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-30" windowWidth="13995" windowHeight="12120" firstSheet="1" activeTab="1"/>
  </bookViews>
  <sheets>
    <sheet name="ExpImpInsectis" sheetId="2" state="hidden" r:id="rId1"/>
    <sheet name="ExpImpInsectIS_2" sheetId="1" r:id="rId2"/>
    <sheet name="Arten" sheetId="3" state="hidden" r:id="rId3"/>
    <sheet name="Biotope" sheetId="4" state="hidden" r:id="rId4"/>
  </sheets>
  <externalReferences>
    <externalReference r:id="rId5"/>
  </externalReferences>
  <calcPr calcId="125725"/>
</workbook>
</file>

<file path=xl/calcChain.xml><?xml version="1.0" encoding="utf-8"?>
<calcChain xmlns="http://schemas.openxmlformats.org/spreadsheetml/2006/main">
  <c r="AV2000" i="1"/>
  <c r="AU2000"/>
  <c r="AT2000"/>
  <c r="AS2000" s="1"/>
  <c r="AV1999"/>
  <c r="AU1999"/>
  <c r="AV1998"/>
  <c r="AU1998"/>
  <c r="AT1998"/>
  <c r="AS1998" s="1"/>
  <c r="AV1997"/>
  <c r="AU1997"/>
  <c r="AV1996"/>
  <c r="AU1996"/>
  <c r="AT1996"/>
  <c r="AS1996" s="1"/>
  <c r="AV1995"/>
  <c r="AU1995"/>
  <c r="AV1994"/>
  <c r="AU1994"/>
  <c r="AT1994"/>
  <c r="AS1994" s="1"/>
  <c r="AV1993"/>
  <c r="AU1993"/>
  <c r="AV1992"/>
  <c r="AU1992"/>
  <c r="AT1992"/>
  <c r="AS1992" s="1"/>
  <c r="AV1991"/>
  <c r="AU1991"/>
  <c r="AV1990"/>
  <c r="AU1990"/>
  <c r="AT1990"/>
  <c r="AS1990" s="1"/>
  <c r="AV1989"/>
  <c r="AU1989"/>
  <c r="AV1988"/>
  <c r="AU1988"/>
  <c r="AT1988"/>
  <c r="AS1988" s="1"/>
  <c r="AV1987"/>
  <c r="AU1987"/>
  <c r="AV1986"/>
  <c r="AU1986"/>
  <c r="AT1986"/>
  <c r="AS1986" s="1"/>
  <c r="AV1985"/>
  <c r="AU1985"/>
  <c r="AV1984"/>
  <c r="AU1984"/>
  <c r="AT1984"/>
  <c r="AS1984" s="1"/>
  <c r="AV1983"/>
  <c r="AU1983"/>
  <c r="AV1982"/>
  <c r="AU1982"/>
  <c r="AT1982"/>
  <c r="AS1982" s="1"/>
  <c r="AV1981"/>
  <c r="AU1981"/>
  <c r="AV1980"/>
  <c r="AU1980"/>
  <c r="AT1980"/>
  <c r="AS1980" s="1"/>
  <c r="AV1979"/>
  <c r="AU1979"/>
  <c r="AV1978"/>
  <c r="AU1978"/>
  <c r="AT1978"/>
  <c r="AS1978" s="1"/>
  <c r="AV1977"/>
  <c r="AU1977"/>
  <c r="AV1976"/>
  <c r="AU1976"/>
  <c r="AT1976"/>
  <c r="AS1976" s="1"/>
  <c r="AV1975"/>
  <c r="AU1975"/>
  <c r="AV1974"/>
  <c r="AU1974"/>
  <c r="AT1974"/>
  <c r="AS1974" s="1"/>
  <c r="AV1973"/>
  <c r="AU1973"/>
  <c r="AV1972"/>
  <c r="AU1972"/>
  <c r="AT1972"/>
  <c r="AS1972" s="1"/>
  <c r="AV1971"/>
  <c r="AU1971"/>
  <c r="AT1971"/>
  <c r="AS1971" s="1"/>
  <c r="AV1970"/>
  <c r="AU1970"/>
  <c r="AV1969"/>
  <c r="AU1969"/>
  <c r="AT1969"/>
  <c r="AS1969" s="1"/>
  <c r="AV1968"/>
  <c r="AU1968"/>
  <c r="AV1967"/>
  <c r="AU1967"/>
  <c r="AT1967"/>
  <c r="AS1967" s="1"/>
  <c r="AV1966"/>
  <c r="AU1966"/>
  <c r="AV1965"/>
  <c r="AU1965"/>
  <c r="AT1965"/>
  <c r="AS1965" s="1"/>
  <c r="AV1964"/>
  <c r="AU1964"/>
  <c r="AT1964"/>
  <c r="AS1964" s="1"/>
  <c r="AR1964"/>
  <c r="AV1963"/>
  <c r="AU1963"/>
  <c r="AT1963" s="1"/>
  <c r="AV1962"/>
  <c r="AU1962"/>
  <c r="AT1962" s="1"/>
  <c r="AV1961"/>
  <c r="AU1961"/>
  <c r="AT1961" s="1"/>
  <c r="AV1960"/>
  <c r="AU1960"/>
  <c r="AT1960" s="1"/>
  <c r="AV1959"/>
  <c r="AU1959"/>
  <c r="AT1959" s="1"/>
  <c r="AV1958"/>
  <c r="AU1958"/>
  <c r="AT1958" s="1"/>
  <c r="AV1957"/>
  <c r="AU1957"/>
  <c r="AT1957" s="1"/>
  <c r="AV1956"/>
  <c r="AU1956"/>
  <c r="AT1956" s="1"/>
  <c r="AV1955"/>
  <c r="AU1955"/>
  <c r="AT1955" s="1"/>
  <c r="AV1954"/>
  <c r="AU1954"/>
  <c r="AT1954" s="1"/>
  <c r="AV1953"/>
  <c r="AU1953"/>
  <c r="AT1953" s="1"/>
  <c r="AV1952"/>
  <c r="AU1952"/>
  <c r="AT1952" s="1"/>
  <c r="AV1951"/>
  <c r="AU1951"/>
  <c r="AT1951" s="1"/>
  <c r="AV1950"/>
  <c r="AU1950"/>
  <c r="AT1950" s="1"/>
  <c r="AV1949"/>
  <c r="AU1949"/>
  <c r="AT1949" s="1"/>
  <c r="AV1948"/>
  <c r="AU1948"/>
  <c r="AT1948" s="1"/>
  <c r="AV1947"/>
  <c r="AU1947"/>
  <c r="AT1947" s="1"/>
  <c r="AV1946"/>
  <c r="AU1946"/>
  <c r="AT1946" s="1"/>
  <c r="AV1945"/>
  <c r="AU1945"/>
  <c r="AT1945" s="1"/>
  <c r="AV1944"/>
  <c r="AU1944"/>
  <c r="AT1944" s="1"/>
  <c r="AV1943"/>
  <c r="AU1943"/>
  <c r="AT1943" s="1"/>
  <c r="AV1942"/>
  <c r="AU1942"/>
  <c r="AT1942" s="1"/>
  <c r="AV1941"/>
  <c r="AU1941"/>
  <c r="AT1941" s="1"/>
  <c r="AV1940"/>
  <c r="AU1940"/>
  <c r="AT1940" s="1"/>
  <c r="AV1939"/>
  <c r="AU1939"/>
  <c r="AT1939" s="1"/>
  <c r="AV1938"/>
  <c r="AU1938"/>
  <c r="AT1938" s="1"/>
  <c r="AV1937"/>
  <c r="AU1937"/>
  <c r="AT1937" s="1"/>
  <c r="AV1936"/>
  <c r="AU1936"/>
  <c r="AT1936" s="1"/>
  <c r="AV1935"/>
  <c r="AU1935"/>
  <c r="AT1935" s="1"/>
  <c r="AV1934"/>
  <c r="AU1934"/>
  <c r="AT1934" s="1"/>
  <c r="AV1933"/>
  <c r="AU1933"/>
  <c r="AT1933" s="1"/>
  <c r="AV1932"/>
  <c r="AU1932"/>
  <c r="AT1932" s="1"/>
  <c r="AV1931"/>
  <c r="AU1931"/>
  <c r="AT1931" s="1"/>
  <c r="AV1930"/>
  <c r="AU1930"/>
  <c r="AT1930" s="1"/>
  <c r="AV1929"/>
  <c r="AU1929"/>
  <c r="AT1929" s="1"/>
  <c r="AV1928"/>
  <c r="AU1928"/>
  <c r="AT1928" s="1"/>
  <c r="AV1927"/>
  <c r="AU1927"/>
  <c r="AT1927" s="1"/>
  <c r="AV1926"/>
  <c r="AU1926"/>
  <c r="AV1925"/>
  <c r="AU1925"/>
  <c r="AT1925"/>
  <c r="AS1925" s="1"/>
  <c r="AV1924"/>
  <c r="AU1924"/>
  <c r="AV1923"/>
  <c r="AU1923"/>
  <c r="AT1923"/>
  <c r="AS1923" s="1"/>
  <c r="AV1922"/>
  <c r="AU1922"/>
  <c r="AV1921"/>
  <c r="AU1921"/>
  <c r="AT1921"/>
  <c r="AS1921" s="1"/>
  <c r="AV1920"/>
  <c r="AU1920"/>
  <c r="AV1919"/>
  <c r="AU1919"/>
  <c r="AT1919"/>
  <c r="AS1919" s="1"/>
  <c r="AV1918"/>
  <c r="AU1918"/>
  <c r="AV1917"/>
  <c r="AU1917"/>
  <c r="AT1917"/>
  <c r="AS1917" s="1"/>
  <c r="AV1916"/>
  <c r="AU1916"/>
  <c r="AV1915"/>
  <c r="AU1915"/>
  <c r="AT1915"/>
  <c r="AS1915" s="1"/>
  <c r="AV1914"/>
  <c r="AU1914"/>
  <c r="AV1913"/>
  <c r="AU1913"/>
  <c r="AT1913"/>
  <c r="AS1913" s="1"/>
  <c r="AV1912"/>
  <c r="AU1912"/>
  <c r="AV1911"/>
  <c r="AU1911"/>
  <c r="AT1911"/>
  <c r="AS1911" s="1"/>
  <c r="AV1910"/>
  <c r="AU1910"/>
  <c r="AV1909"/>
  <c r="AU1909"/>
  <c r="AT1909"/>
  <c r="AS1909" s="1"/>
  <c r="AV1908"/>
  <c r="AU1908"/>
  <c r="AV1907"/>
  <c r="AU1907"/>
  <c r="AT1907"/>
  <c r="AS1907" s="1"/>
  <c r="AV1906"/>
  <c r="AU1906"/>
  <c r="AV1905"/>
  <c r="AU1905"/>
  <c r="AT1905"/>
  <c r="AS1905" s="1"/>
  <c r="AV1904"/>
  <c r="AU1904"/>
  <c r="AV1903"/>
  <c r="AU1903"/>
  <c r="AT1903"/>
  <c r="AS1903" s="1"/>
  <c r="AV1902"/>
  <c r="AU1902"/>
  <c r="AV1901"/>
  <c r="AU1901"/>
  <c r="AT1901"/>
  <c r="AS1901" s="1"/>
  <c r="AV1900"/>
  <c r="AU1900"/>
  <c r="AV1899"/>
  <c r="AU1899"/>
  <c r="AT1899"/>
  <c r="AS1899" s="1"/>
  <c r="AV1898"/>
  <c r="AU1898"/>
  <c r="AV1897"/>
  <c r="AU1897"/>
  <c r="AT1897"/>
  <c r="AS1897" s="1"/>
  <c r="AV1896"/>
  <c r="AU1896"/>
  <c r="AV1895"/>
  <c r="AU1895"/>
  <c r="AT1895"/>
  <c r="AS1895" s="1"/>
  <c r="AV1894"/>
  <c r="AU1894"/>
  <c r="AV1893"/>
  <c r="AU1893"/>
  <c r="AT1893"/>
  <c r="AS1893" s="1"/>
  <c r="AV1892"/>
  <c r="AU1892"/>
  <c r="AV1891"/>
  <c r="AU1891"/>
  <c r="AT1891"/>
  <c r="AS1891" s="1"/>
  <c r="AV1890"/>
  <c r="AU1890"/>
  <c r="AV1889"/>
  <c r="AU1889"/>
  <c r="AT1889"/>
  <c r="AS1889" s="1"/>
  <c r="AV1888"/>
  <c r="AU1888"/>
  <c r="AV1887"/>
  <c r="AU1887"/>
  <c r="AT1887"/>
  <c r="AS1887" s="1"/>
  <c r="AV1886"/>
  <c r="AU1886"/>
  <c r="AV1885"/>
  <c r="AU1885"/>
  <c r="AT1885"/>
  <c r="AS1885" s="1"/>
  <c r="AV1884"/>
  <c r="AU1884"/>
  <c r="AV1883"/>
  <c r="AU1883"/>
  <c r="AT1883"/>
  <c r="AS1883" s="1"/>
  <c r="AV1882"/>
  <c r="AU1882"/>
  <c r="AV1881"/>
  <c r="AU1881"/>
  <c r="AT1881"/>
  <c r="AS1881" s="1"/>
  <c r="AV1880"/>
  <c r="AU1880"/>
  <c r="AV1879"/>
  <c r="AU1879"/>
  <c r="AT1879"/>
  <c r="AS1879" s="1"/>
  <c r="AV1878"/>
  <c r="AU1878"/>
  <c r="AV1877"/>
  <c r="AU1877"/>
  <c r="AT1877"/>
  <c r="AS1877" s="1"/>
  <c r="AV1876"/>
  <c r="AU1876"/>
  <c r="AV1875"/>
  <c r="AU1875"/>
  <c r="AT1875"/>
  <c r="AS1875" s="1"/>
  <c r="AV1874"/>
  <c r="AU1874"/>
  <c r="AV1873"/>
  <c r="AU1873"/>
  <c r="AT1873"/>
  <c r="AS1873" s="1"/>
  <c r="AV1872"/>
  <c r="AU1872"/>
  <c r="AV1871"/>
  <c r="AU1871"/>
  <c r="AT1871"/>
  <c r="AS1871" s="1"/>
  <c r="AV1870"/>
  <c r="AU1870"/>
  <c r="AV1869"/>
  <c r="AU1869"/>
  <c r="AT1869"/>
  <c r="AS1869" s="1"/>
  <c r="AV1868"/>
  <c r="AU1868"/>
  <c r="AV1867"/>
  <c r="AU1867"/>
  <c r="AT1867"/>
  <c r="AS1867" s="1"/>
  <c r="AV1866"/>
  <c r="AU1866"/>
  <c r="AV1865"/>
  <c r="AU1865"/>
  <c r="AT1865"/>
  <c r="AS1865" s="1"/>
  <c r="AV1864"/>
  <c r="AU1864"/>
  <c r="AV1863"/>
  <c r="AU1863"/>
  <c r="AT1863"/>
  <c r="AS1863" s="1"/>
  <c r="AV1862"/>
  <c r="AU1862"/>
  <c r="AV1861"/>
  <c r="AU1861"/>
  <c r="AT1861"/>
  <c r="AS1861" s="1"/>
  <c r="AV1860"/>
  <c r="AU1860"/>
  <c r="AV1859"/>
  <c r="AU1859"/>
  <c r="AT1859"/>
  <c r="AS1859" s="1"/>
  <c r="AV1858"/>
  <c r="AU1858"/>
  <c r="AV1857"/>
  <c r="AU1857"/>
  <c r="AT1857"/>
  <c r="AS1857" s="1"/>
  <c r="AV1856"/>
  <c r="AU1856"/>
  <c r="AV1855"/>
  <c r="AU1855"/>
  <c r="AT1855"/>
  <c r="AS1855" s="1"/>
  <c r="AV1854"/>
  <c r="AU1854"/>
  <c r="AV1853"/>
  <c r="AU1853"/>
  <c r="AT1853"/>
  <c r="AS1853" s="1"/>
  <c r="AV1852"/>
  <c r="AU1852"/>
  <c r="AV1851"/>
  <c r="AU1851"/>
  <c r="AT1851"/>
  <c r="AS1851" s="1"/>
  <c r="AV1850"/>
  <c r="AU1850"/>
  <c r="AV1849"/>
  <c r="AU1849"/>
  <c r="AT1849"/>
  <c r="AS1849" s="1"/>
  <c r="AV1848"/>
  <c r="AU1848"/>
  <c r="AV1847"/>
  <c r="AU1847"/>
  <c r="AT1847"/>
  <c r="AS1847" s="1"/>
  <c r="AV1846"/>
  <c r="AU1846"/>
  <c r="AV1845"/>
  <c r="AU1845"/>
  <c r="AT1845"/>
  <c r="AS1845" s="1"/>
  <c r="AV1844"/>
  <c r="AU1844"/>
  <c r="AV1843"/>
  <c r="AU1843"/>
  <c r="AT1843"/>
  <c r="AS1843" s="1"/>
  <c r="AV1842"/>
  <c r="AU1842"/>
  <c r="AV1841"/>
  <c r="AU1841"/>
  <c r="AT1841"/>
  <c r="AS1841" s="1"/>
  <c r="AV1840"/>
  <c r="AU1840"/>
  <c r="AV1839"/>
  <c r="AU1839"/>
  <c r="AT1839"/>
  <c r="AS1839" s="1"/>
  <c r="AV1838"/>
  <c r="AU1838"/>
  <c r="AV1837"/>
  <c r="AU1837"/>
  <c r="AT1837"/>
  <c r="AS1837" s="1"/>
  <c r="AV1836"/>
  <c r="AU1836"/>
  <c r="AV1835"/>
  <c r="AU1835"/>
  <c r="AT1835"/>
  <c r="AS1835" s="1"/>
  <c r="AV1834"/>
  <c r="AU1834"/>
  <c r="AV1833"/>
  <c r="AU1833"/>
  <c r="AT1833"/>
  <c r="AS1833" s="1"/>
  <c r="AV1832"/>
  <c r="AU1832"/>
  <c r="AV1831"/>
  <c r="AU1831"/>
  <c r="AT1831"/>
  <c r="AS1831" s="1"/>
  <c r="AV1830"/>
  <c r="AU1830"/>
  <c r="AV1829"/>
  <c r="AU1829"/>
  <c r="AT1829"/>
  <c r="AS1829" s="1"/>
  <c r="AV1828"/>
  <c r="AU1828"/>
  <c r="AV1827"/>
  <c r="AU1827"/>
  <c r="AT1827"/>
  <c r="AS1827" s="1"/>
  <c r="AV1826"/>
  <c r="AU1826"/>
  <c r="AV1825"/>
  <c r="AU1825"/>
  <c r="AT1825"/>
  <c r="AS1825" s="1"/>
  <c r="AV1824"/>
  <c r="AU1824"/>
  <c r="AV1823"/>
  <c r="AU1823"/>
  <c r="AT1823"/>
  <c r="AS1823" s="1"/>
  <c r="AV1822"/>
  <c r="AU1822"/>
  <c r="AV1821"/>
  <c r="AU1821"/>
  <c r="AT1821"/>
  <c r="AS1821" s="1"/>
  <c r="AV1820"/>
  <c r="AU1820"/>
  <c r="AV1819"/>
  <c r="AU1819"/>
  <c r="AT1819"/>
  <c r="AS1819" s="1"/>
  <c r="AV1818"/>
  <c r="AU1818"/>
  <c r="AV1817"/>
  <c r="AU1817"/>
  <c r="AT1817"/>
  <c r="AS1817" s="1"/>
  <c r="AV1816"/>
  <c r="AU1816"/>
  <c r="AV1815"/>
  <c r="AU1815"/>
  <c r="AT1815"/>
  <c r="AS1815" s="1"/>
  <c r="AV1814"/>
  <c r="AU1814"/>
  <c r="AV1813"/>
  <c r="AU1813"/>
  <c r="AT1813"/>
  <c r="AS1813" s="1"/>
  <c r="AV1812"/>
  <c r="AU1812"/>
  <c r="AV1811"/>
  <c r="AU1811"/>
  <c r="AT1811"/>
  <c r="AS1811" s="1"/>
  <c r="AV1810"/>
  <c r="AU1810"/>
  <c r="AV1809"/>
  <c r="AU1809"/>
  <c r="AT1809"/>
  <c r="AS1809" s="1"/>
  <c r="AV1808"/>
  <c r="AU1808"/>
  <c r="AT1808" s="1"/>
  <c r="AV1807"/>
  <c r="AU1807"/>
  <c r="AT1807" s="1"/>
  <c r="AV1806"/>
  <c r="AU1806"/>
  <c r="AT1806" s="1"/>
  <c r="AV1805"/>
  <c r="AU1805"/>
  <c r="AT1805" s="1"/>
  <c r="AV1804"/>
  <c r="AU1804"/>
  <c r="AT1804" s="1"/>
  <c r="AV1803"/>
  <c r="AU1803"/>
  <c r="AT1803" s="1"/>
  <c r="AV1802"/>
  <c r="AU1802"/>
  <c r="AT1802" s="1"/>
  <c r="AV1801"/>
  <c r="AU1801"/>
  <c r="AT1801" s="1"/>
  <c r="AV1800"/>
  <c r="AU1800"/>
  <c r="AT1800" s="1"/>
  <c r="AV1799"/>
  <c r="AU1799"/>
  <c r="AT1799" s="1"/>
  <c r="AV1798"/>
  <c r="AU1798"/>
  <c r="AT1798" s="1"/>
  <c r="AV1797"/>
  <c r="AU1797"/>
  <c r="AT1797" s="1"/>
  <c r="AV1796"/>
  <c r="AU1796"/>
  <c r="AT1796" s="1"/>
  <c r="AV1795"/>
  <c r="AU1795"/>
  <c r="AT1795" s="1"/>
  <c r="AV1794"/>
  <c r="AU1794"/>
  <c r="AT1794" s="1"/>
  <c r="AV1793"/>
  <c r="AU1793"/>
  <c r="AT1793" s="1"/>
  <c r="AV1792"/>
  <c r="AU1792"/>
  <c r="AT1792" s="1"/>
  <c r="AV1791"/>
  <c r="AU1791"/>
  <c r="AT1791" s="1"/>
  <c r="AV1790"/>
  <c r="AU1790"/>
  <c r="AT1790" s="1"/>
  <c r="AV1789"/>
  <c r="AU1789"/>
  <c r="AT1789" s="1"/>
  <c r="AV1788"/>
  <c r="AU1788"/>
  <c r="AT1788" s="1"/>
  <c r="AV1787"/>
  <c r="AU1787"/>
  <c r="AT1787" s="1"/>
  <c r="AV1786"/>
  <c r="AU1786"/>
  <c r="AT1786" s="1"/>
  <c r="AV1785"/>
  <c r="AU1785"/>
  <c r="AT1785" s="1"/>
  <c r="AV1784"/>
  <c r="AU1784"/>
  <c r="AT1784" s="1"/>
  <c r="AV1783"/>
  <c r="AU1783"/>
  <c r="AT1783" s="1"/>
  <c r="AV1782"/>
  <c r="AU1782"/>
  <c r="AT1782" s="1"/>
  <c r="AV1781"/>
  <c r="AU1781"/>
  <c r="AT1781" s="1"/>
  <c r="AV1780"/>
  <c r="AU1780"/>
  <c r="AT1780" s="1"/>
  <c r="AV1779"/>
  <c r="AU1779"/>
  <c r="AT1779" s="1"/>
  <c r="AV1778"/>
  <c r="AU1778"/>
  <c r="AT1778" s="1"/>
  <c r="AV1777"/>
  <c r="AU1777"/>
  <c r="AT1777" s="1"/>
  <c r="AV1776"/>
  <c r="AU1776"/>
  <c r="AT1776" s="1"/>
  <c r="AV1775"/>
  <c r="AU1775"/>
  <c r="AT1775" s="1"/>
  <c r="AV1774"/>
  <c r="AU1774"/>
  <c r="AT1774" s="1"/>
  <c r="AV1773"/>
  <c r="AU1773"/>
  <c r="AT1773" s="1"/>
  <c r="AV1772"/>
  <c r="AU1772"/>
  <c r="AT1772" s="1"/>
  <c r="AV1771"/>
  <c r="AU1771"/>
  <c r="AT1771" s="1"/>
  <c r="AV1770"/>
  <c r="AU1770"/>
  <c r="AT1770" s="1"/>
  <c r="AV1769"/>
  <c r="AU1769"/>
  <c r="AT1769" s="1"/>
  <c r="AV1768"/>
  <c r="AU1768"/>
  <c r="AT1768" s="1"/>
  <c r="AV1767"/>
  <c r="AU1767"/>
  <c r="AT1767" s="1"/>
  <c r="AV1766"/>
  <c r="AU1766"/>
  <c r="AT1766" s="1"/>
  <c r="AV1765"/>
  <c r="AU1765"/>
  <c r="AT1765" s="1"/>
  <c r="AV1764"/>
  <c r="AU1764"/>
  <c r="AT1764" s="1"/>
  <c r="AV1763"/>
  <c r="AU1763"/>
  <c r="AT1763" s="1"/>
  <c r="AV1762"/>
  <c r="AU1762"/>
  <c r="AT1762" s="1"/>
  <c r="AV1761"/>
  <c r="AU1761"/>
  <c r="AT1761" s="1"/>
  <c r="AV1760"/>
  <c r="AU1760"/>
  <c r="AT1760" s="1"/>
  <c r="AV1759"/>
  <c r="AU1759"/>
  <c r="AT1759" s="1"/>
  <c r="AV1758"/>
  <c r="AU1758"/>
  <c r="AT1758" s="1"/>
  <c r="AV1757"/>
  <c r="AU1757"/>
  <c r="AT1757" s="1"/>
  <c r="AV1756"/>
  <c r="AU1756"/>
  <c r="AT1756" s="1"/>
  <c r="AV1755"/>
  <c r="AU1755"/>
  <c r="AT1755" s="1"/>
  <c r="AV1754"/>
  <c r="AU1754"/>
  <c r="AT1754" s="1"/>
  <c r="AV1753"/>
  <c r="AU1753"/>
  <c r="AT1753" s="1"/>
  <c r="AV1752"/>
  <c r="AU1752"/>
  <c r="AT1752" s="1"/>
  <c r="AV1751"/>
  <c r="AU1751"/>
  <c r="AT1751" s="1"/>
  <c r="AV1750"/>
  <c r="AU1750"/>
  <c r="AT1750" s="1"/>
  <c r="AV1749"/>
  <c r="AU1749"/>
  <c r="AT1749" s="1"/>
  <c r="AV1748"/>
  <c r="AU1748"/>
  <c r="AT1748" s="1"/>
  <c r="AV1747"/>
  <c r="AU1747"/>
  <c r="AT1747" s="1"/>
  <c r="AV1746"/>
  <c r="AU1746"/>
  <c r="AT1746" s="1"/>
  <c r="AV1745"/>
  <c r="AU1745"/>
  <c r="AT1745" s="1"/>
  <c r="AV1744"/>
  <c r="AU1744"/>
  <c r="AT1744" s="1"/>
  <c r="AV1743"/>
  <c r="AU1743"/>
  <c r="AT1743" s="1"/>
  <c r="AV1742"/>
  <c r="AU1742"/>
  <c r="AT1742" s="1"/>
  <c r="AV1741"/>
  <c r="AU1741"/>
  <c r="AT1741" s="1"/>
  <c r="AV1740"/>
  <c r="AU1740"/>
  <c r="AT1740" s="1"/>
  <c r="AV1739"/>
  <c r="AU1739"/>
  <c r="AT1739" s="1"/>
  <c r="AV1738"/>
  <c r="AU1738"/>
  <c r="AT1738" s="1"/>
  <c r="AV1737"/>
  <c r="AU1737"/>
  <c r="AT1737" s="1"/>
  <c r="AV1736"/>
  <c r="AU1736"/>
  <c r="AT1736" s="1"/>
  <c r="AV1735"/>
  <c r="AU1735"/>
  <c r="AT1735" s="1"/>
  <c r="AV1734"/>
  <c r="AU1734"/>
  <c r="AT1734" s="1"/>
  <c r="AV1733"/>
  <c r="AU1733"/>
  <c r="AT1733" s="1"/>
  <c r="AV1732"/>
  <c r="AU1732"/>
  <c r="AT1732" s="1"/>
  <c r="AV1731"/>
  <c r="AU1731"/>
  <c r="AT1731" s="1"/>
  <c r="AV1730"/>
  <c r="AU1730"/>
  <c r="AT1730" s="1"/>
  <c r="AV1729"/>
  <c r="AU1729"/>
  <c r="AT1729" s="1"/>
  <c r="AV1728"/>
  <c r="AU1728"/>
  <c r="AT1728" s="1"/>
  <c r="AV1727"/>
  <c r="AU1727"/>
  <c r="AT1727" s="1"/>
  <c r="AV1726"/>
  <c r="AU1726"/>
  <c r="AT1726" s="1"/>
  <c r="AV1725"/>
  <c r="AU1725"/>
  <c r="AT1725" s="1"/>
  <c r="AV1724"/>
  <c r="AU1724"/>
  <c r="AT1724" s="1"/>
  <c r="AV1723"/>
  <c r="AU1723"/>
  <c r="AT1723" s="1"/>
  <c r="AV1722"/>
  <c r="AU1722"/>
  <c r="AT1722" s="1"/>
  <c r="AV1721"/>
  <c r="AU1721"/>
  <c r="AT1721" s="1"/>
  <c r="AV1720"/>
  <c r="AU1720"/>
  <c r="AT1720"/>
  <c r="AS1720" s="1"/>
  <c r="AV1719"/>
  <c r="AU1719"/>
  <c r="AT1719"/>
  <c r="AS1719" s="1"/>
  <c r="AV1718"/>
  <c r="AU1718"/>
  <c r="AV1717"/>
  <c r="AU1717"/>
  <c r="AT1717"/>
  <c r="AS1717" s="1"/>
  <c r="AV1716"/>
  <c r="AU1716"/>
  <c r="AV1715"/>
  <c r="AU1715"/>
  <c r="AT1715"/>
  <c r="AS1715" s="1"/>
  <c r="AV1714"/>
  <c r="AU1714"/>
  <c r="AV1713"/>
  <c r="AU1713"/>
  <c r="AT1713"/>
  <c r="AS1713" s="1"/>
  <c r="AV1712"/>
  <c r="AU1712"/>
  <c r="AV1711"/>
  <c r="AU1711"/>
  <c r="AT1711"/>
  <c r="AS1711" s="1"/>
  <c r="AV1710"/>
  <c r="AU1710"/>
  <c r="AV1709"/>
  <c r="AU1709"/>
  <c r="AT1709"/>
  <c r="AS1709" s="1"/>
  <c r="AV1708"/>
  <c r="AU1708"/>
  <c r="AV1707"/>
  <c r="AU1707"/>
  <c r="AT1707"/>
  <c r="AS1707" s="1"/>
  <c r="AV1706"/>
  <c r="AU1706"/>
  <c r="AV1705"/>
  <c r="AU1705"/>
  <c r="AT1705"/>
  <c r="AS1705" s="1"/>
  <c r="AV1704"/>
  <c r="AU1704"/>
  <c r="AV1703"/>
  <c r="AU1703"/>
  <c r="AT1703"/>
  <c r="AS1703" s="1"/>
  <c r="AV1702"/>
  <c r="AU1702"/>
  <c r="AV1701"/>
  <c r="AU1701"/>
  <c r="AT1701"/>
  <c r="AS1701" s="1"/>
  <c r="AV1700"/>
  <c r="AU1700"/>
  <c r="AV1699"/>
  <c r="AU1699"/>
  <c r="AT1699"/>
  <c r="AS1699" s="1"/>
  <c r="AV1698"/>
  <c r="AU1698"/>
  <c r="AV1697"/>
  <c r="AU1697"/>
  <c r="AT1697"/>
  <c r="AS1697" s="1"/>
  <c r="AV1696"/>
  <c r="AU1696"/>
  <c r="AV1695"/>
  <c r="AU1695"/>
  <c r="AT1695"/>
  <c r="AS1695" s="1"/>
  <c r="AV1694"/>
  <c r="AU1694"/>
  <c r="AV1693"/>
  <c r="AU1693"/>
  <c r="AT1693"/>
  <c r="AS1693" s="1"/>
  <c r="AV1692"/>
  <c r="AU1692"/>
  <c r="AV1691"/>
  <c r="AU1691"/>
  <c r="AT1691"/>
  <c r="AS1691" s="1"/>
  <c r="AV1690"/>
  <c r="AU1690"/>
  <c r="AV1689"/>
  <c r="AU1689"/>
  <c r="AT1689"/>
  <c r="AS1689" s="1"/>
  <c r="AV1688"/>
  <c r="AU1688"/>
  <c r="AV1687"/>
  <c r="AU1687"/>
  <c r="AT1687"/>
  <c r="AS1687" s="1"/>
  <c r="AV1686"/>
  <c r="AU1686"/>
  <c r="AV1685"/>
  <c r="AU1685"/>
  <c r="AT1685"/>
  <c r="AS1685" s="1"/>
  <c r="AV1684"/>
  <c r="AU1684"/>
  <c r="AV1683"/>
  <c r="AU1683"/>
  <c r="AT1683"/>
  <c r="AS1683" s="1"/>
  <c r="AV1682"/>
  <c r="AU1682"/>
  <c r="AV1681"/>
  <c r="AU1681"/>
  <c r="AT1681"/>
  <c r="AS1681" s="1"/>
  <c r="AV1680"/>
  <c r="AU1680"/>
  <c r="AV1679"/>
  <c r="AU1679"/>
  <c r="AT1679"/>
  <c r="AS1679" s="1"/>
  <c r="AV1678"/>
  <c r="AU1678"/>
  <c r="AV1677"/>
  <c r="AU1677"/>
  <c r="AT1677"/>
  <c r="AS1677" s="1"/>
  <c r="AV1676"/>
  <c r="AU1676"/>
  <c r="AV1675"/>
  <c r="AU1675"/>
  <c r="AT1675"/>
  <c r="AS1675" s="1"/>
  <c r="AV1674"/>
  <c r="AU1674"/>
  <c r="AV1673"/>
  <c r="AU1673"/>
  <c r="AT1673"/>
  <c r="AS1673" s="1"/>
  <c r="AV1672"/>
  <c r="AU1672"/>
  <c r="AV1671"/>
  <c r="AU1671"/>
  <c r="AT1671"/>
  <c r="AS1671" s="1"/>
  <c r="AV1670"/>
  <c r="AU1670"/>
  <c r="AV1669"/>
  <c r="AU1669"/>
  <c r="AT1669"/>
  <c r="AS1669" s="1"/>
  <c r="AV1668"/>
  <c r="AU1668"/>
  <c r="AV1667"/>
  <c r="AU1667"/>
  <c r="AT1667"/>
  <c r="AS1667" s="1"/>
  <c r="AV1666"/>
  <c r="AU1666"/>
  <c r="AV1665"/>
  <c r="AU1665"/>
  <c r="AT1665"/>
  <c r="AS1665" s="1"/>
  <c r="AV1664"/>
  <c r="AU1664"/>
  <c r="AV1663"/>
  <c r="AU1663"/>
  <c r="AT1663"/>
  <c r="AS1663" s="1"/>
  <c r="AV1662"/>
  <c r="AU1662"/>
  <c r="AV1661"/>
  <c r="AU1661"/>
  <c r="AT1661"/>
  <c r="AS1661" s="1"/>
  <c r="AV1660"/>
  <c r="AU1660"/>
  <c r="AV1659"/>
  <c r="AU1659"/>
  <c r="AT1659"/>
  <c r="AS1659" s="1"/>
  <c r="AV1658"/>
  <c r="AU1658"/>
  <c r="AV1657"/>
  <c r="AU1657"/>
  <c r="AT1657"/>
  <c r="AS1657" s="1"/>
  <c r="AV1656"/>
  <c r="AU1656"/>
  <c r="AV1655"/>
  <c r="AU1655"/>
  <c r="AT1655"/>
  <c r="AS1655" s="1"/>
  <c r="AV1654"/>
  <c r="AU1654"/>
  <c r="AT1654"/>
  <c r="AS1654" s="1"/>
  <c r="AV1653"/>
  <c r="AU1653"/>
  <c r="AT1653"/>
  <c r="AS1653" s="1"/>
  <c r="AV1652"/>
  <c r="AU1652"/>
  <c r="AT1652"/>
  <c r="AS1652" s="1"/>
  <c r="AV1651"/>
  <c r="AU1651"/>
  <c r="AT1651"/>
  <c r="AS1651" s="1"/>
  <c r="AV1650"/>
  <c r="AU1650"/>
  <c r="AT1650"/>
  <c r="AS1650" s="1"/>
  <c r="AV1649"/>
  <c r="AU1649"/>
  <c r="AT1649"/>
  <c r="AS1649" s="1"/>
  <c r="AR1649"/>
  <c r="AV1648"/>
  <c r="AU1648"/>
  <c r="AT1648" s="1"/>
  <c r="AV1647"/>
  <c r="AU1647"/>
  <c r="AT1647" s="1"/>
  <c r="AV1646"/>
  <c r="AU1646"/>
  <c r="AT1646" s="1"/>
  <c r="AV1645"/>
  <c r="AU1645"/>
  <c r="AT1645" s="1"/>
  <c r="AV1644"/>
  <c r="AU1644"/>
  <c r="AT1644" s="1"/>
  <c r="AV1643"/>
  <c r="AU1643"/>
  <c r="AT1643" s="1"/>
  <c r="AV1642"/>
  <c r="AU1642"/>
  <c r="AT1642" s="1"/>
  <c r="AV1641"/>
  <c r="AU1641"/>
  <c r="AT1641" s="1"/>
  <c r="AV1640"/>
  <c r="AU1640"/>
  <c r="AT1640" s="1"/>
  <c r="AV1639"/>
  <c r="AU1639"/>
  <c r="AT1639" s="1"/>
  <c r="AV1638"/>
  <c r="AU1638"/>
  <c r="AT1638" s="1"/>
  <c r="AV1637"/>
  <c r="AU1637"/>
  <c r="AT1637" s="1"/>
  <c r="AV1636"/>
  <c r="AU1636"/>
  <c r="AT1636" s="1"/>
  <c r="AV1635"/>
  <c r="AU1635"/>
  <c r="AT1635" s="1"/>
  <c r="AV1634"/>
  <c r="AU1634"/>
  <c r="AT1634" s="1"/>
  <c r="AV1633"/>
  <c r="AU1633"/>
  <c r="AT1633" s="1"/>
  <c r="AV1632"/>
  <c r="AU1632"/>
  <c r="AT1632" s="1"/>
  <c r="AV1631"/>
  <c r="AU1631"/>
  <c r="AT1631" s="1"/>
  <c r="AV1630"/>
  <c r="AU1630"/>
  <c r="AT1630" s="1"/>
  <c r="AV1629"/>
  <c r="AU1629"/>
  <c r="AT1629" s="1"/>
  <c r="AV1628"/>
  <c r="AU1628"/>
  <c r="AT1628" s="1"/>
  <c r="AV1627"/>
  <c r="AU1627"/>
  <c r="AT1627" s="1"/>
  <c r="AV1626"/>
  <c r="AU1626"/>
  <c r="AT1626" s="1"/>
  <c r="AV1625"/>
  <c r="AU1625"/>
  <c r="AT1625" s="1"/>
  <c r="AV1624"/>
  <c r="AU1624"/>
  <c r="AT1624" s="1"/>
  <c r="AV1623"/>
  <c r="AU1623"/>
  <c r="AT1623" s="1"/>
  <c r="AV1622"/>
  <c r="AU1622"/>
  <c r="AT1622" s="1"/>
  <c r="AV1621"/>
  <c r="AU1621"/>
  <c r="AT1621" s="1"/>
  <c r="AV1620"/>
  <c r="AU1620"/>
  <c r="AT1620" s="1"/>
  <c r="AV1619"/>
  <c r="AU1619"/>
  <c r="AT1619" s="1"/>
  <c r="AV1618"/>
  <c r="AU1618"/>
  <c r="AT1618" s="1"/>
  <c r="AV1617"/>
  <c r="AU1617"/>
  <c r="AT1617" s="1"/>
  <c r="AV1616"/>
  <c r="AU1616"/>
  <c r="AT1616" s="1"/>
  <c r="AV1615"/>
  <c r="AU1615"/>
  <c r="AT1615" s="1"/>
  <c r="AV1614"/>
  <c r="AU1614"/>
  <c r="AT1614" s="1"/>
  <c r="AV1613"/>
  <c r="AU1613"/>
  <c r="AT1613" s="1"/>
  <c r="AV1612"/>
  <c r="AU1612"/>
  <c r="AT1612" s="1"/>
  <c r="AV1611"/>
  <c r="AU1611"/>
  <c r="AT1611" s="1"/>
  <c r="AV1610"/>
  <c r="AU1610"/>
  <c r="AT1610" s="1"/>
  <c r="AV1609"/>
  <c r="AU1609"/>
  <c r="AT1609" s="1"/>
  <c r="AV1608"/>
  <c r="AU1608"/>
  <c r="AT1608" s="1"/>
  <c r="AV1607"/>
  <c r="AU1607"/>
  <c r="AT1607" s="1"/>
  <c r="AV1606"/>
  <c r="AU1606"/>
  <c r="AT1606" s="1"/>
  <c r="AV1605"/>
  <c r="AU1605"/>
  <c r="AT1605" s="1"/>
  <c r="AV1604"/>
  <c r="AU1604"/>
  <c r="AT1604" s="1"/>
  <c r="AV1603"/>
  <c r="AU1603"/>
  <c r="AT1603" s="1"/>
  <c r="AV1602"/>
  <c r="AU1602"/>
  <c r="AT1602" s="1"/>
  <c r="AV1601"/>
  <c r="AU1601"/>
  <c r="AT1601" s="1"/>
  <c r="AV1600"/>
  <c r="AU1600"/>
  <c r="AT1600" s="1"/>
  <c r="AV1599"/>
  <c r="AU1599"/>
  <c r="AT1599" s="1"/>
  <c r="AV1598"/>
  <c r="AU1598"/>
  <c r="AT1598" s="1"/>
  <c r="AV1597"/>
  <c r="AU1597"/>
  <c r="AT1597" s="1"/>
  <c r="AV1596"/>
  <c r="AU1596"/>
  <c r="AT1596" s="1"/>
  <c r="AV1595"/>
  <c r="AU1595"/>
  <c r="AT1595" s="1"/>
  <c r="AV1594"/>
  <c r="AU1594"/>
  <c r="AT1594"/>
  <c r="AS1594" s="1"/>
  <c r="AV1593"/>
  <c r="AU1593"/>
  <c r="AV1592"/>
  <c r="AU1592"/>
  <c r="AT1592"/>
  <c r="AS1592" s="1"/>
  <c r="AV1591"/>
  <c r="AU1591"/>
  <c r="AV1590"/>
  <c r="AU1590"/>
  <c r="AT1590"/>
  <c r="AS1590" s="1"/>
  <c r="AV1589"/>
  <c r="AU1589"/>
  <c r="AV1588"/>
  <c r="AU1588"/>
  <c r="AT1588"/>
  <c r="AS1588" s="1"/>
  <c r="AV1587"/>
  <c r="AU1587"/>
  <c r="AV1586"/>
  <c r="AU1586"/>
  <c r="AT1586"/>
  <c r="AS1586" s="1"/>
  <c r="AV1585"/>
  <c r="AU1585"/>
  <c r="AV1584"/>
  <c r="AU1584"/>
  <c r="AT1584"/>
  <c r="AS1584" s="1"/>
  <c r="AV1583"/>
  <c r="AU1583"/>
  <c r="AV1582"/>
  <c r="AU1582"/>
  <c r="AT1582"/>
  <c r="AS1582" s="1"/>
  <c r="AV1581"/>
  <c r="AU1581"/>
  <c r="AV1580"/>
  <c r="AU1580"/>
  <c r="AT1580"/>
  <c r="AS1580" s="1"/>
  <c r="AV1579"/>
  <c r="AU1579"/>
  <c r="AV1578"/>
  <c r="AU1578"/>
  <c r="AT1578"/>
  <c r="AS1578" s="1"/>
  <c r="AV1577"/>
  <c r="AU1577"/>
  <c r="AV1576"/>
  <c r="AU1576"/>
  <c r="AT1576"/>
  <c r="AS1576" s="1"/>
  <c r="AV1575"/>
  <c r="AU1575"/>
  <c r="AV1574"/>
  <c r="AU1574"/>
  <c r="AT1574"/>
  <c r="AS1574" s="1"/>
  <c r="AV1573"/>
  <c r="AU1573"/>
  <c r="AV1572"/>
  <c r="AU1572"/>
  <c r="AT1572"/>
  <c r="AS1572" s="1"/>
  <c r="AV1571"/>
  <c r="AU1571"/>
  <c r="AV1570"/>
  <c r="AU1570"/>
  <c r="AT1570"/>
  <c r="AS1570" s="1"/>
  <c r="AV1569"/>
  <c r="AU1569"/>
  <c r="AV1568"/>
  <c r="AU1568"/>
  <c r="AT1568"/>
  <c r="AS1568" s="1"/>
  <c r="AV1567"/>
  <c r="AU1567"/>
  <c r="AV1566"/>
  <c r="AU1566"/>
  <c r="AT1566"/>
  <c r="AS1566" s="1"/>
  <c r="AV1565"/>
  <c r="AU1565"/>
  <c r="AV1564"/>
  <c r="AU1564"/>
  <c r="AT1564"/>
  <c r="AS1564" s="1"/>
  <c r="AV1563"/>
  <c r="AU1563"/>
  <c r="AV1562"/>
  <c r="AU1562"/>
  <c r="AT1562"/>
  <c r="AS1562" s="1"/>
  <c r="AV1561"/>
  <c r="AU1561"/>
  <c r="AV1560"/>
  <c r="AU1560"/>
  <c r="AT1560"/>
  <c r="AS1560" s="1"/>
  <c r="AV1559"/>
  <c r="AU1559"/>
  <c r="AV1558"/>
  <c r="AU1558"/>
  <c r="AT1558"/>
  <c r="AS1558" s="1"/>
  <c r="AV1557"/>
  <c r="AU1557"/>
  <c r="AV1556"/>
  <c r="AU1556"/>
  <c r="AT1556"/>
  <c r="AS1556" s="1"/>
  <c r="AV1555"/>
  <c r="AU1555"/>
  <c r="AV1554"/>
  <c r="AU1554"/>
  <c r="AT1554"/>
  <c r="AS1554" s="1"/>
  <c r="AV1553"/>
  <c r="AU1553"/>
  <c r="AT1553"/>
  <c r="AV1552"/>
  <c r="AU1552"/>
  <c r="AT1552"/>
  <c r="AV1551"/>
  <c r="AU1551"/>
  <c r="AT1551"/>
  <c r="AV1550"/>
  <c r="AU1550"/>
  <c r="AT1550"/>
  <c r="AV1549"/>
  <c r="AU1549"/>
  <c r="AT1549"/>
  <c r="AV1548"/>
  <c r="AU1548"/>
  <c r="AT1548"/>
  <c r="AV1547"/>
  <c r="AU1547"/>
  <c r="AV1546"/>
  <c r="AU1546"/>
  <c r="AT1546"/>
  <c r="AV1545"/>
  <c r="AU1545"/>
  <c r="AT1545" s="1"/>
  <c r="AV1544"/>
  <c r="AU1544"/>
  <c r="AT1544" s="1"/>
  <c r="AV1543"/>
  <c r="AU1543"/>
  <c r="AT1543" s="1"/>
  <c r="AV1542"/>
  <c r="AU1542"/>
  <c r="AT1542" s="1"/>
  <c r="AV1541"/>
  <c r="AU1541"/>
  <c r="AT1541" s="1"/>
  <c r="AV1540"/>
  <c r="AU1540"/>
  <c r="AT1540" s="1"/>
  <c r="AV1539"/>
  <c r="AU1539"/>
  <c r="AT1539" s="1"/>
  <c r="AV1538"/>
  <c r="AU1538"/>
  <c r="AT1538" s="1"/>
  <c r="AV1537"/>
  <c r="AU1537"/>
  <c r="AT1537" s="1"/>
  <c r="AV1536"/>
  <c r="AU1536"/>
  <c r="AT1536" s="1"/>
  <c r="AV1535"/>
  <c r="AU1535"/>
  <c r="AT1535" s="1"/>
  <c r="AV1534"/>
  <c r="AU1534"/>
  <c r="AT1534"/>
  <c r="AS1534" s="1"/>
  <c r="AV1533"/>
  <c r="AU1533"/>
  <c r="AV1532"/>
  <c r="AU1532"/>
  <c r="AT1532"/>
  <c r="AS1532" s="1"/>
  <c r="AV1531"/>
  <c r="AU1531"/>
  <c r="AV1530"/>
  <c r="AU1530"/>
  <c r="AT1530"/>
  <c r="AS1530" s="1"/>
  <c r="AV1529"/>
  <c r="AU1529"/>
  <c r="AV1528"/>
  <c r="AU1528"/>
  <c r="AT1528"/>
  <c r="AS1528" s="1"/>
  <c r="AV1527"/>
  <c r="AU1527"/>
  <c r="AV1526"/>
  <c r="AU1526"/>
  <c r="AT1526"/>
  <c r="AS1526" s="1"/>
  <c r="AV1525"/>
  <c r="AU1525"/>
  <c r="AT1525"/>
  <c r="AS1525" s="1"/>
  <c r="AR1525"/>
  <c r="AV1524"/>
  <c r="AU1524"/>
  <c r="AT1524" s="1"/>
  <c r="AV1523"/>
  <c r="AU1523"/>
  <c r="AT1523" s="1"/>
  <c r="AV1522"/>
  <c r="AU1522"/>
  <c r="AT1522" s="1"/>
  <c r="AV1521"/>
  <c r="AU1521"/>
  <c r="AT1521" s="1"/>
  <c r="AV1520"/>
  <c r="AU1520"/>
  <c r="AT1520" s="1"/>
  <c r="AV1519"/>
  <c r="AU1519"/>
  <c r="AT1519" s="1"/>
  <c r="AV1518"/>
  <c r="AU1518"/>
  <c r="AT1518" s="1"/>
  <c r="AV1517"/>
  <c r="AU1517"/>
  <c r="AT1517" s="1"/>
  <c r="AV1516"/>
  <c r="AU1516"/>
  <c r="AT1516" s="1"/>
  <c r="AV1515"/>
  <c r="AU1515"/>
  <c r="AT1515" s="1"/>
  <c r="AV1514"/>
  <c r="AU1514"/>
  <c r="AT1514"/>
  <c r="AS1514" s="1"/>
  <c r="AV1513"/>
  <c r="AU1513"/>
  <c r="AV1512"/>
  <c r="AU1512"/>
  <c r="AT1512"/>
  <c r="AS1512" s="1"/>
  <c r="AV1511"/>
  <c r="AU1511"/>
  <c r="AV1510"/>
  <c r="AU1510"/>
  <c r="AT1510"/>
  <c r="AS1510" s="1"/>
  <c r="AV1509"/>
  <c r="AU1509"/>
  <c r="AV1508"/>
  <c r="AU1508"/>
  <c r="AT1508"/>
  <c r="AS1508" s="1"/>
  <c r="AV1507"/>
  <c r="AU1507"/>
  <c r="AV1506"/>
  <c r="AU1506"/>
  <c r="AT1506"/>
  <c r="AS1506" s="1"/>
  <c r="AV1505"/>
  <c r="AU1505"/>
  <c r="AV1504"/>
  <c r="AU1504"/>
  <c r="AT1504"/>
  <c r="AS1504" s="1"/>
  <c r="AV1503"/>
  <c r="AU1503"/>
  <c r="AV1502"/>
  <c r="AU1502"/>
  <c r="AT1502"/>
  <c r="AS1502" s="1"/>
  <c r="AV1501"/>
  <c r="AU1501"/>
  <c r="AV1500"/>
  <c r="AU1500"/>
  <c r="AT1500"/>
  <c r="AS1500" s="1"/>
  <c r="AV1499"/>
  <c r="AU1499"/>
  <c r="AV1498"/>
  <c r="AU1498"/>
  <c r="AT1498"/>
  <c r="AS1498" s="1"/>
  <c r="AV1497"/>
  <c r="AU1497"/>
  <c r="AV1496"/>
  <c r="AU1496"/>
  <c r="AT1496"/>
  <c r="AS1496" s="1"/>
  <c r="AV1495"/>
  <c r="AU1495"/>
  <c r="AV1494"/>
  <c r="AU1494"/>
  <c r="AT1494"/>
  <c r="AS1494" s="1"/>
  <c r="AV1493"/>
  <c r="AU1493"/>
  <c r="AV1492"/>
  <c r="AU1492"/>
  <c r="AT1492"/>
  <c r="AS1492" s="1"/>
  <c r="AV1491"/>
  <c r="AU1491"/>
  <c r="AT1491"/>
  <c r="AS1491" s="1"/>
  <c r="AR1491"/>
  <c r="AV1490"/>
  <c r="AU1490"/>
  <c r="AT1490" s="1"/>
  <c r="AV1489"/>
  <c r="AU1489"/>
  <c r="AT1489" s="1"/>
  <c r="AV1488"/>
  <c r="AU1488"/>
  <c r="AT1488" s="1"/>
  <c r="AV1487"/>
  <c r="AU1487"/>
  <c r="AT1487" s="1"/>
  <c r="AV1486"/>
  <c r="AU1486"/>
  <c r="AT1486" s="1"/>
  <c r="AV1485"/>
  <c r="AU1485"/>
  <c r="AT1485" s="1"/>
  <c r="AV1484"/>
  <c r="AU1484"/>
  <c r="AT1484" s="1"/>
  <c r="AV1483"/>
  <c r="AU1483"/>
  <c r="AT1483" s="1"/>
  <c r="AV1482"/>
  <c r="AU1482"/>
  <c r="AT1482" s="1"/>
  <c r="AV1481"/>
  <c r="AU1481"/>
  <c r="AT1481" s="1"/>
  <c r="AV1480"/>
  <c r="AU1480"/>
  <c r="AT1480" s="1"/>
  <c r="AV1479"/>
  <c r="AU1479"/>
  <c r="AT1479"/>
  <c r="AS1479" s="1"/>
  <c r="AV1478"/>
  <c r="AU1478"/>
  <c r="AT1478"/>
  <c r="AS1478" s="1"/>
  <c r="AV1477"/>
  <c r="AU1477"/>
  <c r="AV1476"/>
  <c r="AU1476"/>
  <c r="AT1476"/>
  <c r="AS1476" s="1"/>
  <c r="AV1475"/>
  <c r="AU1475"/>
  <c r="AV1474"/>
  <c r="AU1474"/>
  <c r="AT1474"/>
  <c r="AS1474" s="1"/>
  <c r="AV1473"/>
  <c r="AU1473"/>
  <c r="AV1472"/>
  <c r="AU1472"/>
  <c r="AT1472"/>
  <c r="AS1472" s="1"/>
  <c r="AV1471"/>
  <c r="AU1471"/>
  <c r="AV1470"/>
  <c r="AU1470"/>
  <c r="AT1470"/>
  <c r="AS1470" s="1"/>
  <c r="AV1469"/>
  <c r="AU1469"/>
  <c r="AV1468"/>
  <c r="AU1468"/>
  <c r="AT1468"/>
  <c r="AS1468" s="1"/>
  <c r="AV1467"/>
  <c r="AU1467"/>
  <c r="AV1466"/>
  <c r="AU1466"/>
  <c r="AT1466"/>
  <c r="AS1466" s="1"/>
  <c r="AV1465"/>
  <c r="AU1465"/>
  <c r="AV1464"/>
  <c r="AU1464"/>
  <c r="AT1464"/>
  <c r="AS1464" s="1"/>
  <c r="AV1463"/>
  <c r="AU1463"/>
  <c r="AV1462"/>
  <c r="AU1462"/>
  <c r="AT1462"/>
  <c r="AS1462" s="1"/>
  <c r="AV1461"/>
  <c r="AU1461"/>
  <c r="AV1460"/>
  <c r="AU1460"/>
  <c r="AT1460"/>
  <c r="AS1460" s="1"/>
  <c r="AV1459"/>
  <c r="AU1459"/>
  <c r="AV1458"/>
  <c r="AU1458"/>
  <c r="AT1458"/>
  <c r="AS1458" s="1"/>
  <c r="AV1457"/>
  <c r="AU1457"/>
  <c r="AV1456"/>
  <c r="AU1456"/>
  <c r="AT1456"/>
  <c r="AS1456" s="1"/>
  <c r="AV1455"/>
  <c r="AU1455"/>
  <c r="AV1454"/>
  <c r="AU1454"/>
  <c r="AT1454"/>
  <c r="AS1454" s="1"/>
  <c r="AV1453"/>
  <c r="AU1453"/>
  <c r="AV1452"/>
  <c r="AU1452"/>
  <c r="AT1452"/>
  <c r="AS1452" s="1"/>
  <c r="AV1451"/>
  <c r="AU1451"/>
  <c r="AV1450"/>
  <c r="AU1450"/>
  <c r="AT1450"/>
  <c r="AS1450" s="1"/>
  <c r="AV1449"/>
  <c r="AU1449"/>
  <c r="AV1448"/>
  <c r="AU1448"/>
  <c r="AT1448"/>
  <c r="AS1448" s="1"/>
  <c r="AV1447"/>
  <c r="AU1447"/>
  <c r="AV1446"/>
  <c r="AU1446"/>
  <c r="AT1446"/>
  <c r="AS1446" s="1"/>
  <c r="AV1445"/>
  <c r="AU1445"/>
  <c r="AV1444"/>
  <c r="AU1444"/>
  <c r="AT1444"/>
  <c r="AS1444" s="1"/>
  <c r="AV1443"/>
  <c r="AU1443"/>
  <c r="AV1442"/>
  <c r="AU1442"/>
  <c r="AT1442"/>
  <c r="AS1442" s="1"/>
  <c r="AV1441"/>
  <c r="AU1441"/>
  <c r="AV1440"/>
  <c r="AU1440"/>
  <c r="AT1440"/>
  <c r="AS1440" s="1"/>
  <c r="AV1439"/>
  <c r="AU1439"/>
  <c r="AV1438"/>
  <c r="AU1438"/>
  <c r="AT1438"/>
  <c r="AS1438" s="1"/>
  <c r="AV1437"/>
  <c r="AU1437"/>
  <c r="AV1436"/>
  <c r="AU1436"/>
  <c r="AT1436"/>
  <c r="AS1436" s="1"/>
  <c r="AV1435"/>
  <c r="AU1435"/>
  <c r="AV1434"/>
  <c r="AU1434"/>
  <c r="AT1434"/>
  <c r="AS1434" s="1"/>
  <c r="AV1433"/>
  <c r="AU1433"/>
  <c r="AV1432"/>
  <c r="AU1432"/>
  <c r="AT1432"/>
  <c r="AS1432" s="1"/>
  <c r="AV1431"/>
  <c r="AU1431"/>
  <c r="AV1430"/>
  <c r="AU1430"/>
  <c r="AT1430"/>
  <c r="AS1430" s="1"/>
  <c r="AV1429"/>
  <c r="AU1429"/>
  <c r="AV1428"/>
  <c r="AU1428"/>
  <c r="AT1428"/>
  <c r="AS1428" s="1"/>
  <c r="AV1427"/>
  <c r="AU1427"/>
  <c r="AV1426"/>
  <c r="AU1426"/>
  <c r="AT1426"/>
  <c r="AS1426" s="1"/>
  <c r="AV1425"/>
  <c r="AU1425"/>
  <c r="AV1424"/>
  <c r="AU1424"/>
  <c r="AT1424"/>
  <c r="AS1424" s="1"/>
  <c r="AV1423"/>
  <c r="AU1423"/>
  <c r="AV1422"/>
  <c r="AU1422"/>
  <c r="AT1422"/>
  <c r="AS1422" s="1"/>
  <c r="AV1421"/>
  <c r="AU1421"/>
  <c r="AV1420"/>
  <c r="AU1420"/>
  <c r="AT1420"/>
  <c r="AS1420" s="1"/>
  <c r="AV1419"/>
  <c r="AU1419"/>
  <c r="AV1418"/>
  <c r="AU1418"/>
  <c r="AT1418"/>
  <c r="AS1418" s="1"/>
  <c r="AV1417"/>
  <c r="AU1417"/>
  <c r="AV1416"/>
  <c r="AU1416"/>
  <c r="AT1416"/>
  <c r="AS1416" s="1"/>
  <c r="AV1415"/>
  <c r="AU1415"/>
  <c r="AV1414"/>
  <c r="AU1414"/>
  <c r="AT1414"/>
  <c r="AS1414" s="1"/>
  <c r="AV1413"/>
  <c r="AU1413"/>
  <c r="AV1412"/>
  <c r="AU1412"/>
  <c r="AT1412"/>
  <c r="AS1412" s="1"/>
  <c r="AV1411"/>
  <c r="AU1411"/>
  <c r="AV1410"/>
  <c r="AU1410"/>
  <c r="AT1410"/>
  <c r="AS1410" s="1"/>
  <c r="AV1409"/>
  <c r="AU1409"/>
  <c r="AV1408"/>
  <c r="AU1408"/>
  <c r="AT1408"/>
  <c r="AS1408" s="1"/>
  <c r="AV1407"/>
  <c r="AU1407"/>
  <c r="AV1406"/>
  <c r="AU1406"/>
  <c r="AT1406"/>
  <c r="AS1406" s="1"/>
  <c r="AV1405"/>
  <c r="AU1405"/>
  <c r="AV1404"/>
  <c r="AU1404"/>
  <c r="AT1404"/>
  <c r="AS1404" s="1"/>
  <c r="AV1403"/>
  <c r="AU1403"/>
  <c r="AV1402"/>
  <c r="AU1402"/>
  <c r="AT1402"/>
  <c r="AS1402" s="1"/>
  <c r="AV1401"/>
  <c r="AU1401"/>
  <c r="AV1400"/>
  <c r="AU1400"/>
  <c r="AT1400"/>
  <c r="AS1400" s="1"/>
  <c r="AV1399"/>
  <c r="AU1399"/>
  <c r="AV1398"/>
  <c r="AU1398"/>
  <c r="AT1398"/>
  <c r="AS1398" s="1"/>
  <c r="AV1397"/>
  <c r="AU1397"/>
  <c r="AV1396"/>
  <c r="AU1396"/>
  <c r="AT1396"/>
  <c r="AS1396" s="1"/>
  <c r="AV1395"/>
  <c r="AU1395"/>
  <c r="AV1394"/>
  <c r="AU1394"/>
  <c r="AT1394"/>
  <c r="AS1394" s="1"/>
  <c r="AV1393"/>
  <c r="AU1393"/>
  <c r="AV1392"/>
  <c r="AU1392"/>
  <c r="AT1392"/>
  <c r="AS1392" s="1"/>
  <c r="AV1391"/>
  <c r="AU1391"/>
  <c r="AV1390"/>
  <c r="AU1390"/>
  <c r="AT1390"/>
  <c r="AS1390" s="1"/>
  <c r="AV1389"/>
  <c r="AU1389"/>
  <c r="AV1388"/>
  <c r="AU1388"/>
  <c r="AT1388"/>
  <c r="AS1388" s="1"/>
  <c r="AV1387"/>
  <c r="AU1387"/>
  <c r="AV1386"/>
  <c r="AU1386"/>
  <c r="AT1386"/>
  <c r="AS1386" s="1"/>
  <c r="AV1385"/>
  <c r="AU1385"/>
  <c r="AV1384"/>
  <c r="AU1384"/>
  <c r="AT1384"/>
  <c r="AS1384" s="1"/>
  <c r="AV1383"/>
  <c r="AU1383"/>
  <c r="AV1382"/>
  <c r="AU1382"/>
  <c r="AT1382"/>
  <c r="AS1382" s="1"/>
  <c r="AV1381"/>
  <c r="AU1381"/>
  <c r="AV1380"/>
  <c r="AU1380"/>
  <c r="AT1380"/>
  <c r="AS1380" s="1"/>
  <c r="AV1379"/>
  <c r="AU1379"/>
  <c r="AV1378"/>
  <c r="AU1378"/>
  <c r="AT1378"/>
  <c r="AS1378" s="1"/>
  <c r="AV1377"/>
  <c r="AU1377"/>
  <c r="AV1376"/>
  <c r="AU1376"/>
  <c r="AT1376"/>
  <c r="AS1376" s="1"/>
  <c r="AV1375"/>
  <c r="AU1375"/>
  <c r="AV1374"/>
  <c r="AU1374"/>
  <c r="AT1374"/>
  <c r="AS1374" s="1"/>
  <c r="AV1373"/>
  <c r="AU1373"/>
  <c r="AV1372"/>
  <c r="AU1372"/>
  <c r="AT1372"/>
  <c r="AS1372" s="1"/>
  <c r="AV1371"/>
  <c r="AU1371"/>
  <c r="AV1370"/>
  <c r="AU1370"/>
  <c r="AT1370"/>
  <c r="AS1370" s="1"/>
  <c r="AV1369"/>
  <c r="AU1369"/>
  <c r="AV1368"/>
  <c r="AU1368"/>
  <c r="AT1368"/>
  <c r="AS1368" s="1"/>
  <c r="AV1367"/>
  <c r="AU1367"/>
  <c r="AV1366"/>
  <c r="AU1366"/>
  <c r="AT1366"/>
  <c r="AS1366" s="1"/>
  <c r="AV1365"/>
  <c r="AU1365"/>
  <c r="AV1364"/>
  <c r="AU1364"/>
  <c r="AT1364"/>
  <c r="AS1364" s="1"/>
  <c r="AV1363"/>
  <c r="AU1363"/>
  <c r="AV1362"/>
  <c r="AU1362"/>
  <c r="AT1362"/>
  <c r="AS1362" s="1"/>
  <c r="AV1361"/>
  <c r="AU1361"/>
  <c r="AV1360"/>
  <c r="AU1360"/>
  <c r="AT1360"/>
  <c r="AS1360" s="1"/>
  <c r="AV1359"/>
  <c r="AU1359"/>
  <c r="AV1358"/>
  <c r="AU1358"/>
  <c r="AT1358"/>
  <c r="AS1358" s="1"/>
  <c r="AV1357"/>
  <c r="AU1357"/>
  <c r="AV1356"/>
  <c r="AU1356"/>
  <c r="AT1356"/>
  <c r="AS1356" s="1"/>
  <c r="AV1355"/>
  <c r="AU1355"/>
  <c r="AV1354"/>
  <c r="AU1354"/>
  <c r="AT1354"/>
  <c r="AS1354" s="1"/>
  <c r="AV1353"/>
  <c r="AU1353"/>
  <c r="AV1352"/>
  <c r="AU1352"/>
  <c r="AT1352"/>
  <c r="AS1352" s="1"/>
  <c r="AV1351"/>
  <c r="AU1351"/>
  <c r="AV1350"/>
  <c r="AU1350"/>
  <c r="AT1350"/>
  <c r="AS1350" s="1"/>
  <c r="AV1349"/>
  <c r="AU1349"/>
  <c r="AV1348"/>
  <c r="AU1348"/>
  <c r="AT1348"/>
  <c r="AS1348" s="1"/>
  <c r="AV1347"/>
  <c r="AU1347"/>
  <c r="AV1346"/>
  <c r="AU1346"/>
  <c r="AT1346"/>
  <c r="AS1346" s="1"/>
  <c r="AV1345"/>
  <c r="AU1345"/>
  <c r="AV1344"/>
  <c r="AU1344"/>
  <c r="AT1344"/>
  <c r="AS1344" s="1"/>
  <c r="AV1343"/>
  <c r="AU1343"/>
  <c r="AV1342"/>
  <c r="AU1342"/>
  <c r="AT1342"/>
  <c r="AS1342" s="1"/>
  <c r="AV1341"/>
  <c r="AU1341"/>
  <c r="AV1340"/>
  <c r="AU1340"/>
  <c r="AT1340"/>
  <c r="AS1340" s="1"/>
  <c r="AV1339"/>
  <c r="AU1339"/>
  <c r="AV1338"/>
  <c r="AU1338"/>
  <c r="AT1338"/>
  <c r="AS1338" s="1"/>
  <c r="AV1337"/>
  <c r="AU1337"/>
  <c r="AV1336"/>
  <c r="AU1336"/>
  <c r="AT1336"/>
  <c r="AS1336" s="1"/>
  <c r="AV1335"/>
  <c r="AU1335"/>
  <c r="AV1334"/>
  <c r="AU1334"/>
  <c r="AT1334"/>
  <c r="AS1334" s="1"/>
  <c r="AV1333"/>
  <c r="AU1333"/>
  <c r="AV1332"/>
  <c r="AU1332"/>
  <c r="AT1332"/>
  <c r="AS1332" s="1"/>
  <c r="AV1331"/>
  <c r="AU1331"/>
  <c r="AV1330"/>
  <c r="AU1330"/>
  <c r="AT1330"/>
  <c r="AS1330" s="1"/>
  <c r="AV1329"/>
  <c r="AU1329"/>
  <c r="AV1328"/>
  <c r="AU1328"/>
  <c r="AT1328"/>
  <c r="AS1328" s="1"/>
  <c r="AV1327"/>
  <c r="AU1327"/>
  <c r="AV1326"/>
  <c r="AU1326"/>
  <c r="AT1326"/>
  <c r="AS1326" s="1"/>
  <c r="AV1325"/>
  <c r="AU1325"/>
  <c r="AV1324"/>
  <c r="AU1324"/>
  <c r="AT1324"/>
  <c r="AS1324" s="1"/>
  <c r="AV1323"/>
  <c r="AU1323"/>
  <c r="AV1322"/>
  <c r="AU1322"/>
  <c r="AT1322"/>
  <c r="AS1322" s="1"/>
  <c r="AV1321"/>
  <c r="AU1321"/>
  <c r="AV1320"/>
  <c r="AU1320"/>
  <c r="AT1320"/>
  <c r="AS1320" s="1"/>
  <c r="AV1319"/>
  <c r="AU1319"/>
  <c r="AV1318"/>
  <c r="AU1318"/>
  <c r="AT1318"/>
  <c r="AS1318" s="1"/>
  <c r="AV1317"/>
  <c r="AU1317"/>
  <c r="AV1316"/>
  <c r="AU1316"/>
  <c r="AT1316"/>
  <c r="AS1316" s="1"/>
  <c r="AV1315"/>
  <c r="AU1315"/>
  <c r="AV1314"/>
  <c r="AU1314"/>
  <c r="AT1314"/>
  <c r="AS1314" s="1"/>
  <c r="AV1313"/>
  <c r="AU1313"/>
  <c r="AV1312"/>
  <c r="AU1312"/>
  <c r="AT1312"/>
  <c r="AS1312" s="1"/>
  <c r="AV1311"/>
  <c r="AU1311"/>
  <c r="AV1310"/>
  <c r="AU1310"/>
  <c r="AT1310"/>
  <c r="AS1310" s="1"/>
  <c r="AV1309"/>
  <c r="AU1309"/>
  <c r="AV1308"/>
  <c r="AU1308"/>
  <c r="AT1308"/>
  <c r="AS1308" s="1"/>
  <c r="AV1307"/>
  <c r="AU1307"/>
  <c r="AV1306"/>
  <c r="AU1306"/>
  <c r="AT1306"/>
  <c r="AS1306" s="1"/>
  <c r="AV1305"/>
  <c r="AU1305"/>
  <c r="AV1304"/>
  <c r="AU1304"/>
  <c r="AT1304"/>
  <c r="AS1304" s="1"/>
  <c r="AV1303"/>
  <c r="AU1303"/>
  <c r="AV1302"/>
  <c r="AU1302"/>
  <c r="AT1302"/>
  <c r="AS1302" s="1"/>
  <c r="AV1301"/>
  <c r="AU1301"/>
  <c r="AV1300"/>
  <c r="AU1300"/>
  <c r="AT1300"/>
  <c r="AS1300" s="1"/>
  <c r="AV1299"/>
  <c r="AU1299"/>
  <c r="AV1298"/>
  <c r="AU1298"/>
  <c r="AT1298"/>
  <c r="AS1298" s="1"/>
  <c r="AV1297"/>
  <c r="AU1297"/>
  <c r="AV1296"/>
  <c r="AU1296"/>
  <c r="AT1296"/>
  <c r="AS1296" s="1"/>
  <c r="AV1295"/>
  <c r="AU1295"/>
  <c r="AV1294"/>
  <c r="AU1294"/>
  <c r="AT1294"/>
  <c r="AS1294" s="1"/>
  <c r="AV1293"/>
  <c r="AU1293"/>
  <c r="AV1292"/>
  <c r="AU1292"/>
  <c r="AT1292"/>
  <c r="AS1292" s="1"/>
  <c r="AV1291"/>
  <c r="AU1291"/>
  <c r="AV1290"/>
  <c r="AU1290"/>
  <c r="AT1290"/>
  <c r="AS1290" s="1"/>
  <c r="AV1289"/>
  <c r="AU1289"/>
  <c r="AV1288"/>
  <c r="AU1288"/>
  <c r="AT1288"/>
  <c r="AS1288" s="1"/>
  <c r="AV1287"/>
  <c r="AU1287"/>
  <c r="AV1286"/>
  <c r="AU1286"/>
  <c r="AT1286"/>
  <c r="AS1286" s="1"/>
  <c r="AV1285"/>
  <c r="AU1285"/>
  <c r="AV1284"/>
  <c r="AU1284"/>
  <c r="AT1284"/>
  <c r="AS1284" s="1"/>
  <c r="AV1283"/>
  <c r="AU1283"/>
  <c r="AV1282"/>
  <c r="AU1282"/>
  <c r="AT1282"/>
  <c r="AS1282" s="1"/>
  <c r="AV1281"/>
  <c r="AU1281"/>
  <c r="AV1280"/>
  <c r="AU1280"/>
  <c r="AT1280"/>
  <c r="AS1280" s="1"/>
  <c r="AV1279"/>
  <c r="AU1279"/>
  <c r="AV1278"/>
  <c r="AU1278"/>
  <c r="AT1278"/>
  <c r="AS1278" s="1"/>
  <c r="AV1277"/>
  <c r="AU1277"/>
  <c r="AV1276"/>
  <c r="AU1276"/>
  <c r="AT1276"/>
  <c r="AS1276" s="1"/>
  <c r="AV1275"/>
  <c r="AU1275"/>
  <c r="AV1274"/>
  <c r="AU1274"/>
  <c r="AT1274"/>
  <c r="AS1274" s="1"/>
  <c r="AV1273"/>
  <c r="AU1273"/>
  <c r="AV1272"/>
  <c r="AU1272"/>
  <c r="AT1272"/>
  <c r="AS1272" s="1"/>
  <c r="AV1271"/>
  <c r="AU1271"/>
  <c r="AV1270"/>
  <c r="AU1270"/>
  <c r="AT1270"/>
  <c r="AS1270" s="1"/>
  <c r="AV1269"/>
  <c r="AU1269"/>
  <c r="AV1268"/>
  <c r="AU1268"/>
  <c r="AT1268"/>
  <c r="AS1268" s="1"/>
  <c r="AV1267"/>
  <c r="AU1267"/>
  <c r="AV1266"/>
  <c r="AU1266"/>
  <c r="AT1266"/>
  <c r="AS1266" s="1"/>
  <c r="AV1265"/>
  <c r="AU1265"/>
  <c r="AV1264"/>
  <c r="AU1264"/>
  <c r="AT1264"/>
  <c r="AS1264" s="1"/>
  <c r="AV1263"/>
  <c r="AU1263"/>
  <c r="AV1262"/>
  <c r="AU1262"/>
  <c r="AT1262"/>
  <c r="AS1262" s="1"/>
  <c r="AV1261"/>
  <c r="AU1261"/>
  <c r="AV1260"/>
  <c r="AU1260"/>
  <c r="AT1260"/>
  <c r="AS1260" s="1"/>
  <c r="AV1259"/>
  <c r="AU1259"/>
  <c r="AV1258"/>
  <c r="AU1258"/>
  <c r="AT1258"/>
  <c r="AS1258" s="1"/>
  <c r="AV1257"/>
  <c r="AU1257"/>
  <c r="AV1256"/>
  <c r="AU1256"/>
  <c r="AT1256"/>
  <c r="AS1256" s="1"/>
  <c r="AV1255"/>
  <c r="AU1255"/>
  <c r="AV1254"/>
  <c r="AU1254"/>
  <c r="AT1254"/>
  <c r="AS1254" s="1"/>
  <c r="AV1253"/>
  <c r="AU1253"/>
  <c r="AV1252"/>
  <c r="AU1252"/>
  <c r="AT1252"/>
  <c r="AS1252" s="1"/>
  <c r="AV1251"/>
  <c r="AU1251"/>
  <c r="AV1250"/>
  <c r="AU1250"/>
  <c r="AT1250"/>
  <c r="AS1250" s="1"/>
  <c r="AV1249"/>
  <c r="AU1249"/>
  <c r="AV1248"/>
  <c r="AU1248"/>
  <c r="AT1248"/>
  <c r="AS1248" s="1"/>
  <c r="AV1247"/>
  <c r="AU1247"/>
  <c r="AV1246"/>
  <c r="AU1246"/>
  <c r="AT1246"/>
  <c r="AS1246" s="1"/>
  <c r="AV1245"/>
  <c r="AU1245"/>
  <c r="AV1244"/>
  <c r="AU1244"/>
  <c r="AT1244"/>
  <c r="AS1244" s="1"/>
  <c r="AV1243"/>
  <c r="AU1243"/>
  <c r="AV1242"/>
  <c r="AU1242"/>
  <c r="AT1242"/>
  <c r="AS1242" s="1"/>
  <c r="AV1241"/>
  <c r="AU1241"/>
  <c r="AV1240"/>
  <c r="AU1240"/>
  <c r="AT1240"/>
  <c r="AS1240" s="1"/>
  <c r="AV1239"/>
  <c r="AU1239"/>
  <c r="AV1238"/>
  <c r="AU1238"/>
  <c r="AT1238"/>
  <c r="AS1238" s="1"/>
  <c r="AV1237"/>
  <c r="AU1237"/>
  <c r="AV1236"/>
  <c r="AU1236"/>
  <c r="AT1236"/>
  <c r="AS1236" s="1"/>
  <c r="AV1235"/>
  <c r="AU1235"/>
  <c r="AV1234"/>
  <c r="AU1234"/>
  <c r="AT1234"/>
  <c r="AS1234" s="1"/>
  <c r="AV1233"/>
  <c r="AU1233"/>
  <c r="AV1232"/>
  <c r="AU1232"/>
  <c r="AT1232"/>
  <c r="AS1232" s="1"/>
  <c r="AV1231"/>
  <c r="AU1231"/>
  <c r="AV1230"/>
  <c r="AU1230"/>
  <c r="AT1230"/>
  <c r="AS1230" s="1"/>
  <c r="AV1229"/>
  <c r="AU1229"/>
  <c r="AV1228"/>
  <c r="AU1228"/>
  <c r="AT1228"/>
  <c r="AS1228" s="1"/>
  <c r="AV1227"/>
  <c r="AU1227"/>
  <c r="AV1226"/>
  <c r="AU1226"/>
  <c r="AT1226"/>
  <c r="AS1226" s="1"/>
  <c r="AV1225"/>
  <c r="AU1225"/>
  <c r="AV1224"/>
  <c r="AU1224"/>
  <c r="AT1224"/>
  <c r="AS1224" s="1"/>
  <c r="AV1223"/>
  <c r="AU1223"/>
  <c r="AV1222"/>
  <c r="AU1222"/>
  <c r="AT1222"/>
  <c r="AS1222" s="1"/>
  <c r="AV1221"/>
  <c r="AU1221"/>
  <c r="AV1220"/>
  <c r="AU1220"/>
  <c r="AT1220"/>
  <c r="AS1220" s="1"/>
  <c r="AV1219"/>
  <c r="AU1219"/>
  <c r="AV1218"/>
  <c r="AU1218"/>
  <c r="AT1218"/>
  <c r="AS1218" s="1"/>
  <c r="AV1217"/>
  <c r="AU1217"/>
  <c r="AV1216"/>
  <c r="AU1216"/>
  <c r="AT1216"/>
  <c r="AS1216" s="1"/>
  <c r="AV1215"/>
  <c r="AU1215"/>
  <c r="AV1214"/>
  <c r="AU1214"/>
  <c r="AT1214"/>
  <c r="AS1214" s="1"/>
  <c r="AV1213"/>
  <c r="AU1213"/>
  <c r="AV1212"/>
  <c r="AU1212"/>
  <c r="AT1212"/>
  <c r="AS1212" s="1"/>
  <c r="AV1211"/>
  <c r="AU1211"/>
  <c r="AV1210"/>
  <c r="AU1210"/>
  <c r="AT1210"/>
  <c r="AS1210" s="1"/>
  <c r="AV1209"/>
  <c r="AU1209"/>
  <c r="AV1208"/>
  <c r="AU1208"/>
  <c r="AT1208"/>
  <c r="AS1208" s="1"/>
  <c r="AV1207"/>
  <c r="AU1207"/>
  <c r="AV1206"/>
  <c r="AU1206"/>
  <c r="AT1206"/>
  <c r="AS1206" s="1"/>
  <c r="AV1205"/>
  <c r="AU1205"/>
  <c r="AV1204"/>
  <c r="AU1204"/>
  <c r="AT1204"/>
  <c r="AS1204" s="1"/>
  <c r="AV1203"/>
  <c r="AU1203"/>
  <c r="AV1202"/>
  <c r="AU1202"/>
  <c r="AT1202"/>
  <c r="AS1202" s="1"/>
  <c r="AV1201"/>
  <c r="AU1201"/>
  <c r="AV1200"/>
  <c r="AU1200"/>
  <c r="AT1200"/>
  <c r="AS1200" s="1"/>
  <c r="AV1199"/>
  <c r="AU1199"/>
  <c r="AV1198"/>
  <c r="AU1198"/>
  <c r="AT1198"/>
  <c r="AS1198" s="1"/>
  <c r="AV1197"/>
  <c r="AU1197"/>
  <c r="AV1196"/>
  <c r="AU1196"/>
  <c r="AT1196"/>
  <c r="AS1196" s="1"/>
  <c r="AV1195"/>
  <c r="AU1195"/>
  <c r="AV1194"/>
  <c r="AU1194"/>
  <c r="AT1194"/>
  <c r="AS1194" s="1"/>
  <c r="AV1193"/>
  <c r="AU1193"/>
  <c r="AV1192"/>
  <c r="AU1192"/>
  <c r="AT1192"/>
  <c r="AS1192" s="1"/>
  <c r="AV1191"/>
  <c r="AU1191"/>
  <c r="AV1190"/>
  <c r="AU1190"/>
  <c r="AT1190"/>
  <c r="AS1190" s="1"/>
  <c r="AV1189"/>
  <c r="AU1189"/>
  <c r="AV1188"/>
  <c r="AU1188"/>
  <c r="AT1188"/>
  <c r="AS1188" s="1"/>
  <c r="AV1187"/>
  <c r="AU1187"/>
  <c r="AV1186"/>
  <c r="AU1186"/>
  <c r="AT1186"/>
  <c r="AS1186" s="1"/>
  <c r="AV1185"/>
  <c r="AU1185"/>
  <c r="AV1184"/>
  <c r="AU1184"/>
  <c r="AT1184"/>
  <c r="AS1184" s="1"/>
  <c r="AV1183"/>
  <c r="AU1183"/>
  <c r="AV1182"/>
  <c r="AU1182"/>
  <c r="AT1182"/>
  <c r="AS1182" s="1"/>
  <c r="AV1181"/>
  <c r="AU1181"/>
  <c r="AV1180"/>
  <c r="AU1180"/>
  <c r="AT1180"/>
  <c r="AS1180" s="1"/>
  <c r="AV1179"/>
  <c r="AU1179"/>
  <c r="AV1178"/>
  <c r="AU1178"/>
  <c r="AT1178"/>
  <c r="AS1178" s="1"/>
  <c r="AV1177"/>
  <c r="AU1177"/>
  <c r="AV1176"/>
  <c r="AU1176"/>
  <c r="AT1176"/>
  <c r="AS1176" s="1"/>
  <c r="AV1175"/>
  <c r="AU1175"/>
  <c r="AV1174"/>
  <c r="AU1174"/>
  <c r="AT1174"/>
  <c r="AS1174" s="1"/>
  <c r="AV1173"/>
  <c r="AU1173"/>
  <c r="AV1172"/>
  <c r="AU1172"/>
  <c r="AT1172"/>
  <c r="AS1172" s="1"/>
  <c r="AV1171"/>
  <c r="AU1171"/>
  <c r="AV1170"/>
  <c r="AU1170"/>
  <c r="AT1170"/>
  <c r="AS1170" s="1"/>
  <c r="AV1169"/>
  <c r="AU1169"/>
  <c r="AV1168"/>
  <c r="AU1168"/>
  <c r="AT1168"/>
  <c r="AS1168" s="1"/>
  <c r="AV1167"/>
  <c r="AU1167"/>
  <c r="AV1166"/>
  <c r="AU1166"/>
  <c r="AT1166"/>
  <c r="AS1166" s="1"/>
  <c r="AV1165"/>
  <c r="AU1165"/>
  <c r="AV1164"/>
  <c r="AU1164"/>
  <c r="AT1164"/>
  <c r="AS1164" s="1"/>
  <c r="AV1163"/>
  <c r="AU1163"/>
  <c r="AV1162"/>
  <c r="AU1162"/>
  <c r="AT1162"/>
  <c r="AS1162" s="1"/>
  <c r="AV1161"/>
  <c r="AU1161"/>
  <c r="AV1160"/>
  <c r="AU1160"/>
  <c r="AT1160"/>
  <c r="AS1160" s="1"/>
  <c r="AV1159"/>
  <c r="AU1159"/>
  <c r="AV1158"/>
  <c r="AU1158"/>
  <c r="AT1158"/>
  <c r="AS1158" s="1"/>
  <c r="AV1157"/>
  <c r="AU1157"/>
  <c r="AV1156"/>
  <c r="AU1156"/>
  <c r="AT1156"/>
  <c r="AS1156" s="1"/>
  <c r="AV1155"/>
  <c r="AU1155"/>
  <c r="AV1154"/>
  <c r="AU1154"/>
  <c r="AT1154"/>
  <c r="AS1154" s="1"/>
  <c r="AV1153"/>
  <c r="AU1153"/>
  <c r="AV1152"/>
  <c r="AU1152"/>
  <c r="AT1152"/>
  <c r="AS1152" s="1"/>
  <c r="AV1151"/>
  <c r="AU1151"/>
  <c r="AV1150"/>
  <c r="AU1150"/>
  <c r="AT1150"/>
  <c r="AS1150" s="1"/>
  <c r="AV1149"/>
  <c r="AU1149"/>
  <c r="AV1148"/>
  <c r="AU1148"/>
  <c r="AT1148"/>
  <c r="AS1148" s="1"/>
  <c r="AV1147"/>
  <c r="AU1147"/>
  <c r="AV1146"/>
  <c r="AU1146"/>
  <c r="AT1146"/>
  <c r="AS1146" s="1"/>
  <c r="AV1145"/>
  <c r="AU1145"/>
  <c r="AV1144"/>
  <c r="AU1144"/>
  <c r="AT1144"/>
  <c r="AS1144" s="1"/>
  <c r="AV1143"/>
  <c r="AU1143"/>
  <c r="AV1142"/>
  <c r="AU1142"/>
  <c r="AT1142"/>
  <c r="AS1142" s="1"/>
  <c r="AV1141"/>
  <c r="AU1141"/>
  <c r="AV1140"/>
  <c r="AU1140"/>
  <c r="AT1140"/>
  <c r="AS1140" s="1"/>
  <c r="AV1139"/>
  <c r="AU1139"/>
  <c r="AV1138"/>
  <c r="AU1138"/>
  <c r="AT1138"/>
  <c r="AS1138" s="1"/>
  <c r="AV1137"/>
  <c r="AU1137"/>
  <c r="AV1136"/>
  <c r="AU1136"/>
  <c r="AT1136"/>
  <c r="AS1136" s="1"/>
  <c r="AV1135"/>
  <c r="AU1135"/>
  <c r="AV1134"/>
  <c r="AU1134"/>
  <c r="AT1134"/>
  <c r="AS1134" s="1"/>
  <c r="AV1133"/>
  <c r="AU1133"/>
  <c r="AV1132"/>
  <c r="AU1132"/>
  <c r="AT1132"/>
  <c r="AS1132" s="1"/>
  <c r="AV1131"/>
  <c r="AU1131"/>
  <c r="AV1130"/>
  <c r="AU1130"/>
  <c r="AT1130"/>
  <c r="AS1130" s="1"/>
  <c r="AV1129"/>
  <c r="AU1129"/>
  <c r="AV1128"/>
  <c r="AU1128"/>
  <c r="AT1128"/>
  <c r="AS1128" s="1"/>
  <c r="AV1127"/>
  <c r="AU1127"/>
  <c r="AV1126"/>
  <c r="AU1126"/>
  <c r="AT1126"/>
  <c r="AS1126" s="1"/>
  <c r="AV1125"/>
  <c r="AU1125"/>
  <c r="AV1124"/>
  <c r="AU1124"/>
  <c r="AT1124"/>
  <c r="AS1124" s="1"/>
  <c r="AV1123"/>
  <c r="AU1123"/>
  <c r="AV1122"/>
  <c r="AU1122"/>
  <c r="AT1122"/>
  <c r="AS1122" s="1"/>
  <c r="AV1121"/>
  <c r="AU1121"/>
  <c r="AV1120"/>
  <c r="AU1120"/>
  <c r="AT1120"/>
  <c r="AS1120" s="1"/>
  <c r="AV1119"/>
  <c r="AU1119"/>
  <c r="AV1118"/>
  <c r="AU1118"/>
  <c r="AT1118"/>
  <c r="AS1118" s="1"/>
  <c r="AV1117"/>
  <c r="AU1117"/>
  <c r="AV1116"/>
  <c r="AU1116"/>
  <c r="AT1116"/>
  <c r="AS1116" s="1"/>
  <c r="AV1115"/>
  <c r="AU1115"/>
  <c r="AV1114"/>
  <c r="AU1114"/>
  <c r="AT1114"/>
  <c r="AS1114" s="1"/>
  <c r="AV1113"/>
  <c r="AU1113"/>
  <c r="AV1112"/>
  <c r="AU1112"/>
  <c r="AT1112"/>
  <c r="AS1112" s="1"/>
  <c r="AV1111"/>
  <c r="AU1111"/>
  <c r="AV1110"/>
  <c r="AU1110"/>
  <c r="AT1110"/>
  <c r="AS1110" s="1"/>
  <c r="AV1109"/>
  <c r="AU1109"/>
  <c r="AV1108"/>
  <c r="AU1108"/>
  <c r="AT1108"/>
  <c r="AS1108" s="1"/>
  <c r="AV1107"/>
  <c r="AU1107"/>
  <c r="AV1106"/>
  <c r="AU1106"/>
  <c r="AT1106"/>
  <c r="AS1106" s="1"/>
  <c r="AV1105"/>
  <c r="AU1105"/>
  <c r="AV1104"/>
  <c r="AU1104"/>
  <c r="AT1104"/>
  <c r="AS1104" s="1"/>
  <c r="AV1103"/>
  <c r="AU1103"/>
  <c r="AV1102"/>
  <c r="AU1102"/>
  <c r="AT1102"/>
  <c r="AS1102" s="1"/>
  <c r="AV1101"/>
  <c r="AU1101"/>
  <c r="AV1100"/>
  <c r="AU1100"/>
  <c r="AT1100"/>
  <c r="AV1099"/>
  <c r="AU1099"/>
  <c r="AV1098"/>
  <c r="AU1098"/>
  <c r="AT1098"/>
  <c r="AV1097"/>
  <c r="AU1097"/>
  <c r="AV1096"/>
  <c r="AU1096"/>
  <c r="AT1096"/>
  <c r="AV1095"/>
  <c r="AU1095"/>
  <c r="AV1094"/>
  <c r="AU1094"/>
  <c r="AT1094"/>
  <c r="AV1093"/>
  <c r="AU1093"/>
  <c r="AV1092"/>
  <c r="AU1092"/>
  <c r="AT1092"/>
  <c r="AV1091"/>
  <c r="AU1091"/>
  <c r="AV1090"/>
  <c r="AU1090"/>
  <c r="AT1090"/>
  <c r="AV1089"/>
  <c r="AU1089"/>
  <c r="AV1088"/>
  <c r="AU1088"/>
  <c r="AT1088"/>
  <c r="AV1087"/>
  <c r="AU1087"/>
  <c r="AV1086"/>
  <c r="AU1086"/>
  <c r="AT1086"/>
  <c r="AV1085"/>
  <c r="AU1085"/>
  <c r="AV1084"/>
  <c r="AU1084"/>
  <c r="AT1084"/>
  <c r="AV1083"/>
  <c r="AU1083"/>
  <c r="AV1082"/>
  <c r="AU1082"/>
  <c r="AT1082"/>
  <c r="AV1081"/>
  <c r="AU1081"/>
  <c r="AV1080"/>
  <c r="AU1080"/>
  <c r="AT1080"/>
  <c r="AV1079"/>
  <c r="AU1079"/>
  <c r="AV1078"/>
  <c r="AU1078"/>
  <c r="AT1078"/>
  <c r="AV1077"/>
  <c r="AU1077"/>
  <c r="AV1076"/>
  <c r="AU1076"/>
  <c r="AT1076"/>
  <c r="AV1075"/>
  <c r="AU1075"/>
  <c r="AV1074"/>
  <c r="AU1074"/>
  <c r="AT1074"/>
  <c r="AV1073"/>
  <c r="AU1073"/>
  <c r="AV1072"/>
  <c r="AU1072"/>
  <c r="AT1072"/>
  <c r="AV1071"/>
  <c r="AU1071"/>
  <c r="AV1070"/>
  <c r="AU1070"/>
  <c r="AT1070"/>
  <c r="AV1069"/>
  <c r="AU1069"/>
  <c r="AV1068"/>
  <c r="AU1068"/>
  <c r="AT1068"/>
  <c r="AV1067"/>
  <c r="AU1067"/>
  <c r="AV1066"/>
  <c r="AU1066"/>
  <c r="AT1066"/>
  <c r="AV1065"/>
  <c r="AU1065"/>
  <c r="AV1064"/>
  <c r="AU1064"/>
  <c r="AT1064"/>
  <c r="AV1063"/>
  <c r="AU1063"/>
  <c r="AV1062"/>
  <c r="AU1062"/>
  <c r="AT1062"/>
  <c r="AV1061"/>
  <c r="AU1061"/>
  <c r="AV1060"/>
  <c r="AU1060"/>
  <c r="AT1060"/>
  <c r="AV1059"/>
  <c r="AU1059"/>
  <c r="AV1058"/>
  <c r="AU1058"/>
  <c r="AT1058"/>
  <c r="AV1057"/>
  <c r="AU1057"/>
  <c r="AV1056"/>
  <c r="AU1056"/>
  <c r="AT1056"/>
  <c r="AV1055"/>
  <c r="AU1055"/>
  <c r="AV1054"/>
  <c r="AU1054"/>
  <c r="AT1054"/>
  <c r="AV1053"/>
  <c r="AU1053"/>
  <c r="AV1052"/>
  <c r="AU1052"/>
  <c r="AT1052"/>
  <c r="AV1051"/>
  <c r="AU1051"/>
  <c r="AV1050"/>
  <c r="AU1050"/>
  <c r="AT1050"/>
  <c r="AV1049"/>
  <c r="AU1049"/>
  <c r="AV1048"/>
  <c r="AU1048"/>
  <c r="AT1048"/>
  <c r="AV1047"/>
  <c r="AU1047"/>
  <c r="AV1046"/>
  <c r="AU1046"/>
  <c r="AT1046"/>
  <c r="AV1045"/>
  <c r="AU1045"/>
  <c r="AV1044"/>
  <c r="AU1044"/>
  <c r="AT1044"/>
  <c r="AV1043"/>
  <c r="AU1043"/>
  <c r="AV1042"/>
  <c r="AU1042"/>
  <c r="AT1042"/>
  <c r="AV1041"/>
  <c r="AU1041"/>
  <c r="AV1040"/>
  <c r="AU1040"/>
  <c r="AT1040"/>
  <c r="AV1039"/>
  <c r="AU1039"/>
  <c r="AV1038"/>
  <c r="AU1038"/>
  <c r="AT1038"/>
  <c r="AV1037"/>
  <c r="AU1037"/>
  <c r="AV1036"/>
  <c r="AU1036"/>
  <c r="AT1036"/>
  <c r="AV1035"/>
  <c r="AU1035"/>
  <c r="AV1034"/>
  <c r="AU1034"/>
  <c r="AT1034"/>
  <c r="AV1033"/>
  <c r="AU1033"/>
  <c r="AV1032"/>
  <c r="AU1032"/>
  <c r="AT1032"/>
  <c r="AV1031"/>
  <c r="AU1031"/>
  <c r="AV1030"/>
  <c r="AU1030"/>
  <c r="AT1030"/>
  <c r="AV1029"/>
  <c r="AU1029"/>
  <c r="AV1028"/>
  <c r="AU1028"/>
  <c r="AT1028"/>
  <c r="AV1027"/>
  <c r="AU1027"/>
  <c r="AV1026"/>
  <c r="AU1026"/>
  <c r="AT1026"/>
  <c r="AV1025"/>
  <c r="AU1025"/>
  <c r="AV1024"/>
  <c r="AU1024"/>
  <c r="AT1024"/>
  <c r="AV1023"/>
  <c r="AU1023"/>
  <c r="AV1022"/>
  <c r="AU1022"/>
  <c r="AT1022"/>
  <c r="AV1021"/>
  <c r="AU1021"/>
  <c r="AV1020"/>
  <c r="AU1020"/>
  <c r="AT1020"/>
  <c r="AV1019"/>
  <c r="AU1019"/>
  <c r="AV1018"/>
  <c r="AU1018"/>
  <c r="AT1018"/>
  <c r="AV1017"/>
  <c r="AU1017"/>
  <c r="AV1016"/>
  <c r="AU1016"/>
  <c r="AT1016"/>
  <c r="AV1015"/>
  <c r="AU1015"/>
  <c r="AT1015" s="1"/>
  <c r="AV1014"/>
  <c r="AU1014"/>
  <c r="AT1014" s="1"/>
  <c r="AV1013"/>
  <c r="AU1013"/>
  <c r="AT1013" s="1"/>
  <c r="AV1012"/>
  <c r="AU1012"/>
  <c r="AT1012" s="1"/>
  <c r="AV1011"/>
  <c r="AU1011"/>
  <c r="AT1011" s="1"/>
  <c r="AV1010"/>
  <c r="AU1010"/>
  <c r="AT1010" s="1"/>
  <c r="AV1009"/>
  <c r="AU1009"/>
  <c r="AT1009" s="1"/>
  <c r="AV1008"/>
  <c r="AU1008"/>
  <c r="AT1008" s="1"/>
  <c r="AV1007"/>
  <c r="AU1007"/>
  <c r="AT1007" s="1"/>
  <c r="AV1006"/>
  <c r="AU1006"/>
  <c r="AT1006" s="1"/>
  <c r="AV1005"/>
  <c r="AU1005"/>
  <c r="AT1005" s="1"/>
  <c r="AV1004"/>
  <c r="AU1004"/>
  <c r="AT1004" s="1"/>
  <c r="AV1003"/>
  <c r="AU1003"/>
  <c r="AT1003" s="1"/>
  <c r="AV1002"/>
  <c r="AU1002"/>
  <c r="AT1002" s="1"/>
  <c r="AV1001"/>
  <c r="AU1001"/>
  <c r="AT1001" s="1"/>
  <c r="AV1000"/>
  <c r="AU1000"/>
  <c r="AT1000" s="1"/>
  <c r="AV999"/>
  <c r="AU999"/>
  <c r="AT999" s="1"/>
  <c r="AV998"/>
  <c r="AU998"/>
  <c r="AT998" s="1"/>
  <c r="AV997"/>
  <c r="AU997"/>
  <c r="AT997" s="1"/>
  <c r="AV996"/>
  <c r="AU996"/>
  <c r="AT996" s="1"/>
  <c r="AV995"/>
  <c r="AU995"/>
  <c r="AT995" s="1"/>
  <c r="AV994"/>
  <c r="AU994"/>
  <c r="AT994" s="1"/>
  <c r="AV993"/>
  <c r="AU993"/>
  <c r="AT993" s="1"/>
  <c r="AV992"/>
  <c r="AU992"/>
  <c r="AT992" s="1"/>
  <c r="AV991"/>
  <c r="AU991"/>
  <c r="AT991" s="1"/>
  <c r="AV990"/>
  <c r="AU990"/>
  <c r="AT990" s="1"/>
  <c r="AV989"/>
  <c r="AU989"/>
  <c r="AT989" s="1"/>
  <c r="AV988"/>
  <c r="AU988"/>
  <c r="AT988" s="1"/>
  <c r="AV987"/>
  <c r="AU987"/>
  <c r="AT987" s="1"/>
  <c r="AV986"/>
  <c r="AU986"/>
  <c r="AT986" s="1"/>
  <c r="AV985"/>
  <c r="AU985"/>
  <c r="AT985" s="1"/>
  <c r="AV984"/>
  <c r="AU984"/>
  <c r="AT984" s="1"/>
  <c r="AV983"/>
  <c r="AU983"/>
  <c r="AT983" s="1"/>
  <c r="AV982"/>
  <c r="AU982"/>
  <c r="AT982" s="1"/>
  <c r="AV981"/>
  <c r="AU981"/>
  <c r="AT981" s="1"/>
  <c r="AV980"/>
  <c r="AU980"/>
  <c r="AT980" s="1"/>
  <c r="AV979"/>
  <c r="AU979"/>
  <c r="AT979" s="1"/>
  <c r="AV978"/>
  <c r="AU978"/>
  <c r="AT978" s="1"/>
  <c r="AV977"/>
  <c r="AU977"/>
  <c r="AT977" s="1"/>
  <c r="AV976"/>
  <c r="AU976"/>
  <c r="AT976" s="1"/>
  <c r="AV975"/>
  <c r="AU975"/>
  <c r="AT975" s="1"/>
  <c r="AV974"/>
  <c r="AU974"/>
  <c r="AT974" s="1"/>
  <c r="AV973"/>
  <c r="AU973"/>
  <c r="AT973" s="1"/>
  <c r="AV972"/>
  <c r="AU972"/>
  <c r="AT972" s="1"/>
  <c r="AV971"/>
  <c r="AU971"/>
  <c r="AT971" s="1"/>
  <c r="AV970"/>
  <c r="AU970"/>
  <c r="AT970" s="1"/>
  <c r="AV969"/>
  <c r="AU969"/>
  <c r="AT969" s="1"/>
  <c r="AV968"/>
  <c r="AU968"/>
  <c r="AT968" s="1"/>
  <c r="AV967"/>
  <c r="AU967"/>
  <c r="AT967" s="1"/>
  <c r="AV966"/>
  <c r="AU966"/>
  <c r="AT966" s="1"/>
  <c r="AV965"/>
  <c r="AU965"/>
  <c r="AT965" s="1"/>
  <c r="AV964"/>
  <c r="AU964"/>
  <c r="AT964" s="1"/>
  <c r="AV963"/>
  <c r="AU963"/>
  <c r="AT963" s="1"/>
  <c r="AV962"/>
  <c r="AU962"/>
  <c r="AT962" s="1"/>
  <c r="AV961"/>
  <c r="AU961"/>
  <c r="AT961" s="1"/>
  <c r="AV960"/>
  <c r="AU960"/>
  <c r="AT960" s="1"/>
  <c r="AV959"/>
  <c r="AU959"/>
  <c r="AT959" s="1"/>
  <c r="AV958"/>
  <c r="AU958"/>
  <c r="AT958" s="1"/>
  <c r="AV957"/>
  <c r="AU957"/>
  <c r="AT957" s="1"/>
  <c r="AV956"/>
  <c r="AU956"/>
  <c r="AT956" s="1"/>
  <c r="AV955"/>
  <c r="AU955"/>
  <c r="AT955" s="1"/>
  <c r="AV954"/>
  <c r="AU954"/>
  <c r="AT954" s="1"/>
  <c r="AV953"/>
  <c r="AU953"/>
  <c r="AT953" s="1"/>
  <c r="AV952"/>
  <c r="AU952"/>
  <c r="AT952" s="1"/>
  <c r="AV951"/>
  <c r="AU951"/>
  <c r="AT951" s="1"/>
  <c r="AV950"/>
  <c r="AU950"/>
  <c r="AT950" s="1"/>
  <c r="AV949"/>
  <c r="AU949"/>
  <c r="AT949" s="1"/>
  <c r="AV948"/>
  <c r="AU948"/>
  <c r="AT948" s="1"/>
  <c r="AV947"/>
  <c r="AU947"/>
  <c r="AT947" s="1"/>
  <c r="AV946"/>
  <c r="AU946"/>
  <c r="AT946" s="1"/>
  <c r="AV945"/>
  <c r="AU945"/>
  <c r="AT945" s="1"/>
  <c r="AV944"/>
  <c r="AU944"/>
  <c r="AT944" s="1"/>
  <c r="AV943"/>
  <c r="AU943"/>
  <c r="AT943" s="1"/>
  <c r="AV942"/>
  <c r="AU942"/>
  <c r="AT942" s="1"/>
  <c r="AV941"/>
  <c r="AU941"/>
  <c r="AT941" s="1"/>
  <c r="AV940"/>
  <c r="AU940"/>
  <c r="AT940" s="1"/>
  <c r="AV939"/>
  <c r="AU939"/>
  <c r="AT939" s="1"/>
  <c r="AV938"/>
  <c r="AU938"/>
  <c r="AT938" s="1"/>
  <c r="AV937"/>
  <c r="AU937"/>
  <c r="AT937" s="1"/>
  <c r="AV936"/>
  <c r="AU936"/>
  <c r="AT936" s="1"/>
  <c r="AV935"/>
  <c r="AU935"/>
  <c r="AT935" s="1"/>
  <c r="AV934"/>
  <c r="AU934"/>
  <c r="AT934" s="1"/>
  <c r="AV933"/>
  <c r="AU933"/>
  <c r="AT933" s="1"/>
  <c r="AV932"/>
  <c r="AU932"/>
  <c r="AT932" s="1"/>
  <c r="AV931"/>
  <c r="AU931"/>
  <c r="AT931" s="1"/>
  <c r="AV930"/>
  <c r="AU930"/>
  <c r="AT930" s="1"/>
  <c r="AV929"/>
  <c r="AU929"/>
  <c r="AT929" s="1"/>
  <c r="AV928"/>
  <c r="AU928"/>
  <c r="AT928" s="1"/>
  <c r="AV927"/>
  <c r="AU927"/>
  <c r="AT927" s="1"/>
  <c r="AV926"/>
  <c r="AU926"/>
  <c r="AT926" s="1"/>
  <c r="AV925"/>
  <c r="AU925"/>
  <c r="AT925" s="1"/>
  <c r="AV924"/>
  <c r="AU924"/>
  <c r="AT924" s="1"/>
  <c r="AV923"/>
  <c r="AU923"/>
  <c r="AT923" s="1"/>
  <c r="AV922"/>
  <c r="AU922"/>
  <c r="AT922" s="1"/>
  <c r="AV921"/>
  <c r="AU921"/>
  <c r="AT921" s="1"/>
  <c r="AV920"/>
  <c r="AU920"/>
  <c r="AT920" s="1"/>
  <c r="AV919"/>
  <c r="AU919"/>
  <c r="AT919" s="1"/>
  <c r="AV918"/>
  <c r="AU918"/>
  <c r="AT918" s="1"/>
  <c r="AV917"/>
  <c r="AU917"/>
  <c r="AT917" s="1"/>
  <c r="AV916"/>
  <c r="AU916"/>
  <c r="AT916" s="1"/>
  <c r="AV915"/>
  <c r="AU915"/>
  <c r="AT915" s="1"/>
  <c r="AV914"/>
  <c r="AU914"/>
  <c r="AT914" s="1"/>
  <c r="AV913"/>
  <c r="AU913"/>
  <c r="AT913" s="1"/>
  <c r="AV912"/>
  <c r="AU912"/>
  <c r="AT912" s="1"/>
  <c r="AV911"/>
  <c r="AU911"/>
  <c r="AT911" s="1"/>
  <c r="AV910"/>
  <c r="AU910"/>
  <c r="AT910" s="1"/>
  <c r="AV909"/>
  <c r="AU909"/>
  <c r="AT909" s="1"/>
  <c r="AV908"/>
  <c r="AU908"/>
  <c r="AT908" s="1"/>
  <c r="AV907"/>
  <c r="AU907"/>
  <c r="AT907" s="1"/>
  <c r="AV906"/>
  <c r="AU906"/>
  <c r="AT906" s="1"/>
  <c r="AV905"/>
  <c r="AU905"/>
  <c r="AT905" s="1"/>
  <c r="AV904"/>
  <c r="AU904"/>
  <c r="AT904" s="1"/>
  <c r="AV903"/>
  <c r="AU903"/>
  <c r="AT903" s="1"/>
  <c r="AV902"/>
  <c r="AU902"/>
  <c r="AT902" s="1"/>
  <c r="AV901"/>
  <c r="AU901"/>
  <c r="AT901" s="1"/>
  <c r="AV900"/>
  <c r="AU900"/>
  <c r="AT900" s="1"/>
  <c r="AV899"/>
  <c r="AU899"/>
  <c r="AT899" s="1"/>
  <c r="AV898"/>
  <c r="AU898"/>
  <c r="AT898" s="1"/>
  <c r="AV897"/>
  <c r="AU897"/>
  <c r="AT897" s="1"/>
  <c r="AV896"/>
  <c r="AU896"/>
  <c r="AT896" s="1"/>
  <c r="AV895"/>
  <c r="AU895"/>
  <c r="AT895" s="1"/>
  <c r="AV894"/>
  <c r="AU894"/>
  <c r="AT894" s="1"/>
  <c r="AV893"/>
  <c r="AU893"/>
  <c r="AT893" s="1"/>
  <c r="AV892"/>
  <c r="AU892"/>
  <c r="AT892" s="1"/>
  <c r="AV891"/>
  <c r="AU891"/>
  <c r="AT891" s="1"/>
  <c r="AV890"/>
  <c r="AU890"/>
  <c r="AT890" s="1"/>
  <c r="AV889"/>
  <c r="AU889"/>
  <c r="AT889" s="1"/>
  <c r="AV888"/>
  <c r="AU888"/>
  <c r="AT888" s="1"/>
  <c r="AV887"/>
  <c r="AU887"/>
  <c r="AT887" s="1"/>
  <c r="AV886"/>
  <c r="AU886"/>
  <c r="AT886" s="1"/>
  <c r="AV885"/>
  <c r="AU885"/>
  <c r="AT885" s="1"/>
  <c r="AV884"/>
  <c r="AU884"/>
  <c r="AT884" s="1"/>
  <c r="AV883"/>
  <c r="AU883"/>
  <c r="AT883" s="1"/>
  <c r="AV882"/>
  <c r="AU882"/>
  <c r="AT882" s="1"/>
  <c r="AV881"/>
  <c r="AU881"/>
  <c r="AT881" s="1"/>
  <c r="AV880"/>
  <c r="AU880"/>
  <c r="AT880" s="1"/>
  <c r="AV879"/>
  <c r="AU879"/>
  <c r="AT879"/>
  <c r="AS879" s="1"/>
  <c r="AV878"/>
  <c r="AU878"/>
  <c r="AT878"/>
  <c r="AS878" s="1"/>
  <c r="AR878"/>
  <c r="AV877"/>
  <c r="AU877"/>
  <c r="AT877" s="1"/>
  <c r="AV876"/>
  <c r="AU876"/>
  <c r="AT876" s="1"/>
  <c r="AV875"/>
  <c r="AU875"/>
  <c r="AT875" s="1"/>
  <c r="AV874"/>
  <c r="AU874"/>
  <c r="AT874" s="1"/>
  <c r="AV873"/>
  <c r="AU873"/>
  <c r="AT873" s="1"/>
  <c r="AV872"/>
  <c r="AU872"/>
  <c r="AT872" s="1"/>
  <c r="AV871"/>
  <c r="AU871"/>
  <c r="AT871" s="1"/>
  <c r="AV870"/>
  <c r="AU870"/>
  <c r="AT870" s="1"/>
  <c r="AV869"/>
  <c r="AU869"/>
  <c r="AT869" s="1"/>
  <c r="AV868"/>
  <c r="AU868"/>
  <c r="AT868" s="1"/>
  <c r="AV867"/>
  <c r="AU867"/>
  <c r="AT867" s="1"/>
  <c r="AV866"/>
  <c r="AU866"/>
  <c r="AT866" s="1"/>
  <c r="AV865"/>
  <c r="AU865"/>
  <c r="AT865" s="1"/>
  <c r="AV864"/>
  <c r="AU864"/>
  <c r="AT864" s="1"/>
  <c r="AV863"/>
  <c r="AU863"/>
  <c r="AT863" s="1"/>
  <c r="AV862"/>
  <c r="AU862"/>
  <c r="AT862" s="1"/>
  <c r="AV861"/>
  <c r="AU861"/>
  <c r="AT861" s="1"/>
  <c r="AV860"/>
  <c r="AU860"/>
  <c r="AT860" s="1"/>
  <c r="AV859"/>
  <c r="AU859"/>
  <c r="AT859" s="1"/>
  <c r="AV858"/>
  <c r="AU858"/>
  <c r="AT858" s="1"/>
  <c r="AV857"/>
  <c r="AU857"/>
  <c r="AT857" s="1"/>
  <c r="AV856"/>
  <c r="AU856"/>
  <c r="AT856" s="1"/>
  <c r="AV855"/>
  <c r="AU855"/>
  <c r="AT855" s="1"/>
  <c r="AV854"/>
  <c r="AU854"/>
  <c r="AT854" s="1"/>
  <c r="AV853"/>
  <c r="AU853"/>
  <c r="AT853" s="1"/>
  <c r="AV852"/>
  <c r="AU852"/>
  <c r="AT852" s="1"/>
  <c r="AV851"/>
  <c r="AU851"/>
  <c r="AT851" s="1"/>
  <c r="AV850"/>
  <c r="AU850"/>
  <c r="AT850" s="1"/>
  <c r="AV849"/>
  <c r="AU849"/>
  <c r="AT849" s="1"/>
  <c r="AV848"/>
  <c r="AU848"/>
  <c r="AT848" s="1"/>
  <c r="AV847"/>
  <c r="AU847"/>
  <c r="AT847" s="1"/>
  <c r="AV846"/>
  <c r="AU846"/>
  <c r="AT846" s="1"/>
  <c r="AV845"/>
  <c r="AU845"/>
  <c r="AT845" s="1"/>
  <c r="AV844"/>
  <c r="AU844"/>
  <c r="AT844" s="1"/>
  <c r="AV843"/>
  <c r="AU843"/>
  <c r="AT843" s="1"/>
  <c r="AV842"/>
  <c r="AU842"/>
  <c r="AT842" s="1"/>
  <c r="AV841"/>
  <c r="AU841"/>
  <c r="AT841" s="1"/>
  <c r="AV840"/>
  <c r="AU840"/>
  <c r="AT840" s="1"/>
  <c r="AV839"/>
  <c r="AU839"/>
  <c r="AT839" s="1"/>
  <c r="AV838"/>
  <c r="AU838"/>
  <c r="AT838" s="1"/>
  <c r="AV837"/>
  <c r="AU837"/>
  <c r="AT837" s="1"/>
  <c r="AV836"/>
  <c r="AU836"/>
  <c r="AT836" s="1"/>
  <c r="AV835"/>
  <c r="AU835"/>
  <c r="AT835" s="1"/>
  <c r="AV834"/>
  <c r="AU834"/>
  <c r="AT834" s="1"/>
  <c r="AV833"/>
  <c r="AU833"/>
  <c r="AT833" s="1"/>
  <c r="AV832"/>
  <c r="AU832"/>
  <c r="AT832" s="1"/>
  <c r="AV831"/>
  <c r="AU831"/>
  <c r="AT831" s="1"/>
  <c r="AV830"/>
  <c r="AU830"/>
  <c r="AT830" s="1"/>
  <c r="AV829"/>
  <c r="AU829"/>
  <c r="AT829" s="1"/>
  <c r="AV828"/>
  <c r="AU828"/>
  <c r="AT828" s="1"/>
  <c r="AV827"/>
  <c r="AU827"/>
  <c r="AT827" s="1"/>
  <c r="AV826"/>
  <c r="AU826"/>
  <c r="AT826" s="1"/>
  <c r="AV825"/>
  <c r="AU825"/>
  <c r="AT825" s="1"/>
  <c r="AV824"/>
  <c r="AU824"/>
  <c r="AT824" s="1"/>
  <c r="AV823"/>
  <c r="AU823"/>
  <c r="AT823" s="1"/>
  <c r="AV822"/>
  <c r="AU822"/>
  <c r="AT822" s="1"/>
  <c r="AV821"/>
  <c r="AU821"/>
  <c r="AT821" s="1"/>
  <c r="AV820"/>
  <c r="AU820"/>
  <c r="AT820" s="1"/>
  <c r="AV819"/>
  <c r="AU819"/>
  <c r="AT819" s="1"/>
  <c r="AV818"/>
  <c r="AU818"/>
  <c r="AT818" s="1"/>
  <c r="AV817"/>
  <c r="AU817"/>
  <c r="AT817" s="1"/>
  <c r="AV816"/>
  <c r="AU816"/>
  <c r="AT816" s="1"/>
  <c r="AV815"/>
  <c r="AU815"/>
  <c r="AT815" s="1"/>
  <c r="AV814"/>
  <c r="AU814"/>
  <c r="AT814" s="1"/>
  <c r="AV813"/>
  <c r="AU813"/>
  <c r="AT813" s="1"/>
  <c r="AV812"/>
  <c r="AU812"/>
  <c r="AT812" s="1"/>
  <c r="AV811"/>
  <c r="AU811"/>
  <c r="AT811" s="1"/>
  <c r="AV810"/>
  <c r="AU810"/>
  <c r="AT810" s="1"/>
  <c r="AV809"/>
  <c r="AU809"/>
  <c r="AT809" s="1"/>
  <c r="AV808"/>
  <c r="AU808"/>
  <c r="AT808" s="1"/>
  <c r="AV807"/>
  <c r="AU807"/>
  <c r="AT807" s="1"/>
  <c r="AV806"/>
  <c r="AU806"/>
  <c r="AT806" s="1"/>
  <c r="AV805"/>
  <c r="AU805"/>
  <c r="AT805" s="1"/>
  <c r="AV804"/>
  <c r="AU804"/>
  <c r="AT804" s="1"/>
  <c r="AV803"/>
  <c r="AU803"/>
  <c r="AT803" s="1"/>
  <c r="AV802"/>
  <c r="AU802"/>
  <c r="AT802" s="1"/>
  <c r="AV801"/>
  <c r="AU801"/>
  <c r="AT801" s="1"/>
  <c r="AV800"/>
  <c r="AU800"/>
  <c r="AT800" s="1"/>
  <c r="AV799"/>
  <c r="AU799"/>
  <c r="AT799" s="1"/>
  <c r="AV798"/>
  <c r="AU798"/>
  <c r="AT798" s="1"/>
  <c r="AV797"/>
  <c r="AU797"/>
  <c r="AT797" s="1"/>
  <c r="AV796"/>
  <c r="AU796"/>
  <c r="AT796" s="1"/>
  <c r="AV795"/>
  <c r="AU795"/>
  <c r="AT795" s="1"/>
  <c r="AV794"/>
  <c r="AU794"/>
  <c r="AT794" s="1"/>
  <c r="AV793"/>
  <c r="AU793"/>
  <c r="AT793" s="1"/>
  <c r="AV792"/>
  <c r="AU792"/>
  <c r="AT792"/>
  <c r="AS792" s="1"/>
  <c r="AR792"/>
  <c r="AV791"/>
  <c r="AU791"/>
  <c r="AT791"/>
  <c r="AS791" s="1"/>
  <c r="AV790"/>
  <c r="AU790"/>
  <c r="AT790"/>
  <c r="AS790" s="1"/>
  <c r="AV789"/>
  <c r="AU789"/>
  <c r="AT789"/>
  <c r="AS789" s="1"/>
  <c r="AV788"/>
  <c r="AU788"/>
  <c r="AT788"/>
  <c r="AS788" s="1"/>
  <c r="AV787"/>
  <c r="AU787"/>
  <c r="AT787"/>
  <c r="AS787" s="1"/>
  <c r="AV786"/>
  <c r="AU786"/>
  <c r="AT786"/>
  <c r="AS786" s="1"/>
  <c r="AV785"/>
  <c r="AU785"/>
  <c r="AT785"/>
  <c r="AS785" s="1"/>
  <c r="AV784"/>
  <c r="AU784"/>
  <c r="AT784"/>
  <c r="AS784" s="1"/>
  <c r="AV783"/>
  <c r="AU783"/>
  <c r="AT783"/>
  <c r="AS783" s="1"/>
  <c r="AV782"/>
  <c r="AU782"/>
  <c r="AT782"/>
  <c r="AS782" s="1"/>
  <c r="AR782"/>
  <c r="AV781"/>
  <c r="AU781"/>
  <c r="AT781" s="1"/>
  <c r="AV780"/>
  <c r="AU780"/>
  <c r="AT780" s="1"/>
  <c r="AV779"/>
  <c r="AU779"/>
  <c r="AT779" s="1"/>
  <c r="AV778"/>
  <c r="AU778"/>
  <c r="AT778" s="1"/>
  <c r="AV777"/>
  <c r="AU777"/>
  <c r="AT777" s="1"/>
  <c r="AV776"/>
  <c r="AU776"/>
  <c r="AT776" s="1"/>
  <c r="AV775"/>
  <c r="AU775"/>
  <c r="AT775" s="1"/>
  <c r="AV774"/>
  <c r="AU774"/>
  <c r="AT774" s="1"/>
  <c r="AV773"/>
  <c r="AU773"/>
  <c r="AT773" s="1"/>
  <c r="AV772"/>
  <c r="AU772"/>
  <c r="AT772" s="1"/>
  <c r="AV771"/>
  <c r="AU771"/>
  <c r="AT771" s="1"/>
  <c r="AV770"/>
  <c r="AU770"/>
  <c r="AT770" s="1"/>
  <c r="AV769"/>
  <c r="AU769"/>
  <c r="AT769" s="1"/>
  <c r="AV768"/>
  <c r="AU768"/>
  <c r="AT768" s="1"/>
  <c r="AV767"/>
  <c r="AU767"/>
  <c r="AT767"/>
  <c r="AS767" s="1"/>
  <c r="AV766"/>
  <c r="AU766"/>
  <c r="AV765"/>
  <c r="AU765"/>
  <c r="AT765"/>
  <c r="AS765" s="1"/>
  <c r="AV764"/>
  <c r="AU764"/>
  <c r="AV763"/>
  <c r="AU763"/>
  <c r="AT763"/>
  <c r="AS763" s="1"/>
  <c r="AV762"/>
  <c r="AU762"/>
  <c r="AV761"/>
  <c r="AU761"/>
  <c r="AT761"/>
  <c r="AS761" s="1"/>
  <c r="AV760"/>
  <c r="AU760"/>
  <c r="AV759"/>
  <c r="AU759"/>
  <c r="AT759"/>
  <c r="AS759" s="1"/>
  <c r="AV758"/>
  <c r="AU758"/>
  <c r="AV757"/>
  <c r="AU757"/>
  <c r="AT757"/>
  <c r="AS757" s="1"/>
  <c r="AV756"/>
  <c r="AU756"/>
  <c r="AT756"/>
  <c r="AS756" s="1"/>
  <c r="AR756"/>
  <c r="AV755"/>
  <c r="AU755"/>
  <c r="AT755" s="1"/>
  <c r="AV754"/>
  <c r="AU754"/>
  <c r="AT754" s="1"/>
  <c r="AV753"/>
  <c r="AU753"/>
  <c r="AT753" s="1"/>
  <c r="AV752"/>
  <c r="AU752"/>
  <c r="AT752" s="1"/>
  <c r="AV751"/>
  <c r="AU751"/>
  <c r="AT751" s="1"/>
  <c r="AV750"/>
  <c r="AU750"/>
  <c r="AT750" s="1"/>
  <c r="AV749"/>
  <c r="AU749"/>
  <c r="AT749" s="1"/>
  <c r="AV748"/>
  <c r="AU748"/>
  <c r="AT748" s="1"/>
  <c r="AV747"/>
  <c r="AU747"/>
  <c r="AT747" s="1"/>
  <c r="AV746"/>
  <c r="AU746"/>
  <c r="AT746" s="1"/>
  <c r="AV745"/>
  <c r="AU745"/>
  <c r="AT745"/>
  <c r="AS745" s="1"/>
  <c r="AV744"/>
  <c r="AU744"/>
  <c r="AT744"/>
  <c r="AS744" s="1"/>
  <c r="AV743"/>
  <c r="AU743"/>
  <c r="AT743"/>
  <c r="AS743" s="1"/>
  <c r="AV742"/>
  <c r="AU742"/>
  <c r="AT742"/>
  <c r="AS742" s="1"/>
  <c r="AV741"/>
  <c r="AU741"/>
  <c r="AV740"/>
  <c r="AU740"/>
  <c r="AT740"/>
  <c r="AS740" s="1"/>
  <c r="AV739"/>
  <c r="AU739"/>
  <c r="AV738"/>
  <c r="AU738"/>
  <c r="AT738"/>
  <c r="AS738" s="1"/>
  <c r="AV737"/>
  <c r="AU737"/>
  <c r="AV736"/>
  <c r="AU736"/>
  <c r="AT736"/>
  <c r="AS736" s="1"/>
  <c r="AV735"/>
  <c r="AU735"/>
  <c r="AV734"/>
  <c r="AU734"/>
  <c r="AT734"/>
  <c r="AS734" s="1"/>
  <c r="AV733"/>
  <c r="AU733"/>
  <c r="AV732"/>
  <c r="AU732"/>
  <c r="AT732"/>
  <c r="AS732" s="1"/>
  <c r="AV731"/>
  <c r="AU731"/>
  <c r="AV730"/>
  <c r="AU730"/>
  <c r="AT730"/>
  <c r="AS730" s="1"/>
  <c r="AV729"/>
  <c r="AU729"/>
  <c r="AV728"/>
  <c r="AU728"/>
  <c r="AT728"/>
  <c r="AS728" s="1"/>
  <c r="AV727"/>
  <c r="AU727"/>
  <c r="AV726"/>
  <c r="AU726"/>
  <c r="AT726"/>
  <c r="AS726" s="1"/>
  <c r="AV725"/>
  <c r="AU725"/>
  <c r="AV724"/>
  <c r="AU724"/>
  <c r="AT724"/>
  <c r="AS724" s="1"/>
  <c r="AV723"/>
  <c r="AU723"/>
  <c r="AV722"/>
  <c r="AU722"/>
  <c r="AT722"/>
  <c r="AS722" s="1"/>
  <c r="AV721"/>
  <c r="AU721"/>
  <c r="AV720"/>
  <c r="AU720"/>
  <c r="AT720"/>
  <c r="AS720" s="1"/>
  <c r="AV719"/>
  <c r="AU719"/>
  <c r="AV718"/>
  <c r="AU718"/>
  <c r="AT718"/>
  <c r="AS718" s="1"/>
  <c r="AV717"/>
  <c r="AU717"/>
  <c r="AV716"/>
  <c r="AU716"/>
  <c r="AT716"/>
  <c r="AS716" s="1"/>
  <c r="AV715"/>
  <c r="AU715"/>
  <c r="AV714"/>
  <c r="AU714"/>
  <c r="AT714"/>
  <c r="AS714" s="1"/>
  <c r="AV713"/>
  <c r="AU713"/>
  <c r="AV712"/>
  <c r="AU712"/>
  <c r="AT712"/>
  <c r="AS712" s="1"/>
  <c r="AV711"/>
  <c r="AU711"/>
  <c r="AV710"/>
  <c r="AU710"/>
  <c r="AT710"/>
  <c r="AS710" s="1"/>
  <c r="AV709"/>
  <c r="AU709"/>
  <c r="AV708"/>
  <c r="AU708"/>
  <c r="AT708"/>
  <c r="AS708" s="1"/>
  <c r="AV707"/>
  <c r="AU707"/>
  <c r="AV706"/>
  <c r="AU706"/>
  <c r="AT706"/>
  <c r="AS706" s="1"/>
  <c r="AV705"/>
  <c r="AU705"/>
  <c r="AV704"/>
  <c r="AU704"/>
  <c r="AT704"/>
  <c r="AS704" s="1"/>
  <c r="AV703"/>
  <c r="AU703"/>
  <c r="AV702"/>
  <c r="AU702"/>
  <c r="AT702"/>
  <c r="AS702" s="1"/>
  <c r="AV701"/>
  <c r="AU701"/>
  <c r="AV700"/>
  <c r="AU700"/>
  <c r="AT700"/>
  <c r="AS700" s="1"/>
  <c r="AV699"/>
  <c r="AU699"/>
  <c r="AV698"/>
  <c r="AU698"/>
  <c r="AT698"/>
  <c r="AS698" s="1"/>
  <c r="AV697"/>
  <c r="AU697"/>
  <c r="AV696"/>
  <c r="AU696"/>
  <c r="AT696"/>
  <c r="AS696" s="1"/>
  <c r="AV695"/>
  <c r="AU695"/>
  <c r="AV694"/>
  <c r="AU694"/>
  <c r="AT694"/>
  <c r="AS694" s="1"/>
  <c r="AV693"/>
  <c r="AU693"/>
  <c r="AV692"/>
  <c r="AU692"/>
  <c r="AT692"/>
  <c r="AS692" s="1"/>
  <c r="AV691"/>
  <c r="AU691"/>
  <c r="AT691"/>
  <c r="AS691" s="1"/>
  <c r="AR691"/>
  <c r="AV690"/>
  <c r="AU690"/>
  <c r="AT690" s="1"/>
  <c r="AV689"/>
  <c r="AU689"/>
  <c r="AT689" s="1"/>
  <c r="AV688"/>
  <c r="AU688"/>
  <c r="AT688" s="1"/>
  <c r="AV687"/>
  <c r="AU687"/>
  <c r="AT687" s="1"/>
  <c r="AV686"/>
  <c r="AU686"/>
  <c r="AT686" s="1"/>
  <c r="AV685"/>
  <c r="AU685"/>
  <c r="AT685" s="1"/>
  <c r="AV684"/>
  <c r="AU684"/>
  <c r="AT684" s="1"/>
  <c r="AV683"/>
  <c r="AU683"/>
  <c r="AT683" s="1"/>
  <c r="AV682"/>
  <c r="AU682"/>
  <c r="AT682" s="1"/>
  <c r="AV681"/>
  <c r="AU681"/>
  <c r="AT681" s="1"/>
  <c r="AV680"/>
  <c r="AU680"/>
  <c r="AT680" s="1"/>
  <c r="AV679"/>
  <c r="AU679"/>
  <c r="AT679" s="1"/>
  <c r="AV678"/>
  <c r="AU678"/>
  <c r="AT678" s="1"/>
  <c r="AV677"/>
  <c r="AU677"/>
  <c r="AT677" s="1"/>
  <c r="AV676"/>
  <c r="AU676"/>
  <c r="AT676" s="1"/>
  <c r="AV675"/>
  <c r="AU675"/>
  <c r="AT675" s="1"/>
  <c r="AV674"/>
  <c r="AU674"/>
  <c r="AT674" s="1"/>
  <c r="AV673"/>
  <c r="AU673"/>
  <c r="AT673" s="1"/>
  <c r="AV672"/>
  <c r="AU672"/>
  <c r="AT672" s="1"/>
  <c r="AV671"/>
  <c r="AU671"/>
  <c r="AT671" s="1"/>
  <c r="AV670"/>
  <c r="AU670"/>
  <c r="AT670" s="1"/>
  <c r="AV669"/>
  <c r="AU669"/>
  <c r="AT669" s="1"/>
  <c r="AV668"/>
  <c r="AU668"/>
  <c r="AT668" s="1"/>
  <c r="AV667"/>
  <c r="AU667"/>
  <c r="AT667" s="1"/>
  <c r="AV666"/>
  <c r="AU666"/>
  <c r="AT666" s="1"/>
  <c r="AV665"/>
  <c r="AU665"/>
  <c r="AT665" s="1"/>
  <c r="AV664"/>
  <c r="AU664"/>
  <c r="AT664" s="1"/>
  <c r="AV663"/>
  <c r="AU663"/>
  <c r="AT663" s="1"/>
  <c r="AV662"/>
  <c r="AU662"/>
  <c r="AT662" s="1"/>
  <c r="AV661"/>
  <c r="AU661"/>
  <c r="AT661" s="1"/>
  <c r="AV660"/>
  <c r="AU660"/>
  <c r="AT660" s="1"/>
  <c r="AV659"/>
  <c r="AU659"/>
  <c r="AT659" s="1"/>
  <c r="AV658"/>
  <c r="AU658"/>
  <c r="AT658" s="1"/>
  <c r="AV657"/>
  <c r="AU657"/>
  <c r="AT657" s="1"/>
  <c r="AV656"/>
  <c r="AU656"/>
  <c r="AT656" s="1"/>
  <c r="AV655"/>
  <c r="AU655"/>
  <c r="AT655" s="1"/>
  <c r="AV654"/>
  <c r="AU654"/>
  <c r="AT654" s="1"/>
  <c r="AV653"/>
  <c r="AU653"/>
  <c r="AT653" s="1"/>
  <c r="AV652"/>
  <c r="AU652"/>
  <c r="AT652" s="1"/>
  <c r="AV651"/>
  <c r="AU651"/>
  <c r="AT651" s="1"/>
  <c r="AV650"/>
  <c r="AU650"/>
  <c r="AT650" s="1"/>
  <c r="AV649"/>
  <c r="AU649"/>
  <c r="AT649" s="1"/>
  <c r="AV648"/>
  <c r="AU648"/>
  <c r="AT648" s="1"/>
  <c r="AV647"/>
  <c r="AU647"/>
  <c r="AT647" s="1"/>
  <c r="AV646"/>
  <c r="AU646"/>
  <c r="AT646" s="1"/>
  <c r="AV645"/>
  <c r="AU645"/>
  <c r="AT645" s="1"/>
  <c r="AV644"/>
  <c r="AU644"/>
  <c r="AT644" s="1"/>
  <c r="AV643"/>
  <c r="AU643"/>
  <c r="AT643" s="1"/>
  <c r="AV642"/>
  <c r="AU642"/>
  <c r="AT642" s="1"/>
  <c r="AV641"/>
  <c r="AU641"/>
  <c r="AT641" s="1"/>
  <c r="AV640"/>
  <c r="AU640"/>
  <c r="AT640" s="1"/>
  <c r="AV639"/>
  <c r="AU639"/>
  <c r="AT639" s="1"/>
  <c r="AV638"/>
  <c r="AU638"/>
  <c r="AT638" s="1"/>
  <c r="AV637"/>
  <c r="AU637"/>
  <c r="AT637"/>
  <c r="AS637" s="1"/>
  <c r="AV636"/>
  <c r="AU636"/>
  <c r="AV635"/>
  <c r="AU635"/>
  <c r="AT635"/>
  <c r="AS635" s="1"/>
  <c r="AV634"/>
  <c r="AU634"/>
  <c r="AV633"/>
  <c r="AU633"/>
  <c r="AT633"/>
  <c r="AS633" s="1"/>
  <c r="AV632"/>
  <c r="AU632"/>
  <c r="AV631"/>
  <c r="AU631"/>
  <c r="AT631"/>
  <c r="AS631" s="1"/>
  <c r="AV630"/>
  <c r="AU630"/>
  <c r="AT630"/>
  <c r="AS630" s="1"/>
  <c r="AR630"/>
  <c r="AV629"/>
  <c r="AU629"/>
  <c r="AT629" s="1"/>
  <c r="AV628"/>
  <c r="AU628"/>
  <c r="AT628" s="1"/>
  <c r="AV627"/>
  <c r="AU627"/>
  <c r="AT627"/>
  <c r="AS627" s="1"/>
  <c r="AV626"/>
  <c r="AU626"/>
  <c r="AT626" s="1"/>
  <c r="AR626" s="1"/>
  <c r="AV625"/>
  <c r="AU625"/>
  <c r="AT625"/>
  <c r="AS625" s="1"/>
  <c r="AV624"/>
  <c r="AU624"/>
  <c r="AV623"/>
  <c r="AU623"/>
  <c r="AT623"/>
  <c r="AS623" s="1"/>
  <c r="AV622"/>
  <c r="AU622"/>
  <c r="AT622" s="1"/>
  <c r="AR622" s="1"/>
  <c r="AV621"/>
  <c r="AU621"/>
  <c r="AT621"/>
  <c r="AS621" s="1"/>
  <c r="AV620"/>
  <c r="AU620"/>
  <c r="AV619"/>
  <c r="AU619"/>
  <c r="AT619"/>
  <c r="AS619" s="1"/>
  <c r="AV618"/>
  <c r="AU618"/>
  <c r="AT618" s="1"/>
  <c r="AR618" s="1"/>
  <c r="AV617"/>
  <c r="AU617"/>
  <c r="AT617"/>
  <c r="AS617" s="1"/>
  <c r="AV616"/>
  <c r="AU616"/>
  <c r="AV615"/>
  <c r="AU615"/>
  <c r="AT615"/>
  <c r="AS615" s="1"/>
  <c r="AV614"/>
  <c r="AU614"/>
  <c r="AT614" s="1"/>
  <c r="AR614" s="1"/>
  <c r="AV613"/>
  <c r="AU613"/>
  <c r="AT613"/>
  <c r="AS613" s="1"/>
  <c r="AV612"/>
  <c r="AU612"/>
  <c r="AV611"/>
  <c r="AU611"/>
  <c r="AT611"/>
  <c r="AS611" s="1"/>
  <c r="AV610"/>
  <c r="AU610"/>
  <c r="AT610" s="1"/>
  <c r="AR610" s="1"/>
  <c r="AV609"/>
  <c r="AU609"/>
  <c r="AT609"/>
  <c r="AS609" s="1"/>
  <c r="AV608"/>
  <c r="AU608"/>
  <c r="AV607"/>
  <c r="AU607"/>
  <c r="AT607"/>
  <c r="AS607" s="1"/>
  <c r="AV606"/>
  <c r="AU606"/>
  <c r="AT606" s="1"/>
  <c r="AR606" s="1"/>
  <c r="AV605"/>
  <c r="AU605"/>
  <c r="AT605"/>
  <c r="AS605" s="1"/>
  <c r="AV604"/>
  <c r="AU604"/>
  <c r="AV603"/>
  <c r="AU603"/>
  <c r="AT603"/>
  <c r="AS603" s="1"/>
  <c r="AV602"/>
  <c r="AU602"/>
  <c r="AT602" s="1"/>
  <c r="AR602" s="1"/>
  <c r="AV601"/>
  <c r="AU601"/>
  <c r="AT601"/>
  <c r="AS601" s="1"/>
  <c r="AV600"/>
  <c r="AU600"/>
  <c r="AV599"/>
  <c r="AU599"/>
  <c r="AT599"/>
  <c r="AS599" s="1"/>
  <c r="AV598"/>
  <c r="AU598"/>
  <c r="AT598" s="1"/>
  <c r="AR598" s="1"/>
  <c r="AV597"/>
  <c r="AU597"/>
  <c r="AT597"/>
  <c r="AS597" s="1"/>
  <c r="AV596"/>
  <c r="AU596"/>
  <c r="AV595"/>
  <c r="AU595"/>
  <c r="AT595"/>
  <c r="AS595" s="1"/>
  <c r="AV594"/>
  <c r="AU594"/>
  <c r="AT594" s="1"/>
  <c r="AR594" s="1"/>
  <c r="AV593"/>
  <c r="AU593"/>
  <c r="AT593"/>
  <c r="AS593" s="1"/>
  <c r="AV592"/>
  <c r="AU592"/>
  <c r="AV591"/>
  <c r="AU591"/>
  <c r="AT591"/>
  <c r="AS591" s="1"/>
  <c r="AV590"/>
  <c r="AU590"/>
  <c r="AT590" s="1"/>
  <c r="AR590" s="1"/>
  <c r="AV589"/>
  <c r="AU589"/>
  <c r="AT589"/>
  <c r="AS589" s="1"/>
  <c r="AV588"/>
  <c r="AU588"/>
  <c r="AV587"/>
  <c r="AU587"/>
  <c r="AT587"/>
  <c r="AS587" s="1"/>
  <c r="AV586"/>
  <c r="AU586"/>
  <c r="AT586" s="1"/>
  <c r="AR586" s="1"/>
  <c r="AV585"/>
  <c r="AU585"/>
  <c r="AT585"/>
  <c r="AS585" s="1"/>
  <c r="AV584"/>
  <c r="AU584"/>
  <c r="AV583"/>
  <c r="AU583"/>
  <c r="AT583"/>
  <c r="AS583" s="1"/>
  <c r="AV582"/>
  <c r="AU582"/>
  <c r="AT582" s="1"/>
  <c r="AR582" s="1"/>
  <c r="AV581"/>
  <c r="AU581"/>
  <c r="AT581"/>
  <c r="AS581" s="1"/>
  <c r="AV580"/>
  <c r="AU580"/>
  <c r="AV579"/>
  <c r="AU579"/>
  <c r="AT579"/>
  <c r="AS579" s="1"/>
  <c r="AV578"/>
  <c r="AU578"/>
  <c r="AT578" s="1"/>
  <c r="AR578" s="1"/>
  <c r="AV577"/>
  <c r="AU577"/>
  <c r="AT577"/>
  <c r="AS577" s="1"/>
  <c r="AV576"/>
  <c r="AU576"/>
  <c r="AV575"/>
  <c r="AU575"/>
  <c r="AT575"/>
  <c r="AS575" s="1"/>
  <c r="AV574"/>
  <c r="AU574"/>
  <c r="AT574" s="1"/>
  <c r="AR574" s="1"/>
  <c r="AV573"/>
  <c r="AU573"/>
  <c r="AT573"/>
  <c r="AS573" s="1"/>
  <c r="AV572"/>
  <c r="AU572"/>
  <c r="AV571"/>
  <c r="AU571"/>
  <c r="AT571"/>
  <c r="AS571" s="1"/>
  <c r="AV570"/>
  <c r="AU570"/>
  <c r="AT570" s="1"/>
  <c r="AR570" s="1"/>
  <c r="AV569"/>
  <c r="AU569"/>
  <c r="AT569"/>
  <c r="AS569" s="1"/>
  <c r="AV568"/>
  <c r="AU568"/>
  <c r="AV567"/>
  <c r="AU567"/>
  <c r="AT567"/>
  <c r="AS567" s="1"/>
  <c r="AV566"/>
  <c r="AU566"/>
  <c r="AT566" s="1"/>
  <c r="AR566" s="1"/>
  <c r="AV565"/>
  <c r="AU565"/>
  <c r="AT565"/>
  <c r="AS565" s="1"/>
  <c r="AV564"/>
  <c r="AU564"/>
  <c r="AV563"/>
  <c r="AU563"/>
  <c r="AT563"/>
  <c r="AS563" s="1"/>
  <c r="AV562"/>
  <c r="AU562"/>
  <c r="AT562" s="1"/>
  <c r="AR562" s="1"/>
  <c r="AV561"/>
  <c r="AU561"/>
  <c r="AT561"/>
  <c r="AS561" s="1"/>
  <c r="AV560"/>
  <c r="AU560"/>
  <c r="AV559"/>
  <c r="AU559"/>
  <c r="AT559"/>
  <c r="AS559" s="1"/>
  <c r="AV558"/>
  <c r="AU558"/>
  <c r="AT558" s="1"/>
  <c r="AR558" s="1"/>
  <c r="AV557"/>
  <c r="AU557"/>
  <c r="AT557"/>
  <c r="AS557" s="1"/>
  <c r="AV556"/>
  <c r="AU556"/>
  <c r="AV555"/>
  <c r="AU555"/>
  <c r="AT555"/>
  <c r="AS555" s="1"/>
  <c r="AV554"/>
  <c r="AU554"/>
  <c r="AT554" s="1"/>
  <c r="AR554" s="1"/>
  <c r="AV553"/>
  <c r="AU553"/>
  <c r="AT553"/>
  <c r="AS553" s="1"/>
  <c r="AV552"/>
  <c r="AU552"/>
  <c r="AV551"/>
  <c r="AU551"/>
  <c r="AT551"/>
  <c r="AS551" s="1"/>
  <c r="AV550"/>
  <c r="AU550"/>
  <c r="AT550" s="1"/>
  <c r="AR550" s="1"/>
  <c r="AV549"/>
  <c r="AU549"/>
  <c r="AT549"/>
  <c r="AS549" s="1"/>
  <c r="AV548"/>
  <c r="AU548"/>
  <c r="AV547"/>
  <c r="AU547"/>
  <c r="AT547"/>
  <c r="AS547" s="1"/>
  <c r="AV546"/>
  <c r="AU546"/>
  <c r="AT546" s="1"/>
  <c r="AS546" s="1"/>
  <c r="AR546"/>
  <c r="AV545"/>
  <c r="AU545"/>
  <c r="AT545" s="1"/>
  <c r="AV544"/>
  <c r="AU544"/>
  <c r="AT544" s="1"/>
  <c r="AV543"/>
  <c r="AU543"/>
  <c r="AT543" s="1"/>
  <c r="AV542"/>
  <c r="AU542"/>
  <c r="AT542" s="1"/>
  <c r="AV541"/>
  <c r="AU541"/>
  <c r="AT541" s="1"/>
  <c r="AV540"/>
  <c r="AU540"/>
  <c r="AT540" s="1"/>
  <c r="AV539"/>
  <c r="AU539"/>
  <c r="AT539" s="1"/>
  <c r="AV538"/>
  <c r="AU538"/>
  <c r="AT538" s="1"/>
  <c r="AV537"/>
  <c r="AU537"/>
  <c r="AT537" s="1"/>
  <c r="AV536"/>
  <c r="AU536"/>
  <c r="AT536" s="1"/>
  <c r="AV535"/>
  <c r="AU535"/>
  <c r="AT535" s="1"/>
  <c r="AV534"/>
  <c r="AU534"/>
  <c r="AT534" s="1"/>
  <c r="AV533"/>
  <c r="AU533"/>
  <c r="AT533" s="1"/>
  <c r="AV532"/>
  <c r="AU532"/>
  <c r="AT532" s="1"/>
  <c r="AV531"/>
  <c r="AU531"/>
  <c r="AT531" s="1"/>
  <c r="AV530"/>
  <c r="AU530"/>
  <c r="AT530" s="1"/>
  <c r="AV529"/>
  <c r="AU529"/>
  <c r="AT529" s="1"/>
  <c r="AV528"/>
  <c r="AU528"/>
  <c r="AT528" s="1"/>
  <c r="AV527"/>
  <c r="AU527"/>
  <c r="AT527" s="1"/>
  <c r="AS527" s="1"/>
  <c r="AV526"/>
  <c r="AU526"/>
  <c r="AT526" s="1"/>
  <c r="AV525"/>
  <c r="AU525"/>
  <c r="AT525" s="1"/>
  <c r="AS525" s="1"/>
  <c r="AV524"/>
  <c r="AU524"/>
  <c r="AT524" s="1"/>
  <c r="AV523"/>
  <c r="AU523"/>
  <c r="AT523" s="1"/>
  <c r="AS523" s="1"/>
  <c r="AV522"/>
  <c r="AU522"/>
  <c r="AT522" s="1"/>
  <c r="AV521"/>
  <c r="AU521"/>
  <c r="AT521" s="1"/>
  <c r="AS521" s="1"/>
  <c r="AV520"/>
  <c r="AU520"/>
  <c r="AV519"/>
  <c r="AU519"/>
  <c r="AT519"/>
  <c r="AS519" s="1"/>
  <c r="AV518"/>
  <c r="AU518"/>
  <c r="AV517"/>
  <c r="AU517"/>
  <c r="AT517"/>
  <c r="AS517" s="1"/>
  <c r="AV516"/>
  <c r="AU516"/>
  <c r="AV515"/>
  <c r="AU515"/>
  <c r="AT515"/>
  <c r="AS515" s="1"/>
  <c r="AV514"/>
  <c r="AU514"/>
  <c r="AV513"/>
  <c r="AU513"/>
  <c r="AT513"/>
  <c r="AS513" s="1"/>
  <c r="AV512"/>
  <c r="AU512"/>
  <c r="AV511"/>
  <c r="AU511"/>
  <c r="AT511"/>
  <c r="AS511" s="1"/>
  <c r="AV510"/>
  <c r="AU510"/>
  <c r="AV509"/>
  <c r="AU509"/>
  <c r="AT509"/>
  <c r="AS509" s="1"/>
  <c r="AV508"/>
  <c r="AU508"/>
  <c r="AV507"/>
  <c r="AU507"/>
  <c r="AT507"/>
  <c r="AS507" s="1"/>
  <c r="AV506"/>
  <c r="AU506"/>
  <c r="AV505"/>
  <c r="AU505"/>
  <c r="AT505"/>
  <c r="AS505" s="1"/>
  <c r="AV504"/>
  <c r="AU504"/>
  <c r="AV503"/>
  <c r="AU503"/>
  <c r="AT503"/>
  <c r="AS503" s="1"/>
  <c r="AV502"/>
  <c r="AU502"/>
  <c r="AV501"/>
  <c r="AU501"/>
  <c r="AT501"/>
  <c r="AS501" s="1"/>
  <c r="AV500"/>
  <c r="AU500"/>
  <c r="AV499"/>
  <c r="AU499"/>
  <c r="AT499"/>
  <c r="AS499" s="1"/>
  <c r="AV498"/>
  <c r="AU498"/>
  <c r="AV497"/>
  <c r="AU497"/>
  <c r="AT497"/>
  <c r="AS497" s="1"/>
  <c r="AV496"/>
  <c r="AU496"/>
  <c r="AV495"/>
  <c r="AU495"/>
  <c r="AT495"/>
  <c r="AS495" s="1"/>
  <c r="AV494"/>
  <c r="AU494"/>
  <c r="AV493"/>
  <c r="AU493"/>
  <c r="AT493"/>
  <c r="AS493" s="1"/>
  <c r="AV492"/>
  <c r="AU492"/>
  <c r="AV491"/>
  <c r="AU491"/>
  <c r="AT491"/>
  <c r="AS491" s="1"/>
  <c r="AV490"/>
  <c r="AU490"/>
  <c r="AV489"/>
  <c r="AU489"/>
  <c r="AT489"/>
  <c r="AS489" s="1"/>
  <c r="AV488"/>
  <c r="AU488"/>
  <c r="AV487"/>
  <c r="AU487"/>
  <c r="AT487"/>
  <c r="AS487" s="1"/>
  <c r="AV486"/>
  <c r="AU486"/>
  <c r="AV485"/>
  <c r="AU485"/>
  <c r="AT485"/>
  <c r="AS485" s="1"/>
  <c r="AV484"/>
  <c r="AU484"/>
  <c r="AV483"/>
  <c r="AU483"/>
  <c r="AT483"/>
  <c r="AS483" s="1"/>
  <c r="AV482"/>
  <c r="AU482"/>
  <c r="AV481"/>
  <c r="AU481"/>
  <c r="AT481"/>
  <c r="AS481" s="1"/>
  <c r="AV480"/>
  <c r="AU480"/>
  <c r="AV479"/>
  <c r="AU479"/>
  <c r="AT479"/>
  <c r="AS479" s="1"/>
  <c r="AV478"/>
  <c r="AU478"/>
  <c r="AV477"/>
  <c r="AU477"/>
  <c r="AT477"/>
  <c r="AS477" s="1"/>
  <c r="AV476"/>
  <c r="AU476"/>
  <c r="AV475"/>
  <c r="AU475"/>
  <c r="AT475"/>
  <c r="AS475" s="1"/>
  <c r="AV474"/>
  <c r="AU474"/>
  <c r="AV473"/>
  <c r="AU473"/>
  <c r="AT473"/>
  <c r="AS473" s="1"/>
  <c r="AV472"/>
  <c r="AU472"/>
  <c r="AV471"/>
  <c r="AU471"/>
  <c r="AT471"/>
  <c r="AS471" s="1"/>
  <c r="AV470"/>
  <c r="AU470"/>
  <c r="AV469"/>
  <c r="AU469"/>
  <c r="AT469"/>
  <c r="AS469" s="1"/>
  <c r="AV468"/>
  <c r="AU468"/>
  <c r="AV467"/>
  <c r="AU467"/>
  <c r="AT467"/>
  <c r="AS467" s="1"/>
  <c r="AV466"/>
  <c r="AU466"/>
  <c r="AV465"/>
  <c r="AU465"/>
  <c r="AT465"/>
  <c r="AS465" s="1"/>
  <c r="AV464"/>
  <c r="AU464"/>
  <c r="AV463"/>
  <c r="AU463"/>
  <c r="AT463"/>
  <c r="AS463" s="1"/>
  <c r="AV462"/>
  <c r="AU462"/>
  <c r="AV461"/>
  <c r="AU461"/>
  <c r="AT461"/>
  <c r="AS461" s="1"/>
  <c r="AV460"/>
  <c r="AU460"/>
  <c r="AV459"/>
  <c r="AU459"/>
  <c r="AT459"/>
  <c r="AS459" s="1"/>
  <c r="AV458"/>
  <c r="AU458"/>
  <c r="AV457"/>
  <c r="AU457"/>
  <c r="AT457"/>
  <c r="AS457" s="1"/>
  <c r="AV456"/>
  <c r="AU456"/>
  <c r="AV455"/>
  <c r="AU455"/>
  <c r="AT455"/>
  <c r="AS455" s="1"/>
  <c r="AV454"/>
  <c r="AU454"/>
  <c r="AV453"/>
  <c r="AU453"/>
  <c r="AT453"/>
  <c r="AS453" s="1"/>
  <c r="AV452"/>
  <c r="AU452"/>
  <c r="AV451"/>
  <c r="AU451"/>
  <c r="AT451"/>
  <c r="AS451" s="1"/>
  <c r="AV450"/>
  <c r="AU450"/>
  <c r="AV449"/>
  <c r="AU449"/>
  <c r="AT449"/>
  <c r="AS449" s="1"/>
  <c r="AV448"/>
  <c r="AU448"/>
  <c r="AV447"/>
  <c r="AU447"/>
  <c r="AT447"/>
  <c r="AS447" s="1"/>
  <c r="AV446"/>
  <c r="AU446"/>
  <c r="AV445"/>
  <c r="AU445"/>
  <c r="AT445"/>
  <c r="AS445" s="1"/>
  <c r="AV444"/>
  <c r="AU444"/>
  <c r="AV443"/>
  <c r="AU443"/>
  <c r="AT443"/>
  <c r="AS443" s="1"/>
  <c r="AV442"/>
  <c r="AU442"/>
  <c r="AV441"/>
  <c r="AU441"/>
  <c r="AT441"/>
  <c r="AS441" s="1"/>
  <c r="AV440"/>
  <c r="AU440"/>
  <c r="AV439"/>
  <c r="AU439"/>
  <c r="AT439"/>
  <c r="AS439" s="1"/>
  <c r="AV438"/>
  <c r="AU438"/>
  <c r="AV437"/>
  <c r="AU437"/>
  <c r="AT437"/>
  <c r="AS437" s="1"/>
  <c r="AV436"/>
  <c r="AU436"/>
  <c r="AV435"/>
  <c r="AU435"/>
  <c r="AT435"/>
  <c r="AS435" s="1"/>
  <c r="AV434"/>
  <c r="AU434"/>
  <c r="AV433"/>
  <c r="AU433"/>
  <c r="AT433"/>
  <c r="AS433" s="1"/>
  <c r="AV432"/>
  <c r="AU432"/>
  <c r="AV431"/>
  <c r="AU431"/>
  <c r="AT431"/>
  <c r="AS431" s="1"/>
  <c r="AV430"/>
  <c r="AU430"/>
  <c r="AV429"/>
  <c r="AU429"/>
  <c r="AT429"/>
  <c r="AS429" s="1"/>
  <c r="AV428"/>
  <c r="AU428"/>
  <c r="AV427"/>
  <c r="AU427"/>
  <c r="AT427"/>
  <c r="AS427" s="1"/>
  <c r="AV426"/>
  <c r="AU426"/>
  <c r="AV425"/>
  <c r="AU425"/>
  <c r="AT425"/>
  <c r="AS425" s="1"/>
  <c r="AV424"/>
  <c r="AU424"/>
  <c r="AV423"/>
  <c r="AU423"/>
  <c r="AT423"/>
  <c r="AS423" s="1"/>
  <c r="AV422"/>
  <c r="AU422"/>
  <c r="AV421"/>
  <c r="AU421"/>
  <c r="AT421"/>
  <c r="AS421" s="1"/>
  <c r="AV420"/>
  <c r="AU420"/>
  <c r="AV419"/>
  <c r="AU419"/>
  <c r="AT419"/>
  <c r="AS419" s="1"/>
  <c r="AV418"/>
  <c r="AU418"/>
  <c r="AV417"/>
  <c r="AU417"/>
  <c r="AT417"/>
  <c r="AS417" s="1"/>
  <c r="AV416"/>
  <c r="AU416"/>
  <c r="AV415"/>
  <c r="AU415"/>
  <c r="AT415"/>
  <c r="AS415" s="1"/>
  <c r="AV414"/>
  <c r="AU414"/>
  <c r="AV413"/>
  <c r="AU413"/>
  <c r="AT413"/>
  <c r="AS413" s="1"/>
  <c r="AV412"/>
  <c r="AU412"/>
  <c r="AV411"/>
  <c r="AU411"/>
  <c r="AT411"/>
  <c r="AS411" s="1"/>
  <c r="AV410"/>
  <c r="AU410"/>
  <c r="AV409"/>
  <c r="AU409"/>
  <c r="AT409"/>
  <c r="AS409" s="1"/>
  <c r="AV408"/>
  <c r="AU408"/>
  <c r="AV407"/>
  <c r="AU407"/>
  <c r="AT407"/>
  <c r="AS407" s="1"/>
  <c r="AV406"/>
  <c r="AU406"/>
  <c r="AV405"/>
  <c r="AU405"/>
  <c r="AT405"/>
  <c r="AS405" s="1"/>
  <c r="AV404"/>
  <c r="AU404"/>
  <c r="AV403"/>
  <c r="AU403"/>
  <c r="AT403"/>
  <c r="AS403" s="1"/>
  <c r="AV402"/>
  <c r="AU402"/>
  <c r="AV401"/>
  <c r="AU401"/>
  <c r="AT401"/>
  <c r="AS401" s="1"/>
  <c r="AV400"/>
  <c r="AU400"/>
  <c r="AV399"/>
  <c r="AU399"/>
  <c r="AT399"/>
  <c r="AS399" s="1"/>
  <c r="AV398"/>
  <c r="AU398"/>
  <c r="AV397"/>
  <c r="AU397"/>
  <c r="AT397"/>
  <c r="AS397" s="1"/>
  <c r="AV396"/>
  <c r="AU396"/>
  <c r="AV395"/>
  <c r="AU395"/>
  <c r="AT395"/>
  <c r="AS395" s="1"/>
  <c r="AV394"/>
  <c r="AU394"/>
  <c r="AV393"/>
  <c r="AU393"/>
  <c r="AT393"/>
  <c r="AS393" s="1"/>
  <c r="AV392"/>
  <c r="AU392"/>
  <c r="AV391"/>
  <c r="AU391"/>
  <c r="AT391"/>
  <c r="AS391" s="1"/>
  <c r="AV390"/>
  <c r="AU390"/>
  <c r="AV389"/>
  <c r="AU389"/>
  <c r="AT389"/>
  <c r="AS389" s="1"/>
  <c r="AV388"/>
  <c r="AU388"/>
  <c r="AV387"/>
  <c r="AU387"/>
  <c r="AT387"/>
  <c r="AS387" s="1"/>
  <c r="AV386"/>
  <c r="AU386"/>
  <c r="AV385"/>
  <c r="AU385"/>
  <c r="AT385"/>
  <c r="AS385" s="1"/>
  <c r="AV384"/>
  <c r="AU384"/>
  <c r="AV383"/>
  <c r="AU383"/>
  <c r="AT383"/>
  <c r="AS383" s="1"/>
  <c r="AV382"/>
  <c r="AU382"/>
  <c r="AV381"/>
  <c r="AU381"/>
  <c r="AT381"/>
  <c r="AS381" s="1"/>
  <c r="AV380"/>
  <c r="AU380"/>
  <c r="AV379"/>
  <c r="AU379"/>
  <c r="AT379"/>
  <c r="AS379" s="1"/>
  <c r="AV378"/>
  <c r="AU378"/>
  <c r="AV377"/>
  <c r="AU377"/>
  <c r="AT377"/>
  <c r="AS377" s="1"/>
  <c r="AV376"/>
  <c r="AU376"/>
  <c r="AT376"/>
  <c r="AS376" s="1"/>
  <c r="AV375"/>
  <c r="AU375"/>
  <c r="AT375"/>
  <c r="AS375" s="1"/>
  <c r="AR375"/>
  <c r="AV374"/>
  <c r="AU374"/>
  <c r="AT374" s="1"/>
  <c r="AV373"/>
  <c r="AU373"/>
  <c r="AT373" s="1"/>
  <c r="AV372"/>
  <c r="AU372"/>
  <c r="AT372" s="1"/>
  <c r="AV371"/>
  <c r="AU371"/>
  <c r="AT371" s="1"/>
  <c r="AV370"/>
  <c r="AU370"/>
  <c r="AT370" s="1"/>
  <c r="AV369"/>
  <c r="AU369"/>
  <c r="AT369" s="1"/>
  <c r="AV368"/>
  <c r="AU368"/>
  <c r="AT368" s="1"/>
  <c r="AV367"/>
  <c r="AU367"/>
  <c r="AT367" s="1"/>
  <c r="AV366"/>
  <c r="AU366"/>
  <c r="AT366" s="1"/>
  <c r="AV365"/>
  <c r="AU365"/>
  <c r="AT365" s="1"/>
  <c r="AV364"/>
  <c r="AU364"/>
  <c r="AT364" s="1"/>
  <c r="AV363"/>
  <c r="AU363"/>
  <c r="AT363" s="1"/>
  <c r="AV362"/>
  <c r="AU362"/>
  <c r="AT362" s="1"/>
  <c r="AV361"/>
  <c r="AU361"/>
  <c r="AT361" s="1"/>
  <c r="AV360"/>
  <c r="AU360"/>
  <c r="AT360" s="1"/>
  <c r="AV359"/>
  <c r="AU359"/>
  <c r="AT359" s="1"/>
  <c r="AV358"/>
  <c r="AU358"/>
  <c r="AT358" s="1"/>
  <c r="AV357"/>
  <c r="AU357"/>
  <c r="AT357" s="1"/>
  <c r="AV356"/>
  <c r="AU356"/>
  <c r="AT356" s="1"/>
  <c r="AV355"/>
  <c r="AU355"/>
  <c r="AT355" s="1"/>
  <c r="AV354"/>
  <c r="AU354"/>
  <c r="AT354" s="1"/>
  <c r="AV353"/>
  <c r="AU353"/>
  <c r="AT353" s="1"/>
  <c r="AV352"/>
  <c r="AU352"/>
  <c r="AT352" s="1"/>
  <c r="AV351"/>
  <c r="AU351"/>
  <c r="AT351" s="1"/>
  <c r="AV350"/>
  <c r="AU350"/>
  <c r="AT350" s="1"/>
  <c r="AV349"/>
  <c r="AU349"/>
  <c r="AT349" s="1"/>
  <c r="AV348"/>
  <c r="AU348"/>
  <c r="AT348" s="1"/>
  <c r="AV347"/>
  <c r="AU347"/>
  <c r="AT347" s="1"/>
  <c r="AV346"/>
  <c r="AU346"/>
  <c r="AT346" s="1"/>
  <c r="AV345"/>
  <c r="AU345"/>
  <c r="AT345" s="1"/>
  <c r="AV344"/>
  <c r="AU344"/>
  <c r="AT344" s="1"/>
  <c r="AV343"/>
  <c r="AU343"/>
  <c r="AT343"/>
  <c r="AS343" s="1"/>
  <c r="AV342"/>
  <c r="AU342"/>
  <c r="AT342"/>
  <c r="AS342" s="1"/>
  <c r="AR342"/>
  <c r="AV341"/>
  <c r="AU341"/>
  <c r="AT341" s="1"/>
  <c r="AV340"/>
  <c r="AU340"/>
  <c r="AT340" s="1"/>
  <c r="AV339"/>
  <c r="AU339"/>
  <c r="AT339" s="1"/>
  <c r="AV338"/>
  <c r="AU338"/>
  <c r="AT338" s="1"/>
  <c r="AV337"/>
  <c r="AU337"/>
  <c r="AT337" s="1"/>
  <c r="AV336"/>
  <c r="AU336"/>
  <c r="AT336" s="1"/>
  <c r="AV335"/>
  <c r="AU335"/>
  <c r="AT335" s="1"/>
  <c r="AV334"/>
  <c r="AU334"/>
  <c r="AT334" s="1"/>
  <c r="AV333"/>
  <c r="AU333"/>
  <c r="AT333" s="1"/>
  <c r="AV332"/>
  <c r="AU332"/>
  <c r="AT332" s="1"/>
  <c r="AV331"/>
  <c r="AU331"/>
  <c r="AT331" s="1"/>
  <c r="AV330"/>
  <c r="AU330"/>
  <c r="AT330" s="1"/>
  <c r="AV329"/>
  <c r="AU329"/>
  <c r="AT329" s="1"/>
  <c r="AV328"/>
  <c r="AU328"/>
  <c r="AT328" s="1"/>
  <c r="AV327"/>
  <c r="AU327"/>
  <c r="AT327" s="1"/>
  <c r="AV326"/>
  <c r="AU326"/>
  <c r="AT326" s="1"/>
  <c r="AV325"/>
  <c r="AU325"/>
  <c r="AT325" s="1"/>
  <c r="AV324"/>
  <c r="AU324"/>
  <c r="AT324" s="1"/>
  <c r="AV323"/>
  <c r="AU323"/>
  <c r="AT323" s="1"/>
  <c r="AV322"/>
  <c r="AU322"/>
  <c r="AT322" s="1"/>
  <c r="AV321"/>
  <c r="AU321"/>
  <c r="AT321" s="1"/>
  <c r="AV320"/>
  <c r="AU320"/>
  <c r="AT320" s="1"/>
  <c r="AV319"/>
  <c r="AU319"/>
  <c r="AT319" s="1"/>
  <c r="AV318"/>
  <c r="AU318"/>
  <c r="AT318" s="1"/>
  <c r="AV317"/>
  <c r="AU317"/>
  <c r="AT317" s="1"/>
  <c r="AV316"/>
  <c r="AU316"/>
  <c r="AT316" s="1"/>
  <c r="AV315"/>
  <c r="AU315"/>
  <c r="AT315" s="1"/>
  <c r="AV314"/>
  <c r="AU314"/>
  <c r="AT314" s="1"/>
  <c r="AV313"/>
  <c r="AU313"/>
  <c r="AT313" s="1"/>
  <c r="AV312"/>
  <c r="AU312"/>
  <c r="AT312" s="1"/>
  <c r="AV311"/>
  <c r="AU311"/>
  <c r="AT311" s="1"/>
  <c r="AV310"/>
  <c r="AU310"/>
  <c r="AT310" s="1"/>
  <c r="AV309"/>
  <c r="AU309"/>
  <c r="AT309" s="1"/>
  <c r="AV308"/>
  <c r="AU308"/>
  <c r="AT308" s="1"/>
  <c r="AV307"/>
  <c r="AU307"/>
  <c r="AT307" s="1"/>
  <c r="AV306"/>
  <c r="AU306"/>
  <c r="AT306" s="1"/>
  <c r="AV305"/>
  <c r="AU305"/>
  <c r="AT305" s="1"/>
  <c r="AV304"/>
  <c r="AU304"/>
  <c r="AT304" s="1"/>
  <c r="AV303"/>
  <c r="AU303"/>
  <c r="AT303" s="1"/>
  <c r="AV302"/>
  <c r="AU302"/>
  <c r="AT302" s="1"/>
  <c r="AV301"/>
  <c r="AU301"/>
  <c r="AT301" s="1"/>
  <c r="AV300"/>
  <c r="AU300"/>
  <c r="AT300" s="1"/>
  <c r="AV299"/>
  <c r="AU299"/>
  <c r="AT299" s="1"/>
  <c r="AV298"/>
  <c r="AU298"/>
  <c r="AT298" s="1"/>
  <c r="AV297"/>
  <c r="AU297"/>
  <c r="AT297" s="1"/>
  <c r="AV296"/>
  <c r="AU296"/>
  <c r="AT296" s="1"/>
  <c r="AV295"/>
  <c r="AU295"/>
  <c r="AT295" s="1"/>
  <c r="AV294"/>
  <c r="AU294"/>
  <c r="AT294" s="1"/>
  <c r="AV293"/>
  <c r="AU293"/>
  <c r="AT293" s="1"/>
  <c r="AV292"/>
  <c r="AU292"/>
  <c r="AT292" s="1"/>
  <c r="AV291"/>
  <c r="AU291"/>
  <c r="AT291" s="1"/>
  <c r="AV290"/>
  <c r="AU290"/>
  <c r="AT290" s="1"/>
  <c r="AV289"/>
  <c r="AU289"/>
  <c r="AT289" s="1"/>
  <c r="AV288"/>
  <c r="AU288"/>
  <c r="AT288" s="1"/>
  <c r="AV287"/>
  <c r="AU287"/>
  <c r="AT287"/>
  <c r="AS287" s="1"/>
  <c r="AV286"/>
  <c r="AU286"/>
  <c r="AT286"/>
  <c r="AS286" s="1"/>
  <c r="AV285"/>
  <c r="AU285"/>
  <c r="AT285"/>
  <c r="AS285" s="1"/>
  <c r="AV284"/>
  <c r="AU284"/>
  <c r="AT284"/>
  <c r="AS284" s="1"/>
  <c r="AV283"/>
  <c r="AU283"/>
  <c r="AT283"/>
  <c r="AS283" s="1"/>
  <c r="AV282"/>
  <c r="AU282"/>
  <c r="AT282"/>
  <c r="AS282" s="1"/>
  <c r="AV281"/>
  <c r="AU281"/>
  <c r="AT281"/>
  <c r="AS281" s="1"/>
  <c r="AV280"/>
  <c r="AU280"/>
  <c r="AT280"/>
  <c r="AS280" s="1"/>
  <c r="AR280"/>
  <c r="AV279"/>
  <c r="AU279"/>
  <c r="AT279" s="1"/>
  <c r="AV278"/>
  <c r="AU278"/>
  <c r="AT278" s="1"/>
  <c r="AV277"/>
  <c r="AU277"/>
  <c r="AT277" s="1"/>
  <c r="AV276"/>
  <c r="AU276"/>
  <c r="AT276" s="1"/>
  <c r="AV275"/>
  <c r="AU275"/>
  <c r="AT275" s="1"/>
  <c r="AV274"/>
  <c r="AU274"/>
  <c r="AT274" s="1"/>
  <c r="AV273"/>
  <c r="AU273"/>
  <c r="AT273" s="1"/>
  <c r="AV272"/>
  <c r="AU272"/>
  <c r="AT272" s="1"/>
  <c r="AV271"/>
  <c r="AU271"/>
  <c r="AT271" s="1"/>
  <c r="AV270"/>
  <c r="AU270"/>
  <c r="AT270" s="1"/>
  <c r="AV269"/>
  <c r="AU269"/>
  <c r="AT269" s="1"/>
  <c r="AV268"/>
  <c r="AU268"/>
  <c r="AT268" s="1"/>
  <c r="AV267"/>
  <c r="AU267"/>
  <c r="AT267" s="1"/>
  <c r="AV266"/>
  <c r="AU266"/>
  <c r="AT266" s="1"/>
  <c r="AV265"/>
  <c r="AU265"/>
  <c r="AT265" s="1"/>
  <c r="AV264"/>
  <c r="AU264"/>
  <c r="AT264" s="1"/>
  <c r="AV263"/>
  <c r="AU263"/>
  <c r="AT263" s="1"/>
  <c r="AV262"/>
  <c r="AU262"/>
  <c r="AT262" s="1"/>
  <c r="AV261"/>
  <c r="AU261"/>
  <c r="AT261" s="1"/>
  <c r="AV260"/>
  <c r="AU260"/>
  <c r="AT260" s="1"/>
  <c r="AV259"/>
  <c r="AU259"/>
  <c r="AT259" s="1"/>
  <c r="AV258"/>
  <c r="AU258"/>
  <c r="AT258" s="1"/>
  <c r="AV257"/>
  <c r="AU257"/>
  <c r="AT257" s="1"/>
  <c r="AV256"/>
  <c r="AU256"/>
  <c r="AT256" s="1"/>
  <c r="AV255"/>
  <c r="AU255"/>
  <c r="AT255" s="1"/>
  <c r="AV254"/>
  <c r="AU254"/>
  <c r="AT254" s="1"/>
  <c r="AV253"/>
  <c r="AU253"/>
  <c r="AT253" s="1"/>
  <c r="AV252"/>
  <c r="AU252"/>
  <c r="AT252" s="1"/>
  <c r="AV251"/>
  <c r="AU251"/>
  <c r="AT251" s="1"/>
  <c r="AV250"/>
  <c r="AU250"/>
  <c r="AT250" s="1"/>
  <c r="AV249"/>
  <c r="AU249"/>
  <c r="AT249" s="1"/>
  <c r="AV248"/>
  <c r="AU248"/>
  <c r="AT248" s="1"/>
  <c r="AV247"/>
  <c r="AU247"/>
  <c r="AT247" s="1"/>
  <c r="AV246"/>
  <c r="AU246"/>
  <c r="AT246" s="1"/>
  <c r="AV245"/>
  <c r="AU245"/>
  <c r="AT245" s="1"/>
  <c r="AV244"/>
  <c r="AU244"/>
  <c r="AT244" s="1"/>
  <c r="AV243"/>
  <c r="AU243"/>
  <c r="AT243" s="1"/>
  <c r="AV242"/>
  <c r="AU242"/>
  <c r="AT242" s="1"/>
  <c r="AV241"/>
  <c r="AU241"/>
  <c r="AT241" s="1"/>
  <c r="AV240"/>
  <c r="AU240"/>
  <c r="AT240" s="1"/>
  <c r="AV239"/>
  <c r="AU239"/>
  <c r="AT239" s="1"/>
  <c r="AV238"/>
  <c r="AU238"/>
  <c r="AT238" s="1"/>
  <c r="AV237"/>
  <c r="AU237"/>
  <c r="AT237" s="1"/>
  <c r="AV236"/>
  <c r="AU236"/>
  <c r="AT236" s="1"/>
  <c r="AV235"/>
  <c r="AU235"/>
  <c r="AT235" s="1"/>
  <c r="AV234"/>
  <c r="AU234"/>
  <c r="AT234" s="1"/>
  <c r="AV233"/>
  <c r="AU233"/>
  <c r="AT233" s="1"/>
  <c r="AV232"/>
  <c r="AU232"/>
  <c r="AT232" s="1"/>
  <c r="AV231"/>
  <c r="AU231"/>
  <c r="AT231" s="1"/>
  <c r="AV230"/>
  <c r="AU230"/>
  <c r="AT230" s="1"/>
  <c r="AV229"/>
  <c r="AU229"/>
  <c r="AT229" s="1"/>
  <c r="AV228"/>
  <c r="AU228"/>
  <c r="AT228" s="1"/>
  <c r="AV227"/>
  <c r="AU227"/>
  <c r="AT227" s="1"/>
  <c r="AV226"/>
  <c r="AU226"/>
  <c r="AT226" s="1"/>
  <c r="AV225"/>
  <c r="AU225"/>
  <c r="AT225" s="1"/>
  <c r="AV224"/>
  <c r="AU224"/>
  <c r="AT224" s="1"/>
  <c r="AV223"/>
  <c r="AU223"/>
  <c r="AT223" s="1"/>
  <c r="AV222"/>
  <c r="AU222"/>
  <c r="AT222" s="1"/>
  <c r="AV221"/>
  <c r="AU221"/>
  <c r="AT221" s="1"/>
  <c r="AV220"/>
  <c r="AU220"/>
  <c r="AT220" s="1"/>
  <c r="AV219"/>
  <c r="AU219"/>
  <c r="AT219" s="1"/>
  <c r="AV218"/>
  <c r="AU218"/>
  <c r="AT218" s="1"/>
  <c r="AV217"/>
  <c r="AU217"/>
  <c r="AT217" s="1"/>
  <c r="AV216"/>
  <c r="AU216"/>
  <c r="AT216" s="1"/>
  <c r="AV215"/>
  <c r="AU215"/>
  <c r="AT215"/>
  <c r="AS215" s="1"/>
  <c r="AV214"/>
  <c r="AU214"/>
  <c r="AV213"/>
  <c r="AU213"/>
  <c r="AT213"/>
  <c r="AS213" s="1"/>
  <c r="AV212"/>
  <c r="AU212"/>
  <c r="AV211"/>
  <c r="AU211"/>
  <c r="AT211"/>
  <c r="AS211" s="1"/>
  <c r="AV210"/>
  <c r="AU210"/>
  <c r="AV209"/>
  <c r="AU209"/>
  <c r="AT209"/>
  <c r="AS209" s="1"/>
  <c r="AV208"/>
  <c r="AU208"/>
  <c r="AV207"/>
  <c r="AU207"/>
  <c r="AT207"/>
  <c r="AS207" s="1"/>
  <c r="AV206"/>
  <c r="AU206"/>
  <c r="AV205"/>
  <c r="AU205"/>
  <c r="AT205"/>
  <c r="AS205" s="1"/>
  <c r="AV204"/>
  <c r="AU204"/>
  <c r="AV203"/>
  <c r="AU203"/>
  <c r="AT203"/>
  <c r="AS203" s="1"/>
  <c r="AV202"/>
  <c r="AU202"/>
  <c r="AV201"/>
  <c r="AU201"/>
  <c r="AT201"/>
  <c r="AS201" s="1"/>
  <c r="AV200"/>
  <c r="AU200"/>
  <c r="AV199"/>
  <c r="AU199"/>
  <c r="AT199"/>
  <c r="AS199" s="1"/>
  <c r="AV198"/>
  <c r="AU198"/>
  <c r="AV197"/>
  <c r="AU197"/>
  <c r="AT197"/>
  <c r="AS197" s="1"/>
  <c r="AV196"/>
  <c r="AU196"/>
  <c r="AV195"/>
  <c r="AU195"/>
  <c r="AT195"/>
  <c r="AS195" s="1"/>
  <c r="AV194"/>
  <c r="AU194"/>
  <c r="AV193"/>
  <c r="AU193"/>
  <c r="AT193"/>
  <c r="AS193" s="1"/>
  <c r="AV192"/>
  <c r="AU192"/>
  <c r="AV191"/>
  <c r="AU191"/>
  <c r="AT191"/>
  <c r="AS191" s="1"/>
  <c r="AV190"/>
  <c r="AU190"/>
  <c r="AV189"/>
  <c r="AU189"/>
  <c r="AT189"/>
  <c r="AS189" s="1"/>
  <c r="AV188"/>
  <c r="AU188"/>
  <c r="AV187"/>
  <c r="AU187"/>
  <c r="AT187"/>
  <c r="AS187" s="1"/>
  <c r="AV186"/>
  <c r="AU186"/>
  <c r="AV185"/>
  <c r="AU185"/>
  <c r="AT185"/>
  <c r="AS185" s="1"/>
  <c r="AV184"/>
  <c r="AU184"/>
  <c r="AV183"/>
  <c r="AU183"/>
  <c r="AT183"/>
  <c r="AS183" s="1"/>
  <c r="AV182"/>
  <c r="AU182"/>
  <c r="AV181"/>
  <c r="AU181"/>
  <c r="AT181"/>
  <c r="AS181" s="1"/>
  <c r="AV180"/>
  <c r="AU180"/>
  <c r="AT180"/>
  <c r="AS180" s="1"/>
  <c r="AR180"/>
  <c r="AV179"/>
  <c r="AU179"/>
  <c r="AT179" s="1"/>
  <c r="AV178"/>
  <c r="AU178"/>
  <c r="AT178" s="1"/>
  <c r="AV177"/>
  <c r="AU177"/>
  <c r="AT177" s="1"/>
  <c r="AV176"/>
  <c r="AU176"/>
  <c r="AT176" s="1"/>
  <c r="AV175"/>
  <c r="AU175"/>
  <c r="AT175" s="1"/>
  <c r="AV174"/>
  <c r="AU174"/>
  <c r="AT174" s="1"/>
  <c r="AV173"/>
  <c r="AU173"/>
  <c r="AT173" s="1"/>
  <c r="AV172"/>
  <c r="AU172"/>
  <c r="AT172" s="1"/>
  <c r="AV171"/>
  <c r="AU171"/>
  <c r="AT171" s="1"/>
  <c r="AV170"/>
  <c r="AU170"/>
  <c r="AT170" s="1"/>
  <c r="AV169"/>
  <c r="AU169"/>
  <c r="AT169" s="1"/>
  <c r="AV168"/>
  <c r="AU168"/>
  <c r="AT168" s="1"/>
  <c r="AV167"/>
  <c r="AU167"/>
  <c r="AT167" s="1"/>
  <c r="AV166"/>
  <c r="AU166"/>
  <c r="AT166" s="1"/>
  <c r="AV165"/>
  <c r="AU165"/>
  <c r="AT165" s="1"/>
  <c r="AV164"/>
  <c r="AU164"/>
  <c r="AT164" s="1"/>
  <c r="AV163"/>
  <c r="AU163"/>
  <c r="AT163" s="1"/>
  <c r="AV162"/>
  <c r="AU162"/>
  <c r="AT162" s="1"/>
  <c r="AV161"/>
  <c r="AU161"/>
  <c r="AT161" s="1"/>
  <c r="AV160"/>
  <c r="AU160"/>
  <c r="AT160" s="1"/>
  <c r="AV159"/>
  <c r="AU159"/>
  <c r="AT159" s="1"/>
  <c r="AV158"/>
  <c r="AU158"/>
  <c r="AT158" s="1"/>
  <c r="AV157"/>
  <c r="AU157"/>
  <c r="AT157" s="1"/>
  <c r="AV156"/>
  <c r="AU156"/>
  <c r="AT156" s="1"/>
  <c r="AV155"/>
  <c r="AU155"/>
  <c r="AT155" s="1"/>
  <c r="AV154"/>
  <c r="AU154"/>
  <c r="AT154" s="1"/>
  <c r="AV153"/>
  <c r="AU153"/>
  <c r="AT153" s="1"/>
  <c r="AV152"/>
  <c r="AU152"/>
  <c r="AT152" s="1"/>
  <c r="AV151"/>
  <c r="AU151"/>
  <c r="AT151" s="1"/>
  <c r="AV150"/>
  <c r="AU150"/>
  <c r="AT150" s="1"/>
  <c r="AV149"/>
  <c r="AU149"/>
  <c r="AT149" s="1"/>
  <c r="AV148"/>
  <c r="AU148"/>
  <c r="AT148" s="1"/>
  <c r="AV147"/>
  <c r="AU147"/>
  <c r="AT147" s="1"/>
  <c r="AV146"/>
  <c r="AU146"/>
  <c r="AV145"/>
  <c r="AU145"/>
  <c r="AT145"/>
  <c r="AS145" s="1"/>
  <c r="AV144"/>
  <c r="AU144"/>
  <c r="AV143"/>
  <c r="AU143"/>
  <c r="AT143"/>
  <c r="AS143" s="1"/>
  <c r="AV142"/>
  <c r="AU142"/>
  <c r="AV141"/>
  <c r="AU141"/>
  <c r="AT141"/>
  <c r="AS141" s="1"/>
  <c r="AV140"/>
  <c r="AU140"/>
  <c r="AV139"/>
  <c r="AU139"/>
  <c r="AT139"/>
  <c r="AS139" s="1"/>
  <c r="AV138"/>
  <c r="AU138"/>
  <c r="AV137"/>
  <c r="AU137"/>
  <c r="AT137"/>
  <c r="AS137" s="1"/>
  <c r="AV136"/>
  <c r="AU136"/>
  <c r="AV135"/>
  <c r="AU135"/>
  <c r="AT135"/>
  <c r="AS135" s="1"/>
  <c r="AV134"/>
  <c r="AU134"/>
  <c r="AV133"/>
  <c r="AU133"/>
  <c r="AT133"/>
  <c r="AS133" s="1"/>
  <c r="AV132"/>
  <c r="AU132"/>
  <c r="AV131"/>
  <c r="AU131"/>
  <c r="AT131"/>
  <c r="AS131" s="1"/>
  <c r="AV130"/>
  <c r="AU130"/>
  <c r="AV129"/>
  <c r="AU129"/>
  <c r="AT129"/>
  <c r="AS129" s="1"/>
  <c r="AV128"/>
  <c r="AU128"/>
  <c r="AV127"/>
  <c r="AU127"/>
  <c r="AT127"/>
  <c r="AS127" s="1"/>
  <c r="AV126"/>
  <c r="AU126"/>
  <c r="AV125"/>
  <c r="AU125"/>
  <c r="AT125"/>
  <c r="AS125" s="1"/>
  <c r="AV124"/>
  <c r="AU124"/>
  <c r="AV123"/>
  <c r="AU123"/>
  <c r="AT123"/>
  <c r="AS123" s="1"/>
  <c r="AV122"/>
  <c r="AU122"/>
  <c r="AV121"/>
  <c r="AU121"/>
  <c r="AT121"/>
  <c r="AS121" s="1"/>
  <c r="AV120"/>
  <c r="AU120"/>
  <c r="AV119"/>
  <c r="AU119"/>
  <c r="AT119"/>
  <c r="AS119" s="1"/>
  <c r="AV118"/>
  <c r="AU118"/>
  <c r="AV117"/>
  <c r="AU117"/>
  <c r="AT117"/>
  <c r="AS117" s="1"/>
  <c r="AV116"/>
  <c r="AU116"/>
  <c r="AV115"/>
  <c r="AU115"/>
  <c r="AT115"/>
  <c r="AS115" s="1"/>
  <c r="AV114"/>
  <c r="AU114"/>
  <c r="AV113"/>
  <c r="AU113"/>
  <c r="AT113"/>
  <c r="AS113" s="1"/>
  <c r="AV112"/>
  <c r="AU112"/>
  <c r="AV111"/>
  <c r="AU111"/>
  <c r="AT111"/>
  <c r="AS111" s="1"/>
  <c r="AV110"/>
  <c r="AU110"/>
  <c r="AV109"/>
  <c r="AU109"/>
  <c r="AT109"/>
  <c r="AS109" s="1"/>
  <c r="AV108"/>
  <c r="AU108"/>
  <c r="AV107"/>
  <c r="AU107"/>
  <c r="AT107"/>
  <c r="AS107" s="1"/>
  <c r="AV106"/>
  <c r="AU106"/>
  <c r="AV105"/>
  <c r="AU105"/>
  <c r="AT105"/>
  <c r="AS105" s="1"/>
  <c r="AV104"/>
  <c r="AU104"/>
  <c r="AV103"/>
  <c r="AU103"/>
  <c r="AT103"/>
  <c r="AS103" s="1"/>
  <c r="AV102"/>
  <c r="AU102"/>
  <c r="AV101"/>
  <c r="AU101"/>
  <c r="AT101"/>
  <c r="AS101" s="1"/>
  <c r="AV100"/>
  <c r="AU100"/>
  <c r="AV99"/>
  <c r="AU99"/>
  <c r="AT99"/>
  <c r="AS99" s="1"/>
  <c r="AV98"/>
  <c r="AU98"/>
  <c r="AV97"/>
  <c r="AU97"/>
  <c r="AT97"/>
  <c r="AS97" s="1"/>
  <c r="AV96"/>
  <c r="AU96"/>
  <c r="AV95"/>
  <c r="AU95"/>
  <c r="AT95"/>
  <c r="AS95" s="1"/>
  <c r="AV94"/>
  <c r="AU94"/>
  <c r="AV93"/>
  <c r="AU93"/>
  <c r="AT93"/>
  <c r="AS93" s="1"/>
  <c r="AV92"/>
  <c r="AU92"/>
  <c r="AT92"/>
  <c r="AS92" s="1"/>
  <c r="AV91"/>
  <c r="AU91"/>
  <c r="AT91"/>
  <c r="AS91" s="1"/>
  <c r="AV90"/>
  <c r="AU90"/>
  <c r="AT90"/>
  <c r="AS90" s="1"/>
  <c r="AV89"/>
  <c r="AU89"/>
  <c r="AT89"/>
  <c r="AS89" s="1"/>
  <c r="AV88"/>
  <c r="AU88"/>
  <c r="AT88"/>
  <c r="AS88" s="1"/>
  <c r="AV87"/>
  <c r="AU87"/>
  <c r="AT87"/>
  <c r="AS87" s="1"/>
  <c r="AV86"/>
  <c r="AU86"/>
  <c r="AT86"/>
  <c r="AS86" s="1"/>
  <c r="AV85"/>
  <c r="AU85"/>
  <c r="AT85"/>
  <c r="AS85" s="1"/>
  <c r="AV84"/>
  <c r="AU84"/>
  <c r="AT84"/>
  <c r="AS84" s="1"/>
  <c r="AV83"/>
  <c r="AU83"/>
  <c r="AT83"/>
  <c r="AS83" s="1"/>
  <c r="AV82"/>
  <c r="AU82"/>
  <c r="AT82"/>
  <c r="AS82" s="1"/>
  <c r="AV81"/>
  <c r="AU81"/>
  <c r="AT81"/>
  <c r="AS81" s="1"/>
  <c r="AV80"/>
  <c r="AU80"/>
  <c r="AV79"/>
  <c r="AU79"/>
  <c r="AT79"/>
  <c r="AS79" s="1"/>
  <c r="AV78"/>
  <c r="AU78"/>
  <c r="AV77"/>
  <c r="AU77"/>
  <c r="AT77"/>
  <c r="AS77" s="1"/>
  <c r="AV76"/>
  <c r="AU76"/>
  <c r="AV75"/>
  <c r="AU75"/>
  <c r="AT75"/>
  <c r="AS75" s="1"/>
  <c r="AV74"/>
  <c r="AU74"/>
  <c r="AV73"/>
  <c r="AU73"/>
  <c r="AT73"/>
  <c r="AS73" s="1"/>
  <c r="AV72"/>
  <c r="AU72"/>
  <c r="AV71"/>
  <c r="AU71"/>
  <c r="AT71"/>
  <c r="AS71" s="1"/>
  <c r="AV70"/>
  <c r="AU70"/>
  <c r="AV69"/>
  <c r="AU69"/>
  <c r="AT69"/>
  <c r="AS69" s="1"/>
  <c r="AV68"/>
  <c r="AU68"/>
  <c r="AV67"/>
  <c r="AU67"/>
  <c r="AT67"/>
  <c r="AS67" s="1"/>
  <c r="AV66"/>
  <c r="AU66"/>
  <c r="AV65"/>
  <c r="AU65"/>
  <c r="AT65"/>
  <c r="AS65" s="1"/>
  <c r="AV64"/>
  <c r="AU64"/>
  <c r="AV63"/>
  <c r="AU63"/>
  <c r="AT63"/>
  <c r="AS63" s="1"/>
  <c r="AV62"/>
  <c r="AU62"/>
  <c r="AV61"/>
  <c r="AU61"/>
  <c r="AT61"/>
  <c r="AS61" s="1"/>
  <c r="AV60"/>
  <c r="AU60"/>
  <c r="AV59"/>
  <c r="AU59"/>
  <c r="AT59"/>
  <c r="AS59" s="1"/>
  <c r="AV58"/>
  <c r="AU58"/>
  <c r="AV57"/>
  <c r="AU57"/>
  <c r="AT57"/>
  <c r="AS57" s="1"/>
  <c r="AV56"/>
  <c r="AU56"/>
  <c r="AV55"/>
  <c r="AU55"/>
  <c r="AT55"/>
  <c r="AS55" s="1"/>
  <c r="AV54"/>
  <c r="AU54"/>
  <c r="AT54"/>
  <c r="AS54" s="1"/>
  <c r="AR54"/>
  <c r="AV53"/>
  <c r="AU53"/>
  <c r="AT53" s="1"/>
  <c r="AV52"/>
  <c r="AU52"/>
  <c r="AT52" s="1"/>
  <c r="AV51"/>
  <c r="AU51"/>
  <c r="AT51" s="1"/>
  <c r="AV50"/>
  <c r="AU50"/>
  <c r="AT50" s="1"/>
  <c r="AV49"/>
  <c r="AU49"/>
  <c r="AT49" s="1"/>
  <c r="AV48"/>
  <c r="AU48"/>
  <c r="AT48" s="1"/>
  <c r="AV47"/>
  <c r="AU47"/>
  <c r="AT47"/>
  <c r="AS47" s="1"/>
  <c r="AV46"/>
  <c r="AU46"/>
  <c r="AT46"/>
  <c r="AS46" s="1"/>
  <c r="AV45"/>
  <c r="AU45"/>
  <c r="AT45"/>
  <c r="AS45" s="1"/>
  <c r="AR45"/>
  <c r="AV44"/>
  <c r="AU44"/>
  <c r="AT44" s="1"/>
  <c r="AV43"/>
  <c r="AU43"/>
  <c r="AT43" s="1"/>
  <c r="AV42"/>
  <c r="AU42"/>
  <c r="AT42" s="1"/>
  <c r="AV41"/>
  <c r="AU41"/>
  <c r="AT41" s="1"/>
  <c r="AV40"/>
  <c r="AU40"/>
  <c r="AT40" s="1"/>
  <c r="AV39"/>
  <c r="AU39"/>
  <c r="AT39" s="1"/>
  <c r="AV38"/>
  <c r="AU38"/>
  <c r="AT38" s="1"/>
  <c r="AV37"/>
  <c r="AU37"/>
  <c r="AT37" s="1"/>
  <c r="AV36"/>
  <c r="AU36"/>
  <c r="AT36" s="1"/>
  <c r="AV35"/>
  <c r="AU35"/>
  <c r="AT35" s="1"/>
  <c r="AV34"/>
  <c r="AU34"/>
  <c r="AT34" s="1"/>
  <c r="AV33"/>
  <c r="AU33"/>
  <c r="AT33" s="1"/>
  <c r="AV32"/>
  <c r="AU32"/>
  <c r="AT32" s="1"/>
  <c r="AV31"/>
  <c r="AU31"/>
  <c r="AT31" s="1"/>
  <c r="AV30"/>
  <c r="AU30"/>
  <c r="AT30" s="1"/>
  <c r="AV29"/>
  <c r="AU29"/>
  <c r="AT29" s="1"/>
  <c r="AV28"/>
  <c r="AU28"/>
  <c r="AT28" s="1"/>
  <c r="AV27"/>
  <c r="AU27"/>
  <c r="AT27" s="1"/>
  <c r="AV26"/>
  <c r="AU26"/>
  <c r="AT26" s="1"/>
  <c r="AV25"/>
  <c r="AU25"/>
  <c r="AT25" s="1"/>
  <c r="AV24"/>
  <c r="AU24"/>
  <c r="AT24" s="1"/>
  <c r="AV23"/>
  <c r="AU23"/>
  <c r="AT23" s="1"/>
  <c r="AV22"/>
  <c r="AU22"/>
  <c r="AT22" s="1"/>
  <c r="AV21"/>
  <c r="AU21"/>
  <c r="AT21" s="1"/>
  <c r="AV20"/>
  <c r="AU20"/>
  <c r="AT20" s="1"/>
  <c r="AV19"/>
  <c r="AU19"/>
  <c r="AT19" s="1"/>
  <c r="AV18"/>
  <c r="AU18"/>
  <c r="AT18" s="1"/>
  <c r="AV17"/>
  <c r="AU17"/>
  <c r="AT17" s="1"/>
  <c r="AV16"/>
  <c r="AU16"/>
  <c r="AT16" s="1"/>
  <c r="AV15"/>
  <c r="AU15"/>
  <c r="AT15" s="1"/>
  <c r="AV14"/>
  <c r="AU14"/>
  <c r="AT14" s="1"/>
  <c r="AV13"/>
  <c r="AU13"/>
  <c r="AT13" s="1"/>
  <c r="AV12"/>
  <c r="AU12"/>
  <c r="AT12" s="1"/>
  <c r="AV11"/>
  <c r="AU11"/>
  <c r="AT11" s="1"/>
  <c r="AV10"/>
  <c r="AU10"/>
  <c r="AT10" s="1"/>
  <c r="AV9"/>
  <c r="AU9"/>
  <c r="AT9" s="1"/>
  <c r="AV8"/>
  <c r="AU8"/>
  <c r="AT8" s="1"/>
  <c r="AV7"/>
  <c r="AU7"/>
  <c r="AT7" s="1"/>
  <c r="AV6"/>
  <c r="AU6"/>
  <c r="AT6" s="1"/>
  <c r="AV5"/>
  <c r="AU5"/>
  <c r="AT5" s="1"/>
  <c r="AV4"/>
  <c r="AU4"/>
  <c r="AT4" s="1"/>
  <c r="AV3"/>
  <c r="AU3"/>
  <c r="AT3" s="1"/>
  <c r="AV2"/>
  <c r="AU2"/>
  <c r="AT2" s="1"/>
  <c r="AP2000"/>
  <c r="AO2000" s="1"/>
  <c r="AP1999"/>
  <c r="AO1999" s="1"/>
  <c r="AP1998"/>
  <c r="AO1998" s="1"/>
  <c r="AP1997"/>
  <c r="AO1997" s="1"/>
  <c r="AP1996"/>
  <c r="AO1996" s="1"/>
  <c r="AP1995"/>
  <c r="AO1995" s="1"/>
  <c r="AP1994"/>
  <c r="AO1994" s="1"/>
  <c r="AP1993"/>
  <c r="AO1993" s="1"/>
  <c r="AP1992"/>
  <c r="AO1992" s="1"/>
  <c r="AP1991"/>
  <c r="AO1991" s="1"/>
  <c r="AP1990"/>
  <c r="AO1990" s="1"/>
  <c r="AP1989"/>
  <c r="AO1989" s="1"/>
  <c r="AP1988"/>
  <c r="AO1988" s="1"/>
  <c r="AP1987"/>
  <c r="AO1987" s="1"/>
  <c r="AP1986"/>
  <c r="AO1986" s="1"/>
  <c r="AP1985"/>
  <c r="AO1985" s="1"/>
  <c r="AP1984"/>
  <c r="AO1984" s="1"/>
  <c r="AP1983"/>
  <c r="AO1983" s="1"/>
  <c r="AP1982"/>
  <c r="AO1982" s="1"/>
  <c r="AP1981"/>
  <c r="AO1981" s="1"/>
  <c r="AP1980"/>
  <c r="AO1980" s="1"/>
  <c r="AP1979"/>
  <c r="AO1979" s="1"/>
  <c r="AP1978"/>
  <c r="AO1978" s="1"/>
  <c r="AP1977"/>
  <c r="AO1977" s="1"/>
  <c r="AP1976"/>
  <c r="AO1976" s="1"/>
  <c r="AP1975"/>
  <c r="AO1975" s="1"/>
  <c r="AP1974"/>
  <c r="AO1974" s="1"/>
  <c r="AP1973"/>
  <c r="AO1973" s="1"/>
  <c r="AP1972"/>
  <c r="AO1972" s="1"/>
  <c r="AP1971"/>
  <c r="AO1971" s="1"/>
  <c r="AP1970"/>
  <c r="AO1970" s="1"/>
  <c r="AP1969"/>
  <c r="AO1969" s="1"/>
  <c r="AP1968"/>
  <c r="AO1968" s="1"/>
  <c r="AP1967"/>
  <c r="AO1967" s="1"/>
  <c r="AP1966"/>
  <c r="AO1966" s="1"/>
  <c r="AP1965"/>
  <c r="AO1965" s="1"/>
  <c r="AP1964"/>
  <c r="AO1964" s="1"/>
  <c r="AP1963"/>
  <c r="AO1963" s="1"/>
  <c r="AP1962"/>
  <c r="AO1962" s="1"/>
  <c r="AP1961"/>
  <c r="AO1961" s="1"/>
  <c r="AP1960"/>
  <c r="AO1960" s="1"/>
  <c r="AP1959"/>
  <c r="AO1959" s="1"/>
  <c r="AP1958"/>
  <c r="AO1958" s="1"/>
  <c r="AP1957"/>
  <c r="AO1957" s="1"/>
  <c r="AP1956"/>
  <c r="AO1956" s="1"/>
  <c r="AP1955"/>
  <c r="AO1955" s="1"/>
  <c r="AP1954"/>
  <c r="AO1954" s="1"/>
  <c r="AP1953"/>
  <c r="AO1953" s="1"/>
  <c r="AP1952"/>
  <c r="AO1952" s="1"/>
  <c r="AP1951"/>
  <c r="AO1951" s="1"/>
  <c r="AP1950"/>
  <c r="AO1950" s="1"/>
  <c r="AP1949"/>
  <c r="AO1949" s="1"/>
  <c r="AP1948"/>
  <c r="AO1948" s="1"/>
  <c r="AP1947"/>
  <c r="AO1947" s="1"/>
  <c r="AP1946"/>
  <c r="AO1946" s="1"/>
  <c r="AP1945"/>
  <c r="AO1945" s="1"/>
  <c r="AP1944"/>
  <c r="AO1944" s="1"/>
  <c r="AP1943"/>
  <c r="AO1943" s="1"/>
  <c r="AP1942"/>
  <c r="AO1942" s="1"/>
  <c r="AP1941"/>
  <c r="AO1941" s="1"/>
  <c r="AP1940"/>
  <c r="AO1940" s="1"/>
  <c r="AP1939"/>
  <c r="AO1939" s="1"/>
  <c r="AP1938"/>
  <c r="AO1938" s="1"/>
  <c r="AP1937"/>
  <c r="AO1937" s="1"/>
  <c r="AP1936"/>
  <c r="AO1936" s="1"/>
  <c r="AP1935"/>
  <c r="AO1935" s="1"/>
  <c r="AP1934"/>
  <c r="AO1934" s="1"/>
  <c r="AP1933"/>
  <c r="AO1933" s="1"/>
  <c r="AP1932"/>
  <c r="AO1932" s="1"/>
  <c r="AP1931"/>
  <c r="AO1931" s="1"/>
  <c r="AP1930"/>
  <c r="AO1930" s="1"/>
  <c r="AP1929"/>
  <c r="AO1929" s="1"/>
  <c r="AP1928"/>
  <c r="AO1928" s="1"/>
  <c r="AP1927"/>
  <c r="AO1927" s="1"/>
  <c r="AP1926"/>
  <c r="AO1926" s="1"/>
  <c r="AP1925"/>
  <c r="AO1925" s="1"/>
  <c r="AP1924"/>
  <c r="AO1924" s="1"/>
  <c r="AP1923"/>
  <c r="AO1923" s="1"/>
  <c r="AP1922"/>
  <c r="AO1922" s="1"/>
  <c r="AP1921"/>
  <c r="AO1921" s="1"/>
  <c r="AP1920"/>
  <c r="AO1920" s="1"/>
  <c r="AP1919"/>
  <c r="AO1919" s="1"/>
  <c r="AP1918"/>
  <c r="AO1918" s="1"/>
  <c r="AP1917"/>
  <c r="AO1917" s="1"/>
  <c r="AP1916"/>
  <c r="AO1916" s="1"/>
  <c r="AP1915"/>
  <c r="AO1915" s="1"/>
  <c r="AP1914"/>
  <c r="AO1914" s="1"/>
  <c r="AP1913"/>
  <c r="AO1913" s="1"/>
  <c r="AP1912"/>
  <c r="AO1912" s="1"/>
  <c r="AP1911"/>
  <c r="AO1911" s="1"/>
  <c r="AP1910"/>
  <c r="AO1910" s="1"/>
  <c r="AP1909"/>
  <c r="AO1909" s="1"/>
  <c r="AP1908"/>
  <c r="AO1908" s="1"/>
  <c r="AP1907"/>
  <c r="AO1907" s="1"/>
  <c r="AP1906"/>
  <c r="AO1906" s="1"/>
  <c r="AP1905"/>
  <c r="AO1905" s="1"/>
  <c r="AP1904"/>
  <c r="AO1904" s="1"/>
  <c r="AP1903"/>
  <c r="AO1903" s="1"/>
  <c r="AP1902"/>
  <c r="AO1902" s="1"/>
  <c r="AP1901"/>
  <c r="AO1901" s="1"/>
  <c r="AP1900"/>
  <c r="AO1900" s="1"/>
  <c r="AP1899"/>
  <c r="AO1899" s="1"/>
  <c r="AP1898"/>
  <c r="AO1898" s="1"/>
  <c r="AP1897"/>
  <c r="AO1897" s="1"/>
  <c r="AP1896"/>
  <c r="AO1896" s="1"/>
  <c r="AP1895"/>
  <c r="AO1895" s="1"/>
  <c r="AP1894"/>
  <c r="AO1894" s="1"/>
  <c r="AP1893"/>
  <c r="AO1893" s="1"/>
  <c r="AP1892"/>
  <c r="AO1892" s="1"/>
  <c r="AP1891"/>
  <c r="AO1891" s="1"/>
  <c r="AP1890"/>
  <c r="AO1890" s="1"/>
  <c r="AP1889"/>
  <c r="AO1889" s="1"/>
  <c r="AP1888"/>
  <c r="AO1888" s="1"/>
  <c r="AP1887"/>
  <c r="AO1887" s="1"/>
  <c r="AP1886"/>
  <c r="AO1886" s="1"/>
  <c r="AP1885"/>
  <c r="AO1885" s="1"/>
  <c r="AP1884"/>
  <c r="AO1884" s="1"/>
  <c r="AP1883"/>
  <c r="AO1883" s="1"/>
  <c r="AP1882"/>
  <c r="AO1882" s="1"/>
  <c r="AP1881"/>
  <c r="AO1881" s="1"/>
  <c r="AP1880"/>
  <c r="AO1880" s="1"/>
  <c r="AP1879"/>
  <c r="AO1879" s="1"/>
  <c r="AP1878"/>
  <c r="AO1878" s="1"/>
  <c r="AP1877"/>
  <c r="AO1877" s="1"/>
  <c r="AP1876"/>
  <c r="AO1876" s="1"/>
  <c r="AP1875"/>
  <c r="AO1875" s="1"/>
  <c r="AP1874"/>
  <c r="AO1874" s="1"/>
  <c r="AP1873"/>
  <c r="AO1873" s="1"/>
  <c r="AP1872"/>
  <c r="AO1872" s="1"/>
  <c r="AP1871"/>
  <c r="AO1871" s="1"/>
  <c r="AP1870"/>
  <c r="AO1870" s="1"/>
  <c r="AP1869"/>
  <c r="AO1869" s="1"/>
  <c r="AP1868"/>
  <c r="AO1868" s="1"/>
  <c r="AP1867"/>
  <c r="AO1867" s="1"/>
  <c r="AP1866"/>
  <c r="AO1866" s="1"/>
  <c r="AP1865"/>
  <c r="AO1865" s="1"/>
  <c r="AP1864"/>
  <c r="AO1864" s="1"/>
  <c r="AP1863"/>
  <c r="AO1863" s="1"/>
  <c r="AP1862"/>
  <c r="AO1862" s="1"/>
  <c r="AP1861"/>
  <c r="AO1861" s="1"/>
  <c r="AP1860"/>
  <c r="AO1860" s="1"/>
  <c r="AP1859"/>
  <c r="AO1859" s="1"/>
  <c r="AP1858"/>
  <c r="AO1858" s="1"/>
  <c r="AP1857"/>
  <c r="AO1857" s="1"/>
  <c r="AP1856"/>
  <c r="AO1856" s="1"/>
  <c r="AP1855"/>
  <c r="AO1855" s="1"/>
  <c r="AP1854"/>
  <c r="AO1854" s="1"/>
  <c r="AP1853"/>
  <c r="AO1853" s="1"/>
  <c r="AP1852"/>
  <c r="AO1852" s="1"/>
  <c r="AP1851"/>
  <c r="AO1851" s="1"/>
  <c r="AP1850"/>
  <c r="AO1850" s="1"/>
  <c r="AP1849"/>
  <c r="AO1849" s="1"/>
  <c r="AP1848"/>
  <c r="AO1848" s="1"/>
  <c r="AP1847"/>
  <c r="AO1847" s="1"/>
  <c r="AP1846"/>
  <c r="AO1846" s="1"/>
  <c r="AP1845"/>
  <c r="AO1845" s="1"/>
  <c r="AP1844"/>
  <c r="AO1844" s="1"/>
  <c r="AP1843"/>
  <c r="AO1843" s="1"/>
  <c r="AP1842"/>
  <c r="AO1842" s="1"/>
  <c r="AP1841"/>
  <c r="AO1841" s="1"/>
  <c r="AP1840"/>
  <c r="AO1840" s="1"/>
  <c r="AP1839"/>
  <c r="AO1839" s="1"/>
  <c r="AP1838"/>
  <c r="AO1838" s="1"/>
  <c r="AP1837"/>
  <c r="AO1837" s="1"/>
  <c r="AP1836"/>
  <c r="AO1836" s="1"/>
  <c r="AP1835"/>
  <c r="AO1835" s="1"/>
  <c r="AP1834"/>
  <c r="AO1834" s="1"/>
  <c r="AP1833"/>
  <c r="AO1833" s="1"/>
  <c r="AP1832"/>
  <c r="AO1832" s="1"/>
  <c r="AP1831"/>
  <c r="AO1831" s="1"/>
  <c r="AP1830"/>
  <c r="AO1830" s="1"/>
  <c r="AP1829"/>
  <c r="AO1829" s="1"/>
  <c r="AP1828"/>
  <c r="AO1828" s="1"/>
  <c r="AP1827"/>
  <c r="AO1827" s="1"/>
  <c r="AP1826"/>
  <c r="AO1826" s="1"/>
  <c r="AP1825"/>
  <c r="AO1825" s="1"/>
  <c r="AP1824"/>
  <c r="AO1824" s="1"/>
  <c r="AP1823"/>
  <c r="AO1823" s="1"/>
  <c r="AP1822"/>
  <c r="AO1822" s="1"/>
  <c r="AP1821"/>
  <c r="AO1821" s="1"/>
  <c r="AP1820"/>
  <c r="AO1820" s="1"/>
  <c r="AP1819"/>
  <c r="AO1819" s="1"/>
  <c r="AP1818"/>
  <c r="AO1818" s="1"/>
  <c r="AP1817"/>
  <c r="AO1817" s="1"/>
  <c r="AP1816"/>
  <c r="AO1816" s="1"/>
  <c r="AP1815"/>
  <c r="AO1815" s="1"/>
  <c r="AP1814"/>
  <c r="AO1814" s="1"/>
  <c r="AP1813"/>
  <c r="AO1813" s="1"/>
  <c r="AP1812"/>
  <c r="AO1812" s="1"/>
  <c r="AP1811"/>
  <c r="AO1811" s="1"/>
  <c r="AP1810"/>
  <c r="AO1810" s="1"/>
  <c r="AP1809"/>
  <c r="AO1809" s="1"/>
  <c r="AP1808"/>
  <c r="AO1808" s="1"/>
  <c r="AP1807"/>
  <c r="AO1807" s="1"/>
  <c r="AP1806"/>
  <c r="AO1806" s="1"/>
  <c r="AP1805"/>
  <c r="AO1805" s="1"/>
  <c r="AP1804"/>
  <c r="AO1804" s="1"/>
  <c r="AP1803"/>
  <c r="AO1803" s="1"/>
  <c r="AP1802"/>
  <c r="AO1802" s="1"/>
  <c r="AP1801"/>
  <c r="AO1801" s="1"/>
  <c r="AP1800"/>
  <c r="AO1800" s="1"/>
  <c r="AP1799"/>
  <c r="AO1799" s="1"/>
  <c r="AP1798"/>
  <c r="AO1798" s="1"/>
  <c r="AP1797"/>
  <c r="AO1797" s="1"/>
  <c r="AP1796"/>
  <c r="AO1796" s="1"/>
  <c r="AP1795"/>
  <c r="AO1795" s="1"/>
  <c r="AP1794"/>
  <c r="AO1794" s="1"/>
  <c r="AP1793"/>
  <c r="AO1793" s="1"/>
  <c r="AP1792"/>
  <c r="AO1792" s="1"/>
  <c r="AP1791"/>
  <c r="AO1791" s="1"/>
  <c r="AP1790"/>
  <c r="AO1790" s="1"/>
  <c r="AP1789"/>
  <c r="AO1789" s="1"/>
  <c r="AP1788"/>
  <c r="AO1788" s="1"/>
  <c r="AP1787"/>
  <c r="AO1787" s="1"/>
  <c r="AP1786"/>
  <c r="AO1786" s="1"/>
  <c r="AP1785"/>
  <c r="AO1785" s="1"/>
  <c r="AP1784"/>
  <c r="AO1784" s="1"/>
  <c r="AP1783"/>
  <c r="AO1783" s="1"/>
  <c r="AP1782"/>
  <c r="AO1782" s="1"/>
  <c r="AP1781"/>
  <c r="AO1781" s="1"/>
  <c r="AP1780"/>
  <c r="AO1780" s="1"/>
  <c r="AP1779"/>
  <c r="AO1779" s="1"/>
  <c r="AP1778"/>
  <c r="AO1778" s="1"/>
  <c r="AP1777"/>
  <c r="AO1777" s="1"/>
  <c r="AP1776"/>
  <c r="AO1776" s="1"/>
  <c r="AP1775"/>
  <c r="AO1775" s="1"/>
  <c r="AP1774"/>
  <c r="AO1774" s="1"/>
  <c r="AP1773"/>
  <c r="AO1773" s="1"/>
  <c r="AP1772"/>
  <c r="AO1772" s="1"/>
  <c r="AP1771"/>
  <c r="AO1771" s="1"/>
  <c r="AP1770"/>
  <c r="AO1770" s="1"/>
  <c r="AP1769"/>
  <c r="AO1769" s="1"/>
  <c r="AP1768"/>
  <c r="AO1768" s="1"/>
  <c r="AP1767"/>
  <c r="AO1767" s="1"/>
  <c r="AP1766"/>
  <c r="AO1766" s="1"/>
  <c r="AP1765"/>
  <c r="AO1765" s="1"/>
  <c r="AP1764"/>
  <c r="AO1764" s="1"/>
  <c r="AP1763"/>
  <c r="AO1763" s="1"/>
  <c r="AP1762"/>
  <c r="AO1762" s="1"/>
  <c r="AP1761"/>
  <c r="AO1761" s="1"/>
  <c r="AP1760"/>
  <c r="AO1760" s="1"/>
  <c r="AP1759"/>
  <c r="AO1759" s="1"/>
  <c r="AP1758"/>
  <c r="AO1758" s="1"/>
  <c r="AP1757"/>
  <c r="AO1757" s="1"/>
  <c r="AP1756"/>
  <c r="AO1756" s="1"/>
  <c r="AP1755"/>
  <c r="AO1755" s="1"/>
  <c r="AP1754"/>
  <c r="AO1754" s="1"/>
  <c r="AP1753"/>
  <c r="AO1753" s="1"/>
  <c r="AP1752"/>
  <c r="AO1752" s="1"/>
  <c r="AP1751"/>
  <c r="AO1751" s="1"/>
  <c r="AP1750"/>
  <c r="AO1750" s="1"/>
  <c r="AP1749"/>
  <c r="AO1749" s="1"/>
  <c r="AP1748"/>
  <c r="AO1748" s="1"/>
  <c r="AP1747"/>
  <c r="AO1747" s="1"/>
  <c r="AP1746"/>
  <c r="AO1746" s="1"/>
  <c r="AP1745"/>
  <c r="AO1745" s="1"/>
  <c r="AP1744"/>
  <c r="AO1744" s="1"/>
  <c r="AP1743"/>
  <c r="AO1743" s="1"/>
  <c r="AP1742"/>
  <c r="AO1742" s="1"/>
  <c r="AP1741"/>
  <c r="AO1741" s="1"/>
  <c r="AP1740"/>
  <c r="AO1740" s="1"/>
  <c r="AP1739"/>
  <c r="AO1739" s="1"/>
  <c r="AP1738"/>
  <c r="AO1738" s="1"/>
  <c r="AP1737"/>
  <c r="AO1737" s="1"/>
  <c r="AP1736"/>
  <c r="AO1736" s="1"/>
  <c r="AP1735"/>
  <c r="AO1735" s="1"/>
  <c r="AP1734"/>
  <c r="AO1734" s="1"/>
  <c r="AP1733"/>
  <c r="AO1733" s="1"/>
  <c r="AP1732"/>
  <c r="AO1732" s="1"/>
  <c r="AP1731"/>
  <c r="AO1731" s="1"/>
  <c r="AP1730"/>
  <c r="AO1730" s="1"/>
  <c r="AP1729"/>
  <c r="AO1729" s="1"/>
  <c r="AP1728"/>
  <c r="AO1728" s="1"/>
  <c r="AP1727"/>
  <c r="AO1727" s="1"/>
  <c r="AP1726"/>
  <c r="AO1726" s="1"/>
  <c r="AP1725"/>
  <c r="AO1725" s="1"/>
  <c r="AP1724"/>
  <c r="AO1724" s="1"/>
  <c r="AP1723"/>
  <c r="AO1723" s="1"/>
  <c r="AP1722"/>
  <c r="AO1722" s="1"/>
  <c r="AP1721"/>
  <c r="AO1721" s="1"/>
  <c r="AP1720"/>
  <c r="AO1720" s="1"/>
  <c r="AP1719"/>
  <c r="AO1719" s="1"/>
  <c r="AP1718"/>
  <c r="AO1718" s="1"/>
  <c r="AP1717"/>
  <c r="AO1717" s="1"/>
  <c r="AP1716"/>
  <c r="AO1716" s="1"/>
  <c r="AP1715"/>
  <c r="AO1715" s="1"/>
  <c r="AP1714"/>
  <c r="AO1714" s="1"/>
  <c r="AP1713"/>
  <c r="AO1713" s="1"/>
  <c r="AP1712"/>
  <c r="AO1712" s="1"/>
  <c r="AP1711"/>
  <c r="AO1711" s="1"/>
  <c r="AP1710"/>
  <c r="AO1710" s="1"/>
  <c r="AP1709"/>
  <c r="AO1709" s="1"/>
  <c r="AP1708"/>
  <c r="AO1708" s="1"/>
  <c r="AP1707"/>
  <c r="AO1707" s="1"/>
  <c r="AP1706"/>
  <c r="AO1706" s="1"/>
  <c r="AP1705"/>
  <c r="AO1705" s="1"/>
  <c r="AP1704"/>
  <c r="AO1704" s="1"/>
  <c r="AP1703"/>
  <c r="AO1703" s="1"/>
  <c r="AP1702"/>
  <c r="AO1702" s="1"/>
  <c r="AP1701"/>
  <c r="AO1701" s="1"/>
  <c r="AP1700"/>
  <c r="AO1700" s="1"/>
  <c r="AP1699"/>
  <c r="AO1699" s="1"/>
  <c r="AP1698"/>
  <c r="AO1698" s="1"/>
  <c r="AP1697"/>
  <c r="AO1697" s="1"/>
  <c r="AP1696"/>
  <c r="AO1696" s="1"/>
  <c r="AP1695"/>
  <c r="AO1695" s="1"/>
  <c r="AP1694"/>
  <c r="AO1694" s="1"/>
  <c r="AP1693"/>
  <c r="AO1693" s="1"/>
  <c r="AP1692"/>
  <c r="AO1692" s="1"/>
  <c r="AP1691"/>
  <c r="AO1691" s="1"/>
  <c r="AP1690"/>
  <c r="AO1690" s="1"/>
  <c r="AP1689"/>
  <c r="AO1689" s="1"/>
  <c r="AP1688"/>
  <c r="AO1688" s="1"/>
  <c r="AP1687"/>
  <c r="AO1687" s="1"/>
  <c r="AP1686"/>
  <c r="AO1686" s="1"/>
  <c r="AP1685"/>
  <c r="AO1685" s="1"/>
  <c r="AP1684"/>
  <c r="AO1684" s="1"/>
  <c r="AP1683"/>
  <c r="AO1683" s="1"/>
  <c r="AP1682"/>
  <c r="AO1682" s="1"/>
  <c r="AP1681"/>
  <c r="AO1681" s="1"/>
  <c r="AP1680"/>
  <c r="AO1680" s="1"/>
  <c r="AP1679"/>
  <c r="AO1679" s="1"/>
  <c r="AP1678"/>
  <c r="AO1678" s="1"/>
  <c r="AP1677"/>
  <c r="AO1677" s="1"/>
  <c r="AP1676"/>
  <c r="AO1676" s="1"/>
  <c r="AP1675"/>
  <c r="AO1675" s="1"/>
  <c r="AP1674"/>
  <c r="AO1674" s="1"/>
  <c r="AP1673"/>
  <c r="AO1673" s="1"/>
  <c r="AP1672"/>
  <c r="AO1672" s="1"/>
  <c r="AP1671"/>
  <c r="AO1671" s="1"/>
  <c r="AP1670"/>
  <c r="AO1670" s="1"/>
  <c r="AP1669"/>
  <c r="AO1669" s="1"/>
  <c r="AP1668"/>
  <c r="AO1668" s="1"/>
  <c r="AP1667"/>
  <c r="AO1667" s="1"/>
  <c r="AP1666"/>
  <c r="AO1666" s="1"/>
  <c r="AP1665"/>
  <c r="AO1665" s="1"/>
  <c r="AP1664"/>
  <c r="AO1664" s="1"/>
  <c r="AP1663"/>
  <c r="AO1663" s="1"/>
  <c r="AP1662"/>
  <c r="AO1662" s="1"/>
  <c r="AP1661"/>
  <c r="AO1661" s="1"/>
  <c r="AP1660"/>
  <c r="AO1660" s="1"/>
  <c r="AP1659"/>
  <c r="AO1659" s="1"/>
  <c r="AP1658"/>
  <c r="AO1658" s="1"/>
  <c r="AP1657"/>
  <c r="AO1657" s="1"/>
  <c r="AP1656"/>
  <c r="AO1656" s="1"/>
  <c r="AP1655"/>
  <c r="AO1655" s="1"/>
  <c r="AP1654"/>
  <c r="AO1654" s="1"/>
  <c r="AP1653"/>
  <c r="AO1653" s="1"/>
  <c r="AP1652"/>
  <c r="AO1652" s="1"/>
  <c r="AP1651"/>
  <c r="AO1651" s="1"/>
  <c r="AP1650"/>
  <c r="AO1650" s="1"/>
  <c r="AP1649"/>
  <c r="AO1649" s="1"/>
  <c r="AP1648"/>
  <c r="AO1648" s="1"/>
  <c r="AP1647"/>
  <c r="AO1647" s="1"/>
  <c r="AP1646"/>
  <c r="AO1646" s="1"/>
  <c r="AP1645"/>
  <c r="AO1645" s="1"/>
  <c r="AP1644"/>
  <c r="AO1644" s="1"/>
  <c r="AP1643"/>
  <c r="AO1643" s="1"/>
  <c r="AP1642"/>
  <c r="AO1642" s="1"/>
  <c r="AP1641"/>
  <c r="AO1641" s="1"/>
  <c r="AP1640"/>
  <c r="AO1640" s="1"/>
  <c r="AP1639"/>
  <c r="AO1639" s="1"/>
  <c r="AP1638"/>
  <c r="AO1638" s="1"/>
  <c r="AP1637"/>
  <c r="AO1637" s="1"/>
  <c r="AP1636"/>
  <c r="AO1636" s="1"/>
  <c r="AP1635"/>
  <c r="AO1635" s="1"/>
  <c r="AP1634"/>
  <c r="AO1634" s="1"/>
  <c r="AP1633"/>
  <c r="AO1633" s="1"/>
  <c r="AP1632"/>
  <c r="AO1632" s="1"/>
  <c r="AP1631"/>
  <c r="AO1631" s="1"/>
  <c r="AP1630"/>
  <c r="AO1630" s="1"/>
  <c r="AP1629"/>
  <c r="AO1629" s="1"/>
  <c r="AP1628"/>
  <c r="AO1628" s="1"/>
  <c r="AP1627"/>
  <c r="AO1627" s="1"/>
  <c r="AP1626"/>
  <c r="AO1626" s="1"/>
  <c r="AP1625"/>
  <c r="AO1625" s="1"/>
  <c r="AP1624"/>
  <c r="AO1624" s="1"/>
  <c r="AP1623"/>
  <c r="AO1623" s="1"/>
  <c r="AP1622"/>
  <c r="AO1622" s="1"/>
  <c r="AP1621"/>
  <c r="AO1621" s="1"/>
  <c r="AP1620"/>
  <c r="AO1620" s="1"/>
  <c r="AP1619"/>
  <c r="AO1619" s="1"/>
  <c r="AP1618"/>
  <c r="AO1618" s="1"/>
  <c r="AP1617"/>
  <c r="AO1617" s="1"/>
  <c r="AP1616"/>
  <c r="AO1616" s="1"/>
  <c r="AP1615"/>
  <c r="AO1615" s="1"/>
  <c r="AP1614"/>
  <c r="AO1614" s="1"/>
  <c r="AP1613"/>
  <c r="AO1613" s="1"/>
  <c r="AP1612"/>
  <c r="AO1612" s="1"/>
  <c r="AP1611"/>
  <c r="AO1611" s="1"/>
  <c r="AP1610"/>
  <c r="AO1610" s="1"/>
  <c r="AP1609"/>
  <c r="AO1609" s="1"/>
  <c r="AP1608"/>
  <c r="AO1608" s="1"/>
  <c r="AP1607"/>
  <c r="AO1607" s="1"/>
  <c r="AP1606"/>
  <c r="AO1606" s="1"/>
  <c r="AP1605"/>
  <c r="AO1605" s="1"/>
  <c r="AP1604"/>
  <c r="AO1604" s="1"/>
  <c r="AP1603"/>
  <c r="AO1603" s="1"/>
  <c r="AP1602"/>
  <c r="AO1602" s="1"/>
  <c r="AP1601"/>
  <c r="AO1601" s="1"/>
  <c r="AP1600"/>
  <c r="AO1600" s="1"/>
  <c r="AP1599"/>
  <c r="AO1599" s="1"/>
  <c r="AP1598"/>
  <c r="AO1598" s="1"/>
  <c r="AP1597"/>
  <c r="AO1597" s="1"/>
  <c r="AP1596"/>
  <c r="AO1596" s="1"/>
  <c r="AP1595"/>
  <c r="AO1595" s="1"/>
  <c r="AP1594"/>
  <c r="AO1594" s="1"/>
  <c r="AP1593"/>
  <c r="AO1593" s="1"/>
  <c r="AP1592"/>
  <c r="AO1592" s="1"/>
  <c r="AP1591"/>
  <c r="AO1591" s="1"/>
  <c r="AP1590"/>
  <c r="AO1590" s="1"/>
  <c r="AP1589"/>
  <c r="AO1589" s="1"/>
  <c r="AP1588"/>
  <c r="AO1588" s="1"/>
  <c r="AP1587"/>
  <c r="AO1587" s="1"/>
  <c r="AP1586"/>
  <c r="AO1586" s="1"/>
  <c r="AP1585"/>
  <c r="AO1585" s="1"/>
  <c r="AP1584"/>
  <c r="AO1584" s="1"/>
  <c r="AP1583"/>
  <c r="AO1583" s="1"/>
  <c r="AP1582"/>
  <c r="AO1582" s="1"/>
  <c r="AP1581"/>
  <c r="AO1581" s="1"/>
  <c r="AP1580"/>
  <c r="AO1580" s="1"/>
  <c r="AP1579"/>
  <c r="AO1579" s="1"/>
  <c r="AP1578"/>
  <c r="AO1578" s="1"/>
  <c r="AP1577"/>
  <c r="AO1577" s="1"/>
  <c r="AP1576"/>
  <c r="AO1576" s="1"/>
  <c r="AP1575"/>
  <c r="AO1575" s="1"/>
  <c r="AP1574"/>
  <c r="AO1574" s="1"/>
  <c r="AP1573"/>
  <c r="AO1573" s="1"/>
  <c r="AP1572"/>
  <c r="AO1572" s="1"/>
  <c r="AP1571"/>
  <c r="AO1571" s="1"/>
  <c r="AP1570"/>
  <c r="AO1570" s="1"/>
  <c r="AP1569"/>
  <c r="AO1569" s="1"/>
  <c r="AP1568"/>
  <c r="AO1568" s="1"/>
  <c r="AP1567"/>
  <c r="AO1567" s="1"/>
  <c r="AP1566"/>
  <c r="AO1566" s="1"/>
  <c r="AP1565"/>
  <c r="AO1565" s="1"/>
  <c r="AP1564"/>
  <c r="AO1564" s="1"/>
  <c r="AP1563"/>
  <c r="AO1563" s="1"/>
  <c r="AP1562"/>
  <c r="AO1562" s="1"/>
  <c r="AP1561"/>
  <c r="AO1561" s="1"/>
  <c r="AP1560"/>
  <c r="AO1560" s="1"/>
  <c r="AP1559"/>
  <c r="AO1559" s="1"/>
  <c r="AP1558"/>
  <c r="AO1558" s="1"/>
  <c r="AP1557"/>
  <c r="AO1557" s="1"/>
  <c r="AP1556"/>
  <c r="AO1556" s="1"/>
  <c r="AP1555"/>
  <c r="AO1555" s="1"/>
  <c r="AP1554"/>
  <c r="AO1554" s="1"/>
  <c r="AP1553"/>
  <c r="AO1553" s="1"/>
  <c r="AP1552"/>
  <c r="AO1552" s="1"/>
  <c r="AP1551"/>
  <c r="AO1551" s="1"/>
  <c r="AP1550"/>
  <c r="AO1550" s="1"/>
  <c r="AP1549"/>
  <c r="AO1549" s="1"/>
  <c r="AP1548"/>
  <c r="AO1548" s="1"/>
  <c r="AP1547"/>
  <c r="AO1547" s="1"/>
  <c r="AP1546"/>
  <c r="AO1546" s="1"/>
  <c r="AP1545"/>
  <c r="AO1545" s="1"/>
  <c r="AP1544"/>
  <c r="AO1544" s="1"/>
  <c r="AP1543"/>
  <c r="AO1543" s="1"/>
  <c r="AP1542"/>
  <c r="AO1542" s="1"/>
  <c r="AP1541"/>
  <c r="AO1541" s="1"/>
  <c r="AP1540"/>
  <c r="AO1540" s="1"/>
  <c r="AP1539"/>
  <c r="AO1539" s="1"/>
  <c r="AP1538"/>
  <c r="AO1538" s="1"/>
  <c r="AP1537"/>
  <c r="AO1537" s="1"/>
  <c r="AP1536"/>
  <c r="AO1536" s="1"/>
  <c r="AP1535"/>
  <c r="AO1535" s="1"/>
  <c r="AP1534"/>
  <c r="AO1534" s="1"/>
  <c r="AP1533"/>
  <c r="AO1533" s="1"/>
  <c r="AP1532"/>
  <c r="AO1532" s="1"/>
  <c r="AP1531"/>
  <c r="AO1531" s="1"/>
  <c r="AP1530"/>
  <c r="AO1530" s="1"/>
  <c r="AP1529"/>
  <c r="AO1529" s="1"/>
  <c r="AP1528"/>
  <c r="AO1528" s="1"/>
  <c r="AP1527"/>
  <c r="AO1527" s="1"/>
  <c r="AP1526"/>
  <c r="AO1526" s="1"/>
  <c r="AP1525"/>
  <c r="AO1525" s="1"/>
  <c r="AP1524"/>
  <c r="AO1524" s="1"/>
  <c r="AP1523"/>
  <c r="AO1523" s="1"/>
  <c r="AP1522"/>
  <c r="AO1522" s="1"/>
  <c r="AP1521"/>
  <c r="AO1521" s="1"/>
  <c r="AP1520"/>
  <c r="AO1520" s="1"/>
  <c r="AP1519"/>
  <c r="AO1519" s="1"/>
  <c r="AP1518"/>
  <c r="AO1518" s="1"/>
  <c r="AP1517"/>
  <c r="AO1517" s="1"/>
  <c r="AP1516"/>
  <c r="AO1516" s="1"/>
  <c r="AP1515"/>
  <c r="AO1515" s="1"/>
  <c r="AP1514"/>
  <c r="AO1514" s="1"/>
  <c r="AP1513"/>
  <c r="AO1513" s="1"/>
  <c r="AP1512"/>
  <c r="AO1512" s="1"/>
  <c r="AP1511"/>
  <c r="AO1511" s="1"/>
  <c r="AP1510"/>
  <c r="AO1510" s="1"/>
  <c r="AP1509"/>
  <c r="AO1509" s="1"/>
  <c r="AP1508"/>
  <c r="AO1508" s="1"/>
  <c r="AP1507"/>
  <c r="AO1507" s="1"/>
  <c r="AP1506"/>
  <c r="AO1506" s="1"/>
  <c r="AP1505"/>
  <c r="AO1505" s="1"/>
  <c r="AP1504"/>
  <c r="AO1504" s="1"/>
  <c r="AP1503"/>
  <c r="AO1503" s="1"/>
  <c r="AP1502"/>
  <c r="AO1502" s="1"/>
  <c r="AP1501"/>
  <c r="AO1501" s="1"/>
  <c r="AP1500"/>
  <c r="AO1500" s="1"/>
  <c r="AP1499"/>
  <c r="AO1499" s="1"/>
  <c r="AP1498"/>
  <c r="AO1498" s="1"/>
  <c r="AP1497"/>
  <c r="AO1497" s="1"/>
  <c r="AP1496"/>
  <c r="AO1496" s="1"/>
  <c r="AP1495"/>
  <c r="AO1495" s="1"/>
  <c r="AP1494"/>
  <c r="AO1494" s="1"/>
  <c r="AP1493"/>
  <c r="AO1493" s="1"/>
  <c r="AP1492"/>
  <c r="AO1492" s="1"/>
  <c r="AP1491"/>
  <c r="AO1491" s="1"/>
  <c r="AP1490"/>
  <c r="AO1490" s="1"/>
  <c r="AP1489"/>
  <c r="AO1489" s="1"/>
  <c r="AP1488"/>
  <c r="AO1488" s="1"/>
  <c r="AP1487"/>
  <c r="AO1487" s="1"/>
  <c r="AP1486"/>
  <c r="AO1486" s="1"/>
  <c r="AP1485"/>
  <c r="AO1485" s="1"/>
  <c r="AP1484"/>
  <c r="AO1484" s="1"/>
  <c r="AP1483"/>
  <c r="AO1483" s="1"/>
  <c r="AP1482"/>
  <c r="AO1482" s="1"/>
  <c r="AP1481"/>
  <c r="AO1481" s="1"/>
  <c r="AP1480"/>
  <c r="AO1480" s="1"/>
  <c r="AP1479"/>
  <c r="AO1479" s="1"/>
  <c r="AP1478"/>
  <c r="AO1478" s="1"/>
  <c r="AP1477"/>
  <c r="AO1477" s="1"/>
  <c r="AP1476"/>
  <c r="AO1476" s="1"/>
  <c r="AP1475"/>
  <c r="AO1475" s="1"/>
  <c r="AP1474"/>
  <c r="AO1474" s="1"/>
  <c r="AP1473"/>
  <c r="AO1473" s="1"/>
  <c r="AP1472"/>
  <c r="AO1472" s="1"/>
  <c r="AP1471"/>
  <c r="AO1471" s="1"/>
  <c r="AP1470"/>
  <c r="AO1470" s="1"/>
  <c r="AP1469"/>
  <c r="AO1469" s="1"/>
  <c r="AP1468"/>
  <c r="AO1468" s="1"/>
  <c r="AP1467"/>
  <c r="AO1467" s="1"/>
  <c r="AP1466"/>
  <c r="AO1466" s="1"/>
  <c r="AP1465"/>
  <c r="AO1465" s="1"/>
  <c r="AP1464"/>
  <c r="AO1464" s="1"/>
  <c r="AP1463"/>
  <c r="AO1463" s="1"/>
  <c r="AP1462"/>
  <c r="AO1462" s="1"/>
  <c r="AP1461"/>
  <c r="AO1461" s="1"/>
  <c r="AP1460"/>
  <c r="AO1460" s="1"/>
  <c r="AP1459"/>
  <c r="AO1459" s="1"/>
  <c r="AP1458"/>
  <c r="AO1458" s="1"/>
  <c r="AP1457"/>
  <c r="AO1457" s="1"/>
  <c r="AP1456"/>
  <c r="AO1456" s="1"/>
  <c r="AP1455"/>
  <c r="AO1455" s="1"/>
  <c r="AP1454"/>
  <c r="AO1454" s="1"/>
  <c r="AP1453"/>
  <c r="AO1453" s="1"/>
  <c r="AP1452"/>
  <c r="AO1452" s="1"/>
  <c r="AP1451"/>
  <c r="AO1451" s="1"/>
  <c r="AP1450"/>
  <c r="AO1450" s="1"/>
  <c r="AP1449"/>
  <c r="AO1449" s="1"/>
  <c r="AP1448"/>
  <c r="AO1448" s="1"/>
  <c r="AP1447"/>
  <c r="AO1447" s="1"/>
  <c r="AP1446"/>
  <c r="AO1446" s="1"/>
  <c r="AP1445"/>
  <c r="AO1445" s="1"/>
  <c r="AP1444"/>
  <c r="AO1444" s="1"/>
  <c r="AP1443"/>
  <c r="AO1443" s="1"/>
  <c r="AP1442"/>
  <c r="AO1442" s="1"/>
  <c r="AP1441"/>
  <c r="AO1441" s="1"/>
  <c r="AP1440"/>
  <c r="AO1440" s="1"/>
  <c r="AP1439"/>
  <c r="AO1439" s="1"/>
  <c r="AP1438"/>
  <c r="AO1438" s="1"/>
  <c r="AP1437"/>
  <c r="AO1437" s="1"/>
  <c r="AP1436"/>
  <c r="AO1436" s="1"/>
  <c r="AP1435"/>
  <c r="AO1435" s="1"/>
  <c r="AP1434"/>
  <c r="AO1434" s="1"/>
  <c r="AP1433"/>
  <c r="AO1433" s="1"/>
  <c r="AP1432"/>
  <c r="AO1432" s="1"/>
  <c r="AP1431"/>
  <c r="AO1431" s="1"/>
  <c r="AP1430"/>
  <c r="AO1430" s="1"/>
  <c r="AP1429"/>
  <c r="AO1429" s="1"/>
  <c r="AP1428"/>
  <c r="AO1428" s="1"/>
  <c r="AP1427"/>
  <c r="AO1427" s="1"/>
  <c r="AP1426"/>
  <c r="AO1426" s="1"/>
  <c r="AP1425"/>
  <c r="AO1425" s="1"/>
  <c r="AP1424"/>
  <c r="AO1424" s="1"/>
  <c r="AP1423"/>
  <c r="AO1423" s="1"/>
  <c r="AP1422"/>
  <c r="AO1422" s="1"/>
  <c r="AP1421"/>
  <c r="AO1421" s="1"/>
  <c r="AP1420"/>
  <c r="AO1420" s="1"/>
  <c r="AP1419"/>
  <c r="AO1419" s="1"/>
  <c r="AP1418"/>
  <c r="AO1418" s="1"/>
  <c r="AP1417"/>
  <c r="AO1417" s="1"/>
  <c r="AP1416"/>
  <c r="AO1416" s="1"/>
  <c r="AP1415"/>
  <c r="AO1415" s="1"/>
  <c r="AP1414"/>
  <c r="AO1414" s="1"/>
  <c r="AP1413"/>
  <c r="AO1413" s="1"/>
  <c r="AP1412"/>
  <c r="AO1412" s="1"/>
  <c r="AP1411"/>
  <c r="AO1411" s="1"/>
  <c r="AP1410"/>
  <c r="AO1410" s="1"/>
  <c r="AP1409"/>
  <c r="AO1409" s="1"/>
  <c r="AP1408"/>
  <c r="AO1408" s="1"/>
  <c r="AP1407"/>
  <c r="AO1407" s="1"/>
  <c r="AP1406"/>
  <c r="AO1406" s="1"/>
  <c r="AP1405"/>
  <c r="AO1405" s="1"/>
  <c r="AP1404"/>
  <c r="AO1404" s="1"/>
  <c r="AP1403"/>
  <c r="AO1403" s="1"/>
  <c r="AP1402"/>
  <c r="AO1402" s="1"/>
  <c r="AP1401"/>
  <c r="AO1401" s="1"/>
  <c r="AP1400"/>
  <c r="AO1400" s="1"/>
  <c r="AP1399"/>
  <c r="AO1399" s="1"/>
  <c r="AP1398"/>
  <c r="AO1398" s="1"/>
  <c r="AP1397"/>
  <c r="AO1397" s="1"/>
  <c r="AP1396"/>
  <c r="AO1396" s="1"/>
  <c r="AP1395"/>
  <c r="AO1395" s="1"/>
  <c r="AP1394"/>
  <c r="AO1394" s="1"/>
  <c r="AP1393"/>
  <c r="AO1393" s="1"/>
  <c r="AP1392"/>
  <c r="AO1392" s="1"/>
  <c r="AP1391"/>
  <c r="AO1391" s="1"/>
  <c r="AP1390"/>
  <c r="AO1390" s="1"/>
  <c r="AP1389"/>
  <c r="AO1389" s="1"/>
  <c r="AP1388"/>
  <c r="AO1388" s="1"/>
  <c r="AP1387"/>
  <c r="AO1387" s="1"/>
  <c r="AP1386"/>
  <c r="AO1386" s="1"/>
  <c r="AP1385"/>
  <c r="AO1385" s="1"/>
  <c r="AP1384"/>
  <c r="AO1384" s="1"/>
  <c r="AP1383"/>
  <c r="AO1383" s="1"/>
  <c r="AP1382"/>
  <c r="AO1382" s="1"/>
  <c r="AP1381"/>
  <c r="AO1381" s="1"/>
  <c r="AP1380"/>
  <c r="AO1380" s="1"/>
  <c r="AP1379"/>
  <c r="AO1379" s="1"/>
  <c r="AP1378"/>
  <c r="AO1378" s="1"/>
  <c r="AP1377"/>
  <c r="AO1377" s="1"/>
  <c r="AP1376"/>
  <c r="AO1376" s="1"/>
  <c r="AP1375"/>
  <c r="AO1375" s="1"/>
  <c r="AP1374"/>
  <c r="AO1374" s="1"/>
  <c r="AP1373"/>
  <c r="AO1373" s="1"/>
  <c r="AP1372"/>
  <c r="AO1372" s="1"/>
  <c r="AP1371"/>
  <c r="AO1371" s="1"/>
  <c r="AP1370"/>
  <c r="AO1370" s="1"/>
  <c r="AP1369"/>
  <c r="AO1369" s="1"/>
  <c r="AP1368"/>
  <c r="AO1368" s="1"/>
  <c r="AP1367"/>
  <c r="AO1367" s="1"/>
  <c r="AP1366"/>
  <c r="AO1366" s="1"/>
  <c r="AP1365"/>
  <c r="AO1365" s="1"/>
  <c r="AP1364"/>
  <c r="AO1364" s="1"/>
  <c r="AP1363"/>
  <c r="AO1363" s="1"/>
  <c r="AP1362"/>
  <c r="AO1362" s="1"/>
  <c r="AP1361"/>
  <c r="AO1361" s="1"/>
  <c r="AP1360"/>
  <c r="AO1360" s="1"/>
  <c r="AP1359"/>
  <c r="AO1359" s="1"/>
  <c r="AP1358"/>
  <c r="AO1358" s="1"/>
  <c r="AP1357"/>
  <c r="AO1357" s="1"/>
  <c r="AP1356"/>
  <c r="AO1356" s="1"/>
  <c r="AP1355"/>
  <c r="AO1355" s="1"/>
  <c r="AP1354"/>
  <c r="AO1354" s="1"/>
  <c r="AP1353"/>
  <c r="AO1353" s="1"/>
  <c r="AP1352"/>
  <c r="AO1352" s="1"/>
  <c r="AP1351"/>
  <c r="AO1351" s="1"/>
  <c r="AP1350"/>
  <c r="AO1350" s="1"/>
  <c r="AP1349"/>
  <c r="AO1349" s="1"/>
  <c r="AP1348"/>
  <c r="AO1348" s="1"/>
  <c r="AP1347"/>
  <c r="AO1347" s="1"/>
  <c r="AP1346"/>
  <c r="AO1346" s="1"/>
  <c r="AP1345"/>
  <c r="AO1345" s="1"/>
  <c r="AP1344"/>
  <c r="AO1344" s="1"/>
  <c r="AP1343"/>
  <c r="AO1343" s="1"/>
  <c r="AP1342"/>
  <c r="AO1342" s="1"/>
  <c r="AP1341"/>
  <c r="AO1341" s="1"/>
  <c r="AP1340"/>
  <c r="AO1340" s="1"/>
  <c r="AP1339"/>
  <c r="AO1339" s="1"/>
  <c r="AP1338"/>
  <c r="AO1338" s="1"/>
  <c r="AP1337"/>
  <c r="AO1337" s="1"/>
  <c r="AP1336"/>
  <c r="AO1336" s="1"/>
  <c r="AP1335"/>
  <c r="AO1335" s="1"/>
  <c r="AP1334"/>
  <c r="AO1334" s="1"/>
  <c r="AP1333"/>
  <c r="AO1333" s="1"/>
  <c r="AP1332"/>
  <c r="AO1332" s="1"/>
  <c r="AP1331"/>
  <c r="AO1331" s="1"/>
  <c r="AP1330"/>
  <c r="AO1330" s="1"/>
  <c r="AP1329"/>
  <c r="AO1329" s="1"/>
  <c r="AP1328"/>
  <c r="AO1328" s="1"/>
  <c r="AP1327"/>
  <c r="AO1327" s="1"/>
  <c r="AP1326"/>
  <c r="AO1326" s="1"/>
  <c r="AP1325"/>
  <c r="AO1325" s="1"/>
  <c r="AP1324"/>
  <c r="AO1324" s="1"/>
  <c r="AP1323"/>
  <c r="AO1323" s="1"/>
  <c r="AP1322"/>
  <c r="AO1322" s="1"/>
  <c r="AP1321"/>
  <c r="AO1321" s="1"/>
  <c r="AP1320"/>
  <c r="AO1320" s="1"/>
  <c r="AP1319"/>
  <c r="AO1319" s="1"/>
  <c r="AP1318"/>
  <c r="AO1318" s="1"/>
  <c r="AP1317"/>
  <c r="AO1317" s="1"/>
  <c r="AP1316"/>
  <c r="AO1316" s="1"/>
  <c r="AP1315"/>
  <c r="AO1315" s="1"/>
  <c r="AP1314"/>
  <c r="AO1314" s="1"/>
  <c r="AP1313"/>
  <c r="AO1313" s="1"/>
  <c r="AP1312"/>
  <c r="AO1312" s="1"/>
  <c r="AP1311"/>
  <c r="AO1311" s="1"/>
  <c r="AP1310"/>
  <c r="AO1310" s="1"/>
  <c r="AP1309"/>
  <c r="AO1309" s="1"/>
  <c r="AP1308"/>
  <c r="AO1308" s="1"/>
  <c r="AP1307"/>
  <c r="AO1307" s="1"/>
  <c r="AP1306"/>
  <c r="AO1306" s="1"/>
  <c r="AP1305"/>
  <c r="AO1305" s="1"/>
  <c r="AP1304"/>
  <c r="AO1304" s="1"/>
  <c r="AP1303"/>
  <c r="AO1303" s="1"/>
  <c r="AP1302"/>
  <c r="AO1302" s="1"/>
  <c r="AP1301"/>
  <c r="AO1301" s="1"/>
  <c r="AP1300"/>
  <c r="AO1300" s="1"/>
  <c r="AP1299"/>
  <c r="AO1299" s="1"/>
  <c r="AP1298"/>
  <c r="AO1298" s="1"/>
  <c r="AP1297"/>
  <c r="AO1297" s="1"/>
  <c r="AP1296"/>
  <c r="AO1296" s="1"/>
  <c r="AP1295"/>
  <c r="AO1295" s="1"/>
  <c r="AP1294"/>
  <c r="AO1294" s="1"/>
  <c r="AP1293"/>
  <c r="AO1293" s="1"/>
  <c r="AP1292"/>
  <c r="AO1292" s="1"/>
  <c r="AP1291"/>
  <c r="AO1291" s="1"/>
  <c r="AP1290"/>
  <c r="AO1290" s="1"/>
  <c r="AP1289"/>
  <c r="AO1289" s="1"/>
  <c r="AP1288"/>
  <c r="AO1288" s="1"/>
  <c r="AP1287"/>
  <c r="AO1287" s="1"/>
  <c r="AP1286"/>
  <c r="AO1286" s="1"/>
  <c r="AP1285"/>
  <c r="AO1285" s="1"/>
  <c r="AP1284"/>
  <c r="AO1284" s="1"/>
  <c r="AP1283"/>
  <c r="AO1283" s="1"/>
  <c r="AP1282"/>
  <c r="AO1282" s="1"/>
  <c r="AP1281"/>
  <c r="AO1281" s="1"/>
  <c r="AP1280"/>
  <c r="AO1280" s="1"/>
  <c r="AP1279"/>
  <c r="AO1279" s="1"/>
  <c r="AP1278"/>
  <c r="AO1278" s="1"/>
  <c r="AP1277"/>
  <c r="AO1277" s="1"/>
  <c r="AP1276"/>
  <c r="AO1276" s="1"/>
  <c r="AP1275"/>
  <c r="AO1275" s="1"/>
  <c r="AP1274"/>
  <c r="AO1274" s="1"/>
  <c r="AP1273"/>
  <c r="AO1273" s="1"/>
  <c r="AP1272"/>
  <c r="AO1272" s="1"/>
  <c r="AP1271"/>
  <c r="AO1271" s="1"/>
  <c r="AP1270"/>
  <c r="AO1270" s="1"/>
  <c r="AP1269"/>
  <c r="AO1269" s="1"/>
  <c r="AP1268"/>
  <c r="AO1268" s="1"/>
  <c r="AP1267"/>
  <c r="AO1267" s="1"/>
  <c r="AP1266"/>
  <c r="AO1266" s="1"/>
  <c r="AP1265"/>
  <c r="AO1265" s="1"/>
  <c r="AP1264"/>
  <c r="AO1264" s="1"/>
  <c r="AP1263"/>
  <c r="AO1263" s="1"/>
  <c r="AP1262"/>
  <c r="AO1262" s="1"/>
  <c r="AP1261"/>
  <c r="AO1261" s="1"/>
  <c r="AP1260"/>
  <c r="AO1260" s="1"/>
  <c r="AP1259"/>
  <c r="AO1259" s="1"/>
  <c r="AP1258"/>
  <c r="AO1258" s="1"/>
  <c r="AP1257"/>
  <c r="AO1257" s="1"/>
  <c r="AP1256"/>
  <c r="AO1256" s="1"/>
  <c r="AP1255"/>
  <c r="AO1255" s="1"/>
  <c r="AP1254"/>
  <c r="AO1254" s="1"/>
  <c r="AP1253"/>
  <c r="AO1253" s="1"/>
  <c r="AP1252"/>
  <c r="AO1252" s="1"/>
  <c r="AP1251"/>
  <c r="AO1251" s="1"/>
  <c r="AP1250"/>
  <c r="AO1250" s="1"/>
  <c r="AP1249"/>
  <c r="AO1249" s="1"/>
  <c r="AP1248"/>
  <c r="AO1248" s="1"/>
  <c r="AP1247"/>
  <c r="AO1247" s="1"/>
  <c r="AP1246"/>
  <c r="AO1246" s="1"/>
  <c r="AP1245"/>
  <c r="AO1245" s="1"/>
  <c r="AP1244"/>
  <c r="AO1244" s="1"/>
  <c r="AP1243"/>
  <c r="AO1243" s="1"/>
  <c r="AP1242"/>
  <c r="AO1242" s="1"/>
  <c r="AP1241"/>
  <c r="AO1241" s="1"/>
  <c r="AP1240"/>
  <c r="AO1240" s="1"/>
  <c r="AP1239"/>
  <c r="AO1239" s="1"/>
  <c r="AP1238"/>
  <c r="AO1238" s="1"/>
  <c r="AP1237"/>
  <c r="AO1237" s="1"/>
  <c r="AP1236"/>
  <c r="AO1236" s="1"/>
  <c r="AP1235"/>
  <c r="AO1235" s="1"/>
  <c r="AP1234"/>
  <c r="AO1234" s="1"/>
  <c r="AP1233"/>
  <c r="AO1233" s="1"/>
  <c r="AP1232"/>
  <c r="AO1232" s="1"/>
  <c r="AP1231"/>
  <c r="AO1231" s="1"/>
  <c r="AP1230"/>
  <c r="AO1230" s="1"/>
  <c r="AP1229"/>
  <c r="AO1229" s="1"/>
  <c r="AP1228"/>
  <c r="AO1228" s="1"/>
  <c r="AP1227"/>
  <c r="AO1227" s="1"/>
  <c r="AP1226"/>
  <c r="AO1226" s="1"/>
  <c r="AP1225"/>
  <c r="AO1225" s="1"/>
  <c r="AP1224"/>
  <c r="AO1224" s="1"/>
  <c r="AP1223"/>
  <c r="AO1223" s="1"/>
  <c r="AP1222"/>
  <c r="AO1222" s="1"/>
  <c r="AP1221"/>
  <c r="AO1221" s="1"/>
  <c r="AP1220"/>
  <c r="AO1220" s="1"/>
  <c r="AP1219"/>
  <c r="AO1219" s="1"/>
  <c r="AP1218"/>
  <c r="AO1218" s="1"/>
  <c r="AP1217"/>
  <c r="AO1217" s="1"/>
  <c r="AP1216"/>
  <c r="AO1216" s="1"/>
  <c r="AP1215"/>
  <c r="AO1215" s="1"/>
  <c r="AP1214"/>
  <c r="AO1214" s="1"/>
  <c r="AP1213"/>
  <c r="AO1213" s="1"/>
  <c r="AP1212"/>
  <c r="AO1212" s="1"/>
  <c r="AP1211"/>
  <c r="AO1211" s="1"/>
  <c r="AP1210"/>
  <c r="AO1210" s="1"/>
  <c r="AP1209"/>
  <c r="AO1209" s="1"/>
  <c r="AP1208"/>
  <c r="AO1208" s="1"/>
  <c r="AP1207"/>
  <c r="AO1207" s="1"/>
  <c r="AP1206"/>
  <c r="AO1206" s="1"/>
  <c r="AP1205"/>
  <c r="AO1205" s="1"/>
  <c r="AP1204"/>
  <c r="AO1204" s="1"/>
  <c r="AP1203"/>
  <c r="AO1203" s="1"/>
  <c r="AP1202"/>
  <c r="AO1202" s="1"/>
  <c r="AP1201"/>
  <c r="AO1201" s="1"/>
  <c r="AP1200"/>
  <c r="AO1200" s="1"/>
  <c r="AP1199"/>
  <c r="AO1199" s="1"/>
  <c r="AP1198"/>
  <c r="AO1198" s="1"/>
  <c r="AP1197"/>
  <c r="AO1197" s="1"/>
  <c r="AP1196"/>
  <c r="AO1196" s="1"/>
  <c r="AP1195"/>
  <c r="AO1195" s="1"/>
  <c r="AP1194"/>
  <c r="AO1194" s="1"/>
  <c r="AP1193"/>
  <c r="AO1193" s="1"/>
  <c r="AP1192"/>
  <c r="AO1192" s="1"/>
  <c r="AP1191"/>
  <c r="AO1191" s="1"/>
  <c r="AP1190"/>
  <c r="AO1190" s="1"/>
  <c r="AP1189"/>
  <c r="AO1189" s="1"/>
  <c r="AP1188"/>
  <c r="AO1188" s="1"/>
  <c r="AP1187"/>
  <c r="AO1187" s="1"/>
  <c r="AP1186"/>
  <c r="AO1186" s="1"/>
  <c r="AP1185"/>
  <c r="AO1185" s="1"/>
  <c r="AP1184"/>
  <c r="AO1184" s="1"/>
  <c r="AP1183"/>
  <c r="AO1183" s="1"/>
  <c r="AP1182"/>
  <c r="AO1182" s="1"/>
  <c r="AP1181"/>
  <c r="AO1181" s="1"/>
  <c r="AP1180"/>
  <c r="AO1180" s="1"/>
  <c r="AP1179"/>
  <c r="AO1179" s="1"/>
  <c r="AP1178"/>
  <c r="AO1178" s="1"/>
  <c r="AP1177"/>
  <c r="AO1177" s="1"/>
  <c r="AP1176"/>
  <c r="AO1176" s="1"/>
  <c r="AP1175"/>
  <c r="AO1175" s="1"/>
  <c r="AP1174"/>
  <c r="AO1174" s="1"/>
  <c r="AP1173"/>
  <c r="AO1173" s="1"/>
  <c r="AP1172"/>
  <c r="AO1172" s="1"/>
  <c r="AP1171"/>
  <c r="AO1171" s="1"/>
  <c r="AP1170"/>
  <c r="AO1170" s="1"/>
  <c r="AP1169"/>
  <c r="AO1169" s="1"/>
  <c r="AP1168"/>
  <c r="AO1168" s="1"/>
  <c r="AP1167"/>
  <c r="AO1167" s="1"/>
  <c r="AP1166"/>
  <c r="AO1166" s="1"/>
  <c r="AP1165"/>
  <c r="AO1165" s="1"/>
  <c r="AP1164"/>
  <c r="AO1164" s="1"/>
  <c r="AP1163"/>
  <c r="AO1163" s="1"/>
  <c r="AP1162"/>
  <c r="AO1162" s="1"/>
  <c r="AP1161"/>
  <c r="AO1161" s="1"/>
  <c r="AP1160"/>
  <c r="AO1160" s="1"/>
  <c r="AP1159"/>
  <c r="AO1159" s="1"/>
  <c r="AP1158"/>
  <c r="AO1158" s="1"/>
  <c r="AP1157"/>
  <c r="AO1157" s="1"/>
  <c r="AP1156"/>
  <c r="AO1156" s="1"/>
  <c r="AP1155"/>
  <c r="AO1155" s="1"/>
  <c r="AP1154"/>
  <c r="AO1154" s="1"/>
  <c r="AP1153"/>
  <c r="AO1153" s="1"/>
  <c r="AP1152"/>
  <c r="AO1152" s="1"/>
  <c r="AP1151"/>
  <c r="AO1151" s="1"/>
  <c r="AP1150"/>
  <c r="AO1150" s="1"/>
  <c r="AP1149"/>
  <c r="AO1149" s="1"/>
  <c r="AP1148"/>
  <c r="AO1148" s="1"/>
  <c r="AP1147"/>
  <c r="AO1147" s="1"/>
  <c r="AP1146"/>
  <c r="AO1146" s="1"/>
  <c r="AP1145"/>
  <c r="AO1145" s="1"/>
  <c r="AP1144"/>
  <c r="AO1144" s="1"/>
  <c r="AP1143"/>
  <c r="AO1143" s="1"/>
  <c r="AP1142"/>
  <c r="AO1142" s="1"/>
  <c r="AP1141"/>
  <c r="AO1141" s="1"/>
  <c r="AP1140"/>
  <c r="AO1140" s="1"/>
  <c r="AP1139"/>
  <c r="AO1139" s="1"/>
  <c r="AP1138"/>
  <c r="AO1138" s="1"/>
  <c r="AP1137"/>
  <c r="AO1137" s="1"/>
  <c r="AP1136"/>
  <c r="AO1136" s="1"/>
  <c r="AP1135"/>
  <c r="AO1135" s="1"/>
  <c r="AP1134"/>
  <c r="AO1134" s="1"/>
  <c r="AP1133"/>
  <c r="AO1133" s="1"/>
  <c r="AP1132"/>
  <c r="AO1132" s="1"/>
  <c r="AP1131"/>
  <c r="AO1131" s="1"/>
  <c r="AP1130"/>
  <c r="AO1130" s="1"/>
  <c r="AP1129"/>
  <c r="AO1129" s="1"/>
  <c r="AP1128"/>
  <c r="AO1128" s="1"/>
  <c r="AP1127"/>
  <c r="AO1127" s="1"/>
  <c r="AP1126"/>
  <c r="AO1126" s="1"/>
  <c r="AP1125"/>
  <c r="AO1125" s="1"/>
  <c r="AP1124"/>
  <c r="AO1124" s="1"/>
  <c r="AP1123"/>
  <c r="AO1123" s="1"/>
  <c r="AP1122"/>
  <c r="AO1122" s="1"/>
  <c r="AP1121"/>
  <c r="AO1121" s="1"/>
  <c r="AP1120"/>
  <c r="AO1120" s="1"/>
  <c r="AP1119"/>
  <c r="AO1119" s="1"/>
  <c r="AP1118"/>
  <c r="AO1118" s="1"/>
  <c r="AP1117"/>
  <c r="AO1117" s="1"/>
  <c r="AP1116"/>
  <c r="AO1116" s="1"/>
  <c r="AP1115"/>
  <c r="AO1115" s="1"/>
  <c r="AP1114"/>
  <c r="AO1114" s="1"/>
  <c r="AP1113"/>
  <c r="AO1113" s="1"/>
  <c r="AP1112"/>
  <c r="AO1112" s="1"/>
  <c r="AP1111"/>
  <c r="AO1111" s="1"/>
  <c r="AP1110"/>
  <c r="AO1110" s="1"/>
  <c r="AP1109"/>
  <c r="AO1109" s="1"/>
  <c r="AP1108"/>
  <c r="AO1108" s="1"/>
  <c r="AP1107"/>
  <c r="AO1107" s="1"/>
  <c r="AP1106"/>
  <c r="AO1106" s="1"/>
  <c r="AP1105"/>
  <c r="AO1105" s="1"/>
  <c r="AP1104"/>
  <c r="AO1104" s="1"/>
  <c r="AP1103"/>
  <c r="AO1103" s="1"/>
  <c r="AP1102"/>
  <c r="AO1102" s="1"/>
  <c r="AP1101"/>
  <c r="AO1101" s="1"/>
  <c r="AP1100"/>
  <c r="AO1100" s="1"/>
  <c r="AP1099"/>
  <c r="AO1099" s="1"/>
  <c r="AP1098"/>
  <c r="AO1098" s="1"/>
  <c r="AP1097"/>
  <c r="AO1097" s="1"/>
  <c r="AP1096"/>
  <c r="AO1096" s="1"/>
  <c r="AP1095"/>
  <c r="AO1095" s="1"/>
  <c r="AP1094"/>
  <c r="AO1094" s="1"/>
  <c r="AP1093"/>
  <c r="AO1093" s="1"/>
  <c r="AP1092"/>
  <c r="AO1092" s="1"/>
  <c r="AP1091"/>
  <c r="AO1091" s="1"/>
  <c r="AP1090"/>
  <c r="AO1090" s="1"/>
  <c r="AP1089"/>
  <c r="AO1089" s="1"/>
  <c r="AP1088"/>
  <c r="AO1088" s="1"/>
  <c r="AP1087"/>
  <c r="AO1087" s="1"/>
  <c r="AP1086"/>
  <c r="AO1086" s="1"/>
  <c r="AP1085"/>
  <c r="AO1085" s="1"/>
  <c r="AP1084"/>
  <c r="AO1084" s="1"/>
  <c r="AP1083"/>
  <c r="AO1083" s="1"/>
  <c r="AP1082"/>
  <c r="AO1082" s="1"/>
  <c r="AP1081"/>
  <c r="AO1081" s="1"/>
  <c r="AP1080"/>
  <c r="AO1080" s="1"/>
  <c r="AP1079"/>
  <c r="AO1079" s="1"/>
  <c r="AP1078"/>
  <c r="AO1078" s="1"/>
  <c r="AP1077"/>
  <c r="AO1077" s="1"/>
  <c r="AP1076"/>
  <c r="AO1076" s="1"/>
  <c r="AP1075"/>
  <c r="AO1075" s="1"/>
  <c r="AP1074"/>
  <c r="AO1074" s="1"/>
  <c r="AP1073"/>
  <c r="AO1073" s="1"/>
  <c r="AP1072"/>
  <c r="AO1072" s="1"/>
  <c r="AP1071"/>
  <c r="AO1071" s="1"/>
  <c r="AP1070"/>
  <c r="AO1070" s="1"/>
  <c r="AP1069"/>
  <c r="AO1069" s="1"/>
  <c r="AP1068"/>
  <c r="AO1068" s="1"/>
  <c r="AP1067"/>
  <c r="AO1067" s="1"/>
  <c r="AP1066"/>
  <c r="AO1066" s="1"/>
  <c r="AP1065"/>
  <c r="AO1065" s="1"/>
  <c r="AP1064"/>
  <c r="AO1064" s="1"/>
  <c r="AP1063"/>
  <c r="AO1063" s="1"/>
  <c r="AP1062"/>
  <c r="AO1062" s="1"/>
  <c r="AP1061"/>
  <c r="AO1061" s="1"/>
  <c r="AP1060"/>
  <c r="AO1060" s="1"/>
  <c r="AP1059"/>
  <c r="AO1059" s="1"/>
  <c r="AP1058"/>
  <c r="AO1058" s="1"/>
  <c r="AP1057"/>
  <c r="AO1057" s="1"/>
  <c r="AP1056"/>
  <c r="AO1056" s="1"/>
  <c r="AP1055"/>
  <c r="AO1055" s="1"/>
  <c r="AP1054"/>
  <c r="AO1054" s="1"/>
  <c r="AP1053"/>
  <c r="AO1053" s="1"/>
  <c r="AP1052"/>
  <c r="AO1052" s="1"/>
  <c r="AP1051"/>
  <c r="AO1051" s="1"/>
  <c r="AP1050"/>
  <c r="AO1050" s="1"/>
  <c r="AP1049"/>
  <c r="AO1049" s="1"/>
  <c r="AP1048"/>
  <c r="AO1048" s="1"/>
  <c r="AP1047"/>
  <c r="AO1047" s="1"/>
  <c r="AP1046"/>
  <c r="AO1046" s="1"/>
  <c r="AP1045"/>
  <c r="AO1045" s="1"/>
  <c r="AP1044"/>
  <c r="AO1044" s="1"/>
  <c r="AP1043"/>
  <c r="AO1043" s="1"/>
  <c r="AP1042"/>
  <c r="AO1042" s="1"/>
  <c r="AP1041"/>
  <c r="AO1041" s="1"/>
  <c r="AP1040"/>
  <c r="AO1040" s="1"/>
  <c r="AP1039"/>
  <c r="AO1039" s="1"/>
  <c r="AP1038"/>
  <c r="AO1038" s="1"/>
  <c r="AP1037"/>
  <c r="AO1037" s="1"/>
  <c r="AP1036"/>
  <c r="AO1036" s="1"/>
  <c r="AP1035"/>
  <c r="AO1035" s="1"/>
  <c r="AP1034"/>
  <c r="AO1034" s="1"/>
  <c r="AP1033"/>
  <c r="AO1033" s="1"/>
  <c r="AP1032"/>
  <c r="AO1032" s="1"/>
  <c r="AP1031"/>
  <c r="AO1031" s="1"/>
  <c r="AP1030"/>
  <c r="AO1030" s="1"/>
  <c r="AP1029"/>
  <c r="AO1029" s="1"/>
  <c r="AP1028"/>
  <c r="AO1028" s="1"/>
  <c r="AP1027"/>
  <c r="AO1027" s="1"/>
  <c r="AP1026"/>
  <c r="AO1026" s="1"/>
  <c r="AP1025"/>
  <c r="AO1025" s="1"/>
  <c r="AP1024"/>
  <c r="AO1024" s="1"/>
  <c r="AP1023"/>
  <c r="AO1023" s="1"/>
  <c r="AP1022"/>
  <c r="AO1022" s="1"/>
  <c r="AP1021"/>
  <c r="AO1021" s="1"/>
  <c r="AP1020"/>
  <c r="AO1020" s="1"/>
  <c r="AP1019"/>
  <c r="AO1019" s="1"/>
  <c r="AP1018"/>
  <c r="AO1018" s="1"/>
  <c r="AP1017"/>
  <c r="AO1017" s="1"/>
  <c r="AP1016"/>
  <c r="AO1016" s="1"/>
  <c r="AP1015"/>
  <c r="AO1015" s="1"/>
  <c r="AP1014"/>
  <c r="AO1014" s="1"/>
  <c r="AP1013"/>
  <c r="AO1013" s="1"/>
  <c r="AP1012"/>
  <c r="AO1012" s="1"/>
  <c r="AP1011"/>
  <c r="AO1011" s="1"/>
  <c r="AP1010"/>
  <c r="AO1010" s="1"/>
  <c r="AP1009"/>
  <c r="AO1009" s="1"/>
  <c r="AP1008"/>
  <c r="AO1008" s="1"/>
  <c r="AP1007"/>
  <c r="AO1007" s="1"/>
  <c r="AP1006"/>
  <c r="AO1006" s="1"/>
  <c r="AP1005"/>
  <c r="AO1005" s="1"/>
  <c r="AP1004"/>
  <c r="AO1004" s="1"/>
  <c r="AP1003"/>
  <c r="AO1003" s="1"/>
  <c r="AP1002"/>
  <c r="AO1002" s="1"/>
  <c r="AP1001"/>
  <c r="AO1001" s="1"/>
  <c r="AP1000"/>
  <c r="AO1000" s="1"/>
  <c r="AP999"/>
  <c r="AO999" s="1"/>
  <c r="AP998"/>
  <c r="AO998" s="1"/>
  <c r="AP997"/>
  <c r="AO997" s="1"/>
  <c r="AP996"/>
  <c r="AO996" s="1"/>
  <c r="AP995"/>
  <c r="AO995" s="1"/>
  <c r="AP994"/>
  <c r="AO994" s="1"/>
  <c r="AP993"/>
  <c r="AO993" s="1"/>
  <c r="AP992"/>
  <c r="AO992" s="1"/>
  <c r="AP991"/>
  <c r="AO991" s="1"/>
  <c r="AP990"/>
  <c r="AO990" s="1"/>
  <c r="AP989"/>
  <c r="AO989" s="1"/>
  <c r="AP988"/>
  <c r="AO988" s="1"/>
  <c r="AP987"/>
  <c r="AO987" s="1"/>
  <c r="AP986"/>
  <c r="AO986" s="1"/>
  <c r="AP985"/>
  <c r="AO985" s="1"/>
  <c r="AP984"/>
  <c r="AO984" s="1"/>
  <c r="AP983"/>
  <c r="AO983" s="1"/>
  <c r="AP982"/>
  <c r="AO982" s="1"/>
  <c r="AP981"/>
  <c r="AO981" s="1"/>
  <c r="AP980"/>
  <c r="AO980" s="1"/>
  <c r="AP979"/>
  <c r="AO979" s="1"/>
  <c r="AP978"/>
  <c r="AO978" s="1"/>
  <c r="AP977"/>
  <c r="AO977" s="1"/>
  <c r="AP976"/>
  <c r="AO976" s="1"/>
  <c r="AP975"/>
  <c r="AO975" s="1"/>
  <c r="AP974"/>
  <c r="AO974" s="1"/>
  <c r="AP973"/>
  <c r="AO973" s="1"/>
  <c r="AP972"/>
  <c r="AO972" s="1"/>
  <c r="AP971"/>
  <c r="AO971" s="1"/>
  <c r="AP970"/>
  <c r="AO970" s="1"/>
  <c r="AP969"/>
  <c r="AO969" s="1"/>
  <c r="AP968"/>
  <c r="AO968" s="1"/>
  <c r="AP967"/>
  <c r="AO967" s="1"/>
  <c r="AP966"/>
  <c r="AO966" s="1"/>
  <c r="AP965"/>
  <c r="AO965" s="1"/>
  <c r="AP964"/>
  <c r="AO964" s="1"/>
  <c r="AP963"/>
  <c r="AO963" s="1"/>
  <c r="AP962"/>
  <c r="AO962" s="1"/>
  <c r="AP961"/>
  <c r="AO961" s="1"/>
  <c r="AP960"/>
  <c r="AO960" s="1"/>
  <c r="AP959"/>
  <c r="AO959" s="1"/>
  <c r="AP958"/>
  <c r="AO958" s="1"/>
  <c r="AP957"/>
  <c r="AO957" s="1"/>
  <c r="AP956"/>
  <c r="AO956" s="1"/>
  <c r="AP955"/>
  <c r="AO955" s="1"/>
  <c r="AP954"/>
  <c r="AO954" s="1"/>
  <c r="AP953"/>
  <c r="AO953" s="1"/>
  <c r="AP952"/>
  <c r="AO952" s="1"/>
  <c r="AP951"/>
  <c r="AO951" s="1"/>
  <c r="AP950"/>
  <c r="AO950" s="1"/>
  <c r="AP949"/>
  <c r="AO949" s="1"/>
  <c r="AP948"/>
  <c r="AO948" s="1"/>
  <c r="AP947"/>
  <c r="AO947" s="1"/>
  <c r="AP946"/>
  <c r="AO946" s="1"/>
  <c r="AP945"/>
  <c r="AO945" s="1"/>
  <c r="AP944"/>
  <c r="AO944" s="1"/>
  <c r="AP943"/>
  <c r="AO943" s="1"/>
  <c r="AP942"/>
  <c r="AO942" s="1"/>
  <c r="AP941"/>
  <c r="AO941" s="1"/>
  <c r="AP940"/>
  <c r="AO940" s="1"/>
  <c r="AP939"/>
  <c r="AO939" s="1"/>
  <c r="AP938"/>
  <c r="AO938" s="1"/>
  <c r="AP937"/>
  <c r="AO937" s="1"/>
  <c r="AP936"/>
  <c r="AO936" s="1"/>
  <c r="AP935"/>
  <c r="AO935" s="1"/>
  <c r="AP934"/>
  <c r="AO934" s="1"/>
  <c r="AP933"/>
  <c r="AO933" s="1"/>
  <c r="AP932"/>
  <c r="AO932" s="1"/>
  <c r="AP931"/>
  <c r="AO931" s="1"/>
  <c r="AP930"/>
  <c r="AO930" s="1"/>
  <c r="AP929"/>
  <c r="AO929" s="1"/>
  <c r="AP928"/>
  <c r="AO928" s="1"/>
  <c r="AP927"/>
  <c r="AO927" s="1"/>
  <c r="AP926"/>
  <c r="AO926" s="1"/>
  <c r="AP925"/>
  <c r="AO925" s="1"/>
  <c r="AP924"/>
  <c r="AO924" s="1"/>
  <c r="AP923"/>
  <c r="AO923" s="1"/>
  <c r="AP922"/>
  <c r="AO922" s="1"/>
  <c r="AP921"/>
  <c r="AO921" s="1"/>
  <c r="AP920"/>
  <c r="AO920" s="1"/>
  <c r="AP919"/>
  <c r="AO919" s="1"/>
  <c r="AP918"/>
  <c r="AO918" s="1"/>
  <c r="AP917"/>
  <c r="AO917" s="1"/>
  <c r="AP916"/>
  <c r="AO916" s="1"/>
  <c r="AP915"/>
  <c r="AO915" s="1"/>
  <c r="AP914"/>
  <c r="AO914" s="1"/>
  <c r="AP913"/>
  <c r="AO913" s="1"/>
  <c r="AP912"/>
  <c r="AO912" s="1"/>
  <c r="AP911"/>
  <c r="AO911" s="1"/>
  <c r="AP910"/>
  <c r="AO910" s="1"/>
  <c r="AP909"/>
  <c r="AO909" s="1"/>
  <c r="AP908"/>
  <c r="AO908" s="1"/>
  <c r="AP907"/>
  <c r="AO907" s="1"/>
  <c r="AP906"/>
  <c r="AO906" s="1"/>
  <c r="AP905"/>
  <c r="AO905" s="1"/>
  <c r="AP904"/>
  <c r="AO904" s="1"/>
  <c r="AP903"/>
  <c r="AO903" s="1"/>
  <c r="AP902"/>
  <c r="AO902" s="1"/>
  <c r="AP901"/>
  <c r="AO901" s="1"/>
  <c r="AP900"/>
  <c r="AO900" s="1"/>
  <c r="AP899"/>
  <c r="AO899" s="1"/>
  <c r="AP898"/>
  <c r="AO898" s="1"/>
  <c r="AP897"/>
  <c r="AO897" s="1"/>
  <c r="AP896"/>
  <c r="AO896" s="1"/>
  <c r="AP895"/>
  <c r="AO895" s="1"/>
  <c r="AP894"/>
  <c r="AO894" s="1"/>
  <c r="AP893"/>
  <c r="AO893" s="1"/>
  <c r="AP892"/>
  <c r="AO892" s="1"/>
  <c r="AP891"/>
  <c r="AO891" s="1"/>
  <c r="AP890"/>
  <c r="AO890" s="1"/>
  <c r="AP889"/>
  <c r="AO889" s="1"/>
  <c r="AP888"/>
  <c r="AO888" s="1"/>
  <c r="AP887"/>
  <c r="AO887" s="1"/>
  <c r="AP886"/>
  <c r="AO886" s="1"/>
  <c r="AP885"/>
  <c r="AO885" s="1"/>
  <c r="AP884"/>
  <c r="AO884" s="1"/>
  <c r="AP883"/>
  <c r="AO883" s="1"/>
  <c r="AP882"/>
  <c r="AO882" s="1"/>
  <c r="AP881"/>
  <c r="AO881" s="1"/>
  <c r="AP880"/>
  <c r="AO880" s="1"/>
  <c r="AP879"/>
  <c r="AO879" s="1"/>
  <c r="AP878"/>
  <c r="AO878" s="1"/>
  <c r="AP877"/>
  <c r="AO877" s="1"/>
  <c r="AP876"/>
  <c r="AO876" s="1"/>
  <c r="AP875"/>
  <c r="AO875" s="1"/>
  <c r="AP874"/>
  <c r="AO874" s="1"/>
  <c r="AP873"/>
  <c r="AO873" s="1"/>
  <c r="AP872"/>
  <c r="AO872" s="1"/>
  <c r="AP871"/>
  <c r="AO871" s="1"/>
  <c r="AP870"/>
  <c r="AO870" s="1"/>
  <c r="AP869"/>
  <c r="AO869" s="1"/>
  <c r="AP868"/>
  <c r="AO868" s="1"/>
  <c r="AP867"/>
  <c r="AO867" s="1"/>
  <c r="AP866"/>
  <c r="AO866" s="1"/>
  <c r="AP865"/>
  <c r="AO865" s="1"/>
  <c r="AP864"/>
  <c r="AO864" s="1"/>
  <c r="AP863"/>
  <c r="AO863" s="1"/>
  <c r="AP862"/>
  <c r="AO862" s="1"/>
  <c r="AP861"/>
  <c r="AO861" s="1"/>
  <c r="AP860"/>
  <c r="AO860" s="1"/>
  <c r="AP859"/>
  <c r="AO859" s="1"/>
  <c r="AP858"/>
  <c r="AO858" s="1"/>
  <c r="AP857"/>
  <c r="AO857" s="1"/>
  <c r="AP856"/>
  <c r="AO856" s="1"/>
  <c r="AP855"/>
  <c r="AO855" s="1"/>
  <c r="AP854"/>
  <c r="AO854" s="1"/>
  <c r="AP853"/>
  <c r="AO853" s="1"/>
  <c r="AP852"/>
  <c r="AO852" s="1"/>
  <c r="AP851"/>
  <c r="AO851" s="1"/>
  <c r="AP850"/>
  <c r="AO850" s="1"/>
  <c r="AP849"/>
  <c r="AO849" s="1"/>
  <c r="AP848"/>
  <c r="AO848" s="1"/>
  <c r="AP847"/>
  <c r="AO847" s="1"/>
  <c r="AP846"/>
  <c r="AO846" s="1"/>
  <c r="AP845"/>
  <c r="AO845" s="1"/>
  <c r="AP844"/>
  <c r="AO844" s="1"/>
  <c r="AP843"/>
  <c r="AO843" s="1"/>
  <c r="AP842"/>
  <c r="AO842" s="1"/>
  <c r="AP841"/>
  <c r="AO841" s="1"/>
  <c r="AP840"/>
  <c r="AO840" s="1"/>
  <c r="AP839"/>
  <c r="AO839" s="1"/>
  <c r="AP838"/>
  <c r="AO838" s="1"/>
  <c r="AP837"/>
  <c r="AO837" s="1"/>
  <c r="AP836"/>
  <c r="AO836" s="1"/>
  <c r="AP835"/>
  <c r="AO835" s="1"/>
  <c r="AP834"/>
  <c r="AO834" s="1"/>
  <c r="AP833"/>
  <c r="AO833" s="1"/>
  <c r="AP832"/>
  <c r="AO832" s="1"/>
  <c r="AP831"/>
  <c r="AO831" s="1"/>
  <c r="AP830"/>
  <c r="AO830" s="1"/>
  <c r="AP829"/>
  <c r="AO829" s="1"/>
  <c r="AP828"/>
  <c r="AO828" s="1"/>
  <c r="AP827"/>
  <c r="AO827" s="1"/>
  <c r="AP826"/>
  <c r="AO826" s="1"/>
  <c r="AP825"/>
  <c r="AO825" s="1"/>
  <c r="AP824"/>
  <c r="AO824" s="1"/>
  <c r="AP823"/>
  <c r="AO823" s="1"/>
  <c r="AP822"/>
  <c r="AO822" s="1"/>
  <c r="AP821"/>
  <c r="AO821" s="1"/>
  <c r="AP820"/>
  <c r="AO820" s="1"/>
  <c r="AP819"/>
  <c r="AO819" s="1"/>
  <c r="AP818"/>
  <c r="AO818" s="1"/>
  <c r="AP817"/>
  <c r="AO817" s="1"/>
  <c r="AP816"/>
  <c r="AO816" s="1"/>
  <c r="AP815"/>
  <c r="AO815" s="1"/>
  <c r="AP814"/>
  <c r="AO814" s="1"/>
  <c r="AP813"/>
  <c r="AO813" s="1"/>
  <c r="AP812"/>
  <c r="AO812" s="1"/>
  <c r="AP811"/>
  <c r="AO811" s="1"/>
  <c r="AP810"/>
  <c r="AO810" s="1"/>
  <c r="AP809"/>
  <c r="AO809" s="1"/>
  <c r="AP808"/>
  <c r="AO808" s="1"/>
  <c r="AP807"/>
  <c r="AO807" s="1"/>
  <c r="AP806"/>
  <c r="AO806" s="1"/>
  <c r="AP805"/>
  <c r="AO805" s="1"/>
  <c r="AP804"/>
  <c r="AO804" s="1"/>
  <c r="AP803"/>
  <c r="AO803" s="1"/>
  <c r="AP802"/>
  <c r="AO802" s="1"/>
  <c r="AP801"/>
  <c r="AO801" s="1"/>
  <c r="AP800"/>
  <c r="AO800" s="1"/>
  <c r="AP799"/>
  <c r="AO799" s="1"/>
  <c r="AP798"/>
  <c r="AO798" s="1"/>
  <c r="AP797"/>
  <c r="AO797" s="1"/>
  <c r="AP796"/>
  <c r="AO796" s="1"/>
  <c r="AP795"/>
  <c r="AO795" s="1"/>
  <c r="AP794"/>
  <c r="AO794" s="1"/>
  <c r="AP793"/>
  <c r="AO793" s="1"/>
  <c r="AP792"/>
  <c r="AO792" s="1"/>
  <c r="AP791"/>
  <c r="AO791" s="1"/>
  <c r="AP790"/>
  <c r="AO790" s="1"/>
  <c r="AP789"/>
  <c r="AO789" s="1"/>
  <c r="AP788"/>
  <c r="AO788" s="1"/>
  <c r="AP787"/>
  <c r="AO787" s="1"/>
  <c r="AP786"/>
  <c r="AO786" s="1"/>
  <c r="AP785"/>
  <c r="AO785" s="1"/>
  <c r="AP784"/>
  <c r="AO784" s="1"/>
  <c r="AP783"/>
  <c r="AO783" s="1"/>
  <c r="AP782"/>
  <c r="AO782" s="1"/>
  <c r="AP781"/>
  <c r="AO781" s="1"/>
  <c r="AP780"/>
  <c r="AO780" s="1"/>
  <c r="AP779"/>
  <c r="AO779" s="1"/>
  <c r="AP778"/>
  <c r="AO778" s="1"/>
  <c r="AP777"/>
  <c r="AO777" s="1"/>
  <c r="AP776"/>
  <c r="AO776" s="1"/>
  <c r="AP775"/>
  <c r="AO775" s="1"/>
  <c r="AP774"/>
  <c r="AO774" s="1"/>
  <c r="AP773"/>
  <c r="AO773" s="1"/>
  <c r="AP772"/>
  <c r="AO772" s="1"/>
  <c r="AP771"/>
  <c r="AO771" s="1"/>
  <c r="AP770"/>
  <c r="AO770" s="1"/>
  <c r="AP769"/>
  <c r="AO769" s="1"/>
  <c r="AP768"/>
  <c r="AO768" s="1"/>
  <c r="AP767"/>
  <c r="AO767" s="1"/>
  <c r="AP766"/>
  <c r="AO766" s="1"/>
  <c r="AP765"/>
  <c r="AO765" s="1"/>
  <c r="AP764"/>
  <c r="AO764" s="1"/>
  <c r="AP763"/>
  <c r="AO763" s="1"/>
  <c r="AP762"/>
  <c r="AO762" s="1"/>
  <c r="AP761"/>
  <c r="AO761" s="1"/>
  <c r="AP760"/>
  <c r="AO760" s="1"/>
  <c r="AP759"/>
  <c r="AO759" s="1"/>
  <c r="AP758"/>
  <c r="AO758" s="1"/>
  <c r="AP757"/>
  <c r="AO757" s="1"/>
  <c r="AP756"/>
  <c r="AO756" s="1"/>
  <c r="AP755"/>
  <c r="AO755" s="1"/>
  <c r="AP754"/>
  <c r="AO754" s="1"/>
  <c r="AP753"/>
  <c r="AO753" s="1"/>
  <c r="AP752"/>
  <c r="AO752" s="1"/>
  <c r="AP751"/>
  <c r="AO751" s="1"/>
  <c r="AP750"/>
  <c r="AO750" s="1"/>
  <c r="AP749"/>
  <c r="AO749" s="1"/>
  <c r="AP748"/>
  <c r="AO748" s="1"/>
  <c r="AP747"/>
  <c r="AO747" s="1"/>
  <c r="AP746"/>
  <c r="AO746" s="1"/>
  <c r="AP745"/>
  <c r="AO745" s="1"/>
  <c r="AP744"/>
  <c r="AO744" s="1"/>
  <c r="AP743"/>
  <c r="AO743" s="1"/>
  <c r="AP742"/>
  <c r="AO742" s="1"/>
  <c r="AP741"/>
  <c r="AO741" s="1"/>
  <c r="AP740"/>
  <c r="AO740" s="1"/>
  <c r="AP739"/>
  <c r="AO739" s="1"/>
  <c r="AP738"/>
  <c r="AO738" s="1"/>
  <c r="AP737"/>
  <c r="AO737" s="1"/>
  <c r="AP736"/>
  <c r="AO736" s="1"/>
  <c r="AP735"/>
  <c r="AO735" s="1"/>
  <c r="AP734"/>
  <c r="AO734" s="1"/>
  <c r="AP733"/>
  <c r="AO733" s="1"/>
  <c r="AP732"/>
  <c r="AO732" s="1"/>
  <c r="AP731"/>
  <c r="AO731" s="1"/>
  <c r="AP730"/>
  <c r="AO730" s="1"/>
  <c r="AP729"/>
  <c r="AO729" s="1"/>
  <c r="AP728"/>
  <c r="AO728" s="1"/>
  <c r="AP727"/>
  <c r="AO727" s="1"/>
  <c r="AP726"/>
  <c r="AO726" s="1"/>
  <c r="AP725"/>
  <c r="AO725" s="1"/>
  <c r="AP724"/>
  <c r="AO724" s="1"/>
  <c r="AP723"/>
  <c r="AO723" s="1"/>
  <c r="AP722"/>
  <c r="AO722" s="1"/>
  <c r="AP721"/>
  <c r="AO721" s="1"/>
  <c r="AP720"/>
  <c r="AO720" s="1"/>
  <c r="AP719"/>
  <c r="AO719" s="1"/>
  <c r="AP718"/>
  <c r="AO718" s="1"/>
  <c r="AP717"/>
  <c r="AO717" s="1"/>
  <c r="AP716"/>
  <c r="AO716" s="1"/>
  <c r="AP715"/>
  <c r="AO715" s="1"/>
  <c r="AP714"/>
  <c r="AO714" s="1"/>
  <c r="AP713"/>
  <c r="AO713" s="1"/>
  <c r="AP712"/>
  <c r="AO712" s="1"/>
  <c r="AP711"/>
  <c r="AO711" s="1"/>
  <c r="AP710"/>
  <c r="AO710" s="1"/>
  <c r="AP709"/>
  <c r="AO709" s="1"/>
  <c r="AP708"/>
  <c r="AO708" s="1"/>
  <c r="AP707"/>
  <c r="AO707" s="1"/>
  <c r="AP706"/>
  <c r="AO706" s="1"/>
  <c r="AP705"/>
  <c r="AO705" s="1"/>
  <c r="AP704"/>
  <c r="AO704" s="1"/>
  <c r="AP703"/>
  <c r="AO703" s="1"/>
  <c r="AP702"/>
  <c r="AO702" s="1"/>
  <c r="AP701"/>
  <c r="AO701" s="1"/>
  <c r="AP700"/>
  <c r="AO700" s="1"/>
  <c r="AP699"/>
  <c r="AO699" s="1"/>
  <c r="AP698"/>
  <c r="AO698" s="1"/>
  <c r="AP697"/>
  <c r="AO697" s="1"/>
  <c r="AP696"/>
  <c r="AO696" s="1"/>
  <c r="AP695"/>
  <c r="AO695" s="1"/>
  <c r="AP694"/>
  <c r="AO694" s="1"/>
  <c r="AP693"/>
  <c r="AO693" s="1"/>
  <c r="AP692"/>
  <c r="AO692" s="1"/>
  <c r="AP691"/>
  <c r="AO691" s="1"/>
  <c r="AP690"/>
  <c r="AO690" s="1"/>
  <c r="AP689"/>
  <c r="AO689" s="1"/>
  <c r="AP688"/>
  <c r="AO688" s="1"/>
  <c r="AP687"/>
  <c r="AO687" s="1"/>
  <c r="AP686"/>
  <c r="AO686" s="1"/>
  <c r="AP685"/>
  <c r="AO685" s="1"/>
  <c r="AP684"/>
  <c r="AO684" s="1"/>
  <c r="AP683"/>
  <c r="AO683" s="1"/>
  <c r="AP682"/>
  <c r="AO682" s="1"/>
  <c r="AP681"/>
  <c r="AO681" s="1"/>
  <c r="AP680"/>
  <c r="AO680" s="1"/>
  <c r="AP679"/>
  <c r="AO679" s="1"/>
  <c r="AP678"/>
  <c r="AO678" s="1"/>
  <c r="AP677"/>
  <c r="AO677" s="1"/>
  <c r="AP676"/>
  <c r="AO676" s="1"/>
  <c r="AP675"/>
  <c r="AO675" s="1"/>
  <c r="AP674"/>
  <c r="AO674" s="1"/>
  <c r="AP673"/>
  <c r="AO673" s="1"/>
  <c r="AP672"/>
  <c r="AO672" s="1"/>
  <c r="AP671"/>
  <c r="AO671" s="1"/>
  <c r="AP670"/>
  <c r="AO670" s="1"/>
  <c r="AP669"/>
  <c r="AO669" s="1"/>
  <c r="AP668"/>
  <c r="AO668" s="1"/>
  <c r="AP667"/>
  <c r="AO667" s="1"/>
  <c r="AP666"/>
  <c r="AO666" s="1"/>
  <c r="AP665"/>
  <c r="AO665" s="1"/>
  <c r="AP664"/>
  <c r="AO664" s="1"/>
  <c r="AP663"/>
  <c r="AO663" s="1"/>
  <c r="AP662"/>
  <c r="AO662" s="1"/>
  <c r="AP661"/>
  <c r="AO661" s="1"/>
  <c r="AP660"/>
  <c r="AO660" s="1"/>
  <c r="AP659"/>
  <c r="AO659" s="1"/>
  <c r="AP658"/>
  <c r="AO658" s="1"/>
  <c r="AP657"/>
  <c r="AO657" s="1"/>
  <c r="AP656"/>
  <c r="AO656" s="1"/>
  <c r="AP655"/>
  <c r="AO655" s="1"/>
  <c r="AP654"/>
  <c r="AO654" s="1"/>
  <c r="AP653"/>
  <c r="AO653" s="1"/>
  <c r="AP652"/>
  <c r="AO652" s="1"/>
  <c r="AP651"/>
  <c r="AO651" s="1"/>
  <c r="AP650"/>
  <c r="AO650" s="1"/>
  <c r="AP649"/>
  <c r="AO649" s="1"/>
  <c r="AP648"/>
  <c r="AO648" s="1"/>
  <c r="AP647"/>
  <c r="AO647" s="1"/>
  <c r="AP646"/>
  <c r="AO646" s="1"/>
  <c r="AP645"/>
  <c r="AO645" s="1"/>
  <c r="AP644"/>
  <c r="AO644" s="1"/>
  <c r="AP643"/>
  <c r="AO643" s="1"/>
  <c r="AP642"/>
  <c r="AO642" s="1"/>
  <c r="AP641"/>
  <c r="AO641" s="1"/>
  <c r="AP640"/>
  <c r="AO640" s="1"/>
  <c r="AP639"/>
  <c r="AO639" s="1"/>
  <c r="AP638"/>
  <c r="AO638" s="1"/>
  <c r="AP637"/>
  <c r="AO637" s="1"/>
  <c r="AP636"/>
  <c r="AO636" s="1"/>
  <c r="AP635"/>
  <c r="AO635" s="1"/>
  <c r="AP634"/>
  <c r="AO634" s="1"/>
  <c r="AP633"/>
  <c r="AO633" s="1"/>
  <c r="AP632"/>
  <c r="AO632" s="1"/>
  <c r="AP631"/>
  <c r="AO631" s="1"/>
  <c r="AP630"/>
  <c r="AO630" s="1"/>
  <c r="AP629"/>
  <c r="AO629" s="1"/>
  <c r="AP628"/>
  <c r="AO628" s="1"/>
  <c r="AP627"/>
  <c r="AO627" s="1"/>
  <c r="AP626"/>
  <c r="AO626" s="1"/>
  <c r="AP625"/>
  <c r="AO625" s="1"/>
  <c r="AP624"/>
  <c r="AO624" s="1"/>
  <c r="AP623"/>
  <c r="AO623" s="1"/>
  <c r="AP622"/>
  <c r="AO622" s="1"/>
  <c r="AP621"/>
  <c r="AO621" s="1"/>
  <c r="AP620"/>
  <c r="AO620" s="1"/>
  <c r="AP619"/>
  <c r="AO619" s="1"/>
  <c r="AP618"/>
  <c r="AO618" s="1"/>
  <c r="AP617"/>
  <c r="AO617" s="1"/>
  <c r="AP616"/>
  <c r="AO616" s="1"/>
  <c r="AP615"/>
  <c r="AO615" s="1"/>
  <c r="AP614"/>
  <c r="AO614" s="1"/>
  <c r="AP613"/>
  <c r="AO613" s="1"/>
  <c r="AP612"/>
  <c r="AO612" s="1"/>
  <c r="AP611"/>
  <c r="AO611" s="1"/>
  <c r="AP610"/>
  <c r="AO610" s="1"/>
  <c r="AP609"/>
  <c r="AO609" s="1"/>
  <c r="AP608"/>
  <c r="AO608" s="1"/>
  <c r="AP607"/>
  <c r="AO607" s="1"/>
  <c r="AP606"/>
  <c r="AO606" s="1"/>
  <c r="AP605"/>
  <c r="AO605" s="1"/>
  <c r="AP604"/>
  <c r="AO604" s="1"/>
  <c r="AP603"/>
  <c r="AO603" s="1"/>
  <c r="AP602"/>
  <c r="AO602" s="1"/>
  <c r="AP601"/>
  <c r="AO601" s="1"/>
  <c r="AP600"/>
  <c r="AO600" s="1"/>
  <c r="AP599"/>
  <c r="AO599" s="1"/>
  <c r="AP598"/>
  <c r="AO598" s="1"/>
  <c r="AP597"/>
  <c r="AO597" s="1"/>
  <c r="AP596"/>
  <c r="AO596" s="1"/>
  <c r="AP595"/>
  <c r="AO595" s="1"/>
  <c r="AP594"/>
  <c r="AO594" s="1"/>
  <c r="AP593"/>
  <c r="AO593" s="1"/>
  <c r="AP592"/>
  <c r="AO592" s="1"/>
  <c r="AP591"/>
  <c r="AO591" s="1"/>
  <c r="AP590"/>
  <c r="AO590" s="1"/>
  <c r="AP589"/>
  <c r="AO589" s="1"/>
  <c r="AP588"/>
  <c r="AO588" s="1"/>
  <c r="AP587"/>
  <c r="AO587" s="1"/>
  <c r="AP586"/>
  <c r="AO586" s="1"/>
  <c r="AP585"/>
  <c r="AO585" s="1"/>
  <c r="AP584"/>
  <c r="AO584" s="1"/>
  <c r="AP583"/>
  <c r="AO583" s="1"/>
  <c r="AP582"/>
  <c r="AO582" s="1"/>
  <c r="AP581"/>
  <c r="AO581" s="1"/>
  <c r="AP580"/>
  <c r="AO580" s="1"/>
  <c r="AP579"/>
  <c r="AO579" s="1"/>
  <c r="AP578"/>
  <c r="AO578" s="1"/>
  <c r="AP577"/>
  <c r="AO577" s="1"/>
  <c r="AP576"/>
  <c r="AO576" s="1"/>
  <c r="AP575"/>
  <c r="AO575" s="1"/>
  <c r="AP574"/>
  <c r="AO574" s="1"/>
  <c r="AP573"/>
  <c r="AO573" s="1"/>
  <c r="AP572"/>
  <c r="AO572" s="1"/>
  <c r="AP571"/>
  <c r="AO571" s="1"/>
  <c r="AP570"/>
  <c r="AO570" s="1"/>
  <c r="AP569"/>
  <c r="AO569" s="1"/>
  <c r="AP568"/>
  <c r="AO568" s="1"/>
  <c r="AP567"/>
  <c r="AO567" s="1"/>
  <c r="AP566"/>
  <c r="AO566" s="1"/>
  <c r="AP565"/>
  <c r="AO565" s="1"/>
  <c r="AP564"/>
  <c r="AO564" s="1"/>
  <c r="AP563"/>
  <c r="AO563" s="1"/>
  <c r="AP562"/>
  <c r="AO562" s="1"/>
  <c r="AP561"/>
  <c r="AO561" s="1"/>
  <c r="AP560"/>
  <c r="AO560" s="1"/>
  <c r="AP559"/>
  <c r="AO559" s="1"/>
  <c r="AP558"/>
  <c r="AO558" s="1"/>
  <c r="AP557"/>
  <c r="AO557" s="1"/>
  <c r="AP556"/>
  <c r="AO556" s="1"/>
  <c r="AP555"/>
  <c r="AO555" s="1"/>
  <c r="AP554"/>
  <c r="AO554" s="1"/>
  <c r="AP553"/>
  <c r="AO553" s="1"/>
  <c r="AP552"/>
  <c r="AO552" s="1"/>
  <c r="AP551"/>
  <c r="AO551" s="1"/>
  <c r="AP550"/>
  <c r="AO550" s="1"/>
  <c r="AP549"/>
  <c r="AO549" s="1"/>
  <c r="AP548"/>
  <c r="AO548" s="1"/>
  <c r="AP547"/>
  <c r="AO547" s="1"/>
  <c r="AP546"/>
  <c r="AO546" s="1"/>
  <c r="AP545"/>
  <c r="AO545" s="1"/>
  <c r="AP544"/>
  <c r="AO544" s="1"/>
  <c r="AP543"/>
  <c r="AO543" s="1"/>
  <c r="AP542"/>
  <c r="AO542" s="1"/>
  <c r="AP541"/>
  <c r="AO541" s="1"/>
  <c r="AP540"/>
  <c r="AO540" s="1"/>
  <c r="AP539"/>
  <c r="AO539" s="1"/>
  <c r="AP538"/>
  <c r="AO538" s="1"/>
  <c r="AP537"/>
  <c r="AO537" s="1"/>
  <c r="AP536"/>
  <c r="AO536" s="1"/>
  <c r="AP535"/>
  <c r="AO535" s="1"/>
  <c r="AP534"/>
  <c r="AO534" s="1"/>
  <c r="AP533"/>
  <c r="AO533" s="1"/>
  <c r="AP532"/>
  <c r="AO532" s="1"/>
  <c r="AP531"/>
  <c r="AO531" s="1"/>
  <c r="AP530"/>
  <c r="AO530" s="1"/>
  <c r="AP529"/>
  <c r="AO529" s="1"/>
  <c r="AP528"/>
  <c r="AO528" s="1"/>
  <c r="AP527"/>
  <c r="AO527" s="1"/>
  <c r="AP526"/>
  <c r="AO526" s="1"/>
  <c r="AP525"/>
  <c r="AO525" s="1"/>
  <c r="AP524"/>
  <c r="AO524" s="1"/>
  <c r="AP523"/>
  <c r="AO523" s="1"/>
  <c r="AP522"/>
  <c r="AO522" s="1"/>
  <c r="AP521"/>
  <c r="AO521" s="1"/>
  <c r="AP520"/>
  <c r="AO520" s="1"/>
  <c r="AP519"/>
  <c r="AO519" s="1"/>
  <c r="AP518"/>
  <c r="AO518" s="1"/>
  <c r="AP517"/>
  <c r="AO517" s="1"/>
  <c r="AP516"/>
  <c r="AO516" s="1"/>
  <c r="AP515"/>
  <c r="AO515" s="1"/>
  <c r="AP514"/>
  <c r="AO514" s="1"/>
  <c r="AP513"/>
  <c r="AO513" s="1"/>
  <c r="AP512"/>
  <c r="AO512" s="1"/>
  <c r="AP511"/>
  <c r="AO511" s="1"/>
  <c r="AP510"/>
  <c r="AO510" s="1"/>
  <c r="AP509"/>
  <c r="AO509" s="1"/>
  <c r="AP508"/>
  <c r="AO508" s="1"/>
  <c r="AP507"/>
  <c r="AO507" s="1"/>
  <c r="AP506"/>
  <c r="AO506" s="1"/>
  <c r="AP505"/>
  <c r="AO505" s="1"/>
  <c r="AP504"/>
  <c r="AO504" s="1"/>
  <c r="AP503"/>
  <c r="AO503" s="1"/>
  <c r="AP502"/>
  <c r="AO502" s="1"/>
  <c r="AP501"/>
  <c r="AO501" s="1"/>
  <c r="AP500"/>
  <c r="AO500" s="1"/>
  <c r="AP499"/>
  <c r="AO499" s="1"/>
  <c r="AP498"/>
  <c r="AO498" s="1"/>
  <c r="AP497"/>
  <c r="AO497" s="1"/>
  <c r="AP496"/>
  <c r="AO496" s="1"/>
  <c r="AP495"/>
  <c r="AO495" s="1"/>
  <c r="AP494"/>
  <c r="AO494" s="1"/>
  <c r="AP493"/>
  <c r="AO493" s="1"/>
  <c r="AP492"/>
  <c r="AO492" s="1"/>
  <c r="AP491"/>
  <c r="AO491" s="1"/>
  <c r="AP490"/>
  <c r="AO490" s="1"/>
  <c r="AP489"/>
  <c r="AO489" s="1"/>
  <c r="AP488"/>
  <c r="AO488" s="1"/>
  <c r="AP487"/>
  <c r="AO487" s="1"/>
  <c r="AP486"/>
  <c r="AO486" s="1"/>
  <c r="AP485"/>
  <c r="AO485" s="1"/>
  <c r="AP484"/>
  <c r="AO484" s="1"/>
  <c r="AP483"/>
  <c r="AO483" s="1"/>
  <c r="AP482"/>
  <c r="AO482" s="1"/>
  <c r="AP481"/>
  <c r="AO481" s="1"/>
  <c r="AP480"/>
  <c r="AO480" s="1"/>
  <c r="AP479"/>
  <c r="AO479" s="1"/>
  <c r="AP478"/>
  <c r="AO478" s="1"/>
  <c r="AP477"/>
  <c r="AO477" s="1"/>
  <c r="AP476"/>
  <c r="AO476" s="1"/>
  <c r="AP475"/>
  <c r="AO475" s="1"/>
  <c r="AP474"/>
  <c r="AO474" s="1"/>
  <c r="AP473"/>
  <c r="AO473" s="1"/>
  <c r="AP472"/>
  <c r="AO472" s="1"/>
  <c r="AP471"/>
  <c r="AO471" s="1"/>
  <c r="AP470"/>
  <c r="AO470" s="1"/>
  <c r="AP469"/>
  <c r="AO469" s="1"/>
  <c r="AP468"/>
  <c r="AO468" s="1"/>
  <c r="AP467"/>
  <c r="AO467" s="1"/>
  <c r="AP466"/>
  <c r="AO466" s="1"/>
  <c r="AP465"/>
  <c r="AO465" s="1"/>
  <c r="AP464"/>
  <c r="AO464" s="1"/>
  <c r="AP463"/>
  <c r="AO463" s="1"/>
  <c r="AP462"/>
  <c r="AO462" s="1"/>
  <c r="AP461"/>
  <c r="AO461" s="1"/>
  <c r="AP460"/>
  <c r="AO460" s="1"/>
  <c r="AP459"/>
  <c r="AO459" s="1"/>
  <c r="AP458"/>
  <c r="AO458" s="1"/>
  <c r="AP457"/>
  <c r="AO457" s="1"/>
  <c r="AP456"/>
  <c r="AO456" s="1"/>
  <c r="AP455"/>
  <c r="AO455" s="1"/>
  <c r="AP454"/>
  <c r="AO454" s="1"/>
  <c r="AP453"/>
  <c r="AO453" s="1"/>
  <c r="AP452"/>
  <c r="AO452" s="1"/>
  <c r="AP451"/>
  <c r="AO451" s="1"/>
  <c r="AP450"/>
  <c r="AO450" s="1"/>
  <c r="AP449"/>
  <c r="AO449" s="1"/>
  <c r="AP448"/>
  <c r="AO448" s="1"/>
  <c r="AP447"/>
  <c r="AO447" s="1"/>
  <c r="AP446"/>
  <c r="AO446" s="1"/>
  <c r="AP445"/>
  <c r="AO445" s="1"/>
  <c r="AP444"/>
  <c r="AO444" s="1"/>
  <c r="AP443"/>
  <c r="AO443" s="1"/>
  <c r="AP442"/>
  <c r="AO442" s="1"/>
  <c r="AP441"/>
  <c r="AO441" s="1"/>
  <c r="AP440"/>
  <c r="AO440" s="1"/>
  <c r="AP439"/>
  <c r="AO439" s="1"/>
  <c r="AP438"/>
  <c r="AO438" s="1"/>
  <c r="AP437"/>
  <c r="AO437" s="1"/>
  <c r="AP436"/>
  <c r="AO436" s="1"/>
  <c r="AP435"/>
  <c r="AO435" s="1"/>
  <c r="AP434"/>
  <c r="AO434" s="1"/>
  <c r="AP433"/>
  <c r="AO433" s="1"/>
  <c r="AP432"/>
  <c r="AO432" s="1"/>
  <c r="AP431"/>
  <c r="AO431" s="1"/>
  <c r="AP430"/>
  <c r="AO430" s="1"/>
  <c r="AP429"/>
  <c r="AO429" s="1"/>
  <c r="AP428"/>
  <c r="AO428" s="1"/>
  <c r="AP427"/>
  <c r="AO427" s="1"/>
  <c r="AP426"/>
  <c r="AO426" s="1"/>
  <c r="AP425"/>
  <c r="AO425" s="1"/>
  <c r="AP424"/>
  <c r="AO424" s="1"/>
  <c r="AP423"/>
  <c r="AO423" s="1"/>
  <c r="AP422"/>
  <c r="AO422" s="1"/>
  <c r="AP421"/>
  <c r="AO421" s="1"/>
  <c r="AP420"/>
  <c r="AO420" s="1"/>
  <c r="AP419"/>
  <c r="AO419" s="1"/>
  <c r="AP418"/>
  <c r="AO418" s="1"/>
  <c r="AP417"/>
  <c r="AO417" s="1"/>
  <c r="AP416"/>
  <c r="AO416" s="1"/>
  <c r="AP415"/>
  <c r="AO415" s="1"/>
  <c r="AP414"/>
  <c r="AO414" s="1"/>
  <c r="AP413"/>
  <c r="AO413" s="1"/>
  <c r="AP412"/>
  <c r="AO412" s="1"/>
  <c r="AP411"/>
  <c r="AO411" s="1"/>
  <c r="AP410"/>
  <c r="AO410" s="1"/>
  <c r="AP409"/>
  <c r="AO409" s="1"/>
  <c r="AP408"/>
  <c r="AO408" s="1"/>
  <c r="AP407"/>
  <c r="AO407" s="1"/>
  <c r="AP406"/>
  <c r="AO406" s="1"/>
  <c r="AP405"/>
  <c r="AO405" s="1"/>
  <c r="AP404"/>
  <c r="AO404" s="1"/>
  <c r="AP403"/>
  <c r="AO403" s="1"/>
  <c r="AP402"/>
  <c r="AO402" s="1"/>
  <c r="AP401"/>
  <c r="AO401" s="1"/>
  <c r="AP400"/>
  <c r="AO400" s="1"/>
  <c r="AP399"/>
  <c r="AO399" s="1"/>
  <c r="AP398"/>
  <c r="AO398" s="1"/>
  <c r="AP397"/>
  <c r="AO397" s="1"/>
  <c r="AP396"/>
  <c r="AO396" s="1"/>
  <c r="AP395"/>
  <c r="AO395" s="1"/>
  <c r="AP394"/>
  <c r="AO394" s="1"/>
  <c r="AP393"/>
  <c r="AO393" s="1"/>
  <c r="AP392"/>
  <c r="AO392" s="1"/>
  <c r="AP391"/>
  <c r="AO391" s="1"/>
  <c r="AP390"/>
  <c r="AO390" s="1"/>
  <c r="AP389"/>
  <c r="AO389" s="1"/>
  <c r="AP388"/>
  <c r="AO388" s="1"/>
  <c r="AP387"/>
  <c r="AO387" s="1"/>
  <c r="AP386"/>
  <c r="AO386" s="1"/>
  <c r="AP385"/>
  <c r="AO385" s="1"/>
  <c r="AP384"/>
  <c r="AO384" s="1"/>
  <c r="AP383"/>
  <c r="AO383" s="1"/>
  <c r="AP382"/>
  <c r="AO382" s="1"/>
  <c r="AP381"/>
  <c r="AO381" s="1"/>
  <c r="AP380"/>
  <c r="AO380" s="1"/>
  <c r="AP379"/>
  <c r="AO379" s="1"/>
  <c r="AP378"/>
  <c r="AO378" s="1"/>
  <c r="AP377"/>
  <c r="AO377" s="1"/>
  <c r="AP376"/>
  <c r="AO376" s="1"/>
  <c r="AP375"/>
  <c r="AO375" s="1"/>
  <c r="AP374"/>
  <c r="AO374" s="1"/>
  <c r="AP373"/>
  <c r="AO373" s="1"/>
  <c r="AP372"/>
  <c r="AO372" s="1"/>
  <c r="AP371"/>
  <c r="AO371" s="1"/>
  <c r="AP370"/>
  <c r="AO370" s="1"/>
  <c r="AP369"/>
  <c r="AO369" s="1"/>
  <c r="AP368"/>
  <c r="AO368" s="1"/>
  <c r="AP367"/>
  <c r="AO367" s="1"/>
  <c r="AP366"/>
  <c r="AO366" s="1"/>
  <c r="AP365"/>
  <c r="AO365" s="1"/>
  <c r="AP364"/>
  <c r="AO364" s="1"/>
  <c r="AP363"/>
  <c r="AO363" s="1"/>
  <c r="AP362"/>
  <c r="AO362" s="1"/>
  <c r="AP361"/>
  <c r="AO361" s="1"/>
  <c r="AP360"/>
  <c r="AO360" s="1"/>
  <c r="AP359"/>
  <c r="AO359" s="1"/>
  <c r="AP358"/>
  <c r="AO358" s="1"/>
  <c r="AP357"/>
  <c r="AO357" s="1"/>
  <c r="AP356"/>
  <c r="AO356" s="1"/>
  <c r="AP355"/>
  <c r="AO355" s="1"/>
  <c r="AP354"/>
  <c r="AO354" s="1"/>
  <c r="AP353"/>
  <c r="AO353" s="1"/>
  <c r="AP352"/>
  <c r="AO352" s="1"/>
  <c r="AP351"/>
  <c r="AO351" s="1"/>
  <c r="AP350"/>
  <c r="AO350" s="1"/>
  <c r="AP349"/>
  <c r="AO349" s="1"/>
  <c r="AP348"/>
  <c r="AO348" s="1"/>
  <c r="AP347"/>
  <c r="AO347" s="1"/>
  <c r="AP346"/>
  <c r="AO346" s="1"/>
  <c r="AP345"/>
  <c r="AO345" s="1"/>
  <c r="AP344"/>
  <c r="AO344" s="1"/>
  <c r="AP343"/>
  <c r="AO343" s="1"/>
  <c r="AP342"/>
  <c r="AO342" s="1"/>
  <c r="AP341"/>
  <c r="AO341" s="1"/>
  <c r="AP340"/>
  <c r="AO340" s="1"/>
  <c r="AP339"/>
  <c r="AO339" s="1"/>
  <c r="AP338"/>
  <c r="AO338" s="1"/>
  <c r="AP337"/>
  <c r="AO337" s="1"/>
  <c r="AP336"/>
  <c r="AO336" s="1"/>
  <c r="AP335"/>
  <c r="AO335" s="1"/>
  <c r="AP334"/>
  <c r="AO334" s="1"/>
  <c r="AP333"/>
  <c r="AO333" s="1"/>
  <c r="AP332"/>
  <c r="AO332" s="1"/>
  <c r="AP331"/>
  <c r="AO331" s="1"/>
  <c r="AP330"/>
  <c r="AO330" s="1"/>
  <c r="AP329"/>
  <c r="AO329" s="1"/>
  <c r="AP328"/>
  <c r="AO328" s="1"/>
  <c r="AP327"/>
  <c r="AO327" s="1"/>
  <c r="AP326"/>
  <c r="AO326" s="1"/>
  <c r="AP325"/>
  <c r="AO325" s="1"/>
  <c r="AP324"/>
  <c r="AO324" s="1"/>
  <c r="AP323"/>
  <c r="AO323" s="1"/>
  <c r="AP322"/>
  <c r="AO322" s="1"/>
  <c r="AP321"/>
  <c r="AO321" s="1"/>
  <c r="AP320"/>
  <c r="AO320" s="1"/>
  <c r="AP319"/>
  <c r="AO319" s="1"/>
  <c r="AP318"/>
  <c r="AO318" s="1"/>
  <c r="AP317"/>
  <c r="AO317" s="1"/>
  <c r="AP316"/>
  <c r="AO316" s="1"/>
  <c r="AP315"/>
  <c r="AO315" s="1"/>
  <c r="AP314"/>
  <c r="AO314" s="1"/>
  <c r="AP313"/>
  <c r="AO313" s="1"/>
  <c r="AP312"/>
  <c r="AO312" s="1"/>
  <c r="AP311"/>
  <c r="AO311" s="1"/>
  <c r="AP310"/>
  <c r="AO310" s="1"/>
  <c r="AP309"/>
  <c r="AO309" s="1"/>
  <c r="AP308"/>
  <c r="AO308" s="1"/>
  <c r="AP307"/>
  <c r="AO307" s="1"/>
  <c r="AP306"/>
  <c r="AO306" s="1"/>
  <c r="AP305"/>
  <c r="AO305" s="1"/>
  <c r="AP304"/>
  <c r="AO304" s="1"/>
  <c r="AP303"/>
  <c r="AO303" s="1"/>
  <c r="AP302"/>
  <c r="AO302" s="1"/>
  <c r="AP301"/>
  <c r="AO301" s="1"/>
  <c r="AP300"/>
  <c r="AO300" s="1"/>
  <c r="AP299"/>
  <c r="AO299" s="1"/>
  <c r="AP298"/>
  <c r="AO298" s="1"/>
  <c r="AP297"/>
  <c r="AO297" s="1"/>
  <c r="AP296"/>
  <c r="AO296" s="1"/>
  <c r="AP295"/>
  <c r="AO295" s="1"/>
  <c r="AP294"/>
  <c r="AO294" s="1"/>
  <c r="AP293"/>
  <c r="AO293" s="1"/>
  <c r="AP292"/>
  <c r="AO292" s="1"/>
  <c r="AP291"/>
  <c r="AO291" s="1"/>
  <c r="AP290"/>
  <c r="AO290" s="1"/>
  <c r="AP289"/>
  <c r="AO289" s="1"/>
  <c r="AP288"/>
  <c r="AO288" s="1"/>
  <c r="AP287"/>
  <c r="AO287" s="1"/>
  <c r="AP286"/>
  <c r="AO286" s="1"/>
  <c r="AP285"/>
  <c r="AO285" s="1"/>
  <c r="AP284"/>
  <c r="AO284" s="1"/>
  <c r="AP283"/>
  <c r="AO283" s="1"/>
  <c r="AP282"/>
  <c r="AO282" s="1"/>
  <c r="AP281"/>
  <c r="AO281" s="1"/>
  <c r="AP280"/>
  <c r="AO280" s="1"/>
  <c r="AP279"/>
  <c r="AO279" s="1"/>
  <c r="AP278"/>
  <c r="AO278" s="1"/>
  <c r="AP277"/>
  <c r="AO277" s="1"/>
  <c r="AP276"/>
  <c r="AO276" s="1"/>
  <c r="AP275"/>
  <c r="AO275" s="1"/>
  <c r="AP274"/>
  <c r="AO274" s="1"/>
  <c r="AP273"/>
  <c r="AO273" s="1"/>
  <c r="AP272"/>
  <c r="AO272" s="1"/>
  <c r="AP271"/>
  <c r="AO271" s="1"/>
  <c r="AP270"/>
  <c r="AO270" s="1"/>
  <c r="AP269"/>
  <c r="AO269" s="1"/>
  <c r="AP268"/>
  <c r="AO268" s="1"/>
  <c r="AP267"/>
  <c r="AO267" s="1"/>
  <c r="AP266"/>
  <c r="AO266" s="1"/>
  <c r="AP265"/>
  <c r="AO265" s="1"/>
  <c r="AP264"/>
  <c r="AO264" s="1"/>
  <c r="AP263"/>
  <c r="AO263" s="1"/>
  <c r="AP262"/>
  <c r="AO262" s="1"/>
  <c r="AP261"/>
  <c r="AO261" s="1"/>
  <c r="AP260"/>
  <c r="AO260" s="1"/>
  <c r="AP259"/>
  <c r="AO259" s="1"/>
  <c r="AP258"/>
  <c r="AO258" s="1"/>
  <c r="AP257"/>
  <c r="AO257" s="1"/>
  <c r="AP256"/>
  <c r="AO256" s="1"/>
  <c r="AP255"/>
  <c r="AO255" s="1"/>
  <c r="AP254"/>
  <c r="AO254" s="1"/>
  <c r="AP253"/>
  <c r="AO253" s="1"/>
  <c r="AP252"/>
  <c r="AO252" s="1"/>
  <c r="AP251"/>
  <c r="AO251" s="1"/>
  <c r="AP250"/>
  <c r="AO250" s="1"/>
  <c r="AP249"/>
  <c r="AO249" s="1"/>
  <c r="AP248"/>
  <c r="AO248" s="1"/>
  <c r="AP247"/>
  <c r="AO247" s="1"/>
  <c r="AP246"/>
  <c r="AO246" s="1"/>
  <c r="AP245"/>
  <c r="AO245" s="1"/>
  <c r="AP244"/>
  <c r="AO244" s="1"/>
  <c r="AP243"/>
  <c r="AO243" s="1"/>
  <c r="AP242"/>
  <c r="AO242" s="1"/>
  <c r="AP241"/>
  <c r="AO241" s="1"/>
  <c r="AP240"/>
  <c r="AO240" s="1"/>
  <c r="AP239"/>
  <c r="AO239" s="1"/>
  <c r="AP238"/>
  <c r="AO238" s="1"/>
  <c r="AP237"/>
  <c r="AO237" s="1"/>
  <c r="AP236"/>
  <c r="AO236" s="1"/>
  <c r="AP235"/>
  <c r="AO235" s="1"/>
  <c r="AP234"/>
  <c r="AO234" s="1"/>
  <c r="AP233"/>
  <c r="AO233" s="1"/>
  <c r="AP232"/>
  <c r="AO232" s="1"/>
  <c r="AP231"/>
  <c r="AO231" s="1"/>
  <c r="AP230"/>
  <c r="AO230" s="1"/>
  <c r="AP229"/>
  <c r="AO229" s="1"/>
  <c r="AP228"/>
  <c r="AO228" s="1"/>
  <c r="AP227"/>
  <c r="AO227" s="1"/>
  <c r="AP226"/>
  <c r="AO226" s="1"/>
  <c r="AP225"/>
  <c r="AO225" s="1"/>
  <c r="AP224"/>
  <c r="AO224" s="1"/>
  <c r="AP223"/>
  <c r="AO223" s="1"/>
  <c r="AP222"/>
  <c r="AO222" s="1"/>
  <c r="AP221"/>
  <c r="AO221" s="1"/>
  <c r="AP220"/>
  <c r="AO220" s="1"/>
  <c r="AP219"/>
  <c r="AO219" s="1"/>
  <c r="AP218"/>
  <c r="AO218" s="1"/>
  <c r="AP217"/>
  <c r="AO217" s="1"/>
  <c r="AP216"/>
  <c r="AO216" s="1"/>
  <c r="AP215"/>
  <c r="AO215" s="1"/>
  <c r="AP214"/>
  <c r="AO214" s="1"/>
  <c r="AP213"/>
  <c r="AO213" s="1"/>
  <c r="AP212"/>
  <c r="AO212" s="1"/>
  <c r="AP211"/>
  <c r="AO211" s="1"/>
  <c r="AP210"/>
  <c r="AO210" s="1"/>
  <c r="AP209"/>
  <c r="AO209" s="1"/>
  <c r="AP208"/>
  <c r="AO208" s="1"/>
  <c r="AP207"/>
  <c r="AO207" s="1"/>
  <c r="AP206"/>
  <c r="AO206" s="1"/>
  <c r="AP205"/>
  <c r="AO205" s="1"/>
  <c r="AP204"/>
  <c r="AO204" s="1"/>
  <c r="AP203"/>
  <c r="AO203" s="1"/>
  <c r="AP202"/>
  <c r="AO202" s="1"/>
  <c r="AP201"/>
  <c r="AO201" s="1"/>
  <c r="AP200"/>
  <c r="AO200" s="1"/>
  <c r="AP199"/>
  <c r="AO199" s="1"/>
  <c r="AP198"/>
  <c r="AO198" s="1"/>
  <c r="AP197"/>
  <c r="AO197" s="1"/>
  <c r="AP196"/>
  <c r="AO196" s="1"/>
  <c r="AP195"/>
  <c r="AO195" s="1"/>
  <c r="AP194"/>
  <c r="AO194" s="1"/>
  <c r="AP193"/>
  <c r="AO193" s="1"/>
  <c r="AP192"/>
  <c r="AO192" s="1"/>
  <c r="AP191"/>
  <c r="AO191" s="1"/>
  <c r="AP190"/>
  <c r="AO190" s="1"/>
  <c r="AP189"/>
  <c r="AO189" s="1"/>
  <c r="AP188"/>
  <c r="AO188" s="1"/>
  <c r="AP187"/>
  <c r="AO187" s="1"/>
  <c r="AP186"/>
  <c r="AO186" s="1"/>
  <c r="AP185"/>
  <c r="AO185" s="1"/>
  <c r="AP184"/>
  <c r="AO184" s="1"/>
  <c r="AP183"/>
  <c r="AO183" s="1"/>
  <c r="AP182"/>
  <c r="AO182" s="1"/>
  <c r="AP181"/>
  <c r="AO181" s="1"/>
  <c r="AP180"/>
  <c r="AO180" s="1"/>
  <c r="AP179"/>
  <c r="AO179" s="1"/>
  <c r="AP178"/>
  <c r="AO178" s="1"/>
  <c r="AP177"/>
  <c r="AO177" s="1"/>
  <c r="AP176"/>
  <c r="AO176" s="1"/>
  <c r="AP175"/>
  <c r="AO175" s="1"/>
  <c r="AP174"/>
  <c r="AO174" s="1"/>
  <c r="AP173"/>
  <c r="AO173" s="1"/>
  <c r="AP172"/>
  <c r="AO172" s="1"/>
  <c r="AP171"/>
  <c r="AO171" s="1"/>
  <c r="AP170"/>
  <c r="AO170" s="1"/>
  <c r="AP169"/>
  <c r="AO169" s="1"/>
  <c r="AP168"/>
  <c r="AO168" s="1"/>
  <c r="AP167"/>
  <c r="AO167" s="1"/>
  <c r="AP166"/>
  <c r="AO166" s="1"/>
  <c r="AP165"/>
  <c r="AO165" s="1"/>
  <c r="AP164"/>
  <c r="AO164" s="1"/>
  <c r="AP163"/>
  <c r="AO163" s="1"/>
  <c r="AP162"/>
  <c r="AO162" s="1"/>
  <c r="AP161"/>
  <c r="AO161" s="1"/>
  <c r="AP160"/>
  <c r="AO160" s="1"/>
  <c r="AP159"/>
  <c r="AO159" s="1"/>
  <c r="AP158"/>
  <c r="AO158" s="1"/>
  <c r="AP157"/>
  <c r="AO157" s="1"/>
  <c r="AP156"/>
  <c r="AO156" s="1"/>
  <c r="AP155"/>
  <c r="AO155" s="1"/>
  <c r="AP154"/>
  <c r="AO154" s="1"/>
  <c r="AP153"/>
  <c r="AO153" s="1"/>
  <c r="AP152"/>
  <c r="AO152" s="1"/>
  <c r="AP151"/>
  <c r="AO151" s="1"/>
  <c r="AP150"/>
  <c r="AO150" s="1"/>
  <c r="AP149"/>
  <c r="AO149" s="1"/>
  <c r="AP148"/>
  <c r="AO148" s="1"/>
  <c r="AP147"/>
  <c r="AO147" s="1"/>
  <c r="AP146"/>
  <c r="AO146" s="1"/>
  <c r="AP145"/>
  <c r="AO145" s="1"/>
  <c r="AP144"/>
  <c r="AO144" s="1"/>
  <c r="AP143"/>
  <c r="AO143" s="1"/>
  <c r="AP142"/>
  <c r="AO142" s="1"/>
  <c r="AP141"/>
  <c r="AO141" s="1"/>
  <c r="AP140"/>
  <c r="AO140" s="1"/>
  <c r="AP139"/>
  <c r="AO139" s="1"/>
  <c r="AP138"/>
  <c r="AO138" s="1"/>
  <c r="AP137"/>
  <c r="AO137" s="1"/>
  <c r="AP136"/>
  <c r="AO136" s="1"/>
  <c r="AP135"/>
  <c r="AO135" s="1"/>
  <c r="AP134"/>
  <c r="AO134" s="1"/>
  <c r="AP133"/>
  <c r="AO133" s="1"/>
  <c r="AP132"/>
  <c r="AO132" s="1"/>
  <c r="AP131"/>
  <c r="AO131" s="1"/>
  <c r="AP130"/>
  <c r="AO130" s="1"/>
  <c r="AP129"/>
  <c r="AO129" s="1"/>
  <c r="AP128"/>
  <c r="AO128" s="1"/>
  <c r="AP127"/>
  <c r="AO127" s="1"/>
  <c r="AP126"/>
  <c r="AO126" s="1"/>
  <c r="AP125"/>
  <c r="AO125" s="1"/>
  <c r="AP124"/>
  <c r="AO124" s="1"/>
  <c r="AP123"/>
  <c r="AO123" s="1"/>
  <c r="AP122"/>
  <c r="AO122" s="1"/>
  <c r="AP121"/>
  <c r="AO121" s="1"/>
  <c r="AP120"/>
  <c r="AO120" s="1"/>
  <c r="AP119"/>
  <c r="AO119" s="1"/>
  <c r="AP118"/>
  <c r="AO118" s="1"/>
  <c r="AP117"/>
  <c r="AO117" s="1"/>
  <c r="AP116"/>
  <c r="AO116" s="1"/>
  <c r="AP115"/>
  <c r="AO115" s="1"/>
  <c r="AP114"/>
  <c r="AO114" s="1"/>
  <c r="AP113"/>
  <c r="AO113" s="1"/>
  <c r="AP112"/>
  <c r="AO112" s="1"/>
  <c r="AP111"/>
  <c r="AO111" s="1"/>
  <c r="AP110"/>
  <c r="AO110" s="1"/>
  <c r="AP109"/>
  <c r="AO109" s="1"/>
  <c r="AP108"/>
  <c r="AO108" s="1"/>
  <c r="AP107"/>
  <c r="AO107" s="1"/>
  <c r="AP106"/>
  <c r="AO106" s="1"/>
  <c r="AP105"/>
  <c r="AO105" s="1"/>
  <c r="AP104"/>
  <c r="AO104" s="1"/>
  <c r="AP103"/>
  <c r="AO103" s="1"/>
  <c r="AP102"/>
  <c r="AO102" s="1"/>
  <c r="AP101"/>
  <c r="AO101" s="1"/>
  <c r="AP100"/>
  <c r="AO100" s="1"/>
  <c r="AP99"/>
  <c r="AO99" s="1"/>
  <c r="AP98"/>
  <c r="AO98" s="1"/>
  <c r="AP97"/>
  <c r="AO97" s="1"/>
  <c r="AP96"/>
  <c r="AO96" s="1"/>
  <c r="AP95"/>
  <c r="AO95" s="1"/>
  <c r="AP94"/>
  <c r="AO94" s="1"/>
  <c r="AP93"/>
  <c r="AO93" s="1"/>
  <c r="AP92"/>
  <c r="AO92" s="1"/>
  <c r="AP91"/>
  <c r="AO91" s="1"/>
  <c r="AP90"/>
  <c r="AO90" s="1"/>
  <c r="AP89"/>
  <c r="AO89" s="1"/>
  <c r="AP88"/>
  <c r="AO88" s="1"/>
  <c r="AP87"/>
  <c r="AO87" s="1"/>
  <c r="AP86"/>
  <c r="AO86" s="1"/>
  <c r="AP85"/>
  <c r="AO85" s="1"/>
  <c r="AP84"/>
  <c r="AO84" s="1"/>
  <c r="AP83"/>
  <c r="AO83" s="1"/>
  <c r="AP82"/>
  <c r="AO82" s="1"/>
  <c r="AP81"/>
  <c r="AO81" s="1"/>
  <c r="AP80"/>
  <c r="AO80" s="1"/>
  <c r="AP79"/>
  <c r="AO79" s="1"/>
  <c r="AP78"/>
  <c r="AO78" s="1"/>
  <c r="AP77"/>
  <c r="AO77" s="1"/>
  <c r="AP76"/>
  <c r="AO76" s="1"/>
  <c r="AP75"/>
  <c r="AO75" s="1"/>
  <c r="AP74"/>
  <c r="AO74" s="1"/>
  <c r="AP73"/>
  <c r="AO73" s="1"/>
  <c r="AP72"/>
  <c r="AO72" s="1"/>
  <c r="AP71"/>
  <c r="AO71" s="1"/>
  <c r="AP70"/>
  <c r="AO70" s="1"/>
  <c r="AP69"/>
  <c r="AO69" s="1"/>
  <c r="AP68"/>
  <c r="AO68" s="1"/>
  <c r="AP67"/>
  <c r="AO67" s="1"/>
  <c r="AP66"/>
  <c r="AO66" s="1"/>
  <c r="AP65"/>
  <c r="AO65" s="1"/>
  <c r="AP64"/>
  <c r="AO64" s="1"/>
  <c r="AP63"/>
  <c r="AO63" s="1"/>
  <c r="AP62"/>
  <c r="AO62" s="1"/>
  <c r="AP61"/>
  <c r="AO61" s="1"/>
  <c r="AP60"/>
  <c r="AO60" s="1"/>
  <c r="AP59"/>
  <c r="AO59" s="1"/>
  <c r="AP58"/>
  <c r="AO58" s="1"/>
  <c r="AP57"/>
  <c r="AO57" s="1"/>
  <c r="AP56"/>
  <c r="AO56" s="1"/>
  <c r="AP55"/>
  <c r="AO55" s="1"/>
  <c r="AP54"/>
  <c r="AO54" s="1"/>
  <c r="AP53"/>
  <c r="AO53" s="1"/>
  <c r="AP52"/>
  <c r="AO52" s="1"/>
  <c r="AP51"/>
  <c r="AO51" s="1"/>
  <c r="AP50"/>
  <c r="AO50" s="1"/>
  <c r="AP49"/>
  <c r="AO49" s="1"/>
  <c r="AP48"/>
  <c r="AO48" s="1"/>
  <c r="AP47"/>
  <c r="AO47" s="1"/>
  <c r="AP46"/>
  <c r="AO46" s="1"/>
  <c r="AP45"/>
  <c r="AO45" s="1"/>
  <c r="AP44"/>
  <c r="AO44" s="1"/>
  <c r="AP43"/>
  <c r="AO43" s="1"/>
  <c r="AP42"/>
  <c r="AO42" s="1"/>
  <c r="AP41"/>
  <c r="AO41" s="1"/>
  <c r="AP40"/>
  <c r="AO40" s="1"/>
  <c r="AP39"/>
  <c r="AO39" s="1"/>
  <c r="AP38"/>
  <c r="AO38" s="1"/>
  <c r="AP37"/>
  <c r="AO37" s="1"/>
  <c r="AP36"/>
  <c r="AO36" s="1"/>
  <c r="AP35"/>
  <c r="AO35" s="1"/>
  <c r="AP34"/>
  <c r="AO34" s="1"/>
  <c r="AP33"/>
  <c r="AO33" s="1"/>
  <c r="AP32"/>
  <c r="AO32" s="1"/>
  <c r="AP31"/>
  <c r="AO31" s="1"/>
  <c r="AP30"/>
  <c r="AO30" s="1"/>
  <c r="AP29"/>
  <c r="AO29" s="1"/>
  <c r="AP28"/>
  <c r="AO28" s="1"/>
  <c r="AP27"/>
  <c r="AO27" s="1"/>
  <c r="AP26"/>
  <c r="AO26" s="1"/>
  <c r="AP25"/>
  <c r="AO25" s="1"/>
  <c r="AP24"/>
  <c r="AO24" s="1"/>
  <c r="AP23"/>
  <c r="AO23" s="1"/>
  <c r="AP22"/>
  <c r="AO22" s="1"/>
  <c r="AP21"/>
  <c r="AO21" s="1"/>
  <c r="AP20"/>
  <c r="AO20" s="1"/>
  <c r="AP19"/>
  <c r="AO19" s="1"/>
  <c r="AP18"/>
  <c r="AO18" s="1"/>
  <c r="AP17"/>
  <c r="AO17" s="1"/>
  <c r="AP16"/>
  <c r="AO16" s="1"/>
  <c r="AP15"/>
  <c r="AO15" s="1"/>
  <c r="AP14"/>
  <c r="AO14" s="1"/>
  <c r="AP13"/>
  <c r="AO13" s="1"/>
  <c r="AP12"/>
  <c r="AO12" s="1"/>
  <c r="AP11"/>
  <c r="AO11" s="1"/>
  <c r="AP10"/>
  <c r="AO10" s="1"/>
  <c r="AP9"/>
  <c r="AO9" s="1"/>
  <c r="AP8"/>
  <c r="AO8" s="1"/>
  <c r="AP7"/>
  <c r="AO7" s="1"/>
  <c r="AP6"/>
  <c r="AO6" s="1"/>
  <c r="AP5"/>
  <c r="AO5" s="1"/>
  <c r="AP4"/>
  <c r="AO4" s="1"/>
  <c r="AP3"/>
  <c r="AO3" s="1"/>
  <c r="AP2"/>
  <c r="AO2" s="1"/>
  <c r="AN100" i="2"/>
  <c r="AM100"/>
  <c r="AN99"/>
  <c r="AM99"/>
  <c r="AN98"/>
  <c r="AM98"/>
  <c r="AN97"/>
  <c r="AM97"/>
  <c r="AN96"/>
  <c r="AM96"/>
  <c r="AN95"/>
  <c r="AM95"/>
  <c r="AN94"/>
  <c r="AM94"/>
  <c r="AN93"/>
  <c r="AM93"/>
  <c r="AN92"/>
  <c r="AM92"/>
  <c r="AN91"/>
  <c r="AM91"/>
  <c r="AN90"/>
  <c r="AM90"/>
  <c r="AN89"/>
  <c r="AM89"/>
  <c r="AN88"/>
  <c r="AM88"/>
  <c r="AN87"/>
  <c r="AM87"/>
  <c r="AN86"/>
  <c r="AM86"/>
  <c r="AN85"/>
  <c r="AM85"/>
  <c r="AN84"/>
  <c r="AM84"/>
  <c r="AN83"/>
  <c r="AM83"/>
  <c r="AN82"/>
  <c r="AM82"/>
  <c r="AN81"/>
  <c r="AM81"/>
  <c r="AN80"/>
  <c r="AM80"/>
  <c r="AN79"/>
  <c r="AM79"/>
  <c r="AN78"/>
  <c r="AM78"/>
  <c r="AN77"/>
  <c r="AM77"/>
  <c r="AN76"/>
  <c r="AM76"/>
  <c r="AN75"/>
  <c r="AM75"/>
  <c r="AN74"/>
  <c r="AM74"/>
  <c r="AN73"/>
  <c r="AM73"/>
  <c r="AN72"/>
  <c r="AM72"/>
  <c r="AN71"/>
  <c r="AM71"/>
  <c r="AN70"/>
  <c r="AM70"/>
  <c r="AN69"/>
  <c r="AM69"/>
  <c r="AN68"/>
  <c r="AM68"/>
  <c r="AN67"/>
  <c r="AM67"/>
  <c r="AN66"/>
  <c r="AM66"/>
  <c r="AN65"/>
  <c r="AM65"/>
  <c r="AN64"/>
  <c r="AM64"/>
  <c r="AN63"/>
  <c r="AM63"/>
  <c r="AN62"/>
  <c r="AM62"/>
  <c r="AN61"/>
  <c r="AM61"/>
  <c r="AN60"/>
  <c r="AM60"/>
  <c r="AN59"/>
  <c r="AM59"/>
  <c r="AN58"/>
  <c r="AM58"/>
  <c r="AN57"/>
  <c r="AM57"/>
  <c r="AN56"/>
  <c r="AM56"/>
  <c r="AN55"/>
  <c r="AM55"/>
  <c r="AN54"/>
  <c r="AM54"/>
  <c r="AN53"/>
  <c r="AM53"/>
  <c r="AN52"/>
  <c r="AM52"/>
  <c r="AN51"/>
  <c r="AM51"/>
  <c r="AN50"/>
  <c r="AM50"/>
  <c r="AN49"/>
  <c r="AM49"/>
  <c r="AN48"/>
  <c r="AM48"/>
  <c r="AN47"/>
  <c r="AM47"/>
  <c r="AN46"/>
  <c r="AM46"/>
  <c r="AN45"/>
  <c r="AM45"/>
  <c r="AN44"/>
  <c r="AM44"/>
  <c r="AN43"/>
  <c r="AM43"/>
  <c r="AN42"/>
  <c r="AM42"/>
  <c r="AN41"/>
  <c r="AM41"/>
  <c r="AN40"/>
  <c r="AM40"/>
  <c r="AN39"/>
  <c r="AM39"/>
  <c r="AN38"/>
  <c r="AM38"/>
  <c r="AN37"/>
  <c r="AM37"/>
  <c r="AN36"/>
  <c r="AM36"/>
  <c r="AN35"/>
  <c r="AM35"/>
  <c r="AN34"/>
  <c r="AM34"/>
  <c r="AN33"/>
  <c r="AM33"/>
  <c r="AN32"/>
  <c r="AM32"/>
  <c r="AN31"/>
  <c r="AM31"/>
  <c r="AN30"/>
  <c r="AM30"/>
  <c r="AN29"/>
  <c r="AM29"/>
  <c r="AN28"/>
  <c r="AM28"/>
  <c r="AN27"/>
  <c r="AM27"/>
  <c r="AN26"/>
  <c r="AM26"/>
  <c r="AN25"/>
  <c r="AM25"/>
  <c r="AN24"/>
  <c r="AM24"/>
  <c r="AN23"/>
  <c r="AM23"/>
  <c r="AN22"/>
  <c r="AM22"/>
  <c r="AN21"/>
  <c r="AM21"/>
  <c r="AN20"/>
  <c r="AM20"/>
  <c r="AN19"/>
  <c r="AM19"/>
  <c r="AN18"/>
  <c r="AM18"/>
  <c r="AN17"/>
  <c r="AM17"/>
  <c r="AN16"/>
  <c r="AM16"/>
  <c r="AN15"/>
  <c r="AM15"/>
  <c r="AN14"/>
  <c r="AM14"/>
  <c r="AN13"/>
  <c r="AM13"/>
  <c r="AN12"/>
  <c r="AM12"/>
  <c r="AN11"/>
  <c r="AM11"/>
  <c r="AN10"/>
  <c r="AM10"/>
  <c r="AN9"/>
  <c r="AM9"/>
  <c r="AN8"/>
  <c r="AM8"/>
  <c r="AN7"/>
  <c r="AM7"/>
  <c r="AN6"/>
  <c r="AM6"/>
  <c r="AN5"/>
  <c r="AM5"/>
  <c r="AN4"/>
  <c r="AM4"/>
  <c r="AN3"/>
  <c r="AM3"/>
  <c r="AN2"/>
  <c r="AM2"/>
  <c r="AS2" i="1" l="1"/>
  <c r="AR2"/>
  <c r="AS4"/>
  <c r="AR4"/>
  <c r="AS5"/>
  <c r="AR5"/>
  <c r="AS6"/>
  <c r="AR6"/>
  <c r="AS7"/>
  <c r="AR7"/>
  <c r="AS8"/>
  <c r="AR8"/>
  <c r="AS9"/>
  <c r="AR9"/>
  <c r="AS10"/>
  <c r="AR10"/>
  <c r="AS11"/>
  <c r="AR11"/>
  <c r="AS12"/>
  <c r="AR12"/>
  <c r="AS13"/>
  <c r="AR13"/>
  <c r="AS15"/>
  <c r="AR15"/>
  <c r="AS17"/>
  <c r="AR17"/>
  <c r="AS19"/>
  <c r="AR19"/>
  <c r="AS21"/>
  <c r="AR21"/>
  <c r="AS23"/>
  <c r="AR23"/>
  <c r="AS25"/>
  <c r="AR25"/>
  <c r="AS27"/>
  <c r="AR27"/>
  <c r="AS29"/>
  <c r="AR29"/>
  <c r="AS31"/>
  <c r="AR31"/>
  <c r="AS33"/>
  <c r="AR33"/>
  <c r="AS35"/>
  <c r="AR35"/>
  <c r="AS37"/>
  <c r="AR37"/>
  <c r="AS39"/>
  <c r="AR39"/>
  <c r="AS41"/>
  <c r="AR41"/>
  <c r="AS43"/>
  <c r="AR43"/>
  <c r="AR48"/>
  <c r="AS48"/>
  <c r="AS49"/>
  <c r="AR49"/>
  <c r="AS51"/>
  <c r="AR51"/>
  <c r="AS53"/>
  <c r="AR53"/>
  <c r="AS147"/>
  <c r="AR147"/>
  <c r="AS149"/>
  <c r="AR149"/>
  <c r="AS151"/>
  <c r="AR151"/>
  <c r="AS153"/>
  <c r="AR153"/>
  <c r="AS155"/>
  <c r="AR155"/>
  <c r="AS157"/>
  <c r="AR157"/>
  <c r="AS159"/>
  <c r="AR159"/>
  <c r="AS161"/>
  <c r="AR161"/>
  <c r="AS163"/>
  <c r="AR163"/>
  <c r="AS165"/>
  <c r="AR165"/>
  <c r="AS167"/>
  <c r="AR167"/>
  <c r="AS169"/>
  <c r="AR169"/>
  <c r="AS171"/>
  <c r="AR171"/>
  <c r="AS173"/>
  <c r="AR173"/>
  <c r="AS175"/>
  <c r="AR175"/>
  <c r="AS177"/>
  <c r="AR177"/>
  <c r="AS179"/>
  <c r="AR179"/>
  <c r="AS217"/>
  <c r="AR217"/>
  <c r="AS219"/>
  <c r="AR219"/>
  <c r="AS221"/>
  <c r="AR221"/>
  <c r="AS223"/>
  <c r="AR223"/>
  <c r="AS225"/>
  <c r="AR225"/>
  <c r="AS227"/>
  <c r="AR227"/>
  <c r="AS229"/>
  <c r="AR229"/>
  <c r="AS231"/>
  <c r="AR231"/>
  <c r="AS233"/>
  <c r="AR233"/>
  <c r="AS235"/>
  <c r="AR235"/>
  <c r="AS237"/>
  <c r="AR237"/>
  <c r="AS239"/>
  <c r="AR239"/>
  <c r="AS241"/>
  <c r="AR241"/>
  <c r="AS243"/>
  <c r="AR243"/>
  <c r="AS245"/>
  <c r="AR245"/>
  <c r="AS247"/>
  <c r="AR247"/>
  <c r="AS249"/>
  <c r="AR249"/>
  <c r="AS251"/>
  <c r="AR251"/>
  <c r="AS253"/>
  <c r="AR253"/>
  <c r="AS255"/>
  <c r="AR255"/>
  <c r="AS257"/>
  <c r="AR257"/>
  <c r="AS259"/>
  <c r="AR259"/>
  <c r="AS261"/>
  <c r="AR261"/>
  <c r="AS263"/>
  <c r="AR263"/>
  <c r="AS265"/>
  <c r="AR265"/>
  <c r="AS267"/>
  <c r="AR267"/>
  <c r="AS269"/>
  <c r="AR269"/>
  <c r="AS271"/>
  <c r="AR271"/>
  <c r="AS273"/>
  <c r="AR273"/>
  <c r="AS275"/>
  <c r="AR275"/>
  <c r="AS277"/>
  <c r="AR277"/>
  <c r="AS279"/>
  <c r="AR279"/>
  <c r="AR344"/>
  <c r="AS344"/>
  <c r="AS345"/>
  <c r="AR345"/>
  <c r="AS346"/>
  <c r="AR346"/>
  <c r="AS347"/>
  <c r="AR347"/>
  <c r="AS348"/>
  <c r="AR348"/>
  <c r="AS350"/>
  <c r="AR350"/>
  <c r="AS352"/>
  <c r="AR352"/>
  <c r="AS354"/>
  <c r="AR354"/>
  <c r="AS356"/>
  <c r="AR356"/>
  <c r="AS358"/>
  <c r="AR358"/>
  <c r="AS360"/>
  <c r="AR360"/>
  <c r="AS362"/>
  <c r="AR362"/>
  <c r="AS364"/>
  <c r="AR364"/>
  <c r="AS366"/>
  <c r="AR366"/>
  <c r="AS368"/>
  <c r="AR368"/>
  <c r="AS370"/>
  <c r="AR370"/>
  <c r="AS372"/>
  <c r="AR372"/>
  <c r="AS374"/>
  <c r="AR374"/>
  <c r="AR288"/>
  <c r="AS288"/>
  <c r="AS289"/>
  <c r="AR289"/>
  <c r="AS291"/>
  <c r="AR291"/>
  <c r="AS293"/>
  <c r="AR293"/>
  <c r="AS295"/>
  <c r="AR295"/>
  <c r="AS297"/>
  <c r="AR297"/>
  <c r="AS299"/>
  <c r="AR299"/>
  <c r="AS301"/>
  <c r="AR301"/>
  <c r="AS303"/>
  <c r="AR303"/>
  <c r="AS305"/>
  <c r="AR305"/>
  <c r="AS307"/>
  <c r="AR307"/>
  <c r="AS309"/>
  <c r="AR309"/>
  <c r="AS311"/>
  <c r="AR311"/>
  <c r="AS313"/>
  <c r="AR313"/>
  <c r="AS315"/>
  <c r="AR315"/>
  <c r="AS317"/>
  <c r="AR317"/>
  <c r="AS319"/>
  <c r="AR319"/>
  <c r="AS321"/>
  <c r="AR321"/>
  <c r="AS323"/>
  <c r="AR323"/>
  <c r="AS325"/>
  <c r="AR325"/>
  <c r="AS327"/>
  <c r="AR327"/>
  <c r="AS329"/>
  <c r="AR329"/>
  <c r="AS331"/>
  <c r="AR331"/>
  <c r="AS333"/>
  <c r="AR333"/>
  <c r="AS335"/>
  <c r="AR335"/>
  <c r="AS337"/>
  <c r="AR337"/>
  <c r="AS339"/>
  <c r="AR339"/>
  <c r="AS341"/>
  <c r="AR341"/>
  <c r="AS746"/>
  <c r="AR746"/>
  <c r="AS747"/>
  <c r="AR747"/>
  <c r="AS748"/>
  <c r="AR748"/>
  <c r="AS749"/>
  <c r="AR749"/>
  <c r="AS750"/>
  <c r="AR750"/>
  <c r="AS751"/>
  <c r="AR751"/>
  <c r="AS752"/>
  <c r="AR752"/>
  <c r="AS753"/>
  <c r="AR753"/>
  <c r="AS755"/>
  <c r="AR755"/>
  <c r="AS769"/>
  <c r="AR769"/>
  <c r="AS771"/>
  <c r="AR771"/>
  <c r="AS773"/>
  <c r="AR773"/>
  <c r="AS775"/>
  <c r="AR775"/>
  <c r="AS777"/>
  <c r="AR777"/>
  <c r="AS779"/>
  <c r="AR779"/>
  <c r="AS781"/>
  <c r="AR781"/>
  <c r="AS880"/>
  <c r="AR880"/>
  <c r="AS881"/>
  <c r="AR881"/>
  <c r="AS883"/>
  <c r="AR883"/>
  <c r="AS885"/>
  <c r="AR885"/>
  <c r="AS886"/>
  <c r="AR886"/>
  <c r="AS888"/>
  <c r="AR888"/>
  <c r="AS890"/>
  <c r="AR890"/>
  <c r="AS892"/>
  <c r="AR892"/>
  <c r="AS894"/>
  <c r="AR894"/>
  <c r="AS896"/>
  <c r="AR896"/>
  <c r="AS898"/>
  <c r="AR898"/>
  <c r="AS900"/>
  <c r="AR900"/>
  <c r="AS902"/>
  <c r="AR902"/>
  <c r="AS904"/>
  <c r="AR904"/>
  <c r="AS906"/>
  <c r="AR906"/>
  <c r="AS908"/>
  <c r="AR908"/>
  <c r="AS910"/>
  <c r="AR910"/>
  <c r="AS912"/>
  <c r="AR912"/>
  <c r="AS914"/>
  <c r="AR914"/>
  <c r="AS916"/>
  <c r="AR916"/>
  <c r="AS918"/>
  <c r="AR918"/>
  <c r="AS920"/>
  <c r="AR920"/>
  <c r="AS922"/>
  <c r="AR922"/>
  <c r="AS924"/>
  <c r="AR924"/>
  <c r="AS926"/>
  <c r="AR926"/>
  <c r="AS928"/>
  <c r="AR928"/>
  <c r="AS930"/>
  <c r="AR930"/>
  <c r="AS932"/>
  <c r="AR932"/>
  <c r="AS934"/>
  <c r="AR934"/>
  <c r="AS936"/>
  <c r="AR936"/>
  <c r="AS938"/>
  <c r="AR938"/>
  <c r="AS940"/>
  <c r="AR940"/>
  <c r="AS942"/>
  <c r="AR942"/>
  <c r="AS944"/>
  <c r="AR944"/>
  <c r="AS946"/>
  <c r="AR946"/>
  <c r="AS948"/>
  <c r="AR948"/>
  <c r="AS950"/>
  <c r="AR950"/>
  <c r="AS952"/>
  <c r="AR952"/>
  <c r="AS954"/>
  <c r="AR954"/>
  <c r="AS956"/>
  <c r="AR956"/>
  <c r="AS958"/>
  <c r="AR958"/>
  <c r="AS960"/>
  <c r="AR960"/>
  <c r="AS962"/>
  <c r="AR962"/>
  <c r="AS964"/>
  <c r="AR964"/>
  <c r="AS966"/>
  <c r="AR966"/>
  <c r="AS968"/>
  <c r="AR968"/>
  <c r="AS970"/>
  <c r="AR970"/>
  <c r="AS972"/>
  <c r="AR972"/>
  <c r="AS974"/>
  <c r="AR974"/>
  <c r="AS976"/>
  <c r="AR976"/>
  <c r="AS978"/>
  <c r="AR978"/>
  <c r="AS980"/>
  <c r="AR980"/>
  <c r="AS982"/>
  <c r="AR982"/>
  <c r="AS984"/>
  <c r="AR984"/>
  <c r="AS986"/>
  <c r="AR986"/>
  <c r="AS988"/>
  <c r="AR988"/>
  <c r="AS990"/>
  <c r="AR990"/>
  <c r="AS992"/>
  <c r="AR992"/>
  <c r="AS994"/>
  <c r="AR994"/>
  <c r="AS996"/>
  <c r="AR996"/>
  <c r="AS998"/>
  <c r="AR998"/>
  <c r="AS1000"/>
  <c r="AR1000"/>
  <c r="AS1002"/>
  <c r="AR1002"/>
  <c r="AS1004"/>
  <c r="AR1004"/>
  <c r="AS1006"/>
  <c r="AR1006"/>
  <c r="AS1008"/>
  <c r="AR1008"/>
  <c r="AS1010"/>
  <c r="AR1010"/>
  <c r="AS1012"/>
  <c r="AR1012"/>
  <c r="AS1014"/>
  <c r="AR1014"/>
  <c r="AR181"/>
  <c r="AT182"/>
  <c r="AR183"/>
  <c r="AT184"/>
  <c r="AR185"/>
  <c r="AT186"/>
  <c r="AR187"/>
  <c r="AT188"/>
  <c r="AR189"/>
  <c r="AT190"/>
  <c r="AR191"/>
  <c r="AT192"/>
  <c r="AR193"/>
  <c r="AT194"/>
  <c r="AR195"/>
  <c r="AT196"/>
  <c r="AR197"/>
  <c r="AT198"/>
  <c r="AR199"/>
  <c r="AT200"/>
  <c r="AR201"/>
  <c r="AT202"/>
  <c r="AR203"/>
  <c r="AT204"/>
  <c r="AR205"/>
  <c r="AT206"/>
  <c r="AR207"/>
  <c r="AT208"/>
  <c r="AR209"/>
  <c r="AT210"/>
  <c r="AR211"/>
  <c r="AT212"/>
  <c r="AR213"/>
  <c r="AT214"/>
  <c r="AR215"/>
  <c r="AR523"/>
  <c r="AR527"/>
  <c r="AS529"/>
  <c r="AR529"/>
  <c r="AS531"/>
  <c r="AR531"/>
  <c r="AS533"/>
  <c r="AR533"/>
  <c r="AS535"/>
  <c r="AR535"/>
  <c r="AS537"/>
  <c r="AR537"/>
  <c r="AS539"/>
  <c r="AR539"/>
  <c r="AS541"/>
  <c r="AR541"/>
  <c r="AS543"/>
  <c r="AR543"/>
  <c r="AS545"/>
  <c r="AR545"/>
  <c r="AR628"/>
  <c r="AS628"/>
  <c r="AS629"/>
  <c r="AR629"/>
  <c r="AS639"/>
  <c r="AR639"/>
  <c r="AS641"/>
  <c r="AR641"/>
  <c r="AS643"/>
  <c r="AR643"/>
  <c r="AS645"/>
  <c r="AR645"/>
  <c r="AS647"/>
  <c r="AR647"/>
  <c r="AS649"/>
  <c r="AR649"/>
  <c r="AS651"/>
  <c r="AR651"/>
  <c r="AS653"/>
  <c r="AR653"/>
  <c r="AS655"/>
  <c r="AR655"/>
  <c r="AS657"/>
  <c r="AR657"/>
  <c r="AS659"/>
  <c r="AR659"/>
  <c r="AS661"/>
  <c r="AR661"/>
  <c r="AS663"/>
  <c r="AR663"/>
  <c r="AS665"/>
  <c r="AR665"/>
  <c r="AS667"/>
  <c r="AR667"/>
  <c r="AS669"/>
  <c r="AR669"/>
  <c r="AS671"/>
  <c r="AR671"/>
  <c r="AS673"/>
  <c r="AR673"/>
  <c r="AS675"/>
  <c r="AR675"/>
  <c r="AS677"/>
  <c r="AR677"/>
  <c r="AS679"/>
  <c r="AR679"/>
  <c r="AS681"/>
  <c r="AR681"/>
  <c r="AS682"/>
  <c r="AR682"/>
  <c r="AS683"/>
  <c r="AR683"/>
  <c r="AS685"/>
  <c r="AR685"/>
  <c r="AS687"/>
  <c r="AR687"/>
  <c r="AS688"/>
  <c r="AR688"/>
  <c r="AS689"/>
  <c r="AR689"/>
  <c r="AS690"/>
  <c r="AR690"/>
  <c r="AS793"/>
  <c r="AR793"/>
  <c r="AS795"/>
  <c r="AR795"/>
  <c r="AS797"/>
  <c r="AR797"/>
  <c r="AS799"/>
  <c r="AR799"/>
  <c r="AS801"/>
  <c r="AR801"/>
  <c r="AS803"/>
  <c r="AR803"/>
  <c r="AS805"/>
  <c r="AR805"/>
  <c r="AS807"/>
  <c r="AR807"/>
  <c r="AS809"/>
  <c r="AR809"/>
  <c r="AS811"/>
  <c r="AR811"/>
  <c r="AS813"/>
  <c r="AR813"/>
  <c r="AS815"/>
  <c r="AR815"/>
  <c r="AS817"/>
  <c r="AR817"/>
  <c r="AS819"/>
  <c r="AR819"/>
  <c r="AS821"/>
  <c r="AR821"/>
  <c r="AS823"/>
  <c r="AR823"/>
  <c r="AS825"/>
  <c r="AR825"/>
  <c r="AS827"/>
  <c r="AR827"/>
  <c r="AS829"/>
  <c r="AR829"/>
  <c r="AS831"/>
  <c r="AR831"/>
  <c r="AS833"/>
  <c r="AR833"/>
  <c r="AS835"/>
  <c r="AR835"/>
  <c r="AS837"/>
  <c r="AR837"/>
  <c r="AS839"/>
  <c r="AR839"/>
  <c r="AS841"/>
  <c r="AR841"/>
  <c r="AS843"/>
  <c r="AR843"/>
  <c r="AS845"/>
  <c r="AR845"/>
  <c r="AS847"/>
  <c r="AR847"/>
  <c r="AS849"/>
  <c r="AR849"/>
  <c r="AS851"/>
  <c r="AR851"/>
  <c r="AS853"/>
  <c r="AR853"/>
  <c r="AS855"/>
  <c r="AR855"/>
  <c r="AS857"/>
  <c r="AR857"/>
  <c r="AS859"/>
  <c r="AR859"/>
  <c r="AS861"/>
  <c r="AR861"/>
  <c r="AS863"/>
  <c r="AR863"/>
  <c r="AS865"/>
  <c r="AR865"/>
  <c r="AS867"/>
  <c r="AR867"/>
  <c r="AS869"/>
  <c r="AR869"/>
  <c r="AS871"/>
  <c r="AR871"/>
  <c r="AS873"/>
  <c r="AR873"/>
  <c r="AS875"/>
  <c r="AR875"/>
  <c r="AS877"/>
  <c r="AR877"/>
  <c r="AR46"/>
  <c r="AR47"/>
  <c r="AR55"/>
  <c r="AT56"/>
  <c r="AR57"/>
  <c r="AT58"/>
  <c r="AR59"/>
  <c r="AT60"/>
  <c r="AR61"/>
  <c r="AT62"/>
  <c r="AR63"/>
  <c r="AT64"/>
  <c r="AR65"/>
  <c r="AT66"/>
  <c r="AR67"/>
  <c r="AT68"/>
  <c r="AR69"/>
  <c r="AT70"/>
  <c r="AR71"/>
  <c r="AT72"/>
  <c r="AR73"/>
  <c r="AT74"/>
  <c r="AR75"/>
  <c r="AT76"/>
  <c r="AR77"/>
  <c r="AT78"/>
  <c r="AR79"/>
  <c r="AT80"/>
  <c r="AR81"/>
  <c r="AR82"/>
  <c r="AR83"/>
  <c r="AR84"/>
  <c r="AR85"/>
  <c r="AR86"/>
  <c r="AR87"/>
  <c r="AR88"/>
  <c r="AR89"/>
  <c r="AR90"/>
  <c r="AR91"/>
  <c r="AR92"/>
  <c r="AR93"/>
  <c r="AT94"/>
  <c r="AR95"/>
  <c r="AT96"/>
  <c r="AR97"/>
  <c r="AT98"/>
  <c r="AR99"/>
  <c r="AT100"/>
  <c r="AR101"/>
  <c r="AT102"/>
  <c r="AR103"/>
  <c r="AT104"/>
  <c r="AR105"/>
  <c r="AT106"/>
  <c r="AR107"/>
  <c r="AT108"/>
  <c r="AR109"/>
  <c r="AT110"/>
  <c r="AR111"/>
  <c r="AT112"/>
  <c r="AR113"/>
  <c r="AT114"/>
  <c r="AR115"/>
  <c r="AT116"/>
  <c r="AR117"/>
  <c r="AT118"/>
  <c r="AR119"/>
  <c r="AT120"/>
  <c r="AR121"/>
  <c r="AT122"/>
  <c r="AR123"/>
  <c r="AT124"/>
  <c r="AR125"/>
  <c r="AT126"/>
  <c r="AR127"/>
  <c r="AT128"/>
  <c r="AR129"/>
  <c r="AT130"/>
  <c r="AR131"/>
  <c r="AT132"/>
  <c r="AR133"/>
  <c r="AT134"/>
  <c r="AR135"/>
  <c r="AT136"/>
  <c r="AR137"/>
  <c r="AT138"/>
  <c r="AR139"/>
  <c r="AT140"/>
  <c r="AR141"/>
  <c r="AT142"/>
  <c r="AR143"/>
  <c r="AT144"/>
  <c r="AR145"/>
  <c r="AT146"/>
  <c r="AR281"/>
  <c r="AR282"/>
  <c r="AR283"/>
  <c r="AR284"/>
  <c r="AR285"/>
  <c r="AR286"/>
  <c r="AR287"/>
  <c r="AR343"/>
  <c r="AR376"/>
  <c r="AR377"/>
  <c r="AT378"/>
  <c r="AR379"/>
  <c r="AT380"/>
  <c r="AR381"/>
  <c r="AT382"/>
  <c r="AR383"/>
  <c r="AT384"/>
  <c r="AR385"/>
  <c r="AT386"/>
  <c r="AR387"/>
  <c r="AT388"/>
  <c r="AR389"/>
  <c r="AT390"/>
  <c r="AR391"/>
  <c r="AT392"/>
  <c r="AR393"/>
  <c r="AT394"/>
  <c r="AR395"/>
  <c r="AT396"/>
  <c r="AR397"/>
  <c r="AT398"/>
  <c r="AR399"/>
  <c r="AT400"/>
  <c r="AR401"/>
  <c r="AT402"/>
  <c r="AR403"/>
  <c r="AT404"/>
  <c r="AR405"/>
  <c r="AT406"/>
  <c r="AR407"/>
  <c r="AT408"/>
  <c r="AR409"/>
  <c r="AT410"/>
  <c r="AR411"/>
  <c r="AT412"/>
  <c r="AR413"/>
  <c r="AT414"/>
  <c r="AR415"/>
  <c r="AT416"/>
  <c r="AR417"/>
  <c r="AT418"/>
  <c r="AR419"/>
  <c r="AT420"/>
  <c r="AR421"/>
  <c r="AT422"/>
  <c r="AR423"/>
  <c r="AT424"/>
  <c r="AR425"/>
  <c r="AT426"/>
  <c r="AR427"/>
  <c r="AT428"/>
  <c r="AR429"/>
  <c r="AT430"/>
  <c r="AR431"/>
  <c r="AT432"/>
  <c r="AR433"/>
  <c r="AT434"/>
  <c r="AR435"/>
  <c r="AT436"/>
  <c r="AR437"/>
  <c r="AT438"/>
  <c r="AR439"/>
  <c r="AT440"/>
  <c r="AR441"/>
  <c r="AT442"/>
  <c r="AR443"/>
  <c r="AT444"/>
  <c r="AR445"/>
  <c r="AT446"/>
  <c r="AR447"/>
  <c r="AT448"/>
  <c r="AR449"/>
  <c r="AT450"/>
  <c r="AR451"/>
  <c r="AT452"/>
  <c r="AR453"/>
  <c r="AT454"/>
  <c r="AR455"/>
  <c r="AT456"/>
  <c r="AR457"/>
  <c r="AT458"/>
  <c r="AR459"/>
  <c r="AT460"/>
  <c r="AR461"/>
  <c r="AT462"/>
  <c r="AR463"/>
  <c r="AT464"/>
  <c r="AR465"/>
  <c r="AT466"/>
  <c r="AR467"/>
  <c r="AT468"/>
  <c r="AR469"/>
  <c r="AT470"/>
  <c r="AR471"/>
  <c r="AT472"/>
  <c r="AR473"/>
  <c r="AT474"/>
  <c r="AR475"/>
  <c r="AT476"/>
  <c r="AR477"/>
  <c r="AT478"/>
  <c r="AR479"/>
  <c r="AT480"/>
  <c r="AR481"/>
  <c r="AT482"/>
  <c r="AR483"/>
  <c r="AT484"/>
  <c r="AR485"/>
  <c r="AT486"/>
  <c r="AR487"/>
  <c r="AT488"/>
  <c r="AR489"/>
  <c r="AT490"/>
  <c r="AR491"/>
  <c r="AT492"/>
  <c r="AR493"/>
  <c r="AT494"/>
  <c r="AR495"/>
  <c r="AT496"/>
  <c r="AR497"/>
  <c r="AT498"/>
  <c r="AR499"/>
  <c r="AT500"/>
  <c r="AR501"/>
  <c r="AT502"/>
  <c r="AR503"/>
  <c r="AT504"/>
  <c r="AR505"/>
  <c r="AT506"/>
  <c r="AR507"/>
  <c r="AT508"/>
  <c r="AR509"/>
  <c r="AT510"/>
  <c r="AR511"/>
  <c r="AT512"/>
  <c r="AR513"/>
  <c r="AT514"/>
  <c r="AR515"/>
  <c r="AT516"/>
  <c r="AR517"/>
  <c r="AT518"/>
  <c r="AR519"/>
  <c r="AT520"/>
  <c r="AR521"/>
  <c r="AR525"/>
  <c r="AS1018"/>
  <c r="AR1018"/>
  <c r="AS1022"/>
  <c r="AR1022"/>
  <c r="AS1026"/>
  <c r="AR1026"/>
  <c r="AS1030"/>
  <c r="AR1030"/>
  <c r="AS1034"/>
  <c r="AR1034"/>
  <c r="AS1038"/>
  <c r="AR1038"/>
  <c r="AS1042"/>
  <c r="AR1042"/>
  <c r="AS1046"/>
  <c r="AR1046"/>
  <c r="AS1050"/>
  <c r="AR1050"/>
  <c r="AS1054"/>
  <c r="AR1054"/>
  <c r="AS1058"/>
  <c r="AR1058"/>
  <c r="AS1062"/>
  <c r="AR1062"/>
  <c r="AS1066"/>
  <c r="AR1066"/>
  <c r="AS1070"/>
  <c r="AR1070"/>
  <c r="AS1074"/>
  <c r="AR1074"/>
  <c r="AS1076"/>
  <c r="AR1076"/>
  <c r="AS1080"/>
  <c r="AR1080"/>
  <c r="AS1084"/>
  <c r="AR1084"/>
  <c r="AS1088"/>
  <c r="AR1088"/>
  <c r="AS1092"/>
  <c r="AR1092"/>
  <c r="AS1096"/>
  <c r="AR1096"/>
  <c r="AS1100"/>
  <c r="AR1100"/>
  <c r="AR1535"/>
  <c r="AS1535"/>
  <c r="AS1536"/>
  <c r="AR1536"/>
  <c r="AS1537"/>
  <c r="AR1537"/>
  <c r="AS1538"/>
  <c r="AR1538"/>
  <c r="AS1539"/>
  <c r="AR1539"/>
  <c r="AS1540"/>
  <c r="AR1540"/>
  <c r="AS1542"/>
  <c r="AR1542"/>
  <c r="AS1544"/>
  <c r="AR1544"/>
  <c r="AR692"/>
  <c r="AT693"/>
  <c r="AR694"/>
  <c r="AT695"/>
  <c r="AR696"/>
  <c r="AT697"/>
  <c r="AR698"/>
  <c r="AT699"/>
  <c r="AR700"/>
  <c r="AT701"/>
  <c r="AR702"/>
  <c r="AT703"/>
  <c r="AR704"/>
  <c r="AT705"/>
  <c r="AR706"/>
  <c r="AT707"/>
  <c r="AR708"/>
  <c r="AT709"/>
  <c r="AR710"/>
  <c r="AT711"/>
  <c r="AR712"/>
  <c r="AT713"/>
  <c r="AR714"/>
  <c r="AT715"/>
  <c r="AR716"/>
  <c r="AT717"/>
  <c r="AR718"/>
  <c r="AT719"/>
  <c r="AR720"/>
  <c r="AT721"/>
  <c r="AR722"/>
  <c r="AT723"/>
  <c r="AR724"/>
  <c r="AT725"/>
  <c r="AR726"/>
  <c r="AT727"/>
  <c r="AR728"/>
  <c r="AT729"/>
  <c r="AR730"/>
  <c r="AT731"/>
  <c r="AR732"/>
  <c r="AT733"/>
  <c r="AR734"/>
  <c r="AT735"/>
  <c r="AR736"/>
  <c r="AT737"/>
  <c r="AR738"/>
  <c r="AT739"/>
  <c r="AR740"/>
  <c r="AT741"/>
  <c r="AR742"/>
  <c r="AR743"/>
  <c r="AR744"/>
  <c r="AR745"/>
  <c r="AR783"/>
  <c r="AR784"/>
  <c r="AR785"/>
  <c r="AR786"/>
  <c r="AR787"/>
  <c r="AR788"/>
  <c r="AR789"/>
  <c r="AR790"/>
  <c r="AR791"/>
  <c r="AR879"/>
  <c r="AS1016"/>
  <c r="AR1016"/>
  <c r="AS1020"/>
  <c r="AR1020"/>
  <c r="AS1024"/>
  <c r="AR1024"/>
  <c r="AS1028"/>
  <c r="AR1028"/>
  <c r="AS1032"/>
  <c r="AR1032"/>
  <c r="AS1036"/>
  <c r="AR1036"/>
  <c r="AS1040"/>
  <c r="AR1040"/>
  <c r="AS1044"/>
  <c r="AR1044"/>
  <c r="AS1048"/>
  <c r="AR1048"/>
  <c r="AS1052"/>
  <c r="AR1052"/>
  <c r="AS1056"/>
  <c r="AR1056"/>
  <c r="AS1060"/>
  <c r="AR1060"/>
  <c r="AS1064"/>
  <c r="AR1064"/>
  <c r="AS1068"/>
  <c r="AR1068"/>
  <c r="AS1072"/>
  <c r="AR1072"/>
  <c r="AS1078"/>
  <c r="AR1078"/>
  <c r="AS1082"/>
  <c r="AR1082"/>
  <c r="AS1086"/>
  <c r="AR1086"/>
  <c r="AS1090"/>
  <c r="AR1090"/>
  <c r="AS1094"/>
  <c r="AR1094"/>
  <c r="AS1098"/>
  <c r="AR1098"/>
  <c r="AS1480"/>
  <c r="AR1480"/>
  <c r="AS1481"/>
  <c r="AR1481"/>
  <c r="AS1482"/>
  <c r="AR1482"/>
  <c r="AS1483"/>
  <c r="AR1483"/>
  <c r="AS1484"/>
  <c r="AR1484"/>
  <c r="AS1485"/>
  <c r="AR1485"/>
  <c r="AS1486"/>
  <c r="AR1486"/>
  <c r="AS1488"/>
  <c r="AR1488"/>
  <c r="AS1490"/>
  <c r="AR1490"/>
  <c r="AS1516"/>
  <c r="AR1516"/>
  <c r="AS1518"/>
  <c r="AR1518"/>
  <c r="AS1520"/>
  <c r="AR1520"/>
  <c r="AS1522"/>
  <c r="AR1522"/>
  <c r="AS1524"/>
  <c r="AR1524"/>
  <c r="AT548"/>
  <c r="AR548" s="1"/>
  <c r="AR549"/>
  <c r="AS550"/>
  <c r="AT552"/>
  <c r="AR552" s="1"/>
  <c r="AR553"/>
  <c r="AS554"/>
  <c r="AT556"/>
  <c r="AR556" s="1"/>
  <c r="AR557"/>
  <c r="AS558"/>
  <c r="AT560"/>
  <c r="AR560" s="1"/>
  <c r="AR561"/>
  <c r="AS562"/>
  <c r="AT564"/>
  <c r="AR564" s="1"/>
  <c r="AR565"/>
  <c r="AS566"/>
  <c r="AT568"/>
  <c r="AR568" s="1"/>
  <c r="AR569"/>
  <c r="AS570"/>
  <c r="AT572"/>
  <c r="AR572" s="1"/>
  <c r="AR573"/>
  <c r="AS574"/>
  <c r="AT576"/>
  <c r="AR576" s="1"/>
  <c r="AR577"/>
  <c r="AS578"/>
  <c r="AT580"/>
  <c r="AR580" s="1"/>
  <c r="AR581"/>
  <c r="AS582"/>
  <c r="AT584"/>
  <c r="AR584" s="1"/>
  <c r="AR585"/>
  <c r="AS586"/>
  <c r="AT588"/>
  <c r="AR588" s="1"/>
  <c r="AR589"/>
  <c r="AS590"/>
  <c r="AT592"/>
  <c r="AR592" s="1"/>
  <c r="AR593"/>
  <c r="AS594"/>
  <c r="AT596"/>
  <c r="AR596" s="1"/>
  <c r="AR597"/>
  <c r="AS598"/>
  <c r="AT600"/>
  <c r="AR600" s="1"/>
  <c r="AR601"/>
  <c r="AS602"/>
  <c r="AT604"/>
  <c r="AR604" s="1"/>
  <c r="AR605"/>
  <c r="AS606"/>
  <c r="AT608"/>
  <c r="AR608" s="1"/>
  <c r="AR609"/>
  <c r="AS610"/>
  <c r="AT612"/>
  <c r="AR612" s="1"/>
  <c r="AR613"/>
  <c r="AS614"/>
  <c r="AT616"/>
  <c r="AR616" s="1"/>
  <c r="AR617"/>
  <c r="AS618"/>
  <c r="AT620"/>
  <c r="AR620" s="1"/>
  <c r="AR621"/>
  <c r="AS622"/>
  <c r="AT624"/>
  <c r="AR624" s="1"/>
  <c r="AR625"/>
  <c r="AS626"/>
  <c r="AR631"/>
  <c r="AT632"/>
  <c r="AR633"/>
  <c r="AT634"/>
  <c r="AR635"/>
  <c r="AT636"/>
  <c r="AR637"/>
  <c r="AR757"/>
  <c r="AT758"/>
  <c r="AR759"/>
  <c r="AT760"/>
  <c r="AR761"/>
  <c r="AT762"/>
  <c r="AR763"/>
  <c r="AT764"/>
  <c r="AR765"/>
  <c r="AT766"/>
  <c r="AR767"/>
  <c r="AS1546"/>
  <c r="AR1546"/>
  <c r="AS1549"/>
  <c r="AR1549"/>
  <c r="AS1551"/>
  <c r="AR1551"/>
  <c r="AS1553"/>
  <c r="AR1553"/>
  <c r="AS1596"/>
  <c r="AR1596"/>
  <c r="AS1598"/>
  <c r="AR1598"/>
  <c r="AS1600"/>
  <c r="AR1600"/>
  <c r="AS1602"/>
  <c r="AR1602"/>
  <c r="AS1604"/>
  <c r="AR1604"/>
  <c r="AS1606"/>
  <c r="AR1606"/>
  <c r="AS1608"/>
  <c r="AR1608"/>
  <c r="AS1610"/>
  <c r="AR1610"/>
  <c r="AS1612"/>
  <c r="AR1612"/>
  <c r="AS1614"/>
  <c r="AR1614"/>
  <c r="AS1616"/>
  <c r="AR1616"/>
  <c r="AS1618"/>
  <c r="AR1618"/>
  <c r="AS1620"/>
  <c r="AR1620"/>
  <c r="AS1622"/>
  <c r="AR1622"/>
  <c r="AS1624"/>
  <c r="AR1624"/>
  <c r="AS1626"/>
  <c r="AR1626"/>
  <c r="AS1628"/>
  <c r="AR1628"/>
  <c r="AS1630"/>
  <c r="AR1630"/>
  <c r="AS1632"/>
  <c r="AR1632"/>
  <c r="AS1634"/>
  <c r="AR1634"/>
  <c r="AS1636"/>
  <c r="AR1636"/>
  <c r="AS1638"/>
  <c r="AR1638"/>
  <c r="AS1640"/>
  <c r="AR1640"/>
  <c r="AS1642"/>
  <c r="AR1642"/>
  <c r="AS1644"/>
  <c r="AR1644"/>
  <c r="AS1646"/>
  <c r="AR1646"/>
  <c r="AS1648"/>
  <c r="AR1648"/>
  <c r="AS1927"/>
  <c r="AR1927"/>
  <c r="AS1929"/>
  <c r="AR1929"/>
  <c r="AS1931"/>
  <c r="AR1931"/>
  <c r="AS1933"/>
  <c r="AR1933"/>
  <c r="AS1935"/>
  <c r="AR1935"/>
  <c r="AS1937"/>
  <c r="AR1937"/>
  <c r="AS1939"/>
  <c r="AR1939"/>
  <c r="AS1941"/>
  <c r="AR1941"/>
  <c r="AS1943"/>
  <c r="AR1943"/>
  <c r="AS1945"/>
  <c r="AR1945"/>
  <c r="AS1947"/>
  <c r="AR1947"/>
  <c r="AS1949"/>
  <c r="AR1949"/>
  <c r="AS1951"/>
  <c r="AR1951"/>
  <c r="AS1953"/>
  <c r="AR1953"/>
  <c r="AS1955"/>
  <c r="AR1955"/>
  <c r="AS1957"/>
  <c r="AR1957"/>
  <c r="AS1959"/>
  <c r="AR1959"/>
  <c r="AS1961"/>
  <c r="AR1961"/>
  <c r="AS1963"/>
  <c r="AR1963"/>
  <c r="AT1017"/>
  <c r="AT1019"/>
  <c r="AT1021"/>
  <c r="AT1023"/>
  <c r="AT1025"/>
  <c r="AT1027"/>
  <c r="AT1029"/>
  <c r="AT1031"/>
  <c r="AT1033"/>
  <c r="AT1035"/>
  <c r="AT1037"/>
  <c r="AT1039"/>
  <c r="AT1041"/>
  <c r="AT1043"/>
  <c r="AT1045"/>
  <c r="AT1047"/>
  <c r="AT1049"/>
  <c r="AT1051"/>
  <c r="AT1053"/>
  <c r="AT1055"/>
  <c r="AT1057"/>
  <c r="AT1059"/>
  <c r="AT1061"/>
  <c r="AT1063"/>
  <c r="AT1065"/>
  <c r="AT1067"/>
  <c r="AT1069"/>
  <c r="AT1071"/>
  <c r="AT1073"/>
  <c r="AT1075"/>
  <c r="AT1077"/>
  <c r="AT1079"/>
  <c r="AT1081"/>
  <c r="AT1083"/>
  <c r="AT1085"/>
  <c r="AT1087"/>
  <c r="AT1089"/>
  <c r="AT1091"/>
  <c r="AT1093"/>
  <c r="AT1095"/>
  <c r="AT1097"/>
  <c r="AT1099"/>
  <c r="AT1101"/>
  <c r="AR1102"/>
  <c r="AT1103"/>
  <c r="AR1104"/>
  <c r="AT1105"/>
  <c r="AR1106"/>
  <c r="AT1107"/>
  <c r="AR1108"/>
  <c r="AT1109"/>
  <c r="AR1110"/>
  <c r="AT1111"/>
  <c r="AR1112"/>
  <c r="AT1113"/>
  <c r="AR1114"/>
  <c r="AT1115"/>
  <c r="AR1116"/>
  <c r="AT1117"/>
  <c r="AR1118"/>
  <c r="AT1119"/>
  <c r="AR1120"/>
  <c r="AT1121"/>
  <c r="AR1122"/>
  <c r="AT1123"/>
  <c r="AR1124"/>
  <c r="AT1125"/>
  <c r="AR1126"/>
  <c r="AT1127"/>
  <c r="AR1128"/>
  <c r="AT1129"/>
  <c r="AR1130"/>
  <c r="AT1131"/>
  <c r="AR1132"/>
  <c r="AT1133"/>
  <c r="AR1134"/>
  <c r="AT1135"/>
  <c r="AR1136"/>
  <c r="AT1137"/>
  <c r="AR1138"/>
  <c r="AT1139"/>
  <c r="AR1140"/>
  <c r="AT1141"/>
  <c r="AR1142"/>
  <c r="AT1143"/>
  <c r="AR1144"/>
  <c r="AT1145"/>
  <c r="AR1146"/>
  <c r="AT1147"/>
  <c r="AR1148"/>
  <c r="AT1149"/>
  <c r="AR1150"/>
  <c r="AT1151"/>
  <c r="AR1152"/>
  <c r="AT1153"/>
  <c r="AR1154"/>
  <c r="AT1155"/>
  <c r="AR1156"/>
  <c r="AT1157"/>
  <c r="AR1158"/>
  <c r="AT1159"/>
  <c r="AR1160"/>
  <c r="AT1161"/>
  <c r="AR1162"/>
  <c r="AT1163"/>
  <c r="AR1164"/>
  <c r="AT1165"/>
  <c r="AR1166"/>
  <c r="AT1167"/>
  <c r="AR1168"/>
  <c r="AT1169"/>
  <c r="AR1170"/>
  <c r="AT1171"/>
  <c r="AR1172"/>
  <c r="AT1173"/>
  <c r="AR1174"/>
  <c r="AT1175"/>
  <c r="AR1176"/>
  <c r="AT1177"/>
  <c r="AR1178"/>
  <c r="AT1179"/>
  <c r="AR1180"/>
  <c r="AT1181"/>
  <c r="AR1182"/>
  <c r="AT1183"/>
  <c r="AR1184"/>
  <c r="AT1185"/>
  <c r="AR1186"/>
  <c r="AT1187"/>
  <c r="AR1188"/>
  <c r="AT1189"/>
  <c r="AR1190"/>
  <c r="AT1191"/>
  <c r="AR1192"/>
  <c r="AT1193"/>
  <c r="AR1194"/>
  <c r="AT1195"/>
  <c r="AR1196"/>
  <c r="AT1197"/>
  <c r="AR1198"/>
  <c r="AT1199"/>
  <c r="AR1200"/>
  <c r="AT1201"/>
  <c r="AR1202"/>
  <c r="AT1203"/>
  <c r="AR1204"/>
  <c r="AT1205"/>
  <c r="AR1206"/>
  <c r="AT1207"/>
  <c r="AR1208"/>
  <c r="AT1209"/>
  <c r="AR1210"/>
  <c r="AT1211"/>
  <c r="AR1212"/>
  <c r="AT1213"/>
  <c r="AR1214"/>
  <c r="AT1215"/>
  <c r="AR1216"/>
  <c r="AT1217"/>
  <c r="AR1218"/>
  <c r="AT1219"/>
  <c r="AR1220"/>
  <c r="AT1221"/>
  <c r="AR1222"/>
  <c r="AT1223"/>
  <c r="AR1224"/>
  <c r="AT1225"/>
  <c r="AR1226"/>
  <c r="AT1227"/>
  <c r="AR1228"/>
  <c r="AT1229"/>
  <c r="AR1230"/>
  <c r="AT1231"/>
  <c r="AR1232"/>
  <c r="AT1233"/>
  <c r="AR1234"/>
  <c r="AT1235"/>
  <c r="AR1236"/>
  <c r="AT1237"/>
  <c r="AR1238"/>
  <c r="AT1239"/>
  <c r="AR1240"/>
  <c r="AT1241"/>
  <c r="AR1242"/>
  <c r="AT1243"/>
  <c r="AR1244"/>
  <c r="AT1245"/>
  <c r="AR1246"/>
  <c r="AT1247"/>
  <c r="AR1248"/>
  <c r="AT1249"/>
  <c r="AR1250"/>
  <c r="AT1251"/>
  <c r="AR1252"/>
  <c r="AT1253"/>
  <c r="AR1254"/>
  <c r="AT1255"/>
  <c r="AR1256"/>
  <c r="AT1257"/>
  <c r="AR1258"/>
  <c r="AT1259"/>
  <c r="AR1260"/>
  <c r="AT1261"/>
  <c r="AR1262"/>
  <c r="AT1263"/>
  <c r="AR1264"/>
  <c r="AT1265"/>
  <c r="AR1266"/>
  <c r="AT1267"/>
  <c r="AR1268"/>
  <c r="AT1269"/>
  <c r="AR1270"/>
  <c r="AT1271"/>
  <c r="AR1272"/>
  <c r="AT1273"/>
  <c r="AR1274"/>
  <c r="AT1275"/>
  <c r="AR1276"/>
  <c r="AT1277"/>
  <c r="AR1278"/>
  <c r="AT1279"/>
  <c r="AR1280"/>
  <c r="AT1281"/>
  <c r="AR1282"/>
  <c r="AT1283"/>
  <c r="AR1284"/>
  <c r="AT1285"/>
  <c r="AR1286"/>
  <c r="AT1287"/>
  <c r="AR1288"/>
  <c r="AT1289"/>
  <c r="AR1290"/>
  <c r="AT1291"/>
  <c r="AR1292"/>
  <c r="AT1293"/>
  <c r="AR1294"/>
  <c r="AT1295"/>
  <c r="AR1296"/>
  <c r="AT1297"/>
  <c r="AR1298"/>
  <c r="AT1299"/>
  <c r="AR1300"/>
  <c r="AT1301"/>
  <c r="AR1302"/>
  <c r="AT1303"/>
  <c r="AR1304"/>
  <c r="AT1305"/>
  <c r="AR1306"/>
  <c r="AT1307"/>
  <c r="AR1308"/>
  <c r="AT1309"/>
  <c r="AR1310"/>
  <c r="AT1311"/>
  <c r="AR1312"/>
  <c r="AT1313"/>
  <c r="AR1314"/>
  <c r="AT1315"/>
  <c r="AR1316"/>
  <c r="AT1317"/>
  <c r="AR1318"/>
  <c r="AT1319"/>
  <c r="AR1320"/>
  <c r="AT1321"/>
  <c r="AR1322"/>
  <c r="AT1323"/>
  <c r="AR1324"/>
  <c r="AT1325"/>
  <c r="AR1326"/>
  <c r="AT1327"/>
  <c r="AR1328"/>
  <c r="AT1329"/>
  <c r="AR1330"/>
  <c r="AT1331"/>
  <c r="AR1332"/>
  <c r="AT1333"/>
  <c r="AR1334"/>
  <c r="AT1335"/>
  <c r="AR1336"/>
  <c r="AT1337"/>
  <c r="AR1338"/>
  <c r="AT1339"/>
  <c r="AR1340"/>
  <c r="AT1341"/>
  <c r="AR1342"/>
  <c r="AT1343"/>
  <c r="AR1344"/>
  <c r="AT1345"/>
  <c r="AR1346"/>
  <c r="AT1347"/>
  <c r="AR1348"/>
  <c r="AT1349"/>
  <c r="AR1350"/>
  <c r="AT1351"/>
  <c r="AR1352"/>
  <c r="AT1353"/>
  <c r="AR1354"/>
  <c r="AT1355"/>
  <c r="AR1356"/>
  <c r="AT1357"/>
  <c r="AR1358"/>
  <c r="AT1359"/>
  <c r="AR1360"/>
  <c r="AT1361"/>
  <c r="AR1362"/>
  <c r="AT1363"/>
  <c r="AR1364"/>
  <c r="AT1365"/>
  <c r="AR1366"/>
  <c r="AT1367"/>
  <c r="AR1368"/>
  <c r="AT1369"/>
  <c r="AR1370"/>
  <c r="AT1371"/>
  <c r="AR1372"/>
  <c r="AT1373"/>
  <c r="AR1374"/>
  <c r="AT1375"/>
  <c r="AR1376"/>
  <c r="AT1377"/>
  <c r="AR1378"/>
  <c r="AT1379"/>
  <c r="AR1380"/>
  <c r="AT1381"/>
  <c r="AR1382"/>
  <c r="AT1383"/>
  <c r="AR1384"/>
  <c r="AT1385"/>
  <c r="AR1386"/>
  <c r="AT1387"/>
  <c r="AR1388"/>
  <c r="AT1389"/>
  <c r="AR1390"/>
  <c r="AT1391"/>
  <c r="AR1392"/>
  <c r="AT1393"/>
  <c r="AR1394"/>
  <c r="AT1395"/>
  <c r="AR1396"/>
  <c r="AT1397"/>
  <c r="AR1398"/>
  <c r="AT1399"/>
  <c r="AR1400"/>
  <c r="AT1401"/>
  <c r="AR1402"/>
  <c r="AT1403"/>
  <c r="AR1404"/>
  <c r="AT1405"/>
  <c r="AR1406"/>
  <c r="AT1407"/>
  <c r="AR1408"/>
  <c r="AT1409"/>
  <c r="AR1410"/>
  <c r="AT1411"/>
  <c r="AR1412"/>
  <c r="AT1413"/>
  <c r="AR1414"/>
  <c r="AT1415"/>
  <c r="AR1416"/>
  <c r="AT1417"/>
  <c r="AR1418"/>
  <c r="AT1419"/>
  <c r="AR1420"/>
  <c r="AT1421"/>
  <c r="AR1422"/>
  <c r="AT1423"/>
  <c r="AR1424"/>
  <c r="AT1425"/>
  <c r="AR1426"/>
  <c r="AT1427"/>
  <c r="AR1428"/>
  <c r="AT1429"/>
  <c r="AR1430"/>
  <c r="AT1431"/>
  <c r="AR1432"/>
  <c r="AT1433"/>
  <c r="AR1434"/>
  <c r="AT1435"/>
  <c r="AR1436"/>
  <c r="AT1437"/>
  <c r="AR1438"/>
  <c r="AT1439"/>
  <c r="AR1440"/>
  <c r="AT1441"/>
  <c r="AR1442"/>
  <c r="AT1443"/>
  <c r="AR1444"/>
  <c r="AT1445"/>
  <c r="AR1446"/>
  <c r="AT1447"/>
  <c r="AR1448"/>
  <c r="AT1449"/>
  <c r="AR1450"/>
  <c r="AT1451"/>
  <c r="AR1452"/>
  <c r="AT1453"/>
  <c r="AR1454"/>
  <c r="AT1455"/>
  <c r="AR1456"/>
  <c r="AT1457"/>
  <c r="AR1458"/>
  <c r="AT1459"/>
  <c r="AR1460"/>
  <c r="AT1461"/>
  <c r="AR1462"/>
  <c r="AT1463"/>
  <c r="AR1464"/>
  <c r="AT1465"/>
  <c r="AR1466"/>
  <c r="AT1467"/>
  <c r="AR1468"/>
  <c r="AT1469"/>
  <c r="AR1470"/>
  <c r="AT1471"/>
  <c r="AR1472"/>
  <c r="AT1473"/>
  <c r="AR1474"/>
  <c r="AT1475"/>
  <c r="AR1476"/>
  <c r="AT1477"/>
  <c r="AR1478"/>
  <c r="AR1479"/>
  <c r="AR1492"/>
  <c r="AT1493"/>
  <c r="AR1494"/>
  <c r="AT1495"/>
  <c r="AR1496"/>
  <c r="AT1497"/>
  <c r="AR1498"/>
  <c r="AT1499"/>
  <c r="AR1500"/>
  <c r="AT1501"/>
  <c r="AR1502"/>
  <c r="AT1503"/>
  <c r="AR1504"/>
  <c r="AT1505"/>
  <c r="AR1506"/>
  <c r="AT1507"/>
  <c r="AR1508"/>
  <c r="AT1509"/>
  <c r="AR1510"/>
  <c r="AT1511"/>
  <c r="AR1512"/>
  <c r="AT1513"/>
  <c r="AR1514"/>
  <c r="AS1548"/>
  <c r="AR1548"/>
  <c r="AS1550"/>
  <c r="AR1550"/>
  <c r="AS1552"/>
  <c r="AR1552"/>
  <c r="AS1722"/>
  <c r="AR1722"/>
  <c r="AS1724"/>
  <c r="AR1724"/>
  <c r="AS1726"/>
  <c r="AR1726"/>
  <c r="AS1728"/>
  <c r="AR1728"/>
  <c r="AS1730"/>
  <c r="AR1730"/>
  <c r="AS1732"/>
  <c r="AR1732"/>
  <c r="AS1734"/>
  <c r="AR1734"/>
  <c r="AS1736"/>
  <c r="AR1736"/>
  <c r="AS1738"/>
  <c r="AR1738"/>
  <c r="AS1740"/>
  <c r="AR1740"/>
  <c r="AS1742"/>
  <c r="AR1742"/>
  <c r="AS1744"/>
  <c r="AR1744"/>
  <c r="AS1746"/>
  <c r="AR1746"/>
  <c r="AS1748"/>
  <c r="AR1748"/>
  <c r="AS1750"/>
  <c r="AR1750"/>
  <c r="AS1752"/>
  <c r="AR1752"/>
  <c r="AS1754"/>
  <c r="AR1754"/>
  <c r="AS1756"/>
  <c r="AR1756"/>
  <c r="AS1758"/>
  <c r="AR1758"/>
  <c r="AS1760"/>
  <c r="AR1760"/>
  <c r="AS1762"/>
  <c r="AR1762"/>
  <c r="AS1764"/>
  <c r="AR1764"/>
  <c r="AS1766"/>
  <c r="AR1766"/>
  <c r="AS1768"/>
  <c r="AR1768"/>
  <c r="AS1770"/>
  <c r="AR1770"/>
  <c r="AS1772"/>
  <c r="AR1772"/>
  <c r="AS1774"/>
  <c r="AR1774"/>
  <c r="AS1776"/>
  <c r="AR1776"/>
  <c r="AS1778"/>
  <c r="AR1778"/>
  <c r="AS1780"/>
  <c r="AR1780"/>
  <c r="AS1782"/>
  <c r="AR1782"/>
  <c r="AS1784"/>
  <c r="AR1784"/>
  <c r="AS1786"/>
  <c r="AR1786"/>
  <c r="AS1788"/>
  <c r="AR1788"/>
  <c r="AS1790"/>
  <c r="AR1790"/>
  <c r="AS1792"/>
  <c r="AR1792"/>
  <c r="AS1794"/>
  <c r="AR1794"/>
  <c r="AS1796"/>
  <c r="AR1796"/>
  <c r="AS1798"/>
  <c r="AR1798"/>
  <c r="AS1800"/>
  <c r="AR1800"/>
  <c r="AS1802"/>
  <c r="AR1802"/>
  <c r="AS1804"/>
  <c r="AR1804"/>
  <c r="AS1806"/>
  <c r="AR1806"/>
  <c r="AS1808"/>
  <c r="AR1808"/>
  <c r="AR1526"/>
  <c r="AT1527"/>
  <c r="AR1528"/>
  <c r="AT1529"/>
  <c r="AR1530"/>
  <c r="AT1531"/>
  <c r="AR1532"/>
  <c r="AT1533"/>
  <c r="AR1534"/>
  <c r="AT1547"/>
  <c r="AR1554"/>
  <c r="AT1555"/>
  <c r="AR1556"/>
  <c r="AT1557"/>
  <c r="AR1558"/>
  <c r="AT1559"/>
  <c r="AR1560"/>
  <c r="AT1561"/>
  <c r="AR1562"/>
  <c r="AT1563"/>
  <c r="AR1564"/>
  <c r="AT1565"/>
  <c r="AR1566"/>
  <c r="AT1567"/>
  <c r="AR1568"/>
  <c r="AT1569"/>
  <c r="AR1570"/>
  <c r="AT1571"/>
  <c r="AR1572"/>
  <c r="AT1573"/>
  <c r="AR1574"/>
  <c r="AT1575"/>
  <c r="AR1576"/>
  <c r="AT1577"/>
  <c r="AR1578"/>
  <c r="AT1579"/>
  <c r="AR1580"/>
  <c r="AT1581"/>
  <c r="AR1582"/>
  <c r="AT1583"/>
  <c r="AR1584"/>
  <c r="AT1585"/>
  <c r="AR1586"/>
  <c r="AT1587"/>
  <c r="AR1588"/>
  <c r="AT1589"/>
  <c r="AR1590"/>
  <c r="AT1591"/>
  <c r="AR1592"/>
  <c r="AT1593"/>
  <c r="AR1594"/>
  <c r="AT1810"/>
  <c r="AR1811"/>
  <c r="AT1812"/>
  <c r="AR1813"/>
  <c r="AT1814"/>
  <c r="AR1815"/>
  <c r="AT1816"/>
  <c r="AR1817"/>
  <c r="AT1818"/>
  <c r="AR1819"/>
  <c r="AT1820"/>
  <c r="AR1821"/>
  <c r="AT1822"/>
  <c r="AR1823"/>
  <c r="AT1824"/>
  <c r="AR1825"/>
  <c r="AT1826"/>
  <c r="AR1827"/>
  <c r="AT1828"/>
  <c r="AR1829"/>
  <c r="AT1830"/>
  <c r="AR1831"/>
  <c r="AT1832"/>
  <c r="AR1833"/>
  <c r="AT1834"/>
  <c r="AR1835"/>
  <c r="AT1836"/>
  <c r="AR1837"/>
  <c r="AT1838"/>
  <c r="AR1839"/>
  <c r="AT1840"/>
  <c r="AR1841"/>
  <c r="AT1842"/>
  <c r="AR1843"/>
  <c r="AT1844"/>
  <c r="AR1845"/>
  <c r="AT1846"/>
  <c r="AR1847"/>
  <c r="AT1848"/>
  <c r="AR1849"/>
  <c r="AT1850"/>
  <c r="AR1851"/>
  <c r="AT1852"/>
  <c r="AR1853"/>
  <c r="AT1854"/>
  <c r="AR1855"/>
  <c r="AT1856"/>
  <c r="AR1857"/>
  <c r="AT1858"/>
  <c r="AR1859"/>
  <c r="AT1860"/>
  <c r="AR1861"/>
  <c r="AT1862"/>
  <c r="AR1863"/>
  <c r="AT1864"/>
  <c r="AR1865"/>
  <c r="AT1866"/>
  <c r="AR1867"/>
  <c r="AT1868"/>
  <c r="AR1869"/>
  <c r="AT1870"/>
  <c r="AR1871"/>
  <c r="AT1872"/>
  <c r="AR1873"/>
  <c r="AT1874"/>
  <c r="AR1875"/>
  <c r="AT1876"/>
  <c r="AR1877"/>
  <c r="AT1878"/>
  <c r="AR1879"/>
  <c r="AT1880"/>
  <c r="AR1881"/>
  <c r="AT1882"/>
  <c r="AR1883"/>
  <c r="AT1884"/>
  <c r="AR1885"/>
  <c r="AT1886"/>
  <c r="AR1887"/>
  <c r="AT1888"/>
  <c r="AR1889"/>
  <c r="AT1890"/>
  <c r="AR1891"/>
  <c r="AT1892"/>
  <c r="AR1893"/>
  <c r="AT1894"/>
  <c r="AR1895"/>
  <c r="AT1896"/>
  <c r="AR1897"/>
  <c r="AT1898"/>
  <c r="AR1899"/>
  <c r="AT1900"/>
  <c r="AR1901"/>
  <c r="AT1902"/>
  <c r="AR1903"/>
  <c r="AT1904"/>
  <c r="AR1905"/>
  <c r="AT1906"/>
  <c r="AR1907"/>
  <c r="AT1908"/>
  <c r="AR1909"/>
  <c r="AT1910"/>
  <c r="AR1911"/>
  <c r="AT1912"/>
  <c r="AR1913"/>
  <c r="AT1914"/>
  <c r="AR1915"/>
  <c r="AT1916"/>
  <c r="AR1917"/>
  <c r="AT1918"/>
  <c r="AR1919"/>
  <c r="AT1920"/>
  <c r="AR1921"/>
  <c r="AT1922"/>
  <c r="AR1923"/>
  <c r="AT1924"/>
  <c r="AR1925"/>
  <c r="AT1926"/>
  <c r="AR1650"/>
  <c r="AR1651"/>
  <c r="AR1652"/>
  <c r="AR1653"/>
  <c r="AR1654"/>
  <c r="AR1655"/>
  <c r="AT1656"/>
  <c r="AR1657"/>
  <c r="AT1658"/>
  <c r="AR1659"/>
  <c r="AT1660"/>
  <c r="AR1661"/>
  <c r="AT1662"/>
  <c r="AR1663"/>
  <c r="AT1664"/>
  <c r="AR1665"/>
  <c r="AT1666"/>
  <c r="AR1667"/>
  <c r="AT1668"/>
  <c r="AR1669"/>
  <c r="AT1670"/>
  <c r="AR1671"/>
  <c r="AT1672"/>
  <c r="AR1673"/>
  <c r="AT1674"/>
  <c r="AR1675"/>
  <c r="AT1676"/>
  <c r="AR1677"/>
  <c r="AT1678"/>
  <c r="AR1679"/>
  <c r="AT1680"/>
  <c r="AR1681"/>
  <c r="AT1682"/>
  <c r="AR1683"/>
  <c r="AT1684"/>
  <c r="AR1685"/>
  <c r="AT1686"/>
  <c r="AR1687"/>
  <c r="AT1688"/>
  <c r="AR1689"/>
  <c r="AT1690"/>
  <c r="AR1691"/>
  <c r="AT1692"/>
  <c r="AR1693"/>
  <c r="AT1694"/>
  <c r="AR1695"/>
  <c r="AT1696"/>
  <c r="AR1697"/>
  <c r="AT1698"/>
  <c r="AR1699"/>
  <c r="AT1700"/>
  <c r="AR1701"/>
  <c r="AT1702"/>
  <c r="AR1703"/>
  <c r="AT1704"/>
  <c r="AR1705"/>
  <c r="AT1706"/>
  <c r="AR1707"/>
  <c r="AT1708"/>
  <c r="AR1709"/>
  <c r="AT1710"/>
  <c r="AR1711"/>
  <c r="AT1712"/>
  <c r="AR1713"/>
  <c r="AT1714"/>
  <c r="AR1715"/>
  <c r="AT1716"/>
  <c r="AR1717"/>
  <c r="AT1718"/>
  <c r="AR1719"/>
  <c r="AR1720"/>
  <c r="AR1965"/>
  <c r="AT1966"/>
  <c r="AR1967"/>
  <c r="AT1968"/>
  <c r="AR1969"/>
  <c r="AT1970"/>
  <c r="AR1971"/>
  <c r="AR1972"/>
  <c r="AT1973"/>
  <c r="AR1974"/>
  <c r="AT1975"/>
  <c r="AR1976"/>
  <c r="AT1977"/>
  <c r="AR1978"/>
  <c r="AT1979"/>
  <c r="AR1980"/>
  <c r="AT1981"/>
  <c r="AR1982"/>
  <c r="AT1983"/>
  <c r="AR1984"/>
  <c r="AT1985"/>
  <c r="AR1986"/>
  <c r="AT1987"/>
  <c r="AR1988"/>
  <c r="AT1989"/>
  <c r="AR1990"/>
  <c r="AT1991"/>
  <c r="AR1992"/>
  <c r="AT1993"/>
  <c r="AR1994"/>
  <c r="AT1995"/>
  <c r="AR1996"/>
  <c r="AT1997"/>
  <c r="AR1998"/>
  <c r="AT1999"/>
  <c r="AR2000"/>
  <c r="AS3"/>
  <c r="AR3"/>
  <c r="AS14"/>
  <c r="AR14"/>
  <c r="AS16"/>
  <c r="AR16"/>
  <c r="AS18"/>
  <c r="AR18"/>
  <c r="AS20"/>
  <c r="AR20"/>
  <c r="AS22"/>
  <c r="AR22"/>
  <c r="AS24"/>
  <c r="AR24"/>
  <c r="AS26"/>
  <c r="AR26"/>
  <c r="AS28"/>
  <c r="AR28"/>
  <c r="AS30"/>
  <c r="AR30"/>
  <c r="AS32"/>
  <c r="AR32"/>
  <c r="AS34"/>
  <c r="AR34"/>
  <c r="AS36"/>
  <c r="AR36"/>
  <c r="AS38"/>
  <c r="AR38"/>
  <c r="AS40"/>
  <c r="AR40"/>
  <c r="AS42"/>
  <c r="AR42"/>
  <c r="AS44"/>
  <c r="AR44"/>
  <c r="AS50"/>
  <c r="AR50"/>
  <c r="AS52"/>
  <c r="AR52"/>
  <c r="AS182"/>
  <c r="AR182"/>
  <c r="AS184"/>
  <c r="AR184"/>
  <c r="AS186"/>
  <c r="AR186"/>
  <c r="AS188"/>
  <c r="AR188"/>
  <c r="AS190"/>
  <c r="AR190"/>
  <c r="AS192"/>
  <c r="AR192"/>
  <c r="AS194"/>
  <c r="AR194"/>
  <c r="AS196"/>
  <c r="AR196"/>
  <c r="AS198"/>
  <c r="AR198"/>
  <c r="AS200"/>
  <c r="AR200"/>
  <c r="AS202"/>
  <c r="AR202"/>
  <c r="AS204"/>
  <c r="AR204"/>
  <c r="AS206"/>
  <c r="AR206"/>
  <c r="AS208"/>
  <c r="AR208"/>
  <c r="AS210"/>
  <c r="AR210"/>
  <c r="AS212"/>
  <c r="AR212"/>
  <c r="AS214"/>
  <c r="AR214"/>
  <c r="AS216"/>
  <c r="AR216"/>
  <c r="AS218"/>
  <c r="AR218"/>
  <c r="AS220"/>
  <c r="AR220"/>
  <c r="AS222"/>
  <c r="AR222"/>
  <c r="AS224"/>
  <c r="AR224"/>
  <c r="AS226"/>
  <c r="AR226"/>
  <c r="AS228"/>
  <c r="AR228"/>
  <c r="AS230"/>
  <c r="AR230"/>
  <c r="AS232"/>
  <c r="AR232"/>
  <c r="AS234"/>
  <c r="AR234"/>
  <c r="AS236"/>
  <c r="AR236"/>
  <c r="AS238"/>
  <c r="AR238"/>
  <c r="AS240"/>
  <c r="AR240"/>
  <c r="AS242"/>
  <c r="AR242"/>
  <c r="AS244"/>
  <c r="AR244"/>
  <c r="AS246"/>
  <c r="AR246"/>
  <c r="AS248"/>
  <c r="AR248"/>
  <c r="AS250"/>
  <c r="AR250"/>
  <c r="AS252"/>
  <c r="AR252"/>
  <c r="AS254"/>
  <c r="AR254"/>
  <c r="AS256"/>
  <c r="AR256"/>
  <c r="AS258"/>
  <c r="AR258"/>
  <c r="AS260"/>
  <c r="AR260"/>
  <c r="AS262"/>
  <c r="AR262"/>
  <c r="AS264"/>
  <c r="AR264"/>
  <c r="AS266"/>
  <c r="AR266"/>
  <c r="AS268"/>
  <c r="AR268"/>
  <c r="AS270"/>
  <c r="AR270"/>
  <c r="AS272"/>
  <c r="AR272"/>
  <c r="AS274"/>
  <c r="AR274"/>
  <c r="AS276"/>
  <c r="AR276"/>
  <c r="AS278"/>
  <c r="AR278"/>
  <c r="AS290"/>
  <c r="AR290"/>
  <c r="AS292"/>
  <c r="AR292"/>
  <c r="AS294"/>
  <c r="AR294"/>
  <c r="AS296"/>
  <c r="AR296"/>
  <c r="AS298"/>
  <c r="AR298"/>
  <c r="AS300"/>
  <c r="AR300"/>
  <c r="AS302"/>
  <c r="AR302"/>
  <c r="AS304"/>
  <c r="AR304"/>
  <c r="AS306"/>
  <c r="AR306"/>
  <c r="AS308"/>
  <c r="AR308"/>
  <c r="AS310"/>
  <c r="AR310"/>
  <c r="AS312"/>
  <c r="AR312"/>
  <c r="AS314"/>
  <c r="AR314"/>
  <c r="AS316"/>
  <c r="AR316"/>
  <c r="AS318"/>
  <c r="AR318"/>
  <c r="AS320"/>
  <c r="AR320"/>
  <c r="AS322"/>
  <c r="AR322"/>
  <c r="AS324"/>
  <c r="AR324"/>
  <c r="AS326"/>
  <c r="AR326"/>
  <c r="AS328"/>
  <c r="AR328"/>
  <c r="AS330"/>
  <c r="AR330"/>
  <c r="AS332"/>
  <c r="AR332"/>
  <c r="AS334"/>
  <c r="AR334"/>
  <c r="AS336"/>
  <c r="AR336"/>
  <c r="AS338"/>
  <c r="AR338"/>
  <c r="AS340"/>
  <c r="AR340"/>
  <c r="AR349"/>
  <c r="AS349"/>
  <c r="AR351"/>
  <c r="AS351"/>
  <c r="AR353"/>
  <c r="AS353"/>
  <c r="AR355"/>
  <c r="AS355"/>
  <c r="AR357"/>
  <c r="AS357"/>
  <c r="AR359"/>
  <c r="AS359"/>
  <c r="AR361"/>
  <c r="AS361"/>
  <c r="AR363"/>
  <c r="AS363"/>
  <c r="AR365"/>
  <c r="AS365"/>
  <c r="AR367"/>
  <c r="AS367"/>
  <c r="AR369"/>
  <c r="AS369"/>
  <c r="AR371"/>
  <c r="AS371"/>
  <c r="AR373"/>
  <c r="AS373"/>
  <c r="AS56"/>
  <c r="AR56"/>
  <c r="AS58"/>
  <c r="AR58"/>
  <c r="AS60"/>
  <c r="AR60"/>
  <c r="AS62"/>
  <c r="AR62"/>
  <c r="AS64"/>
  <c r="AR64"/>
  <c r="AS66"/>
  <c r="AR66"/>
  <c r="AS68"/>
  <c r="AR68"/>
  <c r="AS70"/>
  <c r="AR70"/>
  <c r="AS72"/>
  <c r="AR72"/>
  <c r="AS74"/>
  <c r="AR74"/>
  <c r="AS76"/>
  <c r="AR76"/>
  <c r="AS78"/>
  <c r="AR78"/>
  <c r="AS80"/>
  <c r="AR80"/>
  <c r="AS94"/>
  <c r="AR94"/>
  <c r="AS96"/>
  <c r="AR96"/>
  <c r="AS98"/>
  <c r="AR98"/>
  <c r="AS100"/>
  <c r="AR100"/>
  <c r="AS102"/>
  <c r="AR102"/>
  <c r="AS104"/>
  <c r="AR104"/>
  <c r="AS106"/>
  <c r="AR106"/>
  <c r="AS108"/>
  <c r="AR108"/>
  <c r="AS110"/>
  <c r="AR110"/>
  <c r="AS112"/>
  <c r="AR112"/>
  <c r="AS114"/>
  <c r="AR114"/>
  <c r="AS116"/>
  <c r="AR116"/>
  <c r="AS118"/>
  <c r="AR118"/>
  <c r="AS120"/>
  <c r="AR120"/>
  <c r="AS122"/>
  <c r="AR122"/>
  <c r="AS124"/>
  <c r="AR124"/>
  <c r="AS126"/>
  <c r="AR126"/>
  <c r="AS128"/>
  <c r="AR128"/>
  <c r="AS130"/>
  <c r="AR130"/>
  <c r="AS132"/>
  <c r="AR132"/>
  <c r="AS134"/>
  <c r="AR134"/>
  <c r="AS136"/>
  <c r="AR136"/>
  <c r="AS138"/>
  <c r="AR138"/>
  <c r="AS140"/>
  <c r="AR140"/>
  <c r="AS142"/>
  <c r="AR142"/>
  <c r="AS144"/>
  <c r="AR144"/>
  <c r="AS146"/>
  <c r="AR146"/>
  <c r="AS148"/>
  <c r="AR148"/>
  <c r="AS150"/>
  <c r="AR150"/>
  <c r="AS152"/>
  <c r="AR152"/>
  <c r="AS154"/>
  <c r="AR154"/>
  <c r="AS156"/>
  <c r="AR156"/>
  <c r="AS158"/>
  <c r="AR158"/>
  <c r="AS160"/>
  <c r="AR160"/>
  <c r="AS162"/>
  <c r="AR162"/>
  <c r="AS164"/>
  <c r="AR164"/>
  <c r="AS166"/>
  <c r="AR166"/>
  <c r="AS168"/>
  <c r="AR168"/>
  <c r="AS170"/>
  <c r="AR170"/>
  <c r="AS172"/>
  <c r="AR172"/>
  <c r="AS174"/>
  <c r="AR174"/>
  <c r="AS176"/>
  <c r="AR176"/>
  <c r="AS178"/>
  <c r="AR178"/>
  <c r="AS378"/>
  <c r="AR378"/>
  <c r="AS380"/>
  <c r="AR380"/>
  <c r="AS382"/>
  <c r="AR382"/>
  <c r="AS384"/>
  <c r="AR384"/>
  <c r="AS386"/>
  <c r="AR386"/>
  <c r="AS388"/>
  <c r="AR388"/>
  <c r="AS390"/>
  <c r="AR390"/>
  <c r="AS392"/>
  <c r="AR392"/>
  <c r="AS394"/>
  <c r="AR394"/>
  <c r="AS396"/>
  <c r="AR396"/>
  <c r="AS398"/>
  <c r="AR398"/>
  <c r="AS400"/>
  <c r="AR400"/>
  <c r="AS402"/>
  <c r="AR402"/>
  <c r="AS404"/>
  <c r="AR404"/>
  <c r="AS406"/>
  <c r="AR406"/>
  <c r="AS408"/>
  <c r="AR408"/>
  <c r="AS410"/>
  <c r="AR410"/>
  <c r="AS412"/>
  <c r="AR412"/>
  <c r="AS414"/>
  <c r="AR414"/>
  <c r="AS416"/>
  <c r="AR416"/>
  <c r="AS418"/>
  <c r="AR418"/>
  <c r="AS420"/>
  <c r="AR420"/>
  <c r="AS422"/>
  <c r="AR422"/>
  <c r="AS424"/>
  <c r="AR424"/>
  <c r="AS426"/>
  <c r="AR426"/>
  <c r="AS428"/>
  <c r="AR428"/>
  <c r="AS430"/>
  <c r="AR430"/>
  <c r="AS432"/>
  <c r="AR432"/>
  <c r="AS434"/>
  <c r="AR434"/>
  <c r="AS436"/>
  <c r="AR436"/>
  <c r="AS438"/>
  <c r="AR438"/>
  <c r="AS440"/>
  <c r="AR440"/>
  <c r="AS442"/>
  <c r="AR442"/>
  <c r="AS444"/>
  <c r="AR444"/>
  <c r="AS446"/>
  <c r="AR446"/>
  <c r="AS448"/>
  <c r="AR448"/>
  <c r="AS450"/>
  <c r="AR450"/>
  <c r="AS452"/>
  <c r="AR452"/>
  <c r="AS454"/>
  <c r="AR454"/>
  <c r="AS456"/>
  <c r="AR456"/>
  <c r="AS458"/>
  <c r="AR458"/>
  <c r="AS460"/>
  <c r="AR460"/>
  <c r="AS462"/>
  <c r="AR462"/>
  <c r="AS464"/>
  <c r="AR464"/>
  <c r="AS466"/>
  <c r="AR466"/>
  <c r="AS468"/>
  <c r="AR468"/>
  <c r="AS470"/>
  <c r="AR470"/>
  <c r="AS472"/>
  <c r="AR472"/>
  <c r="AS474"/>
  <c r="AR474"/>
  <c r="AS476"/>
  <c r="AR476"/>
  <c r="AS478"/>
  <c r="AR478"/>
  <c r="AS480"/>
  <c r="AR480"/>
  <c r="AS482"/>
  <c r="AR482"/>
  <c r="AS484"/>
  <c r="AR484"/>
  <c r="AS486"/>
  <c r="AR486"/>
  <c r="AS488"/>
  <c r="AR488"/>
  <c r="AS490"/>
  <c r="AR490"/>
  <c r="AS492"/>
  <c r="AR492"/>
  <c r="AS494"/>
  <c r="AR494"/>
  <c r="AS496"/>
  <c r="AR496"/>
  <c r="AS498"/>
  <c r="AR498"/>
  <c r="AS500"/>
  <c r="AR500"/>
  <c r="AS502"/>
  <c r="AR502"/>
  <c r="AS504"/>
  <c r="AR504"/>
  <c r="AS506"/>
  <c r="AR506"/>
  <c r="AS508"/>
  <c r="AR508"/>
  <c r="AS510"/>
  <c r="AR510"/>
  <c r="AS512"/>
  <c r="AR512"/>
  <c r="AS514"/>
  <c r="AR514"/>
  <c r="AS516"/>
  <c r="AR516"/>
  <c r="AS518"/>
  <c r="AR518"/>
  <c r="AS520"/>
  <c r="AR520"/>
  <c r="AS522"/>
  <c r="AR522"/>
  <c r="AS524"/>
  <c r="AR524"/>
  <c r="AS526"/>
  <c r="AR526"/>
  <c r="AS528"/>
  <c r="AR528"/>
  <c r="AS530"/>
  <c r="AR530"/>
  <c r="AS532"/>
  <c r="AR532"/>
  <c r="AS534"/>
  <c r="AR534"/>
  <c r="AS536"/>
  <c r="AR536"/>
  <c r="AS538"/>
  <c r="AR538"/>
  <c r="AS540"/>
  <c r="AR540"/>
  <c r="AS542"/>
  <c r="AR542"/>
  <c r="AS544"/>
  <c r="AR544"/>
  <c r="AR632"/>
  <c r="AS632"/>
  <c r="AR634"/>
  <c r="AS634"/>
  <c r="AR636"/>
  <c r="AS636"/>
  <c r="AR638"/>
  <c r="AS638"/>
  <c r="AR640"/>
  <c r="AS640"/>
  <c r="AR642"/>
  <c r="AS642"/>
  <c r="AR644"/>
  <c r="AS644"/>
  <c r="AR646"/>
  <c r="AS646"/>
  <c r="AR648"/>
  <c r="AS648"/>
  <c r="AR650"/>
  <c r="AS650"/>
  <c r="AR652"/>
  <c r="AS652"/>
  <c r="AR654"/>
  <c r="AS654"/>
  <c r="AR656"/>
  <c r="AS656"/>
  <c r="AR658"/>
  <c r="AS658"/>
  <c r="AR660"/>
  <c r="AS660"/>
  <c r="AR662"/>
  <c r="AS662"/>
  <c r="AR664"/>
  <c r="AS664"/>
  <c r="AR666"/>
  <c r="AS666"/>
  <c r="AR668"/>
  <c r="AS668"/>
  <c r="AR670"/>
  <c r="AS670"/>
  <c r="AR672"/>
  <c r="AS672"/>
  <c r="AR674"/>
  <c r="AS674"/>
  <c r="AR676"/>
  <c r="AS676"/>
  <c r="AR678"/>
  <c r="AS678"/>
  <c r="AR680"/>
  <c r="AS680"/>
  <c r="AR684"/>
  <c r="AS684"/>
  <c r="AR686"/>
  <c r="AS686"/>
  <c r="AR758"/>
  <c r="AS758"/>
  <c r="AR760"/>
  <c r="AS760"/>
  <c r="AR762"/>
  <c r="AS762"/>
  <c r="AR764"/>
  <c r="AS764"/>
  <c r="AR766"/>
  <c r="AS766"/>
  <c r="AR768"/>
  <c r="AS768"/>
  <c r="AR770"/>
  <c r="AS770"/>
  <c r="AR772"/>
  <c r="AS772"/>
  <c r="AR774"/>
  <c r="AS774"/>
  <c r="AR776"/>
  <c r="AS776"/>
  <c r="AR778"/>
  <c r="AS778"/>
  <c r="AR780"/>
  <c r="AS780"/>
  <c r="AR794"/>
  <c r="AS794"/>
  <c r="AR796"/>
  <c r="AS796"/>
  <c r="AR798"/>
  <c r="AS798"/>
  <c r="AR800"/>
  <c r="AS800"/>
  <c r="AR802"/>
  <c r="AS802"/>
  <c r="AR804"/>
  <c r="AS804"/>
  <c r="AR806"/>
  <c r="AS806"/>
  <c r="AR808"/>
  <c r="AS808"/>
  <c r="AR810"/>
  <c r="AS810"/>
  <c r="AR812"/>
  <c r="AS812"/>
  <c r="AR814"/>
  <c r="AS814"/>
  <c r="AR816"/>
  <c r="AS816"/>
  <c r="AR818"/>
  <c r="AS818"/>
  <c r="AR820"/>
  <c r="AS820"/>
  <c r="AR822"/>
  <c r="AS822"/>
  <c r="AR824"/>
  <c r="AS824"/>
  <c r="AR826"/>
  <c r="AS826"/>
  <c r="AR828"/>
  <c r="AS828"/>
  <c r="AR830"/>
  <c r="AS830"/>
  <c r="AR832"/>
  <c r="AS832"/>
  <c r="AR834"/>
  <c r="AS834"/>
  <c r="AR836"/>
  <c r="AS836"/>
  <c r="AR838"/>
  <c r="AS838"/>
  <c r="AR840"/>
  <c r="AS840"/>
  <c r="AR842"/>
  <c r="AS842"/>
  <c r="AR844"/>
  <c r="AS844"/>
  <c r="AR846"/>
  <c r="AS846"/>
  <c r="AR848"/>
  <c r="AS848"/>
  <c r="AR850"/>
  <c r="AS850"/>
  <c r="AR852"/>
  <c r="AS852"/>
  <c r="AR854"/>
  <c r="AS854"/>
  <c r="AR856"/>
  <c r="AS856"/>
  <c r="AR858"/>
  <c r="AS858"/>
  <c r="AR860"/>
  <c r="AS860"/>
  <c r="AR862"/>
  <c r="AS862"/>
  <c r="AR864"/>
  <c r="AS864"/>
  <c r="AR866"/>
  <c r="AS866"/>
  <c r="AR868"/>
  <c r="AS868"/>
  <c r="AR870"/>
  <c r="AS870"/>
  <c r="AR872"/>
  <c r="AS872"/>
  <c r="AR874"/>
  <c r="AS874"/>
  <c r="AR876"/>
  <c r="AS876"/>
  <c r="AR882"/>
  <c r="AS882"/>
  <c r="AR884"/>
  <c r="AS884"/>
  <c r="AS887"/>
  <c r="AR887"/>
  <c r="AS889"/>
  <c r="AR889"/>
  <c r="AS891"/>
  <c r="AR891"/>
  <c r="AS893"/>
  <c r="AR893"/>
  <c r="AS895"/>
  <c r="AR895"/>
  <c r="AS897"/>
  <c r="AR897"/>
  <c r="AS899"/>
  <c r="AR899"/>
  <c r="AS901"/>
  <c r="AR901"/>
  <c r="AS903"/>
  <c r="AR903"/>
  <c r="AS905"/>
  <c r="AR905"/>
  <c r="AS907"/>
  <c r="AR907"/>
  <c r="AS909"/>
  <c r="AR909"/>
  <c r="AS911"/>
  <c r="AR911"/>
  <c r="AS913"/>
  <c r="AR913"/>
  <c r="AS915"/>
  <c r="AR915"/>
  <c r="AS917"/>
  <c r="AR917"/>
  <c r="AS919"/>
  <c r="AR919"/>
  <c r="AS921"/>
  <c r="AR921"/>
  <c r="AS923"/>
  <c r="AR923"/>
  <c r="AS925"/>
  <c r="AR925"/>
  <c r="AS927"/>
  <c r="AR927"/>
  <c r="AS929"/>
  <c r="AR929"/>
  <c r="AS931"/>
  <c r="AR931"/>
  <c r="AS933"/>
  <c r="AR933"/>
  <c r="AS935"/>
  <c r="AR935"/>
  <c r="AS937"/>
  <c r="AR937"/>
  <c r="AS939"/>
  <c r="AR939"/>
  <c r="AS941"/>
  <c r="AR941"/>
  <c r="AS943"/>
  <c r="AR943"/>
  <c r="AS945"/>
  <c r="AR945"/>
  <c r="AS947"/>
  <c r="AR947"/>
  <c r="AS949"/>
  <c r="AR949"/>
  <c r="AS951"/>
  <c r="AR951"/>
  <c r="AS953"/>
  <c r="AR953"/>
  <c r="AS955"/>
  <c r="AR955"/>
  <c r="AS957"/>
  <c r="AR957"/>
  <c r="AS959"/>
  <c r="AR959"/>
  <c r="AS961"/>
  <c r="AR961"/>
  <c r="AS963"/>
  <c r="AR963"/>
  <c r="AS965"/>
  <c r="AR965"/>
  <c r="AS967"/>
  <c r="AR967"/>
  <c r="AS969"/>
  <c r="AR969"/>
  <c r="AS971"/>
  <c r="AR971"/>
  <c r="AS973"/>
  <c r="AR973"/>
  <c r="AS975"/>
  <c r="AR975"/>
  <c r="AS977"/>
  <c r="AR977"/>
  <c r="AS979"/>
  <c r="AR979"/>
  <c r="AS981"/>
  <c r="AR981"/>
  <c r="AS983"/>
  <c r="AR983"/>
  <c r="AS985"/>
  <c r="AR985"/>
  <c r="AS987"/>
  <c r="AR987"/>
  <c r="AS989"/>
  <c r="AR989"/>
  <c r="AS991"/>
  <c r="AR991"/>
  <c r="AS993"/>
  <c r="AR993"/>
  <c r="AS995"/>
  <c r="AR995"/>
  <c r="AS997"/>
  <c r="AR997"/>
  <c r="AS999"/>
  <c r="AR999"/>
  <c r="AS1001"/>
  <c r="AR1001"/>
  <c r="AS1003"/>
  <c r="AR1003"/>
  <c r="AS1005"/>
  <c r="AR1005"/>
  <c r="AS1007"/>
  <c r="AR1007"/>
  <c r="AS1009"/>
  <c r="AR1009"/>
  <c r="AS1011"/>
  <c r="AR1011"/>
  <c r="AS1013"/>
  <c r="AR1013"/>
  <c r="AS1015"/>
  <c r="AR1015"/>
  <c r="AS1017"/>
  <c r="AR1017"/>
  <c r="AS1019"/>
  <c r="AR1019"/>
  <c r="AS1021"/>
  <c r="AR1021"/>
  <c r="AS1023"/>
  <c r="AR1023"/>
  <c r="AS1025"/>
  <c r="AR1025"/>
  <c r="AS1027"/>
  <c r="AR1027"/>
  <c r="AS1029"/>
  <c r="AR1029"/>
  <c r="AS1031"/>
  <c r="AR1031"/>
  <c r="AS1033"/>
  <c r="AR1033"/>
  <c r="AS1035"/>
  <c r="AR1035"/>
  <c r="AS1037"/>
  <c r="AR1037"/>
  <c r="AS1039"/>
  <c r="AR1039"/>
  <c r="AS1041"/>
  <c r="AR1041"/>
  <c r="AS1043"/>
  <c r="AR1043"/>
  <c r="AS1045"/>
  <c r="AR1045"/>
  <c r="AS1047"/>
  <c r="AR1047"/>
  <c r="AS1049"/>
  <c r="AR1049"/>
  <c r="AS1051"/>
  <c r="AR1051"/>
  <c r="AS1053"/>
  <c r="AR1053"/>
  <c r="AS1055"/>
  <c r="AR1055"/>
  <c r="AS1057"/>
  <c r="AR1057"/>
  <c r="AS1059"/>
  <c r="AR1059"/>
  <c r="AS1061"/>
  <c r="AR1061"/>
  <c r="AS1063"/>
  <c r="AR1063"/>
  <c r="AS1065"/>
  <c r="AR1065"/>
  <c r="AS1067"/>
  <c r="AR1067"/>
  <c r="AS1069"/>
  <c r="AR1069"/>
  <c r="AS1071"/>
  <c r="AR1071"/>
  <c r="AS1073"/>
  <c r="AR1073"/>
  <c r="AR547"/>
  <c r="AS548"/>
  <c r="AR551"/>
  <c r="AS552"/>
  <c r="AR555"/>
  <c r="AS556"/>
  <c r="AR559"/>
  <c r="AS560"/>
  <c r="AR563"/>
  <c r="AS564"/>
  <c r="AR567"/>
  <c r="AS568"/>
  <c r="AR571"/>
  <c r="AS572"/>
  <c r="AR575"/>
  <c r="AS576"/>
  <c r="AR579"/>
  <c r="AS580"/>
  <c r="AR583"/>
  <c r="AS584"/>
  <c r="AR587"/>
  <c r="AS588"/>
  <c r="AR591"/>
  <c r="AS592"/>
  <c r="AR595"/>
  <c r="AS596"/>
  <c r="AR599"/>
  <c r="AS600"/>
  <c r="AR603"/>
  <c r="AS604"/>
  <c r="AR607"/>
  <c r="AS608"/>
  <c r="AR611"/>
  <c r="AS612"/>
  <c r="AR615"/>
  <c r="AS616"/>
  <c r="AR619"/>
  <c r="AS620"/>
  <c r="AR623"/>
  <c r="AS624"/>
  <c r="AR627"/>
  <c r="AS693"/>
  <c r="AR693"/>
  <c r="AS695"/>
  <c r="AR695"/>
  <c r="AS697"/>
  <c r="AR697"/>
  <c r="AS699"/>
  <c r="AR699"/>
  <c r="AS701"/>
  <c r="AR701"/>
  <c r="AS703"/>
  <c r="AR703"/>
  <c r="AS705"/>
  <c r="AR705"/>
  <c r="AS707"/>
  <c r="AR707"/>
  <c r="AS709"/>
  <c r="AR709"/>
  <c r="AS711"/>
  <c r="AR711"/>
  <c r="AS713"/>
  <c r="AR713"/>
  <c r="AS715"/>
  <c r="AR715"/>
  <c r="AS717"/>
  <c r="AR717"/>
  <c r="AS719"/>
  <c r="AR719"/>
  <c r="AS721"/>
  <c r="AR721"/>
  <c r="AS723"/>
  <c r="AR723"/>
  <c r="AS725"/>
  <c r="AR725"/>
  <c r="AS727"/>
  <c r="AR727"/>
  <c r="AS729"/>
  <c r="AR729"/>
  <c r="AS731"/>
  <c r="AR731"/>
  <c r="AS733"/>
  <c r="AR733"/>
  <c r="AS735"/>
  <c r="AR735"/>
  <c r="AS737"/>
  <c r="AR737"/>
  <c r="AS739"/>
  <c r="AR739"/>
  <c r="AS741"/>
  <c r="AR741"/>
  <c r="AR754"/>
  <c r="AS754"/>
  <c r="AS1077"/>
  <c r="AR1077"/>
  <c r="AS1079"/>
  <c r="AR1079"/>
  <c r="AS1081"/>
  <c r="AR1081"/>
  <c r="AS1083"/>
  <c r="AR1083"/>
  <c r="AS1085"/>
  <c r="AR1085"/>
  <c r="AS1087"/>
  <c r="AR1087"/>
  <c r="AS1089"/>
  <c r="AR1089"/>
  <c r="AS1091"/>
  <c r="AR1091"/>
  <c r="AS1093"/>
  <c r="AR1093"/>
  <c r="AS1095"/>
  <c r="AR1095"/>
  <c r="AS1097"/>
  <c r="AR1097"/>
  <c r="AS1099"/>
  <c r="AR1099"/>
  <c r="AS1101"/>
  <c r="AR1101"/>
  <c r="AS1103"/>
  <c r="AR1103"/>
  <c r="AS1105"/>
  <c r="AR1105"/>
  <c r="AS1107"/>
  <c r="AR1107"/>
  <c r="AS1109"/>
  <c r="AR1109"/>
  <c r="AS1111"/>
  <c r="AR1111"/>
  <c r="AS1113"/>
  <c r="AR1113"/>
  <c r="AS1115"/>
  <c r="AR1115"/>
  <c r="AS1117"/>
  <c r="AR1117"/>
  <c r="AS1119"/>
  <c r="AR1119"/>
  <c r="AS1121"/>
  <c r="AR1121"/>
  <c r="AS1123"/>
  <c r="AR1123"/>
  <c r="AS1125"/>
  <c r="AR1125"/>
  <c r="AS1127"/>
  <c r="AR1127"/>
  <c r="AS1129"/>
  <c r="AR1129"/>
  <c r="AS1131"/>
  <c r="AR1131"/>
  <c r="AS1133"/>
  <c r="AR1133"/>
  <c r="AS1135"/>
  <c r="AR1135"/>
  <c r="AS1137"/>
  <c r="AR1137"/>
  <c r="AS1139"/>
  <c r="AR1139"/>
  <c r="AS1141"/>
  <c r="AR1141"/>
  <c r="AS1143"/>
  <c r="AR1143"/>
  <c r="AS1145"/>
  <c r="AR1145"/>
  <c r="AS1147"/>
  <c r="AR1147"/>
  <c r="AS1149"/>
  <c r="AR1149"/>
  <c r="AS1151"/>
  <c r="AR1151"/>
  <c r="AS1153"/>
  <c r="AR1153"/>
  <c r="AS1155"/>
  <c r="AR1155"/>
  <c r="AS1157"/>
  <c r="AR1157"/>
  <c r="AS1159"/>
  <c r="AR1159"/>
  <c r="AS1161"/>
  <c r="AR1161"/>
  <c r="AS1163"/>
  <c r="AR1163"/>
  <c r="AS1165"/>
  <c r="AR1165"/>
  <c r="AS1167"/>
  <c r="AR1167"/>
  <c r="AS1169"/>
  <c r="AR1169"/>
  <c r="AS1171"/>
  <c r="AR1171"/>
  <c r="AS1173"/>
  <c r="AR1173"/>
  <c r="AS1175"/>
  <c r="AR1175"/>
  <c r="AS1177"/>
  <c r="AR1177"/>
  <c r="AS1179"/>
  <c r="AR1179"/>
  <c r="AS1181"/>
  <c r="AR1181"/>
  <c r="AS1183"/>
  <c r="AR1183"/>
  <c r="AS1185"/>
  <c r="AR1185"/>
  <c r="AS1187"/>
  <c r="AR1187"/>
  <c r="AS1189"/>
  <c r="AR1189"/>
  <c r="AS1191"/>
  <c r="AR1191"/>
  <c r="AS1193"/>
  <c r="AR1193"/>
  <c r="AS1195"/>
  <c r="AR1195"/>
  <c r="AS1197"/>
  <c r="AR1197"/>
  <c r="AS1199"/>
  <c r="AR1199"/>
  <c r="AS1201"/>
  <c r="AR1201"/>
  <c r="AS1203"/>
  <c r="AR1203"/>
  <c r="AS1205"/>
  <c r="AR1205"/>
  <c r="AS1207"/>
  <c r="AR1207"/>
  <c r="AS1209"/>
  <c r="AR1209"/>
  <c r="AS1211"/>
  <c r="AR1211"/>
  <c r="AS1213"/>
  <c r="AR1213"/>
  <c r="AS1215"/>
  <c r="AR1215"/>
  <c r="AS1217"/>
  <c r="AR1217"/>
  <c r="AS1219"/>
  <c r="AR1219"/>
  <c r="AS1221"/>
  <c r="AR1221"/>
  <c r="AS1223"/>
  <c r="AR1223"/>
  <c r="AS1225"/>
  <c r="AR1225"/>
  <c r="AS1227"/>
  <c r="AR1227"/>
  <c r="AS1229"/>
  <c r="AR1229"/>
  <c r="AS1231"/>
  <c r="AR1231"/>
  <c r="AS1233"/>
  <c r="AR1233"/>
  <c r="AS1235"/>
  <c r="AR1235"/>
  <c r="AS1237"/>
  <c r="AR1237"/>
  <c r="AS1239"/>
  <c r="AR1239"/>
  <c r="AS1241"/>
  <c r="AR1241"/>
  <c r="AS1243"/>
  <c r="AR1243"/>
  <c r="AS1245"/>
  <c r="AR1245"/>
  <c r="AS1247"/>
  <c r="AR1247"/>
  <c r="AS1249"/>
  <c r="AR1249"/>
  <c r="AS1251"/>
  <c r="AR1251"/>
  <c r="AS1253"/>
  <c r="AR1253"/>
  <c r="AS1255"/>
  <c r="AR1255"/>
  <c r="AS1257"/>
  <c r="AR1257"/>
  <c r="AS1259"/>
  <c r="AR1259"/>
  <c r="AS1261"/>
  <c r="AR1261"/>
  <c r="AS1263"/>
  <c r="AR1263"/>
  <c r="AS1265"/>
  <c r="AR1265"/>
  <c r="AS1267"/>
  <c r="AR1267"/>
  <c r="AS1269"/>
  <c r="AR1269"/>
  <c r="AS1271"/>
  <c r="AR1271"/>
  <c r="AS1273"/>
  <c r="AR1273"/>
  <c r="AS1275"/>
  <c r="AR1275"/>
  <c r="AS1277"/>
  <c r="AR1277"/>
  <c r="AS1279"/>
  <c r="AR1279"/>
  <c r="AS1281"/>
  <c r="AR1281"/>
  <c r="AS1283"/>
  <c r="AR1283"/>
  <c r="AS1285"/>
  <c r="AR1285"/>
  <c r="AS1287"/>
  <c r="AR1287"/>
  <c r="AS1289"/>
  <c r="AR1289"/>
  <c r="AS1291"/>
  <c r="AR1291"/>
  <c r="AS1293"/>
  <c r="AR1293"/>
  <c r="AS1295"/>
  <c r="AR1295"/>
  <c r="AS1297"/>
  <c r="AR1297"/>
  <c r="AS1299"/>
  <c r="AR1299"/>
  <c r="AS1301"/>
  <c r="AR1301"/>
  <c r="AS1303"/>
  <c r="AR1303"/>
  <c r="AS1305"/>
  <c r="AR1305"/>
  <c r="AS1307"/>
  <c r="AR1307"/>
  <c r="AS1309"/>
  <c r="AR1309"/>
  <c r="AS1311"/>
  <c r="AR1311"/>
  <c r="AS1313"/>
  <c r="AR1313"/>
  <c r="AS1315"/>
  <c r="AR1315"/>
  <c r="AS1317"/>
  <c r="AR1317"/>
  <c r="AS1319"/>
  <c r="AR1319"/>
  <c r="AS1321"/>
  <c r="AR1321"/>
  <c r="AS1323"/>
  <c r="AR1323"/>
  <c r="AS1325"/>
  <c r="AR1325"/>
  <c r="AS1327"/>
  <c r="AR1327"/>
  <c r="AS1329"/>
  <c r="AR1329"/>
  <c r="AS1331"/>
  <c r="AR1331"/>
  <c r="AS1333"/>
  <c r="AR1333"/>
  <c r="AS1335"/>
  <c r="AR1335"/>
  <c r="AS1337"/>
  <c r="AR1337"/>
  <c r="AS1339"/>
  <c r="AR1339"/>
  <c r="AS1341"/>
  <c r="AR1341"/>
  <c r="AS1343"/>
  <c r="AR1343"/>
  <c r="AS1345"/>
  <c r="AR1345"/>
  <c r="AS1347"/>
  <c r="AR1347"/>
  <c r="AS1349"/>
  <c r="AR1349"/>
  <c r="AS1351"/>
  <c r="AR1351"/>
  <c r="AS1353"/>
  <c r="AR1353"/>
  <c r="AS1355"/>
  <c r="AR1355"/>
  <c r="AS1357"/>
  <c r="AR1357"/>
  <c r="AS1359"/>
  <c r="AR1359"/>
  <c r="AS1361"/>
  <c r="AR1361"/>
  <c r="AS1363"/>
  <c r="AR1363"/>
  <c r="AS1365"/>
  <c r="AR1365"/>
  <c r="AS1367"/>
  <c r="AR1367"/>
  <c r="AS1369"/>
  <c r="AR1369"/>
  <c r="AS1371"/>
  <c r="AR1371"/>
  <c r="AS1373"/>
  <c r="AR1373"/>
  <c r="AS1375"/>
  <c r="AR1375"/>
  <c r="AS1377"/>
  <c r="AR1377"/>
  <c r="AS1379"/>
  <c r="AR1379"/>
  <c r="AS1381"/>
  <c r="AR1381"/>
  <c r="AS1383"/>
  <c r="AR1383"/>
  <c r="AS1385"/>
  <c r="AR1385"/>
  <c r="AS1387"/>
  <c r="AR1387"/>
  <c r="AS1389"/>
  <c r="AR1389"/>
  <c r="AS1391"/>
  <c r="AR1391"/>
  <c r="AS1393"/>
  <c r="AR1393"/>
  <c r="AS1395"/>
  <c r="AR1395"/>
  <c r="AS1397"/>
  <c r="AR1397"/>
  <c r="AS1399"/>
  <c r="AR1399"/>
  <c r="AS1401"/>
  <c r="AR1401"/>
  <c r="AS1403"/>
  <c r="AR1403"/>
  <c r="AS1405"/>
  <c r="AR1405"/>
  <c r="AS1407"/>
  <c r="AR1407"/>
  <c r="AS1409"/>
  <c r="AR1409"/>
  <c r="AS1411"/>
  <c r="AR1411"/>
  <c r="AS1413"/>
  <c r="AR1413"/>
  <c r="AS1415"/>
  <c r="AR1415"/>
  <c r="AS1417"/>
  <c r="AR1417"/>
  <c r="AS1419"/>
  <c r="AR1419"/>
  <c r="AS1421"/>
  <c r="AR1421"/>
  <c r="AS1423"/>
  <c r="AR1423"/>
  <c r="AS1425"/>
  <c r="AR1425"/>
  <c r="AS1427"/>
  <c r="AR1427"/>
  <c r="AS1429"/>
  <c r="AR1429"/>
  <c r="AS1431"/>
  <c r="AR1431"/>
  <c r="AS1433"/>
  <c r="AR1433"/>
  <c r="AS1435"/>
  <c r="AR1435"/>
  <c r="AS1437"/>
  <c r="AR1437"/>
  <c r="AS1439"/>
  <c r="AR1439"/>
  <c r="AS1441"/>
  <c r="AR1441"/>
  <c r="AS1443"/>
  <c r="AR1443"/>
  <c r="AS1445"/>
  <c r="AR1445"/>
  <c r="AS1447"/>
  <c r="AR1447"/>
  <c r="AS1449"/>
  <c r="AR1449"/>
  <c r="AS1451"/>
  <c r="AR1451"/>
  <c r="AS1453"/>
  <c r="AR1453"/>
  <c r="AS1455"/>
  <c r="AR1455"/>
  <c r="AS1457"/>
  <c r="AR1457"/>
  <c r="AS1459"/>
  <c r="AR1459"/>
  <c r="AS1461"/>
  <c r="AR1461"/>
  <c r="AS1463"/>
  <c r="AR1463"/>
  <c r="AS1465"/>
  <c r="AR1465"/>
  <c r="AS1467"/>
  <c r="AR1467"/>
  <c r="AS1469"/>
  <c r="AR1469"/>
  <c r="AS1471"/>
  <c r="AR1471"/>
  <c r="AS1473"/>
  <c r="AR1473"/>
  <c r="AS1475"/>
  <c r="AR1475"/>
  <c r="AS1477"/>
  <c r="AR1477"/>
  <c r="AS1493"/>
  <c r="AR1493"/>
  <c r="AS1495"/>
  <c r="AR1495"/>
  <c r="AS1497"/>
  <c r="AR1497"/>
  <c r="AS1499"/>
  <c r="AR1499"/>
  <c r="AS1501"/>
  <c r="AR1501"/>
  <c r="AS1503"/>
  <c r="AR1503"/>
  <c r="AS1505"/>
  <c r="AR1505"/>
  <c r="AS1507"/>
  <c r="AR1507"/>
  <c r="AS1509"/>
  <c r="AR1509"/>
  <c r="AS1511"/>
  <c r="AR1511"/>
  <c r="AS1513"/>
  <c r="AR1513"/>
  <c r="AS1515"/>
  <c r="AR1515"/>
  <c r="AS1517"/>
  <c r="AR1517"/>
  <c r="AS1519"/>
  <c r="AR1519"/>
  <c r="AS1521"/>
  <c r="AR1521"/>
  <c r="AS1523"/>
  <c r="AR1523"/>
  <c r="AS1541"/>
  <c r="AR1541"/>
  <c r="AS1543"/>
  <c r="AR1543"/>
  <c r="AS1545"/>
  <c r="AR1545"/>
  <c r="AS1547"/>
  <c r="AR1547"/>
  <c r="AS1555"/>
  <c r="AR1555"/>
  <c r="AS1557"/>
  <c r="AR1557"/>
  <c r="AS1559"/>
  <c r="AR1559"/>
  <c r="AS1561"/>
  <c r="AR1561"/>
  <c r="AS1563"/>
  <c r="AR1563"/>
  <c r="AS1565"/>
  <c r="AR1565"/>
  <c r="AS1567"/>
  <c r="AR1567"/>
  <c r="AS1569"/>
  <c r="AR1569"/>
  <c r="AS1571"/>
  <c r="AR1571"/>
  <c r="AS1573"/>
  <c r="AR1573"/>
  <c r="AS1575"/>
  <c r="AR1575"/>
  <c r="AS1577"/>
  <c r="AR1577"/>
  <c r="AS1579"/>
  <c r="AR1579"/>
  <c r="AS1581"/>
  <c r="AR1581"/>
  <c r="AS1583"/>
  <c r="AR1583"/>
  <c r="AS1585"/>
  <c r="AR1585"/>
  <c r="AS1587"/>
  <c r="AR1587"/>
  <c r="AS1589"/>
  <c r="AR1589"/>
  <c r="AS1591"/>
  <c r="AR1591"/>
  <c r="AS1593"/>
  <c r="AR1593"/>
  <c r="AS1595"/>
  <c r="AR1595"/>
  <c r="AS1597"/>
  <c r="AR1597"/>
  <c r="AS1599"/>
  <c r="AR1599"/>
  <c r="AS1601"/>
  <c r="AR1601"/>
  <c r="AS1603"/>
  <c r="AR1603"/>
  <c r="AS1605"/>
  <c r="AR1605"/>
  <c r="AS1607"/>
  <c r="AR1607"/>
  <c r="AS1609"/>
  <c r="AR1609"/>
  <c r="AS1611"/>
  <c r="AR1611"/>
  <c r="AS1613"/>
  <c r="AR1613"/>
  <c r="AS1615"/>
  <c r="AR1615"/>
  <c r="AS1617"/>
  <c r="AR1617"/>
  <c r="AS1619"/>
  <c r="AR1619"/>
  <c r="AS1621"/>
  <c r="AR1621"/>
  <c r="AS1623"/>
  <c r="AR1623"/>
  <c r="AS1625"/>
  <c r="AR1625"/>
  <c r="AS1627"/>
  <c r="AR1627"/>
  <c r="AS1629"/>
  <c r="AR1629"/>
  <c r="AS1631"/>
  <c r="AR1631"/>
  <c r="AS1633"/>
  <c r="AR1633"/>
  <c r="AS1635"/>
  <c r="AR1635"/>
  <c r="AS1637"/>
  <c r="AR1637"/>
  <c r="AS1639"/>
  <c r="AR1639"/>
  <c r="AS1641"/>
  <c r="AR1641"/>
  <c r="AS1643"/>
  <c r="AR1643"/>
  <c r="AS1645"/>
  <c r="AR1645"/>
  <c r="AS1647"/>
  <c r="AR1647"/>
  <c r="AS1487"/>
  <c r="AR1487"/>
  <c r="AS1489"/>
  <c r="AR1489"/>
  <c r="AS1527"/>
  <c r="AR1527"/>
  <c r="AS1529"/>
  <c r="AR1529"/>
  <c r="AS1531"/>
  <c r="AR1531"/>
  <c r="AS1533"/>
  <c r="AR1533"/>
  <c r="AR1656"/>
  <c r="AS1656"/>
  <c r="AR1658"/>
  <c r="AS1658"/>
  <c r="AR1660"/>
  <c r="AS1660"/>
  <c r="AR1662"/>
  <c r="AS1662"/>
  <c r="AR1664"/>
  <c r="AS1664"/>
  <c r="AR1666"/>
  <c r="AS1666"/>
  <c r="AR1668"/>
  <c r="AS1668"/>
  <c r="AR1670"/>
  <c r="AS1670"/>
  <c r="AR1672"/>
  <c r="AS1672"/>
  <c r="AR1674"/>
  <c r="AS1674"/>
  <c r="AR1676"/>
  <c r="AS1676"/>
  <c r="AR1678"/>
  <c r="AS1678"/>
  <c r="AR1680"/>
  <c r="AS1680"/>
  <c r="AR1682"/>
  <c r="AS1682"/>
  <c r="AR1684"/>
  <c r="AS1684"/>
  <c r="AR1686"/>
  <c r="AS1686"/>
  <c r="AR1688"/>
  <c r="AS1688"/>
  <c r="AR1690"/>
  <c r="AS1690"/>
  <c r="AR1692"/>
  <c r="AS1692"/>
  <c r="AR1694"/>
  <c r="AS1694"/>
  <c r="AR1696"/>
  <c r="AS1696"/>
  <c r="AR1698"/>
  <c r="AS1698"/>
  <c r="AR1700"/>
  <c r="AS1700"/>
  <c r="AR1702"/>
  <c r="AS1702"/>
  <c r="AR1704"/>
  <c r="AS1704"/>
  <c r="AR1706"/>
  <c r="AS1706"/>
  <c r="AR1708"/>
  <c r="AS1708"/>
  <c r="AR1710"/>
  <c r="AS1710"/>
  <c r="AR1712"/>
  <c r="AS1712"/>
  <c r="AR1714"/>
  <c r="AS1714"/>
  <c r="AR1716"/>
  <c r="AS1716"/>
  <c r="AR1718"/>
  <c r="AS1718"/>
  <c r="AS1721"/>
  <c r="AR1721"/>
  <c r="AS1723"/>
  <c r="AR1723"/>
  <c r="AS1725"/>
  <c r="AR1725"/>
  <c r="AS1727"/>
  <c r="AR1727"/>
  <c r="AS1729"/>
  <c r="AR1729"/>
  <c r="AS1731"/>
  <c r="AR1731"/>
  <c r="AS1733"/>
  <c r="AR1733"/>
  <c r="AS1735"/>
  <c r="AR1735"/>
  <c r="AS1737"/>
  <c r="AR1737"/>
  <c r="AS1739"/>
  <c r="AR1739"/>
  <c r="AS1741"/>
  <c r="AR1741"/>
  <c r="AS1743"/>
  <c r="AR1743"/>
  <c r="AS1745"/>
  <c r="AR1745"/>
  <c r="AS1747"/>
  <c r="AR1747"/>
  <c r="AS1749"/>
  <c r="AR1749"/>
  <c r="AS1751"/>
  <c r="AR1751"/>
  <c r="AS1753"/>
  <c r="AR1753"/>
  <c r="AS1755"/>
  <c r="AR1755"/>
  <c r="AS1757"/>
  <c r="AR1757"/>
  <c r="AS1759"/>
  <c r="AR1759"/>
  <c r="AS1761"/>
  <c r="AR1761"/>
  <c r="AS1763"/>
  <c r="AR1763"/>
  <c r="AS1765"/>
  <c r="AR1765"/>
  <c r="AS1767"/>
  <c r="AR1767"/>
  <c r="AS1769"/>
  <c r="AR1769"/>
  <c r="AS1771"/>
  <c r="AR1771"/>
  <c r="AS1773"/>
  <c r="AR1773"/>
  <c r="AS1775"/>
  <c r="AR1775"/>
  <c r="AS1777"/>
  <c r="AR1777"/>
  <c r="AS1779"/>
  <c r="AR1779"/>
  <c r="AS1781"/>
  <c r="AR1781"/>
  <c r="AS1783"/>
  <c r="AR1783"/>
  <c r="AS1785"/>
  <c r="AR1785"/>
  <c r="AS1787"/>
  <c r="AR1787"/>
  <c r="AS1789"/>
  <c r="AR1789"/>
  <c r="AS1791"/>
  <c r="AR1791"/>
  <c r="AS1793"/>
  <c r="AR1793"/>
  <c r="AS1795"/>
  <c r="AR1795"/>
  <c r="AS1797"/>
  <c r="AR1797"/>
  <c r="AS1799"/>
  <c r="AR1799"/>
  <c r="AS1801"/>
  <c r="AR1801"/>
  <c r="AS1803"/>
  <c r="AR1803"/>
  <c r="AS1805"/>
  <c r="AR1805"/>
  <c r="AS1807"/>
  <c r="AR1807"/>
  <c r="AS1810"/>
  <c r="AR1810"/>
  <c r="AS1812"/>
  <c r="AR1812"/>
  <c r="AS1814"/>
  <c r="AR1814"/>
  <c r="AS1816"/>
  <c r="AR1816"/>
  <c r="AS1818"/>
  <c r="AR1818"/>
  <c r="AS1820"/>
  <c r="AR1820"/>
  <c r="AS1822"/>
  <c r="AR1822"/>
  <c r="AS1824"/>
  <c r="AR1824"/>
  <c r="AS1826"/>
  <c r="AR1826"/>
  <c r="AS1828"/>
  <c r="AR1828"/>
  <c r="AS1830"/>
  <c r="AR1830"/>
  <c r="AS1832"/>
  <c r="AR1832"/>
  <c r="AS1834"/>
  <c r="AR1834"/>
  <c r="AS1836"/>
  <c r="AR1836"/>
  <c r="AS1838"/>
  <c r="AR1838"/>
  <c r="AS1840"/>
  <c r="AR1840"/>
  <c r="AS1842"/>
  <c r="AR1842"/>
  <c r="AS1844"/>
  <c r="AR1844"/>
  <c r="AS1846"/>
  <c r="AR1846"/>
  <c r="AS1848"/>
  <c r="AR1848"/>
  <c r="AS1850"/>
  <c r="AR1850"/>
  <c r="AS1852"/>
  <c r="AR1852"/>
  <c r="AS1854"/>
  <c r="AR1854"/>
  <c r="AS1856"/>
  <c r="AR1856"/>
  <c r="AS1858"/>
  <c r="AR1858"/>
  <c r="AS1860"/>
  <c r="AR1860"/>
  <c r="AS1862"/>
  <c r="AR1862"/>
  <c r="AS1864"/>
  <c r="AR1864"/>
  <c r="AS1866"/>
  <c r="AR1866"/>
  <c r="AS1868"/>
  <c r="AR1868"/>
  <c r="AS1870"/>
  <c r="AR1870"/>
  <c r="AS1872"/>
  <c r="AR1872"/>
  <c r="AS1874"/>
  <c r="AR1874"/>
  <c r="AS1876"/>
  <c r="AR1876"/>
  <c r="AS1878"/>
  <c r="AR1878"/>
  <c r="AS1880"/>
  <c r="AR1880"/>
  <c r="AS1882"/>
  <c r="AR1882"/>
  <c r="AS1884"/>
  <c r="AR1884"/>
  <c r="AS1886"/>
  <c r="AR1886"/>
  <c r="AS1888"/>
  <c r="AR1888"/>
  <c r="AS1890"/>
  <c r="AR1890"/>
  <c r="AS1892"/>
  <c r="AR1892"/>
  <c r="AS1894"/>
  <c r="AR1894"/>
  <c r="AS1896"/>
  <c r="AR1896"/>
  <c r="AS1898"/>
  <c r="AR1898"/>
  <c r="AS1900"/>
  <c r="AR1900"/>
  <c r="AS1902"/>
  <c r="AR1902"/>
  <c r="AS1904"/>
  <c r="AR1904"/>
  <c r="AS1906"/>
  <c r="AR1906"/>
  <c r="AS1908"/>
  <c r="AR1908"/>
  <c r="AS1910"/>
  <c r="AR1910"/>
  <c r="AS1912"/>
  <c r="AR1912"/>
  <c r="AS1914"/>
  <c r="AR1914"/>
  <c r="AS1916"/>
  <c r="AR1916"/>
  <c r="AS1918"/>
  <c r="AR1918"/>
  <c r="AS1920"/>
  <c r="AR1920"/>
  <c r="AS1922"/>
  <c r="AR1922"/>
  <c r="AS1924"/>
  <c r="AR1924"/>
  <c r="AS1926"/>
  <c r="AR1926"/>
  <c r="AS1928"/>
  <c r="AR1928"/>
  <c r="AS1930"/>
  <c r="AR1930"/>
  <c r="AS1932"/>
  <c r="AR1932"/>
  <c r="AS1934"/>
  <c r="AR1934"/>
  <c r="AS1936"/>
  <c r="AR1936"/>
  <c r="AS1938"/>
  <c r="AR1938"/>
  <c r="AS1940"/>
  <c r="AR1940"/>
  <c r="AS1942"/>
  <c r="AR1942"/>
  <c r="AS1944"/>
  <c r="AR1944"/>
  <c r="AS1946"/>
  <c r="AR1946"/>
  <c r="AS1948"/>
  <c r="AR1948"/>
  <c r="AS1950"/>
  <c r="AR1950"/>
  <c r="AS1952"/>
  <c r="AR1952"/>
  <c r="AS1954"/>
  <c r="AR1954"/>
  <c r="AS1956"/>
  <c r="AR1956"/>
  <c r="AS1958"/>
  <c r="AR1958"/>
  <c r="AS1960"/>
  <c r="AR1960"/>
  <c r="AS1962"/>
  <c r="AR1962"/>
  <c r="AR1809"/>
  <c r="AS1966"/>
  <c r="AR1966"/>
  <c r="AS1968"/>
  <c r="AR1968"/>
  <c r="AS1970"/>
  <c r="AR1970"/>
  <c r="AR1973"/>
  <c r="AS1973"/>
  <c r="AR1975"/>
  <c r="AS1975"/>
  <c r="AR1977"/>
  <c r="AS1977"/>
  <c r="AR1979"/>
  <c r="AS1979"/>
  <c r="AR1981"/>
  <c r="AS1981"/>
  <c r="AR1983"/>
  <c r="AS1983"/>
  <c r="AR1985"/>
  <c r="AS1985"/>
  <c r="AR1987"/>
  <c r="AS1987"/>
  <c r="AR1989"/>
  <c r="AS1989"/>
  <c r="AR1991"/>
  <c r="AS1991"/>
  <c r="AR1993"/>
  <c r="AS1993"/>
  <c r="AR1995"/>
  <c r="AS1995"/>
  <c r="AR1997"/>
  <c r="AS1997"/>
  <c r="AR1999"/>
  <c r="AS1999"/>
  <c r="AR1075" l="1"/>
  <c r="AS1075"/>
</calcChain>
</file>

<file path=xl/sharedStrings.xml><?xml version="1.0" encoding="utf-8"?>
<sst xmlns="http://schemas.openxmlformats.org/spreadsheetml/2006/main" count="3250" uniqueCount="566">
  <si>
    <t>BASIS_artgruppe</t>
  </si>
  <si>
    <t>BASIS_methode</t>
  </si>
  <si>
    <t>BASIS_datum1</t>
  </si>
  <si>
    <t>datum2</t>
  </si>
  <si>
    <t>zeit</t>
  </si>
  <si>
    <t>uhrzeit_b</t>
  </si>
  <si>
    <t>uhrzeit_e</t>
  </si>
  <si>
    <t>bearbeiter</t>
  </si>
  <si>
    <t>erfasser</t>
  </si>
  <si>
    <t>BASIS_beobachter</t>
  </si>
  <si>
    <t>temperatur_B</t>
  </si>
  <si>
    <t>temperatur_e</t>
  </si>
  <si>
    <t>luftdruck_b</t>
  </si>
  <si>
    <t>luftdruck_e</t>
  </si>
  <si>
    <t>luftfeuchte_b</t>
  </si>
  <si>
    <t>luftfeuchte_e</t>
  </si>
  <si>
    <t>wind</t>
  </si>
  <si>
    <t>bewoelkung</t>
  </si>
  <si>
    <t>niederschlag</t>
  </si>
  <si>
    <t>licht</t>
  </si>
  <si>
    <t>witterung_sonst</t>
  </si>
  <si>
    <t>nachweisquelle</t>
  </si>
  <si>
    <t>beobachtung_bemerkungen</t>
  </si>
  <si>
    <t>aufnahmedatum</t>
  </si>
  <si>
    <t>bearbeitungsdatum</t>
  </si>
  <si>
    <t>BASIS_ort</t>
  </si>
  <si>
    <t>BASIS_ortslage</t>
  </si>
  <si>
    <t>mtb</t>
  </si>
  <si>
    <t>rechtswert1</t>
  </si>
  <si>
    <t>hochwert1</t>
  </si>
  <si>
    <t>rechtswert2</t>
  </si>
  <si>
    <t>hochwert2</t>
  </si>
  <si>
    <t>utm</t>
  </si>
  <si>
    <t>ostwert1</t>
  </si>
  <si>
    <t>nordwert1</t>
  </si>
  <si>
    <t>ostwert2</t>
  </si>
  <si>
    <t>nordwert2</t>
  </si>
  <si>
    <t>fo_bemerkung</t>
  </si>
  <si>
    <t>GATTUNG</t>
  </si>
  <si>
    <t>ART</t>
  </si>
  <si>
    <t>Langfühlerschrecken</t>
  </si>
  <si>
    <t>Kurzfühlerschrecken</t>
  </si>
  <si>
    <t>BASIS_stadium</t>
  </si>
  <si>
    <t>BASIS_anzahl gesamt</t>
  </si>
  <si>
    <t>anzahl_maennlich</t>
  </si>
  <si>
    <t>anzahl_weiblich</t>
  </si>
  <si>
    <t>anzahl_geschlechtslos</t>
  </si>
  <si>
    <t>haeufigkeit</t>
  </si>
  <si>
    <t>art_bemerkung</t>
  </si>
  <si>
    <t>bestimmer</t>
  </si>
  <si>
    <t>sammler</t>
  </si>
  <si>
    <t>verbleib</t>
  </si>
  <si>
    <t>zustand</t>
  </si>
  <si>
    <t>verhalten</t>
  </si>
  <si>
    <t>Heuschrecke (Saltatoria)</t>
  </si>
  <si>
    <t>-------</t>
  </si>
  <si>
    <t>Acheta domesticus</t>
  </si>
  <si>
    <t>Acheta</t>
  </si>
  <si>
    <t>domesticus</t>
  </si>
  <si>
    <t>A.dom</t>
  </si>
  <si>
    <t>A.tha</t>
  </si>
  <si>
    <t>Aiolopus thalassinus</t>
  </si>
  <si>
    <t>Aiolopus</t>
  </si>
  <si>
    <t>thalassinus</t>
  </si>
  <si>
    <t>B.con</t>
  </si>
  <si>
    <t>A.fus</t>
  </si>
  <si>
    <t>Barbitistes constrictus</t>
  </si>
  <si>
    <t>Arcyptera fusca</t>
  </si>
  <si>
    <t>Barbitistes</t>
  </si>
  <si>
    <t>constrictus</t>
  </si>
  <si>
    <t>Arcyptera</t>
  </si>
  <si>
    <t>fusca</t>
  </si>
  <si>
    <t>B.ser</t>
  </si>
  <si>
    <t>A.mic</t>
  </si>
  <si>
    <t>Barbitistes serricauda</t>
  </si>
  <si>
    <t>Arcyptera microptera</t>
  </si>
  <si>
    <t>serricauda</t>
  </si>
  <si>
    <t>microptera</t>
  </si>
  <si>
    <t>C.dis</t>
  </si>
  <si>
    <t>B.tub</t>
  </si>
  <si>
    <t>Bryodemella tuberculata</t>
  </si>
  <si>
    <t>Conocephalus</t>
  </si>
  <si>
    <t>Bryodemella</t>
  </si>
  <si>
    <t>tuberculata</t>
  </si>
  <si>
    <t>C.dor</t>
  </si>
  <si>
    <t>C.ita</t>
  </si>
  <si>
    <t>Conocephalus dorsalis</t>
  </si>
  <si>
    <t>Calliptamus italicus</t>
  </si>
  <si>
    <t>dorsalis</t>
  </si>
  <si>
    <t>Calliptamus</t>
  </si>
  <si>
    <t>italicus</t>
  </si>
  <si>
    <t>D.ver</t>
  </si>
  <si>
    <t>C.alb</t>
  </si>
  <si>
    <t>Decticus verrucivorus</t>
  </si>
  <si>
    <t>Chorthippus albomarginatus</t>
  </si>
  <si>
    <t>Decticus</t>
  </si>
  <si>
    <t>verrucivorus</t>
  </si>
  <si>
    <t>Chorthippus</t>
  </si>
  <si>
    <t>albomarginatus</t>
  </si>
  <si>
    <t>E.eph</t>
  </si>
  <si>
    <t>C.apr</t>
  </si>
  <si>
    <t>Ephippiger ephippiger</t>
  </si>
  <si>
    <t>Chorthippus apricarius</t>
  </si>
  <si>
    <t>Ephippiger</t>
  </si>
  <si>
    <t>ephippiger</t>
  </si>
  <si>
    <t>apricarius</t>
  </si>
  <si>
    <t>G.gla</t>
  </si>
  <si>
    <t>C.big</t>
  </si>
  <si>
    <t>Gampsocleis glabra</t>
  </si>
  <si>
    <t>Chorthippus biguttulus</t>
  </si>
  <si>
    <t>Gampsocleis</t>
  </si>
  <si>
    <t>glabra</t>
  </si>
  <si>
    <t>biguttulus</t>
  </si>
  <si>
    <t>G.gry</t>
  </si>
  <si>
    <t>C.bru</t>
  </si>
  <si>
    <t>Gryllotalpa gryllotalpa</t>
  </si>
  <si>
    <t>Chorthippus brunneus</t>
  </si>
  <si>
    <t>Gryllotalpa</t>
  </si>
  <si>
    <t>gryllotalpa</t>
  </si>
  <si>
    <t>brunneus</t>
  </si>
  <si>
    <t>G.cam</t>
  </si>
  <si>
    <t>Gryllus campestris</t>
  </si>
  <si>
    <t>Chorthippus dorsatus</t>
  </si>
  <si>
    <t>Gryllus</t>
  </si>
  <si>
    <t>campestris</t>
  </si>
  <si>
    <t>dorsatus</t>
  </si>
  <si>
    <t>I.kra</t>
  </si>
  <si>
    <t>C.mol</t>
  </si>
  <si>
    <t>Isophya kraussii</t>
  </si>
  <si>
    <t>Chorthippus mollis</t>
  </si>
  <si>
    <t>Isophya</t>
  </si>
  <si>
    <t>kraussii</t>
  </si>
  <si>
    <t>mollis</t>
  </si>
  <si>
    <t>L.alb</t>
  </si>
  <si>
    <t>C.mon</t>
  </si>
  <si>
    <t>Leptophyes albovittata</t>
  </si>
  <si>
    <t>Chorthippus montanus</t>
  </si>
  <si>
    <t>Leptophyes</t>
  </si>
  <si>
    <t>albovittata</t>
  </si>
  <si>
    <t>montanus</t>
  </si>
  <si>
    <t>L.pun</t>
  </si>
  <si>
    <t>C.par</t>
  </si>
  <si>
    <t>Leptophyes punctatissima</t>
  </si>
  <si>
    <t>Chorthippus parallelus</t>
  </si>
  <si>
    <t>punctatissima</t>
  </si>
  <si>
    <t>parallelus</t>
  </si>
  <si>
    <t>M.mer</t>
  </si>
  <si>
    <t>C.pul</t>
  </si>
  <si>
    <t>Meconema meridionale</t>
  </si>
  <si>
    <t>Chorthippus pullus</t>
  </si>
  <si>
    <t>Meconema</t>
  </si>
  <si>
    <t>meridionale</t>
  </si>
  <si>
    <t>pullus</t>
  </si>
  <si>
    <t>M.tha</t>
  </si>
  <si>
    <t>C.vag</t>
  </si>
  <si>
    <t>Meconema thalassinum</t>
  </si>
  <si>
    <t>Chorthippus vagans</t>
  </si>
  <si>
    <t>thalassinum</t>
  </si>
  <si>
    <t>vagans</t>
  </si>
  <si>
    <t>M.bic</t>
  </si>
  <si>
    <t>Metrioptera bicolor</t>
  </si>
  <si>
    <t>Chrysochraon dispar</t>
  </si>
  <si>
    <t>Metrioptera</t>
  </si>
  <si>
    <t>bicolor</t>
  </si>
  <si>
    <t>Chrysochraon</t>
  </si>
  <si>
    <t>dispar</t>
  </si>
  <si>
    <t>M.bra</t>
  </si>
  <si>
    <t>E.ter</t>
  </si>
  <si>
    <t>Metrioptera brachyptera</t>
  </si>
  <si>
    <t>Epacromius tergestinus</t>
  </si>
  <si>
    <t>brachyptera</t>
  </si>
  <si>
    <t>Epacromius</t>
  </si>
  <si>
    <t>tergestinus</t>
  </si>
  <si>
    <t>M.roe</t>
  </si>
  <si>
    <t>E.bra</t>
  </si>
  <si>
    <t>Metrioptera roeselii</t>
  </si>
  <si>
    <t>Euthystira brachyptera</t>
  </si>
  <si>
    <t>roeselii</t>
  </si>
  <si>
    <t>Euthystira</t>
  </si>
  <si>
    <t>M.fro</t>
  </si>
  <si>
    <t>G.ruf</t>
  </si>
  <si>
    <t>Modicogryllus frontalis</t>
  </si>
  <si>
    <t>Gomphocerippus rufus</t>
  </si>
  <si>
    <t>Modicogryllus</t>
  </si>
  <si>
    <t>frontalis</t>
  </si>
  <si>
    <t>Gomphocerippus</t>
  </si>
  <si>
    <t>rufus</t>
  </si>
  <si>
    <t>M.ace</t>
  </si>
  <si>
    <t>G.sib</t>
  </si>
  <si>
    <t>Myrmecophilus acervorum</t>
  </si>
  <si>
    <t>Gomphocerus sibiricus</t>
  </si>
  <si>
    <t>Myrmecophilus</t>
  </si>
  <si>
    <t>acervorum</t>
  </si>
  <si>
    <t>Gomphocerus</t>
  </si>
  <si>
    <t>sibiricus</t>
  </si>
  <si>
    <t>N.syl</t>
  </si>
  <si>
    <t>L.mig</t>
  </si>
  <si>
    <t>Nemobius sylvestris</t>
  </si>
  <si>
    <t>Locusta migratoria</t>
  </si>
  <si>
    <t>Nemobius</t>
  </si>
  <si>
    <t>sylvestris</t>
  </si>
  <si>
    <t>Locusta</t>
  </si>
  <si>
    <t>migratoria</t>
  </si>
  <si>
    <t>O.pel</t>
  </si>
  <si>
    <t>M.par</t>
  </si>
  <si>
    <t>Oecanthus pellucens</t>
  </si>
  <si>
    <t>Mecostethus parapleurus</t>
  </si>
  <si>
    <t>Oecanthus</t>
  </si>
  <si>
    <t>pellucens</t>
  </si>
  <si>
    <t>Mecostethus</t>
  </si>
  <si>
    <t>parapleurus</t>
  </si>
  <si>
    <t>P.fal</t>
  </si>
  <si>
    <t>M.alp</t>
  </si>
  <si>
    <t>Phaneroptera falcata</t>
  </si>
  <si>
    <t>Miramella alpina</t>
  </si>
  <si>
    <t>Phaneroptera</t>
  </si>
  <si>
    <t>falcata</t>
  </si>
  <si>
    <t>Miramella</t>
  </si>
  <si>
    <t>alpina</t>
  </si>
  <si>
    <t>P.apt</t>
  </si>
  <si>
    <t>M.mac</t>
  </si>
  <si>
    <t>Pholidoptera aptera</t>
  </si>
  <si>
    <t>Myrmeleotettix maculatus</t>
  </si>
  <si>
    <t>Pholidoptera</t>
  </si>
  <si>
    <t>aptera</t>
  </si>
  <si>
    <t>Myrmeleotettix</t>
  </si>
  <si>
    <t>maculatus</t>
  </si>
  <si>
    <t>P.gri</t>
  </si>
  <si>
    <t>O.cae</t>
  </si>
  <si>
    <t>Pholidoptera griseoaptera</t>
  </si>
  <si>
    <t>Oedipoda caerulescens</t>
  </si>
  <si>
    <t>griseoaptera</t>
  </si>
  <si>
    <t>Oedipoda</t>
  </si>
  <si>
    <t>caerulescens</t>
  </si>
  <si>
    <t>P.alb</t>
  </si>
  <si>
    <t>O.ger</t>
  </si>
  <si>
    <t>Platycleis albopunctata</t>
  </si>
  <si>
    <t>Oedipoda germanica</t>
  </si>
  <si>
    <t>Platycleis</t>
  </si>
  <si>
    <t>albopunctata</t>
  </si>
  <si>
    <t>germanica</t>
  </si>
  <si>
    <t>P.mon</t>
  </si>
  <si>
    <t>O.hae</t>
  </si>
  <si>
    <t>Platycleis montana</t>
  </si>
  <si>
    <t>Omocestus haemorrhoidalis</t>
  </si>
  <si>
    <t>montana</t>
  </si>
  <si>
    <t>Omocestus</t>
  </si>
  <si>
    <t>haemorrhoidalis</t>
  </si>
  <si>
    <t>P.tes</t>
  </si>
  <si>
    <t>O.ruf</t>
  </si>
  <si>
    <t>Platycleis tessellata</t>
  </si>
  <si>
    <t>Omocestus rufipes</t>
  </si>
  <si>
    <t>tessellata</t>
  </si>
  <si>
    <t>rufipes</t>
  </si>
  <si>
    <t>P.den</t>
  </si>
  <si>
    <t>O.vir</t>
  </si>
  <si>
    <t>Polysarcus denticauda</t>
  </si>
  <si>
    <t>Omocestus viridulus</t>
  </si>
  <si>
    <t>Polysarcus</t>
  </si>
  <si>
    <t>denticauda</t>
  </si>
  <si>
    <t>viridulus</t>
  </si>
  <si>
    <t>P.hey</t>
  </si>
  <si>
    <t>P.ped</t>
  </si>
  <si>
    <t>Pteronemobius heydenii</t>
  </si>
  <si>
    <t>Podisma pedestris</t>
  </si>
  <si>
    <t>Pteronemobius</t>
  </si>
  <si>
    <t>heydenii</t>
  </si>
  <si>
    <t>Podisma</t>
  </si>
  <si>
    <t>pedestris</t>
  </si>
  <si>
    <t>R.nit</t>
  </si>
  <si>
    <t>P.str</t>
  </si>
  <si>
    <t>Ruspolia nitidula</t>
  </si>
  <si>
    <t>Psophus stridulus</t>
  </si>
  <si>
    <t>Ruspolia</t>
  </si>
  <si>
    <t>nitidula</t>
  </si>
  <si>
    <t>Psophus</t>
  </si>
  <si>
    <t>stridulus</t>
  </si>
  <si>
    <t>T.asy</t>
  </si>
  <si>
    <t>S.cae</t>
  </si>
  <si>
    <t>Tachycines asynamorus</t>
  </si>
  <si>
    <t>Sphingonotus caerulans</t>
  </si>
  <si>
    <t>Tachycines</t>
  </si>
  <si>
    <t>asynamorus</t>
  </si>
  <si>
    <t>Sphingonotus</t>
  </si>
  <si>
    <t>caerulans</t>
  </si>
  <si>
    <t>T.can</t>
  </si>
  <si>
    <t>S.sca</t>
  </si>
  <si>
    <t>Tettigonia cantans</t>
  </si>
  <si>
    <t>Stauroderus scalaris</t>
  </si>
  <si>
    <t>Tettigonia</t>
  </si>
  <si>
    <t>cantans</t>
  </si>
  <si>
    <t>Stauroderus</t>
  </si>
  <si>
    <t>scalaris</t>
  </si>
  <si>
    <t>T.cau</t>
  </si>
  <si>
    <t>S.cra</t>
  </si>
  <si>
    <t>Tettigonia caudata</t>
  </si>
  <si>
    <t>Stenobothrus crassipes</t>
  </si>
  <si>
    <t>caudata</t>
  </si>
  <si>
    <t>Stenobothrus</t>
  </si>
  <si>
    <t>crassipes</t>
  </si>
  <si>
    <t>T.vir</t>
  </si>
  <si>
    <t>S.lin</t>
  </si>
  <si>
    <t>Tettigonia viridissima</t>
  </si>
  <si>
    <t>Stenobothrus lineatus</t>
  </si>
  <si>
    <t>viridissima</t>
  </si>
  <si>
    <t>lineatus</t>
  </si>
  <si>
    <t>S.nig</t>
  </si>
  <si>
    <t>Stenobothrus nigromaculatus</t>
  </si>
  <si>
    <t>nigromaculatus</t>
  </si>
  <si>
    <t>S.rub</t>
  </si>
  <si>
    <t>Stenobothrus rubicundulus</t>
  </si>
  <si>
    <t>rubicundulus</t>
  </si>
  <si>
    <t>S.sti</t>
  </si>
  <si>
    <t>Stenobothrus stigmaticus</t>
  </si>
  <si>
    <t>stigmaticus</t>
  </si>
  <si>
    <t>S.gro</t>
  </si>
  <si>
    <t>Stethophyma grossum</t>
  </si>
  <si>
    <t>Stethophyma</t>
  </si>
  <si>
    <t>grossum</t>
  </si>
  <si>
    <t>T.bbip</t>
  </si>
  <si>
    <t>Tetrix</t>
  </si>
  <si>
    <t>(bipunctata) bipunctata</t>
  </si>
  <si>
    <t>T.bkr</t>
  </si>
  <si>
    <t>(bipunctata) kraussi</t>
  </si>
  <si>
    <t>T.bip</t>
  </si>
  <si>
    <t>bipunctata</t>
  </si>
  <si>
    <t>T.cep</t>
  </si>
  <si>
    <t>Tetrix ceperoi</t>
  </si>
  <si>
    <t>ceperoi</t>
  </si>
  <si>
    <t>T.sub</t>
  </si>
  <si>
    <t>Tetrix subulata</t>
  </si>
  <si>
    <t>subulata</t>
  </si>
  <si>
    <t>T.ten</t>
  </si>
  <si>
    <t>Tetrix tenuicornis</t>
  </si>
  <si>
    <t>tenuicornis</t>
  </si>
  <si>
    <t>T.tue</t>
  </si>
  <si>
    <t>Tetrix tuerki</t>
  </si>
  <si>
    <t>tuerki</t>
  </si>
  <si>
    <t>T.und</t>
  </si>
  <si>
    <t>Tetrix undulata</t>
  </si>
  <si>
    <t>undulata</t>
  </si>
  <si>
    <t>C.fus</t>
  </si>
  <si>
    <t>Conocephalus fuscus</t>
  </si>
  <si>
    <t>fuscus</t>
  </si>
  <si>
    <t>P.vey</t>
  </si>
  <si>
    <t>Platycleis veyseli</t>
  </si>
  <si>
    <t>veyseli</t>
  </si>
  <si>
    <t>Tetrix (b.) bipunctata</t>
  </si>
  <si>
    <t>Tetrix (b.) kraussi</t>
  </si>
  <si>
    <t>Tetrix bipunctata s.l.</t>
  </si>
  <si>
    <t>(b.) bipunctata</t>
  </si>
  <si>
    <t>(b.) kraussi</t>
  </si>
  <si>
    <t>bipunctata s.l.</t>
  </si>
  <si>
    <t>PLZ</t>
  </si>
  <si>
    <t>Landkreis</t>
  </si>
  <si>
    <t xml:space="preserve">F </t>
  </si>
  <si>
    <t xml:space="preserve">Fließgewässer </t>
  </si>
  <si>
    <t xml:space="preserve">FQ </t>
  </si>
  <si>
    <t xml:space="preserve">Quellen und Quellfluren </t>
  </si>
  <si>
    <t xml:space="preserve">FB </t>
  </si>
  <si>
    <t xml:space="preserve">Bäche und kleine Flüsse/Fließe </t>
  </si>
  <si>
    <t xml:space="preserve">FF </t>
  </si>
  <si>
    <t xml:space="preserve">Flüsse </t>
  </si>
  <si>
    <t xml:space="preserve">FG </t>
  </si>
  <si>
    <t xml:space="preserve">Gräben </t>
  </si>
  <si>
    <t xml:space="preserve">FK </t>
  </si>
  <si>
    <t xml:space="preserve">Kanäle </t>
  </si>
  <si>
    <t xml:space="preserve">FR </t>
  </si>
  <si>
    <t xml:space="preserve">Röhrichtgesellschaften an Fließgewässern </t>
  </si>
  <si>
    <t xml:space="preserve">FP </t>
  </si>
  <si>
    <t xml:space="preserve">Kurzlebige Pioniervegetation wechselnasser Standorte an Fließgewässern </t>
  </si>
  <si>
    <t xml:space="preserve">FV </t>
  </si>
  <si>
    <t xml:space="preserve">Uferbefestigung von Fließgewässern </t>
  </si>
  <si>
    <t xml:space="preserve">SG </t>
  </si>
  <si>
    <t xml:space="preserve">Seen </t>
  </si>
  <si>
    <t xml:space="preserve">SK </t>
  </si>
  <si>
    <t xml:space="preserve">perennierende Kleingewässer (Sölle, Kolke, Pfuhle etc., &lt;1ha) </t>
  </si>
  <si>
    <t xml:space="preserve">SP </t>
  </si>
  <si>
    <t xml:space="preserve">temporäre Kleingewässer </t>
  </si>
  <si>
    <t xml:space="preserve">ST </t>
  </si>
  <si>
    <t xml:space="preserve">Teiche und kleine Staugewässer </t>
  </si>
  <si>
    <t xml:space="preserve">SA </t>
  </si>
  <si>
    <t xml:space="preserve">Grubengewässer, Abgrabungsseen </t>
  </si>
  <si>
    <t xml:space="preserve">SR </t>
  </si>
  <si>
    <t xml:space="preserve">Röhrichtgesellschaften an Standgewässern </t>
  </si>
  <si>
    <t xml:space="preserve">SW </t>
  </si>
  <si>
    <t xml:space="preserve">Kurzlebige Pioniervegetation wechselnasser Standorte an Standgewässern </t>
  </si>
  <si>
    <t xml:space="preserve">SL </t>
  </si>
  <si>
    <t xml:space="preserve">Strandlingsgesellschaften an Standgewässern </t>
  </si>
  <si>
    <t xml:space="preserve">SZ </t>
  </si>
  <si>
    <t xml:space="preserve">Zwergbinsen-Gesellschaften an Standgewässern </t>
  </si>
  <si>
    <t xml:space="preserve">SV </t>
  </si>
  <si>
    <t xml:space="preserve">Uferbefestigung von Standgewässern </t>
  </si>
  <si>
    <t xml:space="preserve">RR </t>
  </si>
  <si>
    <t xml:space="preserve">vegetationsfreie und -arme Rohbodenstandorte (Deckungsgrad &lt; 10%) </t>
  </si>
  <si>
    <t xml:space="preserve">RS </t>
  </si>
  <si>
    <t xml:space="preserve">ruderale Pionier-, Gras- und Staudenfluren </t>
  </si>
  <si>
    <t xml:space="preserve">RX </t>
  </si>
  <si>
    <t xml:space="preserve">sonstige Spontanvegetation auf Sekundärstandorten </t>
  </si>
  <si>
    <t xml:space="preserve">RK </t>
  </si>
  <si>
    <t xml:space="preserve">künstlich begründete Gras- und Staudenfluren (Ansaaten) auf Sekundärstandorten ohne wirtschaftliche Nutzung (keine Grünland- und Ackerflächen!) </t>
  </si>
  <si>
    <t xml:space="preserve">MA </t>
  </si>
  <si>
    <t xml:space="preserve">saure Arm- und Zwischenmoore (Oligo- und mesotrophe Moore) </t>
  </si>
  <si>
    <t xml:space="preserve">MM </t>
  </si>
  <si>
    <t xml:space="preserve">Basen- und Kalk-Zwischenmoore (mesotroph-subneutrale und mesotroph-kalkreiche Moore) </t>
  </si>
  <si>
    <t xml:space="preserve">ME </t>
  </si>
  <si>
    <t xml:space="preserve">nährstoffreiche (eutrophe bis polytrophe) Moore und Sümpfe </t>
  </si>
  <si>
    <t xml:space="preserve">GF </t>
  </si>
  <si>
    <t xml:space="preserve">Feuchtwiesen und Feuchtweiden </t>
  </si>
  <si>
    <t xml:space="preserve">GM </t>
  </si>
  <si>
    <t xml:space="preserve">Frischwiesen und Frischweiden </t>
  </si>
  <si>
    <t xml:space="preserve">GT </t>
  </si>
  <si>
    <t xml:space="preserve">Trocken- und Magerrasen </t>
  </si>
  <si>
    <t xml:space="preserve">GA </t>
  </si>
  <si>
    <t xml:space="preserve">Grünlandbrachen </t>
  </si>
  <si>
    <t xml:space="preserve">GS </t>
  </si>
  <si>
    <t xml:space="preserve">Staudenfluren und -säume </t>
  </si>
  <si>
    <t xml:space="preserve">GI </t>
  </si>
  <si>
    <t xml:space="preserve">Intensivgrünland </t>
  </si>
  <si>
    <t xml:space="preserve">GZ </t>
  </si>
  <si>
    <t xml:space="preserve">Zierrasen/Scherrasen </t>
  </si>
  <si>
    <t xml:space="preserve">GL </t>
  </si>
  <si>
    <t xml:space="preserve">Trittrasen </t>
  </si>
  <si>
    <t xml:space="preserve">HZ </t>
  </si>
  <si>
    <t xml:space="preserve">Zwergstrauchheiden </t>
  </si>
  <si>
    <t xml:space="preserve">HG </t>
  </si>
  <si>
    <t xml:space="preserve">Besenginsterheiden </t>
  </si>
  <si>
    <t xml:space="preserve">BL </t>
  </si>
  <si>
    <t xml:space="preserve">flächige Laubgebüsche </t>
  </si>
  <si>
    <t xml:space="preserve">BF </t>
  </si>
  <si>
    <t xml:space="preserve">Feldgehölze </t>
  </si>
  <si>
    <t xml:space="preserve">BH </t>
  </si>
  <si>
    <t xml:space="preserve">Feldhecken </t>
  </si>
  <si>
    <t xml:space="preserve">BR </t>
  </si>
  <si>
    <t xml:space="preserve">Alleen und Baumreihen </t>
  </si>
  <si>
    <t xml:space="preserve">BE </t>
  </si>
  <si>
    <t xml:space="preserve">Solitärbäume </t>
  </si>
  <si>
    <t xml:space="preserve">BK </t>
  </si>
  <si>
    <t xml:space="preserve">Kopfbäume und Kopfbaumreihen/-alleen </t>
  </si>
  <si>
    <t xml:space="preserve">BS </t>
  </si>
  <si>
    <t xml:space="preserve">Obstbaumbestände </t>
  </si>
  <si>
    <t xml:space="preserve">BO </t>
  </si>
  <si>
    <t xml:space="preserve">streifenförmige Obstbaumbestände (Alleen oder Reihen) </t>
  </si>
  <si>
    <t xml:space="preserve">BG </t>
  </si>
  <si>
    <t xml:space="preserve">standorttypischer Gehölzsaum an Gewässern </t>
  </si>
  <si>
    <t xml:space="preserve">BM </t>
  </si>
  <si>
    <t xml:space="preserve">mehrschichtige Gehölzbestände </t>
  </si>
  <si>
    <t xml:space="preserve">WM </t>
  </si>
  <si>
    <t xml:space="preserve">Moor- und Bruchwälder </t>
  </si>
  <si>
    <t xml:space="preserve">WLM </t>
  </si>
  <si>
    <t xml:space="preserve">Laubmischwälder </t>
  </si>
  <si>
    <t xml:space="preserve">WK </t>
  </si>
  <si>
    <t xml:space="preserve">Kiefernwälder trockenwarmer Standorte </t>
  </si>
  <si>
    <t xml:space="preserve">WZ </t>
  </si>
  <si>
    <t xml:space="preserve">Zwergstrauch-Kiefernwälder </t>
  </si>
  <si>
    <t xml:space="preserve">WR </t>
  </si>
  <si>
    <t xml:space="preserve">Rodungen und junge Aufforstungen </t>
  </si>
  <si>
    <t xml:space="preserve">WV </t>
  </si>
  <si>
    <t xml:space="preserve">Vorwälder </t>
  </si>
  <si>
    <t xml:space="preserve">WN </t>
  </si>
  <si>
    <t xml:space="preserve">Nadelholzforsten </t>
  </si>
  <si>
    <t xml:space="preserve">WL </t>
  </si>
  <si>
    <t xml:space="preserve">Laubholzforsten </t>
  </si>
  <si>
    <t xml:space="preserve">WG </t>
  </si>
  <si>
    <t xml:space="preserve">Waldmäntel </t>
  </si>
  <si>
    <t xml:space="preserve">WI </t>
  </si>
  <si>
    <t xml:space="preserve">Waldlichtung </t>
  </si>
  <si>
    <t xml:space="preserve">WP </t>
  </si>
  <si>
    <t xml:space="preserve">Pionier- und Stadtwälder </t>
  </si>
  <si>
    <t xml:space="preserve">LA </t>
  </si>
  <si>
    <t xml:space="preserve">extensiv genutzte Äcker </t>
  </si>
  <si>
    <t xml:space="preserve">LI </t>
  </si>
  <si>
    <t xml:space="preserve">Intensivacker </t>
  </si>
  <si>
    <t xml:space="preserve">LB </t>
  </si>
  <si>
    <t xml:space="preserve">Ackerbrache </t>
  </si>
  <si>
    <t xml:space="preserve">LJ </t>
  </si>
  <si>
    <t xml:space="preserve">Wildäcker </t>
  </si>
  <si>
    <t xml:space="preserve">PF </t>
  </si>
  <si>
    <t xml:space="preserve">Parkanlagen und Friedhöfe (incl. Friedhofsbrachen) </t>
  </si>
  <si>
    <t xml:space="preserve">PG </t>
  </si>
  <si>
    <t xml:space="preserve">Gärten und Gartenbrachen, Grabeland </t>
  </si>
  <si>
    <t xml:space="preserve">PK </t>
  </si>
  <si>
    <t xml:space="preserve">Kleingärten </t>
  </si>
  <si>
    <t xml:space="preserve">PS </t>
  </si>
  <si>
    <t xml:space="preserve">vegetationsfreie, unversiegelte Fläche </t>
  </si>
  <si>
    <t xml:space="preserve">PE </t>
  </si>
  <si>
    <t xml:space="preserve">offene Sport- und Erholungsanlagen </t>
  </si>
  <si>
    <t xml:space="preserve">PC </t>
  </si>
  <si>
    <t xml:space="preserve">Campingplätze </t>
  </si>
  <si>
    <t xml:space="preserve">PD </t>
  </si>
  <si>
    <t xml:space="preserve">Spielplätze, überwiegend unversiegelte, unbepflanzte Spielflächen </t>
  </si>
  <si>
    <t xml:space="preserve">PW </t>
  </si>
  <si>
    <t xml:space="preserve">Badeplätze </t>
  </si>
  <si>
    <t xml:space="preserve">Golfplätze (nur Spielflächen) </t>
  </si>
  <si>
    <t xml:space="preserve">PZ </t>
  </si>
  <si>
    <t xml:space="preserve">Dorfanger </t>
  </si>
  <si>
    <t xml:space="preserve">D </t>
  </si>
  <si>
    <t xml:space="preserve">Binnendünen </t>
  </si>
  <si>
    <t xml:space="preserve">AE </t>
  </si>
  <si>
    <t xml:space="preserve">Erosionstäler, Trockentäler und Hohlwege </t>
  </si>
  <si>
    <t xml:space="preserve">AG </t>
  </si>
  <si>
    <t xml:space="preserve">Oser und anthropogene Sonderbildungen </t>
  </si>
  <si>
    <t xml:space="preserve">AH </t>
  </si>
  <si>
    <t xml:space="preserve">Steinhaufen, Steinwälle, Steinriegel </t>
  </si>
  <si>
    <t xml:space="preserve">AF </t>
  </si>
  <si>
    <t xml:space="preserve">Findlinge </t>
  </si>
  <si>
    <t xml:space="preserve">AT </t>
  </si>
  <si>
    <t xml:space="preserve">trockene Gruben </t>
  </si>
  <si>
    <t xml:space="preserve">AS </t>
  </si>
  <si>
    <t xml:space="preserve">Spülflächen (Baggergut-Deponieflächen) </t>
  </si>
  <si>
    <t xml:space="preserve">AR </t>
  </si>
  <si>
    <t xml:space="preserve">ehemalige Rieselfelder </t>
  </si>
  <si>
    <t xml:space="preserve">AL </t>
  </si>
  <si>
    <t xml:space="preserve">Baumschulen, Gartenbau </t>
  </si>
  <si>
    <t xml:space="preserve">AX </t>
  </si>
  <si>
    <t xml:space="preserve">Dämme mit Wegen </t>
  </si>
  <si>
    <t xml:space="preserve">AW </t>
  </si>
  <si>
    <t xml:space="preserve">Sand-, Mergel- oder Lehmwand </t>
  </si>
  <si>
    <t xml:space="preserve">OS </t>
  </si>
  <si>
    <t xml:space="preserve">Kerngebiet, Wohngebiete, Mischgebiete </t>
  </si>
  <si>
    <t xml:space="preserve">OG </t>
  </si>
  <si>
    <t xml:space="preserve">Gewerbe-, Industrie-, Handels-, Dienstleistungs- und Gemeinbedarfsflächen </t>
  </si>
  <si>
    <t xml:space="preserve">OL </t>
  </si>
  <si>
    <t xml:space="preserve">Landwirtschaft und Tierhaltung </t>
  </si>
  <si>
    <t xml:space="preserve">OT </t>
  </si>
  <si>
    <t xml:space="preserve">Ver- und Entsorgungsanlagen </t>
  </si>
  <si>
    <t xml:space="preserve">OV </t>
  </si>
  <si>
    <t xml:space="preserve">Verkehrsflächen </t>
  </si>
  <si>
    <t xml:space="preserve">OA </t>
  </si>
  <si>
    <t xml:space="preserve">anthropogene Sonderflächen </t>
  </si>
  <si>
    <t xml:space="preserve">OK </t>
  </si>
  <si>
    <t xml:space="preserve">besondere Bauwerke </t>
  </si>
  <si>
    <t xml:space="preserve">OH </t>
  </si>
  <si>
    <t xml:space="preserve">Gebäudehabitate </t>
  </si>
  <si>
    <t>BiotopCode</t>
  </si>
  <si>
    <t>FR</t>
  </si>
  <si>
    <t>WK</t>
  </si>
  <si>
    <t>T.(b)kr</t>
  </si>
  <si>
    <t>T.(b)bip</t>
  </si>
  <si>
    <t>Lichtfang</t>
  </si>
  <si>
    <t>Landeck, Ingmar</t>
  </si>
  <si>
    <t>Lehmann, Arne</t>
  </si>
  <si>
    <t>Gutachten xyz</t>
  </si>
  <si>
    <t>Lehmann et al. 2012</t>
  </si>
  <si>
    <t>Stahnsdorf</t>
  </si>
  <si>
    <t>Finsterwalde</t>
  </si>
  <si>
    <t>Garten</t>
  </si>
  <si>
    <t>Ackerbrache</t>
  </si>
  <si>
    <t>03238'</t>
  </si>
  <si>
    <t>Elbe-Elster</t>
  </si>
  <si>
    <t>Ei</t>
  </si>
  <si>
    <t>Nymphe III</t>
  </si>
  <si>
    <t>Freigabe</t>
  </si>
  <si>
    <t>Berlin</t>
  </si>
  <si>
    <t>Wetter sonst o.A.</t>
  </si>
  <si>
    <t>Bodennebel</t>
  </si>
  <si>
    <t>Tag</t>
  </si>
  <si>
    <t>Lichtverh. o.A.</t>
  </si>
  <si>
    <t>Hagel</t>
  </si>
  <si>
    <t>Niederschl. o.A.</t>
  </si>
  <si>
    <t>bedeckt</t>
  </si>
  <si>
    <t>wolkenlos/klar,wolkig,wolkig/bewölkt</t>
  </si>
  <si>
    <t>steifer Wind</t>
  </si>
  <si>
    <t>leichte Brise</t>
  </si>
  <si>
    <t>Heuschrecken (Saltatoria)</t>
  </si>
  <si>
    <t>CApr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</si>
</sst>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#.##0,;\-#,##0"/>
  </numFmts>
  <fonts count="10">
    <font>
      <sz val="11"/>
      <color theme="1"/>
      <name val="Calibri"/>
      <family val="2"/>
      <scheme val="minor"/>
    </font>
    <font>
      <b/>
      <sz val="10"/>
      <name val="MS Sans Serif"/>
      <family val="2"/>
    </font>
    <font>
      <sz val="10"/>
      <name val="Times New Roman"/>
      <family val="1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quotePrefix="1" applyNumberFormat="1" applyFont="1" applyFill="1" applyBorder="1"/>
    <xf numFmtId="14" fontId="1" fillId="2" borderId="1" xfId="0" quotePrefix="1" applyNumberFormat="1" applyFont="1" applyFill="1" applyBorder="1"/>
    <xf numFmtId="164" fontId="1" fillId="2" borderId="1" xfId="0" quotePrefix="1" applyNumberFormat="1" applyFont="1" applyFill="1" applyBorder="1"/>
    <xf numFmtId="165" fontId="1" fillId="2" borderId="1" xfId="0" quotePrefix="1" applyNumberFormat="1" applyFont="1" applyFill="1" applyBorder="1"/>
    <xf numFmtId="1" fontId="1" fillId="2" borderId="1" xfId="0" quotePrefix="1" applyNumberFormat="1" applyFont="1" applyFill="1" applyBorder="1"/>
    <xf numFmtId="0" fontId="1" fillId="2" borderId="1" xfId="0" applyFont="1" applyFill="1" applyBorder="1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2" fillId="0" borderId="0" xfId="0" applyFont="1"/>
    <xf numFmtId="0" fontId="0" fillId="0" borderId="0" xfId="0" applyNumberFormat="1"/>
    <xf numFmtId="1" fontId="0" fillId="0" borderId="0" xfId="0" applyNumberFormat="1"/>
    <xf numFmtId="0" fontId="0" fillId="0" borderId="0" xfId="0" quotePrefix="1" applyBorder="1"/>
    <xf numFmtId="0" fontId="3" fillId="0" borderId="0" xfId="0" applyFont="1" applyBorder="1" applyAlignment="1">
      <alignment vertical="top" wrapText="1"/>
    </xf>
    <xf numFmtId="0" fontId="3" fillId="3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3" fillId="0" borderId="0" xfId="0" applyFont="1" applyBorder="1" applyAlignment="1">
      <alignment horizontal="left" vertical="top" wrapText="1"/>
    </xf>
    <xf numFmtId="0" fontId="0" fillId="0" borderId="0" xfId="0" applyBorder="1"/>
    <xf numFmtId="0" fontId="1" fillId="2" borderId="1" xfId="0" applyNumberFormat="1" applyFont="1" applyFill="1" applyBorder="1"/>
    <xf numFmtId="0" fontId="6" fillId="0" borderId="0" xfId="0" applyFont="1"/>
    <xf numFmtId="0" fontId="7" fillId="0" borderId="0" xfId="0" applyFont="1" applyBorder="1" applyAlignment="1">
      <alignment horizontal="justify" vertical="top" wrapText="1"/>
    </xf>
    <xf numFmtId="0" fontId="0" fillId="0" borderId="0" xfId="0" applyFont="1" applyBorder="1"/>
    <xf numFmtId="0" fontId="8" fillId="0" borderId="0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justify" vertical="top" wrapText="1"/>
    </xf>
    <xf numFmtId="0" fontId="4" fillId="2" borderId="1" xfId="0" quotePrefix="1" applyNumberFormat="1" applyFont="1" applyFill="1" applyBorder="1"/>
    <xf numFmtId="0" fontId="5" fillId="0" borderId="0" xfId="0" applyFont="1"/>
    <xf numFmtId="0" fontId="4" fillId="2" borderId="1" xfId="0" quotePrefix="1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0" fillId="0" borderId="0" xfId="0" quotePrefix="1"/>
    <xf numFmtId="0" fontId="0" fillId="5" borderId="0" xfId="0" applyFill="1"/>
    <xf numFmtId="0" fontId="1" fillId="4" borderId="1" xfId="0" applyNumberFormat="1" applyFont="1" applyFill="1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51</xdr:col>
      <xdr:colOff>257175</xdr:colOff>
      <xdr:row>3</xdr:row>
      <xdr:rowOff>142875</xdr:rowOff>
    </xdr:from>
    <xdr:ext cx="1562463" cy="217317"/>
    <xdr:sp macro="" textlink="">
      <xdr:nvSpPr>
        <xdr:cNvPr id="2" name="Textfeld 1"/>
        <xdr:cNvSpPr txBox="1"/>
      </xdr:nvSpPr>
      <xdr:spPr>
        <a:xfrm>
          <a:off x="39709725" y="685800"/>
          <a:ext cx="1648208" cy="264560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de-DE" sz="1100"/>
            <a:t>nur ganze Zahlen möglich</a:t>
          </a:r>
        </a:p>
      </xdr:txBody>
    </xdr:sp>
    <xdr:clientData/>
  </xdr:oneCellAnchor>
  <xdr:oneCellAnchor>
    <xdr:from>
      <xdr:col>50</xdr:col>
      <xdr:colOff>57150</xdr:colOff>
      <xdr:row>3</xdr:row>
      <xdr:rowOff>123825</xdr:rowOff>
    </xdr:from>
    <xdr:ext cx="685800" cy="781240"/>
    <xdr:sp macro="" textlink="">
      <xdr:nvSpPr>
        <xdr:cNvPr id="3" name="Textfeld 2"/>
        <xdr:cNvSpPr txBox="1"/>
      </xdr:nvSpPr>
      <xdr:spPr>
        <a:xfrm>
          <a:off x="38747700" y="666750"/>
          <a:ext cx="685800" cy="781240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de-DE" sz="1100"/>
            <a:t>Stadien nach Auswahlliste</a:t>
          </a:r>
        </a:p>
      </xdr:txBody>
    </xdr:sp>
    <xdr:clientData/>
  </xdr:oneCellAnchor>
  <xdr:oneCellAnchor>
    <xdr:from>
      <xdr:col>43</xdr:col>
      <xdr:colOff>47625</xdr:colOff>
      <xdr:row>3</xdr:row>
      <xdr:rowOff>142875</xdr:rowOff>
    </xdr:from>
    <xdr:ext cx="1657350" cy="436786"/>
    <xdr:sp macro="" textlink="">
      <xdr:nvSpPr>
        <xdr:cNvPr id="4" name="Textfeld 3"/>
        <xdr:cNvSpPr txBox="1"/>
      </xdr:nvSpPr>
      <xdr:spPr>
        <a:xfrm>
          <a:off x="35147250" y="685800"/>
          <a:ext cx="1657350" cy="436786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de-DE" sz="1100"/>
            <a:t>Klarnamen werden </a:t>
          </a:r>
          <a:r>
            <a:rPr lang="de-DE" sz="1100" baseline="0"/>
            <a:t> über Funktion generiert</a:t>
          </a:r>
          <a:endParaRPr lang="de-DE" sz="1100"/>
        </a:p>
      </xdr:txBody>
    </xdr:sp>
    <xdr:clientData/>
  </xdr:oneCellAnchor>
  <xdr:oneCellAnchor>
    <xdr:from>
      <xdr:col>48</xdr:col>
      <xdr:colOff>38100</xdr:colOff>
      <xdr:row>3</xdr:row>
      <xdr:rowOff>133350</xdr:rowOff>
    </xdr:from>
    <xdr:ext cx="1352549" cy="1470146"/>
    <xdr:sp macro="" textlink="">
      <xdr:nvSpPr>
        <xdr:cNvPr id="5" name="Textfeld 4"/>
        <xdr:cNvSpPr txBox="1"/>
      </xdr:nvSpPr>
      <xdr:spPr>
        <a:xfrm>
          <a:off x="37328475" y="676275"/>
          <a:ext cx="1352549" cy="1470146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de-DE" sz="1100"/>
            <a:t>Namen</a:t>
          </a:r>
          <a:r>
            <a:rPr lang="de-DE" sz="1100" baseline="0"/>
            <a:t> </a:t>
          </a:r>
          <a:r>
            <a:rPr lang="de-DE" sz="1100"/>
            <a:t>nach Auswahlliste getrennt anch Lang- und Kurzfühlerschrecken </a:t>
          </a:r>
        </a:p>
        <a:p>
          <a:endParaRPr lang="de-DE" sz="1100"/>
        </a:p>
        <a:p>
          <a:r>
            <a:rPr lang="de-DE" sz="1100"/>
            <a:t>Ursache: Grenzen </a:t>
          </a:r>
          <a:r>
            <a:rPr lang="de-DE" sz="1100" baseline="0"/>
            <a:t> von Excel</a:t>
          </a:r>
          <a:endParaRPr lang="de-DE" sz="1100"/>
        </a:p>
      </xdr:txBody>
    </xdr:sp>
    <xdr:clientData/>
  </xdr:oneCellAnchor>
  <xdr:oneCellAnchor>
    <xdr:from>
      <xdr:col>42</xdr:col>
      <xdr:colOff>38100</xdr:colOff>
      <xdr:row>3</xdr:row>
      <xdr:rowOff>142875</xdr:rowOff>
    </xdr:from>
    <xdr:ext cx="685800" cy="1125693"/>
    <xdr:sp macro="" textlink="">
      <xdr:nvSpPr>
        <xdr:cNvPr id="6" name="Textfeld 5"/>
        <xdr:cNvSpPr txBox="1"/>
      </xdr:nvSpPr>
      <xdr:spPr>
        <a:xfrm>
          <a:off x="34375725" y="685800"/>
          <a:ext cx="685800" cy="1125693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de-DE" sz="1100"/>
            <a:t>Biotope nach Auswahlliste Quelle: RL Berlin</a:t>
          </a:r>
        </a:p>
      </xdr:txBody>
    </xdr:sp>
    <xdr:clientData/>
  </xdr:oneCellAnchor>
  <xdr:oneCellAnchor>
    <xdr:from>
      <xdr:col>40</xdr:col>
      <xdr:colOff>38100</xdr:colOff>
      <xdr:row>3</xdr:row>
      <xdr:rowOff>152400</xdr:rowOff>
    </xdr:from>
    <xdr:ext cx="1657350" cy="436786"/>
    <xdr:sp macro="" textlink="">
      <xdr:nvSpPr>
        <xdr:cNvPr id="7" name="Textfeld 6"/>
        <xdr:cNvSpPr txBox="1"/>
      </xdr:nvSpPr>
      <xdr:spPr>
        <a:xfrm>
          <a:off x="32642175" y="695325"/>
          <a:ext cx="1657350" cy="436786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de-DE" sz="1100"/>
            <a:t>Klarnamen werden </a:t>
          </a:r>
          <a:r>
            <a:rPr lang="de-DE" sz="1100" baseline="0"/>
            <a:t> über Funktion generiert</a:t>
          </a:r>
          <a:endParaRPr lang="de-DE" sz="1100"/>
        </a:p>
      </xdr:txBody>
    </xdr:sp>
    <xdr:clientData/>
  </xdr:oneCellAnchor>
  <xdr:oneCellAnchor>
    <xdr:from>
      <xdr:col>35</xdr:col>
      <xdr:colOff>590550</xdr:colOff>
      <xdr:row>3</xdr:row>
      <xdr:rowOff>161925</xdr:rowOff>
    </xdr:from>
    <xdr:ext cx="1733550" cy="781240"/>
    <xdr:sp macro="" textlink="">
      <xdr:nvSpPr>
        <xdr:cNvPr id="8" name="Textfeld 7"/>
        <xdr:cNvSpPr txBox="1"/>
      </xdr:nvSpPr>
      <xdr:spPr>
        <a:xfrm>
          <a:off x="29384625" y="704850"/>
          <a:ext cx="1733550" cy="781240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de-DE" sz="1100"/>
            <a:t>Es müssen immer 7 Zahlen eingegeben werden; Komma wird automatisch gesetzt</a:t>
          </a:r>
        </a:p>
      </xdr:txBody>
    </xdr:sp>
    <xdr:clientData/>
  </xdr:oneCellAnchor>
  <xdr:oneCellAnchor>
    <xdr:from>
      <xdr:col>31</xdr:col>
      <xdr:colOff>76199</xdr:colOff>
      <xdr:row>3</xdr:row>
      <xdr:rowOff>161925</xdr:rowOff>
    </xdr:from>
    <xdr:ext cx="2809875" cy="1470146"/>
    <xdr:sp macro="" textlink="">
      <xdr:nvSpPr>
        <xdr:cNvPr id="9" name="Textfeld 8"/>
        <xdr:cNvSpPr txBox="1"/>
      </xdr:nvSpPr>
      <xdr:spPr>
        <a:xfrm>
          <a:off x="27393899" y="704850"/>
          <a:ext cx="2809875" cy="1470146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de-DE" sz="1100"/>
            <a:t>Es müssen immer 7 Zahlen eingegeben werden; Komma wird automatisch gesetzt</a:t>
          </a:r>
        </a:p>
        <a:p>
          <a:endParaRPr lang="de-DE" sz="1100"/>
        </a:p>
        <a:p>
          <a:r>
            <a:rPr lang="de-DE" sz="1100"/>
            <a:t>Bitte nur ein Wertepaar eintragen</a:t>
          </a:r>
          <a:r>
            <a:rPr lang="de-DE" sz="1100" baseline="0"/>
            <a:t> </a:t>
          </a:r>
        </a:p>
        <a:p>
          <a:endParaRPr lang="de-DE" sz="1100" baseline="0"/>
        </a:p>
        <a:p>
          <a:r>
            <a:rPr lang="de-DE" sz="1100" baseline="0"/>
            <a:t>Gauss-Krüger / ETRS  oder WGS</a:t>
          </a:r>
        </a:p>
        <a:p>
          <a:endParaRPr lang="de-DE" sz="1100" baseline="0"/>
        </a:p>
        <a:p>
          <a:r>
            <a:rPr lang="de-DE" sz="1100" baseline="0"/>
            <a:t>der Rest wird jeweils automatisch generiert</a:t>
          </a:r>
          <a:endParaRPr lang="de-DE" sz="1100"/>
        </a:p>
      </xdr:txBody>
    </xdr:sp>
    <xdr:clientData/>
  </xdr:oneCellAnchor>
  <xdr:oneCellAnchor>
    <xdr:from>
      <xdr:col>29</xdr:col>
      <xdr:colOff>57150</xdr:colOff>
      <xdr:row>3</xdr:row>
      <xdr:rowOff>152400</xdr:rowOff>
    </xdr:from>
    <xdr:ext cx="685800" cy="781240"/>
    <xdr:sp macro="" textlink="">
      <xdr:nvSpPr>
        <xdr:cNvPr id="10" name="Textfeld 9"/>
        <xdr:cNvSpPr txBox="1"/>
      </xdr:nvSpPr>
      <xdr:spPr>
        <a:xfrm>
          <a:off x="24203025" y="695325"/>
          <a:ext cx="685800" cy="781240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de-DE" sz="1100"/>
            <a:t>Kreise nach Auswahlliste </a:t>
          </a:r>
        </a:p>
      </xdr:txBody>
    </xdr:sp>
    <xdr:clientData/>
  </xdr:oneCellAnchor>
  <xdr:oneCellAnchor>
    <xdr:from>
      <xdr:col>2</xdr:col>
      <xdr:colOff>66675</xdr:colOff>
      <xdr:row>4</xdr:row>
      <xdr:rowOff>142875</xdr:rowOff>
    </xdr:from>
    <xdr:ext cx="2152650" cy="264560"/>
    <xdr:sp macro="" textlink="">
      <xdr:nvSpPr>
        <xdr:cNvPr id="11" name="Textfeld 10"/>
        <xdr:cNvSpPr txBox="1"/>
      </xdr:nvSpPr>
      <xdr:spPr>
        <a:xfrm>
          <a:off x="1638300" y="876300"/>
          <a:ext cx="2152650" cy="264560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de-DE" sz="1100"/>
            <a:t>Methoden nach Auswahlliste 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lehmann/Local%20Settings/Temporary%20Internet%20Files/Content.Outlook/M0MAC3QB/Documents%20and%20Settings/alehmann/Local%20Settings/Temporary%20Internet%20Files/Content.Outlook/M0MAC3QB/ExpImpInsecti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xpImpInsectis"/>
      <sheetName val="Variante 2"/>
      <sheetName val="Tabelle1"/>
    </sheetNames>
    <sheetDataSet>
      <sheetData sheetId="0" refreshError="1"/>
      <sheetData sheetId="1" refreshError="1"/>
      <sheetData sheetId="2" refreshError="1">
        <row r="1">
          <cell r="D1" t="str">
            <v>-------</v>
          </cell>
          <cell r="E1" t="str">
            <v>-------</v>
          </cell>
        </row>
        <row r="2">
          <cell r="D2" t="str">
            <v>Acheta</v>
          </cell>
          <cell r="E2" t="str">
            <v>domesticus</v>
          </cell>
        </row>
        <row r="3">
          <cell r="D3" t="str">
            <v>Aiolopus</v>
          </cell>
          <cell r="E3" t="str">
            <v>thalassinus</v>
          </cell>
        </row>
        <row r="4">
          <cell r="D4" t="str">
            <v>Arcyptera</v>
          </cell>
          <cell r="E4" t="str">
            <v>fusca</v>
          </cell>
        </row>
        <row r="5">
          <cell r="D5" t="str">
            <v>Arcyptera</v>
          </cell>
          <cell r="E5" t="str">
            <v>microptera</v>
          </cell>
        </row>
        <row r="6">
          <cell r="D6" t="str">
            <v>Barbitistes</v>
          </cell>
          <cell r="E6" t="str">
            <v>constrictus</v>
          </cell>
        </row>
        <row r="7">
          <cell r="D7" t="str">
            <v>Barbitistes</v>
          </cell>
          <cell r="E7" t="str">
            <v>serricauda</v>
          </cell>
        </row>
        <row r="8">
          <cell r="D8" t="str">
            <v>Bryodemella</v>
          </cell>
          <cell r="E8" t="str">
            <v>tuberculata</v>
          </cell>
        </row>
        <row r="9">
          <cell r="D9" t="str">
            <v>Calliptamus</v>
          </cell>
          <cell r="E9" t="str">
            <v>italicus</v>
          </cell>
        </row>
        <row r="10">
          <cell r="D10" t="str">
            <v>Chorthippus</v>
          </cell>
          <cell r="E10" t="str">
            <v>albomarginatus</v>
          </cell>
        </row>
        <row r="11">
          <cell r="D11" t="str">
            <v>Chorthippus</v>
          </cell>
          <cell r="E11" t="str">
            <v>apricarius</v>
          </cell>
        </row>
        <row r="12">
          <cell r="D12" t="str">
            <v>Chorthippus</v>
          </cell>
          <cell r="E12" t="str">
            <v>biguttulus</v>
          </cell>
        </row>
        <row r="13">
          <cell r="D13" t="str">
            <v>Chorthippus</v>
          </cell>
          <cell r="E13" t="str">
            <v>brunneus</v>
          </cell>
        </row>
        <row r="14">
          <cell r="D14" t="str">
            <v>Chorthippus</v>
          </cell>
          <cell r="E14" t="str">
            <v>dorsatus</v>
          </cell>
        </row>
        <row r="15">
          <cell r="D15" t="str">
            <v>Chorthippus</v>
          </cell>
          <cell r="E15" t="str">
            <v>mollis</v>
          </cell>
        </row>
        <row r="16">
          <cell r="D16" t="str">
            <v>Chorthippus</v>
          </cell>
          <cell r="E16" t="str">
            <v>montanus</v>
          </cell>
        </row>
        <row r="17">
          <cell r="D17" t="str">
            <v>Chorthippus</v>
          </cell>
          <cell r="E17" t="str">
            <v>parallelus</v>
          </cell>
        </row>
        <row r="18">
          <cell r="D18" t="str">
            <v>Chorthippus</v>
          </cell>
          <cell r="E18" t="str">
            <v>pullus</v>
          </cell>
        </row>
        <row r="19">
          <cell r="D19" t="str">
            <v>Chorthippus</v>
          </cell>
          <cell r="E19" t="str">
            <v>vagans</v>
          </cell>
        </row>
        <row r="20">
          <cell r="D20" t="str">
            <v>Chrysochraon</v>
          </cell>
          <cell r="E20" t="str">
            <v>dispar</v>
          </cell>
        </row>
        <row r="21">
          <cell r="D21" t="str">
            <v>Conocephalus</v>
          </cell>
          <cell r="E21" t="str">
            <v>discolor</v>
          </cell>
        </row>
        <row r="22">
          <cell r="D22" t="str">
            <v>Conocephalus</v>
          </cell>
          <cell r="E22" t="str">
            <v>dorsalis</v>
          </cell>
        </row>
        <row r="23">
          <cell r="D23" t="str">
            <v>Decticus</v>
          </cell>
          <cell r="E23" t="str">
            <v>verrucivorus</v>
          </cell>
        </row>
        <row r="24">
          <cell r="D24" t="str">
            <v>Epacromius</v>
          </cell>
          <cell r="E24" t="str">
            <v>tergestinus</v>
          </cell>
        </row>
        <row r="25">
          <cell r="D25" t="str">
            <v>Ephippiger</v>
          </cell>
          <cell r="E25" t="str">
            <v>ephippiger</v>
          </cell>
        </row>
        <row r="26">
          <cell r="D26" t="str">
            <v>Euthystira</v>
          </cell>
          <cell r="E26" t="str">
            <v>brachyptera</v>
          </cell>
        </row>
        <row r="27">
          <cell r="D27" t="str">
            <v>Gampsocleis</v>
          </cell>
          <cell r="E27" t="str">
            <v>glabra</v>
          </cell>
        </row>
        <row r="28">
          <cell r="D28" t="str">
            <v>Gomphocerippus</v>
          </cell>
          <cell r="E28" t="str">
            <v>rufus</v>
          </cell>
        </row>
        <row r="29">
          <cell r="D29" t="str">
            <v>Gomphocerus</v>
          </cell>
          <cell r="E29" t="str">
            <v>sibiricus</v>
          </cell>
        </row>
        <row r="30">
          <cell r="D30" t="str">
            <v>Gryllotalpa</v>
          </cell>
          <cell r="E30" t="str">
            <v>gryllotalpa</v>
          </cell>
        </row>
        <row r="31">
          <cell r="D31" t="str">
            <v>Gryllus</v>
          </cell>
          <cell r="E31" t="str">
            <v>campestris</v>
          </cell>
        </row>
        <row r="32">
          <cell r="D32" t="str">
            <v>Isophya</v>
          </cell>
          <cell r="E32" t="str">
            <v>kraussii</v>
          </cell>
        </row>
        <row r="33">
          <cell r="D33" t="str">
            <v>Leptophyes</v>
          </cell>
          <cell r="E33" t="str">
            <v>albovittata</v>
          </cell>
        </row>
        <row r="34">
          <cell r="D34" t="str">
            <v>Leptophyes</v>
          </cell>
          <cell r="E34" t="str">
            <v>punctatissima</v>
          </cell>
        </row>
        <row r="35">
          <cell r="D35" t="str">
            <v>Locusta</v>
          </cell>
          <cell r="E35" t="str">
            <v>migratoria</v>
          </cell>
        </row>
        <row r="36">
          <cell r="D36" t="str">
            <v>Meconema</v>
          </cell>
          <cell r="E36" t="str">
            <v>meridionale</v>
          </cell>
        </row>
        <row r="37">
          <cell r="D37" t="str">
            <v>Meconema</v>
          </cell>
          <cell r="E37" t="str">
            <v>thalassinum</v>
          </cell>
        </row>
        <row r="38">
          <cell r="D38" t="str">
            <v>Mecostethus</v>
          </cell>
          <cell r="E38" t="str">
            <v>parapleurus</v>
          </cell>
        </row>
        <row r="39">
          <cell r="D39" t="str">
            <v>Metrioptera</v>
          </cell>
          <cell r="E39" t="str">
            <v>bicolor</v>
          </cell>
        </row>
        <row r="40">
          <cell r="D40" t="str">
            <v>Metrioptera</v>
          </cell>
          <cell r="E40" t="str">
            <v>brachyptera</v>
          </cell>
        </row>
        <row r="41">
          <cell r="D41" t="str">
            <v>Metrioptera</v>
          </cell>
          <cell r="E41" t="str">
            <v>roeselii</v>
          </cell>
        </row>
        <row r="42">
          <cell r="D42" t="str">
            <v>Miramella</v>
          </cell>
          <cell r="E42" t="str">
            <v>alpina</v>
          </cell>
        </row>
        <row r="43">
          <cell r="D43" t="str">
            <v>Modicogryllus</v>
          </cell>
          <cell r="E43" t="str">
            <v>frontalis</v>
          </cell>
        </row>
        <row r="44">
          <cell r="D44" t="str">
            <v>Myrmecophilus</v>
          </cell>
          <cell r="E44" t="str">
            <v>acervorum</v>
          </cell>
        </row>
        <row r="45">
          <cell r="D45" t="str">
            <v>Myrmeleotettix</v>
          </cell>
          <cell r="E45" t="str">
            <v>maculatus</v>
          </cell>
        </row>
        <row r="46">
          <cell r="D46" t="str">
            <v>Nemobius</v>
          </cell>
          <cell r="E46" t="str">
            <v>sylvestris</v>
          </cell>
        </row>
        <row r="47">
          <cell r="D47" t="str">
            <v>Oecanthus</v>
          </cell>
          <cell r="E47" t="str">
            <v>pellucens</v>
          </cell>
        </row>
        <row r="48">
          <cell r="D48" t="str">
            <v>Oedipoda</v>
          </cell>
          <cell r="E48" t="str">
            <v>caerulescens</v>
          </cell>
        </row>
        <row r="49">
          <cell r="D49" t="str">
            <v>Oedipoda</v>
          </cell>
          <cell r="E49" t="str">
            <v>germanica</v>
          </cell>
        </row>
        <row r="50">
          <cell r="D50" t="str">
            <v>Omocestus</v>
          </cell>
          <cell r="E50" t="str">
            <v>haemorrhoidalis</v>
          </cell>
        </row>
        <row r="51">
          <cell r="D51" t="str">
            <v>Omocestus</v>
          </cell>
          <cell r="E51" t="str">
            <v>rufipes</v>
          </cell>
        </row>
        <row r="52">
          <cell r="D52" t="str">
            <v>Omocestus</v>
          </cell>
          <cell r="E52" t="str">
            <v>viridulus</v>
          </cell>
        </row>
        <row r="53">
          <cell r="D53" t="str">
            <v>Phaneroptera</v>
          </cell>
          <cell r="E53" t="str">
            <v>falcata</v>
          </cell>
        </row>
        <row r="54">
          <cell r="D54" t="str">
            <v>Pholidoptera</v>
          </cell>
          <cell r="E54" t="str">
            <v>aptera</v>
          </cell>
        </row>
        <row r="55">
          <cell r="D55" t="str">
            <v>Pholidoptera</v>
          </cell>
          <cell r="E55" t="str">
            <v>griseoaptera</v>
          </cell>
        </row>
        <row r="56">
          <cell r="D56" t="str">
            <v>Platycleis</v>
          </cell>
          <cell r="E56" t="str">
            <v>albopunctata</v>
          </cell>
        </row>
        <row r="57">
          <cell r="D57" t="str">
            <v>Platycleis</v>
          </cell>
          <cell r="E57" t="str">
            <v>montana</v>
          </cell>
        </row>
        <row r="58">
          <cell r="D58" t="str">
            <v>Platycleis</v>
          </cell>
          <cell r="E58" t="str">
            <v>tessellata</v>
          </cell>
        </row>
        <row r="59">
          <cell r="D59" t="str">
            <v>Podisma</v>
          </cell>
          <cell r="E59" t="str">
            <v>pedestris</v>
          </cell>
        </row>
        <row r="60">
          <cell r="D60" t="str">
            <v>Polysarcus</v>
          </cell>
          <cell r="E60" t="str">
            <v>denticauda</v>
          </cell>
        </row>
        <row r="61">
          <cell r="D61" t="str">
            <v>Psophus</v>
          </cell>
          <cell r="E61" t="str">
            <v>stridulus</v>
          </cell>
        </row>
        <row r="62">
          <cell r="D62" t="str">
            <v>Pteronemobius</v>
          </cell>
          <cell r="E62" t="str">
            <v>heydenii</v>
          </cell>
        </row>
        <row r="63">
          <cell r="D63" t="str">
            <v>Ruspolia</v>
          </cell>
          <cell r="E63" t="str">
            <v>nitidula</v>
          </cell>
        </row>
        <row r="64">
          <cell r="D64" t="str">
            <v>Sphingonotus</v>
          </cell>
          <cell r="E64" t="str">
            <v>caerulans</v>
          </cell>
        </row>
        <row r="65">
          <cell r="D65" t="str">
            <v>Stauroderus</v>
          </cell>
          <cell r="E65" t="str">
            <v>scalaris</v>
          </cell>
        </row>
        <row r="66">
          <cell r="D66" t="str">
            <v>Stenobothrus</v>
          </cell>
          <cell r="E66" t="str">
            <v>crassipes</v>
          </cell>
        </row>
        <row r="67">
          <cell r="D67" t="str">
            <v>Stenobothrus</v>
          </cell>
          <cell r="E67" t="str">
            <v>lineatus</v>
          </cell>
        </row>
        <row r="68">
          <cell r="D68" t="str">
            <v>Stenobothrus</v>
          </cell>
          <cell r="E68" t="str">
            <v>nigromaculatus</v>
          </cell>
        </row>
        <row r="69">
          <cell r="D69" t="str">
            <v>Stenobothrus</v>
          </cell>
          <cell r="E69" t="str">
            <v>rubicundulus</v>
          </cell>
        </row>
        <row r="70">
          <cell r="D70" t="str">
            <v>Stenobothrus</v>
          </cell>
          <cell r="E70" t="str">
            <v>stigmaticus</v>
          </cell>
        </row>
        <row r="71">
          <cell r="D71" t="str">
            <v>Stethophyma</v>
          </cell>
          <cell r="E71" t="str">
            <v>grossum</v>
          </cell>
        </row>
        <row r="72">
          <cell r="D72" t="str">
            <v>Tachycines</v>
          </cell>
          <cell r="E72" t="str">
            <v>asynamorus</v>
          </cell>
        </row>
        <row r="73">
          <cell r="D73" t="str">
            <v>Tetrix</v>
          </cell>
          <cell r="E73" t="str">
            <v>(bipunctata) bipunctata</v>
          </cell>
        </row>
        <row r="74">
          <cell r="D74" t="str">
            <v>Tetrix</v>
          </cell>
          <cell r="E74" t="str">
            <v>(bipunctata) kraussi</v>
          </cell>
        </row>
        <row r="75">
          <cell r="D75" t="str">
            <v>Tetrix</v>
          </cell>
          <cell r="E75" t="str">
            <v>bipunctata</v>
          </cell>
        </row>
        <row r="76">
          <cell r="D76" t="str">
            <v>Tetrix</v>
          </cell>
          <cell r="E76" t="str">
            <v>ceperoi</v>
          </cell>
        </row>
        <row r="77">
          <cell r="D77" t="str">
            <v>Tetrix</v>
          </cell>
          <cell r="E77" t="str">
            <v>subulata</v>
          </cell>
        </row>
        <row r="78">
          <cell r="D78" t="str">
            <v>Tetrix</v>
          </cell>
          <cell r="E78" t="str">
            <v>tenuicornis</v>
          </cell>
        </row>
        <row r="79">
          <cell r="D79" t="str">
            <v>Tetrix</v>
          </cell>
          <cell r="E79" t="str">
            <v>tuerki</v>
          </cell>
        </row>
        <row r="80">
          <cell r="D80" t="str">
            <v>Tetrix</v>
          </cell>
          <cell r="E80" t="str">
            <v>undulata</v>
          </cell>
        </row>
        <row r="81">
          <cell r="D81" t="str">
            <v>Tettigonia</v>
          </cell>
          <cell r="E81" t="str">
            <v>cantans</v>
          </cell>
        </row>
        <row r="82">
          <cell r="D82" t="str">
            <v>Tettigonia</v>
          </cell>
          <cell r="E82" t="str">
            <v>caudata</v>
          </cell>
        </row>
        <row r="83">
          <cell r="D83" t="str">
            <v>Tettigonia</v>
          </cell>
          <cell r="E83" t="str">
            <v>viridissima</v>
          </cell>
        </row>
      </sheetData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100"/>
  <sheetViews>
    <sheetView topLeftCell="AH1" workbookViewId="0">
      <selection activeCell="AS7" sqref="AS7"/>
    </sheetView>
  </sheetViews>
  <sheetFormatPr baseColWidth="10" defaultRowHeight="15"/>
  <cols>
    <col min="1" max="1" width="23.5703125" customWidth="1"/>
    <col min="40" max="40" width="11.7109375" customWidth="1"/>
    <col min="41" max="41" width="0" hidden="1" customWidth="1"/>
    <col min="42" max="42" width="14.7109375" customWidth="1"/>
  </cols>
  <sheetData>
    <row r="1" spans="1:54" s="6" customFormat="1" ht="12.7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2" t="s">
        <v>24</v>
      </c>
      <c r="Z1" s="1" t="s">
        <v>25</v>
      </c>
      <c r="AA1" s="1" t="s">
        <v>26</v>
      </c>
      <c r="AB1" s="1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1" t="s">
        <v>37</v>
      </c>
      <c r="AM1" s="1" t="s">
        <v>38</v>
      </c>
      <c r="AN1" s="1" t="s">
        <v>39</v>
      </c>
      <c r="AO1" s="5"/>
      <c r="AQ1" s="1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</row>
    <row r="2" spans="1:54">
      <c r="A2" t="s">
        <v>54</v>
      </c>
      <c r="C2" s="7"/>
      <c r="D2" s="7"/>
      <c r="E2" s="8"/>
      <c r="F2" s="8"/>
      <c r="G2" s="8"/>
      <c r="X2" s="7"/>
      <c r="Y2" s="7"/>
      <c r="AC2" s="9"/>
      <c r="AD2" s="9"/>
      <c r="AE2" s="9"/>
      <c r="AF2" s="9"/>
      <c r="AG2" s="9"/>
      <c r="AH2" s="9"/>
      <c r="AI2" s="9"/>
      <c r="AJ2" s="9"/>
      <c r="AK2" s="9"/>
      <c r="AL2" s="10"/>
      <c r="AM2" s="11" t="str">
        <f>IF(AO2=1,"",INDEX([1]Tabelle1!$D$1:$D$83,AO2))</f>
        <v/>
      </c>
      <c r="AN2" t="str">
        <f>IF(AO2=1,"",INDEX([1]Tabelle1!$E$1:$E$83,AO2))</f>
        <v/>
      </c>
      <c r="AO2" s="11">
        <v>1</v>
      </c>
      <c r="AR2" s="12"/>
      <c r="AS2" s="12"/>
      <c r="AT2" s="12"/>
      <c r="AU2" s="12"/>
    </row>
    <row r="3" spans="1:54">
      <c r="A3" t="s">
        <v>54</v>
      </c>
      <c r="C3" s="7"/>
      <c r="D3" s="7"/>
      <c r="E3" s="8"/>
      <c r="F3" s="8"/>
      <c r="G3" s="8"/>
      <c r="X3" s="7"/>
      <c r="Y3" s="7"/>
      <c r="AC3" s="9"/>
      <c r="AD3" s="9"/>
      <c r="AE3" s="9"/>
      <c r="AF3" s="9"/>
      <c r="AG3" s="9"/>
      <c r="AH3" s="9"/>
      <c r="AI3" s="9"/>
      <c r="AJ3" s="9"/>
      <c r="AK3" s="9"/>
      <c r="AM3" s="11" t="str">
        <f>IF(AO3=1,"",INDEX([1]Tabelle1!$D$1:$D$83,AO3))</f>
        <v/>
      </c>
      <c r="AN3" t="str">
        <f>IF(AO3=1,"",INDEX([1]Tabelle1!$E$1:$E$83,AO3))</f>
        <v/>
      </c>
      <c r="AO3">
        <v>1</v>
      </c>
      <c r="AR3" s="12"/>
      <c r="AS3" s="12"/>
      <c r="AT3" s="12"/>
      <c r="AU3" s="12"/>
    </row>
    <row r="4" spans="1:54">
      <c r="A4" t="s">
        <v>54</v>
      </c>
      <c r="C4" s="7"/>
      <c r="D4" s="7"/>
      <c r="E4" s="8"/>
      <c r="F4" s="8"/>
      <c r="G4" s="8"/>
      <c r="X4" s="7"/>
      <c r="Y4" s="7"/>
      <c r="AC4" s="9"/>
      <c r="AD4" s="9"/>
      <c r="AE4" s="9"/>
      <c r="AF4" s="9"/>
      <c r="AG4" s="9"/>
      <c r="AH4" s="9"/>
      <c r="AI4" s="9"/>
      <c r="AJ4" s="9"/>
      <c r="AK4" s="9"/>
      <c r="AM4" s="11" t="str">
        <f>IF(AO4=1,"",INDEX([1]Tabelle1!$D$1:$D$83,AO4))</f>
        <v/>
      </c>
      <c r="AN4" t="str">
        <f>IF(AO4=1,"",INDEX([1]Tabelle1!$E$1:$E$83,AO4))</f>
        <v/>
      </c>
      <c r="AO4">
        <v>1</v>
      </c>
      <c r="AR4" s="12"/>
      <c r="AS4" s="12"/>
      <c r="AT4" s="12"/>
      <c r="AU4" s="12"/>
    </row>
    <row r="5" spans="1:54">
      <c r="A5" t="s">
        <v>54</v>
      </c>
      <c r="C5" s="7"/>
      <c r="D5" s="7"/>
      <c r="E5" s="8"/>
      <c r="F5" s="8"/>
      <c r="G5" s="8"/>
      <c r="X5" s="7"/>
      <c r="Y5" s="7"/>
      <c r="AC5" s="9"/>
      <c r="AD5" s="9"/>
      <c r="AE5" s="9"/>
      <c r="AF5" s="9"/>
      <c r="AG5" s="9"/>
      <c r="AH5" s="9"/>
      <c r="AI5" s="9"/>
      <c r="AJ5" s="9"/>
      <c r="AK5" s="9"/>
      <c r="AM5" s="11" t="str">
        <f>IF(AO5=1,"",INDEX([1]Tabelle1!$D$1:$D$83,AO5))</f>
        <v/>
      </c>
      <c r="AN5" t="str">
        <f>IF(AO5=1,"",INDEX([1]Tabelle1!$E$1:$E$83,AO5))</f>
        <v/>
      </c>
      <c r="AO5">
        <v>1</v>
      </c>
      <c r="AR5" s="12"/>
      <c r="AS5" s="12"/>
      <c r="AT5" s="12"/>
      <c r="AU5" s="12"/>
    </row>
    <row r="6" spans="1:54">
      <c r="A6" t="s">
        <v>54</v>
      </c>
      <c r="C6" s="7"/>
      <c r="D6" s="7"/>
      <c r="E6" s="8"/>
      <c r="F6" s="8"/>
      <c r="G6" s="8"/>
      <c r="X6" s="7"/>
      <c r="Y6" s="7"/>
      <c r="AC6" s="9"/>
      <c r="AD6" s="9"/>
      <c r="AE6" s="9"/>
      <c r="AF6" s="9"/>
      <c r="AG6" s="9"/>
      <c r="AH6" s="9"/>
      <c r="AI6" s="9"/>
      <c r="AJ6" s="9"/>
      <c r="AK6" s="9"/>
      <c r="AM6" s="11" t="str">
        <f>IF(AO6=1,"",INDEX([1]Tabelle1!$D$1:$D$83,AO6))</f>
        <v/>
      </c>
      <c r="AN6" t="str">
        <f>IF(AO6=1,"",INDEX([1]Tabelle1!$E$1:$E$83,AO6))</f>
        <v/>
      </c>
      <c r="AO6">
        <v>1</v>
      </c>
      <c r="AR6" s="12"/>
      <c r="AS6" s="12"/>
      <c r="AT6" s="12"/>
      <c r="AU6" s="12"/>
    </row>
    <row r="7" spans="1:54">
      <c r="A7" t="s">
        <v>54</v>
      </c>
      <c r="C7" s="7"/>
      <c r="D7" s="7"/>
      <c r="E7" s="8"/>
      <c r="F7" s="8"/>
      <c r="G7" s="8"/>
      <c r="X7" s="7"/>
      <c r="Y7" s="7"/>
      <c r="AC7" s="9"/>
      <c r="AD7" s="9"/>
      <c r="AE7" s="9"/>
      <c r="AF7" s="9"/>
      <c r="AG7" s="9"/>
      <c r="AH7" s="9"/>
      <c r="AI7" s="9"/>
      <c r="AJ7" s="9"/>
      <c r="AK7" s="9"/>
      <c r="AM7" s="11" t="str">
        <f>IF(AO7=1,"",INDEX([1]Tabelle1!$D$1:$D$83,AO7))</f>
        <v/>
      </c>
      <c r="AN7" t="str">
        <f>IF(AO7=1,"",INDEX([1]Tabelle1!$E$1:$E$83,AO7))</f>
        <v/>
      </c>
      <c r="AO7">
        <v>1</v>
      </c>
      <c r="AR7" s="12"/>
      <c r="AS7" s="12"/>
      <c r="AT7" s="12"/>
      <c r="AU7" s="12"/>
    </row>
    <row r="8" spans="1:54">
      <c r="A8" t="s">
        <v>54</v>
      </c>
      <c r="C8" s="7"/>
      <c r="D8" s="7"/>
      <c r="E8" s="8"/>
      <c r="F8" s="8"/>
      <c r="G8" s="8"/>
      <c r="X8" s="7"/>
      <c r="Y8" s="7"/>
      <c r="AC8" s="9"/>
      <c r="AD8" s="9"/>
      <c r="AE8" s="9"/>
      <c r="AF8" s="9"/>
      <c r="AG8" s="9"/>
      <c r="AH8" s="9"/>
      <c r="AI8" s="9"/>
      <c r="AJ8" s="9"/>
      <c r="AK8" s="9"/>
      <c r="AM8" s="11" t="str">
        <f>IF(AO8=1,"",INDEX([1]Tabelle1!$D$1:$D$83,AO8))</f>
        <v/>
      </c>
      <c r="AN8" t="str">
        <f>IF(AO8=1,"",INDEX([1]Tabelle1!$E$1:$E$83,AO8))</f>
        <v/>
      </c>
      <c r="AO8">
        <v>1</v>
      </c>
      <c r="AR8" s="12"/>
      <c r="AS8" s="12"/>
      <c r="AT8" s="12"/>
      <c r="AU8" s="12"/>
    </row>
    <row r="9" spans="1:54">
      <c r="A9" t="s">
        <v>54</v>
      </c>
      <c r="C9" s="7"/>
      <c r="D9" s="7"/>
      <c r="E9" s="8"/>
      <c r="F9" s="8"/>
      <c r="G9" s="8"/>
      <c r="X9" s="7"/>
      <c r="Y9" s="7"/>
      <c r="AC9" s="9"/>
      <c r="AD9" s="9"/>
      <c r="AE9" s="9"/>
      <c r="AF9" s="9"/>
      <c r="AG9" s="9"/>
      <c r="AH9" s="9"/>
      <c r="AI9" s="9"/>
      <c r="AJ9" s="9"/>
      <c r="AK9" s="9"/>
      <c r="AM9" s="11" t="str">
        <f>IF(AO9=1,"",INDEX([1]Tabelle1!$D$1:$D$83,AO9))</f>
        <v/>
      </c>
      <c r="AN9" t="str">
        <f>IF(AO9=1,"",INDEX([1]Tabelle1!$E$1:$E$83,AO9))</f>
        <v/>
      </c>
      <c r="AO9">
        <v>1</v>
      </c>
      <c r="AR9" s="12"/>
      <c r="AS9" s="12"/>
      <c r="AT9" s="12"/>
      <c r="AU9" s="12"/>
    </row>
    <row r="10" spans="1:54">
      <c r="A10" t="s">
        <v>54</v>
      </c>
      <c r="C10" s="7"/>
      <c r="D10" s="7"/>
      <c r="E10" s="8"/>
      <c r="F10" s="8"/>
      <c r="G10" s="8"/>
      <c r="X10" s="7"/>
      <c r="Y10" s="7"/>
      <c r="AC10" s="9"/>
      <c r="AD10" s="9"/>
      <c r="AE10" s="9"/>
      <c r="AF10" s="9"/>
      <c r="AG10" s="9"/>
      <c r="AH10" s="9"/>
      <c r="AI10" s="9"/>
      <c r="AJ10" s="9"/>
      <c r="AK10" s="9"/>
      <c r="AM10" s="11" t="str">
        <f>IF(AO10=1,"",INDEX([1]Tabelle1!$D$1:$D$83,AO10))</f>
        <v/>
      </c>
      <c r="AN10" t="str">
        <f>IF(AO10=1,"",INDEX([1]Tabelle1!$E$1:$E$83,AO10))</f>
        <v/>
      </c>
      <c r="AO10">
        <v>1</v>
      </c>
      <c r="AR10" s="12"/>
      <c r="AS10" s="12"/>
      <c r="AT10" s="12"/>
      <c r="AU10" s="12"/>
    </row>
    <row r="11" spans="1:54">
      <c r="A11" t="s">
        <v>54</v>
      </c>
      <c r="C11" s="7"/>
      <c r="D11" s="7"/>
      <c r="E11" s="8"/>
      <c r="F11" s="8"/>
      <c r="G11" s="8"/>
      <c r="X11" s="7"/>
      <c r="Y11" s="7"/>
      <c r="AC11" s="9"/>
      <c r="AD11" s="9"/>
      <c r="AE11" s="9"/>
      <c r="AF11" s="9"/>
      <c r="AG11" s="9"/>
      <c r="AH11" s="9"/>
      <c r="AI11" s="9"/>
      <c r="AJ11" s="9"/>
      <c r="AK11" s="9"/>
      <c r="AM11" s="11" t="str">
        <f>IF(AO11=1,"",INDEX([1]Tabelle1!$D$1:$D$83,AO11))</f>
        <v/>
      </c>
      <c r="AN11" t="str">
        <f>IF(AO11=1,"",INDEX([1]Tabelle1!$E$1:$E$83,AO11))</f>
        <v/>
      </c>
      <c r="AO11">
        <v>1</v>
      </c>
      <c r="AR11" s="12"/>
      <c r="AS11" s="12"/>
      <c r="AT11" s="12"/>
      <c r="AU11" s="12"/>
    </row>
    <row r="12" spans="1:54">
      <c r="A12" t="s">
        <v>54</v>
      </c>
      <c r="C12" s="7"/>
      <c r="D12" s="7"/>
      <c r="E12" s="8"/>
      <c r="F12" s="8"/>
      <c r="G12" s="8"/>
      <c r="X12" s="7"/>
      <c r="Y12" s="7"/>
      <c r="AC12" s="9"/>
      <c r="AD12" s="9"/>
      <c r="AE12" s="9"/>
      <c r="AF12" s="9"/>
      <c r="AG12" s="9"/>
      <c r="AH12" s="9"/>
      <c r="AI12" s="9"/>
      <c r="AJ12" s="9"/>
      <c r="AK12" s="9"/>
      <c r="AM12" s="11" t="str">
        <f>IF(AO12=1,"",INDEX([1]Tabelle1!$D$1:$D$83,AO12))</f>
        <v/>
      </c>
      <c r="AN12" t="str">
        <f>IF(AO12=1,"",INDEX([1]Tabelle1!$E$1:$E$83,AO12))</f>
        <v/>
      </c>
      <c r="AO12">
        <v>1</v>
      </c>
      <c r="AR12" s="12"/>
      <c r="AS12" s="12"/>
      <c r="AT12" s="12"/>
      <c r="AU12" s="12"/>
    </row>
    <row r="13" spans="1:54">
      <c r="A13" t="s">
        <v>54</v>
      </c>
      <c r="C13" s="7"/>
      <c r="D13" s="7"/>
      <c r="E13" s="8"/>
      <c r="F13" s="8"/>
      <c r="G13" s="8"/>
      <c r="X13" s="7"/>
      <c r="Y13" s="7"/>
      <c r="AC13" s="9"/>
      <c r="AD13" s="9"/>
      <c r="AE13" s="9"/>
      <c r="AF13" s="9"/>
      <c r="AG13" s="9"/>
      <c r="AH13" s="9"/>
      <c r="AI13" s="9"/>
      <c r="AJ13" s="9"/>
      <c r="AK13" s="9"/>
      <c r="AM13" s="11" t="str">
        <f>IF(AO13=1,"",INDEX([1]Tabelle1!$D$1:$D$83,AO13))</f>
        <v/>
      </c>
      <c r="AN13" t="str">
        <f>IF(AO13=1,"",INDEX([1]Tabelle1!$E$1:$E$83,AO13))</f>
        <v/>
      </c>
      <c r="AO13">
        <v>1</v>
      </c>
      <c r="AR13" s="12"/>
      <c r="AS13" s="12"/>
      <c r="AT13" s="12"/>
      <c r="AU13" s="12"/>
    </row>
    <row r="14" spans="1:54">
      <c r="A14" t="s">
        <v>54</v>
      </c>
      <c r="C14" s="7"/>
      <c r="D14" s="7"/>
      <c r="E14" s="8"/>
      <c r="F14" s="8"/>
      <c r="G14" s="8"/>
      <c r="X14" s="7"/>
      <c r="Y14" s="7"/>
      <c r="AC14" s="9"/>
      <c r="AD14" s="9"/>
      <c r="AE14" s="9"/>
      <c r="AF14" s="9"/>
      <c r="AG14" s="9"/>
      <c r="AH14" s="9"/>
      <c r="AI14" s="9"/>
      <c r="AJ14" s="9"/>
      <c r="AK14" s="9"/>
      <c r="AM14" s="11" t="str">
        <f>IF(AO14=1,"",INDEX([1]Tabelle1!$D$1:$D$83,AO14))</f>
        <v/>
      </c>
      <c r="AN14" t="str">
        <f>IF(AO14=1,"",INDEX([1]Tabelle1!$E$1:$E$83,AO14))</f>
        <v/>
      </c>
      <c r="AO14">
        <v>1</v>
      </c>
      <c r="AR14" s="12"/>
      <c r="AS14" s="12"/>
      <c r="AT14" s="12"/>
      <c r="AU14" s="12"/>
    </row>
    <row r="15" spans="1:54">
      <c r="A15" t="s">
        <v>54</v>
      </c>
      <c r="C15" s="7"/>
      <c r="D15" s="7"/>
      <c r="E15" s="8"/>
      <c r="F15" s="8"/>
      <c r="G15" s="8"/>
      <c r="X15" s="7"/>
      <c r="Y15" s="7"/>
      <c r="AC15" s="9"/>
      <c r="AD15" s="9"/>
      <c r="AE15" s="9"/>
      <c r="AF15" s="9"/>
      <c r="AG15" s="9"/>
      <c r="AH15" s="9"/>
      <c r="AI15" s="9"/>
      <c r="AJ15" s="9"/>
      <c r="AK15" s="9"/>
      <c r="AM15" s="11" t="str">
        <f>IF(AO15=1,"",INDEX([1]Tabelle1!$D$1:$D$83,AO15))</f>
        <v/>
      </c>
      <c r="AN15" t="str">
        <f>IF(AO15=1,"",INDEX([1]Tabelle1!$E$1:$E$83,AO15))</f>
        <v/>
      </c>
      <c r="AO15">
        <v>1</v>
      </c>
      <c r="AR15" s="12"/>
      <c r="AS15" s="12"/>
      <c r="AT15" s="12"/>
      <c r="AU15" s="12"/>
    </row>
    <row r="16" spans="1:54">
      <c r="A16" t="s">
        <v>54</v>
      </c>
      <c r="C16" s="7"/>
      <c r="D16" s="7"/>
      <c r="E16" s="8"/>
      <c r="F16" s="8"/>
      <c r="G16" s="8"/>
      <c r="X16" s="7"/>
      <c r="Y16" s="7"/>
      <c r="AC16" s="9"/>
      <c r="AD16" s="9"/>
      <c r="AE16" s="9"/>
      <c r="AF16" s="9"/>
      <c r="AG16" s="9"/>
      <c r="AH16" s="9"/>
      <c r="AI16" s="9"/>
      <c r="AJ16" s="9"/>
      <c r="AK16" s="9"/>
      <c r="AM16" s="11" t="str">
        <f>IF(AO16=1,"",INDEX([1]Tabelle1!$D$1:$D$83,AO16))</f>
        <v/>
      </c>
      <c r="AN16" t="str">
        <f>IF(AO16=1,"",INDEX([1]Tabelle1!$E$1:$E$83,AO16))</f>
        <v/>
      </c>
      <c r="AO16">
        <v>1</v>
      </c>
      <c r="AR16" s="12"/>
      <c r="AS16" s="12"/>
      <c r="AT16" s="12"/>
      <c r="AU16" s="12"/>
    </row>
    <row r="17" spans="1:47">
      <c r="A17" t="s">
        <v>54</v>
      </c>
      <c r="C17" s="7"/>
      <c r="D17" s="7"/>
      <c r="E17" s="8"/>
      <c r="F17" s="8"/>
      <c r="G17" s="8"/>
      <c r="X17" s="7"/>
      <c r="Y17" s="7"/>
      <c r="AC17" s="9"/>
      <c r="AD17" s="9"/>
      <c r="AE17" s="9"/>
      <c r="AF17" s="9"/>
      <c r="AG17" s="9"/>
      <c r="AH17" s="9"/>
      <c r="AI17" s="9"/>
      <c r="AJ17" s="9"/>
      <c r="AK17" s="9"/>
      <c r="AM17" s="11" t="str">
        <f>IF(AO17=1,"",INDEX([1]Tabelle1!$D$1:$D$83,AO17))</f>
        <v/>
      </c>
      <c r="AN17" t="str">
        <f>IF(AO17=1,"",INDEX([1]Tabelle1!$E$1:$E$83,AO17))</f>
        <v/>
      </c>
      <c r="AO17">
        <v>1</v>
      </c>
      <c r="AR17" s="12"/>
      <c r="AS17" s="12"/>
      <c r="AT17" s="12"/>
      <c r="AU17" s="12"/>
    </row>
    <row r="18" spans="1:47">
      <c r="A18" t="s">
        <v>54</v>
      </c>
      <c r="C18" s="7"/>
      <c r="D18" s="7"/>
      <c r="E18" s="8"/>
      <c r="F18" s="8"/>
      <c r="G18" s="8"/>
      <c r="X18" s="7"/>
      <c r="Y18" s="7"/>
      <c r="AC18" s="9"/>
      <c r="AD18" s="9"/>
      <c r="AE18" s="9"/>
      <c r="AF18" s="9"/>
      <c r="AG18" s="9"/>
      <c r="AH18" s="9"/>
      <c r="AI18" s="9"/>
      <c r="AJ18" s="9"/>
      <c r="AK18" s="9"/>
      <c r="AM18" s="11" t="str">
        <f>IF(AO18=1,"",INDEX([1]Tabelle1!$D$1:$D$83,AO18))</f>
        <v/>
      </c>
      <c r="AN18" t="str">
        <f>IF(AO18=1,"",INDEX([1]Tabelle1!$E$1:$E$83,AO18))</f>
        <v/>
      </c>
      <c r="AO18">
        <v>1</v>
      </c>
      <c r="AR18" s="12"/>
      <c r="AS18" s="12"/>
      <c r="AT18" s="12"/>
      <c r="AU18" s="12"/>
    </row>
    <row r="19" spans="1:47">
      <c r="A19" t="s">
        <v>54</v>
      </c>
      <c r="C19" s="7"/>
      <c r="D19" s="7"/>
      <c r="E19" s="8"/>
      <c r="F19" s="8"/>
      <c r="G19" s="8"/>
      <c r="X19" s="7"/>
      <c r="Y19" s="7"/>
      <c r="AC19" s="9"/>
      <c r="AD19" s="9"/>
      <c r="AE19" s="9"/>
      <c r="AF19" s="9"/>
      <c r="AG19" s="9"/>
      <c r="AH19" s="9"/>
      <c r="AI19" s="9"/>
      <c r="AJ19" s="9"/>
      <c r="AK19" s="9"/>
      <c r="AM19" s="11" t="str">
        <f>IF(AO19=1,"",INDEX([1]Tabelle1!$D$1:$D$83,AO19))</f>
        <v/>
      </c>
      <c r="AN19" t="str">
        <f>IF(AO19=1,"",INDEX([1]Tabelle1!$E$1:$E$83,AO19))</f>
        <v/>
      </c>
      <c r="AO19">
        <v>1</v>
      </c>
      <c r="AR19" s="12"/>
      <c r="AS19" s="12"/>
      <c r="AT19" s="12"/>
      <c r="AU19" s="12"/>
    </row>
    <row r="20" spans="1:47">
      <c r="A20" t="s">
        <v>54</v>
      </c>
      <c r="C20" s="7"/>
      <c r="D20" s="7"/>
      <c r="E20" s="8"/>
      <c r="F20" s="8"/>
      <c r="G20" s="8"/>
      <c r="X20" s="7"/>
      <c r="Y20" s="7"/>
      <c r="AC20" s="9"/>
      <c r="AD20" s="9"/>
      <c r="AE20" s="9"/>
      <c r="AF20" s="9"/>
      <c r="AG20" s="9"/>
      <c r="AH20" s="9"/>
      <c r="AI20" s="9"/>
      <c r="AJ20" s="9"/>
      <c r="AK20" s="9"/>
      <c r="AM20" s="11" t="str">
        <f>IF(AO20=1,"",INDEX([1]Tabelle1!$D$1:$D$83,AO20))</f>
        <v/>
      </c>
      <c r="AN20" t="str">
        <f>IF(AO20=1,"",INDEX([1]Tabelle1!$E$1:$E$83,AO20))</f>
        <v/>
      </c>
      <c r="AO20">
        <v>1</v>
      </c>
      <c r="AR20" s="12"/>
      <c r="AS20" s="12"/>
      <c r="AT20" s="12"/>
      <c r="AU20" s="12"/>
    </row>
    <row r="21" spans="1:47">
      <c r="A21" t="s">
        <v>54</v>
      </c>
      <c r="C21" s="7"/>
      <c r="D21" s="7"/>
      <c r="E21" s="8"/>
      <c r="F21" s="8"/>
      <c r="G21" s="8"/>
      <c r="X21" s="7"/>
      <c r="Y21" s="7"/>
      <c r="AC21" s="9"/>
      <c r="AD21" s="9"/>
      <c r="AE21" s="9"/>
      <c r="AF21" s="9"/>
      <c r="AG21" s="9"/>
      <c r="AH21" s="9"/>
      <c r="AI21" s="9"/>
      <c r="AJ21" s="9"/>
      <c r="AK21" s="9"/>
      <c r="AM21" s="11" t="str">
        <f>IF(AO21=1,"",INDEX([1]Tabelle1!$D$1:$D$83,AO21))</f>
        <v/>
      </c>
      <c r="AN21" t="str">
        <f>IF(AO21=1,"",INDEX([1]Tabelle1!$E$1:$E$83,AO21))</f>
        <v/>
      </c>
      <c r="AO21">
        <v>1</v>
      </c>
      <c r="AR21" s="12"/>
      <c r="AS21" s="12"/>
      <c r="AT21" s="12"/>
      <c r="AU21" s="12"/>
    </row>
    <row r="22" spans="1:47">
      <c r="A22" t="s">
        <v>54</v>
      </c>
      <c r="C22" s="7"/>
      <c r="D22" s="7"/>
      <c r="E22" s="8"/>
      <c r="F22" s="8"/>
      <c r="G22" s="8"/>
      <c r="X22" s="7"/>
      <c r="Y22" s="7"/>
      <c r="AC22" s="9"/>
      <c r="AD22" s="9"/>
      <c r="AE22" s="9"/>
      <c r="AF22" s="9"/>
      <c r="AG22" s="9"/>
      <c r="AH22" s="9"/>
      <c r="AI22" s="9"/>
      <c r="AJ22" s="9"/>
      <c r="AK22" s="9"/>
      <c r="AM22" s="11" t="str">
        <f>IF(AO22=1,"",INDEX([1]Tabelle1!$D$1:$D$83,AO22))</f>
        <v/>
      </c>
      <c r="AN22" t="str">
        <f>IF(AO22=1,"",INDEX([1]Tabelle1!$E$1:$E$83,AO22))</f>
        <v/>
      </c>
      <c r="AO22">
        <v>1</v>
      </c>
      <c r="AR22" s="12"/>
      <c r="AS22" s="12"/>
      <c r="AT22" s="12"/>
      <c r="AU22" s="12"/>
    </row>
    <row r="23" spans="1:47">
      <c r="A23" t="s">
        <v>54</v>
      </c>
      <c r="C23" s="7"/>
      <c r="D23" s="7"/>
      <c r="E23" s="8"/>
      <c r="F23" s="8"/>
      <c r="G23" s="8"/>
      <c r="X23" s="7"/>
      <c r="Y23" s="7"/>
      <c r="AC23" s="9"/>
      <c r="AD23" s="9"/>
      <c r="AE23" s="9"/>
      <c r="AF23" s="9"/>
      <c r="AG23" s="9"/>
      <c r="AH23" s="9"/>
      <c r="AI23" s="9"/>
      <c r="AJ23" s="9"/>
      <c r="AK23" s="9"/>
      <c r="AM23" s="11" t="str">
        <f>IF(AO23=1,"",INDEX([1]Tabelle1!$D$1:$D$83,AO23))</f>
        <v/>
      </c>
      <c r="AN23" t="str">
        <f>IF(AO23=1,"",INDEX([1]Tabelle1!$E$1:$E$83,AO23))</f>
        <v/>
      </c>
      <c r="AO23">
        <v>1</v>
      </c>
      <c r="AR23" s="12"/>
      <c r="AS23" s="12"/>
      <c r="AT23" s="12"/>
      <c r="AU23" s="12"/>
    </row>
    <row r="24" spans="1:47">
      <c r="A24" t="s">
        <v>54</v>
      </c>
      <c r="C24" s="7"/>
      <c r="D24" s="7"/>
      <c r="E24" s="8"/>
      <c r="F24" s="8"/>
      <c r="G24" s="8"/>
      <c r="X24" s="7"/>
      <c r="Y24" s="7"/>
      <c r="AC24" s="9"/>
      <c r="AD24" s="9"/>
      <c r="AE24" s="9"/>
      <c r="AF24" s="9"/>
      <c r="AG24" s="9"/>
      <c r="AH24" s="9"/>
      <c r="AI24" s="9"/>
      <c r="AJ24" s="9"/>
      <c r="AK24" s="9"/>
      <c r="AM24" s="11" t="str">
        <f>IF(AO24=1,"",INDEX([1]Tabelle1!$D$1:$D$83,AO24))</f>
        <v/>
      </c>
      <c r="AN24" t="str">
        <f>IF(AO24=1,"",INDEX([1]Tabelle1!$E$1:$E$83,AO24))</f>
        <v/>
      </c>
      <c r="AO24">
        <v>1</v>
      </c>
      <c r="AR24" s="12"/>
      <c r="AS24" s="12"/>
      <c r="AT24" s="12"/>
      <c r="AU24" s="12"/>
    </row>
    <row r="25" spans="1:47">
      <c r="A25" t="s">
        <v>54</v>
      </c>
      <c r="C25" s="7"/>
      <c r="D25" s="7"/>
      <c r="E25" s="8"/>
      <c r="F25" s="8"/>
      <c r="G25" s="8"/>
      <c r="X25" s="7"/>
      <c r="Y25" s="7"/>
      <c r="AC25" s="9"/>
      <c r="AD25" s="9"/>
      <c r="AE25" s="9"/>
      <c r="AF25" s="9"/>
      <c r="AG25" s="9"/>
      <c r="AH25" s="9"/>
      <c r="AI25" s="9"/>
      <c r="AJ25" s="9"/>
      <c r="AK25" s="9"/>
      <c r="AM25" s="11" t="str">
        <f>IF(AO25=1,"",INDEX([1]Tabelle1!$D$1:$D$83,AO25))</f>
        <v/>
      </c>
      <c r="AN25" t="str">
        <f>IF(AO25=1,"",INDEX([1]Tabelle1!$E$1:$E$83,AO25))</f>
        <v/>
      </c>
      <c r="AO25">
        <v>1</v>
      </c>
      <c r="AR25" s="12"/>
      <c r="AS25" s="12"/>
      <c r="AT25" s="12"/>
      <c r="AU25" s="12"/>
    </row>
    <row r="26" spans="1:47">
      <c r="A26" t="s">
        <v>54</v>
      </c>
      <c r="C26" s="7"/>
      <c r="D26" s="7"/>
      <c r="E26" s="8"/>
      <c r="F26" s="8"/>
      <c r="G26" s="8"/>
      <c r="X26" s="7"/>
      <c r="Y26" s="7"/>
      <c r="AC26" s="9"/>
      <c r="AD26" s="9"/>
      <c r="AE26" s="9"/>
      <c r="AF26" s="9"/>
      <c r="AG26" s="9"/>
      <c r="AH26" s="9"/>
      <c r="AI26" s="9"/>
      <c r="AJ26" s="9"/>
      <c r="AK26" s="9"/>
      <c r="AM26" s="11" t="str">
        <f>IF(AO26=1,"",INDEX([1]Tabelle1!$D$1:$D$83,AO26))</f>
        <v/>
      </c>
      <c r="AN26" t="str">
        <f>IF(AO26=1,"",INDEX([1]Tabelle1!$E$1:$E$83,AO26))</f>
        <v/>
      </c>
      <c r="AO26">
        <v>1</v>
      </c>
      <c r="AR26" s="12"/>
      <c r="AS26" s="12"/>
      <c r="AT26" s="12"/>
      <c r="AU26" s="12"/>
    </row>
    <row r="27" spans="1:47">
      <c r="A27" t="s">
        <v>54</v>
      </c>
      <c r="C27" s="7"/>
      <c r="D27" s="7"/>
      <c r="E27" s="8"/>
      <c r="F27" s="8"/>
      <c r="G27" s="8"/>
      <c r="X27" s="7"/>
      <c r="Y27" s="7"/>
      <c r="AC27" s="9"/>
      <c r="AD27" s="9"/>
      <c r="AE27" s="9"/>
      <c r="AF27" s="9"/>
      <c r="AG27" s="9"/>
      <c r="AH27" s="9"/>
      <c r="AI27" s="9"/>
      <c r="AJ27" s="9"/>
      <c r="AK27" s="9"/>
      <c r="AM27" s="11" t="str">
        <f>IF(AO27=1,"",INDEX([1]Tabelle1!$D$1:$D$83,AO27))</f>
        <v/>
      </c>
      <c r="AN27" t="str">
        <f>IF(AO27=1,"",INDEX([1]Tabelle1!$E$1:$E$83,AO27))</f>
        <v/>
      </c>
      <c r="AO27">
        <v>1</v>
      </c>
      <c r="AR27" s="12"/>
      <c r="AS27" s="12"/>
      <c r="AT27" s="12"/>
      <c r="AU27" s="12"/>
    </row>
    <row r="28" spans="1:47">
      <c r="A28" t="s">
        <v>54</v>
      </c>
      <c r="C28" s="7"/>
      <c r="D28" s="7"/>
      <c r="E28" s="8"/>
      <c r="F28" s="8"/>
      <c r="G28" s="8"/>
      <c r="X28" s="7"/>
      <c r="Y28" s="7"/>
      <c r="AC28" s="9"/>
      <c r="AD28" s="9"/>
      <c r="AE28" s="9"/>
      <c r="AF28" s="9"/>
      <c r="AG28" s="9"/>
      <c r="AH28" s="9"/>
      <c r="AI28" s="9"/>
      <c r="AJ28" s="9"/>
      <c r="AK28" s="9"/>
      <c r="AM28" s="11" t="str">
        <f>IF(AO28=1,"",INDEX([1]Tabelle1!$D$1:$D$83,AO28))</f>
        <v/>
      </c>
      <c r="AN28" t="str">
        <f>IF(AO28=1,"",INDEX([1]Tabelle1!$E$1:$E$83,AO28))</f>
        <v/>
      </c>
      <c r="AO28">
        <v>1</v>
      </c>
      <c r="AR28" s="12"/>
      <c r="AS28" s="12"/>
      <c r="AT28" s="12"/>
      <c r="AU28" s="12"/>
    </row>
    <row r="29" spans="1:47">
      <c r="A29" t="s">
        <v>54</v>
      </c>
      <c r="C29" s="7"/>
      <c r="D29" s="7"/>
      <c r="E29" s="8"/>
      <c r="F29" s="8"/>
      <c r="G29" s="8"/>
      <c r="X29" s="7"/>
      <c r="Y29" s="7"/>
      <c r="AC29" s="9"/>
      <c r="AD29" s="9"/>
      <c r="AE29" s="9"/>
      <c r="AF29" s="9"/>
      <c r="AG29" s="9"/>
      <c r="AH29" s="9"/>
      <c r="AI29" s="9"/>
      <c r="AJ29" s="9"/>
      <c r="AK29" s="9"/>
      <c r="AM29" s="11" t="str">
        <f>IF(AO29=1,"",INDEX([1]Tabelle1!$D$1:$D$83,AO29))</f>
        <v/>
      </c>
      <c r="AN29" t="str">
        <f>IF(AO29=1,"",INDEX([1]Tabelle1!$E$1:$E$83,AO29))</f>
        <v/>
      </c>
      <c r="AO29">
        <v>1</v>
      </c>
      <c r="AR29" s="12"/>
      <c r="AS29" s="12"/>
      <c r="AT29" s="12"/>
      <c r="AU29" s="12"/>
    </row>
    <row r="30" spans="1:47">
      <c r="A30" t="s">
        <v>54</v>
      </c>
      <c r="C30" s="7"/>
      <c r="D30" s="7"/>
      <c r="E30" s="8"/>
      <c r="F30" s="8"/>
      <c r="G30" s="8"/>
      <c r="X30" s="7"/>
      <c r="Y30" s="7"/>
      <c r="AC30" s="9"/>
      <c r="AD30" s="9"/>
      <c r="AE30" s="9"/>
      <c r="AF30" s="9"/>
      <c r="AG30" s="9"/>
      <c r="AH30" s="9"/>
      <c r="AI30" s="9"/>
      <c r="AJ30" s="9"/>
      <c r="AK30" s="9"/>
      <c r="AM30" s="11" t="str">
        <f>IF(AO30=1,"",INDEX([1]Tabelle1!$D$1:$D$83,AO30))</f>
        <v/>
      </c>
      <c r="AN30" t="str">
        <f>IF(AO30=1,"",INDEX([1]Tabelle1!$E$1:$E$83,AO30))</f>
        <v/>
      </c>
      <c r="AO30">
        <v>1</v>
      </c>
      <c r="AR30" s="12"/>
      <c r="AS30" s="12"/>
      <c r="AT30" s="12"/>
      <c r="AU30" s="12"/>
    </row>
    <row r="31" spans="1:47">
      <c r="A31" t="s">
        <v>54</v>
      </c>
      <c r="C31" s="7"/>
      <c r="D31" s="7"/>
      <c r="E31" s="8"/>
      <c r="F31" s="8"/>
      <c r="G31" s="8"/>
      <c r="X31" s="7"/>
      <c r="Y31" s="7"/>
      <c r="AC31" s="9"/>
      <c r="AD31" s="9"/>
      <c r="AE31" s="9"/>
      <c r="AF31" s="9"/>
      <c r="AG31" s="9"/>
      <c r="AH31" s="9"/>
      <c r="AI31" s="9"/>
      <c r="AJ31" s="9"/>
      <c r="AK31" s="9"/>
      <c r="AM31" s="11" t="str">
        <f>IF(AO31=1,"",INDEX([1]Tabelle1!$D$1:$D$83,AO31))</f>
        <v/>
      </c>
      <c r="AN31" t="str">
        <f>IF(AO31=1,"",INDEX([1]Tabelle1!$E$1:$E$83,AO31))</f>
        <v/>
      </c>
      <c r="AO31">
        <v>1</v>
      </c>
      <c r="AR31" s="12"/>
      <c r="AS31" s="12"/>
      <c r="AT31" s="12"/>
      <c r="AU31" s="12"/>
    </row>
    <row r="32" spans="1:47">
      <c r="A32" t="s">
        <v>54</v>
      </c>
      <c r="C32" s="7"/>
      <c r="D32" s="7"/>
      <c r="E32" s="8"/>
      <c r="F32" s="8"/>
      <c r="G32" s="8"/>
      <c r="X32" s="7"/>
      <c r="Y32" s="7"/>
      <c r="AC32" s="9"/>
      <c r="AD32" s="9"/>
      <c r="AE32" s="9"/>
      <c r="AF32" s="9"/>
      <c r="AG32" s="9"/>
      <c r="AH32" s="9"/>
      <c r="AI32" s="9"/>
      <c r="AJ32" s="9"/>
      <c r="AK32" s="9"/>
      <c r="AM32" s="11" t="str">
        <f>IF(AO32=1,"",INDEX([1]Tabelle1!$D$1:$D$83,AO32))</f>
        <v/>
      </c>
      <c r="AN32" t="str">
        <f>IF(AO32=1,"",INDEX([1]Tabelle1!$E$1:$E$83,AO32))</f>
        <v/>
      </c>
      <c r="AO32">
        <v>1</v>
      </c>
      <c r="AR32" s="12"/>
      <c r="AS32" s="12"/>
      <c r="AT32" s="12"/>
      <c r="AU32" s="12"/>
    </row>
    <row r="33" spans="1:47">
      <c r="A33" t="s">
        <v>54</v>
      </c>
      <c r="C33" s="7"/>
      <c r="D33" s="7"/>
      <c r="E33" s="8"/>
      <c r="F33" s="8"/>
      <c r="G33" s="8"/>
      <c r="X33" s="7"/>
      <c r="Y33" s="7"/>
      <c r="AC33" s="9"/>
      <c r="AD33" s="9"/>
      <c r="AE33" s="9"/>
      <c r="AF33" s="9"/>
      <c r="AG33" s="9"/>
      <c r="AH33" s="9"/>
      <c r="AI33" s="9"/>
      <c r="AJ33" s="9"/>
      <c r="AK33" s="9"/>
      <c r="AM33" s="11" t="str">
        <f>IF(AO33=1,"",INDEX([1]Tabelle1!$D$1:$D$83,AO33))</f>
        <v/>
      </c>
      <c r="AN33" t="str">
        <f>IF(AO33=1,"",INDEX([1]Tabelle1!$E$1:$E$83,AO33))</f>
        <v/>
      </c>
      <c r="AO33">
        <v>1</v>
      </c>
      <c r="AR33" s="12"/>
      <c r="AS33" s="12"/>
      <c r="AT33" s="12"/>
      <c r="AU33" s="12"/>
    </row>
    <row r="34" spans="1:47">
      <c r="A34" t="s">
        <v>54</v>
      </c>
      <c r="C34" s="7"/>
      <c r="D34" s="7"/>
      <c r="E34" s="8"/>
      <c r="F34" s="8"/>
      <c r="G34" s="8"/>
      <c r="X34" s="7"/>
      <c r="Y34" s="7"/>
      <c r="AC34" s="9"/>
      <c r="AD34" s="9"/>
      <c r="AE34" s="9"/>
      <c r="AF34" s="9"/>
      <c r="AG34" s="9"/>
      <c r="AH34" s="9"/>
      <c r="AI34" s="9"/>
      <c r="AJ34" s="9"/>
      <c r="AK34" s="9"/>
      <c r="AM34" s="11" t="str">
        <f>IF(AO34=1,"",INDEX([1]Tabelle1!$D$1:$D$83,AO34))</f>
        <v/>
      </c>
      <c r="AN34" t="str">
        <f>IF(AO34=1,"",INDEX([1]Tabelle1!$E$1:$E$83,AO34))</f>
        <v/>
      </c>
      <c r="AO34">
        <v>1</v>
      </c>
      <c r="AR34" s="12"/>
      <c r="AS34" s="12"/>
      <c r="AT34" s="12"/>
      <c r="AU34" s="12"/>
    </row>
    <row r="35" spans="1:47">
      <c r="A35" t="s">
        <v>54</v>
      </c>
      <c r="C35" s="7"/>
      <c r="D35" s="7"/>
      <c r="E35" s="8"/>
      <c r="F35" s="8"/>
      <c r="G35" s="8"/>
      <c r="X35" s="7"/>
      <c r="Y35" s="7"/>
      <c r="AC35" s="9"/>
      <c r="AD35" s="9"/>
      <c r="AE35" s="9"/>
      <c r="AF35" s="9"/>
      <c r="AG35" s="9"/>
      <c r="AH35" s="9"/>
      <c r="AI35" s="9"/>
      <c r="AJ35" s="9"/>
      <c r="AK35" s="9"/>
      <c r="AM35" s="11" t="str">
        <f>IF(AO35=1,"",INDEX([1]Tabelle1!$D$1:$D$83,AO35))</f>
        <v/>
      </c>
      <c r="AN35" t="str">
        <f>IF(AO35=1,"",INDEX([1]Tabelle1!$E$1:$E$83,AO35))</f>
        <v/>
      </c>
      <c r="AO35">
        <v>1</v>
      </c>
      <c r="AR35" s="12"/>
      <c r="AS35" s="12"/>
      <c r="AT35" s="12"/>
      <c r="AU35" s="12"/>
    </row>
    <row r="36" spans="1:47">
      <c r="A36" t="s">
        <v>54</v>
      </c>
      <c r="C36" s="7"/>
      <c r="D36" s="7"/>
      <c r="E36" s="8"/>
      <c r="F36" s="8"/>
      <c r="G36" s="8"/>
      <c r="X36" s="7"/>
      <c r="Y36" s="7"/>
      <c r="AC36" s="9"/>
      <c r="AD36" s="9"/>
      <c r="AE36" s="9"/>
      <c r="AF36" s="9"/>
      <c r="AG36" s="9"/>
      <c r="AH36" s="9"/>
      <c r="AI36" s="9"/>
      <c r="AJ36" s="9"/>
      <c r="AK36" s="9"/>
      <c r="AM36" s="11" t="str">
        <f>IF(AO36=1,"",INDEX([1]Tabelle1!$D$1:$D$83,AO36))</f>
        <v/>
      </c>
      <c r="AN36" t="str">
        <f>IF(AO36=1,"",INDEX([1]Tabelle1!$E$1:$E$83,AO36))</f>
        <v/>
      </c>
      <c r="AO36">
        <v>1</v>
      </c>
      <c r="AR36" s="12"/>
      <c r="AS36" s="12"/>
      <c r="AT36" s="12"/>
      <c r="AU36" s="12"/>
    </row>
    <row r="37" spans="1:47">
      <c r="A37" t="s">
        <v>54</v>
      </c>
      <c r="C37" s="7"/>
      <c r="D37" s="7"/>
      <c r="E37" s="8"/>
      <c r="F37" s="8"/>
      <c r="G37" s="8"/>
      <c r="X37" s="7"/>
      <c r="Y37" s="7"/>
      <c r="AC37" s="9"/>
      <c r="AD37" s="9"/>
      <c r="AE37" s="9"/>
      <c r="AF37" s="9"/>
      <c r="AG37" s="9"/>
      <c r="AH37" s="9"/>
      <c r="AI37" s="9"/>
      <c r="AJ37" s="9"/>
      <c r="AK37" s="9"/>
      <c r="AM37" s="11" t="str">
        <f>IF(AO37=1,"",INDEX([1]Tabelle1!$D$1:$D$83,AO37))</f>
        <v/>
      </c>
      <c r="AN37" t="str">
        <f>IF(AO37=1,"",INDEX([1]Tabelle1!$E$1:$E$83,AO37))</f>
        <v/>
      </c>
      <c r="AO37">
        <v>1</v>
      </c>
      <c r="AR37" s="12"/>
      <c r="AS37" s="12"/>
      <c r="AT37" s="12"/>
      <c r="AU37" s="12"/>
    </row>
    <row r="38" spans="1:47">
      <c r="A38" t="s">
        <v>54</v>
      </c>
      <c r="C38" s="7"/>
      <c r="D38" s="7"/>
      <c r="E38" s="8"/>
      <c r="F38" s="8"/>
      <c r="G38" s="8"/>
      <c r="X38" s="7"/>
      <c r="Y38" s="7"/>
      <c r="AC38" s="9"/>
      <c r="AD38" s="9"/>
      <c r="AE38" s="9"/>
      <c r="AF38" s="9"/>
      <c r="AG38" s="9"/>
      <c r="AH38" s="9"/>
      <c r="AI38" s="9"/>
      <c r="AJ38" s="9"/>
      <c r="AK38" s="9"/>
      <c r="AM38" s="11" t="str">
        <f>IF(AO38=1,"",INDEX([1]Tabelle1!$D$1:$D$83,AO38))</f>
        <v/>
      </c>
      <c r="AN38" t="str">
        <f>IF(AO38=1,"",INDEX([1]Tabelle1!$E$1:$E$83,AO38))</f>
        <v/>
      </c>
      <c r="AO38">
        <v>1</v>
      </c>
      <c r="AR38" s="12"/>
      <c r="AS38" s="12"/>
      <c r="AT38" s="12"/>
      <c r="AU38" s="12"/>
    </row>
    <row r="39" spans="1:47">
      <c r="A39" t="s">
        <v>54</v>
      </c>
      <c r="C39" s="7"/>
      <c r="D39" s="7"/>
      <c r="E39" s="8"/>
      <c r="F39" s="8"/>
      <c r="G39" s="8"/>
      <c r="X39" s="7"/>
      <c r="Y39" s="7"/>
      <c r="AC39" s="9"/>
      <c r="AD39" s="9"/>
      <c r="AE39" s="9"/>
      <c r="AF39" s="9"/>
      <c r="AG39" s="9"/>
      <c r="AH39" s="9"/>
      <c r="AI39" s="9"/>
      <c r="AJ39" s="9"/>
      <c r="AK39" s="9"/>
      <c r="AM39" s="11" t="str">
        <f>IF(AO39=1,"",INDEX([1]Tabelle1!$D$1:$D$83,AO39))</f>
        <v/>
      </c>
      <c r="AN39" t="str">
        <f>IF(AO39=1,"",INDEX([1]Tabelle1!$E$1:$E$83,AO39))</f>
        <v/>
      </c>
      <c r="AO39">
        <v>1</v>
      </c>
      <c r="AR39" s="12"/>
      <c r="AS39" s="12"/>
      <c r="AT39" s="12"/>
      <c r="AU39" s="12"/>
    </row>
    <row r="40" spans="1:47">
      <c r="A40" t="s">
        <v>54</v>
      </c>
      <c r="C40" s="7"/>
      <c r="D40" s="7"/>
      <c r="E40" s="8"/>
      <c r="F40" s="8"/>
      <c r="G40" s="8"/>
      <c r="X40" s="7"/>
      <c r="Y40" s="7"/>
      <c r="AC40" s="9"/>
      <c r="AD40" s="9"/>
      <c r="AE40" s="9"/>
      <c r="AF40" s="9"/>
      <c r="AG40" s="9"/>
      <c r="AH40" s="9"/>
      <c r="AI40" s="9"/>
      <c r="AJ40" s="9"/>
      <c r="AK40" s="9"/>
      <c r="AM40" s="11" t="str">
        <f>IF(AO40=1,"",INDEX([1]Tabelle1!$D$1:$D$83,AO40))</f>
        <v/>
      </c>
      <c r="AN40" t="str">
        <f>IF(AO40=1,"",INDEX([1]Tabelle1!$E$1:$E$83,AO40))</f>
        <v/>
      </c>
      <c r="AO40">
        <v>1</v>
      </c>
      <c r="AR40" s="12"/>
      <c r="AS40" s="12"/>
      <c r="AT40" s="12"/>
      <c r="AU40" s="12"/>
    </row>
    <row r="41" spans="1:47">
      <c r="A41" t="s">
        <v>54</v>
      </c>
      <c r="C41" s="7"/>
      <c r="D41" s="7"/>
      <c r="E41" s="8"/>
      <c r="F41" s="8"/>
      <c r="G41" s="8"/>
      <c r="X41" s="7"/>
      <c r="Y41" s="7"/>
      <c r="AC41" s="9"/>
      <c r="AD41" s="9"/>
      <c r="AE41" s="9"/>
      <c r="AF41" s="9"/>
      <c r="AG41" s="9"/>
      <c r="AH41" s="9"/>
      <c r="AI41" s="9"/>
      <c r="AJ41" s="9"/>
      <c r="AK41" s="9"/>
      <c r="AM41" s="11" t="str">
        <f>IF(AO41=1,"",INDEX([1]Tabelle1!$D$1:$D$83,AO41))</f>
        <v/>
      </c>
      <c r="AN41" t="str">
        <f>IF(AO41=1,"",INDEX([1]Tabelle1!$E$1:$E$83,AO41))</f>
        <v/>
      </c>
      <c r="AO41">
        <v>1</v>
      </c>
      <c r="AR41" s="12"/>
      <c r="AS41" s="12"/>
      <c r="AT41" s="12"/>
      <c r="AU41" s="12"/>
    </row>
    <row r="42" spans="1:47">
      <c r="A42" t="s">
        <v>54</v>
      </c>
      <c r="C42" s="7"/>
      <c r="D42" s="7"/>
      <c r="E42" s="8"/>
      <c r="F42" s="8"/>
      <c r="G42" s="8"/>
      <c r="X42" s="7"/>
      <c r="Y42" s="7"/>
      <c r="AC42" s="9"/>
      <c r="AD42" s="9"/>
      <c r="AE42" s="9"/>
      <c r="AF42" s="9"/>
      <c r="AG42" s="9"/>
      <c r="AH42" s="9"/>
      <c r="AI42" s="9"/>
      <c r="AJ42" s="9"/>
      <c r="AK42" s="9"/>
      <c r="AM42" s="11" t="str">
        <f>IF(AO42=1,"",INDEX([1]Tabelle1!$D$1:$D$83,AO42))</f>
        <v/>
      </c>
      <c r="AN42" t="str">
        <f>IF(AO42=1,"",INDEX([1]Tabelle1!$E$1:$E$83,AO42))</f>
        <v/>
      </c>
      <c r="AO42">
        <v>1</v>
      </c>
      <c r="AR42" s="12"/>
      <c r="AS42" s="12"/>
      <c r="AT42" s="12"/>
      <c r="AU42" s="12"/>
    </row>
    <row r="43" spans="1:47">
      <c r="A43" t="s">
        <v>54</v>
      </c>
      <c r="C43" s="7"/>
      <c r="D43" s="7"/>
      <c r="E43" s="8"/>
      <c r="F43" s="8"/>
      <c r="G43" s="8"/>
      <c r="X43" s="7"/>
      <c r="Y43" s="7"/>
      <c r="AC43" s="9"/>
      <c r="AD43" s="9"/>
      <c r="AE43" s="9"/>
      <c r="AF43" s="9"/>
      <c r="AG43" s="9"/>
      <c r="AH43" s="9"/>
      <c r="AI43" s="9"/>
      <c r="AJ43" s="9"/>
      <c r="AK43" s="9"/>
      <c r="AM43" s="11" t="str">
        <f>IF(AO43=1,"",INDEX([1]Tabelle1!$D$1:$D$83,AO43))</f>
        <v/>
      </c>
      <c r="AN43" t="str">
        <f>IF(AO43=1,"",INDEX([1]Tabelle1!$E$1:$E$83,AO43))</f>
        <v/>
      </c>
      <c r="AO43">
        <v>1</v>
      </c>
      <c r="AR43" s="12"/>
      <c r="AS43" s="12"/>
      <c r="AT43" s="12"/>
      <c r="AU43" s="12"/>
    </row>
    <row r="44" spans="1:47">
      <c r="A44" t="s">
        <v>54</v>
      </c>
      <c r="C44" s="7"/>
      <c r="D44" s="7"/>
      <c r="E44" s="8"/>
      <c r="F44" s="8"/>
      <c r="G44" s="8"/>
      <c r="X44" s="7"/>
      <c r="Y44" s="7"/>
      <c r="AC44" s="9"/>
      <c r="AD44" s="9"/>
      <c r="AE44" s="9"/>
      <c r="AF44" s="9"/>
      <c r="AG44" s="9"/>
      <c r="AH44" s="9"/>
      <c r="AI44" s="9"/>
      <c r="AJ44" s="9"/>
      <c r="AK44" s="9"/>
      <c r="AM44" s="11" t="str">
        <f>IF(AO44=1,"",INDEX([1]Tabelle1!$D$1:$D$83,AO44))</f>
        <v/>
      </c>
      <c r="AN44" t="str">
        <f>IF(AO44=1,"",INDEX([1]Tabelle1!$E$1:$E$83,AO44))</f>
        <v/>
      </c>
      <c r="AO44">
        <v>1</v>
      </c>
      <c r="AR44" s="12"/>
      <c r="AS44" s="12"/>
      <c r="AT44" s="12"/>
      <c r="AU44" s="12"/>
    </row>
    <row r="45" spans="1:47">
      <c r="A45" t="s">
        <v>54</v>
      </c>
      <c r="C45" s="7"/>
      <c r="D45" s="7"/>
      <c r="E45" s="8"/>
      <c r="F45" s="8"/>
      <c r="G45" s="8"/>
      <c r="X45" s="7"/>
      <c r="Y45" s="7"/>
      <c r="AC45" s="9"/>
      <c r="AD45" s="9"/>
      <c r="AE45" s="9"/>
      <c r="AF45" s="9"/>
      <c r="AG45" s="9"/>
      <c r="AH45" s="9"/>
      <c r="AI45" s="9"/>
      <c r="AJ45" s="9"/>
      <c r="AK45" s="9"/>
      <c r="AM45" s="11" t="str">
        <f>IF(AO45=1,"",INDEX([1]Tabelle1!$D$1:$D$83,AO45))</f>
        <v/>
      </c>
      <c r="AN45" t="str">
        <f>IF(AO45=1,"",INDEX([1]Tabelle1!$E$1:$E$83,AO45))</f>
        <v/>
      </c>
      <c r="AO45">
        <v>1</v>
      </c>
      <c r="AR45" s="12"/>
      <c r="AS45" s="12"/>
      <c r="AT45" s="12"/>
      <c r="AU45" s="12"/>
    </row>
    <row r="46" spans="1:47">
      <c r="A46" t="s">
        <v>54</v>
      </c>
      <c r="C46" s="7"/>
      <c r="D46" s="7"/>
      <c r="E46" s="8"/>
      <c r="F46" s="8"/>
      <c r="G46" s="8"/>
      <c r="X46" s="7"/>
      <c r="Y46" s="7"/>
      <c r="AC46" s="9"/>
      <c r="AD46" s="9"/>
      <c r="AE46" s="9"/>
      <c r="AF46" s="9"/>
      <c r="AG46" s="9"/>
      <c r="AH46" s="9"/>
      <c r="AI46" s="9"/>
      <c r="AJ46" s="9"/>
      <c r="AK46" s="9"/>
      <c r="AM46" s="11" t="str">
        <f>IF(AO46=1,"",INDEX([1]Tabelle1!$D$1:$D$83,AO46))</f>
        <v/>
      </c>
      <c r="AN46" t="str">
        <f>IF(AO46=1,"",INDEX([1]Tabelle1!$E$1:$E$83,AO46))</f>
        <v/>
      </c>
      <c r="AO46">
        <v>1</v>
      </c>
      <c r="AR46" s="12"/>
      <c r="AS46" s="12"/>
      <c r="AT46" s="12"/>
      <c r="AU46" s="12"/>
    </row>
    <row r="47" spans="1:47">
      <c r="A47" t="s">
        <v>54</v>
      </c>
      <c r="C47" s="7"/>
      <c r="D47" s="7"/>
      <c r="E47" s="8"/>
      <c r="F47" s="8"/>
      <c r="G47" s="8"/>
      <c r="X47" s="7"/>
      <c r="Y47" s="7"/>
      <c r="AC47" s="9"/>
      <c r="AD47" s="9"/>
      <c r="AE47" s="9"/>
      <c r="AF47" s="9"/>
      <c r="AG47" s="9"/>
      <c r="AH47" s="9"/>
      <c r="AI47" s="9"/>
      <c r="AJ47" s="9"/>
      <c r="AK47" s="9"/>
      <c r="AM47" s="11" t="str">
        <f>IF(AO47=1,"",INDEX([1]Tabelle1!$D$1:$D$83,AO47))</f>
        <v/>
      </c>
      <c r="AN47" t="str">
        <f>IF(AO47=1,"",INDEX([1]Tabelle1!$E$1:$E$83,AO47))</f>
        <v/>
      </c>
      <c r="AO47">
        <v>1</v>
      </c>
      <c r="AR47" s="12"/>
      <c r="AS47" s="12"/>
      <c r="AT47" s="12"/>
      <c r="AU47" s="12"/>
    </row>
    <row r="48" spans="1:47">
      <c r="A48" t="s">
        <v>54</v>
      </c>
      <c r="C48" s="7"/>
      <c r="D48" s="7"/>
      <c r="E48" s="8"/>
      <c r="F48" s="8"/>
      <c r="G48" s="8"/>
      <c r="X48" s="7"/>
      <c r="Y48" s="7"/>
      <c r="AC48" s="9"/>
      <c r="AD48" s="9"/>
      <c r="AE48" s="9"/>
      <c r="AF48" s="9"/>
      <c r="AG48" s="9"/>
      <c r="AH48" s="9"/>
      <c r="AI48" s="9"/>
      <c r="AJ48" s="9"/>
      <c r="AK48" s="9"/>
      <c r="AM48" s="11" t="str">
        <f>IF(AO48=1,"",INDEX([1]Tabelle1!$D$1:$D$83,AO48))</f>
        <v/>
      </c>
      <c r="AN48" t="str">
        <f>IF(AO48=1,"",INDEX([1]Tabelle1!$E$1:$E$83,AO48))</f>
        <v/>
      </c>
      <c r="AO48">
        <v>1</v>
      </c>
      <c r="AR48" s="12"/>
      <c r="AS48" s="12"/>
      <c r="AT48" s="12"/>
      <c r="AU48" s="12"/>
    </row>
    <row r="49" spans="1:47">
      <c r="A49" t="s">
        <v>54</v>
      </c>
      <c r="C49" s="7"/>
      <c r="D49" s="7"/>
      <c r="E49" s="8"/>
      <c r="F49" s="8"/>
      <c r="G49" s="8"/>
      <c r="X49" s="7"/>
      <c r="Y49" s="7"/>
      <c r="AC49" s="9"/>
      <c r="AD49" s="9"/>
      <c r="AE49" s="9"/>
      <c r="AF49" s="9"/>
      <c r="AG49" s="9"/>
      <c r="AH49" s="9"/>
      <c r="AI49" s="9"/>
      <c r="AJ49" s="9"/>
      <c r="AK49" s="9"/>
      <c r="AM49" s="11" t="str">
        <f>IF(AO49=1,"",INDEX([1]Tabelle1!$D$1:$D$83,AO49))</f>
        <v/>
      </c>
      <c r="AN49" t="str">
        <f>IF(AO49=1,"",INDEX([1]Tabelle1!$E$1:$E$83,AO49))</f>
        <v/>
      </c>
      <c r="AO49">
        <v>1</v>
      </c>
      <c r="AR49" s="12"/>
      <c r="AS49" s="12"/>
      <c r="AT49" s="12"/>
      <c r="AU49" s="12"/>
    </row>
    <row r="50" spans="1:47">
      <c r="A50" t="s">
        <v>54</v>
      </c>
      <c r="C50" s="7"/>
      <c r="D50" s="7"/>
      <c r="E50" s="8"/>
      <c r="F50" s="8"/>
      <c r="G50" s="8"/>
      <c r="X50" s="7"/>
      <c r="Y50" s="7"/>
      <c r="AC50" s="9"/>
      <c r="AD50" s="9"/>
      <c r="AE50" s="9"/>
      <c r="AF50" s="9"/>
      <c r="AG50" s="9"/>
      <c r="AH50" s="9"/>
      <c r="AI50" s="9"/>
      <c r="AJ50" s="9"/>
      <c r="AK50" s="9"/>
      <c r="AM50" s="11" t="str">
        <f>IF(AO50=1,"",INDEX([1]Tabelle1!$D$1:$D$83,AO50))</f>
        <v/>
      </c>
      <c r="AN50" t="str">
        <f>IF(AO50=1,"",INDEX([1]Tabelle1!$E$1:$E$83,AO50))</f>
        <v/>
      </c>
      <c r="AO50">
        <v>1</v>
      </c>
      <c r="AR50" s="12"/>
      <c r="AS50" s="12"/>
      <c r="AT50" s="12"/>
      <c r="AU50" s="12"/>
    </row>
    <row r="51" spans="1:47">
      <c r="A51" t="s">
        <v>54</v>
      </c>
      <c r="C51" s="7"/>
      <c r="D51" s="7"/>
      <c r="E51" s="8"/>
      <c r="F51" s="8"/>
      <c r="G51" s="8"/>
      <c r="X51" s="7"/>
      <c r="Y51" s="7"/>
      <c r="AC51" s="9"/>
      <c r="AD51" s="9"/>
      <c r="AE51" s="9"/>
      <c r="AF51" s="9"/>
      <c r="AG51" s="9"/>
      <c r="AH51" s="9"/>
      <c r="AI51" s="9"/>
      <c r="AJ51" s="9"/>
      <c r="AK51" s="9"/>
      <c r="AM51" s="11" t="str">
        <f>IF(AO51=1,"",INDEX([1]Tabelle1!$D$1:$D$83,AO51))</f>
        <v/>
      </c>
      <c r="AN51" t="str">
        <f>IF(AO51=1,"",INDEX([1]Tabelle1!$E$1:$E$83,AO51))</f>
        <v/>
      </c>
      <c r="AO51">
        <v>1</v>
      </c>
      <c r="AR51" s="12"/>
      <c r="AS51" s="12"/>
      <c r="AT51" s="12"/>
      <c r="AU51" s="12"/>
    </row>
    <row r="52" spans="1:47">
      <c r="A52" t="s">
        <v>54</v>
      </c>
      <c r="C52" s="7"/>
      <c r="D52" s="7"/>
      <c r="E52" s="8"/>
      <c r="F52" s="8"/>
      <c r="G52" s="8"/>
      <c r="X52" s="7"/>
      <c r="Y52" s="7"/>
      <c r="AC52" s="9"/>
      <c r="AD52" s="9"/>
      <c r="AE52" s="9"/>
      <c r="AF52" s="9"/>
      <c r="AG52" s="9"/>
      <c r="AH52" s="9"/>
      <c r="AI52" s="9"/>
      <c r="AJ52" s="9"/>
      <c r="AK52" s="9"/>
      <c r="AM52" s="11" t="str">
        <f>IF(AO52=1,"",INDEX([1]Tabelle1!$D$1:$D$83,AO52))</f>
        <v/>
      </c>
      <c r="AN52" t="str">
        <f>IF(AO52=1,"",INDEX([1]Tabelle1!$E$1:$E$83,AO52))</f>
        <v/>
      </c>
      <c r="AO52">
        <v>1</v>
      </c>
      <c r="AR52" s="12"/>
      <c r="AS52" s="12"/>
      <c r="AT52" s="12"/>
      <c r="AU52" s="12"/>
    </row>
    <row r="53" spans="1:47">
      <c r="A53" t="s">
        <v>54</v>
      </c>
      <c r="C53" s="7"/>
      <c r="D53" s="7"/>
      <c r="E53" s="8"/>
      <c r="F53" s="8"/>
      <c r="G53" s="8"/>
      <c r="X53" s="7"/>
      <c r="Y53" s="7"/>
      <c r="AC53" s="9"/>
      <c r="AD53" s="9"/>
      <c r="AE53" s="9"/>
      <c r="AF53" s="9"/>
      <c r="AG53" s="9"/>
      <c r="AH53" s="9"/>
      <c r="AI53" s="9"/>
      <c r="AJ53" s="9"/>
      <c r="AK53" s="9"/>
      <c r="AM53" s="11" t="str">
        <f>IF(AO53=1,"",INDEX([1]Tabelle1!$D$1:$D$83,AO53))</f>
        <v/>
      </c>
      <c r="AN53" t="str">
        <f>IF(AO53=1,"",INDEX([1]Tabelle1!$E$1:$E$83,AO53))</f>
        <v/>
      </c>
      <c r="AO53">
        <v>1</v>
      </c>
      <c r="AR53" s="12"/>
      <c r="AS53" s="12"/>
      <c r="AT53" s="12"/>
      <c r="AU53" s="12"/>
    </row>
    <row r="54" spans="1:47">
      <c r="A54" t="s">
        <v>54</v>
      </c>
      <c r="C54" s="7"/>
      <c r="D54" s="7"/>
      <c r="E54" s="8"/>
      <c r="F54" s="8"/>
      <c r="G54" s="8"/>
      <c r="X54" s="7"/>
      <c r="Y54" s="7"/>
      <c r="AC54" s="9"/>
      <c r="AD54" s="9"/>
      <c r="AE54" s="9"/>
      <c r="AF54" s="9"/>
      <c r="AG54" s="9"/>
      <c r="AH54" s="9"/>
      <c r="AI54" s="9"/>
      <c r="AJ54" s="9"/>
      <c r="AK54" s="9"/>
      <c r="AM54" s="11" t="str">
        <f>IF(AO54=1,"",INDEX([1]Tabelle1!$D$1:$D$83,AO54))</f>
        <v/>
      </c>
      <c r="AN54" t="str">
        <f>IF(AO54=1,"",INDEX([1]Tabelle1!$E$1:$E$83,AO54))</f>
        <v/>
      </c>
      <c r="AO54">
        <v>1</v>
      </c>
      <c r="AR54" s="12"/>
      <c r="AS54" s="12"/>
      <c r="AT54" s="12"/>
      <c r="AU54" s="12"/>
    </row>
    <row r="55" spans="1:47">
      <c r="A55" t="s">
        <v>54</v>
      </c>
      <c r="C55" s="7"/>
      <c r="D55" s="7"/>
      <c r="E55" s="8"/>
      <c r="F55" s="8"/>
      <c r="G55" s="8"/>
      <c r="X55" s="7"/>
      <c r="Y55" s="7"/>
      <c r="AC55" s="9"/>
      <c r="AD55" s="9"/>
      <c r="AE55" s="9"/>
      <c r="AF55" s="9"/>
      <c r="AG55" s="9"/>
      <c r="AH55" s="9"/>
      <c r="AI55" s="9"/>
      <c r="AJ55" s="9"/>
      <c r="AK55" s="9"/>
      <c r="AM55" s="11" t="str">
        <f>IF(AO55=1,"",INDEX([1]Tabelle1!$D$1:$D$83,AO55))</f>
        <v/>
      </c>
      <c r="AN55" t="str">
        <f>IF(AO55=1,"",INDEX([1]Tabelle1!$E$1:$E$83,AO55))</f>
        <v/>
      </c>
      <c r="AO55">
        <v>1</v>
      </c>
      <c r="AR55" s="12"/>
      <c r="AS55" s="12"/>
      <c r="AT55" s="12"/>
      <c r="AU55" s="12"/>
    </row>
    <row r="56" spans="1:47">
      <c r="A56" t="s">
        <v>54</v>
      </c>
      <c r="C56" s="7"/>
      <c r="D56" s="7"/>
      <c r="E56" s="8"/>
      <c r="F56" s="8"/>
      <c r="G56" s="8"/>
      <c r="X56" s="7"/>
      <c r="Y56" s="7"/>
      <c r="AC56" s="9"/>
      <c r="AD56" s="9"/>
      <c r="AE56" s="9"/>
      <c r="AF56" s="9"/>
      <c r="AG56" s="9"/>
      <c r="AH56" s="9"/>
      <c r="AI56" s="9"/>
      <c r="AJ56" s="9"/>
      <c r="AK56" s="9"/>
      <c r="AM56" s="11" t="str">
        <f>IF(AO56=1,"",INDEX([1]Tabelle1!$D$1:$D$83,AO56))</f>
        <v/>
      </c>
      <c r="AN56" t="str">
        <f>IF(AO56=1,"",INDEX([1]Tabelle1!$E$1:$E$83,AO56))</f>
        <v/>
      </c>
      <c r="AO56">
        <v>1</v>
      </c>
      <c r="AR56" s="12"/>
      <c r="AS56" s="12"/>
      <c r="AT56" s="12"/>
      <c r="AU56" s="12"/>
    </row>
    <row r="57" spans="1:47">
      <c r="A57" t="s">
        <v>54</v>
      </c>
      <c r="C57" s="7"/>
      <c r="D57" s="7"/>
      <c r="E57" s="8"/>
      <c r="F57" s="8"/>
      <c r="G57" s="8"/>
      <c r="X57" s="7"/>
      <c r="Y57" s="7"/>
      <c r="AC57" s="9"/>
      <c r="AD57" s="9"/>
      <c r="AE57" s="9"/>
      <c r="AF57" s="9"/>
      <c r="AG57" s="9"/>
      <c r="AH57" s="9"/>
      <c r="AI57" s="9"/>
      <c r="AJ57" s="9"/>
      <c r="AK57" s="9"/>
      <c r="AM57" s="11" t="str">
        <f>IF(AO57=1,"",INDEX([1]Tabelle1!$D$1:$D$83,AO57))</f>
        <v/>
      </c>
      <c r="AN57" t="str">
        <f>IF(AO57=1,"",INDEX([1]Tabelle1!$E$1:$E$83,AO57))</f>
        <v/>
      </c>
      <c r="AO57">
        <v>1</v>
      </c>
      <c r="AR57" s="12"/>
      <c r="AS57" s="12"/>
      <c r="AT57" s="12"/>
      <c r="AU57" s="12"/>
    </row>
    <row r="58" spans="1:47">
      <c r="A58" t="s">
        <v>54</v>
      </c>
      <c r="C58" s="7"/>
      <c r="D58" s="7"/>
      <c r="E58" s="8"/>
      <c r="F58" s="8"/>
      <c r="G58" s="8"/>
      <c r="X58" s="7"/>
      <c r="Y58" s="7"/>
      <c r="AC58" s="9"/>
      <c r="AD58" s="9"/>
      <c r="AE58" s="9"/>
      <c r="AF58" s="9"/>
      <c r="AG58" s="9"/>
      <c r="AH58" s="9"/>
      <c r="AI58" s="9"/>
      <c r="AJ58" s="9"/>
      <c r="AK58" s="9"/>
      <c r="AM58" s="11" t="str">
        <f>IF(AO58=1,"",INDEX([1]Tabelle1!$D$1:$D$83,AO58))</f>
        <v/>
      </c>
      <c r="AN58" t="str">
        <f>IF(AO58=1,"",INDEX([1]Tabelle1!$E$1:$E$83,AO58))</f>
        <v/>
      </c>
      <c r="AO58">
        <v>1</v>
      </c>
      <c r="AR58" s="12"/>
      <c r="AS58" s="12"/>
      <c r="AT58" s="12"/>
      <c r="AU58" s="12"/>
    </row>
    <row r="59" spans="1:47">
      <c r="A59" t="s">
        <v>54</v>
      </c>
      <c r="C59" s="7"/>
      <c r="D59" s="7"/>
      <c r="E59" s="8"/>
      <c r="F59" s="8"/>
      <c r="G59" s="8"/>
      <c r="X59" s="7"/>
      <c r="Y59" s="7"/>
      <c r="AC59" s="9"/>
      <c r="AD59" s="9"/>
      <c r="AE59" s="9"/>
      <c r="AF59" s="9"/>
      <c r="AG59" s="9"/>
      <c r="AH59" s="9"/>
      <c r="AI59" s="9"/>
      <c r="AJ59" s="9"/>
      <c r="AK59" s="9"/>
      <c r="AM59" s="11" t="str">
        <f>IF(AO59=1,"",INDEX([1]Tabelle1!$D$1:$D$83,AO59))</f>
        <v/>
      </c>
      <c r="AN59" t="str">
        <f>IF(AO59=1,"",INDEX([1]Tabelle1!$E$1:$E$83,AO59))</f>
        <v/>
      </c>
      <c r="AO59">
        <v>1</v>
      </c>
      <c r="AR59" s="12"/>
      <c r="AS59" s="12"/>
      <c r="AT59" s="12"/>
      <c r="AU59" s="12"/>
    </row>
    <row r="60" spans="1:47">
      <c r="A60" t="s">
        <v>54</v>
      </c>
      <c r="C60" s="7"/>
      <c r="D60" s="7"/>
      <c r="E60" s="8"/>
      <c r="F60" s="8"/>
      <c r="G60" s="8"/>
      <c r="X60" s="7"/>
      <c r="Y60" s="7"/>
      <c r="AC60" s="9"/>
      <c r="AD60" s="9"/>
      <c r="AE60" s="9"/>
      <c r="AF60" s="9"/>
      <c r="AG60" s="9"/>
      <c r="AH60" s="9"/>
      <c r="AI60" s="9"/>
      <c r="AJ60" s="9"/>
      <c r="AK60" s="9"/>
      <c r="AM60" s="11" t="str">
        <f>IF(AO60=1,"",INDEX([1]Tabelle1!$D$1:$D$83,AO60))</f>
        <v/>
      </c>
      <c r="AN60" t="str">
        <f>IF(AO60=1,"",INDEX([1]Tabelle1!$E$1:$E$83,AO60))</f>
        <v/>
      </c>
      <c r="AO60">
        <v>1</v>
      </c>
      <c r="AR60" s="12"/>
      <c r="AS60" s="12"/>
      <c r="AT60" s="12"/>
      <c r="AU60" s="12"/>
    </row>
    <row r="61" spans="1:47">
      <c r="A61" t="s">
        <v>54</v>
      </c>
      <c r="C61" s="7"/>
      <c r="D61" s="7"/>
      <c r="E61" s="8"/>
      <c r="F61" s="8"/>
      <c r="G61" s="8"/>
      <c r="X61" s="7"/>
      <c r="Y61" s="7"/>
      <c r="AC61" s="9"/>
      <c r="AD61" s="9"/>
      <c r="AE61" s="9"/>
      <c r="AF61" s="9"/>
      <c r="AG61" s="9"/>
      <c r="AH61" s="9"/>
      <c r="AI61" s="9"/>
      <c r="AJ61" s="9"/>
      <c r="AK61" s="9"/>
      <c r="AM61" s="11" t="str">
        <f>IF(AO61=1,"",INDEX([1]Tabelle1!$D$1:$D$83,AO61))</f>
        <v/>
      </c>
      <c r="AN61" t="str">
        <f>IF(AO61=1,"",INDEX([1]Tabelle1!$E$1:$E$83,AO61))</f>
        <v/>
      </c>
      <c r="AO61">
        <v>1</v>
      </c>
      <c r="AR61" s="12"/>
      <c r="AS61" s="12"/>
      <c r="AT61" s="12"/>
      <c r="AU61" s="12"/>
    </row>
    <row r="62" spans="1:47">
      <c r="A62" t="s">
        <v>54</v>
      </c>
      <c r="C62" s="7"/>
      <c r="D62" s="7"/>
      <c r="E62" s="8"/>
      <c r="F62" s="8"/>
      <c r="G62" s="8"/>
      <c r="X62" s="7"/>
      <c r="Y62" s="7"/>
      <c r="AC62" s="9"/>
      <c r="AD62" s="9"/>
      <c r="AE62" s="9"/>
      <c r="AF62" s="9"/>
      <c r="AG62" s="9"/>
      <c r="AH62" s="9"/>
      <c r="AI62" s="9"/>
      <c r="AJ62" s="9"/>
      <c r="AK62" s="9"/>
      <c r="AM62" s="11" t="str">
        <f>IF(AO62=1,"",INDEX([1]Tabelle1!$D$1:$D$83,AO62))</f>
        <v/>
      </c>
      <c r="AN62" t="str">
        <f>IF(AO62=1,"",INDEX([1]Tabelle1!$E$1:$E$83,AO62))</f>
        <v/>
      </c>
      <c r="AO62">
        <v>1</v>
      </c>
      <c r="AR62" s="12"/>
      <c r="AS62" s="12"/>
      <c r="AT62" s="12"/>
      <c r="AU62" s="12"/>
    </row>
    <row r="63" spans="1:47">
      <c r="A63" t="s">
        <v>54</v>
      </c>
      <c r="C63" s="7"/>
      <c r="D63" s="7"/>
      <c r="E63" s="8"/>
      <c r="F63" s="8"/>
      <c r="G63" s="8"/>
      <c r="X63" s="7"/>
      <c r="Y63" s="7"/>
      <c r="AC63" s="9"/>
      <c r="AD63" s="9"/>
      <c r="AE63" s="9"/>
      <c r="AF63" s="9"/>
      <c r="AG63" s="9"/>
      <c r="AH63" s="9"/>
      <c r="AI63" s="9"/>
      <c r="AJ63" s="9"/>
      <c r="AK63" s="9"/>
      <c r="AM63" s="11" t="str">
        <f>IF(AO63=1,"",INDEX([1]Tabelle1!$D$1:$D$83,AO63))</f>
        <v/>
      </c>
      <c r="AN63" t="str">
        <f>IF(AO63=1,"",INDEX([1]Tabelle1!$E$1:$E$83,AO63))</f>
        <v/>
      </c>
      <c r="AO63">
        <v>1</v>
      </c>
      <c r="AR63" s="12"/>
      <c r="AS63" s="12"/>
      <c r="AT63" s="12"/>
      <c r="AU63" s="12"/>
    </row>
    <row r="64" spans="1:47">
      <c r="A64" t="s">
        <v>54</v>
      </c>
      <c r="C64" s="7"/>
      <c r="D64" s="7"/>
      <c r="E64" s="8"/>
      <c r="F64" s="8"/>
      <c r="G64" s="8"/>
      <c r="X64" s="7"/>
      <c r="Y64" s="7"/>
      <c r="AC64" s="9"/>
      <c r="AD64" s="9"/>
      <c r="AE64" s="9"/>
      <c r="AF64" s="9"/>
      <c r="AG64" s="9"/>
      <c r="AH64" s="9"/>
      <c r="AI64" s="9"/>
      <c r="AJ64" s="9"/>
      <c r="AK64" s="9"/>
      <c r="AM64" s="11" t="str">
        <f>IF(AO64=1,"",INDEX([1]Tabelle1!$D$1:$D$83,AO64))</f>
        <v/>
      </c>
      <c r="AN64" t="str">
        <f>IF(AO64=1,"",INDEX([1]Tabelle1!$E$1:$E$83,AO64))</f>
        <v/>
      </c>
      <c r="AO64">
        <v>1</v>
      </c>
      <c r="AR64" s="12"/>
      <c r="AS64" s="12"/>
      <c r="AT64" s="12"/>
      <c r="AU64" s="12"/>
    </row>
    <row r="65" spans="1:47">
      <c r="A65" t="s">
        <v>54</v>
      </c>
      <c r="C65" s="7"/>
      <c r="D65" s="7"/>
      <c r="E65" s="8"/>
      <c r="F65" s="8"/>
      <c r="G65" s="8"/>
      <c r="X65" s="7"/>
      <c r="Y65" s="7"/>
      <c r="AC65" s="9"/>
      <c r="AD65" s="9"/>
      <c r="AE65" s="9"/>
      <c r="AF65" s="9"/>
      <c r="AG65" s="9"/>
      <c r="AH65" s="9"/>
      <c r="AI65" s="9"/>
      <c r="AJ65" s="9"/>
      <c r="AK65" s="9"/>
      <c r="AM65" s="11" t="str">
        <f>IF(AO65=1,"",INDEX([1]Tabelle1!$D$1:$D$83,AO65))</f>
        <v/>
      </c>
      <c r="AN65" t="str">
        <f>IF(AO65=1,"",INDEX([1]Tabelle1!$E$1:$E$83,AO65))</f>
        <v/>
      </c>
      <c r="AO65">
        <v>1</v>
      </c>
      <c r="AR65" s="12"/>
      <c r="AS65" s="12"/>
      <c r="AT65" s="12"/>
      <c r="AU65" s="12"/>
    </row>
    <row r="66" spans="1:47">
      <c r="A66" t="s">
        <v>54</v>
      </c>
      <c r="C66" s="7"/>
      <c r="D66" s="7"/>
      <c r="E66" s="8"/>
      <c r="F66" s="8"/>
      <c r="G66" s="8"/>
      <c r="X66" s="7"/>
      <c r="Y66" s="7"/>
      <c r="AC66" s="9"/>
      <c r="AD66" s="9"/>
      <c r="AE66" s="9"/>
      <c r="AF66" s="9"/>
      <c r="AG66" s="9"/>
      <c r="AH66" s="9"/>
      <c r="AI66" s="9"/>
      <c r="AJ66" s="9"/>
      <c r="AK66" s="9"/>
      <c r="AM66" s="11" t="str">
        <f>IF(AO66=1,"",INDEX([1]Tabelle1!$D$1:$D$83,AO66))</f>
        <v/>
      </c>
      <c r="AN66" t="str">
        <f>IF(AO66=1,"",INDEX([1]Tabelle1!$E$1:$E$83,AO66))</f>
        <v/>
      </c>
      <c r="AO66">
        <v>1</v>
      </c>
      <c r="AR66" s="12"/>
      <c r="AS66" s="12"/>
      <c r="AT66" s="12"/>
      <c r="AU66" s="12"/>
    </row>
    <row r="67" spans="1:47">
      <c r="A67" t="s">
        <v>54</v>
      </c>
      <c r="C67" s="7"/>
      <c r="D67" s="7"/>
      <c r="E67" s="8"/>
      <c r="F67" s="8"/>
      <c r="G67" s="8"/>
      <c r="X67" s="7"/>
      <c r="Y67" s="7"/>
      <c r="AC67" s="9"/>
      <c r="AD67" s="9"/>
      <c r="AE67" s="9"/>
      <c r="AF67" s="9"/>
      <c r="AG67" s="9"/>
      <c r="AH67" s="9"/>
      <c r="AI67" s="9"/>
      <c r="AJ67" s="9"/>
      <c r="AK67" s="9"/>
      <c r="AM67" s="11" t="str">
        <f>IF(AO67=1,"",INDEX([1]Tabelle1!$D$1:$D$83,AO67))</f>
        <v/>
      </c>
      <c r="AN67" t="str">
        <f>IF(AO67=1,"",INDEX([1]Tabelle1!$E$1:$E$83,AO67))</f>
        <v/>
      </c>
      <c r="AO67">
        <v>1</v>
      </c>
      <c r="AR67" s="12"/>
      <c r="AS67" s="12"/>
      <c r="AT67" s="12"/>
      <c r="AU67" s="12"/>
    </row>
    <row r="68" spans="1:47">
      <c r="A68" t="s">
        <v>54</v>
      </c>
      <c r="C68" s="7"/>
      <c r="D68" s="7"/>
      <c r="E68" s="8"/>
      <c r="F68" s="8"/>
      <c r="G68" s="8"/>
      <c r="X68" s="7"/>
      <c r="Y68" s="7"/>
      <c r="AC68" s="9"/>
      <c r="AD68" s="9"/>
      <c r="AE68" s="9"/>
      <c r="AF68" s="9"/>
      <c r="AG68" s="9"/>
      <c r="AH68" s="9"/>
      <c r="AI68" s="9"/>
      <c r="AJ68" s="9"/>
      <c r="AK68" s="9"/>
      <c r="AM68" s="11" t="str">
        <f>IF(AO68=1,"",INDEX([1]Tabelle1!$D$1:$D$83,AO68))</f>
        <v/>
      </c>
      <c r="AN68" t="str">
        <f>IF(AO68=1,"",INDEX([1]Tabelle1!$E$1:$E$83,AO68))</f>
        <v/>
      </c>
      <c r="AO68">
        <v>1</v>
      </c>
      <c r="AR68" s="12"/>
      <c r="AS68" s="12"/>
      <c r="AT68" s="12"/>
      <c r="AU68" s="12"/>
    </row>
    <row r="69" spans="1:47">
      <c r="A69" t="s">
        <v>54</v>
      </c>
      <c r="C69" s="7"/>
      <c r="D69" s="7"/>
      <c r="E69" s="8"/>
      <c r="F69" s="8"/>
      <c r="G69" s="8"/>
      <c r="X69" s="7"/>
      <c r="Y69" s="7"/>
      <c r="AC69" s="9"/>
      <c r="AD69" s="9"/>
      <c r="AE69" s="9"/>
      <c r="AF69" s="9"/>
      <c r="AG69" s="9"/>
      <c r="AH69" s="9"/>
      <c r="AI69" s="9"/>
      <c r="AJ69" s="9"/>
      <c r="AK69" s="9"/>
      <c r="AM69" s="11" t="str">
        <f>IF(AO69=1,"",INDEX([1]Tabelle1!$D$1:$D$83,AO69))</f>
        <v/>
      </c>
      <c r="AN69" t="str">
        <f>IF(AO69=1,"",INDEX([1]Tabelle1!$E$1:$E$83,AO69))</f>
        <v/>
      </c>
      <c r="AO69">
        <v>1</v>
      </c>
      <c r="AR69" s="12"/>
      <c r="AS69" s="12"/>
      <c r="AT69" s="12"/>
      <c r="AU69" s="12"/>
    </row>
    <row r="70" spans="1:47">
      <c r="A70" t="s">
        <v>54</v>
      </c>
      <c r="C70" s="7"/>
      <c r="D70" s="7"/>
      <c r="E70" s="8"/>
      <c r="F70" s="8"/>
      <c r="G70" s="8"/>
      <c r="X70" s="7"/>
      <c r="Y70" s="7"/>
      <c r="AC70" s="9"/>
      <c r="AD70" s="9"/>
      <c r="AE70" s="9"/>
      <c r="AF70" s="9"/>
      <c r="AG70" s="9"/>
      <c r="AH70" s="9"/>
      <c r="AI70" s="9"/>
      <c r="AJ70" s="9"/>
      <c r="AK70" s="9"/>
      <c r="AM70" s="11" t="str">
        <f>IF(AO70=1,"",INDEX([1]Tabelle1!$D$1:$D$83,AO70))</f>
        <v/>
      </c>
      <c r="AN70" t="str">
        <f>IF(AO70=1,"",INDEX([1]Tabelle1!$E$1:$E$83,AO70))</f>
        <v/>
      </c>
      <c r="AO70">
        <v>1</v>
      </c>
      <c r="AR70" s="12"/>
      <c r="AS70" s="12"/>
      <c r="AT70" s="12"/>
      <c r="AU70" s="12"/>
    </row>
    <row r="71" spans="1:47">
      <c r="A71" t="s">
        <v>54</v>
      </c>
      <c r="C71" s="7"/>
      <c r="D71" s="7"/>
      <c r="E71" s="8"/>
      <c r="F71" s="8"/>
      <c r="G71" s="8"/>
      <c r="X71" s="7"/>
      <c r="Y71" s="7"/>
      <c r="AC71" s="9"/>
      <c r="AD71" s="9"/>
      <c r="AE71" s="9"/>
      <c r="AF71" s="9"/>
      <c r="AG71" s="9"/>
      <c r="AH71" s="9"/>
      <c r="AI71" s="9"/>
      <c r="AJ71" s="9"/>
      <c r="AK71" s="9"/>
      <c r="AM71" s="11" t="str">
        <f>IF(AO71=1,"",INDEX([1]Tabelle1!$D$1:$D$83,AO71))</f>
        <v/>
      </c>
      <c r="AN71" t="str">
        <f>IF(AO71=1,"",INDEX([1]Tabelle1!$E$1:$E$83,AO71))</f>
        <v/>
      </c>
      <c r="AO71">
        <v>1</v>
      </c>
      <c r="AR71" s="12"/>
      <c r="AS71" s="12"/>
      <c r="AT71" s="12"/>
      <c r="AU71" s="12"/>
    </row>
    <row r="72" spans="1:47">
      <c r="A72" t="s">
        <v>54</v>
      </c>
      <c r="C72" s="7"/>
      <c r="D72" s="7"/>
      <c r="E72" s="8"/>
      <c r="F72" s="8"/>
      <c r="G72" s="8"/>
      <c r="X72" s="7"/>
      <c r="Y72" s="7"/>
      <c r="AC72" s="9"/>
      <c r="AD72" s="9"/>
      <c r="AE72" s="9"/>
      <c r="AF72" s="9"/>
      <c r="AG72" s="9"/>
      <c r="AH72" s="9"/>
      <c r="AI72" s="9"/>
      <c r="AJ72" s="9"/>
      <c r="AK72" s="9"/>
      <c r="AM72" s="11" t="str">
        <f>IF(AO72=1,"",INDEX([1]Tabelle1!$D$1:$D$83,AO72))</f>
        <v/>
      </c>
      <c r="AN72" t="str">
        <f>IF(AO72=1,"",INDEX([1]Tabelle1!$E$1:$E$83,AO72))</f>
        <v/>
      </c>
      <c r="AO72">
        <v>1</v>
      </c>
      <c r="AR72" s="12"/>
      <c r="AS72" s="12"/>
      <c r="AT72" s="12"/>
      <c r="AU72" s="12"/>
    </row>
    <row r="73" spans="1:47">
      <c r="A73" t="s">
        <v>54</v>
      </c>
      <c r="C73" s="7"/>
      <c r="D73" s="7"/>
      <c r="E73" s="8"/>
      <c r="F73" s="8"/>
      <c r="G73" s="8"/>
      <c r="X73" s="7"/>
      <c r="Y73" s="7"/>
      <c r="AC73" s="9"/>
      <c r="AD73" s="9"/>
      <c r="AE73" s="9"/>
      <c r="AF73" s="9"/>
      <c r="AG73" s="9"/>
      <c r="AH73" s="9"/>
      <c r="AI73" s="9"/>
      <c r="AJ73" s="9"/>
      <c r="AK73" s="9"/>
      <c r="AM73" s="11" t="str">
        <f>IF(AO73=1,"",INDEX([1]Tabelle1!$D$1:$D$83,AO73))</f>
        <v/>
      </c>
      <c r="AN73" t="str">
        <f>IF(AO73=1,"",INDEX([1]Tabelle1!$E$1:$E$83,AO73))</f>
        <v/>
      </c>
      <c r="AO73">
        <v>1</v>
      </c>
      <c r="AR73" s="12"/>
      <c r="AS73" s="12"/>
      <c r="AT73" s="12"/>
      <c r="AU73" s="12"/>
    </row>
    <row r="74" spans="1:47">
      <c r="A74" t="s">
        <v>54</v>
      </c>
      <c r="C74" s="7"/>
      <c r="D74" s="7"/>
      <c r="E74" s="8"/>
      <c r="F74" s="8"/>
      <c r="G74" s="8"/>
      <c r="X74" s="7"/>
      <c r="Y74" s="7"/>
      <c r="AC74" s="9"/>
      <c r="AD74" s="9"/>
      <c r="AE74" s="9"/>
      <c r="AF74" s="9"/>
      <c r="AG74" s="9"/>
      <c r="AH74" s="9"/>
      <c r="AI74" s="9"/>
      <c r="AJ74" s="9"/>
      <c r="AK74" s="9"/>
      <c r="AM74" s="11" t="str">
        <f>IF(AO74=1,"",INDEX([1]Tabelle1!$D$1:$D$83,AO74))</f>
        <v/>
      </c>
      <c r="AN74" t="str">
        <f>IF(AO74=1,"",INDEX([1]Tabelle1!$E$1:$E$83,AO74))</f>
        <v/>
      </c>
      <c r="AO74">
        <v>1</v>
      </c>
      <c r="AR74" s="12"/>
      <c r="AS74" s="12"/>
      <c r="AT74" s="12"/>
      <c r="AU74" s="12"/>
    </row>
    <row r="75" spans="1:47">
      <c r="A75" t="s">
        <v>54</v>
      </c>
      <c r="C75" s="7"/>
      <c r="D75" s="7"/>
      <c r="E75" s="8"/>
      <c r="F75" s="8"/>
      <c r="G75" s="8"/>
      <c r="X75" s="7"/>
      <c r="Y75" s="7"/>
      <c r="AC75" s="9"/>
      <c r="AD75" s="9"/>
      <c r="AE75" s="9"/>
      <c r="AF75" s="9"/>
      <c r="AG75" s="9"/>
      <c r="AH75" s="9"/>
      <c r="AI75" s="9"/>
      <c r="AJ75" s="9"/>
      <c r="AK75" s="9"/>
      <c r="AM75" s="11" t="str">
        <f>IF(AO75=1,"",INDEX([1]Tabelle1!$D$1:$D$83,AO75))</f>
        <v/>
      </c>
      <c r="AN75" t="str">
        <f>IF(AO75=1,"",INDEX([1]Tabelle1!$E$1:$E$83,AO75))</f>
        <v/>
      </c>
      <c r="AO75">
        <v>1</v>
      </c>
      <c r="AR75" s="12"/>
      <c r="AS75" s="12"/>
      <c r="AT75" s="12"/>
      <c r="AU75" s="12"/>
    </row>
    <row r="76" spans="1:47">
      <c r="A76" t="s">
        <v>54</v>
      </c>
      <c r="C76" s="7"/>
      <c r="D76" s="7"/>
      <c r="E76" s="8"/>
      <c r="F76" s="8"/>
      <c r="G76" s="8"/>
      <c r="X76" s="7"/>
      <c r="Y76" s="7"/>
      <c r="AC76" s="9"/>
      <c r="AD76" s="9"/>
      <c r="AE76" s="9"/>
      <c r="AF76" s="9"/>
      <c r="AG76" s="9"/>
      <c r="AH76" s="9"/>
      <c r="AI76" s="9"/>
      <c r="AJ76" s="9"/>
      <c r="AK76" s="9"/>
      <c r="AM76" s="11" t="str">
        <f>IF(AO76=1,"",INDEX([1]Tabelle1!$D$1:$D$83,AO76))</f>
        <v/>
      </c>
      <c r="AN76" t="str">
        <f>IF(AO76=1,"",INDEX([1]Tabelle1!$E$1:$E$83,AO76))</f>
        <v/>
      </c>
      <c r="AO76">
        <v>1</v>
      </c>
      <c r="AR76" s="12"/>
      <c r="AS76" s="12"/>
      <c r="AT76" s="12"/>
      <c r="AU76" s="12"/>
    </row>
    <row r="77" spans="1:47">
      <c r="A77" t="s">
        <v>54</v>
      </c>
      <c r="C77" s="7"/>
      <c r="D77" s="7"/>
      <c r="E77" s="8"/>
      <c r="F77" s="8"/>
      <c r="G77" s="8"/>
      <c r="X77" s="7"/>
      <c r="Y77" s="7"/>
      <c r="AC77" s="9"/>
      <c r="AD77" s="9"/>
      <c r="AE77" s="9"/>
      <c r="AF77" s="9"/>
      <c r="AG77" s="9"/>
      <c r="AH77" s="9"/>
      <c r="AI77" s="9"/>
      <c r="AJ77" s="9"/>
      <c r="AK77" s="9"/>
      <c r="AM77" s="11" t="str">
        <f>IF(AO77=1,"",INDEX([1]Tabelle1!$D$1:$D$83,AO77))</f>
        <v/>
      </c>
      <c r="AN77" t="str">
        <f>IF(AO77=1,"",INDEX([1]Tabelle1!$E$1:$E$83,AO77))</f>
        <v/>
      </c>
      <c r="AO77">
        <v>1</v>
      </c>
      <c r="AR77" s="12"/>
      <c r="AS77" s="12"/>
      <c r="AT77" s="12"/>
      <c r="AU77" s="12"/>
    </row>
    <row r="78" spans="1:47">
      <c r="A78" t="s">
        <v>54</v>
      </c>
      <c r="C78" s="7"/>
      <c r="D78" s="7"/>
      <c r="E78" s="8"/>
      <c r="F78" s="8"/>
      <c r="G78" s="8"/>
      <c r="X78" s="7"/>
      <c r="Y78" s="7"/>
      <c r="AC78" s="9"/>
      <c r="AD78" s="9"/>
      <c r="AE78" s="9"/>
      <c r="AF78" s="9"/>
      <c r="AG78" s="9"/>
      <c r="AH78" s="9"/>
      <c r="AI78" s="9"/>
      <c r="AJ78" s="9"/>
      <c r="AK78" s="9"/>
      <c r="AM78" s="11" t="str">
        <f>IF(AO78=1,"",INDEX([1]Tabelle1!$D$1:$D$83,AO78))</f>
        <v/>
      </c>
      <c r="AN78" t="str">
        <f>IF(AO78=1,"",INDEX([1]Tabelle1!$E$1:$E$83,AO78))</f>
        <v/>
      </c>
      <c r="AO78">
        <v>1</v>
      </c>
      <c r="AR78" s="12"/>
      <c r="AS78" s="12"/>
      <c r="AT78" s="12"/>
      <c r="AU78" s="12"/>
    </row>
    <row r="79" spans="1:47">
      <c r="A79" t="s">
        <v>54</v>
      </c>
      <c r="C79" s="7"/>
      <c r="D79" s="7"/>
      <c r="E79" s="8"/>
      <c r="F79" s="8"/>
      <c r="G79" s="8"/>
      <c r="X79" s="7"/>
      <c r="Y79" s="7"/>
      <c r="AC79" s="9"/>
      <c r="AD79" s="9"/>
      <c r="AE79" s="9"/>
      <c r="AF79" s="9"/>
      <c r="AG79" s="9"/>
      <c r="AH79" s="9"/>
      <c r="AI79" s="9"/>
      <c r="AJ79" s="9"/>
      <c r="AK79" s="9"/>
      <c r="AM79" s="11" t="str">
        <f>IF(AO79=1,"",INDEX([1]Tabelle1!$D$1:$D$83,AO79))</f>
        <v/>
      </c>
      <c r="AN79" t="str">
        <f>IF(AO79=1,"",INDEX([1]Tabelle1!$E$1:$E$83,AO79))</f>
        <v/>
      </c>
      <c r="AO79">
        <v>1</v>
      </c>
      <c r="AR79" s="12"/>
      <c r="AS79" s="12"/>
      <c r="AT79" s="12"/>
      <c r="AU79" s="12"/>
    </row>
    <row r="80" spans="1:47">
      <c r="A80" t="s">
        <v>54</v>
      </c>
      <c r="C80" s="7"/>
      <c r="D80" s="7"/>
      <c r="E80" s="8"/>
      <c r="F80" s="8"/>
      <c r="G80" s="8"/>
      <c r="X80" s="7"/>
      <c r="Y80" s="7"/>
      <c r="AC80" s="9"/>
      <c r="AD80" s="9"/>
      <c r="AE80" s="9"/>
      <c r="AF80" s="9"/>
      <c r="AG80" s="9"/>
      <c r="AH80" s="9"/>
      <c r="AI80" s="9"/>
      <c r="AJ80" s="9"/>
      <c r="AK80" s="9"/>
      <c r="AM80" s="11" t="str">
        <f>IF(AO80=1,"",INDEX([1]Tabelle1!$D$1:$D$83,AO80))</f>
        <v/>
      </c>
      <c r="AN80" t="str">
        <f>IF(AO80=1,"",INDEX([1]Tabelle1!$E$1:$E$83,AO80))</f>
        <v/>
      </c>
      <c r="AO80">
        <v>1</v>
      </c>
      <c r="AR80" s="12"/>
      <c r="AS80" s="12"/>
      <c r="AT80" s="12"/>
      <c r="AU80" s="12"/>
    </row>
    <row r="81" spans="1:47">
      <c r="A81" t="s">
        <v>54</v>
      </c>
      <c r="C81" s="7"/>
      <c r="D81" s="7"/>
      <c r="E81" s="8"/>
      <c r="F81" s="8"/>
      <c r="G81" s="8"/>
      <c r="X81" s="7"/>
      <c r="Y81" s="7"/>
      <c r="AC81" s="9"/>
      <c r="AD81" s="9"/>
      <c r="AE81" s="9"/>
      <c r="AF81" s="9"/>
      <c r="AG81" s="9"/>
      <c r="AH81" s="9"/>
      <c r="AI81" s="9"/>
      <c r="AJ81" s="9"/>
      <c r="AK81" s="9"/>
      <c r="AM81" s="11" t="str">
        <f>IF(AO81=1,"",INDEX([1]Tabelle1!$D$1:$D$83,AO81))</f>
        <v/>
      </c>
      <c r="AN81" t="str">
        <f>IF(AO81=1,"",INDEX([1]Tabelle1!$E$1:$E$83,AO81))</f>
        <v/>
      </c>
      <c r="AO81">
        <v>1</v>
      </c>
      <c r="AR81" s="12"/>
      <c r="AS81" s="12"/>
      <c r="AT81" s="12"/>
      <c r="AU81" s="12"/>
    </row>
    <row r="82" spans="1:47">
      <c r="A82" t="s">
        <v>54</v>
      </c>
      <c r="C82" s="7"/>
      <c r="D82" s="7"/>
      <c r="E82" s="8"/>
      <c r="F82" s="8"/>
      <c r="G82" s="8"/>
      <c r="X82" s="7"/>
      <c r="Y82" s="7"/>
      <c r="AC82" s="9"/>
      <c r="AD82" s="9"/>
      <c r="AE82" s="9"/>
      <c r="AF82" s="9"/>
      <c r="AG82" s="9"/>
      <c r="AH82" s="9"/>
      <c r="AI82" s="9"/>
      <c r="AJ82" s="9"/>
      <c r="AK82" s="9"/>
      <c r="AM82" s="11" t="str">
        <f>IF(AO82=1,"",INDEX([1]Tabelle1!$D$1:$D$83,AO82))</f>
        <v/>
      </c>
      <c r="AN82" t="str">
        <f>IF(AO82=1,"",INDEX([1]Tabelle1!$E$1:$E$83,AO82))</f>
        <v/>
      </c>
      <c r="AO82">
        <v>1</v>
      </c>
      <c r="AR82" s="12"/>
      <c r="AS82" s="12"/>
      <c r="AT82" s="12"/>
      <c r="AU82" s="12"/>
    </row>
    <row r="83" spans="1:47">
      <c r="A83" t="s">
        <v>54</v>
      </c>
      <c r="C83" s="7"/>
      <c r="D83" s="7"/>
      <c r="E83" s="8"/>
      <c r="F83" s="8"/>
      <c r="G83" s="8"/>
      <c r="X83" s="7"/>
      <c r="Y83" s="7"/>
      <c r="AC83" s="9"/>
      <c r="AD83" s="9"/>
      <c r="AE83" s="9"/>
      <c r="AF83" s="9"/>
      <c r="AG83" s="9"/>
      <c r="AH83" s="9"/>
      <c r="AI83" s="9"/>
      <c r="AJ83" s="9"/>
      <c r="AK83" s="9"/>
      <c r="AM83" s="11" t="str">
        <f>IF(AO83=1,"",INDEX([1]Tabelle1!$D$1:$D$83,AO83))</f>
        <v/>
      </c>
      <c r="AN83" t="str">
        <f>IF(AO83=1,"",INDEX([1]Tabelle1!$E$1:$E$83,AO83))</f>
        <v/>
      </c>
      <c r="AO83">
        <v>1</v>
      </c>
      <c r="AR83" s="12"/>
      <c r="AS83" s="12"/>
      <c r="AT83" s="12"/>
      <c r="AU83" s="12"/>
    </row>
    <row r="84" spans="1:47">
      <c r="A84" t="s">
        <v>54</v>
      </c>
      <c r="C84" s="7"/>
      <c r="D84" s="7"/>
      <c r="E84" s="8"/>
      <c r="F84" s="8"/>
      <c r="G84" s="8"/>
      <c r="X84" s="7"/>
      <c r="Y84" s="7"/>
      <c r="AC84" s="9"/>
      <c r="AD84" s="9"/>
      <c r="AE84" s="9"/>
      <c r="AF84" s="9"/>
      <c r="AG84" s="9"/>
      <c r="AH84" s="9"/>
      <c r="AI84" s="9"/>
      <c r="AJ84" s="9"/>
      <c r="AK84" s="9"/>
      <c r="AM84" s="11" t="str">
        <f>IF(AO84=1,"",INDEX([1]Tabelle1!$D$1:$D$83,AO84))</f>
        <v/>
      </c>
      <c r="AN84" t="str">
        <f>IF(AO84=1,"",INDEX([1]Tabelle1!$E$1:$E$83,AO84))</f>
        <v/>
      </c>
      <c r="AO84">
        <v>1</v>
      </c>
      <c r="AR84" s="12"/>
      <c r="AS84" s="12"/>
      <c r="AT84" s="12"/>
      <c r="AU84" s="12"/>
    </row>
    <row r="85" spans="1:47">
      <c r="A85" t="s">
        <v>54</v>
      </c>
      <c r="C85" s="7"/>
      <c r="D85" s="7"/>
      <c r="E85" s="8"/>
      <c r="F85" s="8"/>
      <c r="G85" s="8"/>
      <c r="X85" s="7"/>
      <c r="Y85" s="7"/>
      <c r="AC85" s="9"/>
      <c r="AD85" s="9"/>
      <c r="AE85" s="9"/>
      <c r="AF85" s="9"/>
      <c r="AG85" s="9"/>
      <c r="AH85" s="9"/>
      <c r="AI85" s="9"/>
      <c r="AJ85" s="9"/>
      <c r="AK85" s="9"/>
      <c r="AM85" s="11" t="str">
        <f>IF(AO85=1,"",INDEX([1]Tabelle1!$D$1:$D$83,AO85))</f>
        <v/>
      </c>
      <c r="AN85" t="str">
        <f>IF(AO85=1,"",INDEX([1]Tabelle1!$E$1:$E$83,AO85))</f>
        <v/>
      </c>
      <c r="AO85">
        <v>1</v>
      </c>
      <c r="AR85" s="12"/>
      <c r="AS85" s="12"/>
      <c r="AT85" s="12"/>
      <c r="AU85" s="12"/>
    </row>
    <row r="86" spans="1:47">
      <c r="A86" t="s">
        <v>54</v>
      </c>
      <c r="C86" s="7"/>
      <c r="D86" s="7"/>
      <c r="E86" s="8"/>
      <c r="F86" s="8"/>
      <c r="G86" s="8"/>
      <c r="X86" s="7"/>
      <c r="Y86" s="7"/>
      <c r="AC86" s="9"/>
      <c r="AD86" s="9"/>
      <c r="AE86" s="9"/>
      <c r="AF86" s="9"/>
      <c r="AG86" s="9"/>
      <c r="AH86" s="9"/>
      <c r="AI86" s="9"/>
      <c r="AJ86" s="9"/>
      <c r="AK86" s="9"/>
      <c r="AM86" s="11" t="str">
        <f>IF(AO86=1,"",INDEX([1]Tabelle1!$D$1:$D$83,AO86))</f>
        <v/>
      </c>
      <c r="AN86" t="str">
        <f>IF(AO86=1,"",INDEX([1]Tabelle1!$E$1:$E$83,AO86))</f>
        <v/>
      </c>
      <c r="AO86">
        <v>1</v>
      </c>
      <c r="AR86" s="12"/>
      <c r="AS86" s="12"/>
      <c r="AT86" s="12"/>
      <c r="AU86" s="12"/>
    </row>
    <row r="87" spans="1:47">
      <c r="A87" t="s">
        <v>54</v>
      </c>
      <c r="C87" s="7"/>
      <c r="D87" s="7"/>
      <c r="E87" s="8"/>
      <c r="F87" s="8"/>
      <c r="G87" s="8"/>
      <c r="X87" s="7"/>
      <c r="Y87" s="7"/>
      <c r="AC87" s="9"/>
      <c r="AD87" s="9"/>
      <c r="AE87" s="9"/>
      <c r="AF87" s="9"/>
      <c r="AG87" s="9"/>
      <c r="AH87" s="9"/>
      <c r="AI87" s="9"/>
      <c r="AJ87" s="9"/>
      <c r="AK87" s="9"/>
      <c r="AM87" s="11" t="str">
        <f>IF(AO87=1,"",INDEX([1]Tabelle1!$D$1:$D$83,AO87))</f>
        <v/>
      </c>
      <c r="AN87" t="str">
        <f>IF(AO87=1,"",INDEX([1]Tabelle1!$E$1:$E$83,AO87))</f>
        <v/>
      </c>
      <c r="AO87">
        <v>1</v>
      </c>
      <c r="AR87" s="12"/>
      <c r="AS87" s="12"/>
      <c r="AT87" s="12"/>
      <c r="AU87" s="12"/>
    </row>
    <row r="88" spans="1:47">
      <c r="A88" t="s">
        <v>54</v>
      </c>
      <c r="C88" s="7"/>
      <c r="D88" s="7"/>
      <c r="E88" s="8"/>
      <c r="F88" s="8"/>
      <c r="G88" s="8"/>
      <c r="X88" s="7"/>
      <c r="Y88" s="7"/>
      <c r="AC88" s="9"/>
      <c r="AD88" s="9"/>
      <c r="AE88" s="9"/>
      <c r="AF88" s="9"/>
      <c r="AG88" s="9"/>
      <c r="AH88" s="9"/>
      <c r="AI88" s="9"/>
      <c r="AJ88" s="9"/>
      <c r="AK88" s="9"/>
      <c r="AM88" s="11" t="str">
        <f>IF(AO88=1,"",INDEX([1]Tabelle1!$D$1:$D$83,AO88))</f>
        <v/>
      </c>
      <c r="AN88" t="str">
        <f>IF(AO88=1,"",INDEX([1]Tabelle1!$E$1:$E$83,AO88))</f>
        <v/>
      </c>
      <c r="AO88">
        <v>1</v>
      </c>
      <c r="AR88" s="12"/>
      <c r="AS88" s="12"/>
      <c r="AT88" s="12"/>
      <c r="AU88" s="12"/>
    </row>
    <row r="89" spans="1:47">
      <c r="A89" t="s">
        <v>54</v>
      </c>
      <c r="C89" s="7"/>
      <c r="D89" s="7"/>
      <c r="E89" s="8"/>
      <c r="F89" s="8"/>
      <c r="G89" s="8"/>
      <c r="X89" s="7"/>
      <c r="Y89" s="7"/>
      <c r="AC89" s="9"/>
      <c r="AD89" s="9"/>
      <c r="AE89" s="9"/>
      <c r="AF89" s="9"/>
      <c r="AG89" s="9"/>
      <c r="AH89" s="9"/>
      <c r="AI89" s="9"/>
      <c r="AJ89" s="9"/>
      <c r="AK89" s="9"/>
      <c r="AM89" s="11" t="str">
        <f>IF(AO89=1,"",INDEX([1]Tabelle1!$D$1:$D$83,AO89))</f>
        <v/>
      </c>
      <c r="AN89" t="str">
        <f>IF(AO89=1,"",INDEX([1]Tabelle1!$E$1:$E$83,AO89))</f>
        <v/>
      </c>
      <c r="AO89">
        <v>1</v>
      </c>
      <c r="AR89" s="12"/>
      <c r="AS89" s="12"/>
      <c r="AT89" s="12"/>
      <c r="AU89" s="12"/>
    </row>
    <row r="90" spans="1:47">
      <c r="A90" t="s">
        <v>54</v>
      </c>
      <c r="C90" s="7"/>
      <c r="D90" s="7"/>
      <c r="E90" s="8"/>
      <c r="F90" s="8"/>
      <c r="G90" s="8"/>
      <c r="X90" s="7"/>
      <c r="Y90" s="7"/>
      <c r="AC90" s="9"/>
      <c r="AD90" s="9"/>
      <c r="AE90" s="9"/>
      <c r="AF90" s="9"/>
      <c r="AG90" s="9"/>
      <c r="AH90" s="9"/>
      <c r="AI90" s="9"/>
      <c r="AJ90" s="9"/>
      <c r="AK90" s="9"/>
      <c r="AM90" s="11" t="str">
        <f>IF(AO90=1,"",INDEX([1]Tabelle1!$D$1:$D$83,AO90))</f>
        <v/>
      </c>
      <c r="AN90" t="str">
        <f>IF(AO90=1,"",INDEX([1]Tabelle1!$E$1:$E$83,AO90))</f>
        <v/>
      </c>
      <c r="AO90">
        <v>1</v>
      </c>
      <c r="AR90" s="12"/>
      <c r="AS90" s="12"/>
      <c r="AT90" s="12"/>
      <c r="AU90" s="12"/>
    </row>
    <row r="91" spans="1:47">
      <c r="A91" t="s">
        <v>54</v>
      </c>
      <c r="C91" s="7"/>
      <c r="D91" s="7"/>
      <c r="E91" s="8"/>
      <c r="F91" s="8"/>
      <c r="G91" s="8"/>
      <c r="X91" s="7"/>
      <c r="Y91" s="7"/>
      <c r="AC91" s="9"/>
      <c r="AD91" s="9"/>
      <c r="AE91" s="9"/>
      <c r="AF91" s="9"/>
      <c r="AG91" s="9"/>
      <c r="AH91" s="9"/>
      <c r="AI91" s="9"/>
      <c r="AJ91" s="9"/>
      <c r="AK91" s="9"/>
      <c r="AM91" s="11" t="str">
        <f>IF(AO91=1,"",INDEX([1]Tabelle1!$D$1:$D$83,AO91))</f>
        <v/>
      </c>
      <c r="AN91" t="str">
        <f>IF(AO91=1,"",INDEX([1]Tabelle1!$E$1:$E$83,AO91))</f>
        <v/>
      </c>
      <c r="AO91">
        <v>1</v>
      </c>
      <c r="AR91" s="12"/>
      <c r="AS91" s="12"/>
      <c r="AT91" s="12"/>
      <c r="AU91" s="12"/>
    </row>
    <row r="92" spans="1:47">
      <c r="A92" t="s">
        <v>54</v>
      </c>
      <c r="C92" s="7"/>
      <c r="D92" s="7"/>
      <c r="E92" s="8"/>
      <c r="F92" s="8"/>
      <c r="G92" s="8"/>
      <c r="X92" s="7"/>
      <c r="Y92" s="7"/>
      <c r="AC92" s="9"/>
      <c r="AD92" s="9"/>
      <c r="AE92" s="9"/>
      <c r="AF92" s="9"/>
      <c r="AG92" s="9"/>
      <c r="AH92" s="9"/>
      <c r="AI92" s="9"/>
      <c r="AJ92" s="9"/>
      <c r="AK92" s="9"/>
      <c r="AM92" s="11" t="str">
        <f>IF(AO92=1,"",INDEX([1]Tabelle1!$D$1:$D$83,AO92))</f>
        <v/>
      </c>
      <c r="AN92" t="str">
        <f>IF(AO92=1,"",INDEX([1]Tabelle1!$E$1:$E$83,AO92))</f>
        <v/>
      </c>
      <c r="AO92">
        <v>1</v>
      </c>
      <c r="AR92" s="12"/>
      <c r="AS92" s="12"/>
      <c r="AT92" s="12"/>
      <c r="AU92" s="12"/>
    </row>
    <row r="93" spans="1:47">
      <c r="A93" t="s">
        <v>54</v>
      </c>
      <c r="C93" s="7"/>
      <c r="D93" s="7"/>
      <c r="E93" s="8"/>
      <c r="F93" s="8"/>
      <c r="G93" s="8"/>
      <c r="X93" s="7"/>
      <c r="Y93" s="7"/>
      <c r="AC93" s="9"/>
      <c r="AD93" s="9"/>
      <c r="AE93" s="9"/>
      <c r="AF93" s="9"/>
      <c r="AG93" s="9"/>
      <c r="AH93" s="9"/>
      <c r="AI93" s="9"/>
      <c r="AJ93" s="9"/>
      <c r="AK93" s="9"/>
      <c r="AM93" s="11" t="str">
        <f>IF(AO93=1,"",INDEX([1]Tabelle1!$D$1:$D$83,AO93))</f>
        <v/>
      </c>
      <c r="AN93" t="str">
        <f>IF(AO93=1,"",INDEX([1]Tabelle1!$E$1:$E$83,AO93))</f>
        <v/>
      </c>
      <c r="AO93">
        <v>1</v>
      </c>
      <c r="AR93" s="12"/>
      <c r="AS93" s="12"/>
      <c r="AT93" s="12"/>
      <c r="AU93" s="12"/>
    </row>
    <row r="94" spans="1:47">
      <c r="A94" t="s">
        <v>54</v>
      </c>
      <c r="C94" s="7"/>
      <c r="D94" s="7"/>
      <c r="E94" s="8"/>
      <c r="F94" s="8"/>
      <c r="G94" s="8"/>
      <c r="X94" s="7"/>
      <c r="Y94" s="7"/>
      <c r="AC94" s="9"/>
      <c r="AD94" s="9"/>
      <c r="AE94" s="9"/>
      <c r="AF94" s="9"/>
      <c r="AG94" s="9"/>
      <c r="AH94" s="9"/>
      <c r="AI94" s="9"/>
      <c r="AJ94" s="9"/>
      <c r="AK94" s="9"/>
      <c r="AM94" s="11" t="str">
        <f>IF(AO94=1,"",INDEX([1]Tabelle1!$D$1:$D$83,AO94))</f>
        <v/>
      </c>
      <c r="AN94" t="str">
        <f>IF(AO94=1,"",INDEX([1]Tabelle1!$E$1:$E$83,AO94))</f>
        <v/>
      </c>
      <c r="AO94">
        <v>1</v>
      </c>
      <c r="AR94" s="12"/>
      <c r="AS94" s="12"/>
      <c r="AT94" s="12"/>
      <c r="AU94" s="12"/>
    </row>
    <row r="95" spans="1:47">
      <c r="A95" t="s">
        <v>54</v>
      </c>
      <c r="C95" s="7"/>
      <c r="D95" s="7"/>
      <c r="E95" s="8"/>
      <c r="F95" s="8"/>
      <c r="G95" s="8"/>
      <c r="X95" s="7"/>
      <c r="Y95" s="7"/>
      <c r="AC95" s="9"/>
      <c r="AD95" s="9"/>
      <c r="AE95" s="9"/>
      <c r="AF95" s="9"/>
      <c r="AG95" s="9"/>
      <c r="AH95" s="9"/>
      <c r="AI95" s="9"/>
      <c r="AJ95" s="9"/>
      <c r="AK95" s="9"/>
      <c r="AM95" s="11" t="str">
        <f>IF(AO95=1,"",INDEX([1]Tabelle1!$D$1:$D$83,AO95))</f>
        <v/>
      </c>
      <c r="AN95" t="str">
        <f>IF(AO95=1,"",INDEX([1]Tabelle1!$E$1:$E$83,AO95))</f>
        <v/>
      </c>
      <c r="AO95">
        <v>1</v>
      </c>
      <c r="AR95" s="12"/>
      <c r="AS95" s="12"/>
      <c r="AT95" s="12"/>
      <c r="AU95" s="12"/>
    </row>
    <row r="96" spans="1:47">
      <c r="A96" t="s">
        <v>54</v>
      </c>
      <c r="C96" s="7"/>
      <c r="D96" s="7"/>
      <c r="E96" s="8"/>
      <c r="F96" s="8"/>
      <c r="G96" s="8"/>
      <c r="X96" s="7"/>
      <c r="Y96" s="7"/>
      <c r="AC96" s="9"/>
      <c r="AD96" s="9"/>
      <c r="AE96" s="9"/>
      <c r="AF96" s="9"/>
      <c r="AG96" s="9"/>
      <c r="AH96" s="9"/>
      <c r="AI96" s="9"/>
      <c r="AJ96" s="9"/>
      <c r="AK96" s="9"/>
      <c r="AM96" s="11" t="str">
        <f>IF(AO96=1,"",INDEX([1]Tabelle1!$D$1:$D$83,AO96))</f>
        <v/>
      </c>
      <c r="AN96" t="str">
        <f>IF(AO96=1,"",INDEX([1]Tabelle1!$E$1:$E$83,AO96))</f>
        <v/>
      </c>
      <c r="AO96">
        <v>1</v>
      </c>
      <c r="AR96" s="12"/>
      <c r="AS96" s="12"/>
      <c r="AT96" s="12"/>
      <c r="AU96" s="12"/>
    </row>
    <row r="97" spans="1:47">
      <c r="A97" t="s">
        <v>54</v>
      </c>
      <c r="C97" s="7"/>
      <c r="D97" s="7"/>
      <c r="E97" s="8"/>
      <c r="F97" s="8"/>
      <c r="G97" s="8"/>
      <c r="X97" s="7"/>
      <c r="Y97" s="7"/>
      <c r="AC97" s="9"/>
      <c r="AD97" s="9"/>
      <c r="AE97" s="9"/>
      <c r="AF97" s="9"/>
      <c r="AG97" s="9"/>
      <c r="AH97" s="9"/>
      <c r="AI97" s="9"/>
      <c r="AJ97" s="9"/>
      <c r="AK97" s="9"/>
      <c r="AM97" s="11" t="str">
        <f>IF(AO97=1,"",INDEX([1]Tabelle1!$D$1:$D$83,AO97))</f>
        <v/>
      </c>
      <c r="AN97" t="str">
        <f>IF(AO97=1,"",INDEX([1]Tabelle1!$E$1:$E$83,AO97))</f>
        <v/>
      </c>
      <c r="AO97">
        <v>1</v>
      </c>
      <c r="AR97" s="12"/>
      <c r="AS97" s="12"/>
      <c r="AT97" s="12"/>
      <c r="AU97" s="12"/>
    </row>
    <row r="98" spans="1:47">
      <c r="A98" t="s">
        <v>54</v>
      </c>
      <c r="C98" s="7"/>
      <c r="D98" s="7"/>
      <c r="E98" s="8"/>
      <c r="F98" s="8"/>
      <c r="G98" s="8"/>
      <c r="X98" s="7"/>
      <c r="Y98" s="7"/>
      <c r="AC98" s="9"/>
      <c r="AD98" s="9"/>
      <c r="AE98" s="9"/>
      <c r="AF98" s="9"/>
      <c r="AG98" s="9"/>
      <c r="AH98" s="9"/>
      <c r="AI98" s="9"/>
      <c r="AJ98" s="9"/>
      <c r="AK98" s="9"/>
      <c r="AM98" s="11" t="str">
        <f>IF(AO98=1,"",INDEX([1]Tabelle1!$D$1:$D$83,AO98))</f>
        <v/>
      </c>
      <c r="AN98" t="str">
        <f>IF(AO98=1,"",INDEX([1]Tabelle1!$E$1:$E$83,AO98))</f>
        <v/>
      </c>
      <c r="AO98">
        <v>1</v>
      </c>
      <c r="AR98" s="12"/>
      <c r="AS98" s="12"/>
      <c r="AT98" s="12"/>
      <c r="AU98" s="12"/>
    </row>
    <row r="99" spans="1:47">
      <c r="A99" t="s">
        <v>54</v>
      </c>
      <c r="C99" s="7"/>
      <c r="D99" s="7"/>
      <c r="E99" s="8"/>
      <c r="F99" s="8"/>
      <c r="G99" s="8"/>
      <c r="X99" s="7"/>
      <c r="Y99" s="7"/>
      <c r="AC99" s="9"/>
      <c r="AD99" s="9"/>
      <c r="AE99" s="9"/>
      <c r="AF99" s="9"/>
      <c r="AG99" s="9"/>
      <c r="AH99" s="9"/>
      <c r="AI99" s="9"/>
      <c r="AJ99" s="9"/>
      <c r="AK99" s="9"/>
      <c r="AM99" s="11" t="str">
        <f>IF(AO99=1,"",INDEX([1]Tabelle1!$D$1:$D$83,AO99))</f>
        <v/>
      </c>
      <c r="AN99" t="str">
        <f>IF(AO99=1,"",INDEX([1]Tabelle1!$E$1:$E$83,AO99))</f>
        <v/>
      </c>
      <c r="AO99">
        <v>1</v>
      </c>
      <c r="AR99" s="12"/>
      <c r="AS99" s="12"/>
      <c r="AT99" s="12"/>
      <c r="AU99" s="12"/>
    </row>
    <row r="100" spans="1:47">
      <c r="A100" t="s">
        <v>54</v>
      </c>
      <c r="C100" s="7"/>
      <c r="D100" s="7"/>
      <c r="E100" s="8"/>
      <c r="F100" s="8"/>
      <c r="G100" s="8"/>
      <c r="X100" s="7"/>
      <c r="Y100" s="7"/>
      <c r="AC100" s="9"/>
      <c r="AD100" s="9"/>
      <c r="AE100" s="9"/>
      <c r="AF100" s="9"/>
      <c r="AG100" s="9"/>
      <c r="AH100" s="9"/>
      <c r="AI100" s="9"/>
      <c r="AJ100" s="9"/>
      <c r="AK100" s="9"/>
      <c r="AM100" s="11" t="str">
        <f>IF(AO100=1,"",INDEX([1]Tabelle1!$D$1:$D$83,AO100))</f>
        <v/>
      </c>
      <c r="AN100" t="str">
        <f>IF(AO100=1,"",INDEX([1]Tabelle1!$E$1:$E$83,AO100))</f>
        <v/>
      </c>
      <c r="AO100">
        <v>1</v>
      </c>
      <c r="AR100" s="12"/>
      <c r="AS100" s="12"/>
      <c r="AT100" s="12"/>
      <c r="AU100" s="12"/>
    </row>
  </sheetData>
  <protectedRanges>
    <protectedRange password="EB80" sqref="A1:AO1 AQ1:IV1" name="Bereich1_1"/>
  </protectedRanges>
  <dataValidations count="6">
    <dataValidation type="date" allowBlank="1" showInputMessage="1" showErrorMessage="1" sqref="Y1:Y100 C1:D100">
      <formula1>C2</formula1>
      <formula2>C100</formula2>
    </dataValidation>
    <dataValidation type="date" allowBlank="1" showInputMessage="1" showErrorMessage="1" sqref="X1:X100">
      <formula1>W2</formula1>
      <formula2>W100</formula2>
    </dataValidation>
    <dataValidation type="list" allowBlank="1" showInputMessage="1" showErrorMessage="1" sqref="AQ1:AQ100">
      <formula1>"Ei,Adult,Nymphe1,Nymphe2,Nymphe3,Nymphe4,Nymphe5,Nymphe6,Nymphe7"</formula1>
    </dataValidation>
    <dataValidation type="textLength" operator="equal" allowBlank="1" showInputMessage="1" showErrorMessage="1" sqref="AC1:AK100">
      <formula1>7</formula1>
    </dataValidation>
    <dataValidation type="whole" allowBlank="1" showInputMessage="1" showErrorMessage="1" sqref="AR1:AU100">
      <formula1>AR2</formula1>
      <formula2>AR100</formula2>
    </dataValidation>
    <dataValidation type="time" allowBlank="1" showInputMessage="1" showErrorMessage="1" sqref="E1:G100">
      <formula1>E2</formula1>
      <formula2>E10000</formula2>
    </dataValidation>
  </dataValidations>
  <pageMargins left="0.7" right="0.7" top="0.78740157499999996" bottom="0.78740157499999996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J65536"/>
  <sheetViews>
    <sheetView tabSelected="1" workbookViewId="0">
      <selection activeCell="B2" sqref="B2"/>
    </sheetView>
  </sheetViews>
  <sheetFormatPr baseColWidth="10" defaultRowHeight="15"/>
  <cols>
    <col min="1" max="2" width="23.5703125" customWidth="1"/>
    <col min="3" max="3" width="34.28515625" customWidth="1"/>
    <col min="4" max="4" width="11.28515625" customWidth="1"/>
    <col min="6" max="6" width="6.42578125" customWidth="1"/>
    <col min="7" max="7" width="10.140625" customWidth="1"/>
    <col min="8" max="8" width="10.42578125" customWidth="1"/>
    <col min="10" max="10" width="10.85546875" customWidth="1"/>
    <col min="11" max="11" width="15.85546875" customWidth="1"/>
    <col min="23" max="23" width="18.85546875" customWidth="1"/>
    <col min="25" max="25" width="13.140625" customWidth="1"/>
    <col min="27" max="27" width="13" customWidth="1"/>
    <col min="30" max="30" width="12.5703125" customWidth="1"/>
    <col min="41" max="41" width="26" style="20" customWidth="1"/>
    <col min="42" max="42" width="0" style="20" hidden="1" customWidth="1"/>
    <col min="43" max="43" width="11.42578125" style="30"/>
    <col min="44" max="44" width="15.28515625" customWidth="1"/>
    <col min="45" max="45" width="18.5703125" customWidth="1"/>
    <col min="46" max="48" width="18.5703125" hidden="1" customWidth="1"/>
    <col min="49" max="49" width="18.5703125" style="32" customWidth="1"/>
    <col min="50" max="50" width="10" style="32" customWidth="1"/>
    <col min="51" max="51" width="11.42578125" customWidth="1"/>
  </cols>
  <sheetData>
    <row r="1" spans="1:62" s="6" customFormat="1" ht="12.75">
      <c r="A1" s="1" t="s">
        <v>0</v>
      </c>
      <c r="B1" s="37" t="s">
        <v>552</v>
      </c>
      <c r="C1" s="1" t="s">
        <v>1</v>
      </c>
      <c r="D1" s="2" t="s">
        <v>2</v>
      </c>
      <c r="E1" s="2" t="s">
        <v>3</v>
      </c>
      <c r="F1" s="3" t="s">
        <v>4</v>
      </c>
      <c r="G1" s="3" t="s">
        <v>5</v>
      </c>
      <c r="H1" s="3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9" t="s">
        <v>353</v>
      </c>
      <c r="AD1" s="19" t="s">
        <v>354</v>
      </c>
      <c r="AE1" s="1" t="s">
        <v>27</v>
      </c>
      <c r="AF1" s="4" t="s">
        <v>28</v>
      </c>
      <c r="AG1" s="4" t="s">
        <v>29</v>
      </c>
      <c r="AH1" s="4" t="s">
        <v>30</v>
      </c>
      <c r="AI1" s="4" t="s">
        <v>31</v>
      </c>
      <c r="AJ1" s="4" t="s">
        <v>32</v>
      </c>
      <c r="AK1" s="4" t="s">
        <v>33</v>
      </c>
      <c r="AL1" s="4" t="s">
        <v>34</v>
      </c>
      <c r="AM1" s="4" t="s">
        <v>35</v>
      </c>
      <c r="AN1" s="4" t="s">
        <v>36</v>
      </c>
      <c r="AO1" s="26" t="s">
        <v>37</v>
      </c>
      <c r="AP1" s="26"/>
      <c r="AQ1" s="28" t="s">
        <v>534</v>
      </c>
      <c r="AR1" s="1" t="s">
        <v>38</v>
      </c>
      <c r="AS1" s="1" t="s">
        <v>39</v>
      </c>
      <c r="AT1" s="1"/>
      <c r="AU1" s="1"/>
      <c r="AV1" s="5"/>
      <c r="AW1" s="33" t="s">
        <v>40</v>
      </c>
      <c r="AX1" s="34" t="s">
        <v>41</v>
      </c>
      <c r="AY1" s="1" t="s">
        <v>42</v>
      </c>
      <c r="AZ1" s="5" t="s">
        <v>43</v>
      </c>
      <c r="BA1" s="5" t="s">
        <v>44</v>
      </c>
      <c r="BB1" s="5" t="s">
        <v>45</v>
      </c>
      <c r="BC1" s="5" t="s">
        <v>46</v>
      </c>
      <c r="BD1" s="1" t="s">
        <v>47</v>
      </c>
      <c r="BE1" s="1" t="s">
        <v>48</v>
      </c>
      <c r="BF1" s="1" t="s">
        <v>49</v>
      </c>
      <c r="BG1" s="1" t="s">
        <v>50</v>
      </c>
      <c r="BH1" s="1" t="s">
        <v>51</v>
      </c>
      <c r="BI1" s="1" t="s">
        <v>52</v>
      </c>
      <c r="BJ1" s="1" t="s">
        <v>53</v>
      </c>
    </row>
    <row r="2" spans="1:62">
      <c r="A2" t="s">
        <v>564</v>
      </c>
      <c r="B2" s="36"/>
      <c r="C2" t="s">
        <v>539</v>
      </c>
      <c r="D2" s="7">
        <v>40310</v>
      </c>
      <c r="E2" s="7"/>
      <c r="F2" s="8"/>
      <c r="G2" s="8"/>
      <c r="H2" s="8"/>
      <c r="K2" t="s">
        <v>540</v>
      </c>
      <c r="R2" t="s">
        <v>562</v>
      </c>
      <c r="S2" t="s">
        <v>560</v>
      </c>
      <c r="T2" t="s">
        <v>558</v>
      </c>
      <c r="U2" t="s">
        <v>556</v>
      </c>
      <c r="V2" t="s">
        <v>554</v>
      </c>
      <c r="W2" t="s">
        <v>542</v>
      </c>
      <c r="AA2" t="s">
        <v>545</v>
      </c>
      <c r="AB2" t="s">
        <v>547</v>
      </c>
      <c r="AC2" s="35" t="s">
        <v>548</v>
      </c>
      <c r="AD2" t="s">
        <v>549</v>
      </c>
      <c r="AE2">
        <v>4448.2</v>
      </c>
      <c r="AF2" s="9">
        <v>1234567</v>
      </c>
      <c r="AG2" s="9">
        <v>1234567</v>
      </c>
      <c r="AH2" s="9"/>
      <c r="AI2" s="9"/>
      <c r="AJ2" s="9"/>
      <c r="AK2" s="9">
        <v>1234567</v>
      </c>
      <c r="AL2" s="9">
        <v>1234567</v>
      </c>
      <c r="AM2" s="9"/>
      <c r="AN2" s="9"/>
      <c r="AO2" s="27" t="str">
        <f>IF(AP2=0,"",INDEX(Biotope!$B$7:$B$90,AP2))</f>
        <v xml:space="preserve">Röhrichtgesellschaften an Fließgewässern </v>
      </c>
      <c r="AP2" s="20">
        <f>LOOKUP(AQ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1</v>
      </c>
      <c r="AQ2" s="29" t="s">
        <v>535</v>
      </c>
      <c r="AR2" s="11" t="str">
        <f>IF(AT2=0,"",INDEX(Arten!$D$1:$D$84,AT2))</f>
        <v>Chorthippus</v>
      </c>
      <c r="AS2" t="str">
        <f>IF(AT2=0,"",INDEX(Arten!$E$1:$E$84,AT2))</f>
        <v>apricarius</v>
      </c>
      <c r="AT2">
        <f t="shared" ref="AT2" si="0">SUM(AU2:AV2)</f>
        <v>11</v>
      </c>
      <c r="AU2">
        <f>LOOKUP(AW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">
        <f>LOOKUP(AX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11</v>
      </c>
      <c r="AW2" s="31">
        <v>0</v>
      </c>
      <c r="AX2" s="32" t="s">
        <v>565</v>
      </c>
      <c r="AY2" t="s">
        <v>550</v>
      </c>
      <c r="AZ2" s="12">
        <v>25</v>
      </c>
      <c r="BA2" s="12">
        <v>1</v>
      </c>
      <c r="BB2" s="12">
        <v>24</v>
      </c>
      <c r="BC2" s="12"/>
    </row>
    <row r="3" spans="1:62">
      <c r="A3" t="s">
        <v>564</v>
      </c>
      <c r="B3" s="36"/>
      <c r="C3" t="s">
        <v>539</v>
      </c>
      <c r="D3" s="7">
        <v>37033</v>
      </c>
      <c r="E3" s="7"/>
      <c r="F3" s="8"/>
      <c r="G3" s="8"/>
      <c r="H3" s="8"/>
      <c r="K3" t="s">
        <v>541</v>
      </c>
      <c r="R3" t="s">
        <v>563</v>
      </c>
      <c r="S3" t="s">
        <v>561</v>
      </c>
      <c r="T3" t="s">
        <v>559</v>
      </c>
      <c r="U3" t="s">
        <v>557</v>
      </c>
      <c r="V3" t="s">
        <v>555</v>
      </c>
      <c r="W3" t="s">
        <v>543</v>
      </c>
      <c r="AA3" t="s">
        <v>544</v>
      </c>
      <c r="AB3" t="s">
        <v>546</v>
      </c>
      <c r="AD3" t="s">
        <v>553</v>
      </c>
      <c r="AE3">
        <v>4258</v>
      </c>
      <c r="AF3" s="9"/>
      <c r="AG3" s="9"/>
      <c r="AH3" s="9"/>
      <c r="AI3" s="9"/>
      <c r="AJ3" s="9"/>
      <c r="AK3" s="9"/>
      <c r="AL3" s="9"/>
      <c r="AM3" s="9"/>
      <c r="AN3" s="9"/>
      <c r="AO3" s="27" t="str">
        <f>IF(AP3=0,"",INDEX(Biotope!$B$7:$B$90,AP3))</f>
        <v xml:space="preserve">Kiefernwälder trockenwarmer Standorte </v>
      </c>
      <c r="AP3" s="20">
        <f>LOOKUP(AQ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43</v>
      </c>
      <c r="AQ3" s="29" t="s">
        <v>536</v>
      </c>
      <c r="AR3" s="11" t="str">
        <f>IF(AT3=0,"",INDEX(Arten!$D$1:$D$84,AT3))</f>
        <v>Gampsocleis</v>
      </c>
      <c r="AS3" t="str">
        <f>IF(AT3=0,"",INDEX(Arten!$E$1:$E$84,AT3))</f>
        <v>glabra</v>
      </c>
      <c r="AT3">
        <f t="shared" ref="AT3:AT66" si="1">SUM(AU3:AV3)</f>
        <v>27</v>
      </c>
      <c r="AU3">
        <f>LOOKUP(AW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27</v>
      </c>
      <c r="AV3">
        <f>LOOKUP(AX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" s="31" t="s">
        <v>106</v>
      </c>
      <c r="AX3" s="32">
        <v>0</v>
      </c>
      <c r="AY3" t="s">
        <v>551</v>
      </c>
      <c r="AZ3" s="12">
        <v>3</v>
      </c>
      <c r="BA3" s="12">
        <v>3</v>
      </c>
      <c r="BB3" s="12">
        <v>1</v>
      </c>
      <c r="BC3" s="12"/>
    </row>
    <row r="4" spans="1:62">
      <c r="A4" t="s">
        <v>564</v>
      </c>
      <c r="B4" s="36"/>
      <c r="D4" s="7"/>
      <c r="E4" s="7"/>
      <c r="F4" s="8"/>
      <c r="G4" s="8"/>
      <c r="H4" s="8"/>
      <c r="AF4" s="9"/>
      <c r="AG4" s="9"/>
      <c r="AH4" s="9"/>
      <c r="AI4" s="9"/>
      <c r="AJ4" s="9"/>
      <c r="AK4" s="9"/>
      <c r="AL4" s="9"/>
      <c r="AM4" s="9"/>
      <c r="AN4" s="9"/>
      <c r="AO4" s="27" t="str">
        <f>IF(AP4=0,"",INDEX(Biotope!$B$7:$B$90,AP4))</f>
        <v/>
      </c>
      <c r="AP4" s="20">
        <f>LOOKUP(AQ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" s="29"/>
      <c r="AR4" s="11" t="str">
        <f>IF(AT4=0,"",INDEX(Arten!$D$1:$D$84,AT4))</f>
        <v/>
      </c>
      <c r="AS4" t="str">
        <f>IF(AT4=0,"",INDEX(Arten!$E$1:$E$84,AT4))</f>
        <v/>
      </c>
      <c r="AT4">
        <f t="shared" si="1"/>
        <v>0</v>
      </c>
      <c r="AU4">
        <f>LOOKUP(AW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">
        <f>LOOKUP(AX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" s="31">
        <v>0</v>
      </c>
      <c r="AX4" s="32">
        <v>0</v>
      </c>
      <c r="AZ4" s="12"/>
      <c r="BA4" s="12"/>
      <c r="BB4" s="12"/>
      <c r="BC4" s="12"/>
    </row>
    <row r="5" spans="1:62">
      <c r="A5" t="s">
        <v>564</v>
      </c>
      <c r="B5" s="36"/>
      <c r="D5" s="7"/>
      <c r="E5" s="7"/>
      <c r="F5" s="8"/>
      <c r="G5" s="8"/>
      <c r="H5" s="8"/>
      <c r="AF5" s="9"/>
      <c r="AG5" s="9"/>
      <c r="AH5" s="9"/>
      <c r="AI5" s="9"/>
      <c r="AJ5" s="9"/>
      <c r="AK5" s="9"/>
      <c r="AL5" s="9"/>
      <c r="AM5" s="9"/>
      <c r="AN5" s="9"/>
      <c r="AO5" s="27" t="str">
        <f>IF(AP5=0,"",INDEX(Biotope!$B$7:$B$90,AP5))</f>
        <v/>
      </c>
      <c r="AP5" s="20">
        <f>LOOKUP(AQ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" s="29"/>
      <c r="AR5" s="11" t="str">
        <f>IF(AT5=0,"",INDEX(Arten!$D$1:$D$84,AT5))</f>
        <v/>
      </c>
      <c r="AS5" t="str">
        <f>IF(AT5=0,"",INDEX(Arten!$E$1:$E$84,AT5))</f>
        <v/>
      </c>
      <c r="AT5">
        <f t="shared" si="1"/>
        <v>0</v>
      </c>
      <c r="AU5">
        <f>LOOKUP(AW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">
        <f>LOOKUP(AX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" s="31">
        <v>0</v>
      </c>
      <c r="AX5" s="32">
        <v>0</v>
      </c>
      <c r="AZ5" s="12"/>
      <c r="BA5" s="12"/>
      <c r="BB5" s="12"/>
      <c r="BC5" s="12"/>
    </row>
    <row r="6" spans="1:62">
      <c r="A6" t="s">
        <v>564</v>
      </c>
      <c r="B6" s="36"/>
      <c r="D6" s="7"/>
      <c r="E6" s="7"/>
      <c r="F6" s="8"/>
      <c r="G6" s="8"/>
      <c r="H6" s="8"/>
      <c r="AF6" s="9"/>
      <c r="AG6" s="9"/>
      <c r="AH6" s="9"/>
      <c r="AI6" s="9"/>
      <c r="AJ6" s="9"/>
      <c r="AK6" s="9"/>
      <c r="AL6" s="9"/>
      <c r="AM6" s="9"/>
      <c r="AN6" s="9"/>
      <c r="AO6" s="27" t="str">
        <f>IF(AP6=0,"",INDEX(Biotope!$B$7:$B$90,AP6))</f>
        <v/>
      </c>
      <c r="AP6" s="20">
        <f>LOOKUP(AQ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" s="29"/>
      <c r="AR6" s="11" t="str">
        <f>IF(AT6=0,"",INDEX(Arten!$D$1:$D$84,AT6))</f>
        <v/>
      </c>
      <c r="AS6" t="str">
        <f>IF(AT6=0,"",INDEX(Arten!$E$1:$E$84,AT6))</f>
        <v/>
      </c>
      <c r="AT6">
        <f t="shared" si="1"/>
        <v>0</v>
      </c>
      <c r="AU6">
        <f>LOOKUP(AW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">
        <f>LOOKUP(AX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" s="31">
        <v>0</v>
      </c>
      <c r="AX6" s="32">
        <v>0</v>
      </c>
      <c r="AZ6" s="12"/>
      <c r="BA6" s="12"/>
      <c r="BB6" s="12"/>
      <c r="BC6" s="12"/>
    </row>
    <row r="7" spans="1:62">
      <c r="A7" t="s">
        <v>564</v>
      </c>
      <c r="B7" s="36"/>
      <c r="D7" s="7"/>
      <c r="E7" s="7"/>
      <c r="F7" s="8"/>
      <c r="G7" s="8"/>
      <c r="H7" s="8"/>
      <c r="AF7" s="9"/>
      <c r="AG7" s="9"/>
      <c r="AH7" s="9"/>
      <c r="AI7" s="9"/>
      <c r="AJ7" s="9"/>
      <c r="AK7" s="9"/>
      <c r="AL7" s="9"/>
      <c r="AM7" s="9"/>
      <c r="AN7" s="9"/>
      <c r="AO7" s="27" t="str">
        <f>IF(AP7=0,"",INDEX(Biotope!$B$7:$B$90,AP7))</f>
        <v/>
      </c>
      <c r="AP7" s="20">
        <f>LOOKUP(AQ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" s="29"/>
      <c r="AR7" s="11" t="str">
        <f>IF(AT7=0,"",INDEX(Arten!$D$1:$D$84,AT7))</f>
        <v/>
      </c>
      <c r="AS7" t="str">
        <f>IF(AT7=0,"",INDEX(Arten!$E$1:$E$84,AT7))</f>
        <v/>
      </c>
      <c r="AT7">
        <f t="shared" si="1"/>
        <v>0</v>
      </c>
      <c r="AU7">
        <f>LOOKUP(AW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">
        <f>LOOKUP(AX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" s="31">
        <v>0</v>
      </c>
      <c r="AX7" s="32">
        <v>0</v>
      </c>
      <c r="AZ7" s="12"/>
      <c r="BA7" s="12"/>
      <c r="BB7" s="12"/>
      <c r="BC7" s="12"/>
    </row>
    <row r="8" spans="1:62">
      <c r="A8" t="s">
        <v>564</v>
      </c>
      <c r="B8" s="36"/>
      <c r="D8" s="7"/>
      <c r="E8" s="7"/>
      <c r="F8" s="8"/>
      <c r="G8" s="8"/>
      <c r="H8" s="8"/>
      <c r="AF8" s="9"/>
      <c r="AG8" s="9"/>
      <c r="AH8" s="9"/>
      <c r="AI8" s="9"/>
      <c r="AJ8" s="9"/>
      <c r="AK8" s="9"/>
      <c r="AL8" s="9"/>
      <c r="AM8" s="9"/>
      <c r="AN8" s="9"/>
      <c r="AO8" s="27" t="str">
        <f>IF(AP8=0,"",INDEX(Biotope!$B$7:$B$90,AP8))</f>
        <v/>
      </c>
      <c r="AP8" s="20">
        <f>LOOKUP(AQ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" s="29"/>
      <c r="AR8" s="11" t="str">
        <f>IF(AT8=0,"",INDEX(Arten!$D$1:$D$84,AT8))</f>
        <v/>
      </c>
      <c r="AS8" t="str">
        <f>IF(AT8=0,"",INDEX(Arten!$E$1:$E$84,AT8))</f>
        <v/>
      </c>
      <c r="AT8">
        <f t="shared" si="1"/>
        <v>0</v>
      </c>
      <c r="AU8">
        <f>LOOKUP(AW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">
        <f>LOOKUP(AX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" s="31">
        <v>0</v>
      </c>
      <c r="AX8" s="32">
        <v>0</v>
      </c>
      <c r="AZ8" s="12"/>
      <c r="BA8" s="12"/>
      <c r="BB8" s="12"/>
      <c r="BC8" s="12"/>
    </row>
    <row r="9" spans="1:62">
      <c r="A9" t="s">
        <v>564</v>
      </c>
      <c r="B9" s="36"/>
      <c r="D9" s="7"/>
      <c r="E9" s="7"/>
      <c r="F9" s="8"/>
      <c r="G9" s="8"/>
      <c r="H9" s="8"/>
      <c r="AF9" s="9"/>
      <c r="AG9" s="9"/>
      <c r="AH9" s="9"/>
      <c r="AI9" s="9"/>
      <c r="AJ9" s="9"/>
      <c r="AK9" s="9"/>
      <c r="AL9" s="9"/>
      <c r="AM9" s="9"/>
      <c r="AN9" s="9"/>
      <c r="AO9" s="27" t="str">
        <f>IF(AP9=0,"",INDEX(Biotope!$B$7:$B$90,AP9))</f>
        <v/>
      </c>
      <c r="AP9" s="20">
        <f>LOOKUP(AQ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" s="29"/>
      <c r="AR9" s="11" t="str">
        <f>IF(AT9=0,"",INDEX(Arten!$D$1:$D$84,AT9))</f>
        <v/>
      </c>
      <c r="AS9" t="str">
        <f>IF(AT9=0,"",INDEX(Arten!$E$1:$E$84,AT9))</f>
        <v/>
      </c>
      <c r="AT9">
        <f t="shared" si="1"/>
        <v>0</v>
      </c>
      <c r="AU9">
        <f>LOOKUP(AW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">
        <f>LOOKUP(AX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" s="31">
        <v>0</v>
      </c>
      <c r="AX9" s="32">
        <v>0</v>
      </c>
      <c r="AZ9" s="12"/>
      <c r="BA9" s="12"/>
      <c r="BB9" s="12"/>
      <c r="BC9" s="12"/>
    </row>
    <row r="10" spans="1:62">
      <c r="A10" t="s">
        <v>564</v>
      </c>
      <c r="B10" s="36"/>
      <c r="D10" s="7"/>
      <c r="E10" s="7"/>
      <c r="F10" s="8"/>
      <c r="G10" s="8"/>
      <c r="H10" s="8"/>
      <c r="AF10" s="9"/>
      <c r="AG10" s="9"/>
      <c r="AH10" s="9"/>
      <c r="AI10" s="9"/>
      <c r="AJ10" s="9"/>
      <c r="AK10" s="9"/>
      <c r="AL10" s="9"/>
      <c r="AM10" s="9"/>
      <c r="AN10" s="9"/>
      <c r="AO10" s="27" t="str">
        <f>IF(AP10=0,"",INDEX(Biotope!$B$7:$B$90,AP10))</f>
        <v/>
      </c>
      <c r="AP10" s="20">
        <f>LOOKUP(AQ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" s="29"/>
      <c r="AR10" s="11" t="str">
        <f>IF(AT10=0,"",INDEX(Arten!$D$1:$D$84,AT10))</f>
        <v/>
      </c>
      <c r="AS10" t="str">
        <f>IF(AT10=0,"",INDEX(Arten!$E$1:$E$84,AT10))</f>
        <v/>
      </c>
      <c r="AT10">
        <f t="shared" si="1"/>
        <v>0</v>
      </c>
      <c r="AU10">
        <f>LOOKUP(AW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">
        <f>LOOKUP(AX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" s="31">
        <v>0</v>
      </c>
      <c r="AX10" s="32">
        <v>0</v>
      </c>
      <c r="AZ10" s="12"/>
      <c r="BA10" s="12"/>
      <c r="BB10" s="12"/>
      <c r="BC10" s="12"/>
    </row>
    <row r="11" spans="1:62">
      <c r="A11" t="s">
        <v>564</v>
      </c>
      <c r="B11" s="36"/>
      <c r="D11" s="7"/>
      <c r="E11" s="7"/>
      <c r="F11" s="8"/>
      <c r="G11" s="8"/>
      <c r="H11" s="8"/>
      <c r="AF11" s="9"/>
      <c r="AG11" s="9"/>
      <c r="AH11" s="9"/>
      <c r="AI11" s="9"/>
      <c r="AJ11" s="9"/>
      <c r="AK11" s="9"/>
      <c r="AL11" s="9"/>
      <c r="AM11" s="9"/>
      <c r="AN11" s="9"/>
      <c r="AO11" s="27" t="str">
        <f>IF(AP11=0,"",INDEX(Biotope!$B$7:$B$90,AP11))</f>
        <v/>
      </c>
      <c r="AP11" s="20">
        <f>LOOKUP(AQ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" s="29"/>
      <c r="AR11" s="11" t="str">
        <f>IF(AT11=0,"",INDEX(Arten!$D$1:$D$84,AT11))</f>
        <v/>
      </c>
      <c r="AS11" t="str">
        <f>IF(AT11=0,"",INDEX(Arten!$E$1:$E$84,AT11))</f>
        <v/>
      </c>
      <c r="AT11">
        <f t="shared" si="1"/>
        <v>0</v>
      </c>
      <c r="AU11">
        <f>LOOKUP(AW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">
        <f>LOOKUP(AX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" s="31">
        <v>0</v>
      </c>
      <c r="AX11" s="32">
        <v>0</v>
      </c>
      <c r="AZ11" s="12"/>
      <c r="BA11" s="12"/>
      <c r="BB11" s="12"/>
      <c r="BC11" s="12"/>
    </row>
    <row r="12" spans="1:62">
      <c r="A12" t="s">
        <v>564</v>
      </c>
      <c r="B12" s="36"/>
      <c r="D12" s="7"/>
      <c r="E12" s="7"/>
      <c r="F12" s="8"/>
      <c r="G12" s="8"/>
      <c r="H12" s="8"/>
      <c r="AF12" s="9"/>
      <c r="AG12" s="9"/>
      <c r="AH12" s="9"/>
      <c r="AI12" s="9"/>
      <c r="AJ12" s="9"/>
      <c r="AK12" s="9"/>
      <c r="AL12" s="9"/>
      <c r="AM12" s="9"/>
      <c r="AN12" s="9"/>
      <c r="AO12" s="27" t="str">
        <f>IF(AP12=0,"",INDEX(Biotope!$B$7:$B$90,AP12))</f>
        <v/>
      </c>
      <c r="AP12" s="20">
        <f>LOOKUP(AQ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" s="29"/>
      <c r="AR12" s="11" t="str">
        <f>IF(AT12=0,"",INDEX(Arten!$D$1:$D$84,AT12))</f>
        <v/>
      </c>
      <c r="AS12" t="str">
        <f>IF(AT12=0,"",INDEX(Arten!$E$1:$E$84,AT12))</f>
        <v/>
      </c>
      <c r="AT12">
        <f t="shared" si="1"/>
        <v>0</v>
      </c>
      <c r="AU12">
        <f>LOOKUP(AW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">
        <f>LOOKUP(AX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" s="31">
        <v>0</v>
      </c>
      <c r="AX12" s="32">
        <v>0</v>
      </c>
      <c r="AZ12" s="12"/>
      <c r="BA12" s="12"/>
      <c r="BB12" s="12"/>
      <c r="BC12" s="12"/>
    </row>
    <row r="13" spans="1:62">
      <c r="A13" t="s">
        <v>564</v>
      </c>
      <c r="B13" s="36"/>
      <c r="D13" s="7"/>
      <c r="E13" s="7"/>
      <c r="F13" s="8"/>
      <c r="G13" s="8"/>
      <c r="H13" s="8"/>
      <c r="AF13" s="9"/>
      <c r="AG13" s="9"/>
      <c r="AH13" s="9"/>
      <c r="AI13" s="9"/>
      <c r="AJ13" s="9"/>
      <c r="AK13" s="9"/>
      <c r="AL13" s="9"/>
      <c r="AM13" s="9"/>
      <c r="AN13" s="9"/>
      <c r="AO13" s="27" t="str">
        <f>IF(AP13=0,"",INDEX(Biotope!$B$7:$B$90,AP13))</f>
        <v/>
      </c>
      <c r="AP13" s="20">
        <f>LOOKUP(AQ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" s="29"/>
      <c r="AR13" s="11" t="str">
        <f>IF(AT13=0,"",INDEX(Arten!$D$1:$D$84,AT13))</f>
        <v/>
      </c>
      <c r="AS13" t="str">
        <f>IF(AT13=0,"",INDEX(Arten!$E$1:$E$84,AT13))</f>
        <v/>
      </c>
      <c r="AT13">
        <f t="shared" si="1"/>
        <v>0</v>
      </c>
      <c r="AU13">
        <f>LOOKUP(AW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">
        <f>LOOKUP(AX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" s="31">
        <v>0</v>
      </c>
      <c r="AX13" s="32">
        <v>0</v>
      </c>
      <c r="AZ13" s="12"/>
      <c r="BA13" s="12"/>
      <c r="BB13" s="12"/>
      <c r="BC13" s="12"/>
    </row>
    <row r="14" spans="1:62">
      <c r="A14" t="s">
        <v>564</v>
      </c>
      <c r="B14" s="36"/>
      <c r="D14" s="7"/>
      <c r="E14" s="7"/>
      <c r="F14" s="8"/>
      <c r="G14" s="8"/>
      <c r="H14" s="8"/>
      <c r="AF14" s="9"/>
      <c r="AG14" s="9"/>
      <c r="AH14" s="9"/>
      <c r="AI14" s="9"/>
      <c r="AJ14" s="9"/>
      <c r="AK14" s="9"/>
      <c r="AL14" s="9"/>
      <c r="AM14" s="9"/>
      <c r="AN14" s="9"/>
      <c r="AO14" s="27" t="str">
        <f>IF(AP14=0,"",INDEX(Biotope!$B$7:$B$90,AP14))</f>
        <v/>
      </c>
      <c r="AP14" s="20">
        <f>LOOKUP(AQ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" s="29"/>
      <c r="AR14" s="11" t="str">
        <f>IF(AT14=0,"",INDEX(Arten!$D$1:$D$84,AT14))</f>
        <v/>
      </c>
      <c r="AS14" t="str">
        <f>IF(AT14=0,"",INDEX(Arten!$E$1:$E$84,AT14))</f>
        <v/>
      </c>
      <c r="AT14">
        <f t="shared" si="1"/>
        <v>0</v>
      </c>
      <c r="AU14">
        <f>LOOKUP(AW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">
        <f>LOOKUP(AX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" s="31">
        <v>0</v>
      </c>
      <c r="AX14" s="32">
        <v>0</v>
      </c>
      <c r="AZ14" s="12"/>
      <c r="BA14" s="12"/>
      <c r="BB14" s="12"/>
      <c r="BC14" s="12"/>
    </row>
    <row r="15" spans="1:62">
      <c r="A15" t="s">
        <v>564</v>
      </c>
      <c r="B15" s="36"/>
      <c r="D15" s="7"/>
      <c r="E15" s="7"/>
      <c r="F15" s="8"/>
      <c r="G15" s="8"/>
      <c r="H15" s="8"/>
      <c r="AF15" s="9"/>
      <c r="AG15" s="9"/>
      <c r="AH15" s="9"/>
      <c r="AI15" s="9"/>
      <c r="AJ15" s="9"/>
      <c r="AK15" s="9"/>
      <c r="AL15" s="9"/>
      <c r="AM15" s="9"/>
      <c r="AN15" s="9"/>
      <c r="AO15" s="27" t="str">
        <f>IF(AP15=0,"",INDEX(Biotope!$B$7:$B$90,AP15))</f>
        <v/>
      </c>
      <c r="AP15" s="20">
        <f>LOOKUP(AQ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" s="29"/>
      <c r="AR15" s="11" t="str">
        <f>IF(AT15=0,"",INDEX(Arten!$D$1:$D$84,AT15))</f>
        <v/>
      </c>
      <c r="AS15" t="str">
        <f>IF(AT15=0,"",INDEX(Arten!$E$1:$E$84,AT15))</f>
        <v/>
      </c>
      <c r="AT15">
        <f t="shared" si="1"/>
        <v>0</v>
      </c>
      <c r="AU15">
        <f>LOOKUP(AW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">
        <f>LOOKUP(AX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" s="31">
        <v>0</v>
      </c>
      <c r="AX15" s="32">
        <v>0</v>
      </c>
      <c r="AZ15" s="12"/>
      <c r="BA15" s="12"/>
      <c r="BB15" s="12"/>
      <c r="BC15" s="12"/>
    </row>
    <row r="16" spans="1:62">
      <c r="A16" t="s">
        <v>564</v>
      </c>
      <c r="B16" s="36"/>
      <c r="D16" s="7"/>
      <c r="E16" s="7"/>
      <c r="F16" s="8"/>
      <c r="G16" s="8"/>
      <c r="H16" s="8"/>
      <c r="AF16" s="9"/>
      <c r="AG16" s="9"/>
      <c r="AH16" s="9"/>
      <c r="AI16" s="9"/>
      <c r="AJ16" s="9"/>
      <c r="AK16" s="9"/>
      <c r="AL16" s="9"/>
      <c r="AM16" s="9"/>
      <c r="AN16" s="9"/>
      <c r="AO16" s="27" t="str">
        <f>IF(AP16=0,"",INDEX(Biotope!$B$7:$B$90,AP16))</f>
        <v/>
      </c>
      <c r="AP16" s="20">
        <f>LOOKUP(AQ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" s="29"/>
      <c r="AR16" s="11" t="str">
        <f>IF(AT16=0,"",INDEX(Arten!$D$1:$D$84,AT16))</f>
        <v/>
      </c>
      <c r="AS16" t="str">
        <f>IF(AT16=0,"",INDEX(Arten!$E$1:$E$84,AT16))</f>
        <v/>
      </c>
      <c r="AT16">
        <f t="shared" si="1"/>
        <v>0</v>
      </c>
      <c r="AU16">
        <f>LOOKUP(AW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">
        <f>LOOKUP(AX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" s="31">
        <v>0</v>
      </c>
      <c r="AX16" s="32">
        <v>0</v>
      </c>
      <c r="AZ16" s="12"/>
      <c r="BA16" s="12"/>
      <c r="BB16" s="12"/>
      <c r="BC16" s="12"/>
    </row>
    <row r="17" spans="1:55">
      <c r="A17" t="s">
        <v>564</v>
      </c>
      <c r="B17" s="36"/>
      <c r="D17" s="7"/>
      <c r="E17" s="7"/>
      <c r="F17" s="8"/>
      <c r="G17" s="8"/>
      <c r="H17" s="8"/>
      <c r="AF17" s="9"/>
      <c r="AG17" s="9"/>
      <c r="AH17" s="9"/>
      <c r="AI17" s="9"/>
      <c r="AJ17" s="9"/>
      <c r="AK17" s="9"/>
      <c r="AL17" s="9"/>
      <c r="AM17" s="9"/>
      <c r="AN17" s="9"/>
      <c r="AO17" s="27" t="str">
        <f>IF(AP17=0,"",INDEX(Biotope!$B$7:$B$90,AP17))</f>
        <v/>
      </c>
      <c r="AP17" s="20">
        <f>LOOKUP(AQ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" s="29"/>
      <c r="AR17" s="11" t="str">
        <f>IF(AT17=0,"",INDEX(Arten!$D$1:$D$84,AT17))</f>
        <v/>
      </c>
      <c r="AS17" t="str">
        <f>IF(AT17=0,"",INDEX(Arten!$E$1:$E$84,AT17))</f>
        <v/>
      </c>
      <c r="AT17">
        <f t="shared" si="1"/>
        <v>0</v>
      </c>
      <c r="AU17">
        <f>LOOKUP(AW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">
        <f>LOOKUP(AX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" s="31">
        <v>0</v>
      </c>
      <c r="AX17" s="32">
        <v>0</v>
      </c>
      <c r="AZ17" s="12"/>
      <c r="BA17" s="12"/>
      <c r="BB17" s="12"/>
      <c r="BC17" s="12"/>
    </row>
    <row r="18" spans="1:55">
      <c r="A18" t="s">
        <v>564</v>
      </c>
      <c r="B18" s="36"/>
      <c r="D18" s="7"/>
      <c r="E18" s="7"/>
      <c r="F18" s="8"/>
      <c r="G18" s="8"/>
      <c r="H18" s="8"/>
      <c r="AF18" s="9"/>
      <c r="AG18" s="9"/>
      <c r="AH18" s="9"/>
      <c r="AI18" s="9"/>
      <c r="AJ18" s="9"/>
      <c r="AK18" s="9"/>
      <c r="AL18" s="9"/>
      <c r="AM18" s="9"/>
      <c r="AN18" s="9"/>
      <c r="AO18" s="27" t="str">
        <f>IF(AP18=0,"",INDEX(Biotope!$B$7:$B$90,AP18))</f>
        <v/>
      </c>
      <c r="AP18" s="20">
        <f>LOOKUP(AQ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" s="29"/>
      <c r="AR18" s="11" t="str">
        <f>IF(AT18=0,"",INDEX(Arten!$D$1:$D$84,AT18))</f>
        <v/>
      </c>
      <c r="AS18" t="str">
        <f>IF(AT18=0,"",INDEX(Arten!$E$1:$E$84,AT18))</f>
        <v/>
      </c>
      <c r="AT18">
        <f t="shared" si="1"/>
        <v>0</v>
      </c>
      <c r="AU18">
        <f>LOOKUP(AW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">
        <f>LOOKUP(AX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" s="31">
        <v>0</v>
      </c>
      <c r="AX18" s="32">
        <v>0</v>
      </c>
      <c r="AZ18" s="12"/>
      <c r="BA18" s="12"/>
      <c r="BB18" s="12"/>
      <c r="BC18" s="12"/>
    </row>
    <row r="19" spans="1:55">
      <c r="A19" t="s">
        <v>564</v>
      </c>
      <c r="B19" s="36"/>
      <c r="D19" s="7"/>
      <c r="E19" s="7"/>
      <c r="F19" s="8"/>
      <c r="G19" s="8"/>
      <c r="H19" s="8"/>
      <c r="AF19" s="9"/>
      <c r="AG19" s="9"/>
      <c r="AH19" s="9"/>
      <c r="AI19" s="9"/>
      <c r="AJ19" s="9"/>
      <c r="AK19" s="9"/>
      <c r="AL19" s="9"/>
      <c r="AM19" s="9"/>
      <c r="AN19" s="9"/>
      <c r="AO19" s="27" t="str">
        <f>IF(AP19=0,"",INDEX(Biotope!$B$7:$B$90,AP19))</f>
        <v/>
      </c>
      <c r="AP19" s="20">
        <f>LOOKUP(AQ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" s="29"/>
      <c r="AR19" s="11" t="str">
        <f>IF(AT19=0,"",INDEX(Arten!$D$1:$D$84,AT19))</f>
        <v/>
      </c>
      <c r="AS19" t="str">
        <f>IF(AT19=0,"",INDEX(Arten!$E$1:$E$84,AT19))</f>
        <v/>
      </c>
      <c r="AT19">
        <f t="shared" si="1"/>
        <v>0</v>
      </c>
      <c r="AU19">
        <f>LOOKUP(AW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">
        <f>LOOKUP(AX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" s="31">
        <v>0</v>
      </c>
      <c r="AX19" s="32">
        <v>0</v>
      </c>
      <c r="AZ19" s="12"/>
      <c r="BA19" s="12"/>
      <c r="BB19" s="12"/>
      <c r="BC19" s="12"/>
    </row>
    <row r="20" spans="1:55">
      <c r="A20" t="s">
        <v>564</v>
      </c>
      <c r="B20" s="36"/>
      <c r="D20" s="7"/>
      <c r="E20" s="7"/>
      <c r="F20" s="8"/>
      <c r="G20" s="8"/>
      <c r="H20" s="8"/>
      <c r="AF20" s="9"/>
      <c r="AG20" s="9"/>
      <c r="AH20" s="9"/>
      <c r="AI20" s="9"/>
      <c r="AJ20" s="9"/>
      <c r="AK20" s="9"/>
      <c r="AL20" s="9"/>
      <c r="AM20" s="9"/>
      <c r="AN20" s="9"/>
      <c r="AO20" s="27" t="str">
        <f>IF(AP20=0,"",INDEX(Biotope!$B$7:$B$90,AP20))</f>
        <v/>
      </c>
      <c r="AP20" s="20">
        <f>LOOKUP(AQ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0" s="29"/>
      <c r="AR20" s="11" t="str">
        <f>IF(AT20=0,"",INDEX(Arten!$D$1:$D$84,AT20))</f>
        <v/>
      </c>
      <c r="AS20" t="str">
        <f>IF(AT20=0,"",INDEX(Arten!$E$1:$E$84,AT20))</f>
        <v/>
      </c>
      <c r="AT20">
        <f t="shared" si="1"/>
        <v>0</v>
      </c>
      <c r="AU20">
        <f>LOOKUP(AW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0">
        <f>LOOKUP(AX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0" s="31">
        <v>0</v>
      </c>
      <c r="AX20" s="32">
        <v>0</v>
      </c>
      <c r="AZ20" s="12"/>
      <c r="BA20" s="12"/>
      <c r="BB20" s="12"/>
      <c r="BC20" s="12"/>
    </row>
    <row r="21" spans="1:55">
      <c r="A21" t="s">
        <v>564</v>
      </c>
      <c r="B21" s="36"/>
      <c r="D21" s="7"/>
      <c r="E21" s="7"/>
      <c r="F21" s="8"/>
      <c r="G21" s="8"/>
      <c r="H21" s="8"/>
      <c r="AF21" s="9"/>
      <c r="AG21" s="9"/>
      <c r="AH21" s="9"/>
      <c r="AI21" s="9"/>
      <c r="AJ21" s="9"/>
      <c r="AK21" s="9"/>
      <c r="AL21" s="9"/>
      <c r="AM21" s="9"/>
      <c r="AN21" s="9"/>
      <c r="AO21" s="27" t="str">
        <f>IF(AP21=0,"",INDEX(Biotope!$B$7:$B$90,AP21))</f>
        <v/>
      </c>
      <c r="AP21" s="20">
        <f>LOOKUP(AQ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1" s="29"/>
      <c r="AR21" s="11" t="str">
        <f>IF(AT21=0,"",INDEX(Arten!$D$1:$D$84,AT21))</f>
        <v/>
      </c>
      <c r="AS21" t="str">
        <f>IF(AT21=0,"",INDEX(Arten!$E$1:$E$84,AT21))</f>
        <v/>
      </c>
      <c r="AT21">
        <f t="shared" si="1"/>
        <v>0</v>
      </c>
      <c r="AU21">
        <f>LOOKUP(AW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1">
        <f>LOOKUP(AX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1" s="31">
        <v>0</v>
      </c>
      <c r="AX21" s="32">
        <v>0</v>
      </c>
      <c r="AZ21" s="12"/>
      <c r="BA21" s="12"/>
      <c r="BB21" s="12"/>
      <c r="BC21" s="12"/>
    </row>
    <row r="22" spans="1:55">
      <c r="A22" t="s">
        <v>564</v>
      </c>
      <c r="B22" s="36"/>
      <c r="D22" s="7"/>
      <c r="E22" s="7"/>
      <c r="F22" s="8"/>
      <c r="G22" s="8"/>
      <c r="H22" s="8"/>
      <c r="AF22" s="9"/>
      <c r="AG22" s="9"/>
      <c r="AH22" s="9"/>
      <c r="AI22" s="9"/>
      <c r="AJ22" s="9"/>
      <c r="AK22" s="9"/>
      <c r="AL22" s="9"/>
      <c r="AM22" s="9"/>
      <c r="AN22" s="9"/>
      <c r="AO22" s="27" t="str">
        <f>IF(AP22=0,"",INDEX(Biotope!$B$7:$B$90,AP22))</f>
        <v/>
      </c>
      <c r="AP22" s="20">
        <f>LOOKUP(AQ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2" s="29"/>
      <c r="AR22" s="11" t="str">
        <f>IF(AT22=0,"",INDEX(Arten!$D$1:$D$84,AT22))</f>
        <v/>
      </c>
      <c r="AS22" t="str">
        <f>IF(AT22=0,"",INDEX(Arten!$E$1:$E$84,AT22))</f>
        <v/>
      </c>
      <c r="AT22">
        <f t="shared" si="1"/>
        <v>0</v>
      </c>
      <c r="AU22">
        <f>LOOKUP(AW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2">
        <f>LOOKUP(AX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2" s="31">
        <v>0</v>
      </c>
      <c r="AX22" s="32">
        <v>0</v>
      </c>
      <c r="AZ22" s="12"/>
      <c r="BA22" s="12"/>
      <c r="BB22" s="12"/>
      <c r="BC22" s="12"/>
    </row>
    <row r="23" spans="1:55">
      <c r="A23" t="s">
        <v>564</v>
      </c>
      <c r="B23" s="36"/>
      <c r="D23" s="7"/>
      <c r="E23" s="7"/>
      <c r="F23" s="8"/>
      <c r="G23" s="8"/>
      <c r="H23" s="8"/>
      <c r="AF23" s="9"/>
      <c r="AG23" s="9"/>
      <c r="AH23" s="9"/>
      <c r="AI23" s="9"/>
      <c r="AJ23" s="9"/>
      <c r="AK23" s="9"/>
      <c r="AL23" s="9"/>
      <c r="AM23" s="9"/>
      <c r="AN23" s="9"/>
      <c r="AO23" s="27" t="str">
        <f>IF(AP23=0,"",INDEX(Biotope!$B$7:$B$90,AP23))</f>
        <v/>
      </c>
      <c r="AP23" s="20">
        <f>LOOKUP(AQ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3" s="29"/>
      <c r="AR23" s="11" t="str">
        <f>IF(AT23=0,"",INDEX(Arten!$D$1:$D$84,AT23))</f>
        <v/>
      </c>
      <c r="AS23" t="str">
        <f>IF(AT23=0,"",INDEX(Arten!$E$1:$E$84,AT23))</f>
        <v/>
      </c>
      <c r="AT23">
        <f t="shared" si="1"/>
        <v>0</v>
      </c>
      <c r="AU23">
        <f>LOOKUP(AW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3">
        <f>LOOKUP(AX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3" s="31">
        <v>0</v>
      </c>
      <c r="AX23" s="32">
        <v>0</v>
      </c>
      <c r="AZ23" s="12"/>
      <c r="BA23" s="12"/>
      <c r="BB23" s="12"/>
      <c r="BC23" s="12"/>
    </row>
    <row r="24" spans="1:55">
      <c r="A24" t="s">
        <v>564</v>
      </c>
      <c r="B24" s="36"/>
      <c r="D24" s="7"/>
      <c r="E24" s="7"/>
      <c r="F24" s="8"/>
      <c r="G24" s="8"/>
      <c r="H24" s="8"/>
      <c r="AF24" s="9"/>
      <c r="AG24" s="9"/>
      <c r="AH24" s="9"/>
      <c r="AI24" s="9"/>
      <c r="AJ24" s="9"/>
      <c r="AK24" s="9"/>
      <c r="AL24" s="9"/>
      <c r="AM24" s="9"/>
      <c r="AN24" s="9"/>
      <c r="AO24" s="27" t="str">
        <f>IF(AP24=0,"",INDEX(Biotope!$B$7:$B$90,AP24))</f>
        <v/>
      </c>
      <c r="AP24" s="20">
        <f>LOOKUP(AQ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4" s="29"/>
      <c r="AR24" s="11" t="str">
        <f>IF(AT24=0,"",INDEX(Arten!$D$1:$D$84,AT24))</f>
        <v/>
      </c>
      <c r="AS24" t="str">
        <f>IF(AT24=0,"",INDEX(Arten!$E$1:$E$84,AT24))</f>
        <v/>
      </c>
      <c r="AT24">
        <f t="shared" si="1"/>
        <v>0</v>
      </c>
      <c r="AU24">
        <f>LOOKUP(AW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4">
        <f>LOOKUP(AX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4" s="31">
        <v>0</v>
      </c>
      <c r="AX24" s="32">
        <v>0</v>
      </c>
      <c r="AZ24" s="12"/>
      <c r="BA24" s="12"/>
      <c r="BB24" s="12"/>
      <c r="BC24" s="12"/>
    </row>
    <row r="25" spans="1:55">
      <c r="A25" t="s">
        <v>564</v>
      </c>
      <c r="B25" s="36"/>
      <c r="D25" s="7"/>
      <c r="E25" s="7"/>
      <c r="F25" s="8"/>
      <c r="G25" s="8"/>
      <c r="H25" s="8"/>
      <c r="AF25" s="9"/>
      <c r="AG25" s="9"/>
      <c r="AH25" s="9"/>
      <c r="AI25" s="9"/>
      <c r="AJ25" s="9"/>
      <c r="AK25" s="9"/>
      <c r="AL25" s="9"/>
      <c r="AM25" s="9"/>
      <c r="AN25" s="9"/>
      <c r="AO25" s="27" t="str">
        <f>IF(AP25=0,"",INDEX(Biotope!$B$7:$B$90,AP25))</f>
        <v/>
      </c>
      <c r="AP25" s="20">
        <f>LOOKUP(AQ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5" s="29"/>
      <c r="AR25" s="11" t="str">
        <f>IF(AT25=0,"",INDEX(Arten!$D$1:$D$84,AT25))</f>
        <v/>
      </c>
      <c r="AS25" t="str">
        <f>IF(AT25=0,"",INDEX(Arten!$E$1:$E$84,AT25))</f>
        <v/>
      </c>
      <c r="AT25">
        <f t="shared" si="1"/>
        <v>0</v>
      </c>
      <c r="AU25">
        <f>LOOKUP(AW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5">
        <f>LOOKUP(AX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5" s="31">
        <v>0</v>
      </c>
      <c r="AX25" s="32">
        <v>0</v>
      </c>
      <c r="AZ25" s="12"/>
      <c r="BA25" s="12"/>
      <c r="BB25" s="12"/>
      <c r="BC25" s="12"/>
    </row>
    <row r="26" spans="1:55">
      <c r="A26" t="s">
        <v>564</v>
      </c>
      <c r="B26" s="36"/>
      <c r="D26" s="7"/>
      <c r="E26" s="7"/>
      <c r="F26" s="8"/>
      <c r="G26" s="8"/>
      <c r="H26" s="8"/>
      <c r="AF26" s="9"/>
      <c r="AG26" s="9"/>
      <c r="AH26" s="9"/>
      <c r="AI26" s="9"/>
      <c r="AJ26" s="9"/>
      <c r="AK26" s="9"/>
      <c r="AL26" s="9"/>
      <c r="AM26" s="9"/>
      <c r="AN26" s="9"/>
      <c r="AO26" s="27" t="str">
        <f>IF(AP26=0,"",INDEX(Biotope!$B$7:$B$90,AP26))</f>
        <v/>
      </c>
      <c r="AP26" s="20">
        <f>LOOKUP(AQ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6" s="29"/>
      <c r="AR26" s="11" t="str">
        <f>IF(AT26=0,"",INDEX(Arten!$D$1:$D$84,AT26))</f>
        <v/>
      </c>
      <c r="AS26" t="str">
        <f>IF(AT26=0,"",INDEX(Arten!$E$1:$E$84,AT26))</f>
        <v/>
      </c>
      <c r="AT26">
        <f t="shared" si="1"/>
        <v>0</v>
      </c>
      <c r="AU26">
        <f>LOOKUP(AW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6">
        <f>LOOKUP(AX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6" s="31">
        <v>0</v>
      </c>
      <c r="AX26" s="32">
        <v>0</v>
      </c>
      <c r="AZ26" s="12"/>
      <c r="BA26" s="12"/>
      <c r="BB26" s="12"/>
      <c r="BC26" s="12"/>
    </row>
    <row r="27" spans="1:55">
      <c r="A27" t="s">
        <v>564</v>
      </c>
      <c r="B27" s="36"/>
      <c r="D27" s="7"/>
      <c r="E27" s="7"/>
      <c r="F27" s="8"/>
      <c r="G27" s="8"/>
      <c r="H27" s="8"/>
      <c r="AF27" s="9"/>
      <c r="AG27" s="9"/>
      <c r="AH27" s="9"/>
      <c r="AI27" s="9"/>
      <c r="AJ27" s="9"/>
      <c r="AK27" s="9"/>
      <c r="AL27" s="9"/>
      <c r="AM27" s="9"/>
      <c r="AN27" s="9"/>
      <c r="AO27" s="27" t="str">
        <f>IF(AP27=0,"",INDEX(Biotope!$B$7:$B$90,AP27))</f>
        <v/>
      </c>
      <c r="AP27" s="20">
        <f>LOOKUP(AQ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7" s="29"/>
      <c r="AR27" s="11" t="str">
        <f>IF(AT27=0,"",INDEX(Arten!$D$1:$D$84,AT27))</f>
        <v/>
      </c>
      <c r="AS27" t="str">
        <f>IF(AT27=0,"",INDEX(Arten!$E$1:$E$84,AT27))</f>
        <v/>
      </c>
      <c r="AT27">
        <f t="shared" si="1"/>
        <v>0</v>
      </c>
      <c r="AU27">
        <f>LOOKUP(AW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7">
        <f>LOOKUP(AX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7" s="31">
        <v>0</v>
      </c>
      <c r="AX27" s="32">
        <v>0</v>
      </c>
      <c r="AZ27" s="12"/>
      <c r="BA27" s="12"/>
      <c r="BB27" s="12"/>
      <c r="BC27" s="12"/>
    </row>
    <row r="28" spans="1:55">
      <c r="A28" t="s">
        <v>564</v>
      </c>
      <c r="B28" s="36"/>
      <c r="D28" s="7"/>
      <c r="E28" s="7"/>
      <c r="F28" s="8"/>
      <c r="G28" s="8"/>
      <c r="H28" s="8"/>
      <c r="AF28" s="9"/>
      <c r="AG28" s="9"/>
      <c r="AH28" s="9"/>
      <c r="AI28" s="9"/>
      <c r="AJ28" s="9"/>
      <c r="AK28" s="9"/>
      <c r="AL28" s="9"/>
      <c r="AM28" s="9"/>
      <c r="AN28" s="9"/>
      <c r="AO28" s="27" t="str">
        <f>IF(AP28=0,"",INDEX(Biotope!$B$7:$B$90,AP28))</f>
        <v/>
      </c>
      <c r="AP28" s="20">
        <f>LOOKUP(AQ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8" s="29"/>
      <c r="AR28" s="11" t="str">
        <f>IF(AT28=0,"",INDEX(Arten!$D$1:$D$84,AT28))</f>
        <v/>
      </c>
      <c r="AS28" t="str">
        <f>IF(AT28=0,"",INDEX(Arten!$E$1:$E$84,AT28))</f>
        <v/>
      </c>
      <c r="AT28">
        <f t="shared" si="1"/>
        <v>0</v>
      </c>
      <c r="AU28">
        <f>LOOKUP(AW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8">
        <f>LOOKUP(AX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8" s="31">
        <v>0</v>
      </c>
      <c r="AX28" s="32">
        <v>0</v>
      </c>
      <c r="AZ28" s="12"/>
      <c r="BA28" s="12"/>
      <c r="BB28" s="12"/>
      <c r="BC28" s="12"/>
    </row>
    <row r="29" spans="1:55">
      <c r="A29" t="s">
        <v>564</v>
      </c>
      <c r="B29" s="36"/>
      <c r="D29" s="7"/>
      <c r="E29" s="7"/>
      <c r="F29" s="8"/>
      <c r="G29" s="8"/>
      <c r="H29" s="8"/>
      <c r="AF29" s="9"/>
      <c r="AG29" s="9"/>
      <c r="AH29" s="9"/>
      <c r="AI29" s="9"/>
      <c r="AJ29" s="9"/>
      <c r="AK29" s="9"/>
      <c r="AL29" s="9"/>
      <c r="AM29" s="9"/>
      <c r="AN29" s="9"/>
      <c r="AO29" s="27" t="str">
        <f>IF(AP29=0,"",INDEX(Biotope!$B$7:$B$90,AP29))</f>
        <v/>
      </c>
      <c r="AP29" s="20">
        <f>LOOKUP(AQ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9" s="29"/>
      <c r="AR29" s="11" t="str">
        <f>IF(AT29=0,"",INDEX(Arten!$D$1:$D$84,AT29))</f>
        <v/>
      </c>
      <c r="AS29" t="str">
        <f>IF(AT29=0,"",INDEX(Arten!$E$1:$E$84,AT29))</f>
        <v/>
      </c>
      <c r="AT29">
        <f t="shared" si="1"/>
        <v>0</v>
      </c>
      <c r="AU29">
        <f>LOOKUP(AW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9">
        <f>LOOKUP(AX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9" s="31">
        <v>0</v>
      </c>
      <c r="AX29" s="32">
        <v>0</v>
      </c>
      <c r="AZ29" s="12"/>
      <c r="BA29" s="12"/>
      <c r="BB29" s="12"/>
      <c r="BC29" s="12"/>
    </row>
    <row r="30" spans="1:55">
      <c r="A30" t="s">
        <v>564</v>
      </c>
      <c r="B30" s="36"/>
      <c r="D30" s="7"/>
      <c r="E30" s="7"/>
      <c r="F30" s="8"/>
      <c r="G30" s="8"/>
      <c r="H30" s="8"/>
      <c r="AF30" s="9"/>
      <c r="AG30" s="9"/>
      <c r="AH30" s="9"/>
      <c r="AI30" s="9"/>
      <c r="AJ30" s="9"/>
      <c r="AK30" s="9"/>
      <c r="AL30" s="9"/>
      <c r="AM30" s="9"/>
      <c r="AN30" s="9"/>
      <c r="AO30" s="27" t="str">
        <f>IF(AP30=0,"",INDEX(Biotope!$B$7:$B$90,AP30))</f>
        <v/>
      </c>
      <c r="AP30" s="20">
        <f>LOOKUP(AQ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0" s="29"/>
      <c r="AR30" s="11" t="str">
        <f>IF(AT30=0,"",INDEX(Arten!$D$1:$D$84,AT30))</f>
        <v/>
      </c>
      <c r="AS30" t="str">
        <f>IF(AT30=0,"",INDEX(Arten!$E$1:$E$84,AT30))</f>
        <v/>
      </c>
      <c r="AT30">
        <f t="shared" si="1"/>
        <v>0</v>
      </c>
      <c r="AU30">
        <f>LOOKUP(AW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0">
        <f>LOOKUP(AX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0" s="31">
        <v>0</v>
      </c>
      <c r="AX30" s="32">
        <v>0</v>
      </c>
      <c r="AZ30" s="12"/>
      <c r="BA30" s="12"/>
      <c r="BB30" s="12"/>
      <c r="BC30" s="12"/>
    </row>
    <row r="31" spans="1:55">
      <c r="A31" t="s">
        <v>564</v>
      </c>
      <c r="B31" s="36"/>
      <c r="D31" s="7"/>
      <c r="E31" s="7"/>
      <c r="F31" s="8"/>
      <c r="G31" s="8"/>
      <c r="H31" s="8"/>
      <c r="AF31" s="9"/>
      <c r="AG31" s="9"/>
      <c r="AH31" s="9"/>
      <c r="AI31" s="9"/>
      <c r="AJ31" s="9"/>
      <c r="AK31" s="9"/>
      <c r="AL31" s="9"/>
      <c r="AM31" s="9"/>
      <c r="AN31" s="9"/>
      <c r="AO31" s="27" t="str">
        <f>IF(AP31=0,"",INDEX(Biotope!$B$7:$B$90,AP31))</f>
        <v/>
      </c>
      <c r="AP31" s="20">
        <f>LOOKUP(AQ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1" s="29"/>
      <c r="AR31" s="11" t="str">
        <f>IF(AT31=0,"",INDEX(Arten!$D$1:$D$84,AT31))</f>
        <v/>
      </c>
      <c r="AS31" t="str">
        <f>IF(AT31=0,"",INDEX(Arten!$E$1:$E$84,AT31))</f>
        <v/>
      </c>
      <c r="AT31">
        <f t="shared" si="1"/>
        <v>0</v>
      </c>
      <c r="AU31">
        <f>LOOKUP(AW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1">
        <f>LOOKUP(AX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1" s="31">
        <v>0</v>
      </c>
      <c r="AX31" s="32">
        <v>0</v>
      </c>
      <c r="AZ31" s="12"/>
      <c r="BA31" s="12"/>
      <c r="BB31" s="12"/>
      <c r="BC31" s="12"/>
    </row>
    <row r="32" spans="1:55">
      <c r="A32" t="s">
        <v>564</v>
      </c>
      <c r="B32" s="36"/>
      <c r="D32" s="7"/>
      <c r="E32" s="7"/>
      <c r="F32" s="8"/>
      <c r="G32" s="8"/>
      <c r="H32" s="8"/>
      <c r="AF32" s="9"/>
      <c r="AG32" s="9"/>
      <c r="AH32" s="9"/>
      <c r="AI32" s="9"/>
      <c r="AJ32" s="9"/>
      <c r="AK32" s="9"/>
      <c r="AL32" s="9"/>
      <c r="AM32" s="9"/>
      <c r="AN32" s="9"/>
      <c r="AO32" s="27" t="str">
        <f>IF(AP32=0,"",INDEX(Biotope!$B$7:$B$90,AP32))</f>
        <v/>
      </c>
      <c r="AP32" s="20">
        <f>LOOKUP(AQ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2" s="29"/>
      <c r="AR32" s="11" t="str">
        <f>IF(AT32=0,"",INDEX(Arten!$D$1:$D$84,AT32))</f>
        <v/>
      </c>
      <c r="AS32" t="str">
        <f>IF(AT32=0,"",INDEX(Arten!$E$1:$E$84,AT32))</f>
        <v/>
      </c>
      <c r="AT32">
        <f t="shared" si="1"/>
        <v>0</v>
      </c>
      <c r="AU32">
        <f>LOOKUP(AW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2">
        <f>LOOKUP(AX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2" s="31">
        <v>0</v>
      </c>
      <c r="AX32" s="32">
        <v>0</v>
      </c>
      <c r="AZ32" s="12"/>
      <c r="BA32" s="12"/>
      <c r="BB32" s="12"/>
      <c r="BC32" s="12"/>
    </row>
    <row r="33" spans="1:55">
      <c r="A33" t="s">
        <v>564</v>
      </c>
      <c r="B33" s="36"/>
      <c r="D33" s="7"/>
      <c r="E33" s="7"/>
      <c r="F33" s="8"/>
      <c r="G33" s="8"/>
      <c r="H33" s="8"/>
      <c r="AF33" s="9"/>
      <c r="AG33" s="9"/>
      <c r="AH33" s="9"/>
      <c r="AI33" s="9"/>
      <c r="AJ33" s="9"/>
      <c r="AK33" s="9"/>
      <c r="AL33" s="9"/>
      <c r="AM33" s="9"/>
      <c r="AN33" s="9"/>
      <c r="AO33" s="27" t="str">
        <f>IF(AP33=0,"",INDEX(Biotope!$B$7:$B$90,AP33))</f>
        <v/>
      </c>
      <c r="AP33" s="20">
        <f>LOOKUP(AQ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3" s="29"/>
      <c r="AR33" s="11" t="str">
        <f>IF(AT33=0,"",INDEX(Arten!$D$1:$D$84,AT33))</f>
        <v/>
      </c>
      <c r="AS33" t="str">
        <f>IF(AT33=0,"",INDEX(Arten!$E$1:$E$84,AT33))</f>
        <v/>
      </c>
      <c r="AT33">
        <f t="shared" si="1"/>
        <v>0</v>
      </c>
      <c r="AU33">
        <f>LOOKUP(AW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3">
        <f>LOOKUP(AX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3" s="31">
        <v>0</v>
      </c>
      <c r="AX33" s="32">
        <v>0</v>
      </c>
      <c r="AZ33" s="12"/>
      <c r="BA33" s="12"/>
      <c r="BB33" s="12"/>
      <c r="BC33" s="12"/>
    </row>
    <row r="34" spans="1:55">
      <c r="A34" t="s">
        <v>564</v>
      </c>
      <c r="B34" s="36"/>
      <c r="D34" s="7"/>
      <c r="E34" s="7"/>
      <c r="F34" s="8"/>
      <c r="G34" s="8"/>
      <c r="H34" s="8"/>
      <c r="AF34" s="9"/>
      <c r="AG34" s="9"/>
      <c r="AH34" s="9"/>
      <c r="AI34" s="9"/>
      <c r="AJ34" s="9"/>
      <c r="AK34" s="9"/>
      <c r="AL34" s="9"/>
      <c r="AM34" s="9"/>
      <c r="AN34" s="9"/>
      <c r="AO34" s="27" t="str">
        <f>IF(AP34=0,"",INDEX(Biotope!$B$7:$B$90,AP34))</f>
        <v/>
      </c>
      <c r="AP34" s="20">
        <f>LOOKUP(AQ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4" s="29"/>
      <c r="AR34" s="11" t="str">
        <f>IF(AT34=0,"",INDEX(Arten!$D$1:$D$84,AT34))</f>
        <v/>
      </c>
      <c r="AS34" t="str">
        <f>IF(AT34=0,"",INDEX(Arten!$E$1:$E$84,AT34))</f>
        <v/>
      </c>
      <c r="AT34">
        <f t="shared" si="1"/>
        <v>0</v>
      </c>
      <c r="AU34">
        <f>LOOKUP(AW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4">
        <f>LOOKUP(AX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4" s="31">
        <v>0</v>
      </c>
      <c r="AX34" s="32">
        <v>0</v>
      </c>
      <c r="AZ34" s="12"/>
      <c r="BA34" s="12"/>
      <c r="BB34" s="12"/>
      <c r="BC34" s="12"/>
    </row>
    <row r="35" spans="1:55">
      <c r="A35" t="s">
        <v>564</v>
      </c>
      <c r="B35" s="36"/>
      <c r="D35" s="7"/>
      <c r="E35" s="7"/>
      <c r="F35" s="8"/>
      <c r="G35" s="8"/>
      <c r="H35" s="8"/>
      <c r="AF35" s="9"/>
      <c r="AG35" s="9"/>
      <c r="AH35" s="9"/>
      <c r="AI35" s="9"/>
      <c r="AJ35" s="9"/>
      <c r="AK35" s="9"/>
      <c r="AL35" s="9"/>
      <c r="AM35" s="9"/>
      <c r="AN35" s="9"/>
      <c r="AO35" s="27" t="str">
        <f>IF(AP35=0,"",INDEX(Biotope!$B$7:$B$90,AP35))</f>
        <v/>
      </c>
      <c r="AP35" s="20">
        <f>LOOKUP(AQ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5" s="29"/>
      <c r="AR35" s="11" t="str">
        <f>IF(AT35=0,"",INDEX(Arten!$D$1:$D$84,AT35))</f>
        <v/>
      </c>
      <c r="AS35" t="str">
        <f>IF(AT35=0,"",INDEX(Arten!$E$1:$E$84,AT35))</f>
        <v/>
      </c>
      <c r="AT35">
        <f t="shared" si="1"/>
        <v>0</v>
      </c>
      <c r="AU35">
        <f>LOOKUP(AW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5">
        <f>LOOKUP(AX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5" s="31">
        <v>0</v>
      </c>
      <c r="AX35" s="32">
        <v>0</v>
      </c>
      <c r="AZ35" s="12"/>
      <c r="BA35" s="12"/>
      <c r="BB35" s="12"/>
      <c r="BC35" s="12"/>
    </row>
    <row r="36" spans="1:55">
      <c r="A36" t="s">
        <v>564</v>
      </c>
      <c r="B36" s="36"/>
      <c r="D36" s="7"/>
      <c r="E36" s="7"/>
      <c r="F36" s="8"/>
      <c r="G36" s="8"/>
      <c r="H36" s="8"/>
      <c r="AF36" s="9"/>
      <c r="AG36" s="9"/>
      <c r="AH36" s="9"/>
      <c r="AI36" s="9"/>
      <c r="AJ36" s="9"/>
      <c r="AK36" s="9"/>
      <c r="AL36" s="9"/>
      <c r="AM36" s="9"/>
      <c r="AN36" s="9"/>
      <c r="AO36" s="27" t="str">
        <f>IF(AP36=0,"",INDEX(Biotope!$B$7:$B$90,AP36))</f>
        <v/>
      </c>
      <c r="AP36" s="20">
        <f>LOOKUP(AQ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6" s="29"/>
      <c r="AR36" s="11" t="str">
        <f>IF(AT36=0,"",INDEX(Arten!$D$1:$D$84,AT36))</f>
        <v/>
      </c>
      <c r="AS36" t="str">
        <f>IF(AT36=0,"",INDEX(Arten!$E$1:$E$84,AT36))</f>
        <v/>
      </c>
      <c r="AT36">
        <f t="shared" si="1"/>
        <v>0</v>
      </c>
      <c r="AU36">
        <f>LOOKUP(AW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6">
        <f>LOOKUP(AX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6" s="31">
        <v>0</v>
      </c>
      <c r="AX36" s="32">
        <v>0</v>
      </c>
      <c r="AZ36" s="12"/>
      <c r="BA36" s="12"/>
      <c r="BB36" s="12"/>
      <c r="BC36" s="12"/>
    </row>
    <row r="37" spans="1:55">
      <c r="A37" t="s">
        <v>564</v>
      </c>
      <c r="B37" s="36"/>
      <c r="D37" s="7"/>
      <c r="E37" s="7"/>
      <c r="F37" s="8"/>
      <c r="G37" s="8"/>
      <c r="H37" s="8"/>
      <c r="AF37" s="9"/>
      <c r="AG37" s="9"/>
      <c r="AH37" s="9"/>
      <c r="AI37" s="9"/>
      <c r="AJ37" s="9"/>
      <c r="AK37" s="9"/>
      <c r="AL37" s="9"/>
      <c r="AM37" s="9"/>
      <c r="AN37" s="9"/>
      <c r="AO37" s="27" t="str">
        <f>IF(AP37=0,"",INDEX(Biotope!$B$7:$B$90,AP37))</f>
        <v/>
      </c>
      <c r="AP37" s="20">
        <f>LOOKUP(AQ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7" s="29"/>
      <c r="AR37" s="11" t="str">
        <f>IF(AT37=0,"",INDEX(Arten!$D$1:$D$84,AT37))</f>
        <v/>
      </c>
      <c r="AS37" t="str">
        <f>IF(AT37=0,"",INDEX(Arten!$E$1:$E$84,AT37))</f>
        <v/>
      </c>
      <c r="AT37">
        <f t="shared" si="1"/>
        <v>0</v>
      </c>
      <c r="AU37">
        <f>LOOKUP(AW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7">
        <f>LOOKUP(AX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7" s="31">
        <v>0</v>
      </c>
      <c r="AX37" s="32">
        <v>0</v>
      </c>
      <c r="AZ37" s="12"/>
      <c r="BA37" s="12"/>
      <c r="BB37" s="12"/>
      <c r="BC37" s="12"/>
    </row>
    <row r="38" spans="1:55">
      <c r="A38" t="s">
        <v>564</v>
      </c>
      <c r="B38" s="36"/>
      <c r="D38" s="7"/>
      <c r="E38" s="7"/>
      <c r="F38" s="8"/>
      <c r="G38" s="8"/>
      <c r="H38" s="8"/>
      <c r="AF38" s="9"/>
      <c r="AG38" s="9"/>
      <c r="AH38" s="9"/>
      <c r="AI38" s="9"/>
      <c r="AJ38" s="9"/>
      <c r="AK38" s="9"/>
      <c r="AL38" s="9"/>
      <c r="AM38" s="9"/>
      <c r="AN38" s="9"/>
      <c r="AO38" s="27" t="str">
        <f>IF(AP38=0,"",INDEX(Biotope!$B$7:$B$90,AP38))</f>
        <v/>
      </c>
      <c r="AP38" s="20">
        <f>LOOKUP(AQ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8" s="29"/>
      <c r="AR38" s="11" t="str">
        <f>IF(AT38=0,"",INDEX(Arten!$D$1:$D$84,AT38))</f>
        <v/>
      </c>
      <c r="AS38" t="str">
        <f>IF(AT38=0,"",INDEX(Arten!$E$1:$E$84,AT38))</f>
        <v/>
      </c>
      <c r="AT38">
        <f t="shared" si="1"/>
        <v>0</v>
      </c>
      <c r="AU38">
        <f>LOOKUP(AW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8">
        <f>LOOKUP(AX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8" s="31">
        <v>0</v>
      </c>
      <c r="AX38" s="32">
        <v>0</v>
      </c>
      <c r="AZ38" s="12"/>
      <c r="BA38" s="12"/>
      <c r="BB38" s="12"/>
      <c r="BC38" s="12"/>
    </row>
    <row r="39" spans="1:55">
      <c r="A39" t="s">
        <v>564</v>
      </c>
      <c r="B39" s="36"/>
      <c r="D39" s="7"/>
      <c r="E39" s="7"/>
      <c r="F39" s="8"/>
      <c r="G39" s="8"/>
      <c r="H39" s="8"/>
      <c r="AF39" s="9"/>
      <c r="AG39" s="9"/>
      <c r="AH39" s="9"/>
      <c r="AI39" s="9"/>
      <c r="AJ39" s="9"/>
      <c r="AK39" s="9"/>
      <c r="AL39" s="9"/>
      <c r="AM39" s="9"/>
      <c r="AN39" s="9"/>
      <c r="AO39" s="27" t="str">
        <f>IF(AP39=0,"",INDEX(Biotope!$B$7:$B$90,AP39))</f>
        <v/>
      </c>
      <c r="AP39" s="20">
        <f>LOOKUP(AQ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9" s="29"/>
      <c r="AR39" s="11" t="str">
        <f>IF(AT39=0,"",INDEX(Arten!$D$1:$D$84,AT39))</f>
        <v/>
      </c>
      <c r="AS39" t="str">
        <f>IF(AT39=0,"",INDEX(Arten!$E$1:$E$84,AT39))</f>
        <v/>
      </c>
      <c r="AT39">
        <f t="shared" si="1"/>
        <v>0</v>
      </c>
      <c r="AU39">
        <f>LOOKUP(AW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9">
        <f>LOOKUP(AX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9" s="31">
        <v>0</v>
      </c>
      <c r="AX39" s="32">
        <v>0</v>
      </c>
      <c r="AZ39" s="12"/>
      <c r="BA39" s="12"/>
      <c r="BB39" s="12"/>
      <c r="BC39" s="12"/>
    </row>
    <row r="40" spans="1:55">
      <c r="A40" t="s">
        <v>564</v>
      </c>
      <c r="B40" s="36"/>
      <c r="D40" s="7"/>
      <c r="E40" s="7"/>
      <c r="F40" s="8"/>
      <c r="G40" s="8"/>
      <c r="H40" s="8"/>
      <c r="AF40" s="9"/>
      <c r="AG40" s="9"/>
      <c r="AH40" s="9"/>
      <c r="AI40" s="9"/>
      <c r="AJ40" s="9"/>
      <c r="AK40" s="9"/>
      <c r="AL40" s="9"/>
      <c r="AM40" s="9"/>
      <c r="AN40" s="9"/>
      <c r="AO40" s="27" t="str">
        <f>IF(AP40=0,"",INDEX(Biotope!$B$7:$B$90,AP40))</f>
        <v/>
      </c>
      <c r="AP40" s="20">
        <f>LOOKUP(AQ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0" s="29"/>
      <c r="AR40" s="11" t="str">
        <f>IF(AT40=0,"",INDEX(Arten!$D$1:$D$84,AT40))</f>
        <v/>
      </c>
      <c r="AS40" t="str">
        <f>IF(AT40=0,"",INDEX(Arten!$E$1:$E$84,AT40))</f>
        <v/>
      </c>
      <c r="AT40">
        <f t="shared" si="1"/>
        <v>0</v>
      </c>
      <c r="AU40">
        <f>LOOKUP(AW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0">
        <f>LOOKUP(AX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0" s="31">
        <v>0</v>
      </c>
      <c r="AX40" s="32">
        <v>0</v>
      </c>
      <c r="AZ40" s="12"/>
      <c r="BA40" s="12"/>
      <c r="BB40" s="12"/>
      <c r="BC40" s="12"/>
    </row>
    <row r="41" spans="1:55">
      <c r="A41" t="s">
        <v>564</v>
      </c>
      <c r="B41" s="36"/>
      <c r="D41" s="7"/>
      <c r="E41" s="7"/>
      <c r="F41" s="8"/>
      <c r="G41" s="8"/>
      <c r="H41" s="8"/>
      <c r="AF41" s="9"/>
      <c r="AG41" s="9"/>
      <c r="AH41" s="9"/>
      <c r="AI41" s="9"/>
      <c r="AJ41" s="9"/>
      <c r="AK41" s="9"/>
      <c r="AL41" s="9"/>
      <c r="AM41" s="9"/>
      <c r="AN41" s="9"/>
      <c r="AO41" s="27" t="str">
        <f>IF(AP41=0,"",INDEX(Biotope!$B$7:$B$90,AP41))</f>
        <v/>
      </c>
      <c r="AP41" s="20">
        <f>LOOKUP(AQ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1" s="29"/>
      <c r="AR41" s="11" t="str">
        <f>IF(AT41=0,"",INDEX(Arten!$D$1:$D$84,AT41))</f>
        <v/>
      </c>
      <c r="AS41" t="str">
        <f>IF(AT41=0,"",INDEX(Arten!$E$1:$E$84,AT41))</f>
        <v/>
      </c>
      <c r="AT41">
        <f t="shared" si="1"/>
        <v>0</v>
      </c>
      <c r="AU41">
        <f>LOOKUP(AW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1">
        <f>LOOKUP(AX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1" s="31">
        <v>0</v>
      </c>
      <c r="AX41" s="32">
        <v>0</v>
      </c>
      <c r="AZ41" s="12"/>
      <c r="BA41" s="12"/>
      <c r="BB41" s="12"/>
      <c r="BC41" s="12"/>
    </row>
    <row r="42" spans="1:55">
      <c r="A42" t="s">
        <v>564</v>
      </c>
      <c r="B42" s="36"/>
      <c r="D42" s="7"/>
      <c r="E42" s="7"/>
      <c r="F42" s="8"/>
      <c r="G42" s="8"/>
      <c r="H42" s="8"/>
      <c r="AF42" s="9"/>
      <c r="AG42" s="9"/>
      <c r="AH42" s="9"/>
      <c r="AI42" s="9"/>
      <c r="AJ42" s="9"/>
      <c r="AK42" s="9"/>
      <c r="AL42" s="9"/>
      <c r="AM42" s="9"/>
      <c r="AN42" s="9"/>
      <c r="AO42" s="27" t="str">
        <f>IF(AP42=0,"",INDEX(Biotope!$B$7:$B$90,AP42))</f>
        <v/>
      </c>
      <c r="AP42" s="20">
        <f>LOOKUP(AQ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2" s="29"/>
      <c r="AR42" s="11" t="str">
        <f>IF(AT42=0,"",INDEX(Arten!$D$1:$D$84,AT42))</f>
        <v/>
      </c>
      <c r="AS42" t="str">
        <f>IF(AT42=0,"",INDEX(Arten!$E$1:$E$84,AT42))</f>
        <v/>
      </c>
      <c r="AT42">
        <f t="shared" si="1"/>
        <v>0</v>
      </c>
      <c r="AU42">
        <f>LOOKUP(AW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2">
        <f>LOOKUP(AX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2" s="31">
        <v>0</v>
      </c>
      <c r="AX42" s="32">
        <v>0</v>
      </c>
      <c r="AZ42" s="12"/>
      <c r="BA42" s="12"/>
      <c r="BB42" s="12"/>
      <c r="BC42" s="12"/>
    </row>
    <row r="43" spans="1:55">
      <c r="A43" t="s">
        <v>564</v>
      </c>
      <c r="B43" s="36"/>
      <c r="D43" s="7"/>
      <c r="E43" s="7"/>
      <c r="F43" s="8"/>
      <c r="G43" s="8"/>
      <c r="H43" s="8"/>
      <c r="AF43" s="9"/>
      <c r="AG43" s="9"/>
      <c r="AH43" s="9"/>
      <c r="AI43" s="9"/>
      <c r="AJ43" s="9"/>
      <c r="AK43" s="9"/>
      <c r="AL43" s="9"/>
      <c r="AM43" s="9"/>
      <c r="AN43" s="9"/>
      <c r="AO43" s="27" t="str">
        <f>IF(AP43=0,"",INDEX(Biotope!$B$7:$B$90,AP43))</f>
        <v/>
      </c>
      <c r="AP43" s="20">
        <f>LOOKUP(AQ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3" s="29"/>
      <c r="AR43" s="11" t="str">
        <f>IF(AT43=0,"",INDEX(Arten!$D$1:$D$84,AT43))</f>
        <v/>
      </c>
      <c r="AS43" t="str">
        <f>IF(AT43=0,"",INDEX(Arten!$E$1:$E$84,AT43))</f>
        <v/>
      </c>
      <c r="AT43">
        <f t="shared" si="1"/>
        <v>0</v>
      </c>
      <c r="AU43">
        <f>LOOKUP(AW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3">
        <f>LOOKUP(AX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3" s="31">
        <v>0</v>
      </c>
      <c r="AX43" s="32">
        <v>0</v>
      </c>
      <c r="AZ43" s="12"/>
      <c r="BA43" s="12"/>
      <c r="BB43" s="12"/>
      <c r="BC43" s="12"/>
    </row>
    <row r="44" spans="1:55">
      <c r="A44" t="s">
        <v>564</v>
      </c>
      <c r="B44" s="36"/>
      <c r="D44" s="7"/>
      <c r="E44" s="7"/>
      <c r="F44" s="8"/>
      <c r="G44" s="8"/>
      <c r="H44" s="8"/>
      <c r="AF44" s="9"/>
      <c r="AG44" s="9"/>
      <c r="AH44" s="9"/>
      <c r="AI44" s="9"/>
      <c r="AJ44" s="9"/>
      <c r="AK44" s="9"/>
      <c r="AL44" s="9"/>
      <c r="AM44" s="9"/>
      <c r="AN44" s="9"/>
      <c r="AO44" s="27" t="str">
        <f>IF(AP44=0,"",INDEX(Biotope!$B$7:$B$90,AP44))</f>
        <v/>
      </c>
      <c r="AP44" s="20">
        <f>LOOKUP(AQ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4" s="29"/>
      <c r="AR44" s="11" t="str">
        <f>IF(AT44=0,"",INDEX(Arten!$D$1:$D$84,AT44))</f>
        <v/>
      </c>
      <c r="AS44" t="str">
        <f>IF(AT44=0,"",INDEX(Arten!$E$1:$E$84,AT44))</f>
        <v/>
      </c>
      <c r="AT44">
        <f t="shared" si="1"/>
        <v>0</v>
      </c>
      <c r="AU44">
        <f>LOOKUP(AW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4">
        <f>LOOKUP(AX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4" s="31">
        <v>0</v>
      </c>
      <c r="AX44" s="32">
        <v>0</v>
      </c>
      <c r="AZ44" s="12"/>
      <c r="BA44" s="12"/>
      <c r="BB44" s="12"/>
      <c r="BC44" s="12"/>
    </row>
    <row r="45" spans="1:55">
      <c r="A45" t="s">
        <v>564</v>
      </c>
      <c r="B45" s="36"/>
      <c r="D45" s="7"/>
      <c r="E45" s="7"/>
      <c r="F45" s="8"/>
      <c r="G45" s="8"/>
      <c r="H45" s="8"/>
      <c r="AF45" s="9"/>
      <c r="AG45" s="9"/>
      <c r="AH45" s="9"/>
      <c r="AI45" s="9"/>
      <c r="AJ45" s="9"/>
      <c r="AK45" s="9"/>
      <c r="AL45" s="9"/>
      <c r="AM45" s="9"/>
      <c r="AN45" s="9"/>
      <c r="AO45" s="27" t="str">
        <f>IF(AP45=0,"",INDEX(Biotope!$B$7:$B$90,AP45))</f>
        <v/>
      </c>
      <c r="AP45" s="20">
        <f>LOOKUP(AQ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5" s="29"/>
      <c r="AR45" s="11" t="str">
        <f>IF(AT45=0,"",INDEX(Arten!$D$1:$D$84,AT45))</f>
        <v/>
      </c>
      <c r="AS45" t="str">
        <f>IF(AT45=0,"",INDEX(Arten!$E$1:$E$84,AT45))</f>
        <v/>
      </c>
      <c r="AT45">
        <f t="shared" si="1"/>
        <v>0</v>
      </c>
      <c r="AU45">
        <f>LOOKUP(AW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5">
        <f>LOOKUP(AX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5" s="31">
        <v>0</v>
      </c>
      <c r="AX45" s="32">
        <v>0</v>
      </c>
      <c r="AZ45" s="12"/>
      <c r="BA45" s="12"/>
      <c r="BB45" s="12"/>
      <c r="BC45" s="12"/>
    </row>
    <row r="46" spans="1:55">
      <c r="A46" t="s">
        <v>564</v>
      </c>
      <c r="B46" s="36"/>
      <c r="D46" s="7"/>
      <c r="E46" s="7"/>
      <c r="F46" s="8"/>
      <c r="G46" s="8"/>
      <c r="H46" s="8"/>
      <c r="AF46" s="9"/>
      <c r="AG46" s="9"/>
      <c r="AH46" s="9"/>
      <c r="AI46" s="9"/>
      <c r="AJ46" s="9"/>
      <c r="AK46" s="9"/>
      <c r="AL46" s="9"/>
      <c r="AM46" s="9"/>
      <c r="AN46" s="9"/>
      <c r="AO46" s="27" t="str">
        <f>IF(AP46=0,"",INDEX(Biotope!$B$7:$B$90,AP46))</f>
        <v/>
      </c>
      <c r="AP46" s="20">
        <f>LOOKUP(AQ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6" s="29"/>
      <c r="AR46" s="11" t="str">
        <f>IF(AT46=0,"",INDEX(Arten!$D$1:$D$84,AT46))</f>
        <v/>
      </c>
      <c r="AS46" t="str">
        <f>IF(AT46=0,"",INDEX(Arten!$E$1:$E$84,AT46))</f>
        <v/>
      </c>
      <c r="AT46">
        <f t="shared" si="1"/>
        <v>0</v>
      </c>
      <c r="AU46">
        <f>LOOKUP(AW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6">
        <f>LOOKUP(AX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6" s="31">
        <v>0</v>
      </c>
      <c r="AX46" s="32">
        <v>0</v>
      </c>
      <c r="AZ46" s="12"/>
      <c r="BA46" s="12"/>
      <c r="BB46" s="12"/>
      <c r="BC46" s="12"/>
    </row>
    <row r="47" spans="1:55">
      <c r="A47" t="s">
        <v>564</v>
      </c>
      <c r="B47" s="36"/>
      <c r="D47" s="7"/>
      <c r="E47" s="7"/>
      <c r="F47" s="8"/>
      <c r="G47" s="8"/>
      <c r="H47" s="8"/>
      <c r="AF47" s="9"/>
      <c r="AG47" s="9"/>
      <c r="AH47" s="9"/>
      <c r="AI47" s="9"/>
      <c r="AJ47" s="9"/>
      <c r="AK47" s="9"/>
      <c r="AL47" s="9"/>
      <c r="AM47" s="9"/>
      <c r="AN47" s="9"/>
      <c r="AO47" s="27" t="str">
        <f>IF(AP47=0,"",INDEX(Biotope!$B$7:$B$90,AP47))</f>
        <v/>
      </c>
      <c r="AP47" s="20">
        <f>LOOKUP(AQ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7" s="29"/>
      <c r="AR47" s="11" t="str">
        <f>IF(AT47=0,"",INDEX(Arten!$D$1:$D$84,AT47))</f>
        <v/>
      </c>
      <c r="AS47" t="str">
        <f>IF(AT47=0,"",INDEX(Arten!$E$1:$E$84,AT47))</f>
        <v/>
      </c>
      <c r="AT47">
        <f t="shared" si="1"/>
        <v>0</v>
      </c>
      <c r="AU47">
        <f>LOOKUP(AW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7">
        <f>LOOKUP(AX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7" s="31">
        <v>0</v>
      </c>
      <c r="AX47" s="32">
        <v>0</v>
      </c>
      <c r="AZ47" s="12"/>
      <c r="BA47" s="12"/>
      <c r="BB47" s="12"/>
      <c r="BC47" s="12"/>
    </row>
    <row r="48" spans="1:55">
      <c r="A48" t="s">
        <v>564</v>
      </c>
      <c r="B48" s="36"/>
      <c r="D48" s="7"/>
      <c r="E48" s="7"/>
      <c r="F48" s="8"/>
      <c r="G48" s="8"/>
      <c r="H48" s="8"/>
      <c r="AF48" s="9"/>
      <c r="AG48" s="9"/>
      <c r="AH48" s="9"/>
      <c r="AI48" s="9"/>
      <c r="AJ48" s="9"/>
      <c r="AK48" s="9"/>
      <c r="AL48" s="9"/>
      <c r="AM48" s="9"/>
      <c r="AN48" s="9"/>
      <c r="AO48" s="27" t="str">
        <f>IF(AP48=0,"",INDEX(Biotope!$B$7:$B$90,AP48))</f>
        <v/>
      </c>
      <c r="AP48" s="20">
        <f>LOOKUP(AQ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8" s="29"/>
      <c r="AR48" s="11" t="str">
        <f>IF(AT48=0,"",INDEX(Arten!$D$1:$D$84,AT48))</f>
        <v/>
      </c>
      <c r="AS48" t="str">
        <f>IF(AT48=0,"",INDEX(Arten!$E$1:$E$84,AT48))</f>
        <v/>
      </c>
      <c r="AT48">
        <f t="shared" si="1"/>
        <v>0</v>
      </c>
      <c r="AU48">
        <f>LOOKUP(AW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8">
        <f>LOOKUP(AX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8" s="31">
        <v>0</v>
      </c>
      <c r="AX48" s="32">
        <v>0</v>
      </c>
      <c r="AZ48" s="12"/>
      <c r="BA48" s="12"/>
      <c r="BB48" s="12"/>
      <c r="BC48" s="12"/>
    </row>
    <row r="49" spans="1:55">
      <c r="A49" t="s">
        <v>564</v>
      </c>
      <c r="B49" s="36"/>
      <c r="D49" s="7"/>
      <c r="E49" s="7"/>
      <c r="F49" s="8"/>
      <c r="G49" s="8"/>
      <c r="H49" s="8"/>
      <c r="AF49" s="9"/>
      <c r="AG49" s="9"/>
      <c r="AH49" s="9"/>
      <c r="AI49" s="9"/>
      <c r="AJ49" s="9"/>
      <c r="AK49" s="9"/>
      <c r="AL49" s="9"/>
      <c r="AM49" s="9"/>
      <c r="AN49" s="9"/>
      <c r="AO49" s="27" t="str">
        <f>IF(AP49=0,"",INDEX(Biotope!$B$7:$B$90,AP49))</f>
        <v/>
      </c>
      <c r="AP49" s="20">
        <f>LOOKUP(AQ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9" s="29"/>
      <c r="AR49" s="11" t="str">
        <f>IF(AT49=0,"",INDEX(Arten!$D$1:$D$84,AT49))</f>
        <v/>
      </c>
      <c r="AS49" t="str">
        <f>IF(AT49=0,"",INDEX(Arten!$E$1:$E$84,AT49))</f>
        <v/>
      </c>
      <c r="AT49">
        <f t="shared" si="1"/>
        <v>0</v>
      </c>
      <c r="AU49">
        <f>LOOKUP(AW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9">
        <f>LOOKUP(AX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9" s="31">
        <v>0</v>
      </c>
      <c r="AX49" s="32">
        <v>0</v>
      </c>
      <c r="AZ49" s="12"/>
      <c r="BA49" s="12"/>
      <c r="BB49" s="12"/>
      <c r="BC49" s="12"/>
    </row>
    <row r="50" spans="1:55">
      <c r="A50" t="s">
        <v>564</v>
      </c>
      <c r="B50" s="36"/>
      <c r="D50" s="7"/>
      <c r="E50" s="7"/>
      <c r="F50" s="8"/>
      <c r="G50" s="8"/>
      <c r="H50" s="8"/>
      <c r="AF50" s="9"/>
      <c r="AG50" s="9"/>
      <c r="AH50" s="9"/>
      <c r="AI50" s="9"/>
      <c r="AJ50" s="9"/>
      <c r="AK50" s="9"/>
      <c r="AL50" s="9"/>
      <c r="AM50" s="9"/>
      <c r="AN50" s="9"/>
      <c r="AO50" s="27" t="str">
        <f>IF(AP50=0,"",INDEX(Biotope!$B$7:$B$90,AP50))</f>
        <v/>
      </c>
      <c r="AP50" s="20">
        <f>LOOKUP(AQ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0" s="29"/>
      <c r="AR50" s="11" t="str">
        <f>IF(AT50=0,"",INDEX(Arten!$D$1:$D$84,AT50))</f>
        <v/>
      </c>
      <c r="AS50" t="str">
        <f>IF(AT50=0,"",INDEX(Arten!$E$1:$E$84,AT50))</f>
        <v/>
      </c>
      <c r="AT50">
        <f t="shared" si="1"/>
        <v>0</v>
      </c>
      <c r="AU50">
        <f>LOOKUP(AW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0">
        <f>LOOKUP(AX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0" s="31">
        <v>0</v>
      </c>
      <c r="AX50" s="32">
        <v>0</v>
      </c>
      <c r="AZ50" s="12"/>
      <c r="BA50" s="12"/>
      <c r="BB50" s="12"/>
      <c r="BC50" s="12"/>
    </row>
    <row r="51" spans="1:55">
      <c r="A51" t="s">
        <v>564</v>
      </c>
      <c r="B51" s="36"/>
      <c r="D51" s="7"/>
      <c r="E51" s="7"/>
      <c r="F51" s="8"/>
      <c r="G51" s="8"/>
      <c r="H51" s="8"/>
      <c r="AF51" s="9"/>
      <c r="AG51" s="9"/>
      <c r="AH51" s="9"/>
      <c r="AI51" s="9"/>
      <c r="AJ51" s="9"/>
      <c r="AK51" s="9"/>
      <c r="AL51" s="9"/>
      <c r="AM51" s="9"/>
      <c r="AN51" s="9"/>
      <c r="AO51" s="27" t="str">
        <f>IF(AP51=0,"",INDEX(Biotope!$B$7:$B$90,AP51))</f>
        <v/>
      </c>
      <c r="AP51" s="20">
        <f>LOOKUP(AQ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1" s="29"/>
      <c r="AR51" s="11" t="str">
        <f>IF(AT51=0,"",INDEX(Arten!$D$1:$D$84,AT51))</f>
        <v/>
      </c>
      <c r="AS51" t="str">
        <f>IF(AT51=0,"",INDEX(Arten!$E$1:$E$84,AT51))</f>
        <v/>
      </c>
      <c r="AT51">
        <f t="shared" si="1"/>
        <v>0</v>
      </c>
      <c r="AU51">
        <f>LOOKUP(AW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1">
        <f>LOOKUP(AX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1" s="31">
        <v>0</v>
      </c>
      <c r="AX51" s="32">
        <v>0</v>
      </c>
      <c r="AZ51" s="12"/>
      <c r="BA51" s="12"/>
      <c r="BB51" s="12"/>
      <c r="BC51" s="12"/>
    </row>
    <row r="52" spans="1:55">
      <c r="A52" t="s">
        <v>564</v>
      </c>
      <c r="B52" s="36"/>
      <c r="D52" s="7"/>
      <c r="E52" s="7"/>
      <c r="F52" s="8"/>
      <c r="G52" s="8"/>
      <c r="H52" s="8"/>
      <c r="AF52" s="9"/>
      <c r="AG52" s="9"/>
      <c r="AH52" s="9"/>
      <c r="AI52" s="9"/>
      <c r="AJ52" s="9"/>
      <c r="AK52" s="9"/>
      <c r="AL52" s="9"/>
      <c r="AM52" s="9"/>
      <c r="AN52" s="9"/>
      <c r="AO52" s="27" t="str">
        <f>IF(AP52=0,"",INDEX(Biotope!$B$7:$B$90,AP52))</f>
        <v/>
      </c>
      <c r="AP52" s="20">
        <f>LOOKUP(AQ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2" s="29"/>
      <c r="AR52" s="11" t="str">
        <f>IF(AT52=0,"",INDEX(Arten!$D$1:$D$84,AT52))</f>
        <v/>
      </c>
      <c r="AS52" t="str">
        <f>IF(AT52=0,"",INDEX(Arten!$E$1:$E$84,AT52))</f>
        <v/>
      </c>
      <c r="AT52">
        <f t="shared" si="1"/>
        <v>0</v>
      </c>
      <c r="AU52">
        <f>LOOKUP(AW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2">
        <f>LOOKUP(AX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2" s="31">
        <v>0</v>
      </c>
      <c r="AX52" s="32">
        <v>0</v>
      </c>
      <c r="AZ52" s="12"/>
      <c r="BA52" s="12"/>
      <c r="BB52" s="12"/>
      <c r="BC52" s="12"/>
    </row>
    <row r="53" spans="1:55">
      <c r="A53" t="s">
        <v>564</v>
      </c>
      <c r="B53" s="36"/>
      <c r="D53" s="7"/>
      <c r="E53" s="7"/>
      <c r="F53" s="8"/>
      <c r="G53" s="8"/>
      <c r="H53" s="8"/>
      <c r="AF53" s="9"/>
      <c r="AG53" s="9"/>
      <c r="AH53" s="9"/>
      <c r="AI53" s="9"/>
      <c r="AJ53" s="9"/>
      <c r="AK53" s="9"/>
      <c r="AL53" s="9"/>
      <c r="AM53" s="9"/>
      <c r="AN53" s="9"/>
      <c r="AO53" s="27" t="str">
        <f>IF(AP53=0,"",INDEX(Biotope!$B$7:$B$90,AP53))</f>
        <v/>
      </c>
      <c r="AP53" s="20">
        <f>LOOKUP(AQ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3" s="29"/>
      <c r="AR53" s="11" t="str">
        <f>IF(AT53=0,"",INDEX(Arten!$D$1:$D$84,AT53))</f>
        <v/>
      </c>
      <c r="AS53" t="str">
        <f>IF(AT53=0,"",INDEX(Arten!$E$1:$E$84,AT53))</f>
        <v/>
      </c>
      <c r="AT53">
        <f t="shared" si="1"/>
        <v>0</v>
      </c>
      <c r="AU53">
        <f>LOOKUP(AW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3">
        <f>LOOKUP(AX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3" s="31">
        <v>0</v>
      </c>
      <c r="AX53" s="32">
        <v>0</v>
      </c>
      <c r="AZ53" s="12"/>
      <c r="BA53" s="12"/>
      <c r="BB53" s="12"/>
      <c r="BC53" s="12"/>
    </row>
    <row r="54" spans="1:55">
      <c r="A54" t="s">
        <v>564</v>
      </c>
      <c r="B54" s="36"/>
      <c r="D54" s="7"/>
      <c r="E54" s="7"/>
      <c r="F54" s="8"/>
      <c r="G54" s="8"/>
      <c r="H54" s="8"/>
      <c r="AF54" s="9"/>
      <c r="AG54" s="9"/>
      <c r="AH54" s="9"/>
      <c r="AI54" s="9"/>
      <c r="AJ54" s="9"/>
      <c r="AK54" s="9"/>
      <c r="AL54" s="9"/>
      <c r="AM54" s="9"/>
      <c r="AN54" s="9"/>
      <c r="AO54" s="27" t="str">
        <f>IF(AP54=0,"",INDEX(Biotope!$B$7:$B$90,AP54))</f>
        <v/>
      </c>
      <c r="AP54" s="20">
        <f>LOOKUP(AQ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4" s="29"/>
      <c r="AR54" s="11" t="str">
        <f>IF(AT54=0,"",INDEX(Arten!$D$1:$D$84,AT54))</f>
        <v/>
      </c>
      <c r="AS54" t="str">
        <f>IF(AT54=0,"",INDEX(Arten!$E$1:$E$84,AT54))</f>
        <v/>
      </c>
      <c r="AT54">
        <f t="shared" si="1"/>
        <v>0</v>
      </c>
      <c r="AU54">
        <f>LOOKUP(AW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4">
        <f>LOOKUP(AX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4" s="31">
        <v>0</v>
      </c>
      <c r="AX54" s="32">
        <v>0</v>
      </c>
      <c r="AZ54" s="12"/>
      <c r="BA54" s="12"/>
      <c r="BB54" s="12"/>
      <c r="BC54" s="12"/>
    </row>
    <row r="55" spans="1:55">
      <c r="A55" t="s">
        <v>564</v>
      </c>
      <c r="B55" s="36"/>
      <c r="D55" s="7"/>
      <c r="E55" s="7"/>
      <c r="F55" s="8"/>
      <c r="G55" s="8"/>
      <c r="H55" s="8"/>
      <c r="AF55" s="9"/>
      <c r="AG55" s="9"/>
      <c r="AH55" s="9"/>
      <c r="AI55" s="9"/>
      <c r="AJ55" s="9"/>
      <c r="AK55" s="9"/>
      <c r="AL55" s="9"/>
      <c r="AM55" s="9"/>
      <c r="AN55" s="9"/>
      <c r="AO55" s="27" t="str">
        <f>IF(AP55=0,"",INDEX(Biotope!$B$7:$B$90,AP55))</f>
        <v/>
      </c>
      <c r="AP55" s="20">
        <f>LOOKUP(AQ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5" s="29"/>
      <c r="AR55" s="11" t="str">
        <f>IF(AT55=0,"",INDEX(Arten!$D$1:$D$84,AT55))</f>
        <v/>
      </c>
      <c r="AS55" t="str">
        <f>IF(AT55=0,"",INDEX(Arten!$E$1:$E$84,AT55))</f>
        <v/>
      </c>
      <c r="AT55">
        <f t="shared" si="1"/>
        <v>0</v>
      </c>
      <c r="AU55">
        <f>LOOKUP(AW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5">
        <f>LOOKUP(AX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5" s="31">
        <v>0</v>
      </c>
      <c r="AX55" s="32">
        <v>0</v>
      </c>
      <c r="AZ55" s="12"/>
      <c r="BA55" s="12"/>
      <c r="BB55" s="12"/>
      <c r="BC55" s="12"/>
    </row>
    <row r="56" spans="1:55">
      <c r="A56" t="s">
        <v>564</v>
      </c>
      <c r="B56" s="36"/>
      <c r="D56" s="7"/>
      <c r="E56" s="7"/>
      <c r="F56" s="8"/>
      <c r="G56" s="8"/>
      <c r="H56" s="8"/>
      <c r="AF56" s="9"/>
      <c r="AG56" s="9"/>
      <c r="AH56" s="9"/>
      <c r="AI56" s="9"/>
      <c r="AJ56" s="9"/>
      <c r="AK56" s="9"/>
      <c r="AL56" s="9"/>
      <c r="AM56" s="9"/>
      <c r="AN56" s="9"/>
      <c r="AO56" s="27" t="str">
        <f>IF(AP56=0,"",INDEX(Biotope!$B$7:$B$90,AP56))</f>
        <v/>
      </c>
      <c r="AP56" s="20">
        <f>LOOKUP(AQ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6" s="29"/>
      <c r="AR56" s="11" t="str">
        <f>IF(AT56=0,"",INDEX(Arten!$D$1:$D$84,AT56))</f>
        <v/>
      </c>
      <c r="AS56" t="str">
        <f>IF(AT56=0,"",INDEX(Arten!$E$1:$E$84,AT56))</f>
        <v/>
      </c>
      <c r="AT56">
        <f t="shared" si="1"/>
        <v>0</v>
      </c>
      <c r="AU56">
        <f>LOOKUP(AW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6">
        <f>LOOKUP(AX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6" s="31">
        <v>0</v>
      </c>
      <c r="AX56" s="32">
        <v>0</v>
      </c>
      <c r="AZ56" s="12"/>
      <c r="BA56" s="12"/>
      <c r="BB56" s="12"/>
      <c r="BC56" s="12"/>
    </row>
    <row r="57" spans="1:55">
      <c r="A57" t="s">
        <v>564</v>
      </c>
      <c r="B57" s="36"/>
      <c r="D57" s="7"/>
      <c r="E57" s="7"/>
      <c r="F57" s="8"/>
      <c r="G57" s="8"/>
      <c r="H57" s="8"/>
      <c r="AF57" s="9"/>
      <c r="AG57" s="9"/>
      <c r="AH57" s="9"/>
      <c r="AI57" s="9"/>
      <c r="AJ57" s="9"/>
      <c r="AK57" s="9"/>
      <c r="AL57" s="9"/>
      <c r="AM57" s="9"/>
      <c r="AN57" s="9"/>
      <c r="AO57" s="27" t="str">
        <f>IF(AP57=0,"",INDEX(Biotope!$B$7:$B$90,AP57))</f>
        <v/>
      </c>
      <c r="AP57" s="20">
        <f>LOOKUP(AQ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7" s="29"/>
      <c r="AR57" s="11" t="str">
        <f>IF(AT57=0,"",INDEX(Arten!$D$1:$D$84,AT57))</f>
        <v/>
      </c>
      <c r="AS57" t="str">
        <f>IF(AT57=0,"",INDEX(Arten!$E$1:$E$84,AT57))</f>
        <v/>
      </c>
      <c r="AT57">
        <f t="shared" si="1"/>
        <v>0</v>
      </c>
      <c r="AU57">
        <f>LOOKUP(AW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7">
        <f>LOOKUP(AX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7" s="31">
        <v>0</v>
      </c>
      <c r="AX57" s="32">
        <v>0</v>
      </c>
      <c r="AZ57" s="12"/>
      <c r="BA57" s="12"/>
      <c r="BB57" s="12"/>
      <c r="BC57" s="12"/>
    </row>
    <row r="58" spans="1:55">
      <c r="A58" t="s">
        <v>564</v>
      </c>
      <c r="B58" s="36"/>
      <c r="D58" s="7"/>
      <c r="E58" s="7"/>
      <c r="F58" s="8"/>
      <c r="G58" s="8"/>
      <c r="H58" s="8"/>
      <c r="AF58" s="9"/>
      <c r="AG58" s="9"/>
      <c r="AH58" s="9"/>
      <c r="AI58" s="9"/>
      <c r="AJ58" s="9"/>
      <c r="AK58" s="9"/>
      <c r="AL58" s="9"/>
      <c r="AM58" s="9"/>
      <c r="AN58" s="9"/>
      <c r="AO58" s="27" t="str">
        <f>IF(AP58=0,"",INDEX(Biotope!$B$7:$B$90,AP58))</f>
        <v/>
      </c>
      <c r="AP58" s="20">
        <f>LOOKUP(AQ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8" s="29"/>
      <c r="AR58" s="11" t="str">
        <f>IF(AT58=0,"",INDEX(Arten!$D$1:$D$84,AT58))</f>
        <v/>
      </c>
      <c r="AS58" t="str">
        <f>IF(AT58=0,"",INDEX(Arten!$E$1:$E$84,AT58))</f>
        <v/>
      </c>
      <c r="AT58">
        <f t="shared" si="1"/>
        <v>0</v>
      </c>
      <c r="AU58">
        <f>LOOKUP(AW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8">
        <f>LOOKUP(AX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8" s="31">
        <v>0</v>
      </c>
      <c r="AX58" s="32">
        <v>0</v>
      </c>
      <c r="AZ58" s="12"/>
      <c r="BA58" s="12"/>
      <c r="BB58" s="12"/>
      <c r="BC58" s="12"/>
    </row>
    <row r="59" spans="1:55">
      <c r="A59" t="s">
        <v>564</v>
      </c>
      <c r="B59" s="36"/>
      <c r="D59" s="7"/>
      <c r="E59" s="7"/>
      <c r="F59" s="8"/>
      <c r="G59" s="8"/>
      <c r="H59" s="8"/>
      <c r="AF59" s="9"/>
      <c r="AG59" s="9"/>
      <c r="AH59" s="9"/>
      <c r="AI59" s="9"/>
      <c r="AJ59" s="9"/>
      <c r="AK59" s="9"/>
      <c r="AL59" s="9"/>
      <c r="AM59" s="9"/>
      <c r="AN59" s="9"/>
      <c r="AO59" s="27" t="str">
        <f>IF(AP59=0,"",INDEX(Biotope!$B$7:$B$90,AP59))</f>
        <v/>
      </c>
      <c r="AP59" s="20">
        <f>LOOKUP(AQ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9" s="29"/>
      <c r="AR59" s="11" t="str">
        <f>IF(AT59=0,"",INDEX(Arten!$D$1:$D$84,AT59))</f>
        <v/>
      </c>
      <c r="AS59" t="str">
        <f>IF(AT59=0,"",INDEX(Arten!$E$1:$E$84,AT59))</f>
        <v/>
      </c>
      <c r="AT59">
        <f t="shared" si="1"/>
        <v>0</v>
      </c>
      <c r="AU59">
        <f>LOOKUP(AW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9">
        <f>LOOKUP(AX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9" s="31">
        <v>0</v>
      </c>
      <c r="AX59" s="32">
        <v>0</v>
      </c>
      <c r="AZ59" s="12"/>
      <c r="BA59" s="12"/>
      <c r="BB59" s="12"/>
      <c r="BC59" s="12"/>
    </row>
    <row r="60" spans="1:55">
      <c r="A60" t="s">
        <v>564</v>
      </c>
      <c r="B60" s="36"/>
      <c r="D60" s="7"/>
      <c r="E60" s="7"/>
      <c r="F60" s="8"/>
      <c r="G60" s="8"/>
      <c r="H60" s="8"/>
      <c r="AF60" s="9"/>
      <c r="AG60" s="9"/>
      <c r="AH60" s="9"/>
      <c r="AI60" s="9"/>
      <c r="AJ60" s="9"/>
      <c r="AK60" s="9"/>
      <c r="AL60" s="9"/>
      <c r="AM60" s="9"/>
      <c r="AN60" s="9"/>
      <c r="AO60" s="27" t="str">
        <f>IF(AP60=0,"",INDEX(Biotope!$B$7:$B$90,AP60))</f>
        <v/>
      </c>
      <c r="AP60" s="20">
        <f>LOOKUP(AQ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0" s="29"/>
      <c r="AR60" s="11" t="str">
        <f>IF(AT60=0,"",INDEX(Arten!$D$1:$D$84,AT60))</f>
        <v/>
      </c>
      <c r="AS60" t="str">
        <f>IF(AT60=0,"",INDEX(Arten!$E$1:$E$84,AT60))</f>
        <v/>
      </c>
      <c r="AT60">
        <f t="shared" si="1"/>
        <v>0</v>
      </c>
      <c r="AU60">
        <f>LOOKUP(AW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0">
        <f>LOOKUP(AX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0" s="31">
        <v>0</v>
      </c>
      <c r="AX60" s="32">
        <v>0</v>
      </c>
      <c r="AZ60" s="12"/>
      <c r="BA60" s="12"/>
      <c r="BB60" s="12"/>
      <c r="BC60" s="12"/>
    </row>
    <row r="61" spans="1:55">
      <c r="A61" t="s">
        <v>564</v>
      </c>
      <c r="B61" s="36"/>
      <c r="D61" s="7"/>
      <c r="E61" s="7"/>
      <c r="F61" s="8"/>
      <c r="G61" s="8"/>
      <c r="H61" s="8"/>
      <c r="AF61" s="9"/>
      <c r="AG61" s="9"/>
      <c r="AH61" s="9"/>
      <c r="AI61" s="9"/>
      <c r="AJ61" s="9"/>
      <c r="AK61" s="9"/>
      <c r="AL61" s="9"/>
      <c r="AM61" s="9"/>
      <c r="AN61" s="9"/>
      <c r="AO61" s="27" t="str">
        <f>IF(AP61=0,"",INDEX(Biotope!$B$7:$B$90,AP61))</f>
        <v/>
      </c>
      <c r="AP61" s="20">
        <f>LOOKUP(AQ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1" s="29"/>
      <c r="AR61" s="11" t="str">
        <f>IF(AT61=0,"",INDEX(Arten!$D$1:$D$84,AT61))</f>
        <v/>
      </c>
      <c r="AS61" t="str">
        <f>IF(AT61=0,"",INDEX(Arten!$E$1:$E$84,AT61))</f>
        <v/>
      </c>
      <c r="AT61">
        <f t="shared" si="1"/>
        <v>0</v>
      </c>
      <c r="AU61">
        <f>LOOKUP(AW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1">
        <f>LOOKUP(AX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1" s="31">
        <v>0</v>
      </c>
      <c r="AX61" s="32">
        <v>0</v>
      </c>
      <c r="AZ61" s="12"/>
      <c r="BA61" s="12"/>
      <c r="BB61" s="12"/>
      <c r="BC61" s="12"/>
    </row>
    <row r="62" spans="1:55">
      <c r="A62" t="s">
        <v>564</v>
      </c>
      <c r="B62" s="36"/>
      <c r="D62" s="7"/>
      <c r="E62" s="7"/>
      <c r="F62" s="8"/>
      <c r="G62" s="8"/>
      <c r="H62" s="8"/>
      <c r="AF62" s="9"/>
      <c r="AG62" s="9"/>
      <c r="AH62" s="9"/>
      <c r="AI62" s="9"/>
      <c r="AJ62" s="9"/>
      <c r="AK62" s="9"/>
      <c r="AL62" s="9"/>
      <c r="AM62" s="9"/>
      <c r="AN62" s="9"/>
      <c r="AO62" s="27" t="str">
        <f>IF(AP62=0,"",INDEX(Biotope!$B$7:$B$90,AP62))</f>
        <v/>
      </c>
      <c r="AP62" s="20">
        <f>LOOKUP(AQ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2" s="29"/>
      <c r="AR62" s="11" t="str">
        <f>IF(AT62=0,"",INDEX(Arten!$D$1:$D$84,AT62))</f>
        <v/>
      </c>
      <c r="AS62" t="str">
        <f>IF(AT62=0,"",INDEX(Arten!$E$1:$E$84,AT62))</f>
        <v/>
      </c>
      <c r="AT62">
        <f t="shared" si="1"/>
        <v>0</v>
      </c>
      <c r="AU62">
        <f>LOOKUP(AW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2">
        <f>LOOKUP(AX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2" s="31">
        <v>0</v>
      </c>
      <c r="AX62" s="32">
        <v>0</v>
      </c>
      <c r="AZ62" s="12"/>
      <c r="BA62" s="12"/>
      <c r="BB62" s="12"/>
      <c r="BC62" s="12"/>
    </row>
    <row r="63" spans="1:55">
      <c r="A63" t="s">
        <v>564</v>
      </c>
      <c r="B63" s="36"/>
      <c r="D63" s="7"/>
      <c r="E63" s="7"/>
      <c r="F63" s="8"/>
      <c r="G63" s="8"/>
      <c r="H63" s="8"/>
      <c r="AF63" s="9"/>
      <c r="AG63" s="9"/>
      <c r="AH63" s="9"/>
      <c r="AI63" s="9"/>
      <c r="AJ63" s="9"/>
      <c r="AK63" s="9"/>
      <c r="AL63" s="9"/>
      <c r="AM63" s="9"/>
      <c r="AN63" s="9"/>
      <c r="AO63" s="27" t="str">
        <f>IF(AP63=0,"",INDEX(Biotope!$B$7:$B$90,AP63))</f>
        <v/>
      </c>
      <c r="AP63" s="20">
        <f>LOOKUP(AQ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3" s="29"/>
      <c r="AR63" s="11" t="str">
        <f>IF(AT63=0,"",INDEX(Arten!$D$1:$D$84,AT63))</f>
        <v/>
      </c>
      <c r="AS63" t="str">
        <f>IF(AT63=0,"",INDEX(Arten!$E$1:$E$84,AT63))</f>
        <v/>
      </c>
      <c r="AT63">
        <f t="shared" si="1"/>
        <v>0</v>
      </c>
      <c r="AU63">
        <f>LOOKUP(AW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3">
        <f>LOOKUP(AX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3" s="31">
        <v>0</v>
      </c>
      <c r="AX63" s="32">
        <v>0</v>
      </c>
      <c r="AZ63" s="12"/>
      <c r="BA63" s="12"/>
      <c r="BB63" s="12"/>
      <c r="BC63" s="12"/>
    </row>
    <row r="64" spans="1:55">
      <c r="A64" t="s">
        <v>564</v>
      </c>
      <c r="B64" s="36"/>
      <c r="D64" s="7"/>
      <c r="E64" s="7"/>
      <c r="F64" s="8"/>
      <c r="G64" s="8"/>
      <c r="H64" s="8"/>
      <c r="AF64" s="9"/>
      <c r="AG64" s="9"/>
      <c r="AH64" s="9"/>
      <c r="AI64" s="9"/>
      <c r="AJ64" s="9"/>
      <c r="AK64" s="9"/>
      <c r="AL64" s="9"/>
      <c r="AM64" s="9"/>
      <c r="AN64" s="9"/>
      <c r="AO64" s="27" t="str">
        <f>IF(AP64=0,"",INDEX(Biotope!$B$7:$B$90,AP64))</f>
        <v/>
      </c>
      <c r="AP64" s="20">
        <f>LOOKUP(AQ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4" s="29"/>
      <c r="AR64" s="11" t="str">
        <f>IF(AT64=0,"",INDEX(Arten!$D$1:$D$84,AT64))</f>
        <v/>
      </c>
      <c r="AS64" t="str">
        <f>IF(AT64=0,"",INDEX(Arten!$E$1:$E$84,AT64))</f>
        <v/>
      </c>
      <c r="AT64">
        <f t="shared" si="1"/>
        <v>0</v>
      </c>
      <c r="AU64">
        <f>LOOKUP(AW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4">
        <f>LOOKUP(AX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4" s="31">
        <v>0</v>
      </c>
      <c r="AX64" s="32">
        <v>0</v>
      </c>
      <c r="AZ64" s="12"/>
      <c r="BA64" s="12"/>
      <c r="BB64" s="12"/>
      <c r="BC64" s="12"/>
    </row>
    <row r="65" spans="1:55">
      <c r="A65" t="s">
        <v>564</v>
      </c>
      <c r="B65" s="36"/>
      <c r="D65" s="7"/>
      <c r="E65" s="7"/>
      <c r="F65" s="8"/>
      <c r="G65" s="8"/>
      <c r="H65" s="8"/>
      <c r="AF65" s="9"/>
      <c r="AG65" s="9"/>
      <c r="AH65" s="9"/>
      <c r="AI65" s="9"/>
      <c r="AJ65" s="9"/>
      <c r="AK65" s="9"/>
      <c r="AL65" s="9"/>
      <c r="AM65" s="9"/>
      <c r="AN65" s="9"/>
      <c r="AO65" s="27" t="str">
        <f>IF(AP65=0,"",INDEX(Biotope!$B$7:$B$90,AP65))</f>
        <v/>
      </c>
      <c r="AP65" s="20">
        <f>LOOKUP(AQ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5" s="29"/>
      <c r="AR65" s="11" t="str">
        <f>IF(AT65=0,"",INDEX(Arten!$D$1:$D$84,AT65))</f>
        <v/>
      </c>
      <c r="AS65" t="str">
        <f>IF(AT65=0,"",INDEX(Arten!$E$1:$E$84,AT65))</f>
        <v/>
      </c>
      <c r="AT65">
        <f t="shared" si="1"/>
        <v>0</v>
      </c>
      <c r="AU65">
        <f>LOOKUP(AW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5">
        <f>LOOKUP(AX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5" s="31">
        <v>0</v>
      </c>
      <c r="AX65" s="32">
        <v>0</v>
      </c>
      <c r="AZ65" s="12"/>
      <c r="BA65" s="12"/>
      <c r="BB65" s="12"/>
      <c r="BC65" s="12"/>
    </row>
    <row r="66" spans="1:55">
      <c r="A66" t="s">
        <v>564</v>
      </c>
      <c r="B66" s="36"/>
      <c r="D66" s="7"/>
      <c r="E66" s="7"/>
      <c r="F66" s="8"/>
      <c r="G66" s="8"/>
      <c r="H66" s="8"/>
      <c r="AF66" s="9"/>
      <c r="AG66" s="9"/>
      <c r="AH66" s="9"/>
      <c r="AI66" s="9"/>
      <c r="AJ66" s="9"/>
      <c r="AK66" s="9"/>
      <c r="AL66" s="9"/>
      <c r="AM66" s="9"/>
      <c r="AN66" s="9"/>
      <c r="AO66" s="27" t="str">
        <f>IF(AP66=0,"",INDEX(Biotope!$B$7:$B$90,AP66))</f>
        <v/>
      </c>
      <c r="AP66" s="20">
        <f>LOOKUP(AQ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6" s="29"/>
      <c r="AR66" s="11" t="str">
        <f>IF(AT66=0,"",INDEX(Arten!$D$1:$D$84,AT66))</f>
        <v/>
      </c>
      <c r="AS66" t="str">
        <f>IF(AT66=0,"",INDEX(Arten!$E$1:$E$84,AT66))</f>
        <v/>
      </c>
      <c r="AT66">
        <f t="shared" si="1"/>
        <v>0</v>
      </c>
      <c r="AU66">
        <f>LOOKUP(AW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6">
        <f>LOOKUP(AX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6" s="31">
        <v>0</v>
      </c>
      <c r="AX66" s="32">
        <v>0</v>
      </c>
      <c r="AZ66" s="12"/>
      <c r="BA66" s="12"/>
      <c r="BB66" s="12"/>
      <c r="BC66" s="12"/>
    </row>
    <row r="67" spans="1:55">
      <c r="A67" t="s">
        <v>564</v>
      </c>
      <c r="B67" s="36"/>
      <c r="D67" s="7"/>
      <c r="E67" s="7"/>
      <c r="F67" s="8"/>
      <c r="G67" s="8"/>
      <c r="H67" s="8"/>
      <c r="AF67" s="9"/>
      <c r="AG67" s="9"/>
      <c r="AH67" s="9"/>
      <c r="AI67" s="9"/>
      <c r="AJ67" s="9"/>
      <c r="AK67" s="9"/>
      <c r="AL67" s="9"/>
      <c r="AM67" s="9"/>
      <c r="AN67" s="9"/>
      <c r="AO67" s="27" t="str">
        <f>IF(AP67=0,"",INDEX(Biotope!$B$7:$B$90,AP67))</f>
        <v/>
      </c>
      <c r="AP67" s="20">
        <f>LOOKUP(AQ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7" s="29"/>
      <c r="AR67" s="11" t="str">
        <f>IF(AT67=0,"",INDEX(Arten!$D$1:$D$84,AT67))</f>
        <v/>
      </c>
      <c r="AS67" t="str">
        <f>IF(AT67=0,"",INDEX(Arten!$E$1:$E$84,AT67))</f>
        <v/>
      </c>
      <c r="AT67">
        <f t="shared" ref="AT67:AT130" si="2">SUM(AU67:AV67)</f>
        <v>0</v>
      </c>
      <c r="AU67">
        <f>LOOKUP(AW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7">
        <f>LOOKUP(AX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7" s="31">
        <v>0</v>
      </c>
      <c r="AX67" s="32">
        <v>0</v>
      </c>
      <c r="AZ67" s="12"/>
      <c r="BA67" s="12"/>
      <c r="BB67" s="12"/>
      <c r="BC67" s="12"/>
    </row>
    <row r="68" spans="1:55">
      <c r="A68" t="s">
        <v>564</v>
      </c>
      <c r="B68" s="36"/>
      <c r="D68" s="7"/>
      <c r="E68" s="7"/>
      <c r="F68" s="8"/>
      <c r="G68" s="8"/>
      <c r="H68" s="8"/>
      <c r="AF68" s="9"/>
      <c r="AG68" s="9"/>
      <c r="AH68" s="9"/>
      <c r="AI68" s="9"/>
      <c r="AJ68" s="9"/>
      <c r="AK68" s="9"/>
      <c r="AL68" s="9"/>
      <c r="AM68" s="9"/>
      <c r="AN68" s="9"/>
      <c r="AO68" s="27" t="str">
        <f>IF(AP68=0,"",INDEX(Biotope!$B$7:$B$90,AP68))</f>
        <v/>
      </c>
      <c r="AP68" s="20">
        <f>LOOKUP(AQ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8" s="29"/>
      <c r="AR68" s="11" t="str">
        <f>IF(AT68=0,"",INDEX(Arten!$D$1:$D$84,AT68))</f>
        <v/>
      </c>
      <c r="AS68" t="str">
        <f>IF(AT68=0,"",INDEX(Arten!$E$1:$E$84,AT68))</f>
        <v/>
      </c>
      <c r="AT68">
        <f t="shared" si="2"/>
        <v>0</v>
      </c>
      <c r="AU68">
        <f>LOOKUP(AW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8">
        <f>LOOKUP(AX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8" s="31">
        <v>0</v>
      </c>
      <c r="AX68" s="32">
        <v>0</v>
      </c>
      <c r="AZ68" s="12"/>
      <c r="BA68" s="12"/>
      <c r="BB68" s="12"/>
      <c r="BC68" s="12"/>
    </row>
    <row r="69" spans="1:55">
      <c r="A69" t="s">
        <v>564</v>
      </c>
      <c r="B69" s="36"/>
      <c r="D69" s="7"/>
      <c r="E69" s="7"/>
      <c r="F69" s="8"/>
      <c r="G69" s="8"/>
      <c r="H69" s="8"/>
      <c r="AF69" s="9"/>
      <c r="AG69" s="9"/>
      <c r="AH69" s="9"/>
      <c r="AI69" s="9"/>
      <c r="AJ69" s="9"/>
      <c r="AK69" s="9"/>
      <c r="AL69" s="9"/>
      <c r="AM69" s="9"/>
      <c r="AN69" s="9"/>
      <c r="AO69" s="27" t="str">
        <f>IF(AP69=0,"",INDEX(Biotope!$B$7:$B$90,AP69))</f>
        <v/>
      </c>
      <c r="AP69" s="20">
        <f>LOOKUP(AQ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9" s="29"/>
      <c r="AR69" s="11" t="str">
        <f>IF(AT69=0,"",INDEX(Arten!$D$1:$D$84,AT69))</f>
        <v/>
      </c>
      <c r="AS69" t="str">
        <f>IF(AT69=0,"",INDEX(Arten!$E$1:$E$84,AT69))</f>
        <v/>
      </c>
      <c r="AT69">
        <f t="shared" si="2"/>
        <v>0</v>
      </c>
      <c r="AU69">
        <f>LOOKUP(AW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9">
        <f>LOOKUP(AX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9" s="31">
        <v>0</v>
      </c>
      <c r="AX69" s="32">
        <v>0</v>
      </c>
      <c r="AZ69" s="12"/>
      <c r="BA69" s="12"/>
      <c r="BB69" s="12"/>
      <c r="BC69" s="12"/>
    </row>
    <row r="70" spans="1:55">
      <c r="A70" t="s">
        <v>564</v>
      </c>
      <c r="B70" s="36"/>
      <c r="D70" s="7"/>
      <c r="E70" s="7"/>
      <c r="F70" s="8"/>
      <c r="G70" s="8"/>
      <c r="H70" s="8"/>
      <c r="AF70" s="9"/>
      <c r="AG70" s="9"/>
      <c r="AH70" s="9"/>
      <c r="AI70" s="9"/>
      <c r="AJ70" s="9"/>
      <c r="AK70" s="9"/>
      <c r="AL70" s="9"/>
      <c r="AM70" s="9"/>
      <c r="AN70" s="9"/>
      <c r="AO70" s="27" t="str">
        <f>IF(AP70=0,"",INDEX(Biotope!$B$7:$B$90,AP70))</f>
        <v/>
      </c>
      <c r="AP70" s="20">
        <f>LOOKUP(AQ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0" s="29"/>
      <c r="AR70" s="11" t="str">
        <f>IF(AT70=0,"",INDEX(Arten!$D$1:$D$84,AT70))</f>
        <v/>
      </c>
      <c r="AS70" t="str">
        <f>IF(AT70=0,"",INDEX(Arten!$E$1:$E$84,AT70))</f>
        <v/>
      </c>
      <c r="AT70">
        <f t="shared" si="2"/>
        <v>0</v>
      </c>
      <c r="AU70">
        <f>LOOKUP(AW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0">
        <f>LOOKUP(AX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0" s="31">
        <v>0</v>
      </c>
      <c r="AX70" s="32">
        <v>0</v>
      </c>
      <c r="AZ70" s="12"/>
      <c r="BA70" s="12"/>
      <c r="BB70" s="12"/>
      <c r="BC70" s="12"/>
    </row>
    <row r="71" spans="1:55">
      <c r="A71" t="s">
        <v>564</v>
      </c>
      <c r="B71" s="36"/>
      <c r="D71" s="7"/>
      <c r="E71" s="7"/>
      <c r="F71" s="8"/>
      <c r="G71" s="8"/>
      <c r="H71" s="8"/>
      <c r="AF71" s="9"/>
      <c r="AG71" s="9"/>
      <c r="AH71" s="9"/>
      <c r="AI71" s="9"/>
      <c r="AJ71" s="9"/>
      <c r="AK71" s="9"/>
      <c r="AL71" s="9"/>
      <c r="AM71" s="9"/>
      <c r="AN71" s="9"/>
      <c r="AO71" s="27" t="str">
        <f>IF(AP71=0,"",INDEX(Biotope!$B$7:$B$90,AP71))</f>
        <v/>
      </c>
      <c r="AP71" s="20">
        <f>LOOKUP(AQ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1" s="29"/>
      <c r="AR71" s="11" t="str">
        <f>IF(AT71=0,"",INDEX(Arten!$D$1:$D$84,AT71))</f>
        <v/>
      </c>
      <c r="AS71" t="str">
        <f>IF(AT71=0,"",INDEX(Arten!$E$1:$E$84,AT71))</f>
        <v/>
      </c>
      <c r="AT71">
        <f t="shared" si="2"/>
        <v>0</v>
      </c>
      <c r="AU71">
        <f>LOOKUP(AW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1">
        <f>LOOKUP(AX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1" s="31">
        <v>0</v>
      </c>
      <c r="AX71" s="32">
        <v>0</v>
      </c>
      <c r="AZ71" s="12"/>
      <c r="BA71" s="12"/>
      <c r="BB71" s="12"/>
      <c r="BC71" s="12"/>
    </row>
    <row r="72" spans="1:55">
      <c r="A72" t="s">
        <v>564</v>
      </c>
      <c r="B72" s="36"/>
      <c r="D72" s="7"/>
      <c r="E72" s="7"/>
      <c r="F72" s="8"/>
      <c r="G72" s="8"/>
      <c r="H72" s="8"/>
      <c r="AF72" s="9"/>
      <c r="AG72" s="9"/>
      <c r="AH72" s="9"/>
      <c r="AI72" s="9"/>
      <c r="AJ72" s="9"/>
      <c r="AK72" s="9"/>
      <c r="AL72" s="9"/>
      <c r="AM72" s="9"/>
      <c r="AN72" s="9"/>
      <c r="AO72" s="27" t="str">
        <f>IF(AP72=0,"",INDEX(Biotope!$B$7:$B$90,AP72))</f>
        <v/>
      </c>
      <c r="AP72" s="20">
        <f>LOOKUP(AQ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2" s="29"/>
      <c r="AR72" s="11" t="str">
        <f>IF(AT72=0,"",INDEX(Arten!$D$1:$D$84,AT72))</f>
        <v/>
      </c>
      <c r="AS72" t="str">
        <f>IF(AT72=0,"",INDEX(Arten!$E$1:$E$84,AT72))</f>
        <v/>
      </c>
      <c r="AT72">
        <f t="shared" si="2"/>
        <v>0</v>
      </c>
      <c r="AU72">
        <f>LOOKUP(AW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2">
        <f>LOOKUP(AX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2" s="31">
        <v>0</v>
      </c>
      <c r="AX72" s="32">
        <v>0</v>
      </c>
      <c r="AZ72" s="12"/>
      <c r="BA72" s="12"/>
      <c r="BB72" s="12"/>
      <c r="BC72" s="12"/>
    </row>
    <row r="73" spans="1:55">
      <c r="A73" t="s">
        <v>564</v>
      </c>
      <c r="B73" s="36"/>
      <c r="D73" s="7"/>
      <c r="E73" s="7"/>
      <c r="F73" s="8"/>
      <c r="G73" s="8"/>
      <c r="H73" s="8"/>
      <c r="AF73" s="9"/>
      <c r="AG73" s="9"/>
      <c r="AH73" s="9"/>
      <c r="AI73" s="9"/>
      <c r="AJ73" s="9"/>
      <c r="AK73" s="9"/>
      <c r="AL73" s="9"/>
      <c r="AM73" s="9"/>
      <c r="AN73" s="9"/>
      <c r="AO73" s="27" t="str">
        <f>IF(AP73=0,"",INDEX(Biotope!$B$7:$B$90,AP73))</f>
        <v/>
      </c>
      <c r="AP73" s="20">
        <f>LOOKUP(AQ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3" s="29"/>
      <c r="AR73" s="11" t="str">
        <f>IF(AT73=0,"",INDEX(Arten!$D$1:$D$84,AT73))</f>
        <v/>
      </c>
      <c r="AS73" t="str">
        <f>IF(AT73=0,"",INDEX(Arten!$E$1:$E$84,AT73))</f>
        <v/>
      </c>
      <c r="AT73">
        <f t="shared" si="2"/>
        <v>0</v>
      </c>
      <c r="AU73">
        <f>LOOKUP(AW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3">
        <f>LOOKUP(AX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3" s="31">
        <v>0</v>
      </c>
      <c r="AX73" s="32">
        <v>0</v>
      </c>
      <c r="AZ73" s="12"/>
      <c r="BA73" s="12"/>
      <c r="BB73" s="12"/>
      <c r="BC73" s="12"/>
    </row>
    <row r="74" spans="1:55">
      <c r="A74" t="s">
        <v>564</v>
      </c>
      <c r="B74" s="36"/>
      <c r="D74" s="7"/>
      <c r="E74" s="7"/>
      <c r="F74" s="8"/>
      <c r="G74" s="8"/>
      <c r="H74" s="8"/>
      <c r="AF74" s="9"/>
      <c r="AG74" s="9"/>
      <c r="AH74" s="9"/>
      <c r="AI74" s="9"/>
      <c r="AJ74" s="9"/>
      <c r="AK74" s="9"/>
      <c r="AL74" s="9"/>
      <c r="AM74" s="9"/>
      <c r="AN74" s="9"/>
      <c r="AO74" s="27" t="str">
        <f>IF(AP74=0,"",INDEX(Biotope!$B$7:$B$90,AP74))</f>
        <v/>
      </c>
      <c r="AP74" s="20">
        <f>LOOKUP(AQ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4" s="29"/>
      <c r="AR74" s="11" t="str">
        <f>IF(AT74=0,"",INDEX(Arten!$D$1:$D$84,AT74))</f>
        <v/>
      </c>
      <c r="AS74" t="str">
        <f>IF(AT74=0,"",INDEX(Arten!$E$1:$E$84,AT74))</f>
        <v/>
      </c>
      <c r="AT74">
        <f t="shared" si="2"/>
        <v>0</v>
      </c>
      <c r="AU74">
        <f>LOOKUP(AW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4">
        <f>LOOKUP(AX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4" s="31">
        <v>0</v>
      </c>
      <c r="AX74" s="32">
        <v>0</v>
      </c>
      <c r="AZ74" s="12"/>
      <c r="BA74" s="12"/>
      <c r="BB74" s="12"/>
      <c r="BC74" s="12"/>
    </row>
    <row r="75" spans="1:55">
      <c r="A75" t="s">
        <v>564</v>
      </c>
      <c r="B75" s="36"/>
      <c r="D75" s="7"/>
      <c r="E75" s="7"/>
      <c r="F75" s="8"/>
      <c r="G75" s="8"/>
      <c r="H75" s="8"/>
      <c r="AF75" s="9"/>
      <c r="AG75" s="9"/>
      <c r="AH75" s="9"/>
      <c r="AI75" s="9"/>
      <c r="AJ75" s="9"/>
      <c r="AK75" s="9"/>
      <c r="AL75" s="9"/>
      <c r="AM75" s="9"/>
      <c r="AN75" s="9"/>
      <c r="AO75" s="27" t="str">
        <f>IF(AP75=0,"",INDEX(Biotope!$B$7:$B$90,AP75))</f>
        <v/>
      </c>
      <c r="AP75" s="20">
        <f>LOOKUP(AQ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5" s="29"/>
      <c r="AR75" s="11" t="str">
        <f>IF(AT75=0,"",INDEX(Arten!$D$1:$D$84,AT75))</f>
        <v/>
      </c>
      <c r="AS75" t="str">
        <f>IF(AT75=0,"",INDEX(Arten!$E$1:$E$84,AT75))</f>
        <v/>
      </c>
      <c r="AT75">
        <f t="shared" si="2"/>
        <v>0</v>
      </c>
      <c r="AU75">
        <f>LOOKUP(AW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5">
        <f>LOOKUP(AX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5" s="31">
        <v>0</v>
      </c>
      <c r="AX75" s="32">
        <v>0</v>
      </c>
      <c r="AZ75" s="12"/>
      <c r="BA75" s="12"/>
      <c r="BB75" s="12"/>
      <c r="BC75" s="12"/>
    </row>
    <row r="76" spans="1:55">
      <c r="A76" t="s">
        <v>564</v>
      </c>
      <c r="B76" s="36"/>
      <c r="D76" s="7"/>
      <c r="E76" s="7"/>
      <c r="F76" s="8"/>
      <c r="G76" s="8"/>
      <c r="H76" s="8"/>
      <c r="AF76" s="9"/>
      <c r="AG76" s="9"/>
      <c r="AH76" s="9"/>
      <c r="AI76" s="9"/>
      <c r="AJ76" s="9"/>
      <c r="AK76" s="9"/>
      <c r="AL76" s="9"/>
      <c r="AM76" s="9"/>
      <c r="AN76" s="9"/>
      <c r="AO76" s="27" t="str">
        <f>IF(AP76=0,"",INDEX(Biotope!$B$7:$B$90,AP76))</f>
        <v/>
      </c>
      <c r="AP76" s="20">
        <f>LOOKUP(AQ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6" s="29"/>
      <c r="AR76" s="11" t="str">
        <f>IF(AT76=0,"",INDEX(Arten!$D$1:$D$84,AT76))</f>
        <v/>
      </c>
      <c r="AS76" t="str">
        <f>IF(AT76=0,"",INDEX(Arten!$E$1:$E$84,AT76))</f>
        <v/>
      </c>
      <c r="AT76">
        <f t="shared" si="2"/>
        <v>0</v>
      </c>
      <c r="AU76">
        <f>LOOKUP(AW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6">
        <f>LOOKUP(AX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6" s="31">
        <v>0</v>
      </c>
      <c r="AX76" s="32">
        <v>0</v>
      </c>
      <c r="AZ76" s="12"/>
      <c r="BA76" s="12"/>
      <c r="BB76" s="12"/>
      <c r="BC76" s="12"/>
    </row>
    <row r="77" spans="1:55">
      <c r="A77" t="s">
        <v>564</v>
      </c>
      <c r="B77" s="36"/>
      <c r="D77" s="7"/>
      <c r="E77" s="7"/>
      <c r="F77" s="8"/>
      <c r="G77" s="8"/>
      <c r="H77" s="8"/>
      <c r="AF77" s="9"/>
      <c r="AG77" s="9"/>
      <c r="AH77" s="9"/>
      <c r="AI77" s="9"/>
      <c r="AJ77" s="9"/>
      <c r="AK77" s="9"/>
      <c r="AL77" s="9"/>
      <c r="AM77" s="9"/>
      <c r="AN77" s="9"/>
      <c r="AO77" s="27" t="str">
        <f>IF(AP77=0,"",INDEX(Biotope!$B$7:$B$90,AP77))</f>
        <v/>
      </c>
      <c r="AP77" s="20">
        <f>LOOKUP(AQ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7" s="29"/>
      <c r="AR77" s="11" t="str">
        <f>IF(AT77=0,"",INDEX(Arten!$D$1:$D$84,AT77))</f>
        <v/>
      </c>
      <c r="AS77" t="str">
        <f>IF(AT77=0,"",INDEX(Arten!$E$1:$E$84,AT77))</f>
        <v/>
      </c>
      <c r="AT77">
        <f t="shared" si="2"/>
        <v>0</v>
      </c>
      <c r="AU77">
        <f>LOOKUP(AW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7">
        <f>LOOKUP(AX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7" s="31">
        <v>0</v>
      </c>
      <c r="AX77" s="32">
        <v>0</v>
      </c>
      <c r="AZ77" s="12"/>
      <c r="BA77" s="12"/>
      <c r="BB77" s="12"/>
      <c r="BC77" s="12"/>
    </row>
    <row r="78" spans="1:55">
      <c r="A78" t="s">
        <v>564</v>
      </c>
      <c r="B78" s="36"/>
      <c r="D78" s="7"/>
      <c r="E78" s="7"/>
      <c r="F78" s="8"/>
      <c r="G78" s="8"/>
      <c r="H78" s="8"/>
      <c r="AF78" s="9"/>
      <c r="AG78" s="9"/>
      <c r="AH78" s="9"/>
      <c r="AI78" s="9"/>
      <c r="AJ78" s="9"/>
      <c r="AK78" s="9"/>
      <c r="AL78" s="9"/>
      <c r="AM78" s="9"/>
      <c r="AN78" s="9"/>
      <c r="AO78" s="27" t="str">
        <f>IF(AP78=0,"",INDEX(Biotope!$B$7:$B$90,AP78))</f>
        <v/>
      </c>
      <c r="AP78" s="20">
        <f>LOOKUP(AQ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8" s="29"/>
      <c r="AR78" s="11" t="str">
        <f>IF(AT78=0,"",INDEX(Arten!$D$1:$D$84,AT78))</f>
        <v/>
      </c>
      <c r="AS78" t="str">
        <f>IF(AT78=0,"",INDEX(Arten!$E$1:$E$84,AT78))</f>
        <v/>
      </c>
      <c r="AT78">
        <f t="shared" si="2"/>
        <v>0</v>
      </c>
      <c r="AU78">
        <f>LOOKUP(AW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8">
        <f>LOOKUP(AX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8" s="31">
        <v>0</v>
      </c>
      <c r="AX78" s="32">
        <v>0</v>
      </c>
      <c r="AZ78" s="12"/>
      <c r="BA78" s="12"/>
      <c r="BB78" s="12"/>
      <c r="BC78" s="12"/>
    </row>
    <row r="79" spans="1:55">
      <c r="A79" t="s">
        <v>564</v>
      </c>
      <c r="B79" s="36"/>
      <c r="D79" s="7"/>
      <c r="E79" s="7"/>
      <c r="F79" s="8"/>
      <c r="G79" s="8"/>
      <c r="H79" s="8"/>
      <c r="AF79" s="9"/>
      <c r="AG79" s="9"/>
      <c r="AH79" s="9"/>
      <c r="AI79" s="9"/>
      <c r="AJ79" s="9"/>
      <c r="AK79" s="9"/>
      <c r="AL79" s="9"/>
      <c r="AM79" s="9"/>
      <c r="AN79" s="9"/>
      <c r="AO79" s="27" t="str">
        <f>IF(AP79=0,"",INDEX(Biotope!$B$7:$B$90,AP79))</f>
        <v/>
      </c>
      <c r="AP79" s="20">
        <f>LOOKUP(AQ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9" s="29"/>
      <c r="AR79" s="11" t="str">
        <f>IF(AT79=0,"",INDEX(Arten!$D$1:$D$84,AT79))</f>
        <v/>
      </c>
      <c r="AS79" t="str">
        <f>IF(AT79=0,"",INDEX(Arten!$E$1:$E$84,AT79))</f>
        <v/>
      </c>
      <c r="AT79">
        <f t="shared" si="2"/>
        <v>0</v>
      </c>
      <c r="AU79">
        <f>LOOKUP(AW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9">
        <f>LOOKUP(AX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9" s="31">
        <v>0</v>
      </c>
      <c r="AX79" s="32">
        <v>0</v>
      </c>
      <c r="AZ79" s="12"/>
      <c r="BA79" s="12"/>
      <c r="BB79" s="12"/>
      <c r="BC79" s="12"/>
    </row>
    <row r="80" spans="1:55">
      <c r="A80" t="s">
        <v>564</v>
      </c>
      <c r="B80" s="36"/>
      <c r="D80" s="7"/>
      <c r="E80" s="7"/>
      <c r="F80" s="8"/>
      <c r="G80" s="8"/>
      <c r="H80" s="8"/>
      <c r="AF80" s="9"/>
      <c r="AG80" s="9"/>
      <c r="AH80" s="9"/>
      <c r="AI80" s="9"/>
      <c r="AJ80" s="9"/>
      <c r="AK80" s="9"/>
      <c r="AL80" s="9"/>
      <c r="AM80" s="9"/>
      <c r="AN80" s="9"/>
      <c r="AO80" s="27" t="str">
        <f>IF(AP80=0,"",INDEX(Biotope!$B$7:$B$90,AP80))</f>
        <v/>
      </c>
      <c r="AP80" s="20">
        <f>LOOKUP(AQ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0" s="29"/>
      <c r="AR80" s="11" t="str">
        <f>IF(AT80=0,"",INDEX(Arten!$D$1:$D$84,AT80))</f>
        <v/>
      </c>
      <c r="AS80" t="str">
        <f>IF(AT80=0,"",INDEX(Arten!$E$1:$E$84,AT80))</f>
        <v/>
      </c>
      <c r="AT80">
        <f t="shared" si="2"/>
        <v>0</v>
      </c>
      <c r="AU80">
        <f>LOOKUP(AW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0">
        <f>LOOKUP(AX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0" s="31">
        <v>0</v>
      </c>
      <c r="AX80" s="32">
        <v>0</v>
      </c>
      <c r="AZ80" s="12"/>
      <c r="BA80" s="12"/>
      <c r="BB80" s="12"/>
      <c r="BC80" s="12"/>
    </row>
    <row r="81" spans="1:55">
      <c r="A81" t="s">
        <v>564</v>
      </c>
      <c r="B81" s="36"/>
      <c r="D81" s="7"/>
      <c r="E81" s="7"/>
      <c r="F81" s="8"/>
      <c r="G81" s="8"/>
      <c r="H81" s="8"/>
      <c r="AF81" s="9"/>
      <c r="AG81" s="9"/>
      <c r="AH81" s="9"/>
      <c r="AI81" s="9"/>
      <c r="AJ81" s="9"/>
      <c r="AK81" s="9"/>
      <c r="AL81" s="9"/>
      <c r="AM81" s="9"/>
      <c r="AN81" s="9"/>
      <c r="AO81" s="27" t="str">
        <f>IF(AP81=0,"",INDEX(Biotope!$B$7:$B$90,AP81))</f>
        <v/>
      </c>
      <c r="AP81" s="20">
        <f>LOOKUP(AQ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1" s="29"/>
      <c r="AR81" s="11" t="str">
        <f>IF(AT81=0,"",INDEX(Arten!$D$1:$D$84,AT81))</f>
        <v/>
      </c>
      <c r="AS81" t="str">
        <f>IF(AT81=0,"",INDEX(Arten!$E$1:$E$84,AT81))</f>
        <v/>
      </c>
      <c r="AT81">
        <f t="shared" si="2"/>
        <v>0</v>
      </c>
      <c r="AU81">
        <f>LOOKUP(AW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1">
        <f>LOOKUP(AX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1" s="31">
        <v>0</v>
      </c>
      <c r="AX81" s="32">
        <v>0</v>
      </c>
      <c r="AZ81" s="12"/>
      <c r="BA81" s="12"/>
      <c r="BB81" s="12"/>
      <c r="BC81" s="12"/>
    </row>
    <row r="82" spans="1:55">
      <c r="A82" t="s">
        <v>564</v>
      </c>
      <c r="B82" s="36"/>
      <c r="D82" s="7"/>
      <c r="E82" s="7"/>
      <c r="F82" s="8"/>
      <c r="G82" s="8"/>
      <c r="H82" s="8"/>
      <c r="AF82" s="9"/>
      <c r="AG82" s="9"/>
      <c r="AH82" s="9"/>
      <c r="AI82" s="9"/>
      <c r="AJ82" s="9"/>
      <c r="AK82" s="9"/>
      <c r="AL82" s="9"/>
      <c r="AM82" s="9"/>
      <c r="AN82" s="9"/>
      <c r="AO82" s="27" t="str">
        <f>IF(AP82=0,"",INDEX(Biotope!$B$7:$B$90,AP82))</f>
        <v/>
      </c>
      <c r="AP82" s="20">
        <f>LOOKUP(AQ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2" s="29"/>
      <c r="AR82" s="11" t="str">
        <f>IF(AT82=0,"",INDEX(Arten!$D$1:$D$84,AT82))</f>
        <v/>
      </c>
      <c r="AS82" t="str">
        <f>IF(AT82=0,"",INDEX(Arten!$E$1:$E$84,AT82))</f>
        <v/>
      </c>
      <c r="AT82">
        <f t="shared" si="2"/>
        <v>0</v>
      </c>
      <c r="AU82">
        <f>LOOKUP(AW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2">
        <f>LOOKUP(AX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2" s="31">
        <v>0</v>
      </c>
      <c r="AX82" s="32">
        <v>0</v>
      </c>
      <c r="AZ82" s="12"/>
      <c r="BA82" s="12"/>
      <c r="BB82" s="12"/>
      <c r="BC82" s="12"/>
    </row>
    <row r="83" spans="1:55">
      <c r="A83" t="s">
        <v>564</v>
      </c>
      <c r="B83" s="36"/>
      <c r="D83" s="7"/>
      <c r="E83" s="7"/>
      <c r="F83" s="8"/>
      <c r="G83" s="8"/>
      <c r="H83" s="8"/>
      <c r="AF83" s="9"/>
      <c r="AG83" s="9"/>
      <c r="AH83" s="9"/>
      <c r="AI83" s="9"/>
      <c r="AJ83" s="9"/>
      <c r="AK83" s="9"/>
      <c r="AL83" s="9"/>
      <c r="AM83" s="9"/>
      <c r="AN83" s="9"/>
      <c r="AO83" s="27" t="str">
        <f>IF(AP83=0,"",INDEX(Biotope!$B$7:$B$90,AP83))</f>
        <v/>
      </c>
      <c r="AP83" s="20">
        <f>LOOKUP(AQ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3" s="29"/>
      <c r="AR83" s="11" t="str">
        <f>IF(AT83=0,"",INDEX(Arten!$D$1:$D$84,AT83))</f>
        <v/>
      </c>
      <c r="AS83" t="str">
        <f>IF(AT83=0,"",INDEX(Arten!$E$1:$E$84,AT83))</f>
        <v/>
      </c>
      <c r="AT83">
        <f t="shared" si="2"/>
        <v>0</v>
      </c>
      <c r="AU83">
        <f>LOOKUP(AW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3">
        <f>LOOKUP(AX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3" s="31">
        <v>0</v>
      </c>
      <c r="AX83" s="32">
        <v>0</v>
      </c>
      <c r="AZ83" s="12"/>
      <c r="BA83" s="12"/>
      <c r="BB83" s="12"/>
      <c r="BC83" s="12"/>
    </row>
    <row r="84" spans="1:55">
      <c r="A84" t="s">
        <v>564</v>
      </c>
      <c r="B84" s="36"/>
      <c r="D84" s="7"/>
      <c r="E84" s="7"/>
      <c r="F84" s="8"/>
      <c r="G84" s="8"/>
      <c r="H84" s="8"/>
      <c r="AF84" s="9"/>
      <c r="AG84" s="9"/>
      <c r="AH84" s="9"/>
      <c r="AI84" s="9"/>
      <c r="AJ84" s="9"/>
      <c r="AK84" s="9"/>
      <c r="AL84" s="9"/>
      <c r="AM84" s="9"/>
      <c r="AN84" s="9"/>
      <c r="AO84" s="27" t="str">
        <f>IF(AP84=0,"",INDEX(Biotope!$B$7:$B$90,AP84))</f>
        <v/>
      </c>
      <c r="AP84" s="20">
        <f>LOOKUP(AQ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4" s="29"/>
      <c r="AR84" s="11" t="str">
        <f>IF(AT84=0,"",INDEX(Arten!$D$1:$D$84,AT84))</f>
        <v/>
      </c>
      <c r="AS84" t="str">
        <f>IF(AT84=0,"",INDEX(Arten!$E$1:$E$84,AT84))</f>
        <v/>
      </c>
      <c r="AT84">
        <f t="shared" si="2"/>
        <v>0</v>
      </c>
      <c r="AU84">
        <f>LOOKUP(AW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4">
        <f>LOOKUP(AX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4" s="31">
        <v>0</v>
      </c>
      <c r="AX84" s="32">
        <v>0</v>
      </c>
      <c r="AZ84" s="12"/>
      <c r="BA84" s="12"/>
      <c r="BB84" s="12"/>
      <c r="BC84" s="12"/>
    </row>
    <row r="85" spans="1:55">
      <c r="A85" t="s">
        <v>564</v>
      </c>
      <c r="B85" s="36"/>
      <c r="D85" s="7"/>
      <c r="E85" s="7"/>
      <c r="F85" s="8"/>
      <c r="G85" s="8"/>
      <c r="H85" s="8"/>
      <c r="AF85" s="9"/>
      <c r="AG85" s="9"/>
      <c r="AH85" s="9"/>
      <c r="AI85" s="9"/>
      <c r="AJ85" s="9"/>
      <c r="AK85" s="9"/>
      <c r="AL85" s="9"/>
      <c r="AM85" s="9"/>
      <c r="AN85" s="9"/>
      <c r="AO85" s="27" t="str">
        <f>IF(AP85=0,"",INDEX(Biotope!$B$7:$B$90,AP85))</f>
        <v/>
      </c>
      <c r="AP85" s="20">
        <f>LOOKUP(AQ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5" s="29"/>
      <c r="AR85" s="11" t="str">
        <f>IF(AT85=0,"",INDEX(Arten!$D$1:$D$84,AT85))</f>
        <v/>
      </c>
      <c r="AS85" t="str">
        <f>IF(AT85=0,"",INDEX(Arten!$E$1:$E$84,AT85))</f>
        <v/>
      </c>
      <c r="AT85">
        <f t="shared" si="2"/>
        <v>0</v>
      </c>
      <c r="AU85">
        <f>LOOKUP(AW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5">
        <f>LOOKUP(AX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5" s="31">
        <v>0</v>
      </c>
      <c r="AX85" s="32">
        <v>0</v>
      </c>
      <c r="AZ85" s="12"/>
      <c r="BA85" s="12"/>
      <c r="BB85" s="12"/>
      <c r="BC85" s="12"/>
    </row>
    <row r="86" spans="1:55">
      <c r="A86" t="s">
        <v>564</v>
      </c>
      <c r="B86" s="36"/>
      <c r="D86" s="7"/>
      <c r="E86" s="7"/>
      <c r="F86" s="8"/>
      <c r="G86" s="8"/>
      <c r="H86" s="8"/>
      <c r="AF86" s="9"/>
      <c r="AG86" s="9"/>
      <c r="AH86" s="9"/>
      <c r="AI86" s="9"/>
      <c r="AJ86" s="9"/>
      <c r="AK86" s="9"/>
      <c r="AL86" s="9"/>
      <c r="AM86" s="9"/>
      <c r="AN86" s="9"/>
      <c r="AO86" s="27" t="str">
        <f>IF(AP86=0,"",INDEX(Biotope!$B$7:$B$90,AP86))</f>
        <v/>
      </c>
      <c r="AP86" s="20">
        <f>LOOKUP(AQ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6" s="29"/>
      <c r="AR86" s="11" t="str">
        <f>IF(AT86=0,"",INDEX(Arten!$D$1:$D$84,AT86))</f>
        <v/>
      </c>
      <c r="AS86" t="str">
        <f>IF(AT86=0,"",INDEX(Arten!$E$1:$E$84,AT86))</f>
        <v/>
      </c>
      <c r="AT86">
        <f t="shared" si="2"/>
        <v>0</v>
      </c>
      <c r="AU86">
        <f>LOOKUP(AW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6">
        <f>LOOKUP(AX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6" s="31">
        <v>0</v>
      </c>
      <c r="AX86" s="32">
        <v>0</v>
      </c>
      <c r="AZ86" s="12"/>
      <c r="BA86" s="12"/>
      <c r="BB86" s="12"/>
      <c r="BC86" s="12"/>
    </row>
    <row r="87" spans="1:55">
      <c r="A87" t="s">
        <v>564</v>
      </c>
      <c r="B87" s="36"/>
      <c r="D87" s="7"/>
      <c r="E87" s="7"/>
      <c r="F87" s="8"/>
      <c r="G87" s="8"/>
      <c r="H87" s="8"/>
      <c r="AF87" s="9"/>
      <c r="AG87" s="9"/>
      <c r="AH87" s="9"/>
      <c r="AI87" s="9"/>
      <c r="AJ87" s="9"/>
      <c r="AK87" s="9"/>
      <c r="AL87" s="9"/>
      <c r="AM87" s="9"/>
      <c r="AN87" s="9"/>
      <c r="AO87" s="27" t="str">
        <f>IF(AP87=0,"",INDEX(Biotope!$B$7:$B$90,AP87))</f>
        <v/>
      </c>
      <c r="AP87" s="20">
        <f>LOOKUP(AQ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7" s="29"/>
      <c r="AR87" s="11" t="str">
        <f>IF(AT87=0,"",INDEX(Arten!$D$1:$D$84,AT87))</f>
        <v/>
      </c>
      <c r="AS87" t="str">
        <f>IF(AT87=0,"",INDEX(Arten!$E$1:$E$84,AT87))</f>
        <v/>
      </c>
      <c r="AT87">
        <f t="shared" si="2"/>
        <v>0</v>
      </c>
      <c r="AU87">
        <f>LOOKUP(AW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7">
        <f>LOOKUP(AX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7" s="31">
        <v>0</v>
      </c>
      <c r="AX87" s="32">
        <v>0</v>
      </c>
      <c r="AZ87" s="12"/>
      <c r="BA87" s="12"/>
      <c r="BB87" s="12"/>
      <c r="BC87" s="12"/>
    </row>
    <row r="88" spans="1:55">
      <c r="A88" t="s">
        <v>564</v>
      </c>
      <c r="B88" s="36"/>
      <c r="D88" s="7"/>
      <c r="E88" s="7"/>
      <c r="F88" s="8"/>
      <c r="G88" s="8"/>
      <c r="H88" s="8"/>
      <c r="AF88" s="9"/>
      <c r="AG88" s="9"/>
      <c r="AH88" s="9"/>
      <c r="AI88" s="9"/>
      <c r="AJ88" s="9"/>
      <c r="AK88" s="9"/>
      <c r="AL88" s="9"/>
      <c r="AM88" s="9"/>
      <c r="AN88" s="9"/>
      <c r="AO88" s="27" t="str">
        <f>IF(AP88=0,"",INDEX(Biotope!$B$7:$B$90,AP88))</f>
        <v/>
      </c>
      <c r="AP88" s="20">
        <f>LOOKUP(AQ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8" s="29"/>
      <c r="AR88" s="11" t="str">
        <f>IF(AT88=0,"",INDEX(Arten!$D$1:$D$84,AT88))</f>
        <v/>
      </c>
      <c r="AS88" t="str">
        <f>IF(AT88=0,"",INDEX(Arten!$E$1:$E$84,AT88))</f>
        <v/>
      </c>
      <c r="AT88">
        <f t="shared" si="2"/>
        <v>0</v>
      </c>
      <c r="AU88">
        <f>LOOKUP(AW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8">
        <f>LOOKUP(AX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8" s="31">
        <v>0</v>
      </c>
      <c r="AX88" s="32">
        <v>0</v>
      </c>
      <c r="AZ88" s="12"/>
      <c r="BA88" s="12"/>
      <c r="BB88" s="12"/>
      <c r="BC88" s="12"/>
    </row>
    <row r="89" spans="1:55">
      <c r="A89" t="s">
        <v>564</v>
      </c>
      <c r="B89" s="36"/>
      <c r="D89" s="7"/>
      <c r="E89" s="7"/>
      <c r="F89" s="8"/>
      <c r="G89" s="8"/>
      <c r="H89" s="8"/>
      <c r="AF89" s="9"/>
      <c r="AG89" s="9"/>
      <c r="AH89" s="9"/>
      <c r="AI89" s="9"/>
      <c r="AJ89" s="9"/>
      <c r="AK89" s="9"/>
      <c r="AL89" s="9"/>
      <c r="AM89" s="9"/>
      <c r="AN89" s="9"/>
      <c r="AO89" s="27" t="str">
        <f>IF(AP89=0,"",INDEX(Biotope!$B$7:$B$90,AP89))</f>
        <v/>
      </c>
      <c r="AP89" s="20">
        <f>LOOKUP(AQ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9" s="29"/>
      <c r="AR89" s="11" t="str">
        <f>IF(AT89=0,"",INDEX(Arten!$D$1:$D$84,AT89))</f>
        <v/>
      </c>
      <c r="AS89" t="str">
        <f>IF(AT89=0,"",INDEX(Arten!$E$1:$E$84,AT89))</f>
        <v/>
      </c>
      <c r="AT89">
        <f t="shared" si="2"/>
        <v>0</v>
      </c>
      <c r="AU89">
        <f>LOOKUP(AW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9">
        <f>LOOKUP(AX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9" s="31">
        <v>0</v>
      </c>
      <c r="AX89" s="32">
        <v>0</v>
      </c>
      <c r="AZ89" s="12"/>
      <c r="BA89" s="12"/>
      <c r="BB89" s="12"/>
      <c r="BC89" s="12"/>
    </row>
    <row r="90" spans="1:55">
      <c r="A90" t="s">
        <v>564</v>
      </c>
      <c r="B90" s="36"/>
      <c r="D90" s="7"/>
      <c r="E90" s="7"/>
      <c r="F90" s="8"/>
      <c r="G90" s="8"/>
      <c r="H90" s="8"/>
      <c r="AF90" s="9"/>
      <c r="AG90" s="9"/>
      <c r="AH90" s="9"/>
      <c r="AI90" s="9"/>
      <c r="AJ90" s="9"/>
      <c r="AK90" s="9"/>
      <c r="AL90" s="9"/>
      <c r="AM90" s="9"/>
      <c r="AN90" s="9"/>
      <c r="AO90" s="27" t="str">
        <f>IF(AP90=0,"",INDEX(Biotope!$B$7:$B$90,AP90))</f>
        <v/>
      </c>
      <c r="AP90" s="20">
        <f>LOOKUP(AQ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0" s="29"/>
      <c r="AR90" s="11" t="str">
        <f>IF(AT90=0,"",INDEX(Arten!$D$1:$D$84,AT90))</f>
        <v/>
      </c>
      <c r="AS90" t="str">
        <f>IF(AT90=0,"",INDEX(Arten!$E$1:$E$84,AT90))</f>
        <v/>
      </c>
      <c r="AT90">
        <f t="shared" si="2"/>
        <v>0</v>
      </c>
      <c r="AU90">
        <f>LOOKUP(AW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0">
        <f>LOOKUP(AX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0" s="31">
        <v>0</v>
      </c>
      <c r="AX90" s="32">
        <v>0</v>
      </c>
      <c r="AZ90" s="12"/>
      <c r="BA90" s="12"/>
      <c r="BB90" s="12"/>
      <c r="BC90" s="12"/>
    </row>
    <row r="91" spans="1:55">
      <c r="A91" t="s">
        <v>564</v>
      </c>
      <c r="B91" s="36"/>
      <c r="D91" s="7"/>
      <c r="E91" s="7"/>
      <c r="F91" s="8"/>
      <c r="G91" s="8"/>
      <c r="H91" s="8"/>
      <c r="AF91" s="9"/>
      <c r="AG91" s="9"/>
      <c r="AH91" s="9"/>
      <c r="AI91" s="9"/>
      <c r="AJ91" s="9"/>
      <c r="AK91" s="9"/>
      <c r="AL91" s="9"/>
      <c r="AM91" s="9"/>
      <c r="AN91" s="9"/>
      <c r="AO91" s="27" t="str">
        <f>IF(AP91=0,"",INDEX(Biotope!$B$7:$B$90,AP91))</f>
        <v/>
      </c>
      <c r="AP91" s="20">
        <f>LOOKUP(AQ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1" s="29"/>
      <c r="AR91" s="11" t="str">
        <f>IF(AT91=0,"",INDEX(Arten!$D$1:$D$84,AT91))</f>
        <v/>
      </c>
      <c r="AS91" t="str">
        <f>IF(AT91=0,"",INDEX(Arten!$E$1:$E$84,AT91))</f>
        <v/>
      </c>
      <c r="AT91">
        <f t="shared" si="2"/>
        <v>0</v>
      </c>
      <c r="AU91">
        <f>LOOKUP(AW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1">
        <f>LOOKUP(AX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1" s="31">
        <v>0</v>
      </c>
      <c r="AX91" s="32">
        <v>0</v>
      </c>
      <c r="AZ91" s="12"/>
      <c r="BA91" s="12"/>
      <c r="BB91" s="12"/>
      <c r="BC91" s="12"/>
    </row>
    <row r="92" spans="1:55">
      <c r="A92" t="s">
        <v>564</v>
      </c>
      <c r="B92" s="36"/>
      <c r="D92" s="7"/>
      <c r="E92" s="7"/>
      <c r="F92" s="8"/>
      <c r="G92" s="8"/>
      <c r="H92" s="8"/>
      <c r="AF92" s="9"/>
      <c r="AG92" s="9"/>
      <c r="AH92" s="9"/>
      <c r="AI92" s="9"/>
      <c r="AJ92" s="9"/>
      <c r="AK92" s="9"/>
      <c r="AL92" s="9"/>
      <c r="AM92" s="9"/>
      <c r="AN92" s="9"/>
      <c r="AO92" s="27" t="str">
        <f>IF(AP92=0,"",INDEX(Biotope!$B$7:$B$90,AP92))</f>
        <v/>
      </c>
      <c r="AP92" s="20">
        <f>LOOKUP(AQ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2" s="29"/>
      <c r="AR92" s="11" t="str">
        <f>IF(AT92=0,"",INDEX(Arten!$D$1:$D$84,AT92))</f>
        <v/>
      </c>
      <c r="AS92" t="str">
        <f>IF(AT92=0,"",INDEX(Arten!$E$1:$E$84,AT92))</f>
        <v/>
      </c>
      <c r="AT92">
        <f t="shared" si="2"/>
        <v>0</v>
      </c>
      <c r="AU92">
        <f>LOOKUP(AW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2">
        <f>LOOKUP(AX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2" s="31">
        <v>0</v>
      </c>
      <c r="AX92" s="32">
        <v>0</v>
      </c>
      <c r="AZ92" s="12"/>
      <c r="BA92" s="12"/>
      <c r="BB92" s="12"/>
      <c r="BC92" s="12"/>
    </row>
    <row r="93" spans="1:55">
      <c r="A93" t="s">
        <v>564</v>
      </c>
      <c r="B93" s="36"/>
      <c r="D93" s="7"/>
      <c r="E93" s="7"/>
      <c r="F93" s="8"/>
      <c r="G93" s="8"/>
      <c r="H93" s="8"/>
      <c r="AF93" s="9"/>
      <c r="AG93" s="9"/>
      <c r="AH93" s="9"/>
      <c r="AI93" s="9"/>
      <c r="AJ93" s="9"/>
      <c r="AK93" s="9"/>
      <c r="AL93" s="9"/>
      <c r="AM93" s="9"/>
      <c r="AN93" s="9"/>
      <c r="AO93" s="27" t="str">
        <f>IF(AP93=0,"",INDEX(Biotope!$B$7:$B$90,AP93))</f>
        <v/>
      </c>
      <c r="AP93" s="20">
        <f>LOOKUP(AQ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3" s="29"/>
      <c r="AR93" s="11" t="str">
        <f>IF(AT93=0,"",INDEX(Arten!$D$1:$D$84,AT93))</f>
        <v/>
      </c>
      <c r="AS93" t="str">
        <f>IF(AT93=0,"",INDEX(Arten!$E$1:$E$84,AT93))</f>
        <v/>
      </c>
      <c r="AT93">
        <f t="shared" si="2"/>
        <v>0</v>
      </c>
      <c r="AU93">
        <f>LOOKUP(AW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3">
        <f>LOOKUP(AX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3" s="31">
        <v>0</v>
      </c>
      <c r="AX93" s="32">
        <v>0</v>
      </c>
      <c r="AZ93" s="12"/>
      <c r="BA93" s="12"/>
      <c r="BB93" s="12"/>
      <c r="BC93" s="12"/>
    </row>
    <row r="94" spans="1:55">
      <c r="A94" t="s">
        <v>564</v>
      </c>
      <c r="B94" s="36"/>
      <c r="D94" s="7"/>
      <c r="E94" s="7"/>
      <c r="F94" s="8"/>
      <c r="G94" s="8"/>
      <c r="H94" s="8"/>
      <c r="AF94" s="9"/>
      <c r="AG94" s="9"/>
      <c r="AH94" s="9"/>
      <c r="AI94" s="9"/>
      <c r="AJ94" s="9"/>
      <c r="AK94" s="9"/>
      <c r="AL94" s="9"/>
      <c r="AM94" s="9"/>
      <c r="AN94" s="9"/>
      <c r="AO94" s="27" t="str">
        <f>IF(AP94=0,"",INDEX(Biotope!$B$7:$B$90,AP94))</f>
        <v/>
      </c>
      <c r="AP94" s="20">
        <f>LOOKUP(AQ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4" s="29"/>
      <c r="AR94" s="11" t="str">
        <f>IF(AT94=0,"",INDEX(Arten!$D$1:$D$84,AT94))</f>
        <v/>
      </c>
      <c r="AS94" t="str">
        <f>IF(AT94=0,"",INDEX(Arten!$E$1:$E$84,AT94))</f>
        <v/>
      </c>
      <c r="AT94">
        <f t="shared" si="2"/>
        <v>0</v>
      </c>
      <c r="AU94">
        <f>LOOKUP(AW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4">
        <f>LOOKUP(AX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4" s="31">
        <v>0</v>
      </c>
      <c r="AX94" s="32">
        <v>0</v>
      </c>
      <c r="AZ94" s="12"/>
      <c r="BA94" s="12"/>
      <c r="BB94" s="12"/>
      <c r="BC94" s="12"/>
    </row>
    <row r="95" spans="1:55">
      <c r="A95" t="s">
        <v>564</v>
      </c>
      <c r="B95" s="36"/>
      <c r="D95" s="7"/>
      <c r="E95" s="7"/>
      <c r="F95" s="8"/>
      <c r="G95" s="8"/>
      <c r="H95" s="8"/>
      <c r="AF95" s="9"/>
      <c r="AG95" s="9"/>
      <c r="AH95" s="9"/>
      <c r="AI95" s="9"/>
      <c r="AJ95" s="9"/>
      <c r="AK95" s="9"/>
      <c r="AL95" s="9"/>
      <c r="AM95" s="9"/>
      <c r="AN95" s="9"/>
      <c r="AO95" s="27" t="str">
        <f>IF(AP95=0,"",INDEX(Biotope!$B$7:$B$90,AP95))</f>
        <v/>
      </c>
      <c r="AP95" s="20">
        <f>LOOKUP(AQ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5" s="29"/>
      <c r="AR95" s="11" t="str">
        <f>IF(AT95=0,"",INDEX(Arten!$D$1:$D$84,AT95))</f>
        <v/>
      </c>
      <c r="AS95" t="str">
        <f>IF(AT95=0,"",INDEX(Arten!$E$1:$E$84,AT95))</f>
        <v/>
      </c>
      <c r="AT95">
        <f t="shared" si="2"/>
        <v>0</v>
      </c>
      <c r="AU95">
        <f>LOOKUP(AW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5">
        <f>LOOKUP(AX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5" s="31">
        <v>0</v>
      </c>
      <c r="AX95" s="32">
        <v>0</v>
      </c>
      <c r="AZ95" s="12"/>
      <c r="BA95" s="12"/>
      <c r="BB95" s="12"/>
      <c r="BC95" s="12"/>
    </row>
    <row r="96" spans="1:55">
      <c r="A96" t="s">
        <v>564</v>
      </c>
      <c r="B96" s="36"/>
      <c r="D96" s="7"/>
      <c r="E96" s="7"/>
      <c r="F96" s="8"/>
      <c r="G96" s="8"/>
      <c r="H96" s="8"/>
      <c r="AF96" s="9"/>
      <c r="AG96" s="9"/>
      <c r="AH96" s="9"/>
      <c r="AI96" s="9"/>
      <c r="AJ96" s="9"/>
      <c r="AK96" s="9"/>
      <c r="AL96" s="9"/>
      <c r="AM96" s="9"/>
      <c r="AN96" s="9"/>
      <c r="AO96" s="27" t="str">
        <f>IF(AP96=0,"",INDEX(Biotope!$B$7:$B$90,AP96))</f>
        <v/>
      </c>
      <c r="AP96" s="20">
        <f>LOOKUP(AQ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6" s="29"/>
      <c r="AR96" s="11" t="str">
        <f>IF(AT96=0,"",INDEX(Arten!$D$1:$D$84,AT96))</f>
        <v/>
      </c>
      <c r="AS96" t="str">
        <f>IF(AT96=0,"",INDEX(Arten!$E$1:$E$84,AT96))</f>
        <v/>
      </c>
      <c r="AT96">
        <f t="shared" si="2"/>
        <v>0</v>
      </c>
      <c r="AU96">
        <f>LOOKUP(AW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6">
        <f>LOOKUP(AX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6" s="31">
        <v>0</v>
      </c>
      <c r="AX96" s="32">
        <v>0</v>
      </c>
      <c r="AZ96" s="12"/>
      <c r="BA96" s="12"/>
      <c r="BB96" s="12"/>
      <c r="BC96" s="12"/>
    </row>
    <row r="97" spans="1:55">
      <c r="A97" t="s">
        <v>564</v>
      </c>
      <c r="B97" s="36"/>
      <c r="D97" s="7"/>
      <c r="E97" s="7"/>
      <c r="F97" s="8"/>
      <c r="G97" s="8"/>
      <c r="H97" s="8"/>
      <c r="AF97" s="9"/>
      <c r="AG97" s="9"/>
      <c r="AH97" s="9"/>
      <c r="AI97" s="9"/>
      <c r="AJ97" s="9"/>
      <c r="AK97" s="9"/>
      <c r="AL97" s="9"/>
      <c r="AM97" s="9"/>
      <c r="AN97" s="9"/>
      <c r="AO97" s="27" t="str">
        <f>IF(AP97=0,"",INDEX(Biotope!$B$7:$B$90,AP97))</f>
        <v/>
      </c>
      <c r="AP97" s="20">
        <f>LOOKUP(AQ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7" s="29"/>
      <c r="AR97" s="11" t="str">
        <f>IF(AT97=0,"",INDEX(Arten!$D$1:$D$84,AT97))</f>
        <v/>
      </c>
      <c r="AS97" t="str">
        <f>IF(AT97=0,"",INDEX(Arten!$E$1:$E$84,AT97))</f>
        <v/>
      </c>
      <c r="AT97">
        <f t="shared" si="2"/>
        <v>0</v>
      </c>
      <c r="AU97">
        <f>LOOKUP(AW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7">
        <f>LOOKUP(AX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7" s="31">
        <v>0</v>
      </c>
      <c r="AX97" s="32">
        <v>0</v>
      </c>
      <c r="AZ97" s="12"/>
      <c r="BA97" s="12"/>
      <c r="BB97" s="12"/>
      <c r="BC97" s="12"/>
    </row>
    <row r="98" spans="1:55">
      <c r="A98" t="s">
        <v>564</v>
      </c>
      <c r="B98" s="36"/>
      <c r="D98" s="7"/>
      <c r="E98" s="7"/>
      <c r="F98" s="8"/>
      <c r="G98" s="8"/>
      <c r="H98" s="8"/>
      <c r="AF98" s="9"/>
      <c r="AG98" s="9"/>
      <c r="AH98" s="9"/>
      <c r="AI98" s="9"/>
      <c r="AJ98" s="9"/>
      <c r="AK98" s="9"/>
      <c r="AL98" s="9"/>
      <c r="AM98" s="9"/>
      <c r="AN98" s="9"/>
      <c r="AO98" s="27" t="str">
        <f>IF(AP98=0,"",INDEX(Biotope!$B$7:$B$90,AP98))</f>
        <v/>
      </c>
      <c r="AP98" s="20">
        <f>LOOKUP(AQ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8" s="29"/>
      <c r="AR98" s="11" t="str">
        <f>IF(AT98=0,"",INDEX(Arten!$D$1:$D$84,AT98))</f>
        <v/>
      </c>
      <c r="AS98" t="str">
        <f>IF(AT98=0,"",INDEX(Arten!$E$1:$E$84,AT98))</f>
        <v/>
      </c>
      <c r="AT98">
        <f t="shared" si="2"/>
        <v>0</v>
      </c>
      <c r="AU98">
        <f>LOOKUP(AW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8">
        <f>LOOKUP(AX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8" s="31">
        <v>0</v>
      </c>
      <c r="AX98" s="32">
        <v>0</v>
      </c>
      <c r="AZ98" s="12"/>
      <c r="BA98" s="12"/>
      <c r="BB98" s="12"/>
      <c r="BC98" s="12"/>
    </row>
    <row r="99" spans="1:55">
      <c r="A99" t="s">
        <v>564</v>
      </c>
      <c r="B99" s="36"/>
      <c r="D99" s="7"/>
      <c r="E99" s="7"/>
      <c r="F99" s="8"/>
      <c r="G99" s="8"/>
      <c r="H99" s="8"/>
      <c r="AF99" s="9"/>
      <c r="AG99" s="9"/>
      <c r="AH99" s="9"/>
      <c r="AI99" s="9"/>
      <c r="AJ99" s="9"/>
      <c r="AK99" s="9"/>
      <c r="AL99" s="9"/>
      <c r="AM99" s="9"/>
      <c r="AN99" s="9"/>
      <c r="AO99" s="27" t="str">
        <f>IF(AP99=0,"",INDEX(Biotope!$B$7:$B$90,AP99))</f>
        <v/>
      </c>
      <c r="AP99" s="20">
        <f>LOOKUP(AQ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9" s="29"/>
      <c r="AR99" s="11" t="str">
        <f>IF(AT99=0,"",INDEX(Arten!$D$1:$D$84,AT99))</f>
        <v/>
      </c>
      <c r="AS99" t="str">
        <f>IF(AT99=0,"",INDEX(Arten!$E$1:$E$84,AT99))</f>
        <v/>
      </c>
      <c r="AT99">
        <f t="shared" si="2"/>
        <v>0</v>
      </c>
      <c r="AU99">
        <f>LOOKUP(AW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9">
        <f>LOOKUP(AX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9" s="31">
        <v>0</v>
      </c>
      <c r="AX99" s="32">
        <v>0</v>
      </c>
      <c r="AZ99" s="12"/>
      <c r="BA99" s="12"/>
      <c r="BB99" s="12"/>
      <c r="BC99" s="12"/>
    </row>
    <row r="100" spans="1:55">
      <c r="A100" t="s">
        <v>564</v>
      </c>
      <c r="B100" s="36"/>
      <c r="D100" s="7"/>
      <c r="E100" s="7"/>
      <c r="F100" s="8"/>
      <c r="G100" s="8"/>
      <c r="H100" s="8"/>
      <c r="AF100" s="9"/>
      <c r="AG100" s="9"/>
      <c r="AH100" s="9"/>
      <c r="AI100" s="9"/>
      <c r="AJ100" s="9"/>
      <c r="AK100" s="9"/>
      <c r="AL100" s="9"/>
      <c r="AM100" s="9"/>
      <c r="AN100" s="9"/>
      <c r="AO100" s="27" t="str">
        <f>IF(AP100=0,"",INDEX(Biotope!$B$7:$B$90,AP100))</f>
        <v/>
      </c>
      <c r="AP100" s="20">
        <f>LOOKUP(AQ100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0" s="29"/>
      <c r="AR100" s="11" t="str">
        <f>IF(AT100=0,"",INDEX(Arten!$D$1:$D$84,AT100))</f>
        <v/>
      </c>
      <c r="AS100" t="str">
        <f>IF(AT100=0,"",INDEX(Arten!$E$1:$E$84,AT100))</f>
        <v/>
      </c>
      <c r="AT100">
        <f t="shared" si="2"/>
        <v>0</v>
      </c>
      <c r="AU100">
        <f>LOOKUP(AW100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0">
        <f>LOOKUP(AX100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0" s="31">
        <v>0</v>
      </c>
      <c r="AX100" s="32">
        <v>0</v>
      </c>
      <c r="AZ100" s="12"/>
      <c r="BA100" s="12"/>
      <c r="BB100" s="12"/>
      <c r="BC100" s="12"/>
    </row>
    <row r="101" spans="1:55">
      <c r="A101" t="s">
        <v>564</v>
      </c>
      <c r="B101" s="36"/>
      <c r="D101" s="7"/>
      <c r="E101" s="7"/>
      <c r="F101" s="8"/>
      <c r="G101" s="8"/>
      <c r="H101" s="8"/>
      <c r="AF101" s="9"/>
      <c r="AG101" s="9"/>
      <c r="AH101" s="9"/>
      <c r="AI101" s="9"/>
      <c r="AJ101" s="9"/>
      <c r="AK101" s="9"/>
      <c r="AL101" s="9"/>
      <c r="AM101" s="9"/>
      <c r="AN101" s="9"/>
      <c r="AO101" s="27" t="str">
        <f>IF(AP101=0,"",INDEX(Biotope!$B$7:$B$90,AP101))</f>
        <v/>
      </c>
      <c r="AP101" s="20">
        <f>LOOKUP(AQ101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1" s="29"/>
      <c r="AR101" s="11" t="str">
        <f>IF(AT101=0,"",INDEX(Arten!$D$1:$D$84,AT101))</f>
        <v/>
      </c>
      <c r="AS101" t="str">
        <f>IF(AT101=0,"",INDEX(Arten!$E$1:$E$84,AT101))</f>
        <v/>
      </c>
      <c r="AT101">
        <f t="shared" si="2"/>
        <v>0</v>
      </c>
      <c r="AU101">
        <f>LOOKUP(AW101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1">
        <f>LOOKUP(AX101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1" s="31">
        <v>0</v>
      </c>
      <c r="AX101" s="32">
        <v>0</v>
      </c>
      <c r="AZ101" s="12"/>
      <c r="BA101" s="12"/>
      <c r="BB101" s="12"/>
      <c r="BC101" s="12"/>
    </row>
    <row r="102" spans="1:55">
      <c r="A102" t="s">
        <v>564</v>
      </c>
      <c r="B102" s="36"/>
      <c r="D102" s="7"/>
      <c r="E102" s="7"/>
      <c r="F102" s="8"/>
      <c r="G102" s="8"/>
      <c r="H102" s="8"/>
      <c r="AF102" s="9"/>
      <c r="AG102" s="9"/>
      <c r="AH102" s="9"/>
      <c r="AI102" s="9"/>
      <c r="AJ102" s="9"/>
      <c r="AK102" s="9"/>
      <c r="AL102" s="9"/>
      <c r="AM102" s="9"/>
      <c r="AN102" s="9"/>
      <c r="AO102" s="27" t="str">
        <f>IF(AP102=0,"",INDEX(Biotope!$B$7:$B$90,AP102))</f>
        <v/>
      </c>
      <c r="AP102" s="20">
        <f>LOOKUP(AQ102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2" s="29"/>
      <c r="AR102" s="11" t="str">
        <f>IF(AT102=0,"",INDEX(Arten!$D$1:$D$84,AT102))</f>
        <v/>
      </c>
      <c r="AS102" t="str">
        <f>IF(AT102=0,"",INDEX(Arten!$E$1:$E$84,AT102))</f>
        <v/>
      </c>
      <c r="AT102">
        <f t="shared" si="2"/>
        <v>0</v>
      </c>
      <c r="AU102">
        <f>LOOKUP(AW102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2">
        <f>LOOKUP(AX102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2" s="31">
        <v>0</v>
      </c>
      <c r="AX102" s="32">
        <v>0</v>
      </c>
      <c r="AZ102" s="12"/>
      <c r="BA102" s="12"/>
      <c r="BB102" s="12"/>
      <c r="BC102" s="12"/>
    </row>
    <row r="103" spans="1:55">
      <c r="A103" t="s">
        <v>564</v>
      </c>
      <c r="B103" s="36"/>
      <c r="D103" s="7"/>
      <c r="E103" s="7"/>
      <c r="F103" s="8"/>
      <c r="G103" s="8"/>
      <c r="H103" s="8"/>
      <c r="AF103" s="9"/>
      <c r="AG103" s="9"/>
      <c r="AH103" s="9"/>
      <c r="AI103" s="9"/>
      <c r="AJ103" s="9"/>
      <c r="AK103" s="9"/>
      <c r="AL103" s="9"/>
      <c r="AM103" s="9"/>
      <c r="AN103" s="9"/>
      <c r="AO103" s="27" t="str">
        <f>IF(AP103=0,"",INDEX(Biotope!$B$7:$B$90,AP103))</f>
        <v/>
      </c>
      <c r="AP103" s="20">
        <f>LOOKUP(AQ103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3" s="29"/>
      <c r="AR103" s="11" t="str">
        <f>IF(AT103=0,"",INDEX(Arten!$D$1:$D$84,AT103))</f>
        <v/>
      </c>
      <c r="AS103" t="str">
        <f>IF(AT103=0,"",INDEX(Arten!$E$1:$E$84,AT103))</f>
        <v/>
      </c>
      <c r="AT103">
        <f t="shared" si="2"/>
        <v>0</v>
      </c>
      <c r="AU103">
        <f>LOOKUP(AW103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3">
        <f>LOOKUP(AX103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3" s="31">
        <v>0</v>
      </c>
      <c r="AX103" s="32">
        <v>0</v>
      </c>
      <c r="AZ103" s="12"/>
      <c r="BA103" s="12"/>
      <c r="BB103" s="12"/>
      <c r="BC103" s="12"/>
    </row>
    <row r="104" spans="1:55">
      <c r="A104" t="s">
        <v>564</v>
      </c>
      <c r="B104" s="36"/>
      <c r="D104" s="7"/>
      <c r="E104" s="7"/>
      <c r="F104" s="8"/>
      <c r="G104" s="8"/>
      <c r="H104" s="8"/>
      <c r="AF104" s="9"/>
      <c r="AG104" s="9"/>
      <c r="AH104" s="9"/>
      <c r="AI104" s="9"/>
      <c r="AJ104" s="9"/>
      <c r="AK104" s="9"/>
      <c r="AL104" s="9"/>
      <c r="AM104" s="9"/>
      <c r="AN104" s="9"/>
      <c r="AO104" s="27" t="str">
        <f>IF(AP104=0,"",INDEX(Biotope!$B$7:$B$90,AP104))</f>
        <v/>
      </c>
      <c r="AP104" s="20">
        <f>LOOKUP(AQ104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4" s="29"/>
      <c r="AR104" s="11" t="str">
        <f>IF(AT104=0,"",INDEX(Arten!$D$1:$D$84,AT104))</f>
        <v/>
      </c>
      <c r="AS104" t="str">
        <f>IF(AT104=0,"",INDEX(Arten!$E$1:$E$84,AT104))</f>
        <v/>
      </c>
      <c r="AT104">
        <f t="shared" si="2"/>
        <v>0</v>
      </c>
      <c r="AU104">
        <f>LOOKUP(AW104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4">
        <f>LOOKUP(AX104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4" s="31">
        <v>0</v>
      </c>
      <c r="AX104" s="32">
        <v>0</v>
      </c>
      <c r="AZ104" s="12"/>
      <c r="BA104" s="12"/>
      <c r="BB104" s="12"/>
      <c r="BC104" s="12"/>
    </row>
    <row r="105" spans="1:55">
      <c r="A105" t="s">
        <v>564</v>
      </c>
      <c r="B105" s="36"/>
      <c r="D105" s="7"/>
      <c r="E105" s="7"/>
      <c r="F105" s="8"/>
      <c r="G105" s="8"/>
      <c r="H105" s="8"/>
      <c r="AF105" s="9"/>
      <c r="AG105" s="9"/>
      <c r="AH105" s="9"/>
      <c r="AI105" s="9"/>
      <c r="AJ105" s="9"/>
      <c r="AK105" s="9"/>
      <c r="AL105" s="9"/>
      <c r="AM105" s="9"/>
      <c r="AN105" s="9"/>
      <c r="AO105" s="27" t="str">
        <f>IF(AP105=0,"",INDEX(Biotope!$B$7:$B$90,AP105))</f>
        <v/>
      </c>
      <c r="AP105" s="20">
        <f>LOOKUP(AQ105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5" s="29"/>
      <c r="AR105" s="11" t="str">
        <f>IF(AT105=0,"",INDEX(Arten!$D$1:$D$84,AT105))</f>
        <v/>
      </c>
      <c r="AS105" t="str">
        <f>IF(AT105=0,"",INDEX(Arten!$E$1:$E$84,AT105))</f>
        <v/>
      </c>
      <c r="AT105">
        <f t="shared" si="2"/>
        <v>0</v>
      </c>
      <c r="AU105">
        <f>LOOKUP(AW105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5">
        <f>LOOKUP(AX105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5" s="31">
        <v>0</v>
      </c>
      <c r="AX105" s="32">
        <v>0</v>
      </c>
      <c r="AZ105" s="12"/>
      <c r="BA105" s="12"/>
      <c r="BB105" s="12"/>
      <c r="BC105" s="12"/>
    </row>
    <row r="106" spans="1:55">
      <c r="A106" t="s">
        <v>564</v>
      </c>
      <c r="B106" s="36"/>
      <c r="D106" s="7"/>
      <c r="E106" s="7"/>
      <c r="F106" s="8"/>
      <c r="G106" s="8"/>
      <c r="H106" s="8"/>
      <c r="AF106" s="9"/>
      <c r="AG106" s="9"/>
      <c r="AH106" s="9"/>
      <c r="AI106" s="9"/>
      <c r="AJ106" s="9"/>
      <c r="AK106" s="9"/>
      <c r="AL106" s="9"/>
      <c r="AM106" s="9"/>
      <c r="AN106" s="9"/>
      <c r="AO106" s="27" t="str">
        <f>IF(AP106=0,"",INDEX(Biotope!$B$7:$B$90,AP106))</f>
        <v/>
      </c>
      <c r="AP106" s="20">
        <f>LOOKUP(AQ106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6" s="29"/>
      <c r="AR106" s="11" t="str">
        <f>IF(AT106=0,"",INDEX(Arten!$D$1:$D$84,AT106))</f>
        <v/>
      </c>
      <c r="AS106" t="str">
        <f>IF(AT106=0,"",INDEX(Arten!$E$1:$E$84,AT106))</f>
        <v/>
      </c>
      <c r="AT106">
        <f t="shared" si="2"/>
        <v>0</v>
      </c>
      <c r="AU106">
        <f>LOOKUP(AW106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6">
        <f>LOOKUP(AX106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6" s="31">
        <v>0</v>
      </c>
      <c r="AX106" s="32">
        <v>0</v>
      </c>
      <c r="AZ106" s="12"/>
      <c r="BA106" s="12"/>
      <c r="BB106" s="12"/>
      <c r="BC106" s="12"/>
    </row>
    <row r="107" spans="1:55">
      <c r="A107" t="s">
        <v>564</v>
      </c>
      <c r="B107" s="36"/>
      <c r="D107" s="7"/>
      <c r="E107" s="7"/>
      <c r="F107" s="8"/>
      <c r="G107" s="8"/>
      <c r="H107" s="8"/>
      <c r="AF107" s="9"/>
      <c r="AG107" s="9"/>
      <c r="AH107" s="9"/>
      <c r="AI107" s="9"/>
      <c r="AJ107" s="9"/>
      <c r="AK107" s="9"/>
      <c r="AL107" s="9"/>
      <c r="AM107" s="9"/>
      <c r="AN107" s="9"/>
      <c r="AO107" s="27" t="str">
        <f>IF(AP107=0,"",INDEX(Biotope!$B$7:$B$90,AP107))</f>
        <v/>
      </c>
      <c r="AP107" s="20">
        <f>LOOKUP(AQ107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7" s="29"/>
      <c r="AR107" s="11" t="str">
        <f>IF(AT107=0,"",INDEX(Arten!$D$1:$D$84,AT107))</f>
        <v/>
      </c>
      <c r="AS107" t="str">
        <f>IF(AT107=0,"",INDEX(Arten!$E$1:$E$84,AT107))</f>
        <v/>
      </c>
      <c r="AT107">
        <f t="shared" si="2"/>
        <v>0</v>
      </c>
      <c r="AU107">
        <f>LOOKUP(AW107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7">
        <f>LOOKUP(AX107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7" s="31">
        <v>0</v>
      </c>
      <c r="AX107" s="32">
        <v>0</v>
      </c>
      <c r="AZ107" s="12"/>
      <c r="BA107" s="12"/>
      <c r="BB107" s="12"/>
      <c r="BC107" s="12"/>
    </row>
    <row r="108" spans="1:55">
      <c r="A108" t="s">
        <v>564</v>
      </c>
      <c r="B108" s="36"/>
      <c r="D108" s="7"/>
      <c r="E108" s="7"/>
      <c r="F108" s="8"/>
      <c r="G108" s="8"/>
      <c r="H108" s="8"/>
      <c r="AF108" s="9"/>
      <c r="AG108" s="9"/>
      <c r="AH108" s="9"/>
      <c r="AI108" s="9"/>
      <c r="AJ108" s="9"/>
      <c r="AK108" s="9"/>
      <c r="AL108" s="9"/>
      <c r="AM108" s="9"/>
      <c r="AN108" s="9"/>
      <c r="AO108" s="27" t="str">
        <f>IF(AP108=0,"",INDEX(Biotope!$B$7:$B$90,AP108))</f>
        <v/>
      </c>
      <c r="AP108" s="20">
        <f>LOOKUP(AQ108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8" s="29"/>
      <c r="AR108" s="11" t="str">
        <f>IF(AT108=0,"",INDEX(Arten!$D$1:$D$84,AT108))</f>
        <v/>
      </c>
      <c r="AS108" t="str">
        <f>IF(AT108=0,"",INDEX(Arten!$E$1:$E$84,AT108))</f>
        <v/>
      </c>
      <c r="AT108">
        <f t="shared" si="2"/>
        <v>0</v>
      </c>
      <c r="AU108">
        <f>LOOKUP(AW108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8">
        <f>LOOKUP(AX108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8" s="31">
        <v>0</v>
      </c>
      <c r="AX108" s="32">
        <v>0</v>
      </c>
      <c r="AZ108" s="12"/>
      <c r="BA108" s="12"/>
      <c r="BB108" s="12"/>
      <c r="BC108" s="12"/>
    </row>
    <row r="109" spans="1:55">
      <c r="A109" t="s">
        <v>564</v>
      </c>
      <c r="B109" s="36"/>
      <c r="D109" s="7"/>
      <c r="E109" s="7"/>
      <c r="F109" s="8"/>
      <c r="G109" s="8"/>
      <c r="H109" s="8"/>
      <c r="AF109" s="9"/>
      <c r="AG109" s="9"/>
      <c r="AH109" s="9"/>
      <c r="AI109" s="9"/>
      <c r="AJ109" s="9"/>
      <c r="AK109" s="9"/>
      <c r="AL109" s="9"/>
      <c r="AM109" s="9"/>
      <c r="AN109" s="9"/>
      <c r="AO109" s="27" t="str">
        <f>IF(AP109=0,"",INDEX(Biotope!$B$7:$B$90,AP109))</f>
        <v/>
      </c>
      <c r="AP109" s="20">
        <f>LOOKUP(AQ109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9" s="29"/>
      <c r="AR109" s="11" t="str">
        <f>IF(AT109=0,"",INDEX(Arten!$D$1:$D$84,AT109))</f>
        <v/>
      </c>
      <c r="AS109" t="str">
        <f>IF(AT109=0,"",INDEX(Arten!$E$1:$E$84,AT109))</f>
        <v/>
      </c>
      <c r="AT109">
        <f t="shared" si="2"/>
        <v>0</v>
      </c>
      <c r="AU109">
        <f>LOOKUP(AW109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9">
        <f>LOOKUP(AX109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9" s="31">
        <v>0</v>
      </c>
      <c r="AX109" s="32">
        <v>0</v>
      </c>
      <c r="AZ109" s="12"/>
      <c r="BA109" s="12"/>
      <c r="BB109" s="12"/>
      <c r="BC109" s="12"/>
    </row>
    <row r="110" spans="1:55">
      <c r="A110" t="s">
        <v>564</v>
      </c>
      <c r="B110" s="36"/>
      <c r="D110" s="7"/>
      <c r="E110" s="7"/>
      <c r="F110" s="8"/>
      <c r="G110" s="8"/>
      <c r="H110" s="8"/>
      <c r="AF110" s="9"/>
      <c r="AG110" s="9"/>
      <c r="AH110" s="9"/>
      <c r="AI110" s="9"/>
      <c r="AJ110" s="9"/>
      <c r="AK110" s="9"/>
      <c r="AL110" s="9"/>
      <c r="AM110" s="9"/>
      <c r="AN110" s="9"/>
      <c r="AO110" s="27" t="str">
        <f>IF(AP110=0,"",INDEX(Biotope!$B$7:$B$90,AP110))</f>
        <v/>
      </c>
      <c r="AP110" s="20">
        <f>LOOKUP(AQ110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0" s="29"/>
      <c r="AR110" s="11" t="str">
        <f>IF(AT110=0,"",INDEX(Arten!$D$1:$D$84,AT110))</f>
        <v/>
      </c>
      <c r="AS110" t="str">
        <f>IF(AT110=0,"",INDEX(Arten!$E$1:$E$84,AT110))</f>
        <v/>
      </c>
      <c r="AT110">
        <f t="shared" si="2"/>
        <v>0</v>
      </c>
      <c r="AU110">
        <f>LOOKUP(AW110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0">
        <f>LOOKUP(AX110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0" s="31">
        <v>0</v>
      </c>
      <c r="AX110" s="32">
        <v>0</v>
      </c>
      <c r="AZ110" s="12"/>
      <c r="BA110" s="12"/>
      <c r="BB110" s="12"/>
      <c r="BC110" s="12"/>
    </row>
    <row r="111" spans="1:55">
      <c r="A111" t="s">
        <v>564</v>
      </c>
      <c r="B111" s="36"/>
      <c r="D111" s="7"/>
      <c r="E111" s="7"/>
      <c r="F111" s="8"/>
      <c r="G111" s="8"/>
      <c r="H111" s="8"/>
      <c r="AF111" s="9"/>
      <c r="AG111" s="9"/>
      <c r="AH111" s="9"/>
      <c r="AI111" s="9"/>
      <c r="AJ111" s="9"/>
      <c r="AK111" s="9"/>
      <c r="AL111" s="9"/>
      <c r="AM111" s="9"/>
      <c r="AN111" s="9"/>
      <c r="AO111" s="27" t="str">
        <f>IF(AP111=0,"",INDEX(Biotope!$B$7:$B$90,AP111))</f>
        <v/>
      </c>
      <c r="AP111" s="20">
        <f>LOOKUP(AQ111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1" s="29"/>
      <c r="AR111" s="11" t="str">
        <f>IF(AT111=0,"",INDEX(Arten!$D$1:$D$84,AT111))</f>
        <v/>
      </c>
      <c r="AS111" t="str">
        <f>IF(AT111=0,"",INDEX(Arten!$E$1:$E$84,AT111))</f>
        <v/>
      </c>
      <c r="AT111">
        <f t="shared" si="2"/>
        <v>0</v>
      </c>
      <c r="AU111">
        <f>LOOKUP(AW111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1">
        <f>LOOKUP(AX111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1" s="31">
        <v>0</v>
      </c>
      <c r="AX111" s="32">
        <v>0</v>
      </c>
      <c r="AZ111" s="12"/>
      <c r="BA111" s="12"/>
      <c r="BB111" s="12"/>
      <c r="BC111" s="12"/>
    </row>
    <row r="112" spans="1:55">
      <c r="A112" t="s">
        <v>564</v>
      </c>
      <c r="B112" s="36"/>
      <c r="D112" s="7"/>
      <c r="E112" s="7"/>
      <c r="F112" s="8"/>
      <c r="G112" s="8"/>
      <c r="H112" s="8"/>
      <c r="AF112" s="9"/>
      <c r="AG112" s="9"/>
      <c r="AH112" s="9"/>
      <c r="AI112" s="9"/>
      <c r="AJ112" s="9"/>
      <c r="AK112" s="9"/>
      <c r="AL112" s="9"/>
      <c r="AM112" s="9"/>
      <c r="AN112" s="9"/>
      <c r="AO112" s="27" t="str">
        <f>IF(AP112=0,"",INDEX(Biotope!$B$7:$B$90,AP112))</f>
        <v/>
      </c>
      <c r="AP112" s="20">
        <f>LOOKUP(AQ112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2" s="29"/>
      <c r="AR112" s="11" t="str">
        <f>IF(AT112=0,"",INDEX(Arten!$D$1:$D$84,AT112))</f>
        <v/>
      </c>
      <c r="AS112" t="str">
        <f>IF(AT112=0,"",INDEX(Arten!$E$1:$E$84,AT112))</f>
        <v/>
      </c>
      <c r="AT112">
        <f t="shared" si="2"/>
        <v>0</v>
      </c>
      <c r="AU112">
        <f>LOOKUP(AW112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2">
        <f>LOOKUP(AX112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2" s="31">
        <v>0</v>
      </c>
      <c r="AX112" s="32">
        <v>0</v>
      </c>
      <c r="AZ112" s="12"/>
      <c r="BA112" s="12"/>
      <c r="BB112" s="12"/>
      <c r="BC112" s="12"/>
    </row>
    <row r="113" spans="1:55">
      <c r="A113" t="s">
        <v>564</v>
      </c>
      <c r="B113" s="36"/>
      <c r="D113" s="7"/>
      <c r="E113" s="7"/>
      <c r="F113" s="8"/>
      <c r="G113" s="8"/>
      <c r="H113" s="8"/>
      <c r="AF113" s="9"/>
      <c r="AG113" s="9"/>
      <c r="AH113" s="9"/>
      <c r="AI113" s="9"/>
      <c r="AJ113" s="9"/>
      <c r="AK113" s="9"/>
      <c r="AL113" s="9"/>
      <c r="AM113" s="9"/>
      <c r="AN113" s="9"/>
      <c r="AO113" s="27" t="str">
        <f>IF(AP113=0,"",INDEX(Biotope!$B$7:$B$90,AP113))</f>
        <v/>
      </c>
      <c r="AP113" s="20">
        <f>LOOKUP(AQ113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3" s="29"/>
      <c r="AR113" s="11" t="str">
        <f>IF(AT113=0,"",INDEX(Arten!$D$1:$D$84,AT113))</f>
        <v/>
      </c>
      <c r="AS113" t="str">
        <f>IF(AT113=0,"",INDEX(Arten!$E$1:$E$84,AT113))</f>
        <v/>
      </c>
      <c r="AT113">
        <f t="shared" si="2"/>
        <v>0</v>
      </c>
      <c r="AU113">
        <f>LOOKUP(AW113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3">
        <f>LOOKUP(AX113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3" s="31">
        <v>0</v>
      </c>
      <c r="AX113" s="32">
        <v>0</v>
      </c>
      <c r="AZ113" s="12"/>
      <c r="BA113" s="12"/>
      <c r="BB113" s="12"/>
      <c r="BC113" s="12"/>
    </row>
    <row r="114" spans="1:55">
      <c r="A114" t="s">
        <v>564</v>
      </c>
      <c r="B114" s="36"/>
      <c r="D114" s="7"/>
      <c r="E114" s="7"/>
      <c r="F114" s="8"/>
      <c r="G114" s="8"/>
      <c r="H114" s="8"/>
      <c r="AF114" s="9"/>
      <c r="AG114" s="9"/>
      <c r="AH114" s="9"/>
      <c r="AI114" s="9"/>
      <c r="AJ114" s="9"/>
      <c r="AK114" s="9"/>
      <c r="AL114" s="9"/>
      <c r="AM114" s="9"/>
      <c r="AN114" s="9"/>
      <c r="AO114" s="27" t="str">
        <f>IF(AP114=0,"",INDEX(Biotope!$B$7:$B$90,AP114))</f>
        <v/>
      </c>
      <c r="AP114" s="20">
        <f>LOOKUP(AQ114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4" s="29"/>
      <c r="AR114" s="11" t="str">
        <f>IF(AT114=0,"",INDEX(Arten!$D$1:$D$84,AT114))</f>
        <v/>
      </c>
      <c r="AS114" t="str">
        <f>IF(AT114=0,"",INDEX(Arten!$E$1:$E$84,AT114))</f>
        <v/>
      </c>
      <c r="AT114">
        <f t="shared" si="2"/>
        <v>0</v>
      </c>
      <c r="AU114">
        <f>LOOKUP(AW114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4">
        <f>LOOKUP(AX114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4" s="31">
        <v>0</v>
      </c>
      <c r="AX114" s="32">
        <v>0</v>
      </c>
      <c r="AZ114" s="12"/>
      <c r="BA114" s="12"/>
      <c r="BB114" s="12"/>
      <c r="BC114" s="12"/>
    </row>
    <row r="115" spans="1:55">
      <c r="A115" t="s">
        <v>564</v>
      </c>
      <c r="B115" s="36"/>
      <c r="D115" s="7"/>
      <c r="E115" s="7"/>
      <c r="F115" s="8"/>
      <c r="G115" s="8"/>
      <c r="H115" s="8"/>
      <c r="AF115" s="9"/>
      <c r="AG115" s="9"/>
      <c r="AH115" s="9"/>
      <c r="AI115" s="9"/>
      <c r="AJ115" s="9"/>
      <c r="AK115" s="9"/>
      <c r="AL115" s="9"/>
      <c r="AM115" s="9"/>
      <c r="AN115" s="9"/>
      <c r="AO115" s="27" t="str">
        <f>IF(AP115=0,"",INDEX(Biotope!$B$7:$B$90,AP115))</f>
        <v/>
      </c>
      <c r="AP115" s="20">
        <f>LOOKUP(AQ115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5" s="29"/>
      <c r="AR115" s="11" t="str">
        <f>IF(AT115=0,"",INDEX(Arten!$D$1:$D$84,AT115))</f>
        <v/>
      </c>
      <c r="AS115" t="str">
        <f>IF(AT115=0,"",INDEX(Arten!$E$1:$E$84,AT115))</f>
        <v/>
      </c>
      <c r="AT115">
        <f t="shared" si="2"/>
        <v>0</v>
      </c>
      <c r="AU115">
        <f>LOOKUP(AW115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5">
        <f>LOOKUP(AX115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5" s="31">
        <v>0</v>
      </c>
      <c r="AX115" s="32">
        <v>0</v>
      </c>
      <c r="AZ115" s="12"/>
      <c r="BA115" s="12"/>
      <c r="BB115" s="12"/>
      <c r="BC115" s="12"/>
    </row>
    <row r="116" spans="1:55">
      <c r="A116" t="s">
        <v>564</v>
      </c>
      <c r="B116" s="36"/>
      <c r="D116" s="7"/>
      <c r="E116" s="7"/>
      <c r="F116" s="8"/>
      <c r="G116" s="8"/>
      <c r="H116" s="8"/>
      <c r="AF116" s="9"/>
      <c r="AG116" s="9"/>
      <c r="AH116" s="9"/>
      <c r="AI116" s="9"/>
      <c r="AJ116" s="9"/>
      <c r="AK116" s="9"/>
      <c r="AL116" s="9"/>
      <c r="AM116" s="9"/>
      <c r="AN116" s="9"/>
      <c r="AO116" s="27" t="str">
        <f>IF(AP116=0,"",INDEX(Biotope!$B$7:$B$90,AP116))</f>
        <v/>
      </c>
      <c r="AP116" s="20">
        <f>LOOKUP(AQ116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6" s="29"/>
      <c r="AR116" s="11" t="str">
        <f>IF(AT116=0,"",INDEX(Arten!$D$1:$D$84,AT116))</f>
        <v/>
      </c>
      <c r="AS116" t="str">
        <f>IF(AT116=0,"",INDEX(Arten!$E$1:$E$84,AT116))</f>
        <v/>
      </c>
      <c r="AT116">
        <f t="shared" si="2"/>
        <v>0</v>
      </c>
      <c r="AU116">
        <f>LOOKUP(AW116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6">
        <f>LOOKUP(AX116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6" s="31">
        <v>0</v>
      </c>
      <c r="AX116" s="32">
        <v>0</v>
      </c>
      <c r="AZ116" s="12"/>
      <c r="BA116" s="12"/>
      <c r="BB116" s="12"/>
      <c r="BC116" s="12"/>
    </row>
    <row r="117" spans="1:55">
      <c r="A117" t="s">
        <v>564</v>
      </c>
      <c r="B117" s="36"/>
      <c r="D117" s="7"/>
      <c r="E117" s="7"/>
      <c r="F117" s="8"/>
      <c r="G117" s="8"/>
      <c r="H117" s="8"/>
      <c r="AF117" s="9"/>
      <c r="AG117" s="9"/>
      <c r="AH117" s="9"/>
      <c r="AI117" s="9"/>
      <c r="AJ117" s="9"/>
      <c r="AK117" s="9"/>
      <c r="AL117" s="9"/>
      <c r="AM117" s="9"/>
      <c r="AN117" s="9"/>
      <c r="AO117" s="27" t="str">
        <f>IF(AP117=0,"",INDEX(Biotope!$B$7:$B$90,AP117))</f>
        <v/>
      </c>
      <c r="AP117" s="20">
        <f>LOOKUP(AQ117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7" s="29"/>
      <c r="AR117" s="11" t="str">
        <f>IF(AT117=0,"",INDEX(Arten!$D$1:$D$84,AT117))</f>
        <v/>
      </c>
      <c r="AS117" t="str">
        <f>IF(AT117=0,"",INDEX(Arten!$E$1:$E$84,AT117))</f>
        <v/>
      </c>
      <c r="AT117">
        <f t="shared" si="2"/>
        <v>0</v>
      </c>
      <c r="AU117">
        <f>LOOKUP(AW117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7">
        <f>LOOKUP(AX117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7" s="31">
        <v>0</v>
      </c>
      <c r="AX117" s="32">
        <v>0</v>
      </c>
      <c r="AZ117" s="12"/>
      <c r="BA117" s="12"/>
      <c r="BB117" s="12"/>
      <c r="BC117" s="12"/>
    </row>
    <row r="118" spans="1:55">
      <c r="A118" t="s">
        <v>564</v>
      </c>
      <c r="B118" s="36"/>
      <c r="D118" s="7"/>
      <c r="E118" s="7"/>
      <c r="F118" s="8"/>
      <c r="G118" s="8"/>
      <c r="H118" s="8"/>
      <c r="AF118" s="9"/>
      <c r="AG118" s="9"/>
      <c r="AH118" s="9"/>
      <c r="AI118" s="9"/>
      <c r="AJ118" s="9"/>
      <c r="AK118" s="9"/>
      <c r="AL118" s="9"/>
      <c r="AM118" s="9"/>
      <c r="AN118" s="9"/>
      <c r="AO118" s="27" t="str">
        <f>IF(AP118=0,"",INDEX(Biotope!$B$7:$B$90,AP118))</f>
        <v/>
      </c>
      <c r="AP118" s="20">
        <f>LOOKUP(AQ118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8" s="29"/>
      <c r="AR118" s="11" t="str">
        <f>IF(AT118=0,"",INDEX(Arten!$D$1:$D$84,AT118))</f>
        <v/>
      </c>
      <c r="AS118" t="str">
        <f>IF(AT118=0,"",INDEX(Arten!$E$1:$E$84,AT118))</f>
        <v/>
      </c>
      <c r="AT118">
        <f t="shared" si="2"/>
        <v>0</v>
      </c>
      <c r="AU118">
        <f>LOOKUP(AW118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8">
        <f>LOOKUP(AX118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8" s="31">
        <v>0</v>
      </c>
      <c r="AX118" s="32">
        <v>0</v>
      </c>
      <c r="AZ118" s="12"/>
      <c r="BA118" s="12"/>
      <c r="BB118" s="12"/>
      <c r="BC118" s="12"/>
    </row>
    <row r="119" spans="1:55">
      <c r="A119" t="s">
        <v>564</v>
      </c>
      <c r="B119" s="36"/>
      <c r="D119" s="7"/>
      <c r="E119" s="7"/>
      <c r="F119" s="8"/>
      <c r="G119" s="8"/>
      <c r="H119" s="8"/>
      <c r="AF119" s="9"/>
      <c r="AG119" s="9"/>
      <c r="AH119" s="9"/>
      <c r="AI119" s="9"/>
      <c r="AJ119" s="9"/>
      <c r="AK119" s="9"/>
      <c r="AL119" s="9"/>
      <c r="AM119" s="9"/>
      <c r="AN119" s="9"/>
      <c r="AO119" s="27" t="str">
        <f>IF(AP119=0,"",INDEX(Biotope!$B$7:$B$90,AP119))</f>
        <v/>
      </c>
      <c r="AP119" s="20">
        <f>LOOKUP(AQ119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9" s="29"/>
      <c r="AR119" s="11" t="str">
        <f>IF(AT119=0,"",INDEX(Arten!$D$1:$D$84,AT119))</f>
        <v/>
      </c>
      <c r="AS119" t="str">
        <f>IF(AT119=0,"",INDEX(Arten!$E$1:$E$84,AT119))</f>
        <v/>
      </c>
      <c r="AT119">
        <f t="shared" si="2"/>
        <v>0</v>
      </c>
      <c r="AU119">
        <f>LOOKUP(AW119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9">
        <f>LOOKUP(AX119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9" s="31">
        <v>0</v>
      </c>
      <c r="AX119" s="32">
        <v>0</v>
      </c>
      <c r="AZ119" s="12"/>
      <c r="BA119" s="12"/>
      <c r="BB119" s="12"/>
      <c r="BC119" s="12"/>
    </row>
    <row r="120" spans="1:55">
      <c r="A120" t="s">
        <v>564</v>
      </c>
      <c r="B120" s="36"/>
      <c r="D120" s="7"/>
      <c r="E120" s="7"/>
      <c r="F120" s="8"/>
      <c r="G120" s="8"/>
      <c r="H120" s="8"/>
      <c r="AF120" s="9"/>
      <c r="AG120" s="9"/>
      <c r="AH120" s="9"/>
      <c r="AI120" s="9"/>
      <c r="AJ120" s="9"/>
      <c r="AK120" s="9"/>
      <c r="AL120" s="9"/>
      <c r="AM120" s="9"/>
      <c r="AN120" s="9"/>
      <c r="AO120" s="27" t="str">
        <f>IF(AP120=0,"",INDEX(Biotope!$B$7:$B$90,AP120))</f>
        <v/>
      </c>
      <c r="AP120" s="20">
        <f>LOOKUP(AQ120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0" s="29"/>
      <c r="AR120" s="11" t="str">
        <f>IF(AT120=0,"",INDEX(Arten!$D$1:$D$84,AT120))</f>
        <v/>
      </c>
      <c r="AS120" t="str">
        <f>IF(AT120=0,"",INDEX(Arten!$E$1:$E$84,AT120))</f>
        <v/>
      </c>
      <c r="AT120">
        <f t="shared" si="2"/>
        <v>0</v>
      </c>
      <c r="AU120">
        <f>LOOKUP(AW120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0">
        <f>LOOKUP(AX120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0" s="31">
        <v>0</v>
      </c>
      <c r="AX120" s="32">
        <v>0</v>
      </c>
      <c r="AZ120" s="12"/>
      <c r="BA120" s="12"/>
      <c r="BB120" s="12"/>
      <c r="BC120" s="12"/>
    </row>
    <row r="121" spans="1:55">
      <c r="A121" t="s">
        <v>564</v>
      </c>
      <c r="B121" s="36"/>
      <c r="D121" s="7"/>
      <c r="E121" s="7"/>
      <c r="F121" s="8"/>
      <c r="G121" s="8"/>
      <c r="H121" s="8"/>
      <c r="AF121" s="9"/>
      <c r="AG121" s="9"/>
      <c r="AH121" s="9"/>
      <c r="AI121" s="9"/>
      <c r="AJ121" s="9"/>
      <c r="AK121" s="9"/>
      <c r="AL121" s="9"/>
      <c r="AM121" s="9"/>
      <c r="AN121" s="9"/>
      <c r="AO121" s="27" t="str">
        <f>IF(AP121=0,"",INDEX(Biotope!$B$7:$B$90,AP121))</f>
        <v/>
      </c>
      <c r="AP121" s="20">
        <f>LOOKUP(AQ121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1" s="29"/>
      <c r="AR121" s="11" t="str">
        <f>IF(AT121=0,"",INDEX(Arten!$D$1:$D$84,AT121))</f>
        <v/>
      </c>
      <c r="AS121" t="str">
        <f>IF(AT121=0,"",INDEX(Arten!$E$1:$E$84,AT121))</f>
        <v/>
      </c>
      <c r="AT121">
        <f t="shared" si="2"/>
        <v>0</v>
      </c>
      <c r="AU121">
        <f>LOOKUP(AW121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1">
        <f>LOOKUP(AX121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1" s="31">
        <v>0</v>
      </c>
      <c r="AX121" s="32">
        <v>0</v>
      </c>
      <c r="AZ121" s="12"/>
      <c r="BA121" s="12"/>
      <c r="BB121" s="12"/>
      <c r="BC121" s="12"/>
    </row>
    <row r="122" spans="1:55">
      <c r="A122" t="s">
        <v>564</v>
      </c>
      <c r="B122" s="36"/>
      <c r="D122" s="7"/>
      <c r="E122" s="7"/>
      <c r="F122" s="8"/>
      <c r="G122" s="8"/>
      <c r="H122" s="8"/>
      <c r="AF122" s="9"/>
      <c r="AG122" s="9"/>
      <c r="AH122" s="9"/>
      <c r="AI122" s="9"/>
      <c r="AJ122" s="9"/>
      <c r="AK122" s="9"/>
      <c r="AL122" s="9"/>
      <c r="AM122" s="9"/>
      <c r="AN122" s="9"/>
      <c r="AO122" s="27" t="str">
        <f>IF(AP122=0,"",INDEX(Biotope!$B$7:$B$90,AP122))</f>
        <v/>
      </c>
      <c r="AP122" s="20">
        <f>LOOKUP(AQ122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2" s="29"/>
      <c r="AR122" s="11" t="str">
        <f>IF(AT122=0,"",INDEX(Arten!$D$1:$D$84,AT122))</f>
        <v/>
      </c>
      <c r="AS122" t="str">
        <f>IF(AT122=0,"",INDEX(Arten!$E$1:$E$84,AT122))</f>
        <v/>
      </c>
      <c r="AT122">
        <f t="shared" si="2"/>
        <v>0</v>
      </c>
      <c r="AU122">
        <f>LOOKUP(AW122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2">
        <f>LOOKUP(AX122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2" s="31">
        <v>0</v>
      </c>
      <c r="AX122" s="32">
        <v>0</v>
      </c>
      <c r="AZ122" s="12"/>
      <c r="BA122" s="12"/>
      <c r="BB122" s="12"/>
      <c r="BC122" s="12"/>
    </row>
    <row r="123" spans="1:55">
      <c r="A123" t="s">
        <v>564</v>
      </c>
      <c r="B123" s="36"/>
      <c r="D123" s="7"/>
      <c r="E123" s="7"/>
      <c r="F123" s="8"/>
      <c r="G123" s="8"/>
      <c r="H123" s="8"/>
      <c r="AF123" s="9"/>
      <c r="AG123" s="9"/>
      <c r="AH123" s="9"/>
      <c r="AI123" s="9"/>
      <c r="AJ123" s="9"/>
      <c r="AK123" s="9"/>
      <c r="AL123" s="9"/>
      <c r="AM123" s="9"/>
      <c r="AN123" s="9"/>
      <c r="AO123" s="27" t="str">
        <f>IF(AP123=0,"",INDEX(Biotope!$B$7:$B$90,AP123))</f>
        <v/>
      </c>
      <c r="AP123" s="20">
        <f>LOOKUP(AQ123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3" s="29"/>
      <c r="AR123" s="11" t="str">
        <f>IF(AT123=0,"",INDEX(Arten!$D$1:$D$84,AT123))</f>
        <v/>
      </c>
      <c r="AS123" t="str">
        <f>IF(AT123=0,"",INDEX(Arten!$E$1:$E$84,AT123))</f>
        <v/>
      </c>
      <c r="AT123">
        <f t="shared" si="2"/>
        <v>0</v>
      </c>
      <c r="AU123">
        <f>LOOKUP(AW123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3">
        <f>LOOKUP(AX123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3" s="31">
        <v>0</v>
      </c>
      <c r="AX123" s="32">
        <v>0</v>
      </c>
      <c r="AZ123" s="12"/>
      <c r="BA123" s="12"/>
      <c r="BB123" s="12"/>
      <c r="BC123" s="12"/>
    </row>
    <row r="124" spans="1:55">
      <c r="A124" t="s">
        <v>564</v>
      </c>
      <c r="B124" s="36"/>
      <c r="D124" s="7"/>
      <c r="E124" s="7"/>
      <c r="F124" s="8"/>
      <c r="G124" s="8"/>
      <c r="H124" s="8"/>
      <c r="AF124" s="9"/>
      <c r="AG124" s="9"/>
      <c r="AH124" s="9"/>
      <c r="AI124" s="9"/>
      <c r="AJ124" s="9"/>
      <c r="AK124" s="9"/>
      <c r="AL124" s="9"/>
      <c r="AM124" s="9"/>
      <c r="AN124" s="9"/>
      <c r="AO124" s="27" t="str">
        <f>IF(AP124=0,"",INDEX(Biotope!$B$7:$B$90,AP124))</f>
        <v/>
      </c>
      <c r="AP124" s="20">
        <f>LOOKUP(AQ124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4" s="29"/>
      <c r="AR124" s="11" t="str">
        <f>IF(AT124=0,"",INDEX(Arten!$D$1:$D$84,AT124))</f>
        <v/>
      </c>
      <c r="AS124" t="str">
        <f>IF(AT124=0,"",INDEX(Arten!$E$1:$E$84,AT124))</f>
        <v/>
      </c>
      <c r="AT124">
        <f t="shared" si="2"/>
        <v>0</v>
      </c>
      <c r="AU124">
        <f>LOOKUP(AW124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4">
        <f>LOOKUP(AX124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4" s="31">
        <v>0</v>
      </c>
      <c r="AX124" s="32">
        <v>0</v>
      </c>
      <c r="AZ124" s="12"/>
      <c r="BA124" s="12"/>
      <c r="BB124" s="12"/>
      <c r="BC124" s="12"/>
    </row>
    <row r="125" spans="1:55">
      <c r="A125" t="s">
        <v>564</v>
      </c>
      <c r="B125" s="36"/>
      <c r="D125" s="7"/>
      <c r="E125" s="7"/>
      <c r="F125" s="8"/>
      <c r="G125" s="8"/>
      <c r="H125" s="8"/>
      <c r="AF125" s="9"/>
      <c r="AG125" s="9"/>
      <c r="AH125" s="9"/>
      <c r="AI125" s="9"/>
      <c r="AJ125" s="9"/>
      <c r="AK125" s="9"/>
      <c r="AL125" s="9"/>
      <c r="AM125" s="9"/>
      <c r="AN125" s="9"/>
      <c r="AO125" s="27" t="str">
        <f>IF(AP125=0,"",INDEX(Biotope!$B$7:$B$90,AP125))</f>
        <v/>
      </c>
      <c r="AP125" s="20">
        <f>LOOKUP(AQ125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5" s="29"/>
      <c r="AR125" s="11" t="str">
        <f>IF(AT125=0,"",INDEX(Arten!$D$1:$D$84,AT125))</f>
        <v/>
      </c>
      <c r="AS125" t="str">
        <f>IF(AT125=0,"",INDEX(Arten!$E$1:$E$84,AT125))</f>
        <v/>
      </c>
      <c r="AT125">
        <f t="shared" si="2"/>
        <v>0</v>
      </c>
      <c r="AU125">
        <f>LOOKUP(AW125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5">
        <f>LOOKUP(AX125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5" s="31">
        <v>0</v>
      </c>
      <c r="AX125" s="32">
        <v>0</v>
      </c>
      <c r="AZ125" s="12"/>
      <c r="BA125" s="12"/>
      <c r="BB125" s="12"/>
      <c r="BC125" s="12"/>
    </row>
    <row r="126" spans="1:55">
      <c r="A126" t="s">
        <v>564</v>
      </c>
      <c r="B126" s="36"/>
      <c r="D126" s="7"/>
      <c r="E126" s="7"/>
      <c r="F126" s="8"/>
      <c r="G126" s="8"/>
      <c r="H126" s="8"/>
      <c r="AF126" s="9"/>
      <c r="AG126" s="9"/>
      <c r="AH126" s="9"/>
      <c r="AI126" s="9"/>
      <c r="AJ126" s="9"/>
      <c r="AK126" s="9"/>
      <c r="AL126" s="9"/>
      <c r="AM126" s="9"/>
      <c r="AN126" s="9"/>
      <c r="AO126" s="27" t="str">
        <f>IF(AP126=0,"",INDEX(Biotope!$B$7:$B$90,AP126))</f>
        <v/>
      </c>
      <c r="AP126" s="20">
        <f>LOOKUP(AQ126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6" s="29"/>
      <c r="AR126" s="11" t="str">
        <f>IF(AT126=0,"",INDEX(Arten!$D$1:$D$84,AT126))</f>
        <v/>
      </c>
      <c r="AS126" t="str">
        <f>IF(AT126=0,"",INDEX(Arten!$E$1:$E$84,AT126))</f>
        <v/>
      </c>
      <c r="AT126">
        <f t="shared" si="2"/>
        <v>0</v>
      </c>
      <c r="AU126">
        <f>LOOKUP(AW126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6">
        <f>LOOKUP(AX126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6" s="31">
        <v>0</v>
      </c>
      <c r="AX126" s="32">
        <v>0</v>
      </c>
      <c r="AZ126" s="12"/>
      <c r="BA126" s="12"/>
      <c r="BB126" s="12"/>
      <c r="BC126" s="12"/>
    </row>
    <row r="127" spans="1:55">
      <c r="A127" t="s">
        <v>564</v>
      </c>
      <c r="B127" s="36"/>
      <c r="D127" s="7"/>
      <c r="E127" s="7"/>
      <c r="F127" s="8"/>
      <c r="G127" s="8"/>
      <c r="H127" s="8"/>
      <c r="AF127" s="9"/>
      <c r="AG127" s="9"/>
      <c r="AH127" s="9"/>
      <c r="AI127" s="9"/>
      <c r="AJ127" s="9"/>
      <c r="AK127" s="9"/>
      <c r="AL127" s="9"/>
      <c r="AM127" s="9"/>
      <c r="AN127" s="9"/>
      <c r="AO127" s="27" t="str">
        <f>IF(AP127=0,"",INDEX(Biotope!$B$7:$B$90,AP127))</f>
        <v/>
      </c>
      <c r="AP127" s="20">
        <f>LOOKUP(AQ127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7" s="29"/>
      <c r="AR127" s="11" t="str">
        <f>IF(AT127=0,"",INDEX(Arten!$D$1:$D$84,AT127))</f>
        <v/>
      </c>
      <c r="AS127" t="str">
        <f>IF(AT127=0,"",INDEX(Arten!$E$1:$E$84,AT127))</f>
        <v/>
      </c>
      <c r="AT127">
        <f t="shared" si="2"/>
        <v>0</v>
      </c>
      <c r="AU127">
        <f>LOOKUP(AW127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7">
        <f>LOOKUP(AX127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7" s="31">
        <v>0</v>
      </c>
      <c r="AX127" s="32">
        <v>0</v>
      </c>
      <c r="AZ127" s="12"/>
      <c r="BA127" s="12"/>
      <c r="BB127" s="12"/>
      <c r="BC127" s="12"/>
    </row>
    <row r="128" spans="1:55">
      <c r="A128" t="s">
        <v>564</v>
      </c>
      <c r="B128" s="36"/>
      <c r="D128" s="7"/>
      <c r="E128" s="7"/>
      <c r="F128" s="8"/>
      <c r="G128" s="8"/>
      <c r="H128" s="8"/>
      <c r="AF128" s="9"/>
      <c r="AG128" s="9"/>
      <c r="AH128" s="9"/>
      <c r="AI128" s="9"/>
      <c r="AJ128" s="9"/>
      <c r="AK128" s="9"/>
      <c r="AL128" s="9"/>
      <c r="AM128" s="9"/>
      <c r="AN128" s="9"/>
      <c r="AO128" s="27" t="str">
        <f>IF(AP128=0,"",INDEX(Biotope!$B$7:$B$90,AP128))</f>
        <v/>
      </c>
      <c r="AP128" s="20">
        <f>LOOKUP(AQ128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8" s="29"/>
      <c r="AR128" s="11" t="str">
        <f>IF(AT128=0,"",INDEX(Arten!$D$1:$D$84,AT128))</f>
        <v/>
      </c>
      <c r="AS128" t="str">
        <f>IF(AT128=0,"",INDEX(Arten!$E$1:$E$84,AT128))</f>
        <v/>
      </c>
      <c r="AT128">
        <f t="shared" si="2"/>
        <v>0</v>
      </c>
      <c r="AU128">
        <f>LOOKUP(AW128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8">
        <f>LOOKUP(AX128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8" s="31">
        <v>0</v>
      </c>
      <c r="AX128" s="32">
        <v>0</v>
      </c>
      <c r="AZ128" s="12"/>
      <c r="BA128" s="12"/>
      <c r="BB128" s="12"/>
      <c r="BC128" s="12"/>
    </row>
    <row r="129" spans="1:55">
      <c r="A129" t="s">
        <v>564</v>
      </c>
      <c r="B129" s="36"/>
      <c r="D129" s="7"/>
      <c r="E129" s="7"/>
      <c r="F129" s="8"/>
      <c r="G129" s="8"/>
      <c r="H129" s="8"/>
      <c r="AF129" s="9"/>
      <c r="AG129" s="9"/>
      <c r="AH129" s="9"/>
      <c r="AI129" s="9"/>
      <c r="AJ129" s="9"/>
      <c r="AK129" s="9"/>
      <c r="AL129" s="9"/>
      <c r="AM129" s="9"/>
      <c r="AN129" s="9"/>
      <c r="AO129" s="27" t="str">
        <f>IF(AP129=0,"",INDEX(Biotope!$B$7:$B$90,AP129))</f>
        <v/>
      </c>
      <c r="AP129" s="20">
        <f>LOOKUP(AQ129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9" s="29"/>
      <c r="AR129" s="11" t="str">
        <f>IF(AT129=0,"",INDEX(Arten!$D$1:$D$84,AT129))</f>
        <v/>
      </c>
      <c r="AS129" t="str">
        <f>IF(AT129=0,"",INDEX(Arten!$E$1:$E$84,AT129))</f>
        <v/>
      </c>
      <c r="AT129">
        <f t="shared" si="2"/>
        <v>0</v>
      </c>
      <c r="AU129">
        <f>LOOKUP(AW129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9">
        <f>LOOKUP(AX129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9" s="31">
        <v>0</v>
      </c>
      <c r="AX129" s="32">
        <v>0</v>
      </c>
      <c r="AZ129" s="12"/>
      <c r="BA129" s="12"/>
      <c r="BB129" s="12"/>
      <c r="BC129" s="12"/>
    </row>
    <row r="130" spans="1:55">
      <c r="A130" t="s">
        <v>564</v>
      </c>
      <c r="B130" s="36"/>
      <c r="D130" s="7"/>
      <c r="E130" s="7"/>
      <c r="F130" s="8"/>
      <c r="G130" s="8"/>
      <c r="H130" s="8"/>
      <c r="AF130" s="9"/>
      <c r="AG130" s="9"/>
      <c r="AH130" s="9"/>
      <c r="AI130" s="9"/>
      <c r="AJ130" s="9"/>
      <c r="AK130" s="9"/>
      <c r="AL130" s="9"/>
      <c r="AM130" s="9"/>
      <c r="AN130" s="9"/>
      <c r="AO130" s="27" t="str">
        <f>IF(AP130=0,"",INDEX(Biotope!$B$7:$B$90,AP130))</f>
        <v/>
      </c>
      <c r="AP130" s="20">
        <f>LOOKUP(AQ130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0" s="29"/>
      <c r="AR130" s="11" t="str">
        <f>IF(AT130=0,"",INDEX(Arten!$D$1:$D$84,AT130))</f>
        <v/>
      </c>
      <c r="AS130" t="str">
        <f>IF(AT130=0,"",INDEX(Arten!$E$1:$E$84,AT130))</f>
        <v/>
      </c>
      <c r="AT130">
        <f t="shared" si="2"/>
        <v>0</v>
      </c>
      <c r="AU130">
        <f>LOOKUP(AW130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0">
        <f>LOOKUP(AX130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0" s="31">
        <v>0</v>
      </c>
      <c r="AX130" s="32">
        <v>0</v>
      </c>
      <c r="AZ130" s="12"/>
      <c r="BA130" s="12"/>
      <c r="BB130" s="12"/>
      <c r="BC130" s="12"/>
    </row>
    <row r="131" spans="1:55">
      <c r="A131" t="s">
        <v>564</v>
      </c>
      <c r="B131" s="36"/>
      <c r="D131" s="7"/>
      <c r="E131" s="7"/>
      <c r="F131" s="8"/>
      <c r="G131" s="8"/>
      <c r="H131" s="8"/>
      <c r="AF131" s="9"/>
      <c r="AG131" s="9"/>
      <c r="AH131" s="9"/>
      <c r="AI131" s="9"/>
      <c r="AJ131" s="9"/>
      <c r="AK131" s="9"/>
      <c r="AL131" s="9"/>
      <c r="AM131" s="9"/>
      <c r="AN131" s="9"/>
      <c r="AO131" s="27" t="str">
        <f>IF(AP131=0,"",INDEX(Biotope!$B$7:$B$90,AP131))</f>
        <v/>
      </c>
      <c r="AP131" s="20">
        <f>LOOKUP(AQ131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1" s="29"/>
      <c r="AR131" s="11" t="str">
        <f>IF(AT131=0,"",INDEX(Arten!$D$1:$D$84,AT131))</f>
        <v/>
      </c>
      <c r="AS131" t="str">
        <f>IF(AT131=0,"",INDEX(Arten!$E$1:$E$84,AT131))</f>
        <v/>
      </c>
      <c r="AT131">
        <f t="shared" ref="AT131:AT194" si="3">SUM(AU131:AV131)</f>
        <v>0</v>
      </c>
      <c r="AU131">
        <f>LOOKUP(AW131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1">
        <f>LOOKUP(AX131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1" s="31">
        <v>0</v>
      </c>
      <c r="AX131" s="32">
        <v>0</v>
      </c>
      <c r="AZ131" s="12"/>
      <c r="BA131" s="12"/>
      <c r="BB131" s="12"/>
      <c r="BC131" s="12"/>
    </row>
    <row r="132" spans="1:55">
      <c r="A132" t="s">
        <v>564</v>
      </c>
      <c r="B132" s="36"/>
      <c r="D132" s="7"/>
      <c r="E132" s="7"/>
      <c r="F132" s="8"/>
      <c r="G132" s="8"/>
      <c r="H132" s="8"/>
      <c r="AF132" s="9"/>
      <c r="AG132" s="9"/>
      <c r="AH132" s="9"/>
      <c r="AI132" s="9"/>
      <c r="AJ132" s="9"/>
      <c r="AK132" s="9"/>
      <c r="AL132" s="9"/>
      <c r="AM132" s="9"/>
      <c r="AN132" s="9"/>
      <c r="AO132" s="27" t="str">
        <f>IF(AP132=0,"",INDEX(Biotope!$B$7:$B$90,AP132))</f>
        <v/>
      </c>
      <c r="AP132" s="20">
        <f>LOOKUP(AQ132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2" s="29"/>
      <c r="AR132" s="11" t="str">
        <f>IF(AT132=0,"",INDEX(Arten!$D$1:$D$84,AT132))</f>
        <v/>
      </c>
      <c r="AS132" t="str">
        <f>IF(AT132=0,"",INDEX(Arten!$E$1:$E$84,AT132))</f>
        <v/>
      </c>
      <c r="AT132">
        <f t="shared" si="3"/>
        <v>0</v>
      </c>
      <c r="AU132">
        <f>LOOKUP(AW132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2">
        <f>LOOKUP(AX132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2" s="31">
        <v>0</v>
      </c>
      <c r="AX132" s="32">
        <v>0</v>
      </c>
      <c r="AZ132" s="12"/>
      <c r="BA132" s="12"/>
      <c r="BB132" s="12"/>
      <c r="BC132" s="12"/>
    </row>
    <row r="133" spans="1:55">
      <c r="A133" t="s">
        <v>564</v>
      </c>
      <c r="B133" s="36"/>
      <c r="D133" s="7"/>
      <c r="E133" s="7"/>
      <c r="F133" s="8"/>
      <c r="G133" s="8"/>
      <c r="H133" s="8"/>
      <c r="AF133" s="9"/>
      <c r="AG133" s="9"/>
      <c r="AH133" s="9"/>
      <c r="AI133" s="9"/>
      <c r="AJ133" s="9"/>
      <c r="AK133" s="9"/>
      <c r="AL133" s="9"/>
      <c r="AM133" s="9"/>
      <c r="AN133" s="9"/>
      <c r="AO133" s="27" t="str">
        <f>IF(AP133=0,"",INDEX(Biotope!$B$7:$B$90,AP133))</f>
        <v/>
      </c>
      <c r="AP133" s="20">
        <f>LOOKUP(AQ133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3" s="29"/>
      <c r="AR133" s="11" t="str">
        <f>IF(AT133=0,"",INDEX(Arten!$D$1:$D$84,AT133))</f>
        <v/>
      </c>
      <c r="AS133" t="str">
        <f>IF(AT133=0,"",INDEX(Arten!$E$1:$E$84,AT133))</f>
        <v/>
      </c>
      <c r="AT133">
        <f t="shared" si="3"/>
        <v>0</v>
      </c>
      <c r="AU133">
        <f>LOOKUP(AW133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3">
        <f>LOOKUP(AX133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3" s="31">
        <v>0</v>
      </c>
      <c r="AX133" s="32">
        <v>0</v>
      </c>
      <c r="AZ133" s="12"/>
      <c r="BA133" s="12"/>
      <c r="BB133" s="12"/>
      <c r="BC133" s="12"/>
    </row>
    <row r="134" spans="1:55">
      <c r="A134" t="s">
        <v>564</v>
      </c>
      <c r="B134" s="36"/>
      <c r="D134" s="7"/>
      <c r="E134" s="7"/>
      <c r="F134" s="8"/>
      <c r="G134" s="8"/>
      <c r="H134" s="8"/>
      <c r="AF134" s="9"/>
      <c r="AG134" s="9"/>
      <c r="AH134" s="9"/>
      <c r="AI134" s="9"/>
      <c r="AJ134" s="9"/>
      <c r="AK134" s="9"/>
      <c r="AL134" s="9"/>
      <c r="AM134" s="9"/>
      <c r="AN134" s="9"/>
      <c r="AO134" s="27" t="str">
        <f>IF(AP134=0,"",INDEX(Biotope!$B$7:$B$90,AP134))</f>
        <v/>
      </c>
      <c r="AP134" s="20">
        <f>LOOKUP(AQ134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4" s="29"/>
      <c r="AR134" s="11" t="str">
        <f>IF(AT134=0,"",INDEX(Arten!$D$1:$D$84,AT134))</f>
        <v/>
      </c>
      <c r="AS134" t="str">
        <f>IF(AT134=0,"",INDEX(Arten!$E$1:$E$84,AT134))</f>
        <v/>
      </c>
      <c r="AT134">
        <f t="shared" si="3"/>
        <v>0</v>
      </c>
      <c r="AU134">
        <f>LOOKUP(AW134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4">
        <f>LOOKUP(AX134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4" s="31">
        <v>0</v>
      </c>
      <c r="AX134" s="32">
        <v>0</v>
      </c>
      <c r="AZ134" s="12"/>
      <c r="BA134" s="12"/>
      <c r="BB134" s="12"/>
      <c r="BC134" s="12"/>
    </row>
    <row r="135" spans="1:55">
      <c r="A135" t="s">
        <v>564</v>
      </c>
      <c r="B135" s="36"/>
      <c r="D135" s="7"/>
      <c r="E135" s="7"/>
      <c r="F135" s="8"/>
      <c r="G135" s="8"/>
      <c r="H135" s="8"/>
      <c r="AF135" s="9"/>
      <c r="AG135" s="9"/>
      <c r="AH135" s="9"/>
      <c r="AI135" s="9"/>
      <c r="AJ135" s="9"/>
      <c r="AK135" s="9"/>
      <c r="AL135" s="9"/>
      <c r="AM135" s="9"/>
      <c r="AN135" s="9"/>
      <c r="AO135" s="27" t="str">
        <f>IF(AP135=0,"",INDEX(Biotope!$B$7:$B$90,AP135))</f>
        <v/>
      </c>
      <c r="AP135" s="20">
        <f>LOOKUP(AQ135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5" s="29"/>
      <c r="AR135" s="11" t="str">
        <f>IF(AT135=0,"",INDEX(Arten!$D$1:$D$84,AT135))</f>
        <v/>
      </c>
      <c r="AS135" t="str">
        <f>IF(AT135=0,"",INDEX(Arten!$E$1:$E$84,AT135))</f>
        <v/>
      </c>
      <c r="AT135">
        <f t="shared" si="3"/>
        <v>0</v>
      </c>
      <c r="AU135">
        <f>LOOKUP(AW135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5">
        <f>LOOKUP(AX135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5" s="31">
        <v>0</v>
      </c>
      <c r="AX135" s="32">
        <v>0</v>
      </c>
      <c r="AZ135" s="12"/>
      <c r="BA135" s="12"/>
      <c r="BB135" s="12"/>
      <c r="BC135" s="12"/>
    </row>
    <row r="136" spans="1:55">
      <c r="A136" t="s">
        <v>564</v>
      </c>
      <c r="B136" s="36"/>
      <c r="D136" s="7"/>
      <c r="E136" s="7"/>
      <c r="F136" s="8"/>
      <c r="G136" s="8"/>
      <c r="H136" s="8"/>
      <c r="AF136" s="9"/>
      <c r="AG136" s="9"/>
      <c r="AH136" s="9"/>
      <c r="AI136" s="9"/>
      <c r="AJ136" s="9"/>
      <c r="AK136" s="9"/>
      <c r="AL136" s="9"/>
      <c r="AM136" s="9"/>
      <c r="AN136" s="9"/>
      <c r="AO136" s="27" t="str">
        <f>IF(AP136=0,"",INDEX(Biotope!$B$7:$B$90,AP136))</f>
        <v/>
      </c>
      <c r="AP136" s="20">
        <f>LOOKUP(AQ136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6" s="29"/>
      <c r="AR136" s="11" t="str">
        <f>IF(AT136=0,"",INDEX(Arten!$D$1:$D$84,AT136))</f>
        <v/>
      </c>
      <c r="AS136" t="str">
        <f>IF(AT136=0,"",INDEX(Arten!$E$1:$E$84,AT136))</f>
        <v/>
      </c>
      <c r="AT136">
        <f t="shared" si="3"/>
        <v>0</v>
      </c>
      <c r="AU136">
        <f>LOOKUP(AW136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6">
        <f>LOOKUP(AX136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6" s="31">
        <v>0</v>
      </c>
      <c r="AX136" s="32">
        <v>0</v>
      </c>
      <c r="AZ136" s="12"/>
      <c r="BA136" s="12"/>
      <c r="BB136" s="12"/>
      <c r="BC136" s="12"/>
    </row>
    <row r="137" spans="1:55">
      <c r="A137" t="s">
        <v>564</v>
      </c>
      <c r="B137" s="36"/>
      <c r="D137" s="7"/>
      <c r="E137" s="7"/>
      <c r="F137" s="8"/>
      <c r="G137" s="8"/>
      <c r="H137" s="8"/>
      <c r="AF137" s="9"/>
      <c r="AG137" s="9"/>
      <c r="AH137" s="9"/>
      <c r="AI137" s="9"/>
      <c r="AJ137" s="9"/>
      <c r="AK137" s="9"/>
      <c r="AL137" s="9"/>
      <c r="AM137" s="9"/>
      <c r="AN137" s="9"/>
      <c r="AO137" s="27" t="str">
        <f>IF(AP137=0,"",INDEX(Biotope!$B$7:$B$90,AP137))</f>
        <v/>
      </c>
      <c r="AP137" s="20">
        <f>LOOKUP(AQ137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7" s="29"/>
      <c r="AR137" s="11" t="str">
        <f>IF(AT137=0,"",INDEX(Arten!$D$1:$D$84,AT137))</f>
        <v/>
      </c>
      <c r="AS137" t="str">
        <f>IF(AT137=0,"",INDEX(Arten!$E$1:$E$84,AT137))</f>
        <v/>
      </c>
      <c r="AT137">
        <f t="shared" si="3"/>
        <v>0</v>
      </c>
      <c r="AU137">
        <f>LOOKUP(AW137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7">
        <f>LOOKUP(AX137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7" s="31">
        <v>0</v>
      </c>
      <c r="AX137" s="32">
        <v>0</v>
      </c>
      <c r="AZ137" s="12"/>
      <c r="BA137" s="12"/>
      <c r="BB137" s="12"/>
      <c r="BC137" s="12"/>
    </row>
    <row r="138" spans="1:55">
      <c r="A138" t="s">
        <v>564</v>
      </c>
      <c r="B138" s="36"/>
      <c r="D138" s="7"/>
      <c r="E138" s="7"/>
      <c r="F138" s="8"/>
      <c r="G138" s="8"/>
      <c r="H138" s="8"/>
      <c r="AF138" s="9"/>
      <c r="AG138" s="9"/>
      <c r="AH138" s="9"/>
      <c r="AI138" s="9"/>
      <c r="AJ138" s="9"/>
      <c r="AK138" s="9"/>
      <c r="AL138" s="9"/>
      <c r="AM138" s="9"/>
      <c r="AN138" s="9"/>
      <c r="AO138" s="27" t="str">
        <f>IF(AP138=0,"",INDEX(Biotope!$B$7:$B$90,AP138))</f>
        <v/>
      </c>
      <c r="AP138" s="20">
        <f>LOOKUP(AQ138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8" s="29"/>
      <c r="AR138" s="11" t="str">
        <f>IF(AT138=0,"",INDEX(Arten!$D$1:$D$84,AT138))</f>
        <v/>
      </c>
      <c r="AS138" t="str">
        <f>IF(AT138=0,"",INDEX(Arten!$E$1:$E$84,AT138))</f>
        <v/>
      </c>
      <c r="AT138">
        <f t="shared" si="3"/>
        <v>0</v>
      </c>
      <c r="AU138">
        <f>LOOKUP(AW138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8">
        <f>LOOKUP(AX138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8" s="31">
        <v>0</v>
      </c>
      <c r="AX138" s="32">
        <v>0</v>
      </c>
      <c r="AZ138" s="12"/>
      <c r="BA138" s="12"/>
      <c r="BB138" s="12"/>
      <c r="BC138" s="12"/>
    </row>
    <row r="139" spans="1:55">
      <c r="A139" t="s">
        <v>564</v>
      </c>
      <c r="B139" s="36"/>
      <c r="D139" s="7"/>
      <c r="E139" s="7"/>
      <c r="F139" s="8"/>
      <c r="G139" s="8"/>
      <c r="H139" s="8"/>
      <c r="AF139" s="9"/>
      <c r="AG139" s="9"/>
      <c r="AH139" s="9"/>
      <c r="AI139" s="9"/>
      <c r="AJ139" s="9"/>
      <c r="AK139" s="9"/>
      <c r="AL139" s="9"/>
      <c r="AM139" s="9"/>
      <c r="AN139" s="9"/>
      <c r="AO139" s="27" t="str">
        <f>IF(AP139=0,"",INDEX(Biotope!$B$7:$B$90,AP139))</f>
        <v/>
      </c>
      <c r="AP139" s="20">
        <f>LOOKUP(AQ139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9" s="29"/>
      <c r="AR139" s="11" t="str">
        <f>IF(AT139=0,"",INDEX(Arten!$D$1:$D$84,AT139))</f>
        <v/>
      </c>
      <c r="AS139" t="str">
        <f>IF(AT139=0,"",INDEX(Arten!$E$1:$E$84,AT139))</f>
        <v/>
      </c>
      <c r="AT139">
        <f t="shared" si="3"/>
        <v>0</v>
      </c>
      <c r="AU139">
        <f>LOOKUP(AW139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9">
        <f>LOOKUP(AX139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9" s="31">
        <v>0</v>
      </c>
      <c r="AX139" s="32">
        <v>0</v>
      </c>
      <c r="AZ139" s="12"/>
      <c r="BA139" s="12"/>
      <c r="BB139" s="12"/>
      <c r="BC139" s="12"/>
    </row>
    <row r="140" spans="1:55">
      <c r="A140" t="s">
        <v>564</v>
      </c>
      <c r="B140" s="36"/>
      <c r="D140" s="7"/>
      <c r="E140" s="7"/>
      <c r="F140" s="8"/>
      <c r="G140" s="8"/>
      <c r="H140" s="8"/>
      <c r="AF140" s="9"/>
      <c r="AG140" s="9"/>
      <c r="AH140" s="9"/>
      <c r="AI140" s="9"/>
      <c r="AJ140" s="9"/>
      <c r="AK140" s="9"/>
      <c r="AL140" s="9"/>
      <c r="AM140" s="9"/>
      <c r="AN140" s="9"/>
      <c r="AO140" s="27" t="str">
        <f>IF(AP140=0,"",INDEX(Biotope!$B$7:$B$90,AP140))</f>
        <v/>
      </c>
      <c r="AP140" s="20">
        <f>LOOKUP(AQ140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0" s="29"/>
      <c r="AR140" s="11" t="str">
        <f>IF(AT140=0,"",INDEX(Arten!$D$1:$D$84,AT140))</f>
        <v/>
      </c>
      <c r="AS140" t="str">
        <f>IF(AT140=0,"",INDEX(Arten!$E$1:$E$84,AT140))</f>
        <v/>
      </c>
      <c r="AT140">
        <f t="shared" si="3"/>
        <v>0</v>
      </c>
      <c r="AU140">
        <f>LOOKUP(AW140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0">
        <f>LOOKUP(AX140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0" s="31">
        <v>0</v>
      </c>
      <c r="AX140" s="32">
        <v>0</v>
      </c>
      <c r="AZ140" s="12"/>
      <c r="BA140" s="12"/>
      <c r="BB140" s="12"/>
      <c r="BC140" s="12"/>
    </row>
    <row r="141" spans="1:55">
      <c r="A141" t="s">
        <v>564</v>
      </c>
      <c r="B141" s="36"/>
      <c r="D141" s="7"/>
      <c r="E141" s="7"/>
      <c r="F141" s="8"/>
      <c r="G141" s="8"/>
      <c r="H141" s="8"/>
      <c r="AF141" s="9"/>
      <c r="AG141" s="9"/>
      <c r="AH141" s="9"/>
      <c r="AI141" s="9"/>
      <c r="AJ141" s="9"/>
      <c r="AK141" s="9"/>
      <c r="AL141" s="9"/>
      <c r="AM141" s="9"/>
      <c r="AN141" s="9"/>
      <c r="AO141" s="27" t="str">
        <f>IF(AP141=0,"",INDEX(Biotope!$B$7:$B$90,AP141))</f>
        <v/>
      </c>
      <c r="AP141" s="20">
        <f>LOOKUP(AQ141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1" s="29"/>
      <c r="AR141" s="11" t="str">
        <f>IF(AT141=0,"",INDEX(Arten!$D$1:$D$84,AT141))</f>
        <v/>
      </c>
      <c r="AS141" t="str">
        <f>IF(AT141=0,"",INDEX(Arten!$E$1:$E$84,AT141))</f>
        <v/>
      </c>
      <c r="AT141">
        <f t="shared" si="3"/>
        <v>0</v>
      </c>
      <c r="AU141">
        <f>LOOKUP(AW141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1">
        <f>LOOKUP(AX141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1" s="31">
        <v>0</v>
      </c>
      <c r="AX141" s="32">
        <v>0</v>
      </c>
      <c r="AZ141" s="12"/>
      <c r="BA141" s="12"/>
      <c r="BB141" s="12"/>
      <c r="BC141" s="12"/>
    </row>
    <row r="142" spans="1:55">
      <c r="A142" t="s">
        <v>564</v>
      </c>
      <c r="B142" s="36"/>
      <c r="D142" s="7"/>
      <c r="E142" s="7"/>
      <c r="F142" s="8"/>
      <c r="G142" s="8"/>
      <c r="H142" s="8"/>
      <c r="AF142" s="9"/>
      <c r="AG142" s="9"/>
      <c r="AH142" s="9"/>
      <c r="AI142" s="9"/>
      <c r="AJ142" s="9"/>
      <c r="AK142" s="9"/>
      <c r="AL142" s="9"/>
      <c r="AM142" s="9"/>
      <c r="AN142" s="9"/>
      <c r="AO142" s="27" t="str">
        <f>IF(AP142=0,"",INDEX(Biotope!$B$7:$B$90,AP142))</f>
        <v/>
      </c>
      <c r="AP142" s="20">
        <f>LOOKUP(AQ142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2" s="29"/>
      <c r="AR142" s="11" t="str">
        <f>IF(AT142=0,"",INDEX(Arten!$D$1:$D$84,AT142))</f>
        <v/>
      </c>
      <c r="AS142" t="str">
        <f>IF(AT142=0,"",INDEX(Arten!$E$1:$E$84,AT142))</f>
        <v/>
      </c>
      <c r="AT142">
        <f t="shared" si="3"/>
        <v>0</v>
      </c>
      <c r="AU142">
        <f>LOOKUP(AW142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2">
        <f>LOOKUP(AX142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2" s="31">
        <v>0</v>
      </c>
      <c r="AX142" s="32">
        <v>0</v>
      </c>
      <c r="AZ142" s="12"/>
      <c r="BA142" s="12"/>
      <c r="BB142" s="12"/>
      <c r="BC142" s="12"/>
    </row>
    <row r="143" spans="1:55">
      <c r="A143" t="s">
        <v>564</v>
      </c>
      <c r="B143" s="36"/>
      <c r="D143" s="7"/>
      <c r="E143" s="7"/>
      <c r="F143" s="8"/>
      <c r="G143" s="8"/>
      <c r="H143" s="8"/>
      <c r="AF143" s="9"/>
      <c r="AG143" s="9"/>
      <c r="AH143" s="9"/>
      <c r="AI143" s="9"/>
      <c r="AJ143" s="9"/>
      <c r="AK143" s="9"/>
      <c r="AL143" s="9"/>
      <c r="AM143" s="9"/>
      <c r="AN143" s="9"/>
      <c r="AO143" s="27" t="str">
        <f>IF(AP143=0,"",INDEX(Biotope!$B$7:$B$90,AP143))</f>
        <v/>
      </c>
      <c r="AP143" s="20">
        <f>LOOKUP(AQ143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3" s="29"/>
      <c r="AR143" s="11" t="str">
        <f>IF(AT143=0,"",INDEX(Arten!$D$1:$D$84,AT143))</f>
        <v/>
      </c>
      <c r="AS143" t="str">
        <f>IF(AT143=0,"",INDEX(Arten!$E$1:$E$84,AT143))</f>
        <v/>
      </c>
      <c r="AT143">
        <f t="shared" si="3"/>
        <v>0</v>
      </c>
      <c r="AU143">
        <f>LOOKUP(AW143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3">
        <f>LOOKUP(AX143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3" s="31">
        <v>0</v>
      </c>
      <c r="AX143" s="32">
        <v>0</v>
      </c>
      <c r="AZ143" s="12"/>
      <c r="BA143" s="12"/>
      <c r="BB143" s="12"/>
      <c r="BC143" s="12"/>
    </row>
    <row r="144" spans="1:55">
      <c r="A144" t="s">
        <v>564</v>
      </c>
      <c r="B144" s="36"/>
      <c r="D144" s="7"/>
      <c r="E144" s="7"/>
      <c r="F144" s="8"/>
      <c r="G144" s="8"/>
      <c r="H144" s="8"/>
      <c r="AF144" s="9"/>
      <c r="AG144" s="9"/>
      <c r="AH144" s="9"/>
      <c r="AI144" s="9"/>
      <c r="AJ144" s="9"/>
      <c r="AK144" s="9"/>
      <c r="AL144" s="9"/>
      <c r="AM144" s="9"/>
      <c r="AN144" s="9"/>
      <c r="AO144" s="27" t="str">
        <f>IF(AP144=0,"",INDEX(Biotope!$B$7:$B$90,AP144))</f>
        <v/>
      </c>
      <c r="AP144" s="20">
        <f>LOOKUP(AQ144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4" s="29"/>
      <c r="AR144" s="11" t="str">
        <f>IF(AT144=0,"",INDEX(Arten!$D$1:$D$84,AT144))</f>
        <v/>
      </c>
      <c r="AS144" t="str">
        <f>IF(AT144=0,"",INDEX(Arten!$E$1:$E$84,AT144))</f>
        <v/>
      </c>
      <c r="AT144">
        <f t="shared" si="3"/>
        <v>0</v>
      </c>
      <c r="AU144">
        <f>LOOKUP(AW144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4">
        <f>LOOKUP(AX144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4" s="31">
        <v>0</v>
      </c>
      <c r="AX144" s="32">
        <v>0</v>
      </c>
      <c r="AZ144" s="12"/>
      <c r="BA144" s="12"/>
      <c r="BB144" s="12"/>
      <c r="BC144" s="12"/>
    </row>
    <row r="145" spans="1:55">
      <c r="A145" t="s">
        <v>564</v>
      </c>
      <c r="B145" s="36"/>
      <c r="D145" s="7"/>
      <c r="E145" s="7"/>
      <c r="F145" s="8"/>
      <c r="G145" s="8"/>
      <c r="H145" s="8"/>
      <c r="AF145" s="9"/>
      <c r="AG145" s="9"/>
      <c r="AH145" s="9"/>
      <c r="AI145" s="9"/>
      <c r="AJ145" s="9"/>
      <c r="AK145" s="9"/>
      <c r="AL145" s="9"/>
      <c r="AM145" s="9"/>
      <c r="AN145" s="9"/>
      <c r="AO145" s="27" t="str">
        <f>IF(AP145=0,"",INDEX(Biotope!$B$7:$B$90,AP145))</f>
        <v/>
      </c>
      <c r="AP145" s="20">
        <f>LOOKUP(AQ145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5" s="29"/>
      <c r="AR145" s="11" t="str">
        <f>IF(AT145=0,"",INDEX(Arten!$D$1:$D$84,AT145))</f>
        <v/>
      </c>
      <c r="AS145" t="str">
        <f>IF(AT145=0,"",INDEX(Arten!$E$1:$E$84,AT145))</f>
        <v/>
      </c>
      <c r="AT145">
        <f t="shared" si="3"/>
        <v>0</v>
      </c>
      <c r="AU145">
        <f>LOOKUP(AW145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5">
        <f>LOOKUP(AX145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5" s="31">
        <v>0</v>
      </c>
      <c r="AX145" s="32">
        <v>0</v>
      </c>
      <c r="AZ145" s="12"/>
      <c r="BA145" s="12"/>
      <c r="BB145" s="12"/>
      <c r="BC145" s="12"/>
    </row>
    <row r="146" spans="1:55">
      <c r="A146" t="s">
        <v>564</v>
      </c>
      <c r="B146" s="36"/>
      <c r="D146" s="7"/>
      <c r="E146" s="7"/>
      <c r="F146" s="8"/>
      <c r="G146" s="8"/>
      <c r="H146" s="8"/>
      <c r="AF146" s="9"/>
      <c r="AG146" s="9"/>
      <c r="AH146" s="9"/>
      <c r="AI146" s="9"/>
      <c r="AJ146" s="9"/>
      <c r="AK146" s="9"/>
      <c r="AL146" s="9"/>
      <c r="AM146" s="9"/>
      <c r="AN146" s="9"/>
      <c r="AO146" s="27" t="str">
        <f>IF(AP146=0,"",INDEX(Biotope!$B$7:$B$90,AP146))</f>
        <v/>
      </c>
      <c r="AP146" s="20">
        <f>LOOKUP(AQ146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6" s="29"/>
      <c r="AR146" s="11" t="str">
        <f>IF(AT146=0,"",INDEX(Arten!$D$1:$D$84,AT146))</f>
        <v/>
      </c>
      <c r="AS146" t="str">
        <f>IF(AT146=0,"",INDEX(Arten!$E$1:$E$84,AT146))</f>
        <v/>
      </c>
      <c r="AT146">
        <f t="shared" si="3"/>
        <v>0</v>
      </c>
      <c r="AU146">
        <f>LOOKUP(AW146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6">
        <f>LOOKUP(AX146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6" s="31">
        <v>0</v>
      </c>
      <c r="AX146" s="32">
        <v>0</v>
      </c>
      <c r="AZ146" s="12"/>
      <c r="BA146" s="12"/>
      <c r="BB146" s="12"/>
      <c r="BC146" s="12"/>
    </row>
    <row r="147" spans="1:55">
      <c r="A147" t="s">
        <v>564</v>
      </c>
      <c r="B147" s="36"/>
      <c r="D147" s="7"/>
      <c r="E147" s="7"/>
      <c r="F147" s="8"/>
      <c r="G147" s="8"/>
      <c r="H147" s="8"/>
      <c r="AF147" s="9"/>
      <c r="AG147" s="9"/>
      <c r="AH147" s="9"/>
      <c r="AI147" s="9"/>
      <c r="AJ147" s="9"/>
      <c r="AK147" s="9"/>
      <c r="AL147" s="9"/>
      <c r="AM147" s="9"/>
      <c r="AN147" s="9"/>
      <c r="AO147" s="27" t="str">
        <f>IF(AP147=0,"",INDEX(Biotope!$B$7:$B$90,AP147))</f>
        <v/>
      </c>
      <c r="AP147" s="20">
        <f>LOOKUP(AQ147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7" s="29"/>
      <c r="AR147" s="11" t="str">
        <f>IF(AT147=0,"",INDEX(Arten!$D$1:$D$84,AT147))</f>
        <v/>
      </c>
      <c r="AS147" t="str">
        <f>IF(AT147=0,"",INDEX(Arten!$E$1:$E$84,AT147))</f>
        <v/>
      </c>
      <c r="AT147">
        <f t="shared" si="3"/>
        <v>0</v>
      </c>
      <c r="AU147">
        <f>LOOKUP(AW147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7">
        <f>LOOKUP(AX147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7" s="31">
        <v>0</v>
      </c>
      <c r="AX147" s="32">
        <v>0</v>
      </c>
      <c r="AZ147" s="12"/>
      <c r="BA147" s="12"/>
      <c r="BB147" s="12"/>
      <c r="BC147" s="12"/>
    </row>
    <row r="148" spans="1:55">
      <c r="A148" t="s">
        <v>564</v>
      </c>
      <c r="B148" s="36"/>
      <c r="D148" s="7"/>
      <c r="E148" s="7"/>
      <c r="F148" s="8"/>
      <c r="G148" s="8"/>
      <c r="H148" s="8"/>
      <c r="AF148" s="9"/>
      <c r="AG148" s="9"/>
      <c r="AH148" s="9"/>
      <c r="AI148" s="9"/>
      <c r="AJ148" s="9"/>
      <c r="AK148" s="9"/>
      <c r="AL148" s="9"/>
      <c r="AM148" s="9"/>
      <c r="AN148" s="9"/>
      <c r="AO148" s="27" t="str">
        <f>IF(AP148=0,"",INDEX(Biotope!$B$7:$B$90,AP148))</f>
        <v/>
      </c>
      <c r="AP148" s="20">
        <f>LOOKUP(AQ148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8" s="29"/>
      <c r="AR148" s="11" t="str">
        <f>IF(AT148=0,"",INDEX(Arten!$D$1:$D$84,AT148))</f>
        <v/>
      </c>
      <c r="AS148" t="str">
        <f>IF(AT148=0,"",INDEX(Arten!$E$1:$E$84,AT148))</f>
        <v/>
      </c>
      <c r="AT148">
        <f t="shared" si="3"/>
        <v>0</v>
      </c>
      <c r="AU148">
        <f>LOOKUP(AW148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8">
        <f>LOOKUP(AX148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8" s="31">
        <v>0</v>
      </c>
      <c r="AX148" s="32">
        <v>0</v>
      </c>
      <c r="AZ148" s="12"/>
      <c r="BA148" s="12"/>
      <c r="BB148" s="12"/>
      <c r="BC148" s="12"/>
    </row>
    <row r="149" spans="1:55">
      <c r="A149" t="s">
        <v>564</v>
      </c>
      <c r="B149" s="36"/>
      <c r="D149" s="7"/>
      <c r="E149" s="7"/>
      <c r="F149" s="8"/>
      <c r="G149" s="8"/>
      <c r="H149" s="8"/>
      <c r="AF149" s="9"/>
      <c r="AG149" s="9"/>
      <c r="AH149" s="9"/>
      <c r="AI149" s="9"/>
      <c r="AJ149" s="9"/>
      <c r="AK149" s="9"/>
      <c r="AL149" s="9"/>
      <c r="AM149" s="9"/>
      <c r="AN149" s="9"/>
      <c r="AO149" s="27" t="str">
        <f>IF(AP149=0,"",INDEX(Biotope!$B$7:$B$90,AP149))</f>
        <v/>
      </c>
      <c r="AP149" s="20">
        <f>LOOKUP(AQ149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9" s="29"/>
      <c r="AR149" s="11" t="str">
        <f>IF(AT149=0,"",INDEX(Arten!$D$1:$D$84,AT149))</f>
        <v/>
      </c>
      <c r="AS149" t="str">
        <f>IF(AT149=0,"",INDEX(Arten!$E$1:$E$84,AT149))</f>
        <v/>
      </c>
      <c r="AT149">
        <f t="shared" si="3"/>
        <v>0</v>
      </c>
      <c r="AU149">
        <f>LOOKUP(AW149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9">
        <f>LOOKUP(AX149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9" s="31">
        <v>0</v>
      </c>
      <c r="AX149" s="32">
        <v>0</v>
      </c>
      <c r="AZ149" s="12"/>
      <c r="BA149" s="12"/>
      <c r="BB149" s="12"/>
      <c r="BC149" s="12"/>
    </row>
    <row r="150" spans="1:55">
      <c r="A150" t="s">
        <v>564</v>
      </c>
      <c r="B150" s="36"/>
      <c r="D150" s="7"/>
      <c r="E150" s="7"/>
      <c r="F150" s="8"/>
      <c r="G150" s="8"/>
      <c r="H150" s="8"/>
      <c r="AF150" s="9"/>
      <c r="AG150" s="9"/>
      <c r="AH150" s="9"/>
      <c r="AI150" s="9"/>
      <c r="AJ150" s="9"/>
      <c r="AK150" s="9"/>
      <c r="AL150" s="9"/>
      <c r="AM150" s="9"/>
      <c r="AN150" s="9"/>
      <c r="AO150" s="27" t="str">
        <f>IF(AP150=0,"",INDEX(Biotope!$B$7:$B$90,AP150))</f>
        <v/>
      </c>
      <c r="AP150" s="20">
        <f>LOOKUP(AQ150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0" s="29"/>
      <c r="AR150" s="11" t="str">
        <f>IF(AT150=0,"",INDEX(Arten!$D$1:$D$84,AT150))</f>
        <v/>
      </c>
      <c r="AS150" t="str">
        <f>IF(AT150=0,"",INDEX(Arten!$E$1:$E$84,AT150))</f>
        <v/>
      </c>
      <c r="AT150">
        <f t="shared" si="3"/>
        <v>0</v>
      </c>
      <c r="AU150">
        <f>LOOKUP(AW150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0">
        <f>LOOKUP(AX150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0" s="31">
        <v>0</v>
      </c>
      <c r="AX150" s="32">
        <v>0</v>
      </c>
      <c r="AZ150" s="12"/>
      <c r="BA150" s="12"/>
      <c r="BB150" s="12"/>
      <c r="BC150" s="12"/>
    </row>
    <row r="151" spans="1:55">
      <c r="A151" t="s">
        <v>564</v>
      </c>
      <c r="B151" s="36"/>
      <c r="D151" s="7"/>
      <c r="E151" s="7"/>
      <c r="F151" s="8"/>
      <c r="G151" s="8"/>
      <c r="H151" s="8"/>
      <c r="AF151" s="9"/>
      <c r="AG151" s="9"/>
      <c r="AH151" s="9"/>
      <c r="AI151" s="9"/>
      <c r="AJ151" s="9"/>
      <c r="AK151" s="9"/>
      <c r="AL151" s="9"/>
      <c r="AM151" s="9"/>
      <c r="AN151" s="9"/>
      <c r="AO151" s="27" t="str">
        <f>IF(AP151=0,"",INDEX(Biotope!$B$7:$B$90,AP151))</f>
        <v/>
      </c>
      <c r="AP151" s="20">
        <f>LOOKUP(AQ151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1" s="29"/>
      <c r="AR151" s="11" t="str">
        <f>IF(AT151=0,"",INDEX(Arten!$D$1:$D$84,AT151))</f>
        <v/>
      </c>
      <c r="AS151" t="str">
        <f>IF(AT151=0,"",INDEX(Arten!$E$1:$E$84,AT151))</f>
        <v/>
      </c>
      <c r="AT151">
        <f t="shared" si="3"/>
        <v>0</v>
      </c>
      <c r="AU151">
        <f>LOOKUP(AW151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1">
        <f>LOOKUP(AX151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1" s="31">
        <v>0</v>
      </c>
      <c r="AX151" s="32">
        <v>0</v>
      </c>
      <c r="AZ151" s="12"/>
      <c r="BA151" s="12"/>
      <c r="BB151" s="12"/>
      <c r="BC151" s="12"/>
    </row>
    <row r="152" spans="1:55">
      <c r="A152" t="s">
        <v>564</v>
      </c>
      <c r="B152" s="36"/>
      <c r="D152" s="7"/>
      <c r="E152" s="7"/>
      <c r="F152" s="8"/>
      <c r="G152" s="8"/>
      <c r="H152" s="8"/>
      <c r="AF152" s="9"/>
      <c r="AG152" s="9"/>
      <c r="AH152" s="9"/>
      <c r="AI152" s="9"/>
      <c r="AJ152" s="9"/>
      <c r="AK152" s="9"/>
      <c r="AL152" s="9"/>
      <c r="AM152" s="9"/>
      <c r="AN152" s="9"/>
      <c r="AO152" s="27" t="str">
        <f>IF(AP152=0,"",INDEX(Biotope!$B$7:$B$90,AP152))</f>
        <v/>
      </c>
      <c r="AP152" s="20">
        <f>LOOKUP(AQ152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2" s="29"/>
      <c r="AR152" s="11" t="str">
        <f>IF(AT152=0,"",INDEX(Arten!$D$1:$D$84,AT152))</f>
        <v/>
      </c>
      <c r="AS152" t="str">
        <f>IF(AT152=0,"",INDEX(Arten!$E$1:$E$84,AT152))</f>
        <v/>
      </c>
      <c r="AT152">
        <f t="shared" si="3"/>
        <v>0</v>
      </c>
      <c r="AU152">
        <f>LOOKUP(AW152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2">
        <f>LOOKUP(AX152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2" s="31">
        <v>0</v>
      </c>
      <c r="AX152" s="32">
        <v>0</v>
      </c>
      <c r="AZ152" s="12"/>
      <c r="BA152" s="12"/>
      <c r="BB152" s="12"/>
      <c r="BC152" s="12"/>
    </row>
    <row r="153" spans="1:55">
      <c r="A153" t="s">
        <v>564</v>
      </c>
      <c r="B153" s="36"/>
      <c r="D153" s="7"/>
      <c r="E153" s="7"/>
      <c r="F153" s="8"/>
      <c r="G153" s="8"/>
      <c r="H153" s="8"/>
      <c r="AF153" s="9"/>
      <c r="AG153" s="9"/>
      <c r="AH153" s="9"/>
      <c r="AI153" s="9"/>
      <c r="AJ153" s="9"/>
      <c r="AK153" s="9"/>
      <c r="AL153" s="9"/>
      <c r="AM153" s="9"/>
      <c r="AN153" s="9"/>
      <c r="AO153" s="27" t="str">
        <f>IF(AP153=0,"",INDEX(Biotope!$B$7:$B$90,AP153))</f>
        <v/>
      </c>
      <c r="AP153" s="20">
        <f>LOOKUP(AQ153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3" s="29"/>
      <c r="AR153" s="11" t="str">
        <f>IF(AT153=0,"",INDEX(Arten!$D$1:$D$84,AT153))</f>
        <v/>
      </c>
      <c r="AS153" t="str">
        <f>IF(AT153=0,"",INDEX(Arten!$E$1:$E$84,AT153))</f>
        <v/>
      </c>
      <c r="AT153">
        <f t="shared" si="3"/>
        <v>0</v>
      </c>
      <c r="AU153">
        <f>LOOKUP(AW153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3">
        <f>LOOKUP(AX153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3" s="31">
        <v>0</v>
      </c>
      <c r="AX153" s="32">
        <v>0</v>
      </c>
      <c r="AZ153" s="12"/>
      <c r="BA153" s="12"/>
      <c r="BB153" s="12"/>
      <c r="BC153" s="12"/>
    </row>
    <row r="154" spans="1:55">
      <c r="A154" t="s">
        <v>564</v>
      </c>
      <c r="B154" s="36"/>
      <c r="D154" s="7"/>
      <c r="E154" s="7"/>
      <c r="F154" s="8"/>
      <c r="G154" s="8"/>
      <c r="H154" s="8"/>
      <c r="AF154" s="9"/>
      <c r="AG154" s="9"/>
      <c r="AH154" s="9"/>
      <c r="AI154" s="9"/>
      <c r="AJ154" s="9"/>
      <c r="AK154" s="9"/>
      <c r="AL154" s="9"/>
      <c r="AM154" s="9"/>
      <c r="AN154" s="9"/>
      <c r="AO154" s="27" t="str">
        <f>IF(AP154=0,"",INDEX(Biotope!$B$7:$B$90,AP154))</f>
        <v/>
      </c>
      <c r="AP154" s="20">
        <f>LOOKUP(AQ154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4" s="29"/>
      <c r="AR154" s="11" t="str">
        <f>IF(AT154=0,"",INDEX(Arten!$D$1:$D$84,AT154))</f>
        <v/>
      </c>
      <c r="AS154" t="str">
        <f>IF(AT154=0,"",INDEX(Arten!$E$1:$E$84,AT154))</f>
        <v/>
      </c>
      <c r="AT154">
        <f t="shared" si="3"/>
        <v>0</v>
      </c>
      <c r="AU154">
        <f>LOOKUP(AW154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4">
        <f>LOOKUP(AX154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4" s="31">
        <v>0</v>
      </c>
      <c r="AX154" s="32">
        <v>0</v>
      </c>
      <c r="AZ154" s="12"/>
      <c r="BA154" s="12"/>
      <c r="BB154" s="12"/>
      <c r="BC154" s="12"/>
    </row>
    <row r="155" spans="1:55">
      <c r="A155" t="s">
        <v>564</v>
      </c>
      <c r="B155" s="36"/>
      <c r="D155" s="7"/>
      <c r="E155" s="7"/>
      <c r="F155" s="8"/>
      <c r="G155" s="8"/>
      <c r="H155" s="8"/>
      <c r="AF155" s="9"/>
      <c r="AG155" s="9"/>
      <c r="AH155" s="9"/>
      <c r="AI155" s="9"/>
      <c r="AJ155" s="9"/>
      <c r="AK155" s="9"/>
      <c r="AL155" s="9"/>
      <c r="AM155" s="9"/>
      <c r="AN155" s="9"/>
      <c r="AO155" s="27" t="str">
        <f>IF(AP155=0,"",INDEX(Biotope!$B$7:$B$90,AP155))</f>
        <v/>
      </c>
      <c r="AP155" s="20">
        <f>LOOKUP(AQ155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5" s="29"/>
      <c r="AR155" s="11" t="str">
        <f>IF(AT155=0,"",INDEX(Arten!$D$1:$D$84,AT155))</f>
        <v/>
      </c>
      <c r="AS155" t="str">
        <f>IF(AT155=0,"",INDEX(Arten!$E$1:$E$84,AT155))</f>
        <v/>
      </c>
      <c r="AT155">
        <f t="shared" si="3"/>
        <v>0</v>
      </c>
      <c r="AU155">
        <f>LOOKUP(AW155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5">
        <f>LOOKUP(AX155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5" s="31">
        <v>0</v>
      </c>
      <c r="AX155" s="32">
        <v>0</v>
      </c>
      <c r="AZ155" s="12"/>
      <c r="BA155" s="12"/>
      <c r="BB155" s="12"/>
      <c r="BC155" s="12"/>
    </row>
    <row r="156" spans="1:55">
      <c r="A156" t="s">
        <v>564</v>
      </c>
      <c r="B156" s="36"/>
      <c r="D156" s="7"/>
      <c r="E156" s="7"/>
      <c r="F156" s="8"/>
      <c r="G156" s="8"/>
      <c r="H156" s="8"/>
      <c r="AF156" s="9"/>
      <c r="AG156" s="9"/>
      <c r="AH156" s="9"/>
      <c r="AI156" s="9"/>
      <c r="AJ156" s="9"/>
      <c r="AK156" s="9"/>
      <c r="AL156" s="9"/>
      <c r="AM156" s="9"/>
      <c r="AN156" s="9"/>
      <c r="AO156" s="27" t="str">
        <f>IF(AP156=0,"",INDEX(Biotope!$B$7:$B$90,AP156))</f>
        <v/>
      </c>
      <c r="AP156" s="20">
        <f>LOOKUP(AQ156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6" s="29"/>
      <c r="AR156" s="11" t="str">
        <f>IF(AT156=0,"",INDEX(Arten!$D$1:$D$84,AT156))</f>
        <v/>
      </c>
      <c r="AS156" t="str">
        <f>IF(AT156=0,"",INDEX(Arten!$E$1:$E$84,AT156))</f>
        <v/>
      </c>
      <c r="AT156">
        <f t="shared" si="3"/>
        <v>0</v>
      </c>
      <c r="AU156">
        <f>LOOKUP(AW156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6">
        <f>LOOKUP(AX156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6" s="31">
        <v>0</v>
      </c>
      <c r="AX156" s="32">
        <v>0</v>
      </c>
      <c r="AZ156" s="12"/>
      <c r="BA156" s="12"/>
      <c r="BB156" s="12"/>
      <c r="BC156" s="12"/>
    </row>
    <row r="157" spans="1:55">
      <c r="A157" t="s">
        <v>564</v>
      </c>
      <c r="B157" s="36"/>
      <c r="D157" s="7"/>
      <c r="E157" s="7"/>
      <c r="F157" s="8"/>
      <c r="G157" s="8"/>
      <c r="H157" s="8"/>
      <c r="AF157" s="9"/>
      <c r="AG157" s="9"/>
      <c r="AH157" s="9"/>
      <c r="AI157" s="9"/>
      <c r="AJ157" s="9"/>
      <c r="AK157" s="9"/>
      <c r="AL157" s="9"/>
      <c r="AM157" s="9"/>
      <c r="AN157" s="9"/>
      <c r="AO157" s="27" t="str">
        <f>IF(AP157=0,"",INDEX(Biotope!$B$7:$B$90,AP157))</f>
        <v/>
      </c>
      <c r="AP157" s="20">
        <f>LOOKUP(AQ157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7" s="29"/>
      <c r="AR157" s="11" t="str">
        <f>IF(AT157=0,"",INDEX(Arten!$D$1:$D$84,AT157))</f>
        <v/>
      </c>
      <c r="AS157" t="str">
        <f>IF(AT157=0,"",INDEX(Arten!$E$1:$E$84,AT157))</f>
        <v/>
      </c>
      <c r="AT157">
        <f t="shared" si="3"/>
        <v>0</v>
      </c>
      <c r="AU157">
        <f>LOOKUP(AW157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7">
        <f>LOOKUP(AX157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7" s="31">
        <v>0</v>
      </c>
      <c r="AX157" s="32">
        <v>0</v>
      </c>
      <c r="AZ157" s="12"/>
      <c r="BA157" s="12"/>
      <c r="BB157" s="12"/>
      <c r="BC157" s="12"/>
    </row>
    <row r="158" spans="1:55">
      <c r="A158" t="s">
        <v>564</v>
      </c>
      <c r="B158" s="36"/>
      <c r="D158" s="7"/>
      <c r="E158" s="7"/>
      <c r="F158" s="8"/>
      <c r="G158" s="8"/>
      <c r="H158" s="8"/>
      <c r="AF158" s="9"/>
      <c r="AG158" s="9"/>
      <c r="AH158" s="9"/>
      <c r="AI158" s="9"/>
      <c r="AJ158" s="9"/>
      <c r="AK158" s="9"/>
      <c r="AL158" s="9"/>
      <c r="AM158" s="9"/>
      <c r="AN158" s="9"/>
      <c r="AO158" s="27" t="str">
        <f>IF(AP158=0,"",INDEX(Biotope!$B$7:$B$90,AP158))</f>
        <v/>
      </c>
      <c r="AP158" s="20">
        <f>LOOKUP(AQ158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8" s="29"/>
      <c r="AR158" s="11" t="str">
        <f>IF(AT158=0,"",INDEX(Arten!$D$1:$D$84,AT158))</f>
        <v/>
      </c>
      <c r="AS158" t="str">
        <f>IF(AT158=0,"",INDEX(Arten!$E$1:$E$84,AT158))</f>
        <v/>
      </c>
      <c r="AT158">
        <f t="shared" si="3"/>
        <v>0</v>
      </c>
      <c r="AU158">
        <f>LOOKUP(AW158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8">
        <f>LOOKUP(AX158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8" s="31">
        <v>0</v>
      </c>
      <c r="AX158" s="32">
        <v>0</v>
      </c>
      <c r="AZ158" s="12"/>
      <c r="BA158" s="12"/>
      <c r="BB158" s="12"/>
      <c r="BC158" s="12"/>
    </row>
    <row r="159" spans="1:55">
      <c r="A159" t="s">
        <v>564</v>
      </c>
      <c r="B159" s="36"/>
      <c r="D159" s="7"/>
      <c r="E159" s="7"/>
      <c r="F159" s="8"/>
      <c r="G159" s="8"/>
      <c r="H159" s="8"/>
      <c r="AF159" s="9"/>
      <c r="AG159" s="9"/>
      <c r="AH159" s="9"/>
      <c r="AI159" s="9"/>
      <c r="AJ159" s="9"/>
      <c r="AK159" s="9"/>
      <c r="AL159" s="9"/>
      <c r="AM159" s="9"/>
      <c r="AN159" s="9"/>
      <c r="AO159" s="27" t="str">
        <f>IF(AP159=0,"",INDEX(Biotope!$B$7:$B$90,AP159))</f>
        <v/>
      </c>
      <c r="AP159" s="20">
        <f>LOOKUP(AQ159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9" s="29"/>
      <c r="AR159" s="11" t="str">
        <f>IF(AT159=0,"",INDEX(Arten!$D$1:$D$84,AT159))</f>
        <v/>
      </c>
      <c r="AS159" t="str">
        <f>IF(AT159=0,"",INDEX(Arten!$E$1:$E$84,AT159))</f>
        <v/>
      </c>
      <c r="AT159">
        <f t="shared" si="3"/>
        <v>0</v>
      </c>
      <c r="AU159">
        <f>LOOKUP(AW159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9">
        <f>LOOKUP(AX159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9" s="31">
        <v>0</v>
      </c>
      <c r="AX159" s="32">
        <v>0</v>
      </c>
      <c r="AZ159" s="12"/>
      <c r="BA159" s="12"/>
      <c r="BB159" s="12"/>
      <c r="BC159" s="12"/>
    </row>
    <row r="160" spans="1:55">
      <c r="A160" t="s">
        <v>564</v>
      </c>
      <c r="B160" s="36"/>
      <c r="D160" s="7"/>
      <c r="E160" s="7"/>
      <c r="F160" s="8"/>
      <c r="G160" s="8"/>
      <c r="H160" s="8"/>
      <c r="AF160" s="9"/>
      <c r="AG160" s="9"/>
      <c r="AH160" s="9"/>
      <c r="AI160" s="9"/>
      <c r="AJ160" s="9"/>
      <c r="AK160" s="9"/>
      <c r="AL160" s="9"/>
      <c r="AM160" s="9"/>
      <c r="AN160" s="9"/>
      <c r="AO160" s="27" t="str">
        <f>IF(AP160=0,"",INDEX(Biotope!$B$7:$B$90,AP160))</f>
        <v/>
      </c>
      <c r="AP160" s="20">
        <f>LOOKUP(AQ160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0" s="29"/>
      <c r="AR160" s="11" t="str">
        <f>IF(AT160=0,"",INDEX(Arten!$D$1:$D$84,AT160))</f>
        <v/>
      </c>
      <c r="AS160" t="str">
        <f>IF(AT160=0,"",INDEX(Arten!$E$1:$E$84,AT160))</f>
        <v/>
      </c>
      <c r="AT160">
        <f t="shared" si="3"/>
        <v>0</v>
      </c>
      <c r="AU160">
        <f>LOOKUP(AW160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0">
        <f>LOOKUP(AX160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0" s="31">
        <v>0</v>
      </c>
      <c r="AX160" s="32">
        <v>0</v>
      </c>
      <c r="AZ160" s="12"/>
      <c r="BA160" s="12"/>
      <c r="BB160" s="12"/>
      <c r="BC160" s="12"/>
    </row>
    <row r="161" spans="1:55">
      <c r="A161" t="s">
        <v>564</v>
      </c>
      <c r="B161" s="36"/>
      <c r="D161" s="7"/>
      <c r="E161" s="7"/>
      <c r="F161" s="8"/>
      <c r="G161" s="8"/>
      <c r="H161" s="8"/>
      <c r="AF161" s="9"/>
      <c r="AG161" s="9"/>
      <c r="AH161" s="9"/>
      <c r="AI161" s="9"/>
      <c r="AJ161" s="9"/>
      <c r="AK161" s="9"/>
      <c r="AL161" s="9"/>
      <c r="AM161" s="9"/>
      <c r="AN161" s="9"/>
      <c r="AO161" s="27" t="str">
        <f>IF(AP161=0,"",INDEX(Biotope!$B$7:$B$90,AP161))</f>
        <v/>
      </c>
      <c r="AP161" s="20">
        <f>LOOKUP(AQ161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1" s="29"/>
      <c r="AR161" s="11" t="str">
        <f>IF(AT161=0,"",INDEX(Arten!$D$1:$D$84,AT161))</f>
        <v/>
      </c>
      <c r="AS161" t="str">
        <f>IF(AT161=0,"",INDEX(Arten!$E$1:$E$84,AT161))</f>
        <v/>
      </c>
      <c r="AT161">
        <f t="shared" si="3"/>
        <v>0</v>
      </c>
      <c r="AU161">
        <f>LOOKUP(AW161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1">
        <f>LOOKUP(AX161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1" s="31">
        <v>0</v>
      </c>
      <c r="AX161" s="32">
        <v>0</v>
      </c>
      <c r="AZ161" s="12"/>
      <c r="BA161" s="12"/>
      <c r="BB161" s="12"/>
      <c r="BC161" s="12"/>
    </row>
    <row r="162" spans="1:55">
      <c r="A162" t="s">
        <v>564</v>
      </c>
      <c r="B162" s="36"/>
      <c r="D162" s="7"/>
      <c r="E162" s="7"/>
      <c r="F162" s="8"/>
      <c r="G162" s="8"/>
      <c r="H162" s="8"/>
      <c r="AF162" s="9"/>
      <c r="AG162" s="9"/>
      <c r="AH162" s="9"/>
      <c r="AI162" s="9"/>
      <c r="AJ162" s="9"/>
      <c r="AK162" s="9"/>
      <c r="AL162" s="9"/>
      <c r="AM162" s="9"/>
      <c r="AN162" s="9"/>
      <c r="AO162" s="27" t="str">
        <f>IF(AP162=0,"",INDEX(Biotope!$B$7:$B$90,AP162))</f>
        <v/>
      </c>
      <c r="AP162" s="20">
        <f>LOOKUP(AQ162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2" s="29"/>
      <c r="AR162" s="11" t="str">
        <f>IF(AT162=0,"",INDEX(Arten!$D$1:$D$84,AT162))</f>
        <v/>
      </c>
      <c r="AS162" t="str">
        <f>IF(AT162=0,"",INDEX(Arten!$E$1:$E$84,AT162))</f>
        <v/>
      </c>
      <c r="AT162">
        <f t="shared" si="3"/>
        <v>0</v>
      </c>
      <c r="AU162">
        <f>LOOKUP(AW162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2">
        <f>LOOKUP(AX162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2" s="31">
        <v>0</v>
      </c>
      <c r="AX162" s="32">
        <v>0</v>
      </c>
      <c r="AZ162" s="12"/>
      <c r="BA162" s="12"/>
      <c r="BB162" s="12"/>
      <c r="BC162" s="12"/>
    </row>
    <row r="163" spans="1:55">
      <c r="A163" t="s">
        <v>564</v>
      </c>
      <c r="B163" s="36"/>
      <c r="D163" s="7"/>
      <c r="E163" s="7"/>
      <c r="F163" s="8"/>
      <c r="G163" s="8"/>
      <c r="H163" s="8"/>
      <c r="AF163" s="9"/>
      <c r="AG163" s="9"/>
      <c r="AH163" s="9"/>
      <c r="AI163" s="9"/>
      <c r="AJ163" s="9"/>
      <c r="AK163" s="9"/>
      <c r="AL163" s="9"/>
      <c r="AM163" s="9"/>
      <c r="AN163" s="9"/>
      <c r="AO163" s="27" t="str">
        <f>IF(AP163=0,"",INDEX(Biotope!$B$7:$B$90,AP163))</f>
        <v/>
      </c>
      <c r="AP163" s="20">
        <f>LOOKUP(AQ163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3" s="29"/>
      <c r="AR163" s="11" t="str">
        <f>IF(AT163=0,"",INDEX(Arten!$D$1:$D$84,AT163))</f>
        <v/>
      </c>
      <c r="AS163" t="str">
        <f>IF(AT163=0,"",INDEX(Arten!$E$1:$E$84,AT163))</f>
        <v/>
      </c>
      <c r="AT163">
        <f t="shared" si="3"/>
        <v>0</v>
      </c>
      <c r="AU163">
        <f>LOOKUP(AW163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3">
        <f>LOOKUP(AX163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3" s="31">
        <v>0</v>
      </c>
      <c r="AX163" s="32">
        <v>0</v>
      </c>
      <c r="AZ163" s="12"/>
      <c r="BA163" s="12"/>
      <c r="BB163" s="12"/>
      <c r="BC163" s="12"/>
    </row>
    <row r="164" spans="1:55">
      <c r="A164" t="s">
        <v>564</v>
      </c>
      <c r="B164" s="36"/>
      <c r="D164" s="7"/>
      <c r="E164" s="7"/>
      <c r="F164" s="8"/>
      <c r="G164" s="8"/>
      <c r="H164" s="8"/>
      <c r="AF164" s="9"/>
      <c r="AG164" s="9"/>
      <c r="AH164" s="9"/>
      <c r="AI164" s="9"/>
      <c r="AJ164" s="9"/>
      <c r="AK164" s="9"/>
      <c r="AL164" s="9"/>
      <c r="AM164" s="9"/>
      <c r="AN164" s="9"/>
      <c r="AO164" s="27" t="str">
        <f>IF(AP164=0,"",INDEX(Biotope!$B$7:$B$90,AP164))</f>
        <v/>
      </c>
      <c r="AP164" s="20">
        <f>LOOKUP(AQ164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4" s="29"/>
      <c r="AR164" s="11" t="str">
        <f>IF(AT164=0,"",INDEX(Arten!$D$1:$D$84,AT164))</f>
        <v/>
      </c>
      <c r="AS164" t="str">
        <f>IF(AT164=0,"",INDEX(Arten!$E$1:$E$84,AT164))</f>
        <v/>
      </c>
      <c r="AT164">
        <f t="shared" si="3"/>
        <v>0</v>
      </c>
      <c r="AU164">
        <f>LOOKUP(AW164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4">
        <f>LOOKUP(AX164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4" s="31">
        <v>0</v>
      </c>
      <c r="AX164" s="32">
        <v>0</v>
      </c>
      <c r="AZ164" s="12"/>
      <c r="BA164" s="12"/>
      <c r="BB164" s="12"/>
      <c r="BC164" s="12"/>
    </row>
    <row r="165" spans="1:55">
      <c r="A165" t="s">
        <v>564</v>
      </c>
      <c r="B165" s="36"/>
      <c r="D165" s="7"/>
      <c r="E165" s="7"/>
      <c r="F165" s="8"/>
      <c r="G165" s="8"/>
      <c r="H165" s="8"/>
      <c r="AF165" s="9"/>
      <c r="AG165" s="9"/>
      <c r="AH165" s="9"/>
      <c r="AI165" s="9"/>
      <c r="AJ165" s="9"/>
      <c r="AK165" s="9"/>
      <c r="AL165" s="9"/>
      <c r="AM165" s="9"/>
      <c r="AN165" s="9"/>
      <c r="AO165" s="27" t="str">
        <f>IF(AP165=0,"",INDEX(Biotope!$B$7:$B$90,AP165))</f>
        <v/>
      </c>
      <c r="AP165" s="20">
        <f>LOOKUP(AQ165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5" s="29"/>
      <c r="AR165" s="11" t="str">
        <f>IF(AT165=0,"",INDEX(Arten!$D$1:$D$84,AT165))</f>
        <v/>
      </c>
      <c r="AS165" t="str">
        <f>IF(AT165=0,"",INDEX(Arten!$E$1:$E$84,AT165))</f>
        <v/>
      </c>
      <c r="AT165">
        <f t="shared" si="3"/>
        <v>0</v>
      </c>
      <c r="AU165">
        <f>LOOKUP(AW165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5">
        <f>LOOKUP(AX165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5" s="31">
        <v>0</v>
      </c>
      <c r="AX165" s="32">
        <v>0</v>
      </c>
      <c r="AZ165" s="12"/>
      <c r="BA165" s="12"/>
      <c r="BB165" s="12"/>
      <c r="BC165" s="12"/>
    </row>
    <row r="166" spans="1:55">
      <c r="A166" t="s">
        <v>564</v>
      </c>
      <c r="B166" s="36"/>
      <c r="D166" s="7"/>
      <c r="E166" s="7"/>
      <c r="F166" s="8"/>
      <c r="G166" s="8"/>
      <c r="H166" s="8"/>
      <c r="AF166" s="9"/>
      <c r="AG166" s="9"/>
      <c r="AH166" s="9"/>
      <c r="AI166" s="9"/>
      <c r="AJ166" s="9"/>
      <c r="AK166" s="9"/>
      <c r="AL166" s="9"/>
      <c r="AM166" s="9"/>
      <c r="AN166" s="9"/>
      <c r="AO166" s="27" t="str">
        <f>IF(AP166=0,"",INDEX(Biotope!$B$7:$B$90,AP166))</f>
        <v/>
      </c>
      <c r="AP166" s="20">
        <f>LOOKUP(AQ166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6" s="29"/>
      <c r="AR166" s="11" t="str">
        <f>IF(AT166=0,"",INDEX(Arten!$D$1:$D$84,AT166))</f>
        <v/>
      </c>
      <c r="AS166" t="str">
        <f>IF(AT166=0,"",INDEX(Arten!$E$1:$E$84,AT166))</f>
        <v/>
      </c>
      <c r="AT166">
        <f t="shared" si="3"/>
        <v>0</v>
      </c>
      <c r="AU166">
        <f>LOOKUP(AW166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6">
        <f>LOOKUP(AX166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6" s="31">
        <v>0</v>
      </c>
      <c r="AX166" s="32">
        <v>0</v>
      </c>
      <c r="AZ166" s="12"/>
      <c r="BA166" s="12"/>
      <c r="BB166" s="12"/>
      <c r="BC166" s="12"/>
    </row>
    <row r="167" spans="1:55">
      <c r="A167" t="s">
        <v>564</v>
      </c>
      <c r="B167" s="36"/>
      <c r="D167" s="7"/>
      <c r="E167" s="7"/>
      <c r="F167" s="8"/>
      <c r="G167" s="8"/>
      <c r="H167" s="8"/>
      <c r="AF167" s="9"/>
      <c r="AG167" s="9"/>
      <c r="AH167" s="9"/>
      <c r="AI167" s="9"/>
      <c r="AJ167" s="9"/>
      <c r="AK167" s="9"/>
      <c r="AL167" s="9"/>
      <c r="AM167" s="9"/>
      <c r="AN167" s="9"/>
      <c r="AO167" s="27" t="str">
        <f>IF(AP167=0,"",INDEX(Biotope!$B$7:$B$90,AP167))</f>
        <v/>
      </c>
      <c r="AP167" s="20">
        <f>LOOKUP(AQ167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7" s="29"/>
      <c r="AR167" s="11" t="str">
        <f>IF(AT167=0,"",INDEX(Arten!$D$1:$D$84,AT167))</f>
        <v/>
      </c>
      <c r="AS167" t="str">
        <f>IF(AT167=0,"",INDEX(Arten!$E$1:$E$84,AT167))</f>
        <v/>
      </c>
      <c r="AT167">
        <f t="shared" si="3"/>
        <v>0</v>
      </c>
      <c r="AU167">
        <f>LOOKUP(AW167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7">
        <f>LOOKUP(AX167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7" s="31">
        <v>0</v>
      </c>
      <c r="AX167" s="32">
        <v>0</v>
      </c>
      <c r="AZ167" s="12"/>
      <c r="BA167" s="12"/>
      <c r="BB167" s="12"/>
      <c r="BC167" s="12"/>
    </row>
    <row r="168" spans="1:55">
      <c r="A168" t="s">
        <v>564</v>
      </c>
      <c r="B168" s="36"/>
      <c r="D168" s="7"/>
      <c r="E168" s="7"/>
      <c r="F168" s="8"/>
      <c r="G168" s="8"/>
      <c r="H168" s="8"/>
      <c r="AF168" s="9"/>
      <c r="AG168" s="9"/>
      <c r="AH168" s="9"/>
      <c r="AI168" s="9"/>
      <c r="AJ168" s="9"/>
      <c r="AK168" s="9"/>
      <c r="AL168" s="9"/>
      <c r="AM168" s="9"/>
      <c r="AN168" s="9"/>
      <c r="AO168" s="27" t="str">
        <f>IF(AP168=0,"",INDEX(Biotope!$B$7:$B$90,AP168))</f>
        <v/>
      </c>
      <c r="AP168" s="20">
        <f>LOOKUP(AQ168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8" s="29"/>
      <c r="AR168" s="11" t="str">
        <f>IF(AT168=0,"",INDEX(Arten!$D$1:$D$84,AT168))</f>
        <v/>
      </c>
      <c r="AS168" t="str">
        <f>IF(AT168=0,"",INDEX(Arten!$E$1:$E$84,AT168))</f>
        <v/>
      </c>
      <c r="AT168">
        <f t="shared" si="3"/>
        <v>0</v>
      </c>
      <c r="AU168">
        <f>LOOKUP(AW168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8">
        <f>LOOKUP(AX168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8" s="31">
        <v>0</v>
      </c>
      <c r="AX168" s="32">
        <v>0</v>
      </c>
      <c r="AZ168" s="12"/>
      <c r="BA168" s="12"/>
      <c r="BB168" s="12"/>
      <c r="BC168" s="12"/>
    </row>
    <row r="169" spans="1:55">
      <c r="A169" t="s">
        <v>564</v>
      </c>
      <c r="B169" s="36"/>
      <c r="D169" s="7"/>
      <c r="E169" s="7"/>
      <c r="F169" s="8"/>
      <c r="G169" s="8"/>
      <c r="H169" s="8"/>
      <c r="AF169" s="9"/>
      <c r="AG169" s="9"/>
      <c r="AH169" s="9"/>
      <c r="AI169" s="9"/>
      <c r="AJ169" s="9"/>
      <c r="AK169" s="9"/>
      <c r="AL169" s="9"/>
      <c r="AM169" s="9"/>
      <c r="AN169" s="9"/>
      <c r="AO169" s="27" t="str">
        <f>IF(AP169=0,"",INDEX(Biotope!$B$7:$B$90,AP169))</f>
        <v/>
      </c>
      <c r="AP169" s="20">
        <f>LOOKUP(AQ169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9" s="29"/>
      <c r="AR169" s="11" t="str">
        <f>IF(AT169=0,"",INDEX(Arten!$D$1:$D$84,AT169))</f>
        <v/>
      </c>
      <c r="AS169" t="str">
        <f>IF(AT169=0,"",INDEX(Arten!$E$1:$E$84,AT169))</f>
        <v/>
      </c>
      <c r="AT169">
        <f t="shared" si="3"/>
        <v>0</v>
      </c>
      <c r="AU169">
        <f>LOOKUP(AW169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9">
        <f>LOOKUP(AX169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9" s="31">
        <v>0</v>
      </c>
      <c r="AX169" s="32">
        <v>0</v>
      </c>
      <c r="AZ169" s="12"/>
      <c r="BA169" s="12"/>
      <c r="BB169" s="12"/>
      <c r="BC169" s="12"/>
    </row>
    <row r="170" spans="1:55">
      <c r="A170" t="s">
        <v>564</v>
      </c>
      <c r="B170" s="36"/>
      <c r="D170" s="7"/>
      <c r="E170" s="7"/>
      <c r="F170" s="8"/>
      <c r="G170" s="8"/>
      <c r="H170" s="8"/>
      <c r="AF170" s="9"/>
      <c r="AG170" s="9"/>
      <c r="AH170" s="9"/>
      <c r="AI170" s="9"/>
      <c r="AJ170" s="9"/>
      <c r="AK170" s="9"/>
      <c r="AL170" s="9"/>
      <c r="AM170" s="9"/>
      <c r="AN170" s="9"/>
      <c r="AO170" s="27" t="str">
        <f>IF(AP170=0,"",INDEX(Biotope!$B$7:$B$90,AP170))</f>
        <v/>
      </c>
      <c r="AP170" s="20">
        <f>LOOKUP(AQ170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0" s="29"/>
      <c r="AR170" s="11" t="str">
        <f>IF(AT170=0,"",INDEX(Arten!$D$1:$D$84,AT170))</f>
        <v/>
      </c>
      <c r="AS170" t="str">
        <f>IF(AT170=0,"",INDEX(Arten!$E$1:$E$84,AT170))</f>
        <v/>
      </c>
      <c r="AT170">
        <f t="shared" si="3"/>
        <v>0</v>
      </c>
      <c r="AU170">
        <f>LOOKUP(AW170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0">
        <f>LOOKUP(AX170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0" s="31">
        <v>0</v>
      </c>
      <c r="AX170" s="32">
        <v>0</v>
      </c>
      <c r="AZ170" s="12"/>
      <c r="BA170" s="12"/>
      <c r="BB170" s="12"/>
      <c r="BC170" s="12"/>
    </row>
    <row r="171" spans="1:55">
      <c r="A171" t="s">
        <v>564</v>
      </c>
      <c r="B171" s="36"/>
      <c r="D171" s="7"/>
      <c r="E171" s="7"/>
      <c r="F171" s="8"/>
      <c r="G171" s="8"/>
      <c r="H171" s="8"/>
      <c r="AF171" s="9"/>
      <c r="AG171" s="9"/>
      <c r="AH171" s="9"/>
      <c r="AI171" s="9"/>
      <c r="AJ171" s="9"/>
      <c r="AK171" s="9"/>
      <c r="AL171" s="9"/>
      <c r="AM171" s="9"/>
      <c r="AN171" s="9"/>
      <c r="AO171" s="27" t="str">
        <f>IF(AP171=0,"",INDEX(Biotope!$B$7:$B$90,AP171))</f>
        <v/>
      </c>
      <c r="AP171" s="20">
        <f>LOOKUP(AQ171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1" s="29"/>
      <c r="AR171" s="11" t="str">
        <f>IF(AT171=0,"",INDEX(Arten!$D$1:$D$84,AT171))</f>
        <v/>
      </c>
      <c r="AS171" t="str">
        <f>IF(AT171=0,"",INDEX(Arten!$E$1:$E$84,AT171))</f>
        <v/>
      </c>
      <c r="AT171">
        <f t="shared" si="3"/>
        <v>0</v>
      </c>
      <c r="AU171">
        <f>LOOKUP(AW171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1">
        <f>LOOKUP(AX171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1" s="31">
        <v>0</v>
      </c>
      <c r="AX171" s="32">
        <v>0</v>
      </c>
      <c r="AZ171" s="12"/>
      <c r="BA171" s="12"/>
      <c r="BB171" s="12"/>
      <c r="BC171" s="12"/>
    </row>
    <row r="172" spans="1:55">
      <c r="A172" t="s">
        <v>564</v>
      </c>
      <c r="B172" s="36"/>
      <c r="D172" s="7"/>
      <c r="E172" s="7"/>
      <c r="F172" s="8"/>
      <c r="G172" s="8"/>
      <c r="H172" s="8"/>
      <c r="AF172" s="9"/>
      <c r="AG172" s="9"/>
      <c r="AH172" s="9"/>
      <c r="AI172" s="9"/>
      <c r="AJ172" s="9"/>
      <c r="AK172" s="9"/>
      <c r="AL172" s="9"/>
      <c r="AM172" s="9"/>
      <c r="AN172" s="9"/>
      <c r="AO172" s="27" t="str">
        <f>IF(AP172=0,"",INDEX(Biotope!$B$7:$B$90,AP172))</f>
        <v/>
      </c>
      <c r="AP172" s="20">
        <f>LOOKUP(AQ172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2" s="29"/>
      <c r="AR172" s="11" t="str">
        <f>IF(AT172=0,"",INDEX(Arten!$D$1:$D$84,AT172))</f>
        <v/>
      </c>
      <c r="AS172" t="str">
        <f>IF(AT172=0,"",INDEX(Arten!$E$1:$E$84,AT172))</f>
        <v/>
      </c>
      <c r="AT172">
        <f t="shared" si="3"/>
        <v>0</v>
      </c>
      <c r="AU172">
        <f>LOOKUP(AW172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2">
        <f>LOOKUP(AX172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2" s="31">
        <v>0</v>
      </c>
      <c r="AX172" s="32">
        <v>0</v>
      </c>
      <c r="AZ172" s="12"/>
      <c r="BA172" s="12"/>
      <c r="BB172" s="12"/>
      <c r="BC172" s="12"/>
    </row>
    <row r="173" spans="1:55">
      <c r="A173" t="s">
        <v>564</v>
      </c>
      <c r="B173" s="36"/>
      <c r="D173" s="7"/>
      <c r="E173" s="7"/>
      <c r="F173" s="8"/>
      <c r="G173" s="8"/>
      <c r="H173" s="8"/>
      <c r="AF173" s="9"/>
      <c r="AG173" s="9"/>
      <c r="AH173" s="9"/>
      <c r="AI173" s="9"/>
      <c r="AJ173" s="9"/>
      <c r="AK173" s="9"/>
      <c r="AL173" s="9"/>
      <c r="AM173" s="9"/>
      <c r="AN173" s="9"/>
      <c r="AO173" s="27" t="str">
        <f>IF(AP173=0,"",INDEX(Biotope!$B$7:$B$90,AP173))</f>
        <v/>
      </c>
      <c r="AP173" s="20">
        <f>LOOKUP(AQ173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3" s="29"/>
      <c r="AR173" s="11" t="str">
        <f>IF(AT173=0,"",INDEX(Arten!$D$1:$D$84,AT173))</f>
        <v/>
      </c>
      <c r="AS173" t="str">
        <f>IF(AT173=0,"",INDEX(Arten!$E$1:$E$84,AT173))</f>
        <v/>
      </c>
      <c r="AT173">
        <f t="shared" si="3"/>
        <v>0</v>
      </c>
      <c r="AU173">
        <f>LOOKUP(AW173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3">
        <f>LOOKUP(AX173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3" s="31">
        <v>0</v>
      </c>
      <c r="AX173" s="32">
        <v>0</v>
      </c>
      <c r="AZ173" s="12"/>
      <c r="BA173" s="12"/>
      <c r="BB173" s="12"/>
      <c r="BC173" s="12"/>
    </row>
    <row r="174" spans="1:55">
      <c r="A174" t="s">
        <v>564</v>
      </c>
      <c r="B174" s="36"/>
      <c r="D174" s="7"/>
      <c r="E174" s="7"/>
      <c r="F174" s="8"/>
      <c r="G174" s="8"/>
      <c r="H174" s="8"/>
      <c r="AF174" s="9"/>
      <c r="AG174" s="9"/>
      <c r="AH174" s="9"/>
      <c r="AI174" s="9"/>
      <c r="AJ174" s="9"/>
      <c r="AK174" s="9"/>
      <c r="AL174" s="9"/>
      <c r="AM174" s="9"/>
      <c r="AN174" s="9"/>
      <c r="AO174" s="27" t="str">
        <f>IF(AP174=0,"",INDEX(Biotope!$B$7:$B$90,AP174))</f>
        <v/>
      </c>
      <c r="AP174" s="20">
        <f>LOOKUP(AQ174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4" s="29"/>
      <c r="AR174" s="11" t="str">
        <f>IF(AT174=0,"",INDEX(Arten!$D$1:$D$84,AT174))</f>
        <v/>
      </c>
      <c r="AS174" t="str">
        <f>IF(AT174=0,"",INDEX(Arten!$E$1:$E$84,AT174))</f>
        <v/>
      </c>
      <c r="AT174">
        <f t="shared" si="3"/>
        <v>0</v>
      </c>
      <c r="AU174">
        <f>LOOKUP(AW174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4">
        <f>LOOKUP(AX174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4" s="31">
        <v>0</v>
      </c>
      <c r="AX174" s="32">
        <v>0</v>
      </c>
      <c r="AZ174" s="12"/>
      <c r="BA174" s="12"/>
      <c r="BB174" s="12"/>
      <c r="BC174" s="12"/>
    </row>
    <row r="175" spans="1:55">
      <c r="A175" t="s">
        <v>564</v>
      </c>
      <c r="B175" s="36"/>
      <c r="D175" s="7"/>
      <c r="E175" s="7"/>
      <c r="F175" s="8"/>
      <c r="G175" s="8"/>
      <c r="H175" s="8"/>
      <c r="AF175" s="9"/>
      <c r="AG175" s="9"/>
      <c r="AH175" s="9"/>
      <c r="AI175" s="9"/>
      <c r="AJ175" s="9"/>
      <c r="AK175" s="9"/>
      <c r="AL175" s="9"/>
      <c r="AM175" s="9"/>
      <c r="AN175" s="9"/>
      <c r="AO175" s="27" t="str">
        <f>IF(AP175=0,"",INDEX(Biotope!$B$7:$B$90,AP175))</f>
        <v/>
      </c>
      <c r="AP175" s="20">
        <f>LOOKUP(AQ175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5" s="29"/>
      <c r="AR175" s="11" t="str">
        <f>IF(AT175=0,"",INDEX(Arten!$D$1:$D$84,AT175))</f>
        <v/>
      </c>
      <c r="AS175" t="str">
        <f>IF(AT175=0,"",INDEX(Arten!$E$1:$E$84,AT175))</f>
        <v/>
      </c>
      <c r="AT175">
        <f t="shared" si="3"/>
        <v>0</v>
      </c>
      <c r="AU175">
        <f>LOOKUP(AW175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5">
        <f>LOOKUP(AX175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5" s="31">
        <v>0</v>
      </c>
      <c r="AX175" s="32">
        <v>0</v>
      </c>
      <c r="AZ175" s="12"/>
      <c r="BA175" s="12"/>
      <c r="BB175" s="12"/>
      <c r="BC175" s="12"/>
    </row>
    <row r="176" spans="1:55">
      <c r="A176" t="s">
        <v>564</v>
      </c>
      <c r="B176" s="36"/>
      <c r="D176" s="7"/>
      <c r="E176" s="7"/>
      <c r="F176" s="8"/>
      <c r="G176" s="8"/>
      <c r="H176" s="8"/>
      <c r="AF176" s="9"/>
      <c r="AG176" s="9"/>
      <c r="AH176" s="9"/>
      <c r="AI176" s="9"/>
      <c r="AJ176" s="9"/>
      <c r="AK176" s="9"/>
      <c r="AL176" s="9"/>
      <c r="AM176" s="9"/>
      <c r="AN176" s="9"/>
      <c r="AO176" s="27" t="str">
        <f>IF(AP176=0,"",INDEX(Biotope!$B$7:$B$90,AP176))</f>
        <v/>
      </c>
      <c r="AP176" s="20">
        <f>LOOKUP(AQ176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6" s="29"/>
      <c r="AR176" s="11" t="str">
        <f>IF(AT176=0,"",INDEX(Arten!$D$1:$D$84,AT176))</f>
        <v/>
      </c>
      <c r="AS176" t="str">
        <f>IF(AT176=0,"",INDEX(Arten!$E$1:$E$84,AT176))</f>
        <v/>
      </c>
      <c r="AT176">
        <f t="shared" si="3"/>
        <v>0</v>
      </c>
      <c r="AU176">
        <f>LOOKUP(AW176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6">
        <f>LOOKUP(AX176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6" s="31">
        <v>0</v>
      </c>
      <c r="AX176" s="32">
        <v>0</v>
      </c>
      <c r="AZ176" s="12"/>
      <c r="BA176" s="12"/>
      <c r="BB176" s="12"/>
      <c r="BC176" s="12"/>
    </row>
    <row r="177" spans="1:55">
      <c r="A177" t="s">
        <v>564</v>
      </c>
      <c r="B177" s="36"/>
      <c r="D177" s="7"/>
      <c r="E177" s="7"/>
      <c r="F177" s="8"/>
      <c r="G177" s="8"/>
      <c r="H177" s="8"/>
      <c r="AF177" s="9"/>
      <c r="AG177" s="9"/>
      <c r="AH177" s="9"/>
      <c r="AI177" s="9"/>
      <c r="AJ177" s="9"/>
      <c r="AK177" s="9"/>
      <c r="AL177" s="9"/>
      <c r="AM177" s="9"/>
      <c r="AN177" s="9"/>
      <c r="AO177" s="27" t="str">
        <f>IF(AP177=0,"",INDEX(Biotope!$B$7:$B$90,AP177))</f>
        <v/>
      </c>
      <c r="AP177" s="20">
        <f>LOOKUP(AQ177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7" s="29"/>
      <c r="AR177" s="11" t="str">
        <f>IF(AT177=0,"",INDEX(Arten!$D$1:$D$84,AT177))</f>
        <v/>
      </c>
      <c r="AS177" t="str">
        <f>IF(AT177=0,"",INDEX(Arten!$E$1:$E$84,AT177))</f>
        <v/>
      </c>
      <c r="AT177">
        <f t="shared" si="3"/>
        <v>0</v>
      </c>
      <c r="AU177">
        <f>LOOKUP(AW177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7">
        <f>LOOKUP(AX177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7" s="31">
        <v>0</v>
      </c>
      <c r="AX177" s="32">
        <v>0</v>
      </c>
      <c r="AZ177" s="12"/>
      <c r="BA177" s="12"/>
      <c r="BB177" s="12"/>
      <c r="BC177" s="12"/>
    </row>
    <row r="178" spans="1:55">
      <c r="A178" t="s">
        <v>564</v>
      </c>
      <c r="B178" s="36"/>
      <c r="D178" s="7"/>
      <c r="E178" s="7"/>
      <c r="F178" s="8"/>
      <c r="G178" s="8"/>
      <c r="H178" s="8"/>
      <c r="AF178" s="9"/>
      <c r="AG178" s="9"/>
      <c r="AH178" s="9"/>
      <c r="AI178" s="9"/>
      <c r="AJ178" s="9"/>
      <c r="AK178" s="9"/>
      <c r="AL178" s="9"/>
      <c r="AM178" s="9"/>
      <c r="AN178" s="9"/>
      <c r="AO178" s="27" t="str">
        <f>IF(AP178=0,"",INDEX(Biotope!$B$7:$B$90,AP178))</f>
        <v/>
      </c>
      <c r="AP178" s="20">
        <f>LOOKUP(AQ178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8" s="29"/>
      <c r="AR178" s="11" t="str">
        <f>IF(AT178=0,"",INDEX(Arten!$D$1:$D$84,AT178))</f>
        <v/>
      </c>
      <c r="AS178" t="str">
        <f>IF(AT178=0,"",INDEX(Arten!$E$1:$E$84,AT178))</f>
        <v/>
      </c>
      <c r="AT178">
        <f t="shared" si="3"/>
        <v>0</v>
      </c>
      <c r="AU178">
        <f>LOOKUP(AW178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8">
        <f>LOOKUP(AX178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8" s="31">
        <v>0</v>
      </c>
      <c r="AX178" s="32">
        <v>0</v>
      </c>
      <c r="AZ178" s="12"/>
      <c r="BA178" s="12"/>
      <c r="BB178" s="12"/>
      <c r="BC178" s="12"/>
    </row>
    <row r="179" spans="1:55">
      <c r="A179" t="s">
        <v>564</v>
      </c>
      <c r="B179" s="36"/>
      <c r="D179" s="7"/>
      <c r="E179" s="7"/>
      <c r="F179" s="8"/>
      <c r="G179" s="8"/>
      <c r="H179" s="8"/>
      <c r="AF179" s="9"/>
      <c r="AG179" s="9"/>
      <c r="AH179" s="9"/>
      <c r="AI179" s="9"/>
      <c r="AJ179" s="9"/>
      <c r="AK179" s="9"/>
      <c r="AL179" s="9"/>
      <c r="AM179" s="9"/>
      <c r="AN179" s="9"/>
      <c r="AO179" s="27" t="str">
        <f>IF(AP179=0,"",INDEX(Biotope!$B$7:$B$90,AP179))</f>
        <v/>
      </c>
      <c r="AP179" s="20">
        <f>LOOKUP(AQ179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9" s="29"/>
      <c r="AR179" s="11" t="str">
        <f>IF(AT179=0,"",INDEX(Arten!$D$1:$D$84,AT179))</f>
        <v/>
      </c>
      <c r="AS179" t="str">
        <f>IF(AT179=0,"",INDEX(Arten!$E$1:$E$84,AT179))</f>
        <v/>
      </c>
      <c r="AT179">
        <f t="shared" si="3"/>
        <v>0</v>
      </c>
      <c r="AU179">
        <f>LOOKUP(AW179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9">
        <f>LOOKUP(AX179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9" s="31">
        <v>0</v>
      </c>
      <c r="AX179" s="32">
        <v>0</v>
      </c>
      <c r="AZ179" s="12"/>
      <c r="BA179" s="12"/>
      <c r="BB179" s="12"/>
      <c r="BC179" s="12"/>
    </row>
    <row r="180" spans="1:55">
      <c r="A180" t="s">
        <v>564</v>
      </c>
      <c r="B180" s="36"/>
      <c r="D180" s="7"/>
      <c r="E180" s="7"/>
      <c r="F180" s="8"/>
      <c r="G180" s="8"/>
      <c r="H180" s="8"/>
      <c r="AF180" s="9"/>
      <c r="AG180" s="9"/>
      <c r="AH180" s="9"/>
      <c r="AI180" s="9"/>
      <c r="AJ180" s="9"/>
      <c r="AK180" s="9"/>
      <c r="AL180" s="9"/>
      <c r="AM180" s="9"/>
      <c r="AN180" s="9"/>
      <c r="AO180" s="27" t="str">
        <f>IF(AP180=0,"",INDEX(Biotope!$B$7:$B$90,AP180))</f>
        <v/>
      </c>
      <c r="AP180" s="20">
        <f>LOOKUP(AQ180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0" s="29"/>
      <c r="AR180" s="11" t="str">
        <f>IF(AT180=0,"",INDEX(Arten!$D$1:$D$84,AT180))</f>
        <v/>
      </c>
      <c r="AS180" t="str">
        <f>IF(AT180=0,"",INDEX(Arten!$E$1:$E$84,AT180))</f>
        <v/>
      </c>
      <c r="AT180">
        <f t="shared" si="3"/>
        <v>0</v>
      </c>
      <c r="AU180">
        <f>LOOKUP(AW180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0">
        <f>LOOKUP(AX180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0" s="31">
        <v>0</v>
      </c>
      <c r="AX180" s="32">
        <v>0</v>
      </c>
      <c r="AZ180" s="12"/>
      <c r="BA180" s="12"/>
      <c r="BB180" s="12"/>
      <c r="BC180" s="12"/>
    </row>
    <row r="181" spans="1:55">
      <c r="A181" t="s">
        <v>564</v>
      </c>
      <c r="B181" s="36"/>
      <c r="D181" s="7"/>
      <c r="E181" s="7"/>
      <c r="F181" s="8"/>
      <c r="G181" s="8"/>
      <c r="H181" s="8"/>
      <c r="AF181" s="9"/>
      <c r="AG181" s="9"/>
      <c r="AH181" s="9"/>
      <c r="AI181" s="9"/>
      <c r="AJ181" s="9"/>
      <c r="AK181" s="9"/>
      <c r="AL181" s="9"/>
      <c r="AM181" s="9"/>
      <c r="AN181" s="9"/>
      <c r="AO181" s="27" t="str">
        <f>IF(AP181=0,"",INDEX(Biotope!$B$7:$B$90,AP181))</f>
        <v/>
      </c>
      <c r="AP181" s="20">
        <f>LOOKUP(AQ181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1" s="29"/>
      <c r="AR181" s="11" t="str">
        <f>IF(AT181=0,"",INDEX(Arten!$D$1:$D$84,AT181))</f>
        <v/>
      </c>
      <c r="AS181" t="str">
        <f>IF(AT181=0,"",INDEX(Arten!$E$1:$E$84,AT181))</f>
        <v/>
      </c>
      <c r="AT181">
        <f t="shared" si="3"/>
        <v>0</v>
      </c>
      <c r="AU181">
        <f>LOOKUP(AW181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1">
        <f>LOOKUP(AX181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1" s="31">
        <v>0</v>
      </c>
      <c r="AX181" s="32">
        <v>0</v>
      </c>
      <c r="AZ181" s="12"/>
      <c r="BA181" s="12"/>
      <c r="BB181" s="12"/>
      <c r="BC181" s="12"/>
    </row>
    <row r="182" spans="1:55">
      <c r="A182" t="s">
        <v>564</v>
      </c>
      <c r="B182" s="36"/>
      <c r="D182" s="7"/>
      <c r="E182" s="7"/>
      <c r="F182" s="8"/>
      <c r="G182" s="8"/>
      <c r="H182" s="8"/>
      <c r="AF182" s="9"/>
      <c r="AG182" s="9"/>
      <c r="AH182" s="9"/>
      <c r="AI182" s="9"/>
      <c r="AJ182" s="9"/>
      <c r="AK182" s="9"/>
      <c r="AL182" s="9"/>
      <c r="AM182" s="9"/>
      <c r="AN182" s="9"/>
      <c r="AO182" s="27" t="str">
        <f>IF(AP182=0,"",INDEX(Biotope!$B$7:$B$90,AP182))</f>
        <v/>
      </c>
      <c r="AP182" s="20">
        <f>LOOKUP(AQ182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2" s="29"/>
      <c r="AR182" s="11" t="str">
        <f>IF(AT182=0,"",INDEX(Arten!$D$1:$D$84,AT182))</f>
        <v/>
      </c>
      <c r="AS182" t="str">
        <f>IF(AT182=0,"",INDEX(Arten!$E$1:$E$84,AT182))</f>
        <v/>
      </c>
      <c r="AT182">
        <f t="shared" si="3"/>
        <v>0</v>
      </c>
      <c r="AU182">
        <f>LOOKUP(AW182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2">
        <f>LOOKUP(AX182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2" s="31">
        <v>0</v>
      </c>
      <c r="AX182" s="32">
        <v>0</v>
      </c>
      <c r="AZ182" s="12"/>
      <c r="BA182" s="12"/>
      <c r="BB182" s="12"/>
      <c r="BC182" s="12"/>
    </row>
    <row r="183" spans="1:55">
      <c r="A183" t="s">
        <v>564</v>
      </c>
      <c r="B183" s="36"/>
      <c r="D183" s="7"/>
      <c r="E183" s="7"/>
      <c r="F183" s="8"/>
      <c r="G183" s="8"/>
      <c r="H183" s="8"/>
      <c r="AF183" s="9"/>
      <c r="AG183" s="9"/>
      <c r="AH183" s="9"/>
      <c r="AI183" s="9"/>
      <c r="AJ183" s="9"/>
      <c r="AK183" s="9"/>
      <c r="AL183" s="9"/>
      <c r="AM183" s="9"/>
      <c r="AN183" s="9"/>
      <c r="AO183" s="27" t="str">
        <f>IF(AP183=0,"",INDEX(Biotope!$B$7:$B$90,AP183))</f>
        <v/>
      </c>
      <c r="AP183" s="20">
        <f>LOOKUP(AQ183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3" s="29"/>
      <c r="AR183" s="11" t="str">
        <f>IF(AT183=0,"",INDEX(Arten!$D$1:$D$84,AT183))</f>
        <v/>
      </c>
      <c r="AS183" t="str">
        <f>IF(AT183=0,"",INDEX(Arten!$E$1:$E$84,AT183))</f>
        <v/>
      </c>
      <c r="AT183">
        <f t="shared" si="3"/>
        <v>0</v>
      </c>
      <c r="AU183">
        <f>LOOKUP(AW183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3">
        <f>LOOKUP(AX183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3" s="31">
        <v>0</v>
      </c>
      <c r="AX183" s="32">
        <v>0</v>
      </c>
      <c r="AZ183" s="12"/>
      <c r="BA183" s="12"/>
      <c r="BB183" s="12"/>
      <c r="BC183" s="12"/>
    </row>
    <row r="184" spans="1:55">
      <c r="A184" t="s">
        <v>564</v>
      </c>
      <c r="B184" s="36"/>
      <c r="D184" s="7"/>
      <c r="E184" s="7"/>
      <c r="F184" s="8"/>
      <c r="G184" s="8"/>
      <c r="H184" s="8"/>
      <c r="AF184" s="9"/>
      <c r="AG184" s="9"/>
      <c r="AH184" s="9"/>
      <c r="AI184" s="9"/>
      <c r="AJ184" s="9"/>
      <c r="AK184" s="9"/>
      <c r="AL184" s="9"/>
      <c r="AM184" s="9"/>
      <c r="AN184" s="9"/>
      <c r="AO184" s="27" t="str">
        <f>IF(AP184=0,"",INDEX(Biotope!$B$7:$B$90,AP184))</f>
        <v/>
      </c>
      <c r="AP184" s="20">
        <f>LOOKUP(AQ184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4" s="29"/>
      <c r="AR184" s="11" t="str">
        <f>IF(AT184=0,"",INDEX(Arten!$D$1:$D$84,AT184))</f>
        <v/>
      </c>
      <c r="AS184" t="str">
        <f>IF(AT184=0,"",INDEX(Arten!$E$1:$E$84,AT184))</f>
        <v/>
      </c>
      <c r="AT184">
        <f t="shared" si="3"/>
        <v>0</v>
      </c>
      <c r="AU184">
        <f>LOOKUP(AW184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4">
        <f>LOOKUP(AX184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4" s="31">
        <v>0</v>
      </c>
      <c r="AX184" s="32">
        <v>0</v>
      </c>
      <c r="AZ184" s="12"/>
      <c r="BA184" s="12"/>
      <c r="BB184" s="12"/>
      <c r="BC184" s="12"/>
    </row>
    <row r="185" spans="1:55">
      <c r="A185" t="s">
        <v>564</v>
      </c>
      <c r="B185" s="36"/>
      <c r="D185" s="7"/>
      <c r="E185" s="7"/>
      <c r="F185" s="8"/>
      <c r="G185" s="8"/>
      <c r="H185" s="8"/>
      <c r="AF185" s="9"/>
      <c r="AG185" s="9"/>
      <c r="AH185" s="9"/>
      <c r="AI185" s="9"/>
      <c r="AJ185" s="9"/>
      <c r="AK185" s="9"/>
      <c r="AL185" s="9"/>
      <c r="AM185" s="9"/>
      <c r="AN185" s="9"/>
      <c r="AO185" s="27" t="str">
        <f>IF(AP185=0,"",INDEX(Biotope!$B$7:$B$90,AP185))</f>
        <v/>
      </c>
      <c r="AP185" s="20">
        <f>LOOKUP(AQ185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5" s="29"/>
      <c r="AR185" s="11" t="str">
        <f>IF(AT185=0,"",INDEX(Arten!$D$1:$D$84,AT185))</f>
        <v/>
      </c>
      <c r="AS185" t="str">
        <f>IF(AT185=0,"",INDEX(Arten!$E$1:$E$84,AT185))</f>
        <v/>
      </c>
      <c r="AT185">
        <f t="shared" si="3"/>
        <v>0</v>
      </c>
      <c r="AU185">
        <f>LOOKUP(AW185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5">
        <f>LOOKUP(AX185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5" s="31">
        <v>0</v>
      </c>
      <c r="AX185" s="32">
        <v>0</v>
      </c>
      <c r="AZ185" s="12"/>
      <c r="BA185" s="12"/>
      <c r="BB185" s="12"/>
      <c r="BC185" s="12"/>
    </row>
    <row r="186" spans="1:55">
      <c r="A186" t="s">
        <v>564</v>
      </c>
      <c r="B186" s="36"/>
      <c r="D186" s="7"/>
      <c r="E186" s="7"/>
      <c r="F186" s="8"/>
      <c r="G186" s="8"/>
      <c r="H186" s="8"/>
      <c r="AF186" s="9"/>
      <c r="AG186" s="9"/>
      <c r="AH186" s="9"/>
      <c r="AI186" s="9"/>
      <c r="AJ186" s="9"/>
      <c r="AK186" s="9"/>
      <c r="AL186" s="9"/>
      <c r="AM186" s="9"/>
      <c r="AN186" s="9"/>
      <c r="AO186" s="27" t="str">
        <f>IF(AP186=0,"",INDEX(Biotope!$B$7:$B$90,AP186))</f>
        <v/>
      </c>
      <c r="AP186" s="20">
        <f>LOOKUP(AQ186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6" s="29"/>
      <c r="AR186" s="11" t="str">
        <f>IF(AT186=0,"",INDEX(Arten!$D$1:$D$84,AT186))</f>
        <v/>
      </c>
      <c r="AS186" t="str">
        <f>IF(AT186=0,"",INDEX(Arten!$E$1:$E$84,AT186))</f>
        <v/>
      </c>
      <c r="AT186">
        <f t="shared" si="3"/>
        <v>0</v>
      </c>
      <c r="AU186">
        <f>LOOKUP(AW186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6">
        <f>LOOKUP(AX186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6" s="31">
        <v>0</v>
      </c>
      <c r="AX186" s="32">
        <v>0</v>
      </c>
      <c r="AZ186" s="12"/>
      <c r="BA186" s="12"/>
      <c r="BB186" s="12"/>
      <c r="BC186" s="12"/>
    </row>
    <row r="187" spans="1:55">
      <c r="A187" t="s">
        <v>564</v>
      </c>
      <c r="B187" s="36"/>
      <c r="D187" s="7"/>
      <c r="E187" s="7"/>
      <c r="F187" s="8"/>
      <c r="G187" s="8"/>
      <c r="H187" s="8"/>
      <c r="AF187" s="9"/>
      <c r="AG187" s="9"/>
      <c r="AH187" s="9"/>
      <c r="AI187" s="9"/>
      <c r="AJ187" s="9"/>
      <c r="AK187" s="9"/>
      <c r="AL187" s="9"/>
      <c r="AM187" s="9"/>
      <c r="AN187" s="9"/>
      <c r="AO187" s="27" t="str">
        <f>IF(AP187=0,"",INDEX(Biotope!$B$7:$B$90,AP187))</f>
        <v/>
      </c>
      <c r="AP187" s="20">
        <f>LOOKUP(AQ187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7" s="29"/>
      <c r="AR187" s="11" t="str">
        <f>IF(AT187=0,"",INDEX(Arten!$D$1:$D$84,AT187))</f>
        <v/>
      </c>
      <c r="AS187" t="str">
        <f>IF(AT187=0,"",INDEX(Arten!$E$1:$E$84,AT187))</f>
        <v/>
      </c>
      <c r="AT187">
        <f t="shared" si="3"/>
        <v>0</v>
      </c>
      <c r="AU187">
        <f>LOOKUP(AW187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7">
        <f>LOOKUP(AX187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7" s="31">
        <v>0</v>
      </c>
      <c r="AX187" s="32">
        <v>0</v>
      </c>
      <c r="AZ187" s="12"/>
      <c r="BA187" s="12"/>
      <c r="BB187" s="12"/>
      <c r="BC187" s="12"/>
    </row>
    <row r="188" spans="1:55">
      <c r="A188" t="s">
        <v>564</v>
      </c>
      <c r="B188" s="36"/>
      <c r="D188" s="7"/>
      <c r="E188" s="7"/>
      <c r="F188" s="8"/>
      <c r="G188" s="8"/>
      <c r="H188" s="8"/>
      <c r="AF188" s="9"/>
      <c r="AG188" s="9"/>
      <c r="AH188" s="9"/>
      <c r="AI188" s="9"/>
      <c r="AJ188" s="9"/>
      <c r="AK188" s="9"/>
      <c r="AL188" s="9"/>
      <c r="AM188" s="9"/>
      <c r="AN188" s="9"/>
      <c r="AO188" s="27" t="str">
        <f>IF(AP188=0,"",INDEX(Biotope!$B$7:$B$90,AP188))</f>
        <v/>
      </c>
      <c r="AP188" s="20">
        <f>LOOKUP(AQ188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8" s="29"/>
      <c r="AR188" s="11" t="str">
        <f>IF(AT188=0,"",INDEX(Arten!$D$1:$D$84,AT188))</f>
        <v/>
      </c>
      <c r="AS188" t="str">
        <f>IF(AT188=0,"",INDEX(Arten!$E$1:$E$84,AT188))</f>
        <v/>
      </c>
      <c r="AT188">
        <f t="shared" si="3"/>
        <v>0</v>
      </c>
      <c r="AU188">
        <f>LOOKUP(AW188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8">
        <f>LOOKUP(AX188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8" s="31">
        <v>0</v>
      </c>
      <c r="AX188" s="32">
        <v>0</v>
      </c>
      <c r="AZ188" s="12"/>
      <c r="BA188" s="12"/>
      <c r="BB188" s="12"/>
      <c r="BC188" s="12"/>
    </row>
    <row r="189" spans="1:55">
      <c r="A189" t="s">
        <v>564</v>
      </c>
      <c r="B189" s="36"/>
      <c r="D189" s="7"/>
      <c r="E189" s="7"/>
      <c r="F189" s="8"/>
      <c r="G189" s="8"/>
      <c r="H189" s="8"/>
      <c r="AF189" s="9"/>
      <c r="AG189" s="9"/>
      <c r="AH189" s="9"/>
      <c r="AI189" s="9"/>
      <c r="AJ189" s="9"/>
      <c r="AK189" s="9"/>
      <c r="AL189" s="9"/>
      <c r="AM189" s="9"/>
      <c r="AN189" s="9"/>
      <c r="AO189" s="27" t="str">
        <f>IF(AP189=0,"",INDEX(Biotope!$B$7:$B$90,AP189))</f>
        <v/>
      </c>
      <c r="AP189" s="20">
        <f>LOOKUP(AQ189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9" s="29"/>
      <c r="AR189" s="11" t="str">
        <f>IF(AT189=0,"",INDEX(Arten!$D$1:$D$84,AT189))</f>
        <v/>
      </c>
      <c r="AS189" t="str">
        <f>IF(AT189=0,"",INDEX(Arten!$E$1:$E$84,AT189))</f>
        <v/>
      </c>
      <c r="AT189">
        <f t="shared" si="3"/>
        <v>0</v>
      </c>
      <c r="AU189">
        <f>LOOKUP(AW189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9">
        <f>LOOKUP(AX189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9" s="31">
        <v>0</v>
      </c>
      <c r="AX189" s="32">
        <v>0</v>
      </c>
      <c r="AZ189" s="12"/>
      <c r="BA189" s="12"/>
      <c r="BB189" s="12"/>
      <c r="BC189" s="12"/>
    </row>
    <row r="190" spans="1:55">
      <c r="A190" t="s">
        <v>564</v>
      </c>
      <c r="B190" s="36"/>
      <c r="D190" s="7"/>
      <c r="E190" s="7"/>
      <c r="F190" s="8"/>
      <c r="G190" s="8"/>
      <c r="H190" s="8"/>
      <c r="AF190" s="9"/>
      <c r="AG190" s="9"/>
      <c r="AH190" s="9"/>
      <c r="AI190" s="9"/>
      <c r="AJ190" s="9"/>
      <c r="AK190" s="9"/>
      <c r="AL190" s="9"/>
      <c r="AM190" s="9"/>
      <c r="AN190" s="9"/>
      <c r="AO190" s="27" t="str">
        <f>IF(AP190=0,"",INDEX(Biotope!$B$7:$B$90,AP190))</f>
        <v/>
      </c>
      <c r="AP190" s="20">
        <f>LOOKUP(AQ190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0" s="29"/>
      <c r="AR190" s="11" t="str">
        <f>IF(AT190=0,"",INDEX(Arten!$D$1:$D$84,AT190))</f>
        <v/>
      </c>
      <c r="AS190" t="str">
        <f>IF(AT190=0,"",INDEX(Arten!$E$1:$E$84,AT190))</f>
        <v/>
      </c>
      <c r="AT190">
        <f t="shared" si="3"/>
        <v>0</v>
      </c>
      <c r="AU190">
        <f>LOOKUP(AW190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0">
        <f>LOOKUP(AX190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0" s="31">
        <v>0</v>
      </c>
      <c r="AX190" s="32">
        <v>0</v>
      </c>
      <c r="AZ190" s="12"/>
      <c r="BA190" s="12"/>
      <c r="BB190" s="12"/>
      <c r="BC190" s="12"/>
    </row>
    <row r="191" spans="1:55">
      <c r="A191" t="s">
        <v>564</v>
      </c>
      <c r="B191" s="36"/>
      <c r="D191" s="7"/>
      <c r="E191" s="7"/>
      <c r="F191" s="8"/>
      <c r="G191" s="8"/>
      <c r="H191" s="8"/>
      <c r="AF191" s="9"/>
      <c r="AG191" s="9"/>
      <c r="AH191" s="9"/>
      <c r="AI191" s="9"/>
      <c r="AJ191" s="9"/>
      <c r="AK191" s="9"/>
      <c r="AL191" s="9"/>
      <c r="AM191" s="9"/>
      <c r="AN191" s="9"/>
      <c r="AO191" s="27" t="str">
        <f>IF(AP191=0,"",INDEX(Biotope!$B$7:$B$90,AP191))</f>
        <v/>
      </c>
      <c r="AP191" s="20">
        <f>LOOKUP(AQ191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1" s="29"/>
      <c r="AR191" s="11" t="str">
        <f>IF(AT191=0,"",INDEX(Arten!$D$1:$D$84,AT191))</f>
        <v/>
      </c>
      <c r="AS191" t="str">
        <f>IF(AT191=0,"",INDEX(Arten!$E$1:$E$84,AT191))</f>
        <v/>
      </c>
      <c r="AT191">
        <f t="shared" si="3"/>
        <v>0</v>
      </c>
      <c r="AU191">
        <f>LOOKUP(AW191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1">
        <f>LOOKUP(AX191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1" s="31">
        <v>0</v>
      </c>
      <c r="AX191" s="32">
        <v>0</v>
      </c>
      <c r="AZ191" s="12"/>
      <c r="BA191" s="12"/>
      <c r="BB191" s="12"/>
      <c r="BC191" s="12"/>
    </row>
    <row r="192" spans="1:55">
      <c r="A192" t="s">
        <v>564</v>
      </c>
      <c r="B192" s="36"/>
      <c r="D192" s="7"/>
      <c r="E192" s="7"/>
      <c r="F192" s="8"/>
      <c r="G192" s="8"/>
      <c r="H192" s="8"/>
      <c r="AF192" s="9"/>
      <c r="AG192" s="9"/>
      <c r="AH192" s="9"/>
      <c r="AI192" s="9"/>
      <c r="AJ192" s="9"/>
      <c r="AK192" s="9"/>
      <c r="AL192" s="9"/>
      <c r="AM192" s="9"/>
      <c r="AN192" s="9"/>
      <c r="AO192" s="27" t="str">
        <f>IF(AP192=0,"",INDEX(Biotope!$B$7:$B$90,AP192))</f>
        <v/>
      </c>
      <c r="AP192" s="20">
        <f>LOOKUP(AQ192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2" s="29"/>
      <c r="AR192" s="11" t="str">
        <f>IF(AT192=0,"",INDEX(Arten!$D$1:$D$84,AT192))</f>
        <v/>
      </c>
      <c r="AS192" t="str">
        <f>IF(AT192=0,"",INDEX(Arten!$E$1:$E$84,AT192))</f>
        <v/>
      </c>
      <c r="AT192">
        <f t="shared" si="3"/>
        <v>0</v>
      </c>
      <c r="AU192">
        <f>LOOKUP(AW192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2">
        <f>LOOKUP(AX192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2" s="31">
        <v>0</v>
      </c>
      <c r="AX192" s="32">
        <v>0</v>
      </c>
      <c r="AZ192" s="12"/>
      <c r="BA192" s="12"/>
      <c r="BB192" s="12"/>
      <c r="BC192" s="12"/>
    </row>
    <row r="193" spans="1:55">
      <c r="A193" t="s">
        <v>564</v>
      </c>
      <c r="B193" s="36"/>
      <c r="D193" s="7"/>
      <c r="E193" s="7"/>
      <c r="F193" s="8"/>
      <c r="G193" s="8"/>
      <c r="H193" s="8"/>
      <c r="AF193" s="9"/>
      <c r="AG193" s="9"/>
      <c r="AH193" s="9"/>
      <c r="AI193" s="9"/>
      <c r="AJ193" s="9"/>
      <c r="AK193" s="9"/>
      <c r="AL193" s="9"/>
      <c r="AM193" s="9"/>
      <c r="AN193" s="9"/>
      <c r="AO193" s="27" t="str">
        <f>IF(AP193=0,"",INDEX(Biotope!$B$7:$B$90,AP193))</f>
        <v/>
      </c>
      <c r="AP193" s="20">
        <f>LOOKUP(AQ193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3" s="29"/>
      <c r="AR193" s="11" t="str">
        <f>IF(AT193=0,"",INDEX(Arten!$D$1:$D$84,AT193))</f>
        <v/>
      </c>
      <c r="AS193" t="str">
        <f>IF(AT193=0,"",INDEX(Arten!$E$1:$E$84,AT193))</f>
        <v/>
      </c>
      <c r="AT193">
        <f t="shared" si="3"/>
        <v>0</v>
      </c>
      <c r="AU193">
        <f>LOOKUP(AW193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3">
        <f>LOOKUP(AX193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3" s="31">
        <v>0</v>
      </c>
      <c r="AX193" s="32">
        <v>0</v>
      </c>
      <c r="AZ193" s="12"/>
      <c r="BA193" s="12"/>
      <c r="BB193" s="12"/>
      <c r="BC193" s="12"/>
    </row>
    <row r="194" spans="1:55">
      <c r="A194" t="s">
        <v>564</v>
      </c>
      <c r="B194" s="36"/>
      <c r="D194" s="7"/>
      <c r="E194" s="7"/>
      <c r="F194" s="8"/>
      <c r="G194" s="8"/>
      <c r="H194" s="8"/>
      <c r="AF194" s="9"/>
      <c r="AG194" s="9"/>
      <c r="AH194" s="9"/>
      <c r="AI194" s="9"/>
      <c r="AJ194" s="9"/>
      <c r="AK194" s="9"/>
      <c r="AL194" s="9"/>
      <c r="AM194" s="9"/>
      <c r="AN194" s="9"/>
      <c r="AO194" s="27" t="str">
        <f>IF(AP194=0,"",INDEX(Biotope!$B$7:$B$90,AP194))</f>
        <v/>
      </c>
      <c r="AP194" s="20">
        <f>LOOKUP(AQ194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4" s="29"/>
      <c r="AR194" s="11" t="str">
        <f>IF(AT194=0,"",INDEX(Arten!$D$1:$D$84,AT194))</f>
        <v/>
      </c>
      <c r="AS194" t="str">
        <f>IF(AT194=0,"",INDEX(Arten!$E$1:$E$84,AT194))</f>
        <v/>
      </c>
      <c r="AT194">
        <f t="shared" si="3"/>
        <v>0</v>
      </c>
      <c r="AU194">
        <f>LOOKUP(AW194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4">
        <f>LOOKUP(AX194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4" s="31">
        <v>0</v>
      </c>
      <c r="AX194" s="32">
        <v>0</v>
      </c>
      <c r="AZ194" s="12"/>
      <c r="BA194" s="12"/>
      <c r="BB194" s="12"/>
      <c r="BC194" s="12"/>
    </row>
    <row r="195" spans="1:55">
      <c r="A195" t="s">
        <v>564</v>
      </c>
      <c r="B195" s="36"/>
      <c r="D195" s="7"/>
      <c r="E195" s="7"/>
      <c r="F195" s="8"/>
      <c r="G195" s="8"/>
      <c r="H195" s="8"/>
      <c r="AF195" s="9"/>
      <c r="AG195" s="9"/>
      <c r="AH195" s="9"/>
      <c r="AI195" s="9"/>
      <c r="AJ195" s="9"/>
      <c r="AK195" s="9"/>
      <c r="AL195" s="9"/>
      <c r="AM195" s="9"/>
      <c r="AN195" s="9"/>
      <c r="AO195" s="27" t="str">
        <f>IF(AP195=0,"",INDEX(Biotope!$B$7:$B$90,AP195))</f>
        <v/>
      </c>
      <c r="AP195" s="20">
        <f>LOOKUP(AQ195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5" s="29"/>
      <c r="AR195" s="11" t="str">
        <f>IF(AT195=0,"",INDEX(Arten!$D$1:$D$84,AT195))</f>
        <v/>
      </c>
      <c r="AS195" t="str">
        <f>IF(AT195=0,"",INDEX(Arten!$E$1:$E$84,AT195))</f>
        <v/>
      </c>
      <c r="AT195">
        <f t="shared" ref="AT195:AT258" si="4">SUM(AU195:AV195)</f>
        <v>0</v>
      </c>
      <c r="AU195">
        <f>LOOKUP(AW195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5">
        <f>LOOKUP(AX195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5" s="31">
        <v>0</v>
      </c>
      <c r="AX195" s="32">
        <v>0</v>
      </c>
      <c r="AZ195" s="12"/>
      <c r="BA195" s="12"/>
      <c r="BB195" s="12"/>
      <c r="BC195" s="12"/>
    </row>
    <row r="196" spans="1:55">
      <c r="A196" t="s">
        <v>564</v>
      </c>
      <c r="B196" s="36"/>
      <c r="D196" s="7"/>
      <c r="E196" s="7"/>
      <c r="F196" s="8"/>
      <c r="G196" s="8"/>
      <c r="H196" s="8"/>
      <c r="AF196" s="9"/>
      <c r="AG196" s="9"/>
      <c r="AH196" s="9"/>
      <c r="AI196" s="9"/>
      <c r="AJ196" s="9"/>
      <c r="AK196" s="9"/>
      <c r="AL196" s="9"/>
      <c r="AM196" s="9"/>
      <c r="AN196" s="9"/>
      <c r="AO196" s="27" t="str">
        <f>IF(AP196=0,"",INDEX(Biotope!$B$7:$B$90,AP196))</f>
        <v/>
      </c>
      <c r="AP196" s="20">
        <f>LOOKUP(AQ196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6" s="29"/>
      <c r="AR196" s="11" t="str">
        <f>IF(AT196=0,"",INDEX(Arten!$D$1:$D$84,AT196))</f>
        <v/>
      </c>
      <c r="AS196" t="str">
        <f>IF(AT196=0,"",INDEX(Arten!$E$1:$E$84,AT196))</f>
        <v/>
      </c>
      <c r="AT196">
        <f t="shared" si="4"/>
        <v>0</v>
      </c>
      <c r="AU196">
        <f>LOOKUP(AW196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6">
        <f>LOOKUP(AX196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6" s="31">
        <v>0</v>
      </c>
      <c r="AX196" s="32">
        <v>0</v>
      </c>
      <c r="AZ196" s="12"/>
      <c r="BA196" s="12"/>
      <c r="BB196" s="12"/>
      <c r="BC196" s="12"/>
    </row>
    <row r="197" spans="1:55">
      <c r="A197" t="s">
        <v>564</v>
      </c>
      <c r="B197" s="36"/>
      <c r="D197" s="7"/>
      <c r="E197" s="7"/>
      <c r="F197" s="8"/>
      <c r="G197" s="8"/>
      <c r="H197" s="8"/>
      <c r="AF197" s="9"/>
      <c r="AG197" s="9"/>
      <c r="AH197" s="9"/>
      <c r="AI197" s="9"/>
      <c r="AJ197" s="9"/>
      <c r="AK197" s="9"/>
      <c r="AL197" s="9"/>
      <c r="AM197" s="9"/>
      <c r="AN197" s="9"/>
      <c r="AO197" s="27" t="str">
        <f>IF(AP197=0,"",INDEX(Biotope!$B$7:$B$90,AP197))</f>
        <v/>
      </c>
      <c r="AP197" s="20">
        <f>LOOKUP(AQ197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7" s="29"/>
      <c r="AR197" s="11" t="str">
        <f>IF(AT197=0,"",INDEX(Arten!$D$1:$D$84,AT197))</f>
        <v/>
      </c>
      <c r="AS197" t="str">
        <f>IF(AT197=0,"",INDEX(Arten!$E$1:$E$84,AT197))</f>
        <v/>
      </c>
      <c r="AT197">
        <f t="shared" si="4"/>
        <v>0</v>
      </c>
      <c r="AU197">
        <f>LOOKUP(AW197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7">
        <f>LOOKUP(AX197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7" s="31">
        <v>0</v>
      </c>
      <c r="AX197" s="32">
        <v>0</v>
      </c>
      <c r="AZ197" s="12"/>
      <c r="BA197" s="12"/>
      <c r="BB197" s="12"/>
      <c r="BC197" s="12"/>
    </row>
    <row r="198" spans="1:55">
      <c r="A198" t="s">
        <v>564</v>
      </c>
      <c r="B198" s="36"/>
      <c r="D198" s="7"/>
      <c r="E198" s="7"/>
      <c r="F198" s="8"/>
      <c r="G198" s="8"/>
      <c r="H198" s="8"/>
      <c r="AF198" s="9"/>
      <c r="AG198" s="9"/>
      <c r="AH198" s="9"/>
      <c r="AI198" s="9"/>
      <c r="AJ198" s="9"/>
      <c r="AK198" s="9"/>
      <c r="AL198" s="9"/>
      <c r="AM198" s="9"/>
      <c r="AN198" s="9"/>
      <c r="AO198" s="27" t="str">
        <f>IF(AP198=0,"",INDEX(Biotope!$B$7:$B$90,AP198))</f>
        <v/>
      </c>
      <c r="AP198" s="20">
        <f>LOOKUP(AQ198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8" s="29"/>
      <c r="AR198" s="11" t="str">
        <f>IF(AT198=0,"",INDEX(Arten!$D$1:$D$84,AT198))</f>
        <v/>
      </c>
      <c r="AS198" t="str">
        <f>IF(AT198=0,"",INDEX(Arten!$E$1:$E$84,AT198))</f>
        <v/>
      </c>
      <c r="AT198">
        <f t="shared" si="4"/>
        <v>0</v>
      </c>
      <c r="AU198">
        <f>LOOKUP(AW198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8">
        <f>LOOKUP(AX198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8" s="31">
        <v>0</v>
      </c>
      <c r="AX198" s="32">
        <v>0</v>
      </c>
      <c r="AZ198" s="12"/>
      <c r="BA198" s="12"/>
      <c r="BB198" s="12"/>
      <c r="BC198" s="12"/>
    </row>
    <row r="199" spans="1:55">
      <c r="A199" t="s">
        <v>564</v>
      </c>
      <c r="B199" s="36"/>
      <c r="D199" s="7"/>
      <c r="E199" s="7"/>
      <c r="F199" s="8"/>
      <c r="G199" s="8"/>
      <c r="H199" s="8"/>
      <c r="AF199" s="9"/>
      <c r="AG199" s="9"/>
      <c r="AH199" s="9"/>
      <c r="AI199" s="9"/>
      <c r="AJ199" s="9"/>
      <c r="AK199" s="9"/>
      <c r="AL199" s="9"/>
      <c r="AM199" s="9"/>
      <c r="AN199" s="9"/>
      <c r="AO199" s="27" t="str">
        <f>IF(AP199=0,"",INDEX(Biotope!$B$7:$B$90,AP199))</f>
        <v/>
      </c>
      <c r="AP199" s="20">
        <f>LOOKUP(AQ199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9" s="29"/>
      <c r="AR199" s="11" t="str">
        <f>IF(AT199=0,"",INDEX(Arten!$D$1:$D$84,AT199))</f>
        <v/>
      </c>
      <c r="AS199" t="str">
        <f>IF(AT199=0,"",INDEX(Arten!$E$1:$E$84,AT199))</f>
        <v/>
      </c>
      <c r="AT199">
        <f t="shared" si="4"/>
        <v>0</v>
      </c>
      <c r="AU199">
        <f>LOOKUP(AW199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9">
        <f>LOOKUP(AX199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9" s="31">
        <v>0</v>
      </c>
      <c r="AX199" s="32">
        <v>0</v>
      </c>
      <c r="AZ199" s="12"/>
      <c r="BA199" s="12"/>
      <c r="BB199" s="12"/>
      <c r="BC199" s="12"/>
    </row>
    <row r="200" spans="1:55">
      <c r="A200" t="s">
        <v>564</v>
      </c>
      <c r="B200" s="36"/>
      <c r="D200" s="7"/>
      <c r="E200" s="7"/>
      <c r="F200" s="8"/>
      <c r="G200" s="8"/>
      <c r="H200" s="8"/>
      <c r="AF200" s="9"/>
      <c r="AG200" s="9"/>
      <c r="AH200" s="9"/>
      <c r="AI200" s="9"/>
      <c r="AJ200" s="9"/>
      <c r="AK200" s="9"/>
      <c r="AL200" s="9"/>
      <c r="AM200" s="9"/>
      <c r="AN200" s="9"/>
      <c r="AO200" s="27" t="str">
        <f>IF(AP200=0,"",INDEX(Biotope!$B$7:$B$90,AP200))</f>
        <v/>
      </c>
      <c r="AP200" s="20">
        <f>LOOKUP(AQ200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00" s="29"/>
      <c r="AR200" s="11" t="str">
        <f>IF(AT200=0,"",INDEX(Arten!$D$1:$D$84,AT200))</f>
        <v/>
      </c>
      <c r="AS200" t="str">
        <f>IF(AT200=0,"",INDEX(Arten!$E$1:$E$84,AT200))</f>
        <v/>
      </c>
      <c r="AT200">
        <f t="shared" si="4"/>
        <v>0</v>
      </c>
      <c r="AU200">
        <f>LOOKUP(AW200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00">
        <f>LOOKUP(AX200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00" s="31">
        <v>0</v>
      </c>
      <c r="AX200" s="32">
        <v>0</v>
      </c>
      <c r="AZ200" s="12"/>
      <c r="BA200" s="12"/>
      <c r="BB200" s="12"/>
      <c r="BC200" s="12"/>
    </row>
    <row r="201" spans="1:55">
      <c r="A201" t="s">
        <v>564</v>
      </c>
      <c r="B201" s="36"/>
      <c r="D201" s="7"/>
      <c r="E201" s="7"/>
      <c r="F201" s="8"/>
      <c r="G201" s="8"/>
      <c r="H201" s="8"/>
      <c r="AF201" s="9"/>
      <c r="AG201" s="9"/>
      <c r="AH201" s="9"/>
      <c r="AI201" s="9"/>
      <c r="AJ201" s="9"/>
      <c r="AK201" s="9"/>
      <c r="AL201" s="9"/>
      <c r="AM201" s="9"/>
      <c r="AN201" s="9"/>
      <c r="AO201" s="27" t="str">
        <f>IF(AP201=0,"",INDEX(Biotope!$B$7:$B$90,AP201))</f>
        <v/>
      </c>
      <c r="AP201" s="20">
        <f>LOOKUP(AQ201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01" s="29"/>
      <c r="AR201" s="11" t="str">
        <f>IF(AT201=0,"",INDEX(Arten!$D$1:$D$84,AT201))</f>
        <v/>
      </c>
      <c r="AS201" t="str">
        <f>IF(AT201=0,"",INDEX(Arten!$E$1:$E$84,AT201))</f>
        <v/>
      </c>
      <c r="AT201">
        <f t="shared" si="4"/>
        <v>0</v>
      </c>
      <c r="AU201">
        <f>LOOKUP(AW201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01">
        <f>LOOKUP(AX201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01" s="31">
        <v>0</v>
      </c>
      <c r="AX201" s="32">
        <v>0</v>
      </c>
      <c r="AZ201" s="12"/>
      <c r="BA201" s="12"/>
      <c r="BB201" s="12"/>
      <c r="BC201" s="12"/>
    </row>
    <row r="202" spans="1:55">
      <c r="A202" t="s">
        <v>564</v>
      </c>
      <c r="B202" s="36"/>
      <c r="D202" s="7"/>
      <c r="E202" s="7"/>
      <c r="F202" s="8"/>
      <c r="G202" s="8"/>
      <c r="H202" s="8"/>
      <c r="AF202" s="9"/>
      <c r="AG202" s="9"/>
      <c r="AH202" s="9"/>
      <c r="AI202" s="9"/>
      <c r="AJ202" s="9"/>
      <c r="AK202" s="9"/>
      <c r="AL202" s="9"/>
      <c r="AM202" s="9"/>
      <c r="AN202" s="9"/>
      <c r="AO202" s="27" t="str">
        <f>IF(AP202=0,"",INDEX(Biotope!$B$7:$B$90,AP202))</f>
        <v/>
      </c>
      <c r="AP202" s="20">
        <f>LOOKUP(AQ202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02" s="29"/>
      <c r="AR202" s="11" t="str">
        <f>IF(AT202=0,"",INDEX(Arten!$D$1:$D$84,AT202))</f>
        <v/>
      </c>
      <c r="AS202" t="str">
        <f>IF(AT202=0,"",INDEX(Arten!$E$1:$E$84,AT202))</f>
        <v/>
      </c>
      <c r="AT202">
        <f t="shared" si="4"/>
        <v>0</v>
      </c>
      <c r="AU202">
        <f>LOOKUP(AW202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02">
        <f>LOOKUP(AX202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02" s="31">
        <v>0</v>
      </c>
      <c r="AX202" s="32">
        <v>0</v>
      </c>
      <c r="AZ202" s="12"/>
      <c r="BA202" s="12"/>
      <c r="BB202" s="12"/>
      <c r="BC202" s="12"/>
    </row>
    <row r="203" spans="1:55">
      <c r="A203" t="s">
        <v>564</v>
      </c>
      <c r="B203" s="36"/>
      <c r="D203" s="7"/>
      <c r="E203" s="7"/>
      <c r="F203" s="8"/>
      <c r="G203" s="8"/>
      <c r="H203" s="8"/>
      <c r="AF203" s="9"/>
      <c r="AG203" s="9"/>
      <c r="AH203" s="9"/>
      <c r="AI203" s="9"/>
      <c r="AJ203" s="9"/>
      <c r="AK203" s="9"/>
      <c r="AL203" s="9"/>
      <c r="AM203" s="9"/>
      <c r="AN203" s="9"/>
      <c r="AO203" s="27" t="str">
        <f>IF(AP203=0,"",INDEX(Biotope!$B$7:$B$90,AP203))</f>
        <v/>
      </c>
      <c r="AP203" s="20">
        <f>LOOKUP(AQ203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03" s="29"/>
      <c r="AR203" s="11" t="str">
        <f>IF(AT203=0,"",INDEX(Arten!$D$1:$D$84,AT203))</f>
        <v/>
      </c>
      <c r="AS203" t="str">
        <f>IF(AT203=0,"",INDEX(Arten!$E$1:$E$84,AT203))</f>
        <v/>
      </c>
      <c r="AT203">
        <f t="shared" si="4"/>
        <v>0</v>
      </c>
      <c r="AU203">
        <f>LOOKUP(AW203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03">
        <f>LOOKUP(AX203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03" s="31">
        <v>0</v>
      </c>
      <c r="AX203" s="32">
        <v>0</v>
      </c>
      <c r="AZ203" s="12"/>
      <c r="BA203" s="12"/>
      <c r="BB203" s="12"/>
      <c r="BC203" s="12"/>
    </row>
    <row r="204" spans="1:55">
      <c r="A204" t="s">
        <v>564</v>
      </c>
      <c r="B204" s="36"/>
      <c r="D204" s="7"/>
      <c r="E204" s="7"/>
      <c r="F204" s="8"/>
      <c r="G204" s="8"/>
      <c r="H204" s="8"/>
      <c r="AF204" s="9"/>
      <c r="AG204" s="9"/>
      <c r="AH204" s="9"/>
      <c r="AI204" s="9"/>
      <c r="AJ204" s="9"/>
      <c r="AK204" s="9"/>
      <c r="AL204" s="9"/>
      <c r="AM204" s="9"/>
      <c r="AN204" s="9"/>
      <c r="AO204" s="27" t="str">
        <f>IF(AP204=0,"",INDEX(Biotope!$B$7:$B$90,AP204))</f>
        <v/>
      </c>
      <c r="AP204" s="20">
        <f>LOOKUP(AQ204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04" s="29"/>
      <c r="AR204" s="11" t="str">
        <f>IF(AT204=0,"",INDEX(Arten!$D$1:$D$84,AT204))</f>
        <v/>
      </c>
      <c r="AS204" t="str">
        <f>IF(AT204=0,"",INDEX(Arten!$E$1:$E$84,AT204))</f>
        <v/>
      </c>
      <c r="AT204">
        <f t="shared" si="4"/>
        <v>0</v>
      </c>
      <c r="AU204">
        <f>LOOKUP(AW204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04">
        <f>LOOKUP(AX204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04" s="31">
        <v>0</v>
      </c>
      <c r="AX204" s="32">
        <v>0</v>
      </c>
      <c r="AZ204" s="12"/>
      <c r="BA204" s="12"/>
      <c r="BB204" s="12"/>
      <c r="BC204" s="12"/>
    </row>
    <row r="205" spans="1:55">
      <c r="A205" t="s">
        <v>564</v>
      </c>
      <c r="B205" s="36"/>
      <c r="D205" s="7"/>
      <c r="E205" s="7"/>
      <c r="F205" s="8"/>
      <c r="G205" s="8"/>
      <c r="H205" s="8"/>
      <c r="AF205" s="9"/>
      <c r="AG205" s="9"/>
      <c r="AH205" s="9"/>
      <c r="AI205" s="9"/>
      <c r="AJ205" s="9"/>
      <c r="AK205" s="9"/>
      <c r="AL205" s="9"/>
      <c r="AM205" s="9"/>
      <c r="AN205" s="9"/>
      <c r="AO205" s="27" t="str">
        <f>IF(AP205=0,"",INDEX(Biotope!$B$7:$B$90,AP205))</f>
        <v/>
      </c>
      <c r="AP205" s="20">
        <f>LOOKUP(AQ205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05" s="29"/>
      <c r="AR205" s="11" t="str">
        <f>IF(AT205=0,"",INDEX(Arten!$D$1:$D$84,AT205))</f>
        <v/>
      </c>
      <c r="AS205" t="str">
        <f>IF(AT205=0,"",INDEX(Arten!$E$1:$E$84,AT205))</f>
        <v/>
      </c>
      <c r="AT205">
        <f t="shared" si="4"/>
        <v>0</v>
      </c>
      <c r="AU205">
        <f>LOOKUP(AW205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05">
        <f>LOOKUP(AX205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05" s="31">
        <v>0</v>
      </c>
      <c r="AX205" s="32">
        <v>0</v>
      </c>
      <c r="AZ205" s="12"/>
      <c r="BA205" s="12"/>
      <c r="BB205" s="12"/>
      <c r="BC205" s="12"/>
    </row>
    <row r="206" spans="1:55">
      <c r="A206" t="s">
        <v>564</v>
      </c>
      <c r="B206" s="36"/>
      <c r="D206" s="7"/>
      <c r="E206" s="7"/>
      <c r="F206" s="8"/>
      <c r="G206" s="8"/>
      <c r="H206" s="8"/>
      <c r="AF206" s="9"/>
      <c r="AG206" s="9"/>
      <c r="AH206" s="9"/>
      <c r="AI206" s="9"/>
      <c r="AJ206" s="9"/>
      <c r="AK206" s="9"/>
      <c r="AL206" s="9"/>
      <c r="AM206" s="9"/>
      <c r="AN206" s="9"/>
      <c r="AO206" s="27" t="str">
        <f>IF(AP206=0,"",INDEX(Biotope!$B$7:$B$90,AP206))</f>
        <v/>
      </c>
      <c r="AP206" s="20">
        <f>LOOKUP(AQ206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06" s="29"/>
      <c r="AR206" s="11" t="str">
        <f>IF(AT206=0,"",INDEX(Arten!$D$1:$D$84,AT206))</f>
        <v/>
      </c>
      <c r="AS206" t="str">
        <f>IF(AT206=0,"",INDEX(Arten!$E$1:$E$84,AT206))</f>
        <v/>
      </c>
      <c r="AT206">
        <f t="shared" si="4"/>
        <v>0</v>
      </c>
      <c r="AU206">
        <f>LOOKUP(AW206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06">
        <f>LOOKUP(AX206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06" s="31">
        <v>0</v>
      </c>
      <c r="AX206" s="32">
        <v>0</v>
      </c>
      <c r="AZ206" s="12"/>
      <c r="BA206" s="12"/>
      <c r="BB206" s="12"/>
      <c r="BC206" s="12"/>
    </row>
    <row r="207" spans="1:55">
      <c r="A207" t="s">
        <v>564</v>
      </c>
      <c r="B207" s="36"/>
      <c r="D207" s="7"/>
      <c r="E207" s="7"/>
      <c r="F207" s="8"/>
      <c r="G207" s="8"/>
      <c r="H207" s="8"/>
      <c r="AF207" s="9"/>
      <c r="AG207" s="9"/>
      <c r="AH207" s="9"/>
      <c r="AI207" s="9"/>
      <c r="AJ207" s="9"/>
      <c r="AK207" s="9"/>
      <c r="AL207" s="9"/>
      <c r="AM207" s="9"/>
      <c r="AN207" s="9"/>
      <c r="AO207" s="27" t="str">
        <f>IF(AP207=0,"",INDEX(Biotope!$B$7:$B$90,AP207))</f>
        <v/>
      </c>
      <c r="AP207" s="20">
        <f>LOOKUP(AQ207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07" s="29"/>
      <c r="AR207" s="11" t="str">
        <f>IF(AT207=0,"",INDEX(Arten!$D$1:$D$84,AT207))</f>
        <v/>
      </c>
      <c r="AS207" t="str">
        <f>IF(AT207=0,"",INDEX(Arten!$E$1:$E$84,AT207))</f>
        <v/>
      </c>
      <c r="AT207">
        <f t="shared" si="4"/>
        <v>0</v>
      </c>
      <c r="AU207">
        <f>LOOKUP(AW207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07">
        <f>LOOKUP(AX207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07" s="31">
        <v>0</v>
      </c>
      <c r="AX207" s="32">
        <v>0</v>
      </c>
      <c r="AZ207" s="12"/>
      <c r="BA207" s="12"/>
      <c r="BB207" s="12"/>
      <c r="BC207" s="12"/>
    </row>
    <row r="208" spans="1:55">
      <c r="A208" t="s">
        <v>564</v>
      </c>
      <c r="B208" s="36"/>
      <c r="D208" s="7"/>
      <c r="E208" s="7"/>
      <c r="F208" s="8"/>
      <c r="G208" s="8"/>
      <c r="H208" s="8"/>
      <c r="AF208" s="9"/>
      <c r="AG208" s="9"/>
      <c r="AH208" s="9"/>
      <c r="AI208" s="9"/>
      <c r="AJ208" s="9"/>
      <c r="AK208" s="9"/>
      <c r="AL208" s="9"/>
      <c r="AM208" s="9"/>
      <c r="AN208" s="9"/>
      <c r="AO208" s="27" t="str">
        <f>IF(AP208=0,"",INDEX(Biotope!$B$7:$B$90,AP208))</f>
        <v/>
      </c>
      <c r="AP208" s="20">
        <f>LOOKUP(AQ208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08" s="29"/>
      <c r="AR208" s="11" t="str">
        <f>IF(AT208=0,"",INDEX(Arten!$D$1:$D$84,AT208))</f>
        <v/>
      </c>
      <c r="AS208" t="str">
        <f>IF(AT208=0,"",INDEX(Arten!$E$1:$E$84,AT208))</f>
        <v/>
      </c>
      <c r="AT208">
        <f t="shared" si="4"/>
        <v>0</v>
      </c>
      <c r="AU208">
        <f>LOOKUP(AW208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08">
        <f>LOOKUP(AX208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08" s="31">
        <v>0</v>
      </c>
      <c r="AX208" s="32">
        <v>0</v>
      </c>
      <c r="AZ208" s="12"/>
      <c r="BA208" s="12"/>
      <c r="BB208" s="12"/>
      <c r="BC208" s="12"/>
    </row>
    <row r="209" spans="1:55">
      <c r="A209" t="s">
        <v>564</v>
      </c>
      <c r="B209" s="36"/>
      <c r="D209" s="7"/>
      <c r="E209" s="7"/>
      <c r="F209" s="8"/>
      <c r="G209" s="8"/>
      <c r="H209" s="8"/>
      <c r="AF209" s="9"/>
      <c r="AG209" s="9"/>
      <c r="AH209" s="9"/>
      <c r="AI209" s="9"/>
      <c r="AJ209" s="9"/>
      <c r="AK209" s="9"/>
      <c r="AL209" s="9"/>
      <c r="AM209" s="9"/>
      <c r="AN209" s="9"/>
      <c r="AO209" s="27" t="str">
        <f>IF(AP209=0,"",INDEX(Biotope!$B$7:$B$90,AP209))</f>
        <v/>
      </c>
      <c r="AP209" s="20">
        <f>LOOKUP(AQ209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09" s="29"/>
      <c r="AR209" s="11" t="str">
        <f>IF(AT209=0,"",INDEX(Arten!$D$1:$D$84,AT209))</f>
        <v/>
      </c>
      <c r="AS209" t="str">
        <f>IF(AT209=0,"",INDEX(Arten!$E$1:$E$84,AT209))</f>
        <v/>
      </c>
      <c r="AT209">
        <f t="shared" si="4"/>
        <v>0</v>
      </c>
      <c r="AU209">
        <f>LOOKUP(AW209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09">
        <f>LOOKUP(AX209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09" s="31">
        <v>0</v>
      </c>
      <c r="AX209" s="32">
        <v>0</v>
      </c>
      <c r="AZ209" s="12"/>
      <c r="BA209" s="12"/>
      <c r="BB209" s="12"/>
      <c r="BC209" s="12"/>
    </row>
    <row r="210" spans="1:55">
      <c r="A210" t="s">
        <v>564</v>
      </c>
      <c r="B210" s="36"/>
      <c r="D210" s="7"/>
      <c r="E210" s="7"/>
      <c r="F210" s="8"/>
      <c r="G210" s="8"/>
      <c r="H210" s="8"/>
      <c r="AF210" s="9"/>
      <c r="AG210" s="9"/>
      <c r="AH210" s="9"/>
      <c r="AI210" s="9"/>
      <c r="AJ210" s="9"/>
      <c r="AK210" s="9"/>
      <c r="AL210" s="9"/>
      <c r="AM210" s="9"/>
      <c r="AN210" s="9"/>
      <c r="AO210" s="27" t="str">
        <f>IF(AP210=0,"",INDEX(Biotope!$B$7:$B$90,AP210))</f>
        <v/>
      </c>
      <c r="AP210" s="20">
        <f>LOOKUP(AQ210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10" s="29"/>
      <c r="AR210" s="11" t="str">
        <f>IF(AT210=0,"",INDEX(Arten!$D$1:$D$84,AT210))</f>
        <v/>
      </c>
      <c r="AS210" t="str">
        <f>IF(AT210=0,"",INDEX(Arten!$E$1:$E$84,AT210))</f>
        <v/>
      </c>
      <c r="AT210">
        <f t="shared" si="4"/>
        <v>0</v>
      </c>
      <c r="AU210">
        <f>LOOKUP(AW210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10">
        <f>LOOKUP(AX210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10" s="31">
        <v>0</v>
      </c>
      <c r="AX210" s="32">
        <v>0</v>
      </c>
      <c r="AZ210" s="12"/>
      <c r="BA210" s="12"/>
      <c r="BB210" s="12"/>
      <c r="BC210" s="12"/>
    </row>
    <row r="211" spans="1:55">
      <c r="A211" t="s">
        <v>564</v>
      </c>
      <c r="B211" s="36"/>
      <c r="D211" s="7"/>
      <c r="E211" s="7"/>
      <c r="F211" s="8"/>
      <c r="G211" s="8"/>
      <c r="H211" s="8"/>
      <c r="AF211" s="9"/>
      <c r="AG211" s="9"/>
      <c r="AH211" s="9"/>
      <c r="AI211" s="9"/>
      <c r="AJ211" s="9"/>
      <c r="AK211" s="9"/>
      <c r="AL211" s="9"/>
      <c r="AM211" s="9"/>
      <c r="AN211" s="9"/>
      <c r="AO211" s="27" t="str">
        <f>IF(AP211=0,"",INDEX(Biotope!$B$7:$B$90,AP211))</f>
        <v/>
      </c>
      <c r="AP211" s="20">
        <f>LOOKUP(AQ211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11" s="29"/>
      <c r="AR211" s="11" t="str">
        <f>IF(AT211=0,"",INDEX(Arten!$D$1:$D$84,AT211))</f>
        <v/>
      </c>
      <c r="AS211" t="str">
        <f>IF(AT211=0,"",INDEX(Arten!$E$1:$E$84,AT211))</f>
        <v/>
      </c>
      <c r="AT211">
        <f t="shared" si="4"/>
        <v>0</v>
      </c>
      <c r="AU211">
        <f>LOOKUP(AW211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11">
        <f>LOOKUP(AX211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11" s="31">
        <v>0</v>
      </c>
      <c r="AX211" s="32">
        <v>0</v>
      </c>
      <c r="AZ211" s="12"/>
      <c r="BA211" s="12"/>
      <c r="BB211" s="12"/>
      <c r="BC211" s="12"/>
    </row>
    <row r="212" spans="1:55">
      <c r="A212" t="s">
        <v>564</v>
      </c>
      <c r="B212" s="36"/>
      <c r="D212" s="7"/>
      <c r="E212" s="7"/>
      <c r="F212" s="8"/>
      <c r="G212" s="8"/>
      <c r="H212" s="8"/>
      <c r="AF212" s="9"/>
      <c r="AG212" s="9"/>
      <c r="AH212" s="9"/>
      <c r="AI212" s="9"/>
      <c r="AJ212" s="9"/>
      <c r="AK212" s="9"/>
      <c r="AL212" s="9"/>
      <c r="AM212" s="9"/>
      <c r="AN212" s="9"/>
      <c r="AO212" s="27" t="str">
        <f>IF(AP212=0,"",INDEX(Biotope!$B$7:$B$90,AP212))</f>
        <v/>
      </c>
      <c r="AP212" s="20">
        <f>LOOKUP(AQ212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12" s="29"/>
      <c r="AR212" s="11" t="str">
        <f>IF(AT212=0,"",INDEX(Arten!$D$1:$D$84,AT212))</f>
        <v/>
      </c>
      <c r="AS212" t="str">
        <f>IF(AT212=0,"",INDEX(Arten!$E$1:$E$84,AT212))</f>
        <v/>
      </c>
      <c r="AT212">
        <f t="shared" si="4"/>
        <v>0</v>
      </c>
      <c r="AU212">
        <f>LOOKUP(AW212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12">
        <f>LOOKUP(AX212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12" s="31">
        <v>0</v>
      </c>
      <c r="AX212" s="32">
        <v>0</v>
      </c>
      <c r="AZ212" s="12"/>
      <c r="BA212" s="12"/>
      <c r="BB212" s="12"/>
      <c r="BC212" s="12"/>
    </row>
    <row r="213" spans="1:55">
      <c r="A213" t="s">
        <v>564</v>
      </c>
      <c r="B213" s="36"/>
      <c r="D213" s="7"/>
      <c r="E213" s="7"/>
      <c r="F213" s="8"/>
      <c r="G213" s="8"/>
      <c r="H213" s="8"/>
      <c r="AF213" s="9"/>
      <c r="AG213" s="9"/>
      <c r="AH213" s="9"/>
      <c r="AI213" s="9"/>
      <c r="AJ213" s="9"/>
      <c r="AK213" s="9"/>
      <c r="AL213" s="9"/>
      <c r="AM213" s="9"/>
      <c r="AN213" s="9"/>
      <c r="AO213" s="27" t="str">
        <f>IF(AP213=0,"",INDEX(Biotope!$B$7:$B$90,AP213))</f>
        <v/>
      </c>
      <c r="AP213" s="20">
        <f>LOOKUP(AQ213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13" s="29"/>
      <c r="AR213" s="11" t="str">
        <f>IF(AT213=0,"",INDEX(Arten!$D$1:$D$84,AT213))</f>
        <v/>
      </c>
      <c r="AS213" t="str">
        <f>IF(AT213=0,"",INDEX(Arten!$E$1:$E$84,AT213))</f>
        <v/>
      </c>
      <c r="AT213">
        <f t="shared" si="4"/>
        <v>0</v>
      </c>
      <c r="AU213">
        <f>LOOKUP(AW213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13">
        <f>LOOKUP(AX213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13" s="31">
        <v>0</v>
      </c>
      <c r="AX213" s="32">
        <v>0</v>
      </c>
      <c r="AZ213" s="12"/>
      <c r="BA213" s="12"/>
      <c r="BB213" s="12"/>
      <c r="BC213" s="12"/>
    </row>
    <row r="214" spans="1:55">
      <c r="A214" t="s">
        <v>564</v>
      </c>
      <c r="B214" s="36"/>
      <c r="D214" s="7"/>
      <c r="E214" s="7"/>
      <c r="F214" s="8"/>
      <c r="G214" s="8"/>
      <c r="H214" s="8"/>
      <c r="AF214" s="9"/>
      <c r="AG214" s="9"/>
      <c r="AH214" s="9"/>
      <c r="AI214" s="9"/>
      <c r="AJ214" s="9"/>
      <c r="AK214" s="9"/>
      <c r="AL214" s="9"/>
      <c r="AM214" s="9"/>
      <c r="AN214" s="9"/>
      <c r="AO214" s="27" t="str">
        <f>IF(AP214=0,"",INDEX(Biotope!$B$7:$B$90,AP214))</f>
        <v/>
      </c>
      <c r="AP214" s="20">
        <f>LOOKUP(AQ214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14" s="29"/>
      <c r="AR214" s="11" t="str">
        <f>IF(AT214=0,"",INDEX(Arten!$D$1:$D$84,AT214))</f>
        <v/>
      </c>
      <c r="AS214" t="str">
        <f>IF(AT214=0,"",INDEX(Arten!$E$1:$E$84,AT214))</f>
        <v/>
      </c>
      <c r="AT214">
        <f t="shared" si="4"/>
        <v>0</v>
      </c>
      <c r="AU214">
        <f>LOOKUP(AW214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14">
        <f>LOOKUP(AX214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14" s="31">
        <v>0</v>
      </c>
      <c r="AX214" s="32">
        <v>0</v>
      </c>
      <c r="AZ214" s="12"/>
      <c r="BA214" s="12"/>
      <c r="BB214" s="12"/>
      <c r="BC214" s="12"/>
    </row>
    <row r="215" spans="1:55">
      <c r="A215" t="s">
        <v>564</v>
      </c>
      <c r="B215" s="36"/>
      <c r="D215" s="7"/>
      <c r="E215" s="7"/>
      <c r="F215" s="8"/>
      <c r="G215" s="8"/>
      <c r="H215" s="8"/>
      <c r="AF215" s="9"/>
      <c r="AG215" s="9"/>
      <c r="AH215" s="9"/>
      <c r="AI215" s="9"/>
      <c r="AJ215" s="9"/>
      <c r="AK215" s="9"/>
      <c r="AL215" s="9"/>
      <c r="AM215" s="9"/>
      <c r="AN215" s="9"/>
      <c r="AO215" s="27" t="str">
        <f>IF(AP215=0,"",INDEX(Biotope!$B$7:$B$90,AP215))</f>
        <v/>
      </c>
      <c r="AP215" s="20">
        <f>LOOKUP(AQ215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15" s="29"/>
      <c r="AR215" s="11" t="str">
        <f>IF(AT215=0,"",INDEX(Arten!$D$1:$D$84,AT215))</f>
        <v/>
      </c>
      <c r="AS215" t="str">
        <f>IF(AT215=0,"",INDEX(Arten!$E$1:$E$84,AT215))</f>
        <v/>
      </c>
      <c r="AT215">
        <f t="shared" si="4"/>
        <v>0</v>
      </c>
      <c r="AU215">
        <f>LOOKUP(AW215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15">
        <f>LOOKUP(AX215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15" s="31">
        <v>0</v>
      </c>
      <c r="AX215" s="32">
        <v>0</v>
      </c>
      <c r="AZ215" s="12"/>
      <c r="BA215" s="12"/>
      <c r="BB215" s="12"/>
      <c r="BC215" s="12"/>
    </row>
    <row r="216" spans="1:55">
      <c r="A216" t="s">
        <v>564</v>
      </c>
      <c r="B216" s="36"/>
      <c r="D216" s="7"/>
      <c r="E216" s="7"/>
      <c r="F216" s="8"/>
      <c r="G216" s="8"/>
      <c r="H216" s="8"/>
      <c r="AF216" s="9"/>
      <c r="AG216" s="9"/>
      <c r="AH216" s="9"/>
      <c r="AI216" s="9"/>
      <c r="AJ216" s="9"/>
      <c r="AK216" s="9"/>
      <c r="AL216" s="9"/>
      <c r="AM216" s="9"/>
      <c r="AN216" s="9"/>
      <c r="AO216" s="27" t="str">
        <f>IF(AP216=0,"",INDEX(Biotope!$B$7:$B$90,AP216))</f>
        <v/>
      </c>
      <c r="AP216" s="20">
        <f>LOOKUP(AQ216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16" s="29"/>
      <c r="AR216" s="11" t="str">
        <f>IF(AT216=0,"",INDEX(Arten!$D$1:$D$84,AT216))</f>
        <v/>
      </c>
      <c r="AS216" t="str">
        <f>IF(AT216=0,"",INDEX(Arten!$E$1:$E$84,AT216))</f>
        <v/>
      </c>
      <c r="AT216">
        <f t="shared" si="4"/>
        <v>0</v>
      </c>
      <c r="AU216">
        <f>LOOKUP(AW216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16">
        <f>LOOKUP(AX216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16" s="31">
        <v>0</v>
      </c>
      <c r="AX216" s="32">
        <v>0</v>
      </c>
      <c r="AZ216" s="12"/>
      <c r="BA216" s="12"/>
      <c r="BB216" s="12"/>
      <c r="BC216" s="12"/>
    </row>
    <row r="217" spans="1:55">
      <c r="A217" t="s">
        <v>564</v>
      </c>
      <c r="B217" s="36"/>
      <c r="D217" s="7"/>
      <c r="E217" s="7"/>
      <c r="F217" s="8"/>
      <c r="G217" s="8"/>
      <c r="H217" s="8"/>
      <c r="AF217" s="9"/>
      <c r="AG217" s="9"/>
      <c r="AH217" s="9"/>
      <c r="AI217" s="9"/>
      <c r="AJ217" s="9"/>
      <c r="AK217" s="9"/>
      <c r="AL217" s="9"/>
      <c r="AM217" s="9"/>
      <c r="AN217" s="9"/>
      <c r="AO217" s="27" t="str">
        <f>IF(AP217=0,"",INDEX(Biotope!$B$7:$B$90,AP217))</f>
        <v/>
      </c>
      <c r="AP217" s="20">
        <f>LOOKUP(AQ217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17" s="29"/>
      <c r="AR217" s="11" t="str">
        <f>IF(AT217=0,"",INDEX(Arten!$D$1:$D$84,AT217))</f>
        <v/>
      </c>
      <c r="AS217" t="str">
        <f>IF(AT217=0,"",INDEX(Arten!$E$1:$E$84,AT217))</f>
        <v/>
      </c>
      <c r="AT217">
        <f t="shared" si="4"/>
        <v>0</v>
      </c>
      <c r="AU217">
        <f>LOOKUP(AW217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17">
        <f>LOOKUP(AX217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17" s="31">
        <v>0</v>
      </c>
      <c r="AX217" s="32">
        <v>0</v>
      </c>
      <c r="AZ217" s="12"/>
      <c r="BA217" s="12"/>
      <c r="BB217" s="12"/>
      <c r="BC217" s="12"/>
    </row>
    <row r="218" spans="1:55">
      <c r="A218" t="s">
        <v>564</v>
      </c>
      <c r="B218" s="36"/>
      <c r="D218" s="7"/>
      <c r="E218" s="7"/>
      <c r="F218" s="8"/>
      <c r="G218" s="8"/>
      <c r="H218" s="8"/>
      <c r="AF218" s="9"/>
      <c r="AG218" s="9"/>
      <c r="AH218" s="9"/>
      <c r="AI218" s="9"/>
      <c r="AJ218" s="9"/>
      <c r="AK218" s="9"/>
      <c r="AL218" s="9"/>
      <c r="AM218" s="9"/>
      <c r="AN218" s="9"/>
      <c r="AO218" s="27" t="str">
        <f>IF(AP218=0,"",INDEX(Biotope!$B$7:$B$90,AP218))</f>
        <v/>
      </c>
      <c r="AP218" s="20">
        <f>LOOKUP(AQ218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18" s="29"/>
      <c r="AR218" s="11" t="str">
        <f>IF(AT218=0,"",INDEX(Arten!$D$1:$D$84,AT218))</f>
        <v/>
      </c>
      <c r="AS218" t="str">
        <f>IF(AT218=0,"",INDEX(Arten!$E$1:$E$84,AT218))</f>
        <v/>
      </c>
      <c r="AT218">
        <f t="shared" si="4"/>
        <v>0</v>
      </c>
      <c r="AU218">
        <f>LOOKUP(AW218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18">
        <f>LOOKUP(AX218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18" s="31">
        <v>0</v>
      </c>
      <c r="AX218" s="32">
        <v>0</v>
      </c>
      <c r="AZ218" s="12"/>
      <c r="BA218" s="12"/>
      <c r="BB218" s="12"/>
      <c r="BC218" s="12"/>
    </row>
    <row r="219" spans="1:55">
      <c r="A219" t="s">
        <v>564</v>
      </c>
      <c r="B219" s="36"/>
      <c r="D219" s="7"/>
      <c r="E219" s="7"/>
      <c r="F219" s="8"/>
      <c r="G219" s="8"/>
      <c r="H219" s="8"/>
      <c r="AF219" s="9"/>
      <c r="AG219" s="9"/>
      <c r="AH219" s="9"/>
      <c r="AI219" s="9"/>
      <c r="AJ219" s="9"/>
      <c r="AK219" s="9"/>
      <c r="AL219" s="9"/>
      <c r="AM219" s="9"/>
      <c r="AN219" s="9"/>
      <c r="AO219" s="27" t="str">
        <f>IF(AP219=0,"",INDEX(Biotope!$B$7:$B$90,AP219))</f>
        <v/>
      </c>
      <c r="AP219" s="20">
        <f>LOOKUP(AQ219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19" s="29"/>
      <c r="AR219" s="11" t="str">
        <f>IF(AT219=0,"",INDEX(Arten!$D$1:$D$84,AT219))</f>
        <v/>
      </c>
      <c r="AS219" t="str">
        <f>IF(AT219=0,"",INDEX(Arten!$E$1:$E$84,AT219))</f>
        <v/>
      </c>
      <c r="AT219">
        <f t="shared" si="4"/>
        <v>0</v>
      </c>
      <c r="AU219">
        <f>LOOKUP(AW219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19">
        <f>LOOKUP(AX219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19" s="31">
        <v>0</v>
      </c>
      <c r="AX219" s="32">
        <v>0</v>
      </c>
      <c r="AZ219" s="12"/>
      <c r="BA219" s="12"/>
      <c r="BB219" s="12"/>
      <c r="BC219" s="12"/>
    </row>
    <row r="220" spans="1:55">
      <c r="A220" t="s">
        <v>564</v>
      </c>
      <c r="B220" s="36"/>
      <c r="D220" s="7"/>
      <c r="E220" s="7"/>
      <c r="F220" s="8"/>
      <c r="G220" s="8"/>
      <c r="H220" s="8"/>
      <c r="AF220" s="9"/>
      <c r="AG220" s="9"/>
      <c r="AH220" s="9"/>
      <c r="AI220" s="9"/>
      <c r="AJ220" s="9"/>
      <c r="AK220" s="9"/>
      <c r="AL220" s="9"/>
      <c r="AM220" s="9"/>
      <c r="AN220" s="9"/>
      <c r="AO220" s="27" t="str">
        <f>IF(AP220=0,"",INDEX(Biotope!$B$7:$B$90,AP220))</f>
        <v/>
      </c>
      <c r="AP220" s="20">
        <f>LOOKUP(AQ220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20" s="29"/>
      <c r="AR220" s="11" t="str">
        <f>IF(AT220=0,"",INDEX(Arten!$D$1:$D$84,AT220))</f>
        <v/>
      </c>
      <c r="AS220" t="str">
        <f>IF(AT220=0,"",INDEX(Arten!$E$1:$E$84,AT220))</f>
        <v/>
      </c>
      <c r="AT220">
        <f t="shared" si="4"/>
        <v>0</v>
      </c>
      <c r="AU220">
        <f>LOOKUP(AW220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20">
        <f>LOOKUP(AX220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20" s="31">
        <v>0</v>
      </c>
      <c r="AX220" s="32">
        <v>0</v>
      </c>
      <c r="AZ220" s="12"/>
      <c r="BA220" s="12"/>
      <c r="BB220" s="12"/>
      <c r="BC220" s="12"/>
    </row>
    <row r="221" spans="1:55">
      <c r="A221" t="s">
        <v>564</v>
      </c>
      <c r="B221" s="36"/>
      <c r="D221" s="7"/>
      <c r="E221" s="7"/>
      <c r="F221" s="8"/>
      <c r="G221" s="8"/>
      <c r="H221" s="8"/>
      <c r="AF221" s="9"/>
      <c r="AG221" s="9"/>
      <c r="AH221" s="9"/>
      <c r="AI221" s="9"/>
      <c r="AJ221" s="9"/>
      <c r="AK221" s="9"/>
      <c r="AL221" s="9"/>
      <c r="AM221" s="9"/>
      <c r="AN221" s="9"/>
      <c r="AO221" s="27" t="str">
        <f>IF(AP221=0,"",INDEX(Biotope!$B$7:$B$90,AP221))</f>
        <v/>
      </c>
      <c r="AP221" s="20">
        <f>LOOKUP(AQ221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21" s="29"/>
      <c r="AR221" s="11" t="str">
        <f>IF(AT221=0,"",INDEX(Arten!$D$1:$D$84,AT221))</f>
        <v/>
      </c>
      <c r="AS221" t="str">
        <f>IF(AT221=0,"",INDEX(Arten!$E$1:$E$84,AT221))</f>
        <v/>
      </c>
      <c r="AT221">
        <f t="shared" si="4"/>
        <v>0</v>
      </c>
      <c r="AU221">
        <f>LOOKUP(AW221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21">
        <f>LOOKUP(AX221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21" s="31">
        <v>0</v>
      </c>
      <c r="AX221" s="32">
        <v>0</v>
      </c>
      <c r="AZ221" s="12"/>
      <c r="BA221" s="12"/>
      <c r="BB221" s="12"/>
      <c r="BC221" s="12"/>
    </row>
    <row r="222" spans="1:55">
      <c r="A222" t="s">
        <v>564</v>
      </c>
      <c r="B222" s="36"/>
      <c r="D222" s="7"/>
      <c r="E222" s="7"/>
      <c r="F222" s="8"/>
      <c r="G222" s="8"/>
      <c r="H222" s="8"/>
      <c r="AF222" s="9"/>
      <c r="AG222" s="9"/>
      <c r="AH222" s="9"/>
      <c r="AI222" s="9"/>
      <c r="AJ222" s="9"/>
      <c r="AK222" s="9"/>
      <c r="AL222" s="9"/>
      <c r="AM222" s="9"/>
      <c r="AN222" s="9"/>
      <c r="AO222" s="27" t="str">
        <f>IF(AP222=0,"",INDEX(Biotope!$B$7:$B$90,AP222))</f>
        <v/>
      </c>
      <c r="AP222" s="20">
        <f>LOOKUP(AQ222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22" s="29"/>
      <c r="AR222" s="11" t="str">
        <f>IF(AT222=0,"",INDEX(Arten!$D$1:$D$84,AT222))</f>
        <v/>
      </c>
      <c r="AS222" t="str">
        <f>IF(AT222=0,"",INDEX(Arten!$E$1:$E$84,AT222))</f>
        <v/>
      </c>
      <c r="AT222">
        <f t="shared" si="4"/>
        <v>0</v>
      </c>
      <c r="AU222">
        <f>LOOKUP(AW222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22">
        <f>LOOKUP(AX222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22" s="31">
        <v>0</v>
      </c>
      <c r="AX222" s="32">
        <v>0</v>
      </c>
      <c r="AZ222" s="12"/>
      <c r="BA222" s="12"/>
      <c r="BB222" s="12"/>
      <c r="BC222" s="12"/>
    </row>
    <row r="223" spans="1:55">
      <c r="A223" t="s">
        <v>564</v>
      </c>
      <c r="B223" s="36"/>
      <c r="D223" s="7"/>
      <c r="E223" s="7"/>
      <c r="F223" s="8"/>
      <c r="G223" s="8"/>
      <c r="H223" s="8"/>
      <c r="AF223" s="9"/>
      <c r="AG223" s="9"/>
      <c r="AH223" s="9"/>
      <c r="AI223" s="9"/>
      <c r="AJ223" s="9"/>
      <c r="AK223" s="9"/>
      <c r="AL223" s="9"/>
      <c r="AM223" s="9"/>
      <c r="AN223" s="9"/>
      <c r="AO223" s="27" t="str">
        <f>IF(AP223=0,"",INDEX(Biotope!$B$7:$B$90,AP223))</f>
        <v/>
      </c>
      <c r="AP223" s="20">
        <f>LOOKUP(AQ223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23" s="29"/>
      <c r="AR223" s="11" t="str">
        <f>IF(AT223=0,"",INDEX(Arten!$D$1:$D$84,AT223))</f>
        <v/>
      </c>
      <c r="AS223" t="str">
        <f>IF(AT223=0,"",INDEX(Arten!$E$1:$E$84,AT223))</f>
        <v/>
      </c>
      <c r="AT223">
        <f t="shared" si="4"/>
        <v>0</v>
      </c>
      <c r="AU223">
        <f>LOOKUP(AW223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23">
        <f>LOOKUP(AX223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23" s="31">
        <v>0</v>
      </c>
      <c r="AX223" s="32">
        <v>0</v>
      </c>
      <c r="AZ223" s="12"/>
      <c r="BA223" s="12"/>
      <c r="BB223" s="12"/>
      <c r="BC223" s="12"/>
    </row>
    <row r="224" spans="1:55">
      <c r="A224" t="s">
        <v>564</v>
      </c>
      <c r="B224" s="36"/>
      <c r="D224" s="7"/>
      <c r="E224" s="7"/>
      <c r="F224" s="8"/>
      <c r="G224" s="8"/>
      <c r="H224" s="8"/>
      <c r="AF224" s="9"/>
      <c r="AG224" s="9"/>
      <c r="AH224" s="9"/>
      <c r="AI224" s="9"/>
      <c r="AJ224" s="9"/>
      <c r="AK224" s="9"/>
      <c r="AL224" s="9"/>
      <c r="AM224" s="9"/>
      <c r="AN224" s="9"/>
      <c r="AO224" s="27" t="str">
        <f>IF(AP224=0,"",INDEX(Biotope!$B$7:$B$90,AP224))</f>
        <v/>
      </c>
      <c r="AP224" s="20">
        <f>LOOKUP(AQ224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24" s="29"/>
      <c r="AR224" s="11" t="str">
        <f>IF(AT224=0,"",INDEX(Arten!$D$1:$D$84,AT224))</f>
        <v/>
      </c>
      <c r="AS224" t="str">
        <f>IF(AT224=0,"",INDEX(Arten!$E$1:$E$84,AT224))</f>
        <v/>
      </c>
      <c r="AT224">
        <f t="shared" si="4"/>
        <v>0</v>
      </c>
      <c r="AU224">
        <f>LOOKUP(AW224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24">
        <f>LOOKUP(AX224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24" s="31">
        <v>0</v>
      </c>
      <c r="AX224" s="32">
        <v>0</v>
      </c>
      <c r="AZ224" s="12"/>
      <c r="BA224" s="12"/>
      <c r="BB224" s="12"/>
      <c r="BC224" s="12"/>
    </row>
    <row r="225" spans="1:55">
      <c r="A225" t="s">
        <v>564</v>
      </c>
      <c r="B225" s="36"/>
      <c r="D225" s="7"/>
      <c r="E225" s="7"/>
      <c r="F225" s="8"/>
      <c r="G225" s="8"/>
      <c r="H225" s="8"/>
      <c r="AF225" s="9"/>
      <c r="AG225" s="9"/>
      <c r="AH225" s="9"/>
      <c r="AI225" s="9"/>
      <c r="AJ225" s="9"/>
      <c r="AK225" s="9"/>
      <c r="AL225" s="9"/>
      <c r="AM225" s="9"/>
      <c r="AN225" s="9"/>
      <c r="AO225" s="27" t="str">
        <f>IF(AP225=0,"",INDEX(Biotope!$B$7:$B$90,AP225))</f>
        <v/>
      </c>
      <c r="AP225" s="20">
        <f>LOOKUP(AQ225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25" s="29"/>
      <c r="AR225" s="11" t="str">
        <f>IF(AT225=0,"",INDEX(Arten!$D$1:$D$84,AT225))</f>
        <v/>
      </c>
      <c r="AS225" t="str">
        <f>IF(AT225=0,"",INDEX(Arten!$E$1:$E$84,AT225))</f>
        <v/>
      </c>
      <c r="AT225">
        <f t="shared" si="4"/>
        <v>0</v>
      </c>
      <c r="AU225">
        <f>LOOKUP(AW225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25">
        <f>LOOKUP(AX225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25" s="31">
        <v>0</v>
      </c>
      <c r="AX225" s="32">
        <v>0</v>
      </c>
      <c r="AZ225" s="12"/>
      <c r="BA225" s="12"/>
      <c r="BB225" s="12"/>
      <c r="BC225" s="12"/>
    </row>
    <row r="226" spans="1:55">
      <c r="A226" t="s">
        <v>564</v>
      </c>
      <c r="B226" s="36"/>
      <c r="D226" s="7"/>
      <c r="E226" s="7"/>
      <c r="F226" s="8"/>
      <c r="G226" s="8"/>
      <c r="H226" s="8"/>
      <c r="AF226" s="9"/>
      <c r="AG226" s="9"/>
      <c r="AH226" s="9"/>
      <c r="AI226" s="9"/>
      <c r="AJ226" s="9"/>
      <c r="AK226" s="9"/>
      <c r="AL226" s="9"/>
      <c r="AM226" s="9"/>
      <c r="AN226" s="9"/>
      <c r="AO226" s="27" t="str">
        <f>IF(AP226=0,"",INDEX(Biotope!$B$7:$B$90,AP226))</f>
        <v/>
      </c>
      <c r="AP226" s="20">
        <f>LOOKUP(AQ226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26" s="29"/>
      <c r="AR226" s="11" t="str">
        <f>IF(AT226=0,"",INDEX(Arten!$D$1:$D$84,AT226))</f>
        <v/>
      </c>
      <c r="AS226" t="str">
        <f>IF(AT226=0,"",INDEX(Arten!$E$1:$E$84,AT226))</f>
        <v/>
      </c>
      <c r="AT226">
        <f t="shared" si="4"/>
        <v>0</v>
      </c>
      <c r="AU226">
        <f>LOOKUP(AW226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26">
        <f>LOOKUP(AX226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26" s="31">
        <v>0</v>
      </c>
      <c r="AX226" s="32">
        <v>0</v>
      </c>
      <c r="AZ226" s="12"/>
      <c r="BA226" s="12"/>
      <c r="BB226" s="12"/>
      <c r="BC226" s="12"/>
    </row>
    <row r="227" spans="1:55">
      <c r="A227" t="s">
        <v>564</v>
      </c>
      <c r="B227" s="36"/>
      <c r="D227" s="7"/>
      <c r="E227" s="7"/>
      <c r="F227" s="8"/>
      <c r="G227" s="8"/>
      <c r="H227" s="8"/>
      <c r="AF227" s="9"/>
      <c r="AG227" s="9"/>
      <c r="AH227" s="9"/>
      <c r="AI227" s="9"/>
      <c r="AJ227" s="9"/>
      <c r="AK227" s="9"/>
      <c r="AL227" s="9"/>
      <c r="AM227" s="9"/>
      <c r="AN227" s="9"/>
      <c r="AO227" s="27" t="str">
        <f>IF(AP227=0,"",INDEX(Biotope!$B$7:$B$90,AP227))</f>
        <v/>
      </c>
      <c r="AP227" s="20">
        <f>LOOKUP(AQ227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27" s="29"/>
      <c r="AR227" s="11" t="str">
        <f>IF(AT227=0,"",INDEX(Arten!$D$1:$D$84,AT227))</f>
        <v/>
      </c>
      <c r="AS227" t="str">
        <f>IF(AT227=0,"",INDEX(Arten!$E$1:$E$84,AT227))</f>
        <v/>
      </c>
      <c r="AT227">
        <f t="shared" si="4"/>
        <v>0</v>
      </c>
      <c r="AU227">
        <f>LOOKUP(AW227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27">
        <f>LOOKUP(AX227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27" s="31">
        <v>0</v>
      </c>
      <c r="AX227" s="32">
        <v>0</v>
      </c>
      <c r="AZ227" s="12"/>
      <c r="BA227" s="12"/>
      <c r="BB227" s="12"/>
      <c r="BC227" s="12"/>
    </row>
    <row r="228" spans="1:55">
      <c r="A228" t="s">
        <v>564</v>
      </c>
      <c r="B228" s="36"/>
      <c r="D228" s="7"/>
      <c r="E228" s="7"/>
      <c r="F228" s="8"/>
      <c r="G228" s="8"/>
      <c r="H228" s="8"/>
      <c r="AF228" s="9"/>
      <c r="AG228" s="9"/>
      <c r="AH228" s="9"/>
      <c r="AI228" s="9"/>
      <c r="AJ228" s="9"/>
      <c r="AK228" s="9"/>
      <c r="AL228" s="9"/>
      <c r="AM228" s="9"/>
      <c r="AN228" s="9"/>
      <c r="AO228" s="27" t="str">
        <f>IF(AP228=0,"",INDEX(Biotope!$B$7:$B$90,AP228))</f>
        <v/>
      </c>
      <c r="AP228" s="20">
        <f>LOOKUP(AQ228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28" s="29"/>
      <c r="AR228" s="11" t="str">
        <f>IF(AT228=0,"",INDEX(Arten!$D$1:$D$84,AT228))</f>
        <v/>
      </c>
      <c r="AS228" t="str">
        <f>IF(AT228=0,"",INDEX(Arten!$E$1:$E$84,AT228))</f>
        <v/>
      </c>
      <c r="AT228">
        <f t="shared" si="4"/>
        <v>0</v>
      </c>
      <c r="AU228">
        <f>LOOKUP(AW228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28">
        <f>LOOKUP(AX228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28" s="31">
        <v>0</v>
      </c>
      <c r="AX228" s="32">
        <v>0</v>
      </c>
      <c r="AZ228" s="12"/>
      <c r="BA228" s="12"/>
      <c r="BB228" s="12"/>
      <c r="BC228" s="12"/>
    </row>
    <row r="229" spans="1:55">
      <c r="A229" t="s">
        <v>564</v>
      </c>
      <c r="B229" s="36"/>
      <c r="D229" s="7"/>
      <c r="E229" s="7"/>
      <c r="F229" s="8"/>
      <c r="G229" s="8"/>
      <c r="H229" s="8"/>
      <c r="AF229" s="9"/>
      <c r="AG229" s="9"/>
      <c r="AH229" s="9"/>
      <c r="AI229" s="9"/>
      <c r="AJ229" s="9"/>
      <c r="AK229" s="9"/>
      <c r="AL229" s="9"/>
      <c r="AM229" s="9"/>
      <c r="AN229" s="9"/>
      <c r="AO229" s="27" t="str">
        <f>IF(AP229=0,"",INDEX(Biotope!$B$7:$B$90,AP229))</f>
        <v/>
      </c>
      <c r="AP229" s="20">
        <f>LOOKUP(AQ229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29" s="29"/>
      <c r="AR229" s="11" t="str">
        <f>IF(AT229=0,"",INDEX(Arten!$D$1:$D$84,AT229))</f>
        <v/>
      </c>
      <c r="AS229" t="str">
        <f>IF(AT229=0,"",INDEX(Arten!$E$1:$E$84,AT229))</f>
        <v/>
      </c>
      <c r="AT229">
        <f t="shared" si="4"/>
        <v>0</v>
      </c>
      <c r="AU229">
        <f>LOOKUP(AW229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29">
        <f>LOOKUP(AX229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29" s="31">
        <v>0</v>
      </c>
      <c r="AX229" s="32">
        <v>0</v>
      </c>
      <c r="AZ229" s="12"/>
      <c r="BA229" s="12"/>
      <c r="BB229" s="12"/>
      <c r="BC229" s="12"/>
    </row>
    <row r="230" spans="1:55">
      <c r="A230" t="s">
        <v>564</v>
      </c>
      <c r="B230" s="36"/>
      <c r="D230" s="7"/>
      <c r="E230" s="7"/>
      <c r="F230" s="8"/>
      <c r="G230" s="8"/>
      <c r="H230" s="8"/>
      <c r="AF230" s="9"/>
      <c r="AG230" s="9"/>
      <c r="AH230" s="9"/>
      <c r="AI230" s="9"/>
      <c r="AJ230" s="9"/>
      <c r="AK230" s="9"/>
      <c r="AL230" s="9"/>
      <c r="AM230" s="9"/>
      <c r="AN230" s="9"/>
      <c r="AO230" s="27" t="str">
        <f>IF(AP230=0,"",INDEX(Biotope!$B$7:$B$90,AP230))</f>
        <v/>
      </c>
      <c r="AP230" s="20">
        <f>LOOKUP(AQ230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30" s="29"/>
      <c r="AR230" s="11" t="str">
        <f>IF(AT230=0,"",INDEX(Arten!$D$1:$D$84,AT230))</f>
        <v/>
      </c>
      <c r="AS230" t="str">
        <f>IF(AT230=0,"",INDEX(Arten!$E$1:$E$84,AT230))</f>
        <v/>
      </c>
      <c r="AT230">
        <f t="shared" si="4"/>
        <v>0</v>
      </c>
      <c r="AU230">
        <f>LOOKUP(AW230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30">
        <f>LOOKUP(AX230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30" s="31">
        <v>0</v>
      </c>
      <c r="AX230" s="32">
        <v>0</v>
      </c>
      <c r="AZ230" s="12"/>
      <c r="BA230" s="12"/>
      <c r="BB230" s="12"/>
      <c r="BC230" s="12"/>
    </row>
    <row r="231" spans="1:55">
      <c r="A231" t="s">
        <v>564</v>
      </c>
      <c r="B231" s="36"/>
      <c r="D231" s="7"/>
      <c r="E231" s="7"/>
      <c r="F231" s="8"/>
      <c r="G231" s="8"/>
      <c r="H231" s="8"/>
      <c r="AF231" s="9"/>
      <c r="AG231" s="9"/>
      <c r="AH231" s="9"/>
      <c r="AI231" s="9"/>
      <c r="AJ231" s="9"/>
      <c r="AK231" s="9"/>
      <c r="AL231" s="9"/>
      <c r="AM231" s="9"/>
      <c r="AN231" s="9"/>
      <c r="AO231" s="27" t="str">
        <f>IF(AP231=0,"",INDEX(Biotope!$B$7:$B$90,AP231))</f>
        <v/>
      </c>
      <c r="AP231" s="20">
        <f>LOOKUP(AQ231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31" s="29"/>
      <c r="AR231" s="11" t="str">
        <f>IF(AT231=0,"",INDEX(Arten!$D$1:$D$84,AT231))</f>
        <v/>
      </c>
      <c r="AS231" t="str">
        <f>IF(AT231=0,"",INDEX(Arten!$E$1:$E$84,AT231))</f>
        <v/>
      </c>
      <c r="AT231">
        <f t="shared" si="4"/>
        <v>0</v>
      </c>
      <c r="AU231">
        <f>LOOKUP(AW231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31">
        <f>LOOKUP(AX231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31" s="31">
        <v>0</v>
      </c>
      <c r="AX231" s="32">
        <v>0</v>
      </c>
      <c r="AZ231" s="12"/>
      <c r="BA231" s="12"/>
      <c r="BB231" s="12"/>
      <c r="BC231" s="12"/>
    </row>
    <row r="232" spans="1:55">
      <c r="A232" t="s">
        <v>564</v>
      </c>
      <c r="B232" s="36"/>
      <c r="D232" s="7"/>
      <c r="E232" s="7"/>
      <c r="F232" s="8"/>
      <c r="G232" s="8"/>
      <c r="H232" s="8"/>
      <c r="AF232" s="9"/>
      <c r="AG232" s="9"/>
      <c r="AH232" s="9"/>
      <c r="AI232" s="9"/>
      <c r="AJ232" s="9"/>
      <c r="AK232" s="9"/>
      <c r="AL232" s="9"/>
      <c r="AM232" s="9"/>
      <c r="AN232" s="9"/>
      <c r="AO232" s="27" t="str">
        <f>IF(AP232=0,"",INDEX(Biotope!$B$7:$B$90,AP232))</f>
        <v/>
      </c>
      <c r="AP232" s="20">
        <f>LOOKUP(AQ232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32" s="29"/>
      <c r="AR232" s="11" t="str">
        <f>IF(AT232=0,"",INDEX(Arten!$D$1:$D$84,AT232))</f>
        <v/>
      </c>
      <c r="AS232" t="str">
        <f>IF(AT232=0,"",INDEX(Arten!$E$1:$E$84,AT232))</f>
        <v/>
      </c>
      <c r="AT232">
        <f t="shared" si="4"/>
        <v>0</v>
      </c>
      <c r="AU232">
        <f>LOOKUP(AW232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32">
        <f>LOOKUP(AX232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32" s="31">
        <v>0</v>
      </c>
      <c r="AX232" s="32">
        <v>0</v>
      </c>
      <c r="AZ232" s="12"/>
      <c r="BA232" s="12"/>
      <c r="BB232" s="12"/>
      <c r="BC232" s="12"/>
    </row>
    <row r="233" spans="1:55">
      <c r="A233" t="s">
        <v>564</v>
      </c>
      <c r="B233" s="36"/>
      <c r="D233" s="7"/>
      <c r="E233" s="7"/>
      <c r="F233" s="8"/>
      <c r="G233" s="8"/>
      <c r="H233" s="8"/>
      <c r="AF233" s="9"/>
      <c r="AG233" s="9"/>
      <c r="AH233" s="9"/>
      <c r="AI233" s="9"/>
      <c r="AJ233" s="9"/>
      <c r="AK233" s="9"/>
      <c r="AL233" s="9"/>
      <c r="AM233" s="9"/>
      <c r="AN233" s="9"/>
      <c r="AO233" s="27" t="str">
        <f>IF(AP233=0,"",INDEX(Biotope!$B$7:$B$90,AP233))</f>
        <v/>
      </c>
      <c r="AP233" s="20">
        <f>LOOKUP(AQ233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33" s="29"/>
      <c r="AR233" s="11" t="str">
        <f>IF(AT233=0,"",INDEX(Arten!$D$1:$D$84,AT233))</f>
        <v/>
      </c>
      <c r="AS233" t="str">
        <f>IF(AT233=0,"",INDEX(Arten!$E$1:$E$84,AT233))</f>
        <v/>
      </c>
      <c r="AT233">
        <f t="shared" si="4"/>
        <v>0</v>
      </c>
      <c r="AU233">
        <f>LOOKUP(AW233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33">
        <f>LOOKUP(AX233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33" s="31">
        <v>0</v>
      </c>
      <c r="AX233" s="32">
        <v>0</v>
      </c>
      <c r="AZ233" s="12"/>
      <c r="BA233" s="12"/>
      <c r="BB233" s="12"/>
      <c r="BC233" s="12"/>
    </row>
    <row r="234" spans="1:55">
      <c r="A234" t="s">
        <v>564</v>
      </c>
      <c r="B234" s="36"/>
      <c r="D234" s="7"/>
      <c r="E234" s="7"/>
      <c r="F234" s="8"/>
      <c r="G234" s="8"/>
      <c r="H234" s="8"/>
      <c r="AF234" s="9"/>
      <c r="AG234" s="9"/>
      <c r="AH234" s="9"/>
      <c r="AI234" s="9"/>
      <c r="AJ234" s="9"/>
      <c r="AK234" s="9"/>
      <c r="AL234" s="9"/>
      <c r="AM234" s="9"/>
      <c r="AN234" s="9"/>
      <c r="AO234" s="27" t="str">
        <f>IF(AP234=0,"",INDEX(Biotope!$B$7:$B$90,AP234))</f>
        <v/>
      </c>
      <c r="AP234" s="20">
        <f>LOOKUP(AQ234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34" s="29"/>
      <c r="AR234" s="11" t="str">
        <f>IF(AT234=0,"",INDEX(Arten!$D$1:$D$84,AT234))</f>
        <v/>
      </c>
      <c r="AS234" t="str">
        <f>IF(AT234=0,"",INDEX(Arten!$E$1:$E$84,AT234))</f>
        <v/>
      </c>
      <c r="AT234">
        <f t="shared" si="4"/>
        <v>0</v>
      </c>
      <c r="AU234">
        <f>LOOKUP(AW234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34">
        <f>LOOKUP(AX234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34" s="31">
        <v>0</v>
      </c>
      <c r="AX234" s="32">
        <v>0</v>
      </c>
      <c r="AZ234" s="12"/>
      <c r="BA234" s="12"/>
      <c r="BB234" s="12"/>
      <c r="BC234" s="12"/>
    </row>
    <row r="235" spans="1:55">
      <c r="A235" t="s">
        <v>564</v>
      </c>
      <c r="B235" s="36"/>
      <c r="D235" s="7"/>
      <c r="E235" s="7"/>
      <c r="F235" s="8"/>
      <c r="G235" s="8"/>
      <c r="H235" s="8"/>
      <c r="AF235" s="9"/>
      <c r="AG235" s="9"/>
      <c r="AH235" s="9"/>
      <c r="AI235" s="9"/>
      <c r="AJ235" s="9"/>
      <c r="AK235" s="9"/>
      <c r="AL235" s="9"/>
      <c r="AM235" s="9"/>
      <c r="AN235" s="9"/>
      <c r="AO235" s="27" t="str">
        <f>IF(AP235=0,"",INDEX(Biotope!$B$7:$B$90,AP235))</f>
        <v/>
      </c>
      <c r="AP235" s="20">
        <f>LOOKUP(AQ235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35" s="29"/>
      <c r="AR235" s="11" t="str">
        <f>IF(AT235=0,"",INDEX(Arten!$D$1:$D$84,AT235))</f>
        <v/>
      </c>
      <c r="AS235" t="str">
        <f>IF(AT235=0,"",INDEX(Arten!$E$1:$E$84,AT235))</f>
        <v/>
      </c>
      <c r="AT235">
        <f t="shared" si="4"/>
        <v>0</v>
      </c>
      <c r="AU235">
        <f>LOOKUP(AW235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35">
        <f>LOOKUP(AX235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35" s="31">
        <v>0</v>
      </c>
      <c r="AX235" s="32">
        <v>0</v>
      </c>
      <c r="AZ235" s="12"/>
      <c r="BA235" s="12"/>
      <c r="BB235" s="12"/>
      <c r="BC235" s="12"/>
    </row>
    <row r="236" spans="1:55">
      <c r="A236" t="s">
        <v>564</v>
      </c>
      <c r="B236" s="36"/>
      <c r="D236" s="7"/>
      <c r="E236" s="7"/>
      <c r="F236" s="8"/>
      <c r="G236" s="8"/>
      <c r="H236" s="8"/>
      <c r="AF236" s="9"/>
      <c r="AG236" s="9"/>
      <c r="AH236" s="9"/>
      <c r="AI236" s="9"/>
      <c r="AJ236" s="9"/>
      <c r="AK236" s="9"/>
      <c r="AL236" s="9"/>
      <c r="AM236" s="9"/>
      <c r="AN236" s="9"/>
      <c r="AO236" s="27" t="str">
        <f>IF(AP236=0,"",INDEX(Biotope!$B$7:$B$90,AP236))</f>
        <v/>
      </c>
      <c r="AP236" s="20">
        <f>LOOKUP(AQ236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36" s="29"/>
      <c r="AR236" s="11" t="str">
        <f>IF(AT236=0,"",INDEX(Arten!$D$1:$D$84,AT236))</f>
        <v/>
      </c>
      <c r="AS236" t="str">
        <f>IF(AT236=0,"",INDEX(Arten!$E$1:$E$84,AT236))</f>
        <v/>
      </c>
      <c r="AT236">
        <f t="shared" si="4"/>
        <v>0</v>
      </c>
      <c r="AU236">
        <f>LOOKUP(AW236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36">
        <f>LOOKUP(AX236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36" s="31">
        <v>0</v>
      </c>
      <c r="AX236" s="32">
        <v>0</v>
      </c>
      <c r="AZ236" s="12"/>
      <c r="BA236" s="12"/>
      <c r="BB236" s="12"/>
      <c r="BC236" s="12"/>
    </row>
    <row r="237" spans="1:55">
      <c r="A237" t="s">
        <v>564</v>
      </c>
      <c r="B237" s="36"/>
      <c r="D237" s="7"/>
      <c r="E237" s="7"/>
      <c r="F237" s="8"/>
      <c r="G237" s="8"/>
      <c r="H237" s="8"/>
      <c r="AF237" s="9"/>
      <c r="AG237" s="9"/>
      <c r="AH237" s="9"/>
      <c r="AI237" s="9"/>
      <c r="AJ237" s="9"/>
      <c r="AK237" s="9"/>
      <c r="AL237" s="9"/>
      <c r="AM237" s="9"/>
      <c r="AN237" s="9"/>
      <c r="AO237" s="27" t="str">
        <f>IF(AP237=0,"",INDEX(Biotope!$B$7:$B$90,AP237))</f>
        <v/>
      </c>
      <c r="AP237" s="20">
        <f>LOOKUP(AQ237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37" s="29"/>
      <c r="AR237" s="11" t="str">
        <f>IF(AT237=0,"",INDEX(Arten!$D$1:$D$84,AT237))</f>
        <v/>
      </c>
      <c r="AS237" t="str">
        <f>IF(AT237=0,"",INDEX(Arten!$E$1:$E$84,AT237))</f>
        <v/>
      </c>
      <c r="AT237">
        <f t="shared" si="4"/>
        <v>0</v>
      </c>
      <c r="AU237">
        <f>LOOKUP(AW237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37">
        <f>LOOKUP(AX237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37" s="31">
        <v>0</v>
      </c>
      <c r="AX237" s="32">
        <v>0</v>
      </c>
      <c r="AZ237" s="12"/>
      <c r="BA237" s="12"/>
      <c r="BB237" s="12"/>
      <c r="BC237" s="12"/>
    </row>
    <row r="238" spans="1:55">
      <c r="A238" t="s">
        <v>564</v>
      </c>
      <c r="B238" s="36"/>
      <c r="D238" s="7"/>
      <c r="E238" s="7"/>
      <c r="F238" s="8"/>
      <c r="G238" s="8"/>
      <c r="H238" s="8"/>
      <c r="AF238" s="9"/>
      <c r="AG238" s="9"/>
      <c r="AH238" s="9"/>
      <c r="AI238" s="9"/>
      <c r="AJ238" s="9"/>
      <c r="AK238" s="9"/>
      <c r="AL238" s="9"/>
      <c r="AM238" s="9"/>
      <c r="AN238" s="9"/>
      <c r="AO238" s="27" t="str">
        <f>IF(AP238=0,"",INDEX(Biotope!$B$7:$B$90,AP238))</f>
        <v/>
      </c>
      <c r="AP238" s="20">
        <f>LOOKUP(AQ238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38" s="29"/>
      <c r="AR238" s="11" t="str">
        <f>IF(AT238=0,"",INDEX(Arten!$D$1:$D$84,AT238))</f>
        <v/>
      </c>
      <c r="AS238" t="str">
        <f>IF(AT238=0,"",INDEX(Arten!$E$1:$E$84,AT238))</f>
        <v/>
      </c>
      <c r="AT238">
        <f t="shared" si="4"/>
        <v>0</v>
      </c>
      <c r="AU238">
        <f>LOOKUP(AW238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38">
        <f>LOOKUP(AX238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38" s="31">
        <v>0</v>
      </c>
      <c r="AX238" s="32">
        <v>0</v>
      </c>
      <c r="AZ238" s="12"/>
      <c r="BA238" s="12"/>
      <c r="BB238" s="12"/>
      <c r="BC238" s="12"/>
    </row>
    <row r="239" spans="1:55">
      <c r="A239" t="s">
        <v>564</v>
      </c>
      <c r="B239" s="36"/>
      <c r="D239" s="7"/>
      <c r="E239" s="7"/>
      <c r="F239" s="8"/>
      <c r="G239" s="8"/>
      <c r="H239" s="8"/>
      <c r="AF239" s="9"/>
      <c r="AG239" s="9"/>
      <c r="AH239" s="9"/>
      <c r="AI239" s="9"/>
      <c r="AJ239" s="9"/>
      <c r="AK239" s="9"/>
      <c r="AL239" s="9"/>
      <c r="AM239" s="9"/>
      <c r="AN239" s="9"/>
      <c r="AO239" s="27" t="str">
        <f>IF(AP239=0,"",INDEX(Biotope!$B$7:$B$90,AP239))</f>
        <v/>
      </c>
      <c r="AP239" s="20">
        <f>LOOKUP(AQ239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39" s="29"/>
      <c r="AR239" s="11" t="str">
        <f>IF(AT239=0,"",INDEX(Arten!$D$1:$D$84,AT239))</f>
        <v/>
      </c>
      <c r="AS239" t="str">
        <f>IF(AT239=0,"",INDEX(Arten!$E$1:$E$84,AT239))</f>
        <v/>
      </c>
      <c r="AT239">
        <f t="shared" si="4"/>
        <v>0</v>
      </c>
      <c r="AU239">
        <f>LOOKUP(AW239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39">
        <f>LOOKUP(AX239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39" s="31">
        <v>0</v>
      </c>
      <c r="AX239" s="32">
        <v>0</v>
      </c>
      <c r="AZ239" s="12"/>
      <c r="BA239" s="12"/>
      <c r="BB239" s="12"/>
      <c r="BC239" s="12"/>
    </row>
    <row r="240" spans="1:55">
      <c r="A240" t="s">
        <v>564</v>
      </c>
      <c r="B240" s="36"/>
      <c r="D240" s="7"/>
      <c r="E240" s="7"/>
      <c r="F240" s="8"/>
      <c r="G240" s="8"/>
      <c r="H240" s="8"/>
      <c r="AF240" s="9"/>
      <c r="AG240" s="9"/>
      <c r="AH240" s="9"/>
      <c r="AI240" s="9"/>
      <c r="AJ240" s="9"/>
      <c r="AK240" s="9"/>
      <c r="AL240" s="9"/>
      <c r="AM240" s="9"/>
      <c r="AN240" s="9"/>
      <c r="AO240" s="27" t="str">
        <f>IF(AP240=0,"",INDEX(Biotope!$B$7:$B$90,AP240))</f>
        <v/>
      </c>
      <c r="AP240" s="20">
        <f>LOOKUP(AQ240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40" s="29"/>
      <c r="AR240" s="11" t="str">
        <f>IF(AT240=0,"",INDEX(Arten!$D$1:$D$84,AT240))</f>
        <v/>
      </c>
      <c r="AS240" t="str">
        <f>IF(AT240=0,"",INDEX(Arten!$E$1:$E$84,AT240))</f>
        <v/>
      </c>
      <c r="AT240">
        <f t="shared" si="4"/>
        <v>0</v>
      </c>
      <c r="AU240">
        <f>LOOKUP(AW240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40">
        <f>LOOKUP(AX240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40" s="31">
        <v>0</v>
      </c>
      <c r="AX240" s="32">
        <v>0</v>
      </c>
      <c r="AZ240" s="12"/>
      <c r="BA240" s="12"/>
      <c r="BB240" s="12"/>
      <c r="BC240" s="12"/>
    </row>
    <row r="241" spans="1:55">
      <c r="A241" t="s">
        <v>564</v>
      </c>
      <c r="B241" s="36"/>
      <c r="D241" s="7"/>
      <c r="E241" s="7"/>
      <c r="F241" s="8"/>
      <c r="G241" s="8"/>
      <c r="H241" s="8"/>
      <c r="AF241" s="9"/>
      <c r="AG241" s="9"/>
      <c r="AH241" s="9"/>
      <c r="AI241" s="9"/>
      <c r="AJ241" s="9"/>
      <c r="AK241" s="9"/>
      <c r="AL241" s="9"/>
      <c r="AM241" s="9"/>
      <c r="AN241" s="9"/>
      <c r="AO241" s="27" t="str">
        <f>IF(AP241=0,"",INDEX(Biotope!$B$7:$B$90,AP241))</f>
        <v/>
      </c>
      <c r="AP241" s="20">
        <f>LOOKUP(AQ241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41" s="29"/>
      <c r="AR241" s="11" t="str">
        <f>IF(AT241=0,"",INDEX(Arten!$D$1:$D$84,AT241))</f>
        <v/>
      </c>
      <c r="AS241" t="str">
        <f>IF(AT241=0,"",INDEX(Arten!$E$1:$E$84,AT241))</f>
        <v/>
      </c>
      <c r="AT241">
        <f t="shared" si="4"/>
        <v>0</v>
      </c>
      <c r="AU241">
        <f>LOOKUP(AW241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41">
        <f>LOOKUP(AX241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41" s="31">
        <v>0</v>
      </c>
      <c r="AX241" s="32">
        <v>0</v>
      </c>
      <c r="AZ241" s="12"/>
      <c r="BA241" s="12"/>
      <c r="BB241" s="12"/>
      <c r="BC241" s="12"/>
    </row>
    <row r="242" spans="1:55">
      <c r="A242" t="s">
        <v>564</v>
      </c>
      <c r="B242" s="36"/>
      <c r="D242" s="7"/>
      <c r="E242" s="7"/>
      <c r="F242" s="8"/>
      <c r="G242" s="8"/>
      <c r="H242" s="8"/>
      <c r="AF242" s="9"/>
      <c r="AG242" s="9"/>
      <c r="AH242" s="9"/>
      <c r="AI242" s="9"/>
      <c r="AJ242" s="9"/>
      <c r="AK242" s="9"/>
      <c r="AL242" s="9"/>
      <c r="AM242" s="9"/>
      <c r="AN242" s="9"/>
      <c r="AO242" s="27" t="str">
        <f>IF(AP242=0,"",INDEX(Biotope!$B$7:$B$90,AP242))</f>
        <v/>
      </c>
      <c r="AP242" s="20">
        <f>LOOKUP(AQ242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42" s="29"/>
      <c r="AR242" s="11" t="str">
        <f>IF(AT242=0,"",INDEX(Arten!$D$1:$D$84,AT242))</f>
        <v/>
      </c>
      <c r="AS242" t="str">
        <f>IF(AT242=0,"",INDEX(Arten!$E$1:$E$84,AT242))</f>
        <v/>
      </c>
      <c r="AT242">
        <f t="shared" si="4"/>
        <v>0</v>
      </c>
      <c r="AU242">
        <f>LOOKUP(AW242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42">
        <f>LOOKUP(AX242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42" s="31">
        <v>0</v>
      </c>
      <c r="AX242" s="32">
        <v>0</v>
      </c>
      <c r="AZ242" s="12"/>
      <c r="BA242" s="12"/>
      <c r="BB242" s="12"/>
      <c r="BC242" s="12"/>
    </row>
    <row r="243" spans="1:55">
      <c r="A243" t="s">
        <v>564</v>
      </c>
      <c r="B243" s="36"/>
      <c r="D243" s="7"/>
      <c r="E243" s="7"/>
      <c r="F243" s="8"/>
      <c r="G243" s="8"/>
      <c r="H243" s="8"/>
      <c r="AF243" s="9"/>
      <c r="AG243" s="9"/>
      <c r="AH243" s="9"/>
      <c r="AI243" s="9"/>
      <c r="AJ243" s="9"/>
      <c r="AK243" s="9"/>
      <c r="AL243" s="9"/>
      <c r="AM243" s="9"/>
      <c r="AN243" s="9"/>
      <c r="AO243" s="27" t="str">
        <f>IF(AP243=0,"",INDEX(Biotope!$B$7:$B$90,AP243))</f>
        <v/>
      </c>
      <c r="AP243" s="20">
        <f>LOOKUP(AQ243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43" s="29"/>
      <c r="AR243" s="11" t="str">
        <f>IF(AT243=0,"",INDEX(Arten!$D$1:$D$84,AT243))</f>
        <v/>
      </c>
      <c r="AS243" t="str">
        <f>IF(AT243=0,"",INDEX(Arten!$E$1:$E$84,AT243))</f>
        <v/>
      </c>
      <c r="AT243">
        <f t="shared" si="4"/>
        <v>0</v>
      </c>
      <c r="AU243">
        <f>LOOKUP(AW243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43">
        <f>LOOKUP(AX243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43" s="31">
        <v>0</v>
      </c>
      <c r="AX243" s="32">
        <v>0</v>
      </c>
      <c r="AZ243" s="12"/>
      <c r="BA243" s="12"/>
      <c r="BB243" s="12"/>
      <c r="BC243" s="12"/>
    </row>
    <row r="244" spans="1:55">
      <c r="A244" t="s">
        <v>564</v>
      </c>
      <c r="B244" s="36"/>
      <c r="D244" s="7"/>
      <c r="E244" s="7"/>
      <c r="F244" s="8"/>
      <c r="G244" s="8"/>
      <c r="H244" s="8"/>
      <c r="AF244" s="9"/>
      <c r="AG244" s="9"/>
      <c r="AH244" s="9"/>
      <c r="AI244" s="9"/>
      <c r="AJ244" s="9"/>
      <c r="AK244" s="9"/>
      <c r="AL244" s="9"/>
      <c r="AM244" s="9"/>
      <c r="AN244" s="9"/>
      <c r="AO244" s="27" t="str">
        <f>IF(AP244=0,"",INDEX(Biotope!$B$7:$B$90,AP244))</f>
        <v/>
      </c>
      <c r="AP244" s="20">
        <f>LOOKUP(AQ244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44" s="29"/>
      <c r="AR244" s="11" t="str">
        <f>IF(AT244=0,"",INDEX(Arten!$D$1:$D$84,AT244))</f>
        <v/>
      </c>
      <c r="AS244" t="str">
        <f>IF(AT244=0,"",INDEX(Arten!$E$1:$E$84,AT244))</f>
        <v/>
      </c>
      <c r="AT244">
        <f t="shared" si="4"/>
        <v>0</v>
      </c>
      <c r="AU244">
        <f>LOOKUP(AW244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44">
        <f>LOOKUP(AX244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44" s="31">
        <v>0</v>
      </c>
      <c r="AX244" s="32">
        <v>0</v>
      </c>
      <c r="AZ244" s="12"/>
      <c r="BA244" s="12"/>
      <c r="BB244" s="12"/>
      <c r="BC244" s="12"/>
    </row>
    <row r="245" spans="1:55">
      <c r="A245" t="s">
        <v>564</v>
      </c>
      <c r="B245" s="36"/>
      <c r="D245" s="7"/>
      <c r="E245" s="7"/>
      <c r="F245" s="8"/>
      <c r="G245" s="8"/>
      <c r="H245" s="8"/>
      <c r="AF245" s="9"/>
      <c r="AG245" s="9"/>
      <c r="AH245" s="9"/>
      <c r="AI245" s="9"/>
      <c r="AJ245" s="9"/>
      <c r="AK245" s="9"/>
      <c r="AL245" s="9"/>
      <c r="AM245" s="9"/>
      <c r="AN245" s="9"/>
      <c r="AO245" s="27" t="str">
        <f>IF(AP245=0,"",INDEX(Biotope!$B$7:$B$90,AP245))</f>
        <v/>
      </c>
      <c r="AP245" s="20">
        <f>LOOKUP(AQ245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45" s="29"/>
      <c r="AR245" s="11" t="str">
        <f>IF(AT245=0,"",INDEX(Arten!$D$1:$D$84,AT245))</f>
        <v/>
      </c>
      <c r="AS245" t="str">
        <f>IF(AT245=0,"",INDEX(Arten!$E$1:$E$84,AT245))</f>
        <v/>
      </c>
      <c r="AT245">
        <f t="shared" si="4"/>
        <v>0</v>
      </c>
      <c r="AU245">
        <f>LOOKUP(AW245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45">
        <f>LOOKUP(AX245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45" s="31">
        <v>0</v>
      </c>
      <c r="AX245" s="32">
        <v>0</v>
      </c>
      <c r="AZ245" s="12"/>
      <c r="BA245" s="12"/>
      <c r="BB245" s="12"/>
      <c r="BC245" s="12"/>
    </row>
    <row r="246" spans="1:55">
      <c r="A246" t="s">
        <v>564</v>
      </c>
      <c r="B246" s="36"/>
      <c r="D246" s="7"/>
      <c r="E246" s="7"/>
      <c r="F246" s="8"/>
      <c r="G246" s="8"/>
      <c r="H246" s="8"/>
      <c r="AF246" s="9"/>
      <c r="AG246" s="9"/>
      <c r="AH246" s="9"/>
      <c r="AI246" s="9"/>
      <c r="AJ246" s="9"/>
      <c r="AK246" s="9"/>
      <c r="AL246" s="9"/>
      <c r="AM246" s="9"/>
      <c r="AN246" s="9"/>
      <c r="AO246" s="27" t="str">
        <f>IF(AP246=0,"",INDEX(Biotope!$B$7:$B$90,AP246))</f>
        <v/>
      </c>
      <c r="AP246" s="20">
        <f>LOOKUP(AQ246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46" s="29"/>
      <c r="AR246" s="11" t="str">
        <f>IF(AT246=0,"",INDEX(Arten!$D$1:$D$84,AT246))</f>
        <v/>
      </c>
      <c r="AS246" t="str">
        <f>IF(AT246=0,"",INDEX(Arten!$E$1:$E$84,AT246))</f>
        <v/>
      </c>
      <c r="AT246">
        <f t="shared" si="4"/>
        <v>0</v>
      </c>
      <c r="AU246">
        <f>LOOKUP(AW246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46">
        <f>LOOKUP(AX246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46" s="31">
        <v>0</v>
      </c>
      <c r="AX246" s="32">
        <v>0</v>
      </c>
      <c r="AZ246" s="12"/>
      <c r="BA246" s="12"/>
      <c r="BB246" s="12"/>
      <c r="BC246" s="12"/>
    </row>
    <row r="247" spans="1:55">
      <c r="A247" t="s">
        <v>564</v>
      </c>
      <c r="B247" s="36"/>
      <c r="D247" s="7"/>
      <c r="E247" s="7"/>
      <c r="F247" s="8"/>
      <c r="G247" s="8"/>
      <c r="H247" s="8"/>
      <c r="AF247" s="9"/>
      <c r="AG247" s="9"/>
      <c r="AH247" s="9"/>
      <c r="AI247" s="9"/>
      <c r="AJ247" s="9"/>
      <c r="AK247" s="9"/>
      <c r="AL247" s="9"/>
      <c r="AM247" s="9"/>
      <c r="AN247" s="9"/>
      <c r="AO247" s="27" t="str">
        <f>IF(AP247=0,"",INDEX(Biotope!$B$7:$B$90,AP247))</f>
        <v/>
      </c>
      <c r="AP247" s="20">
        <f>LOOKUP(AQ247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47" s="29"/>
      <c r="AR247" s="11" t="str">
        <f>IF(AT247=0,"",INDEX(Arten!$D$1:$D$84,AT247))</f>
        <v/>
      </c>
      <c r="AS247" t="str">
        <f>IF(AT247=0,"",INDEX(Arten!$E$1:$E$84,AT247))</f>
        <v/>
      </c>
      <c r="AT247">
        <f t="shared" si="4"/>
        <v>0</v>
      </c>
      <c r="AU247">
        <f>LOOKUP(AW247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47">
        <f>LOOKUP(AX247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47" s="31">
        <v>0</v>
      </c>
      <c r="AX247" s="32">
        <v>0</v>
      </c>
      <c r="AZ247" s="12"/>
      <c r="BA247" s="12"/>
      <c r="BB247" s="12"/>
      <c r="BC247" s="12"/>
    </row>
    <row r="248" spans="1:55">
      <c r="A248" t="s">
        <v>564</v>
      </c>
      <c r="B248" s="36"/>
      <c r="D248" s="7"/>
      <c r="E248" s="7"/>
      <c r="F248" s="8"/>
      <c r="G248" s="8"/>
      <c r="H248" s="8"/>
      <c r="AF248" s="9"/>
      <c r="AG248" s="9"/>
      <c r="AH248" s="9"/>
      <c r="AI248" s="9"/>
      <c r="AJ248" s="9"/>
      <c r="AK248" s="9"/>
      <c r="AL248" s="9"/>
      <c r="AM248" s="9"/>
      <c r="AN248" s="9"/>
      <c r="AO248" s="27" t="str">
        <f>IF(AP248=0,"",INDEX(Biotope!$B$7:$B$90,AP248))</f>
        <v/>
      </c>
      <c r="AP248" s="20">
        <f>LOOKUP(AQ248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48" s="29"/>
      <c r="AR248" s="11" t="str">
        <f>IF(AT248=0,"",INDEX(Arten!$D$1:$D$84,AT248))</f>
        <v/>
      </c>
      <c r="AS248" t="str">
        <f>IF(AT248=0,"",INDEX(Arten!$E$1:$E$84,AT248))</f>
        <v/>
      </c>
      <c r="AT248">
        <f t="shared" si="4"/>
        <v>0</v>
      </c>
      <c r="AU248">
        <f>LOOKUP(AW248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48">
        <f>LOOKUP(AX248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48" s="31">
        <v>0</v>
      </c>
      <c r="AX248" s="32">
        <v>0</v>
      </c>
      <c r="AZ248" s="12"/>
      <c r="BA248" s="12"/>
      <c r="BB248" s="12"/>
      <c r="BC248" s="12"/>
    </row>
    <row r="249" spans="1:55">
      <c r="A249" t="s">
        <v>564</v>
      </c>
      <c r="B249" s="36"/>
      <c r="D249" s="7"/>
      <c r="E249" s="7"/>
      <c r="F249" s="8"/>
      <c r="G249" s="8"/>
      <c r="H249" s="8"/>
      <c r="AF249" s="9"/>
      <c r="AG249" s="9"/>
      <c r="AH249" s="9"/>
      <c r="AI249" s="9"/>
      <c r="AJ249" s="9"/>
      <c r="AK249" s="9"/>
      <c r="AL249" s="9"/>
      <c r="AM249" s="9"/>
      <c r="AN249" s="9"/>
      <c r="AO249" s="27" t="str">
        <f>IF(AP249=0,"",INDEX(Biotope!$B$7:$B$90,AP249))</f>
        <v/>
      </c>
      <c r="AP249" s="20">
        <f>LOOKUP(AQ249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49" s="29"/>
      <c r="AR249" s="11" t="str">
        <f>IF(AT249=0,"",INDEX(Arten!$D$1:$D$84,AT249))</f>
        <v/>
      </c>
      <c r="AS249" t="str">
        <f>IF(AT249=0,"",INDEX(Arten!$E$1:$E$84,AT249))</f>
        <v/>
      </c>
      <c r="AT249">
        <f t="shared" si="4"/>
        <v>0</v>
      </c>
      <c r="AU249">
        <f>LOOKUP(AW249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49">
        <f>LOOKUP(AX249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49" s="31">
        <v>0</v>
      </c>
      <c r="AX249" s="32">
        <v>0</v>
      </c>
      <c r="AZ249" s="12"/>
      <c r="BA249" s="12"/>
      <c r="BB249" s="12"/>
      <c r="BC249" s="12"/>
    </row>
    <row r="250" spans="1:55">
      <c r="A250" t="s">
        <v>564</v>
      </c>
      <c r="B250" s="36"/>
      <c r="D250" s="7"/>
      <c r="E250" s="7"/>
      <c r="F250" s="8"/>
      <c r="G250" s="8"/>
      <c r="H250" s="8"/>
      <c r="AF250" s="9"/>
      <c r="AG250" s="9"/>
      <c r="AH250" s="9"/>
      <c r="AI250" s="9"/>
      <c r="AJ250" s="9"/>
      <c r="AK250" s="9"/>
      <c r="AL250" s="9"/>
      <c r="AM250" s="9"/>
      <c r="AN250" s="9"/>
      <c r="AO250" s="27" t="str">
        <f>IF(AP250=0,"",INDEX(Biotope!$B$7:$B$90,AP250))</f>
        <v/>
      </c>
      <c r="AP250" s="20">
        <f>LOOKUP(AQ250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50" s="29"/>
      <c r="AR250" s="11" t="str">
        <f>IF(AT250=0,"",INDEX(Arten!$D$1:$D$84,AT250))</f>
        <v/>
      </c>
      <c r="AS250" t="str">
        <f>IF(AT250=0,"",INDEX(Arten!$E$1:$E$84,AT250))</f>
        <v/>
      </c>
      <c r="AT250">
        <f t="shared" si="4"/>
        <v>0</v>
      </c>
      <c r="AU250">
        <f>LOOKUP(AW250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50">
        <f>LOOKUP(AX250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50" s="31">
        <v>0</v>
      </c>
      <c r="AX250" s="32">
        <v>0</v>
      </c>
      <c r="AZ250" s="12"/>
      <c r="BA250" s="12"/>
      <c r="BB250" s="12"/>
      <c r="BC250" s="12"/>
    </row>
    <row r="251" spans="1:55">
      <c r="A251" t="s">
        <v>564</v>
      </c>
      <c r="B251" s="36"/>
      <c r="D251" s="7"/>
      <c r="E251" s="7"/>
      <c r="F251" s="8"/>
      <c r="G251" s="8"/>
      <c r="H251" s="8"/>
      <c r="AF251" s="9"/>
      <c r="AG251" s="9"/>
      <c r="AH251" s="9"/>
      <c r="AI251" s="9"/>
      <c r="AJ251" s="9"/>
      <c r="AK251" s="9"/>
      <c r="AL251" s="9"/>
      <c r="AM251" s="9"/>
      <c r="AN251" s="9"/>
      <c r="AO251" s="27" t="str">
        <f>IF(AP251=0,"",INDEX(Biotope!$B$7:$B$90,AP251))</f>
        <v/>
      </c>
      <c r="AP251" s="20">
        <f>LOOKUP(AQ251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51" s="29"/>
      <c r="AR251" s="11" t="str">
        <f>IF(AT251=0,"",INDEX(Arten!$D$1:$D$84,AT251))</f>
        <v/>
      </c>
      <c r="AS251" t="str">
        <f>IF(AT251=0,"",INDEX(Arten!$E$1:$E$84,AT251))</f>
        <v/>
      </c>
      <c r="AT251">
        <f t="shared" si="4"/>
        <v>0</v>
      </c>
      <c r="AU251">
        <f>LOOKUP(AW251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51">
        <f>LOOKUP(AX251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51" s="31">
        <v>0</v>
      </c>
      <c r="AX251" s="32">
        <v>0</v>
      </c>
      <c r="AZ251" s="12"/>
      <c r="BA251" s="12"/>
      <c r="BB251" s="12"/>
      <c r="BC251" s="12"/>
    </row>
    <row r="252" spans="1:55">
      <c r="A252" t="s">
        <v>564</v>
      </c>
      <c r="B252" s="36"/>
      <c r="D252" s="7"/>
      <c r="E252" s="7"/>
      <c r="F252" s="8"/>
      <c r="G252" s="8"/>
      <c r="H252" s="8"/>
      <c r="AF252" s="9"/>
      <c r="AG252" s="9"/>
      <c r="AH252" s="9"/>
      <c r="AI252" s="9"/>
      <c r="AJ252" s="9"/>
      <c r="AK252" s="9"/>
      <c r="AL252" s="9"/>
      <c r="AM252" s="9"/>
      <c r="AN252" s="9"/>
      <c r="AO252" s="27" t="str">
        <f>IF(AP252=0,"",INDEX(Biotope!$B$7:$B$90,AP252))</f>
        <v/>
      </c>
      <c r="AP252" s="20">
        <f>LOOKUP(AQ252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52" s="29"/>
      <c r="AR252" s="11" t="str">
        <f>IF(AT252=0,"",INDEX(Arten!$D$1:$D$84,AT252))</f>
        <v/>
      </c>
      <c r="AS252" t="str">
        <f>IF(AT252=0,"",INDEX(Arten!$E$1:$E$84,AT252))</f>
        <v/>
      </c>
      <c r="AT252">
        <f t="shared" si="4"/>
        <v>0</v>
      </c>
      <c r="AU252">
        <f>LOOKUP(AW252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52">
        <f>LOOKUP(AX252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52" s="31">
        <v>0</v>
      </c>
      <c r="AX252" s="32">
        <v>0</v>
      </c>
      <c r="AZ252" s="12"/>
      <c r="BA252" s="12"/>
      <c r="BB252" s="12"/>
      <c r="BC252" s="12"/>
    </row>
    <row r="253" spans="1:55">
      <c r="A253" t="s">
        <v>564</v>
      </c>
      <c r="B253" s="36"/>
      <c r="D253" s="7"/>
      <c r="E253" s="7"/>
      <c r="F253" s="8"/>
      <c r="G253" s="8"/>
      <c r="H253" s="8"/>
      <c r="AF253" s="9"/>
      <c r="AG253" s="9"/>
      <c r="AH253" s="9"/>
      <c r="AI253" s="9"/>
      <c r="AJ253" s="9"/>
      <c r="AK253" s="9"/>
      <c r="AL253" s="9"/>
      <c r="AM253" s="9"/>
      <c r="AN253" s="9"/>
      <c r="AO253" s="27" t="str">
        <f>IF(AP253=0,"",INDEX(Biotope!$B$7:$B$90,AP253))</f>
        <v/>
      </c>
      <c r="AP253" s="20">
        <f>LOOKUP(AQ253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53" s="29"/>
      <c r="AR253" s="11" t="str">
        <f>IF(AT253=0,"",INDEX(Arten!$D$1:$D$84,AT253))</f>
        <v/>
      </c>
      <c r="AS253" t="str">
        <f>IF(AT253=0,"",INDEX(Arten!$E$1:$E$84,AT253))</f>
        <v/>
      </c>
      <c r="AT253">
        <f t="shared" si="4"/>
        <v>0</v>
      </c>
      <c r="AU253">
        <f>LOOKUP(AW253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53">
        <f>LOOKUP(AX253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53" s="31">
        <v>0</v>
      </c>
      <c r="AX253" s="32">
        <v>0</v>
      </c>
      <c r="AZ253" s="12"/>
      <c r="BA253" s="12"/>
      <c r="BB253" s="12"/>
      <c r="BC253" s="12"/>
    </row>
    <row r="254" spans="1:55">
      <c r="A254" t="s">
        <v>564</v>
      </c>
      <c r="B254" s="36"/>
      <c r="D254" s="7"/>
      <c r="E254" s="7"/>
      <c r="F254" s="8"/>
      <c r="G254" s="8"/>
      <c r="H254" s="8"/>
      <c r="AF254" s="9"/>
      <c r="AG254" s="9"/>
      <c r="AH254" s="9"/>
      <c r="AI254" s="9"/>
      <c r="AJ254" s="9"/>
      <c r="AK254" s="9"/>
      <c r="AL254" s="9"/>
      <c r="AM254" s="9"/>
      <c r="AN254" s="9"/>
      <c r="AO254" s="27" t="str">
        <f>IF(AP254=0,"",INDEX(Biotope!$B$7:$B$90,AP254))</f>
        <v/>
      </c>
      <c r="AP254" s="20">
        <f>LOOKUP(AQ254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54" s="29"/>
      <c r="AR254" s="11" t="str">
        <f>IF(AT254=0,"",INDEX(Arten!$D$1:$D$84,AT254))</f>
        <v/>
      </c>
      <c r="AS254" t="str">
        <f>IF(AT254=0,"",INDEX(Arten!$E$1:$E$84,AT254))</f>
        <v/>
      </c>
      <c r="AT254">
        <f t="shared" si="4"/>
        <v>0</v>
      </c>
      <c r="AU254">
        <f>LOOKUP(AW254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54">
        <f>LOOKUP(AX254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54" s="31">
        <v>0</v>
      </c>
      <c r="AX254" s="32">
        <v>0</v>
      </c>
      <c r="AZ254" s="12"/>
      <c r="BA254" s="12"/>
      <c r="BB254" s="12"/>
      <c r="BC254" s="12"/>
    </row>
    <row r="255" spans="1:55">
      <c r="A255" t="s">
        <v>564</v>
      </c>
      <c r="B255" s="36"/>
      <c r="D255" s="7"/>
      <c r="E255" s="7"/>
      <c r="F255" s="8"/>
      <c r="G255" s="8"/>
      <c r="H255" s="8"/>
      <c r="AF255" s="9"/>
      <c r="AG255" s="9"/>
      <c r="AH255" s="9"/>
      <c r="AI255" s="9"/>
      <c r="AJ255" s="9"/>
      <c r="AK255" s="9"/>
      <c r="AL255" s="9"/>
      <c r="AM255" s="9"/>
      <c r="AN255" s="9"/>
      <c r="AO255" s="27" t="str">
        <f>IF(AP255=0,"",INDEX(Biotope!$B$7:$B$90,AP255))</f>
        <v/>
      </c>
      <c r="AP255" s="20">
        <f>LOOKUP(AQ255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55" s="29"/>
      <c r="AR255" s="11" t="str">
        <f>IF(AT255=0,"",INDEX(Arten!$D$1:$D$84,AT255))</f>
        <v/>
      </c>
      <c r="AS255" t="str">
        <f>IF(AT255=0,"",INDEX(Arten!$E$1:$E$84,AT255))</f>
        <v/>
      </c>
      <c r="AT255">
        <f t="shared" si="4"/>
        <v>0</v>
      </c>
      <c r="AU255">
        <f>LOOKUP(AW255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55">
        <f>LOOKUP(AX255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55" s="31">
        <v>0</v>
      </c>
      <c r="AX255" s="32">
        <v>0</v>
      </c>
      <c r="AZ255" s="12"/>
      <c r="BA255" s="12"/>
      <c r="BB255" s="12"/>
      <c r="BC255" s="12"/>
    </row>
    <row r="256" spans="1:55">
      <c r="A256" t="s">
        <v>564</v>
      </c>
      <c r="B256" s="36"/>
      <c r="D256" s="7"/>
      <c r="E256" s="7"/>
      <c r="F256" s="8"/>
      <c r="G256" s="8"/>
      <c r="H256" s="8"/>
      <c r="AF256" s="9"/>
      <c r="AG256" s="9"/>
      <c r="AH256" s="9"/>
      <c r="AI256" s="9"/>
      <c r="AJ256" s="9"/>
      <c r="AK256" s="9"/>
      <c r="AL256" s="9"/>
      <c r="AM256" s="9"/>
      <c r="AN256" s="9"/>
      <c r="AO256" s="27" t="str">
        <f>IF(AP256=0,"",INDEX(Biotope!$B$7:$B$90,AP256))</f>
        <v/>
      </c>
      <c r="AP256" s="20">
        <f>LOOKUP(AQ256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56" s="29"/>
      <c r="AR256" s="11" t="str">
        <f>IF(AT256=0,"",INDEX(Arten!$D$1:$D$84,AT256))</f>
        <v/>
      </c>
      <c r="AS256" t="str">
        <f>IF(AT256=0,"",INDEX(Arten!$E$1:$E$84,AT256))</f>
        <v/>
      </c>
      <c r="AT256">
        <f t="shared" si="4"/>
        <v>0</v>
      </c>
      <c r="AU256">
        <f>LOOKUP(AW256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56">
        <f>LOOKUP(AX256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56" s="31">
        <v>0</v>
      </c>
      <c r="AX256" s="32">
        <v>0</v>
      </c>
      <c r="AZ256" s="12"/>
      <c r="BA256" s="12"/>
      <c r="BB256" s="12"/>
      <c r="BC256" s="12"/>
    </row>
    <row r="257" spans="1:55">
      <c r="A257" t="s">
        <v>564</v>
      </c>
      <c r="B257" s="36"/>
      <c r="D257" s="7"/>
      <c r="E257" s="7"/>
      <c r="F257" s="8"/>
      <c r="G257" s="8"/>
      <c r="H257" s="8"/>
      <c r="AF257" s="9"/>
      <c r="AG257" s="9"/>
      <c r="AH257" s="9"/>
      <c r="AI257" s="9"/>
      <c r="AJ257" s="9"/>
      <c r="AK257" s="9"/>
      <c r="AL257" s="9"/>
      <c r="AM257" s="9"/>
      <c r="AN257" s="9"/>
      <c r="AO257" s="27" t="str">
        <f>IF(AP257=0,"",INDEX(Biotope!$B$7:$B$90,AP257))</f>
        <v/>
      </c>
      <c r="AP257" s="20">
        <f>LOOKUP(AQ257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57" s="29"/>
      <c r="AR257" s="11" t="str">
        <f>IF(AT257=0,"",INDEX(Arten!$D$1:$D$84,AT257))</f>
        <v/>
      </c>
      <c r="AS257" t="str">
        <f>IF(AT257=0,"",INDEX(Arten!$E$1:$E$84,AT257))</f>
        <v/>
      </c>
      <c r="AT257">
        <f t="shared" si="4"/>
        <v>0</v>
      </c>
      <c r="AU257">
        <f>LOOKUP(AW257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57">
        <f>LOOKUP(AX257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57" s="31">
        <v>0</v>
      </c>
      <c r="AX257" s="32">
        <v>0</v>
      </c>
      <c r="AZ257" s="12"/>
      <c r="BA257" s="12"/>
      <c r="BB257" s="12"/>
      <c r="BC257" s="12"/>
    </row>
    <row r="258" spans="1:55">
      <c r="A258" t="s">
        <v>564</v>
      </c>
      <c r="B258" s="36"/>
      <c r="D258" s="7"/>
      <c r="E258" s="7"/>
      <c r="F258" s="8"/>
      <c r="G258" s="8"/>
      <c r="H258" s="8"/>
      <c r="AF258" s="9"/>
      <c r="AG258" s="9"/>
      <c r="AH258" s="9"/>
      <c r="AI258" s="9"/>
      <c r="AJ258" s="9"/>
      <c r="AK258" s="9"/>
      <c r="AL258" s="9"/>
      <c r="AM258" s="9"/>
      <c r="AN258" s="9"/>
      <c r="AO258" s="27" t="str">
        <f>IF(AP258=0,"",INDEX(Biotope!$B$7:$B$90,AP258))</f>
        <v/>
      </c>
      <c r="AP258" s="20">
        <f>LOOKUP(AQ258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58" s="29"/>
      <c r="AR258" s="11" t="str">
        <f>IF(AT258=0,"",INDEX(Arten!$D$1:$D$84,AT258))</f>
        <v/>
      </c>
      <c r="AS258" t="str">
        <f>IF(AT258=0,"",INDEX(Arten!$E$1:$E$84,AT258))</f>
        <v/>
      </c>
      <c r="AT258">
        <f t="shared" si="4"/>
        <v>0</v>
      </c>
      <c r="AU258">
        <f>LOOKUP(AW258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58">
        <f>LOOKUP(AX258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58" s="31">
        <v>0</v>
      </c>
      <c r="AX258" s="32">
        <v>0</v>
      </c>
      <c r="AZ258" s="12"/>
      <c r="BA258" s="12"/>
      <c r="BB258" s="12"/>
      <c r="BC258" s="12"/>
    </row>
    <row r="259" spans="1:55">
      <c r="A259" t="s">
        <v>564</v>
      </c>
      <c r="B259" s="36"/>
      <c r="D259" s="7"/>
      <c r="E259" s="7"/>
      <c r="F259" s="8"/>
      <c r="G259" s="8"/>
      <c r="H259" s="8"/>
      <c r="AF259" s="9"/>
      <c r="AG259" s="9"/>
      <c r="AH259" s="9"/>
      <c r="AI259" s="9"/>
      <c r="AJ259" s="9"/>
      <c r="AK259" s="9"/>
      <c r="AL259" s="9"/>
      <c r="AM259" s="9"/>
      <c r="AN259" s="9"/>
      <c r="AO259" s="27" t="str">
        <f>IF(AP259=0,"",INDEX(Biotope!$B$7:$B$90,AP259))</f>
        <v/>
      </c>
      <c r="AP259" s="20">
        <f>LOOKUP(AQ259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59" s="29"/>
      <c r="AR259" s="11" t="str">
        <f>IF(AT259=0,"",INDEX(Arten!$D$1:$D$84,AT259))</f>
        <v/>
      </c>
      <c r="AS259" t="str">
        <f>IF(AT259=0,"",INDEX(Arten!$E$1:$E$84,AT259))</f>
        <v/>
      </c>
      <c r="AT259">
        <f t="shared" ref="AT259:AT322" si="5">SUM(AU259:AV259)</f>
        <v>0</v>
      </c>
      <c r="AU259">
        <f>LOOKUP(AW259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59">
        <f>LOOKUP(AX259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59" s="31">
        <v>0</v>
      </c>
      <c r="AX259" s="32">
        <v>0</v>
      </c>
      <c r="AZ259" s="12"/>
      <c r="BA259" s="12"/>
      <c r="BB259" s="12"/>
      <c r="BC259" s="12"/>
    </row>
    <row r="260" spans="1:55">
      <c r="A260" t="s">
        <v>564</v>
      </c>
      <c r="B260" s="36"/>
      <c r="D260" s="7"/>
      <c r="E260" s="7"/>
      <c r="F260" s="8"/>
      <c r="G260" s="8"/>
      <c r="H260" s="8"/>
      <c r="AF260" s="9"/>
      <c r="AG260" s="9"/>
      <c r="AH260" s="9"/>
      <c r="AI260" s="9"/>
      <c r="AJ260" s="9"/>
      <c r="AK260" s="9"/>
      <c r="AL260" s="9"/>
      <c r="AM260" s="9"/>
      <c r="AN260" s="9"/>
      <c r="AO260" s="27" t="str">
        <f>IF(AP260=0,"",INDEX(Biotope!$B$7:$B$90,AP260))</f>
        <v/>
      </c>
      <c r="AP260" s="20">
        <f>LOOKUP(AQ260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60" s="29"/>
      <c r="AR260" s="11" t="str">
        <f>IF(AT260=0,"",INDEX(Arten!$D$1:$D$84,AT260))</f>
        <v/>
      </c>
      <c r="AS260" t="str">
        <f>IF(AT260=0,"",INDEX(Arten!$E$1:$E$84,AT260))</f>
        <v/>
      </c>
      <c r="AT260">
        <f t="shared" si="5"/>
        <v>0</v>
      </c>
      <c r="AU260">
        <f>LOOKUP(AW260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60">
        <f>LOOKUP(AX260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60" s="31">
        <v>0</v>
      </c>
      <c r="AX260" s="32">
        <v>0</v>
      </c>
      <c r="AZ260" s="12"/>
      <c r="BA260" s="12"/>
      <c r="BB260" s="12"/>
      <c r="BC260" s="12"/>
    </row>
    <row r="261" spans="1:55">
      <c r="A261" t="s">
        <v>564</v>
      </c>
      <c r="B261" s="36"/>
      <c r="D261" s="7"/>
      <c r="E261" s="7"/>
      <c r="F261" s="8"/>
      <c r="G261" s="8"/>
      <c r="H261" s="8"/>
      <c r="AF261" s="9"/>
      <c r="AG261" s="9"/>
      <c r="AH261" s="9"/>
      <c r="AI261" s="9"/>
      <c r="AJ261" s="9"/>
      <c r="AK261" s="9"/>
      <c r="AL261" s="9"/>
      <c r="AM261" s="9"/>
      <c r="AN261" s="9"/>
      <c r="AO261" s="27" t="str">
        <f>IF(AP261=0,"",INDEX(Biotope!$B$7:$B$90,AP261))</f>
        <v/>
      </c>
      <c r="AP261" s="20">
        <f>LOOKUP(AQ261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61" s="29"/>
      <c r="AR261" s="11" t="str">
        <f>IF(AT261=0,"",INDEX(Arten!$D$1:$D$84,AT261))</f>
        <v/>
      </c>
      <c r="AS261" t="str">
        <f>IF(AT261=0,"",INDEX(Arten!$E$1:$E$84,AT261))</f>
        <v/>
      </c>
      <c r="AT261">
        <f t="shared" si="5"/>
        <v>0</v>
      </c>
      <c r="AU261">
        <f>LOOKUP(AW261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61">
        <f>LOOKUP(AX261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61" s="31">
        <v>0</v>
      </c>
      <c r="AX261" s="32">
        <v>0</v>
      </c>
      <c r="AZ261" s="12"/>
      <c r="BA261" s="12"/>
      <c r="BB261" s="12"/>
      <c r="BC261" s="12"/>
    </row>
    <row r="262" spans="1:55">
      <c r="A262" t="s">
        <v>564</v>
      </c>
      <c r="B262" s="36"/>
      <c r="D262" s="7"/>
      <c r="E262" s="7"/>
      <c r="F262" s="8"/>
      <c r="G262" s="8"/>
      <c r="H262" s="8"/>
      <c r="AF262" s="9"/>
      <c r="AG262" s="9"/>
      <c r="AH262" s="9"/>
      <c r="AI262" s="9"/>
      <c r="AJ262" s="9"/>
      <c r="AK262" s="9"/>
      <c r="AL262" s="9"/>
      <c r="AM262" s="9"/>
      <c r="AN262" s="9"/>
      <c r="AO262" s="27" t="str">
        <f>IF(AP262=0,"",INDEX(Biotope!$B$7:$B$90,AP262))</f>
        <v/>
      </c>
      <c r="AP262" s="20">
        <f>LOOKUP(AQ262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62" s="29"/>
      <c r="AR262" s="11" t="str">
        <f>IF(AT262=0,"",INDEX(Arten!$D$1:$D$84,AT262))</f>
        <v/>
      </c>
      <c r="AS262" t="str">
        <f>IF(AT262=0,"",INDEX(Arten!$E$1:$E$84,AT262))</f>
        <v/>
      </c>
      <c r="AT262">
        <f t="shared" si="5"/>
        <v>0</v>
      </c>
      <c r="AU262">
        <f>LOOKUP(AW262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62">
        <f>LOOKUP(AX262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62" s="31">
        <v>0</v>
      </c>
      <c r="AX262" s="32">
        <v>0</v>
      </c>
      <c r="AZ262" s="12"/>
      <c r="BA262" s="12"/>
      <c r="BB262" s="12"/>
      <c r="BC262" s="12"/>
    </row>
    <row r="263" spans="1:55">
      <c r="A263" t="s">
        <v>564</v>
      </c>
      <c r="B263" s="36"/>
      <c r="D263" s="7"/>
      <c r="E263" s="7"/>
      <c r="F263" s="8"/>
      <c r="G263" s="8"/>
      <c r="H263" s="8"/>
      <c r="AF263" s="9"/>
      <c r="AG263" s="9"/>
      <c r="AH263" s="9"/>
      <c r="AI263" s="9"/>
      <c r="AJ263" s="9"/>
      <c r="AK263" s="9"/>
      <c r="AL263" s="9"/>
      <c r="AM263" s="9"/>
      <c r="AN263" s="9"/>
      <c r="AO263" s="27" t="str">
        <f>IF(AP263=0,"",INDEX(Biotope!$B$7:$B$90,AP263))</f>
        <v/>
      </c>
      <c r="AP263" s="20">
        <f>LOOKUP(AQ263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63" s="29"/>
      <c r="AR263" s="11" t="str">
        <f>IF(AT263=0,"",INDEX(Arten!$D$1:$D$84,AT263))</f>
        <v/>
      </c>
      <c r="AS263" t="str">
        <f>IF(AT263=0,"",INDEX(Arten!$E$1:$E$84,AT263))</f>
        <v/>
      </c>
      <c r="AT263">
        <f t="shared" si="5"/>
        <v>0</v>
      </c>
      <c r="AU263">
        <f>LOOKUP(AW263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63">
        <f>LOOKUP(AX263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63" s="31">
        <v>0</v>
      </c>
      <c r="AX263" s="32">
        <v>0</v>
      </c>
      <c r="AZ263" s="12"/>
      <c r="BA263" s="12"/>
      <c r="BB263" s="12"/>
      <c r="BC263" s="12"/>
    </row>
    <row r="264" spans="1:55">
      <c r="A264" t="s">
        <v>564</v>
      </c>
      <c r="B264" s="36"/>
      <c r="D264" s="7"/>
      <c r="E264" s="7"/>
      <c r="F264" s="8"/>
      <c r="G264" s="8"/>
      <c r="H264" s="8"/>
      <c r="AF264" s="9"/>
      <c r="AG264" s="9"/>
      <c r="AH264" s="9"/>
      <c r="AI264" s="9"/>
      <c r="AJ264" s="9"/>
      <c r="AK264" s="9"/>
      <c r="AL264" s="9"/>
      <c r="AM264" s="9"/>
      <c r="AN264" s="9"/>
      <c r="AO264" s="27" t="str">
        <f>IF(AP264=0,"",INDEX(Biotope!$B$7:$B$90,AP264))</f>
        <v/>
      </c>
      <c r="AP264" s="20">
        <f>LOOKUP(AQ264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64" s="29"/>
      <c r="AR264" s="11" t="str">
        <f>IF(AT264=0,"",INDEX(Arten!$D$1:$D$84,AT264))</f>
        <v/>
      </c>
      <c r="AS264" t="str">
        <f>IF(AT264=0,"",INDEX(Arten!$E$1:$E$84,AT264))</f>
        <v/>
      </c>
      <c r="AT264">
        <f t="shared" si="5"/>
        <v>0</v>
      </c>
      <c r="AU264">
        <f>LOOKUP(AW264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64">
        <f>LOOKUP(AX264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64" s="31">
        <v>0</v>
      </c>
      <c r="AX264" s="32">
        <v>0</v>
      </c>
      <c r="AZ264" s="12"/>
      <c r="BA264" s="12"/>
      <c r="BB264" s="12"/>
      <c r="BC264" s="12"/>
    </row>
    <row r="265" spans="1:55">
      <c r="A265" t="s">
        <v>564</v>
      </c>
      <c r="B265" s="36"/>
      <c r="D265" s="7"/>
      <c r="E265" s="7"/>
      <c r="F265" s="8"/>
      <c r="G265" s="8"/>
      <c r="H265" s="8"/>
      <c r="AF265" s="9"/>
      <c r="AG265" s="9"/>
      <c r="AH265" s="9"/>
      <c r="AI265" s="9"/>
      <c r="AJ265" s="9"/>
      <c r="AK265" s="9"/>
      <c r="AL265" s="9"/>
      <c r="AM265" s="9"/>
      <c r="AN265" s="9"/>
      <c r="AO265" s="27" t="str">
        <f>IF(AP265=0,"",INDEX(Biotope!$B$7:$B$90,AP265))</f>
        <v/>
      </c>
      <c r="AP265" s="20">
        <f>LOOKUP(AQ265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65" s="29"/>
      <c r="AR265" s="11" t="str">
        <f>IF(AT265=0,"",INDEX(Arten!$D$1:$D$84,AT265))</f>
        <v/>
      </c>
      <c r="AS265" t="str">
        <f>IF(AT265=0,"",INDEX(Arten!$E$1:$E$84,AT265))</f>
        <v/>
      </c>
      <c r="AT265">
        <f t="shared" si="5"/>
        <v>0</v>
      </c>
      <c r="AU265">
        <f>LOOKUP(AW265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65">
        <f>LOOKUP(AX265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65" s="31">
        <v>0</v>
      </c>
      <c r="AX265" s="32">
        <v>0</v>
      </c>
      <c r="AZ265" s="12"/>
      <c r="BA265" s="12"/>
      <c r="BB265" s="12"/>
      <c r="BC265" s="12"/>
    </row>
    <row r="266" spans="1:55">
      <c r="A266" t="s">
        <v>564</v>
      </c>
      <c r="B266" s="36"/>
      <c r="D266" s="7"/>
      <c r="E266" s="7"/>
      <c r="F266" s="8"/>
      <c r="G266" s="8"/>
      <c r="H266" s="8"/>
      <c r="AF266" s="9"/>
      <c r="AG266" s="9"/>
      <c r="AH266" s="9"/>
      <c r="AI266" s="9"/>
      <c r="AJ266" s="9"/>
      <c r="AK266" s="9"/>
      <c r="AL266" s="9"/>
      <c r="AM266" s="9"/>
      <c r="AN266" s="9"/>
      <c r="AO266" s="27" t="str">
        <f>IF(AP266=0,"",INDEX(Biotope!$B$7:$B$90,AP266))</f>
        <v/>
      </c>
      <c r="AP266" s="20">
        <f>LOOKUP(AQ266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66" s="29"/>
      <c r="AR266" s="11" t="str">
        <f>IF(AT266=0,"",INDEX(Arten!$D$1:$D$84,AT266))</f>
        <v/>
      </c>
      <c r="AS266" t="str">
        <f>IF(AT266=0,"",INDEX(Arten!$E$1:$E$84,AT266))</f>
        <v/>
      </c>
      <c r="AT266">
        <f t="shared" si="5"/>
        <v>0</v>
      </c>
      <c r="AU266">
        <f>LOOKUP(AW266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66">
        <f>LOOKUP(AX266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66" s="31">
        <v>0</v>
      </c>
      <c r="AX266" s="32">
        <v>0</v>
      </c>
      <c r="AZ266" s="12"/>
      <c r="BA266" s="12"/>
      <c r="BB266" s="12"/>
      <c r="BC266" s="12"/>
    </row>
    <row r="267" spans="1:55">
      <c r="A267" t="s">
        <v>564</v>
      </c>
      <c r="B267" s="36"/>
      <c r="D267" s="7"/>
      <c r="E267" s="7"/>
      <c r="F267" s="8"/>
      <c r="G267" s="8"/>
      <c r="H267" s="8"/>
      <c r="AF267" s="9"/>
      <c r="AG267" s="9"/>
      <c r="AH267" s="9"/>
      <c r="AI267" s="9"/>
      <c r="AJ267" s="9"/>
      <c r="AK267" s="9"/>
      <c r="AL267" s="9"/>
      <c r="AM267" s="9"/>
      <c r="AN267" s="9"/>
      <c r="AO267" s="27" t="str">
        <f>IF(AP267=0,"",INDEX(Biotope!$B$7:$B$90,AP267))</f>
        <v/>
      </c>
      <c r="AP267" s="20">
        <f>LOOKUP(AQ267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67" s="29"/>
      <c r="AR267" s="11" t="str">
        <f>IF(AT267=0,"",INDEX(Arten!$D$1:$D$84,AT267))</f>
        <v/>
      </c>
      <c r="AS267" t="str">
        <f>IF(AT267=0,"",INDEX(Arten!$E$1:$E$84,AT267))</f>
        <v/>
      </c>
      <c r="AT267">
        <f t="shared" si="5"/>
        <v>0</v>
      </c>
      <c r="AU267">
        <f>LOOKUP(AW267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67">
        <f>LOOKUP(AX267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67" s="31">
        <v>0</v>
      </c>
      <c r="AX267" s="32">
        <v>0</v>
      </c>
      <c r="AZ267" s="12"/>
      <c r="BA267" s="12"/>
      <c r="BB267" s="12"/>
      <c r="BC267" s="12"/>
    </row>
    <row r="268" spans="1:55">
      <c r="A268" t="s">
        <v>564</v>
      </c>
      <c r="B268" s="36"/>
      <c r="D268" s="7"/>
      <c r="E268" s="7"/>
      <c r="F268" s="8"/>
      <c r="G268" s="8"/>
      <c r="H268" s="8"/>
      <c r="AF268" s="9"/>
      <c r="AG268" s="9"/>
      <c r="AH268" s="9"/>
      <c r="AI268" s="9"/>
      <c r="AJ268" s="9"/>
      <c r="AK268" s="9"/>
      <c r="AL268" s="9"/>
      <c r="AM268" s="9"/>
      <c r="AN268" s="9"/>
      <c r="AO268" s="27" t="str">
        <f>IF(AP268=0,"",INDEX(Biotope!$B$7:$B$90,AP268))</f>
        <v/>
      </c>
      <c r="AP268" s="20">
        <f>LOOKUP(AQ268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68" s="29"/>
      <c r="AR268" s="11" t="str">
        <f>IF(AT268=0,"",INDEX(Arten!$D$1:$D$84,AT268))</f>
        <v/>
      </c>
      <c r="AS268" t="str">
        <f>IF(AT268=0,"",INDEX(Arten!$E$1:$E$84,AT268))</f>
        <v/>
      </c>
      <c r="AT268">
        <f t="shared" si="5"/>
        <v>0</v>
      </c>
      <c r="AU268">
        <f>LOOKUP(AW268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68">
        <f>LOOKUP(AX268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68" s="31">
        <v>0</v>
      </c>
      <c r="AX268" s="32">
        <v>0</v>
      </c>
      <c r="AZ268" s="12"/>
      <c r="BA268" s="12"/>
      <c r="BB268" s="12"/>
      <c r="BC268" s="12"/>
    </row>
    <row r="269" spans="1:55">
      <c r="A269" t="s">
        <v>564</v>
      </c>
      <c r="B269" s="36"/>
      <c r="D269" s="7"/>
      <c r="E269" s="7"/>
      <c r="F269" s="8"/>
      <c r="G269" s="8"/>
      <c r="H269" s="8"/>
      <c r="AF269" s="9"/>
      <c r="AG269" s="9"/>
      <c r="AH269" s="9"/>
      <c r="AI269" s="9"/>
      <c r="AJ269" s="9"/>
      <c r="AK269" s="9"/>
      <c r="AL269" s="9"/>
      <c r="AM269" s="9"/>
      <c r="AN269" s="9"/>
      <c r="AO269" s="27" t="str">
        <f>IF(AP269=0,"",INDEX(Biotope!$B$7:$B$90,AP269))</f>
        <v/>
      </c>
      <c r="AP269" s="20">
        <f>LOOKUP(AQ269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69" s="29"/>
      <c r="AR269" s="11" t="str">
        <f>IF(AT269=0,"",INDEX(Arten!$D$1:$D$84,AT269))</f>
        <v/>
      </c>
      <c r="AS269" t="str">
        <f>IF(AT269=0,"",INDEX(Arten!$E$1:$E$84,AT269))</f>
        <v/>
      </c>
      <c r="AT269">
        <f t="shared" si="5"/>
        <v>0</v>
      </c>
      <c r="AU269">
        <f>LOOKUP(AW269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69">
        <f>LOOKUP(AX269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69" s="31">
        <v>0</v>
      </c>
      <c r="AX269" s="32">
        <v>0</v>
      </c>
      <c r="AZ269" s="12"/>
      <c r="BA269" s="12"/>
      <c r="BB269" s="12"/>
      <c r="BC269" s="12"/>
    </row>
    <row r="270" spans="1:55">
      <c r="A270" t="s">
        <v>564</v>
      </c>
      <c r="B270" s="36"/>
      <c r="D270" s="7"/>
      <c r="E270" s="7"/>
      <c r="F270" s="8"/>
      <c r="G270" s="8"/>
      <c r="H270" s="8"/>
      <c r="AF270" s="9"/>
      <c r="AG270" s="9"/>
      <c r="AH270" s="9"/>
      <c r="AI270" s="9"/>
      <c r="AJ270" s="9"/>
      <c r="AK270" s="9"/>
      <c r="AL270" s="9"/>
      <c r="AM270" s="9"/>
      <c r="AN270" s="9"/>
      <c r="AO270" s="27" t="str">
        <f>IF(AP270=0,"",INDEX(Biotope!$B$7:$B$90,AP270))</f>
        <v/>
      </c>
      <c r="AP270" s="20">
        <f>LOOKUP(AQ270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70" s="29"/>
      <c r="AR270" s="11" t="str">
        <f>IF(AT270=0,"",INDEX(Arten!$D$1:$D$84,AT270))</f>
        <v/>
      </c>
      <c r="AS270" t="str">
        <f>IF(AT270=0,"",INDEX(Arten!$E$1:$E$84,AT270))</f>
        <v/>
      </c>
      <c r="AT270">
        <f t="shared" si="5"/>
        <v>0</v>
      </c>
      <c r="AU270">
        <f>LOOKUP(AW270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70">
        <f>LOOKUP(AX270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70" s="31">
        <v>0</v>
      </c>
      <c r="AX270" s="32">
        <v>0</v>
      </c>
      <c r="AZ270" s="12"/>
      <c r="BA270" s="12"/>
      <c r="BB270" s="12"/>
      <c r="BC270" s="12"/>
    </row>
    <row r="271" spans="1:55">
      <c r="A271" t="s">
        <v>564</v>
      </c>
      <c r="B271" s="36"/>
      <c r="D271" s="7"/>
      <c r="E271" s="7"/>
      <c r="F271" s="8"/>
      <c r="G271" s="8"/>
      <c r="H271" s="8"/>
      <c r="AF271" s="9"/>
      <c r="AG271" s="9"/>
      <c r="AH271" s="9"/>
      <c r="AI271" s="9"/>
      <c r="AJ271" s="9"/>
      <c r="AK271" s="9"/>
      <c r="AL271" s="9"/>
      <c r="AM271" s="9"/>
      <c r="AN271" s="9"/>
      <c r="AO271" s="27" t="str">
        <f>IF(AP271=0,"",INDEX(Biotope!$B$7:$B$90,AP271))</f>
        <v/>
      </c>
      <c r="AP271" s="20">
        <f>LOOKUP(AQ271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71" s="29"/>
      <c r="AR271" s="11" t="str">
        <f>IF(AT271=0,"",INDEX(Arten!$D$1:$D$84,AT271))</f>
        <v/>
      </c>
      <c r="AS271" t="str">
        <f>IF(AT271=0,"",INDEX(Arten!$E$1:$E$84,AT271))</f>
        <v/>
      </c>
      <c r="AT271">
        <f t="shared" si="5"/>
        <v>0</v>
      </c>
      <c r="AU271">
        <f>LOOKUP(AW271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71">
        <f>LOOKUP(AX271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71" s="31">
        <v>0</v>
      </c>
      <c r="AX271" s="32">
        <v>0</v>
      </c>
      <c r="AZ271" s="12"/>
      <c r="BA271" s="12"/>
      <c r="BB271" s="12"/>
      <c r="BC271" s="12"/>
    </row>
    <row r="272" spans="1:55">
      <c r="A272" t="s">
        <v>564</v>
      </c>
      <c r="B272" s="36"/>
      <c r="D272" s="7"/>
      <c r="E272" s="7"/>
      <c r="F272" s="8"/>
      <c r="G272" s="8"/>
      <c r="H272" s="8"/>
      <c r="AF272" s="9"/>
      <c r="AG272" s="9"/>
      <c r="AH272" s="9"/>
      <c r="AI272" s="9"/>
      <c r="AJ272" s="9"/>
      <c r="AK272" s="9"/>
      <c r="AL272" s="9"/>
      <c r="AM272" s="9"/>
      <c r="AN272" s="9"/>
      <c r="AO272" s="27" t="str">
        <f>IF(AP272=0,"",INDEX(Biotope!$B$7:$B$90,AP272))</f>
        <v/>
      </c>
      <c r="AP272" s="20">
        <f>LOOKUP(AQ272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72" s="29"/>
      <c r="AR272" s="11" t="str">
        <f>IF(AT272=0,"",INDEX(Arten!$D$1:$D$84,AT272))</f>
        <v/>
      </c>
      <c r="AS272" t="str">
        <f>IF(AT272=0,"",INDEX(Arten!$E$1:$E$84,AT272))</f>
        <v/>
      </c>
      <c r="AT272">
        <f t="shared" si="5"/>
        <v>0</v>
      </c>
      <c r="AU272">
        <f>LOOKUP(AW272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72">
        <f>LOOKUP(AX272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72" s="31">
        <v>0</v>
      </c>
      <c r="AX272" s="32">
        <v>0</v>
      </c>
      <c r="AZ272" s="12"/>
      <c r="BA272" s="12"/>
      <c r="BB272" s="12"/>
      <c r="BC272" s="12"/>
    </row>
    <row r="273" spans="1:55">
      <c r="A273" t="s">
        <v>564</v>
      </c>
      <c r="B273" s="36"/>
      <c r="D273" s="7"/>
      <c r="E273" s="7"/>
      <c r="F273" s="8"/>
      <c r="G273" s="8"/>
      <c r="H273" s="8"/>
      <c r="AF273" s="9"/>
      <c r="AG273" s="9"/>
      <c r="AH273" s="9"/>
      <c r="AI273" s="9"/>
      <c r="AJ273" s="9"/>
      <c r="AK273" s="9"/>
      <c r="AL273" s="9"/>
      <c r="AM273" s="9"/>
      <c r="AN273" s="9"/>
      <c r="AO273" s="27" t="str">
        <f>IF(AP273=0,"",INDEX(Biotope!$B$7:$B$90,AP273))</f>
        <v/>
      </c>
      <c r="AP273" s="20">
        <f>LOOKUP(AQ273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73" s="29"/>
      <c r="AR273" s="11" t="str">
        <f>IF(AT273=0,"",INDEX(Arten!$D$1:$D$84,AT273))</f>
        <v/>
      </c>
      <c r="AS273" t="str">
        <f>IF(AT273=0,"",INDEX(Arten!$E$1:$E$84,AT273))</f>
        <v/>
      </c>
      <c r="AT273">
        <f t="shared" si="5"/>
        <v>0</v>
      </c>
      <c r="AU273">
        <f>LOOKUP(AW273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73">
        <f>LOOKUP(AX273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73" s="31">
        <v>0</v>
      </c>
      <c r="AX273" s="32">
        <v>0</v>
      </c>
      <c r="AZ273" s="12"/>
      <c r="BA273" s="12"/>
      <c r="BB273" s="12"/>
      <c r="BC273" s="12"/>
    </row>
    <row r="274" spans="1:55">
      <c r="A274" t="s">
        <v>564</v>
      </c>
      <c r="B274" s="36"/>
      <c r="D274" s="7"/>
      <c r="E274" s="7"/>
      <c r="F274" s="8"/>
      <c r="G274" s="8"/>
      <c r="H274" s="8"/>
      <c r="AF274" s="9"/>
      <c r="AG274" s="9"/>
      <c r="AH274" s="9"/>
      <c r="AI274" s="9"/>
      <c r="AJ274" s="9"/>
      <c r="AK274" s="9"/>
      <c r="AL274" s="9"/>
      <c r="AM274" s="9"/>
      <c r="AN274" s="9"/>
      <c r="AO274" s="27" t="str">
        <f>IF(AP274=0,"",INDEX(Biotope!$B$7:$B$90,AP274))</f>
        <v/>
      </c>
      <c r="AP274" s="20">
        <f>LOOKUP(AQ274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74" s="29"/>
      <c r="AR274" s="11" t="str">
        <f>IF(AT274=0,"",INDEX(Arten!$D$1:$D$84,AT274))</f>
        <v/>
      </c>
      <c r="AS274" t="str">
        <f>IF(AT274=0,"",INDEX(Arten!$E$1:$E$84,AT274))</f>
        <v/>
      </c>
      <c r="AT274">
        <f t="shared" si="5"/>
        <v>0</v>
      </c>
      <c r="AU274">
        <f>LOOKUP(AW274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74">
        <f>LOOKUP(AX274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74" s="31">
        <v>0</v>
      </c>
      <c r="AX274" s="32">
        <v>0</v>
      </c>
      <c r="AZ274" s="12"/>
      <c r="BA274" s="12"/>
      <c r="BB274" s="12"/>
      <c r="BC274" s="12"/>
    </row>
    <row r="275" spans="1:55">
      <c r="A275" t="s">
        <v>564</v>
      </c>
      <c r="B275" s="36"/>
      <c r="D275" s="7"/>
      <c r="E275" s="7"/>
      <c r="F275" s="8"/>
      <c r="G275" s="8"/>
      <c r="H275" s="8"/>
      <c r="AF275" s="9"/>
      <c r="AG275" s="9"/>
      <c r="AH275" s="9"/>
      <c r="AI275" s="9"/>
      <c r="AJ275" s="9"/>
      <c r="AK275" s="9"/>
      <c r="AL275" s="9"/>
      <c r="AM275" s="9"/>
      <c r="AN275" s="9"/>
      <c r="AO275" s="27" t="str">
        <f>IF(AP275=0,"",INDEX(Biotope!$B$7:$B$90,AP275))</f>
        <v/>
      </c>
      <c r="AP275" s="20">
        <f>LOOKUP(AQ275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75" s="29"/>
      <c r="AR275" s="11" t="str">
        <f>IF(AT275=0,"",INDEX(Arten!$D$1:$D$84,AT275))</f>
        <v/>
      </c>
      <c r="AS275" t="str">
        <f>IF(AT275=0,"",INDEX(Arten!$E$1:$E$84,AT275))</f>
        <v/>
      </c>
      <c r="AT275">
        <f t="shared" si="5"/>
        <v>0</v>
      </c>
      <c r="AU275">
        <f>LOOKUP(AW275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75">
        <f>LOOKUP(AX275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75" s="31">
        <v>0</v>
      </c>
      <c r="AX275" s="32">
        <v>0</v>
      </c>
      <c r="AZ275" s="12"/>
      <c r="BA275" s="12"/>
      <c r="BB275" s="12"/>
      <c r="BC275" s="12"/>
    </row>
    <row r="276" spans="1:55">
      <c r="A276" t="s">
        <v>564</v>
      </c>
      <c r="B276" s="36"/>
      <c r="D276" s="7"/>
      <c r="E276" s="7"/>
      <c r="F276" s="8"/>
      <c r="G276" s="8"/>
      <c r="H276" s="8"/>
      <c r="AF276" s="9"/>
      <c r="AG276" s="9"/>
      <c r="AH276" s="9"/>
      <c r="AI276" s="9"/>
      <c r="AJ276" s="9"/>
      <c r="AK276" s="9"/>
      <c r="AL276" s="9"/>
      <c r="AM276" s="9"/>
      <c r="AN276" s="9"/>
      <c r="AO276" s="27" t="str">
        <f>IF(AP276=0,"",INDEX(Biotope!$B$7:$B$90,AP276))</f>
        <v/>
      </c>
      <c r="AP276" s="20">
        <f>LOOKUP(AQ276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76" s="29"/>
      <c r="AR276" s="11" t="str">
        <f>IF(AT276=0,"",INDEX(Arten!$D$1:$D$84,AT276))</f>
        <v/>
      </c>
      <c r="AS276" t="str">
        <f>IF(AT276=0,"",INDEX(Arten!$E$1:$E$84,AT276))</f>
        <v/>
      </c>
      <c r="AT276">
        <f t="shared" si="5"/>
        <v>0</v>
      </c>
      <c r="AU276">
        <f>LOOKUP(AW276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76">
        <f>LOOKUP(AX276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76" s="31">
        <v>0</v>
      </c>
      <c r="AX276" s="32">
        <v>0</v>
      </c>
      <c r="AZ276" s="12"/>
      <c r="BA276" s="12"/>
      <c r="BB276" s="12"/>
      <c r="BC276" s="12"/>
    </row>
    <row r="277" spans="1:55">
      <c r="A277" t="s">
        <v>564</v>
      </c>
      <c r="B277" s="36"/>
      <c r="D277" s="7"/>
      <c r="E277" s="7"/>
      <c r="F277" s="8"/>
      <c r="G277" s="8"/>
      <c r="H277" s="8"/>
      <c r="AF277" s="9"/>
      <c r="AG277" s="9"/>
      <c r="AH277" s="9"/>
      <c r="AI277" s="9"/>
      <c r="AJ277" s="9"/>
      <c r="AK277" s="9"/>
      <c r="AL277" s="9"/>
      <c r="AM277" s="9"/>
      <c r="AN277" s="9"/>
      <c r="AO277" s="27" t="str">
        <f>IF(AP277=0,"",INDEX(Biotope!$B$7:$B$90,AP277))</f>
        <v/>
      </c>
      <c r="AP277" s="20">
        <f>LOOKUP(AQ277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77" s="29"/>
      <c r="AR277" s="11" t="str">
        <f>IF(AT277=0,"",INDEX(Arten!$D$1:$D$84,AT277))</f>
        <v/>
      </c>
      <c r="AS277" t="str">
        <f>IF(AT277=0,"",INDEX(Arten!$E$1:$E$84,AT277))</f>
        <v/>
      </c>
      <c r="AT277">
        <f t="shared" si="5"/>
        <v>0</v>
      </c>
      <c r="AU277">
        <f>LOOKUP(AW277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77">
        <f>LOOKUP(AX277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77" s="31">
        <v>0</v>
      </c>
      <c r="AX277" s="32">
        <v>0</v>
      </c>
      <c r="AZ277" s="12"/>
      <c r="BA277" s="12"/>
      <c r="BB277" s="12"/>
      <c r="BC277" s="12"/>
    </row>
    <row r="278" spans="1:55">
      <c r="A278" t="s">
        <v>564</v>
      </c>
      <c r="B278" s="36"/>
      <c r="D278" s="7"/>
      <c r="E278" s="7"/>
      <c r="F278" s="8"/>
      <c r="G278" s="8"/>
      <c r="H278" s="8"/>
      <c r="AF278" s="9"/>
      <c r="AG278" s="9"/>
      <c r="AH278" s="9"/>
      <c r="AI278" s="9"/>
      <c r="AJ278" s="9"/>
      <c r="AK278" s="9"/>
      <c r="AL278" s="9"/>
      <c r="AM278" s="9"/>
      <c r="AN278" s="9"/>
      <c r="AO278" s="27" t="str">
        <f>IF(AP278=0,"",INDEX(Biotope!$B$7:$B$90,AP278))</f>
        <v/>
      </c>
      <c r="AP278" s="20">
        <f>LOOKUP(AQ278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78" s="29"/>
      <c r="AR278" s="11" t="str">
        <f>IF(AT278=0,"",INDEX(Arten!$D$1:$D$84,AT278))</f>
        <v/>
      </c>
      <c r="AS278" t="str">
        <f>IF(AT278=0,"",INDEX(Arten!$E$1:$E$84,AT278))</f>
        <v/>
      </c>
      <c r="AT278">
        <f t="shared" si="5"/>
        <v>0</v>
      </c>
      <c r="AU278">
        <f>LOOKUP(AW278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78">
        <f>LOOKUP(AX278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78" s="31">
        <v>0</v>
      </c>
      <c r="AX278" s="32">
        <v>0</v>
      </c>
      <c r="AZ278" s="12"/>
      <c r="BA278" s="12"/>
      <c r="BB278" s="12"/>
      <c r="BC278" s="12"/>
    </row>
    <row r="279" spans="1:55">
      <c r="A279" t="s">
        <v>564</v>
      </c>
      <c r="B279" s="36"/>
      <c r="D279" s="7"/>
      <c r="E279" s="7"/>
      <c r="F279" s="8"/>
      <c r="G279" s="8"/>
      <c r="H279" s="8"/>
      <c r="AF279" s="9"/>
      <c r="AG279" s="9"/>
      <c r="AH279" s="9"/>
      <c r="AI279" s="9"/>
      <c r="AJ279" s="9"/>
      <c r="AK279" s="9"/>
      <c r="AL279" s="9"/>
      <c r="AM279" s="9"/>
      <c r="AN279" s="9"/>
      <c r="AO279" s="27" t="str">
        <f>IF(AP279=0,"",INDEX(Biotope!$B$7:$B$90,AP279))</f>
        <v/>
      </c>
      <c r="AP279" s="20">
        <f>LOOKUP(AQ279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79" s="29"/>
      <c r="AR279" s="11" t="str">
        <f>IF(AT279=0,"",INDEX(Arten!$D$1:$D$84,AT279))</f>
        <v/>
      </c>
      <c r="AS279" t="str">
        <f>IF(AT279=0,"",INDEX(Arten!$E$1:$E$84,AT279))</f>
        <v/>
      </c>
      <c r="AT279">
        <f t="shared" si="5"/>
        <v>0</v>
      </c>
      <c r="AU279">
        <f>LOOKUP(AW279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79">
        <f>LOOKUP(AX279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79" s="31">
        <v>0</v>
      </c>
      <c r="AX279" s="32">
        <v>0</v>
      </c>
      <c r="AZ279" s="12"/>
      <c r="BA279" s="12"/>
      <c r="BB279" s="12"/>
      <c r="BC279" s="12"/>
    </row>
    <row r="280" spans="1:55">
      <c r="A280" t="s">
        <v>564</v>
      </c>
      <c r="B280" s="36"/>
      <c r="D280" s="7"/>
      <c r="E280" s="7"/>
      <c r="F280" s="8"/>
      <c r="G280" s="8"/>
      <c r="H280" s="8"/>
      <c r="AF280" s="9"/>
      <c r="AG280" s="9"/>
      <c r="AH280" s="9"/>
      <c r="AI280" s="9"/>
      <c r="AJ280" s="9"/>
      <c r="AK280" s="9"/>
      <c r="AL280" s="9"/>
      <c r="AM280" s="9"/>
      <c r="AN280" s="9"/>
      <c r="AO280" s="27" t="str">
        <f>IF(AP280=0,"",INDEX(Biotope!$B$7:$B$90,AP280))</f>
        <v/>
      </c>
      <c r="AP280" s="20">
        <f>LOOKUP(AQ280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80" s="29"/>
      <c r="AR280" s="11" t="str">
        <f>IF(AT280=0,"",INDEX(Arten!$D$1:$D$84,AT280))</f>
        <v/>
      </c>
      <c r="AS280" t="str">
        <f>IF(AT280=0,"",INDEX(Arten!$E$1:$E$84,AT280))</f>
        <v/>
      </c>
      <c r="AT280">
        <f t="shared" si="5"/>
        <v>0</v>
      </c>
      <c r="AU280">
        <f>LOOKUP(AW280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80">
        <f>LOOKUP(AX280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80" s="31">
        <v>0</v>
      </c>
      <c r="AX280" s="32">
        <v>0</v>
      </c>
      <c r="AZ280" s="12"/>
      <c r="BA280" s="12"/>
      <c r="BB280" s="12"/>
      <c r="BC280" s="12"/>
    </row>
    <row r="281" spans="1:55">
      <c r="A281" t="s">
        <v>564</v>
      </c>
      <c r="B281" s="36"/>
      <c r="D281" s="7"/>
      <c r="E281" s="7"/>
      <c r="F281" s="8"/>
      <c r="G281" s="8"/>
      <c r="H281" s="8"/>
      <c r="AF281" s="9"/>
      <c r="AG281" s="9"/>
      <c r="AH281" s="9"/>
      <c r="AI281" s="9"/>
      <c r="AJ281" s="9"/>
      <c r="AK281" s="9"/>
      <c r="AL281" s="9"/>
      <c r="AM281" s="9"/>
      <c r="AN281" s="9"/>
      <c r="AO281" s="27" t="str">
        <f>IF(AP281=0,"",INDEX(Biotope!$B$7:$B$90,AP281))</f>
        <v/>
      </c>
      <c r="AP281" s="20">
        <f>LOOKUP(AQ281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81" s="29"/>
      <c r="AR281" s="11" t="str">
        <f>IF(AT281=0,"",INDEX(Arten!$D$1:$D$84,AT281))</f>
        <v/>
      </c>
      <c r="AS281" t="str">
        <f>IF(AT281=0,"",INDEX(Arten!$E$1:$E$84,AT281))</f>
        <v/>
      </c>
      <c r="AT281">
        <f t="shared" si="5"/>
        <v>0</v>
      </c>
      <c r="AU281">
        <f>LOOKUP(AW281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81">
        <f>LOOKUP(AX281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81" s="31">
        <v>0</v>
      </c>
      <c r="AX281" s="32">
        <v>0</v>
      </c>
      <c r="AZ281" s="12"/>
      <c r="BA281" s="12"/>
      <c r="BB281" s="12"/>
      <c r="BC281" s="12"/>
    </row>
    <row r="282" spans="1:55">
      <c r="A282" t="s">
        <v>564</v>
      </c>
      <c r="B282" s="36"/>
      <c r="D282" s="7"/>
      <c r="E282" s="7"/>
      <c r="F282" s="8"/>
      <c r="G282" s="8"/>
      <c r="H282" s="8"/>
      <c r="AF282" s="9"/>
      <c r="AG282" s="9"/>
      <c r="AH282" s="9"/>
      <c r="AI282" s="9"/>
      <c r="AJ282" s="9"/>
      <c r="AK282" s="9"/>
      <c r="AL282" s="9"/>
      <c r="AM282" s="9"/>
      <c r="AN282" s="9"/>
      <c r="AO282" s="27" t="str">
        <f>IF(AP282=0,"",INDEX(Biotope!$B$7:$B$90,AP282))</f>
        <v/>
      </c>
      <c r="AP282" s="20">
        <f>LOOKUP(AQ282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82" s="29"/>
      <c r="AR282" s="11" t="str">
        <f>IF(AT282=0,"",INDEX(Arten!$D$1:$D$84,AT282))</f>
        <v/>
      </c>
      <c r="AS282" t="str">
        <f>IF(AT282=0,"",INDEX(Arten!$E$1:$E$84,AT282))</f>
        <v/>
      </c>
      <c r="AT282">
        <f t="shared" si="5"/>
        <v>0</v>
      </c>
      <c r="AU282">
        <f>LOOKUP(AW282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82">
        <f>LOOKUP(AX282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82" s="31">
        <v>0</v>
      </c>
      <c r="AX282" s="32">
        <v>0</v>
      </c>
      <c r="AZ282" s="12"/>
      <c r="BA282" s="12"/>
      <c r="BB282" s="12"/>
      <c r="BC282" s="12"/>
    </row>
    <row r="283" spans="1:55">
      <c r="A283" t="s">
        <v>564</v>
      </c>
      <c r="B283" s="36"/>
      <c r="D283" s="7"/>
      <c r="E283" s="7"/>
      <c r="F283" s="8"/>
      <c r="G283" s="8"/>
      <c r="H283" s="8"/>
      <c r="AF283" s="9"/>
      <c r="AG283" s="9"/>
      <c r="AH283" s="9"/>
      <c r="AI283" s="9"/>
      <c r="AJ283" s="9"/>
      <c r="AK283" s="9"/>
      <c r="AL283" s="9"/>
      <c r="AM283" s="9"/>
      <c r="AN283" s="9"/>
      <c r="AO283" s="27" t="str">
        <f>IF(AP283=0,"",INDEX(Biotope!$B$7:$B$90,AP283))</f>
        <v/>
      </c>
      <c r="AP283" s="20">
        <f>LOOKUP(AQ283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83" s="29"/>
      <c r="AR283" s="11" t="str">
        <f>IF(AT283=0,"",INDEX(Arten!$D$1:$D$84,AT283))</f>
        <v/>
      </c>
      <c r="AS283" t="str">
        <f>IF(AT283=0,"",INDEX(Arten!$E$1:$E$84,AT283))</f>
        <v/>
      </c>
      <c r="AT283">
        <f t="shared" si="5"/>
        <v>0</v>
      </c>
      <c r="AU283">
        <f>LOOKUP(AW283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83">
        <f>LOOKUP(AX283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83" s="31">
        <v>0</v>
      </c>
      <c r="AX283" s="32">
        <v>0</v>
      </c>
      <c r="AZ283" s="12"/>
      <c r="BA283" s="12"/>
      <c r="BB283" s="12"/>
      <c r="BC283" s="12"/>
    </row>
    <row r="284" spans="1:55">
      <c r="A284" t="s">
        <v>564</v>
      </c>
      <c r="B284" s="36"/>
      <c r="D284" s="7"/>
      <c r="E284" s="7"/>
      <c r="F284" s="8"/>
      <c r="G284" s="8"/>
      <c r="H284" s="8"/>
      <c r="AF284" s="9"/>
      <c r="AG284" s="9"/>
      <c r="AH284" s="9"/>
      <c r="AI284" s="9"/>
      <c r="AJ284" s="9"/>
      <c r="AK284" s="9"/>
      <c r="AL284" s="9"/>
      <c r="AM284" s="9"/>
      <c r="AN284" s="9"/>
      <c r="AO284" s="27" t="str">
        <f>IF(AP284=0,"",INDEX(Biotope!$B$7:$B$90,AP284))</f>
        <v/>
      </c>
      <c r="AP284" s="20">
        <f>LOOKUP(AQ284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84" s="29"/>
      <c r="AR284" s="11" t="str">
        <f>IF(AT284=0,"",INDEX(Arten!$D$1:$D$84,AT284))</f>
        <v/>
      </c>
      <c r="AS284" t="str">
        <f>IF(AT284=0,"",INDEX(Arten!$E$1:$E$84,AT284))</f>
        <v/>
      </c>
      <c r="AT284">
        <f t="shared" si="5"/>
        <v>0</v>
      </c>
      <c r="AU284">
        <f>LOOKUP(AW284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84">
        <f>LOOKUP(AX284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84" s="31">
        <v>0</v>
      </c>
      <c r="AX284" s="32">
        <v>0</v>
      </c>
      <c r="AZ284" s="12"/>
      <c r="BA284" s="12"/>
      <c r="BB284" s="12"/>
      <c r="BC284" s="12"/>
    </row>
    <row r="285" spans="1:55">
      <c r="A285" t="s">
        <v>564</v>
      </c>
      <c r="B285" s="36"/>
      <c r="D285" s="7"/>
      <c r="E285" s="7"/>
      <c r="F285" s="8"/>
      <c r="G285" s="8"/>
      <c r="H285" s="8"/>
      <c r="AF285" s="9"/>
      <c r="AG285" s="9"/>
      <c r="AH285" s="9"/>
      <c r="AI285" s="9"/>
      <c r="AJ285" s="9"/>
      <c r="AK285" s="9"/>
      <c r="AL285" s="9"/>
      <c r="AM285" s="9"/>
      <c r="AN285" s="9"/>
      <c r="AO285" s="27" t="str">
        <f>IF(AP285=0,"",INDEX(Biotope!$B$7:$B$90,AP285))</f>
        <v/>
      </c>
      <c r="AP285" s="20">
        <f>LOOKUP(AQ285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85" s="29"/>
      <c r="AR285" s="11" t="str">
        <f>IF(AT285=0,"",INDEX(Arten!$D$1:$D$84,AT285))</f>
        <v/>
      </c>
      <c r="AS285" t="str">
        <f>IF(AT285=0,"",INDEX(Arten!$E$1:$E$84,AT285))</f>
        <v/>
      </c>
      <c r="AT285">
        <f t="shared" si="5"/>
        <v>0</v>
      </c>
      <c r="AU285">
        <f>LOOKUP(AW285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85">
        <f>LOOKUP(AX285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85" s="31">
        <v>0</v>
      </c>
      <c r="AX285" s="32">
        <v>0</v>
      </c>
      <c r="AZ285" s="12"/>
      <c r="BA285" s="12"/>
      <c r="BB285" s="12"/>
      <c r="BC285" s="12"/>
    </row>
    <row r="286" spans="1:55">
      <c r="A286" t="s">
        <v>564</v>
      </c>
      <c r="B286" s="36"/>
      <c r="D286" s="7"/>
      <c r="E286" s="7"/>
      <c r="F286" s="8"/>
      <c r="G286" s="8"/>
      <c r="H286" s="8"/>
      <c r="AF286" s="9"/>
      <c r="AG286" s="9"/>
      <c r="AH286" s="9"/>
      <c r="AI286" s="9"/>
      <c r="AJ286" s="9"/>
      <c r="AK286" s="9"/>
      <c r="AL286" s="9"/>
      <c r="AM286" s="9"/>
      <c r="AN286" s="9"/>
      <c r="AO286" s="27" t="str">
        <f>IF(AP286=0,"",INDEX(Biotope!$B$7:$B$90,AP286))</f>
        <v/>
      </c>
      <c r="AP286" s="20">
        <f>LOOKUP(AQ286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86" s="29"/>
      <c r="AR286" s="11" t="str">
        <f>IF(AT286=0,"",INDEX(Arten!$D$1:$D$84,AT286))</f>
        <v/>
      </c>
      <c r="AS286" t="str">
        <f>IF(AT286=0,"",INDEX(Arten!$E$1:$E$84,AT286))</f>
        <v/>
      </c>
      <c r="AT286">
        <f t="shared" si="5"/>
        <v>0</v>
      </c>
      <c r="AU286">
        <f>LOOKUP(AW286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86">
        <f>LOOKUP(AX286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86" s="31">
        <v>0</v>
      </c>
      <c r="AX286" s="32">
        <v>0</v>
      </c>
      <c r="AZ286" s="12"/>
      <c r="BA286" s="12"/>
      <c r="BB286" s="12"/>
      <c r="BC286" s="12"/>
    </row>
    <row r="287" spans="1:55">
      <c r="A287" t="s">
        <v>564</v>
      </c>
      <c r="B287" s="36"/>
      <c r="D287" s="7"/>
      <c r="E287" s="7"/>
      <c r="F287" s="8"/>
      <c r="G287" s="8"/>
      <c r="H287" s="8"/>
      <c r="AF287" s="9"/>
      <c r="AG287" s="9"/>
      <c r="AH287" s="9"/>
      <c r="AI287" s="9"/>
      <c r="AJ287" s="9"/>
      <c r="AK287" s="9"/>
      <c r="AL287" s="9"/>
      <c r="AM287" s="9"/>
      <c r="AN287" s="9"/>
      <c r="AO287" s="27" t="str">
        <f>IF(AP287=0,"",INDEX(Biotope!$B$7:$B$90,AP287))</f>
        <v/>
      </c>
      <c r="AP287" s="20">
        <f>LOOKUP(AQ287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87" s="29"/>
      <c r="AR287" s="11" t="str">
        <f>IF(AT287=0,"",INDEX(Arten!$D$1:$D$84,AT287))</f>
        <v/>
      </c>
      <c r="AS287" t="str">
        <f>IF(AT287=0,"",INDEX(Arten!$E$1:$E$84,AT287))</f>
        <v/>
      </c>
      <c r="AT287">
        <f t="shared" si="5"/>
        <v>0</v>
      </c>
      <c r="AU287">
        <f>LOOKUP(AW287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87">
        <f>LOOKUP(AX287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87" s="31">
        <v>0</v>
      </c>
      <c r="AX287" s="32">
        <v>0</v>
      </c>
      <c r="AZ287" s="12"/>
      <c r="BA287" s="12"/>
      <c r="BB287" s="12"/>
      <c r="BC287" s="12"/>
    </row>
    <row r="288" spans="1:55">
      <c r="A288" t="s">
        <v>564</v>
      </c>
      <c r="B288" s="36"/>
      <c r="D288" s="7"/>
      <c r="E288" s="7"/>
      <c r="F288" s="8"/>
      <c r="G288" s="8"/>
      <c r="H288" s="8"/>
      <c r="AF288" s="9"/>
      <c r="AG288" s="9"/>
      <c r="AH288" s="9"/>
      <c r="AI288" s="9"/>
      <c r="AJ288" s="9"/>
      <c r="AK288" s="9"/>
      <c r="AL288" s="9"/>
      <c r="AM288" s="9"/>
      <c r="AN288" s="9"/>
      <c r="AO288" s="27" t="str">
        <f>IF(AP288=0,"",INDEX(Biotope!$B$7:$B$90,AP288))</f>
        <v/>
      </c>
      <c r="AP288" s="20">
        <f>LOOKUP(AQ288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88" s="29"/>
      <c r="AR288" s="11" t="str">
        <f>IF(AT288=0,"",INDEX(Arten!$D$1:$D$84,AT288))</f>
        <v/>
      </c>
      <c r="AS288" t="str">
        <f>IF(AT288=0,"",INDEX(Arten!$E$1:$E$84,AT288))</f>
        <v/>
      </c>
      <c r="AT288">
        <f t="shared" si="5"/>
        <v>0</v>
      </c>
      <c r="AU288">
        <f>LOOKUP(AW288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88">
        <f>LOOKUP(AX288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88" s="31">
        <v>0</v>
      </c>
      <c r="AX288" s="32">
        <v>0</v>
      </c>
      <c r="AZ288" s="12"/>
      <c r="BA288" s="12"/>
      <c r="BB288" s="12"/>
      <c r="BC288" s="12"/>
    </row>
    <row r="289" spans="1:55">
      <c r="A289" t="s">
        <v>564</v>
      </c>
      <c r="B289" s="36"/>
      <c r="D289" s="7"/>
      <c r="E289" s="7"/>
      <c r="F289" s="8"/>
      <c r="G289" s="8"/>
      <c r="H289" s="8"/>
      <c r="AF289" s="9"/>
      <c r="AG289" s="9"/>
      <c r="AH289" s="9"/>
      <c r="AI289" s="9"/>
      <c r="AJ289" s="9"/>
      <c r="AK289" s="9"/>
      <c r="AL289" s="9"/>
      <c r="AM289" s="9"/>
      <c r="AN289" s="9"/>
      <c r="AO289" s="27" t="str">
        <f>IF(AP289=0,"",INDEX(Biotope!$B$7:$B$90,AP289))</f>
        <v/>
      </c>
      <c r="AP289" s="20">
        <f>LOOKUP(AQ289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89" s="29"/>
      <c r="AR289" s="11" t="str">
        <f>IF(AT289=0,"",INDEX(Arten!$D$1:$D$84,AT289))</f>
        <v/>
      </c>
      <c r="AS289" t="str">
        <f>IF(AT289=0,"",INDEX(Arten!$E$1:$E$84,AT289))</f>
        <v/>
      </c>
      <c r="AT289">
        <f t="shared" si="5"/>
        <v>0</v>
      </c>
      <c r="AU289">
        <f>LOOKUP(AW289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89">
        <f>LOOKUP(AX289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89" s="31">
        <v>0</v>
      </c>
      <c r="AX289" s="32">
        <v>0</v>
      </c>
      <c r="AZ289" s="12"/>
      <c r="BA289" s="12"/>
      <c r="BB289" s="12"/>
      <c r="BC289" s="12"/>
    </row>
    <row r="290" spans="1:55">
      <c r="A290" t="s">
        <v>564</v>
      </c>
      <c r="B290" s="36"/>
      <c r="D290" s="7"/>
      <c r="E290" s="7"/>
      <c r="F290" s="8"/>
      <c r="G290" s="8"/>
      <c r="H290" s="8"/>
      <c r="AF290" s="9"/>
      <c r="AG290" s="9"/>
      <c r="AH290" s="9"/>
      <c r="AI290" s="9"/>
      <c r="AJ290" s="9"/>
      <c r="AK290" s="9"/>
      <c r="AL290" s="9"/>
      <c r="AM290" s="9"/>
      <c r="AN290" s="9"/>
      <c r="AO290" s="27" t="str">
        <f>IF(AP290=0,"",INDEX(Biotope!$B$7:$B$90,AP290))</f>
        <v/>
      </c>
      <c r="AP290" s="20">
        <f>LOOKUP(AQ290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90" s="29"/>
      <c r="AR290" s="11" t="str">
        <f>IF(AT290=0,"",INDEX(Arten!$D$1:$D$84,AT290))</f>
        <v/>
      </c>
      <c r="AS290" t="str">
        <f>IF(AT290=0,"",INDEX(Arten!$E$1:$E$84,AT290))</f>
        <v/>
      </c>
      <c r="AT290">
        <f t="shared" si="5"/>
        <v>0</v>
      </c>
      <c r="AU290">
        <f>LOOKUP(AW290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90">
        <f>LOOKUP(AX290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90" s="31">
        <v>0</v>
      </c>
      <c r="AX290" s="32">
        <v>0</v>
      </c>
      <c r="AZ290" s="12"/>
      <c r="BA290" s="12"/>
      <c r="BB290" s="12"/>
      <c r="BC290" s="12"/>
    </row>
    <row r="291" spans="1:55">
      <c r="A291" t="s">
        <v>564</v>
      </c>
      <c r="B291" s="36"/>
      <c r="D291" s="7"/>
      <c r="E291" s="7"/>
      <c r="F291" s="8"/>
      <c r="G291" s="8"/>
      <c r="H291" s="8"/>
      <c r="AF291" s="9"/>
      <c r="AG291" s="9"/>
      <c r="AH291" s="9"/>
      <c r="AI291" s="9"/>
      <c r="AJ291" s="9"/>
      <c r="AK291" s="9"/>
      <c r="AL291" s="9"/>
      <c r="AM291" s="9"/>
      <c r="AN291" s="9"/>
      <c r="AO291" s="27" t="str">
        <f>IF(AP291=0,"",INDEX(Biotope!$B$7:$B$90,AP291))</f>
        <v/>
      </c>
      <c r="AP291" s="20">
        <f>LOOKUP(AQ291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91" s="29"/>
      <c r="AR291" s="11" t="str">
        <f>IF(AT291=0,"",INDEX(Arten!$D$1:$D$84,AT291))</f>
        <v/>
      </c>
      <c r="AS291" t="str">
        <f>IF(AT291=0,"",INDEX(Arten!$E$1:$E$84,AT291))</f>
        <v/>
      </c>
      <c r="AT291">
        <f t="shared" si="5"/>
        <v>0</v>
      </c>
      <c r="AU291">
        <f>LOOKUP(AW291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91">
        <f>LOOKUP(AX291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91" s="31">
        <v>0</v>
      </c>
      <c r="AX291" s="32">
        <v>0</v>
      </c>
      <c r="AZ291" s="12"/>
      <c r="BA291" s="12"/>
      <c r="BB291" s="12"/>
      <c r="BC291" s="12"/>
    </row>
    <row r="292" spans="1:55">
      <c r="A292" t="s">
        <v>564</v>
      </c>
      <c r="B292" s="36"/>
      <c r="D292" s="7"/>
      <c r="E292" s="7"/>
      <c r="F292" s="8"/>
      <c r="G292" s="8"/>
      <c r="H292" s="8"/>
      <c r="AF292" s="9"/>
      <c r="AG292" s="9"/>
      <c r="AH292" s="9"/>
      <c r="AI292" s="9"/>
      <c r="AJ292" s="9"/>
      <c r="AK292" s="9"/>
      <c r="AL292" s="9"/>
      <c r="AM292" s="9"/>
      <c r="AN292" s="9"/>
      <c r="AO292" s="27" t="str">
        <f>IF(AP292=0,"",INDEX(Biotope!$B$7:$B$90,AP292))</f>
        <v/>
      </c>
      <c r="AP292" s="20">
        <f>LOOKUP(AQ292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92" s="29"/>
      <c r="AR292" s="11" t="str">
        <f>IF(AT292=0,"",INDEX(Arten!$D$1:$D$84,AT292))</f>
        <v/>
      </c>
      <c r="AS292" t="str">
        <f>IF(AT292=0,"",INDEX(Arten!$E$1:$E$84,AT292))</f>
        <v/>
      </c>
      <c r="AT292">
        <f t="shared" si="5"/>
        <v>0</v>
      </c>
      <c r="AU292">
        <f>LOOKUP(AW292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92">
        <f>LOOKUP(AX292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92" s="31">
        <v>0</v>
      </c>
      <c r="AX292" s="32">
        <v>0</v>
      </c>
      <c r="AZ292" s="12"/>
      <c r="BA292" s="12"/>
      <c r="BB292" s="12"/>
      <c r="BC292" s="12"/>
    </row>
    <row r="293" spans="1:55">
      <c r="A293" t="s">
        <v>564</v>
      </c>
      <c r="B293" s="36"/>
      <c r="D293" s="7"/>
      <c r="E293" s="7"/>
      <c r="F293" s="8"/>
      <c r="G293" s="8"/>
      <c r="H293" s="8"/>
      <c r="AF293" s="9"/>
      <c r="AG293" s="9"/>
      <c r="AH293" s="9"/>
      <c r="AI293" s="9"/>
      <c r="AJ293" s="9"/>
      <c r="AK293" s="9"/>
      <c r="AL293" s="9"/>
      <c r="AM293" s="9"/>
      <c r="AN293" s="9"/>
      <c r="AO293" s="27" t="str">
        <f>IF(AP293=0,"",INDEX(Biotope!$B$7:$B$90,AP293))</f>
        <v/>
      </c>
      <c r="AP293" s="20">
        <f>LOOKUP(AQ293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93" s="29"/>
      <c r="AR293" s="11" t="str">
        <f>IF(AT293=0,"",INDEX(Arten!$D$1:$D$84,AT293))</f>
        <v/>
      </c>
      <c r="AS293" t="str">
        <f>IF(AT293=0,"",INDEX(Arten!$E$1:$E$84,AT293))</f>
        <v/>
      </c>
      <c r="AT293">
        <f t="shared" si="5"/>
        <v>0</v>
      </c>
      <c r="AU293">
        <f>LOOKUP(AW293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93">
        <f>LOOKUP(AX293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93" s="31">
        <v>0</v>
      </c>
      <c r="AX293" s="32">
        <v>0</v>
      </c>
      <c r="AZ293" s="12"/>
      <c r="BA293" s="12"/>
      <c r="BB293" s="12"/>
      <c r="BC293" s="12"/>
    </row>
    <row r="294" spans="1:55">
      <c r="A294" t="s">
        <v>564</v>
      </c>
      <c r="B294" s="36"/>
      <c r="D294" s="7"/>
      <c r="E294" s="7"/>
      <c r="F294" s="8"/>
      <c r="G294" s="8"/>
      <c r="H294" s="8"/>
      <c r="AF294" s="9"/>
      <c r="AG294" s="9"/>
      <c r="AH294" s="9"/>
      <c r="AI294" s="9"/>
      <c r="AJ294" s="9"/>
      <c r="AK294" s="9"/>
      <c r="AL294" s="9"/>
      <c r="AM294" s="9"/>
      <c r="AN294" s="9"/>
      <c r="AO294" s="27" t="str">
        <f>IF(AP294=0,"",INDEX(Biotope!$B$7:$B$90,AP294))</f>
        <v/>
      </c>
      <c r="AP294" s="20">
        <f>LOOKUP(AQ294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94" s="29"/>
      <c r="AR294" s="11" t="str">
        <f>IF(AT294=0,"",INDEX(Arten!$D$1:$D$84,AT294))</f>
        <v/>
      </c>
      <c r="AS294" t="str">
        <f>IF(AT294=0,"",INDEX(Arten!$E$1:$E$84,AT294))</f>
        <v/>
      </c>
      <c r="AT294">
        <f t="shared" si="5"/>
        <v>0</v>
      </c>
      <c r="AU294">
        <f>LOOKUP(AW294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94">
        <f>LOOKUP(AX294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94" s="31">
        <v>0</v>
      </c>
      <c r="AX294" s="32">
        <v>0</v>
      </c>
      <c r="AZ294" s="12"/>
      <c r="BA294" s="12"/>
      <c r="BB294" s="12"/>
      <c r="BC294" s="12"/>
    </row>
    <row r="295" spans="1:55">
      <c r="A295" t="s">
        <v>564</v>
      </c>
      <c r="B295" s="36"/>
      <c r="D295" s="7"/>
      <c r="E295" s="7"/>
      <c r="F295" s="8"/>
      <c r="G295" s="8"/>
      <c r="H295" s="8"/>
      <c r="AF295" s="9"/>
      <c r="AG295" s="9"/>
      <c r="AH295" s="9"/>
      <c r="AI295" s="9"/>
      <c r="AJ295" s="9"/>
      <c r="AK295" s="9"/>
      <c r="AL295" s="9"/>
      <c r="AM295" s="9"/>
      <c r="AN295" s="9"/>
      <c r="AO295" s="27" t="str">
        <f>IF(AP295=0,"",INDEX(Biotope!$B$7:$B$90,AP295))</f>
        <v/>
      </c>
      <c r="AP295" s="20">
        <f>LOOKUP(AQ295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95" s="29"/>
      <c r="AR295" s="11" t="str">
        <f>IF(AT295=0,"",INDEX(Arten!$D$1:$D$84,AT295))</f>
        <v/>
      </c>
      <c r="AS295" t="str">
        <f>IF(AT295=0,"",INDEX(Arten!$E$1:$E$84,AT295))</f>
        <v/>
      </c>
      <c r="AT295">
        <f t="shared" si="5"/>
        <v>0</v>
      </c>
      <c r="AU295">
        <f>LOOKUP(AW295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95">
        <f>LOOKUP(AX295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95" s="31">
        <v>0</v>
      </c>
      <c r="AX295" s="32">
        <v>0</v>
      </c>
      <c r="AZ295" s="12"/>
      <c r="BA295" s="12"/>
      <c r="BB295" s="12"/>
      <c r="BC295" s="12"/>
    </row>
    <row r="296" spans="1:55">
      <c r="A296" t="s">
        <v>564</v>
      </c>
      <c r="B296" s="36"/>
      <c r="D296" s="7"/>
      <c r="E296" s="7"/>
      <c r="F296" s="8"/>
      <c r="G296" s="8"/>
      <c r="H296" s="8"/>
      <c r="AF296" s="9"/>
      <c r="AG296" s="9"/>
      <c r="AH296" s="9"/>
      <c r="AI296" s="9"/>
      <c r="AJ296" s="9"/>
      <c r="AK296" s="9"/>
      <c r="AL296" s="9"/>
      <c r="AM296" s="9"/>
      <c r="AN296" s="9"/>
      <c r="AO296" s="27" t="str">
        <f>IF(AP296=0,"",INDEX(Biotope!$B$7:$B$90,AP296))</f>
        <v/>
      </c>
      <c r="AP296" s="20">
        <f>LOOKUP(AQ296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96" s="29"/>
      <c r="AR296" s="11" t="str">
        <f>IF(AT296=0,"",INDEX(Arten!$D$1:$D$84,AT296))</f>
        <v/>
      </c>
      <c r="AS296" t="str">
        <f>IF(AT296=0,"",INDEX(Arten!$E$1:$E$84,AT296))</f>
        <v/>
      </c>
      <c r="AT296">
        <f t="shared" si="5"/>
        <v>0</v>
      </c>
      <c r="AU296">
        <f>LOOKUP(AW296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96">
        <f>LOOKUP(AX296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96" s="31">
        <v>0</v>
      </c>
      <c r="AX296" s="32">
        <v>0</v>
      </c>
      <c r="AZ296" s="12"/>
      <c r="BA296" s="12"/>
      <c r="BB296" s="12"/>
      <c r="BC296" s="12"/>
    </row>
    <row r="297" spans="1:55">
      <c r="A297" t="s">
        <v>564</v>
      </c>
      <c r="B297" s="36"/>
      <c r="D297" s="7"/>
      <c r="E297" s="7"/>
      <c r="F297" s="8"/>
      <c r="G297" s="8"/>
      <c r="H297" s="8"/>
      <c r="AF297" s="9"/>
      <c r="AG297" s="9"/>
      <c r="AH297" s="9"/>
      <c r="AI297" s="9"/>
      <c r="AJ297" s="9"/>
      <c r="AK297" s="9"/>
      <c r="AL297" s="9"/>
      <c r="AM297" s="9"/>
      <c r="AN297" s="9"/>
      <c r="AO297" s="27" t="str">
        <f>IF(AP297=0,"",INDEX(Biotope!$B$7:$B$90,AP297))</f>
        <v/>
      </c>
      <c r="AP297" s="20">
        <f>LOOKUP(AQ297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97" s="29"/>
      <c r="AR297" s="11" t="str">
        <f>IF(AT297=0,"",INDEX(Arten!$D$1:$D$84,AT297))</f>
        <v/>
      </c>
      <c r="AS297" t="str">
        <f>IF(AT297=0,"",INDEX(Arten!$E$1:$E$84,AT297))</f>
        <v/>
      </c>
      <c r="AT297">
        <f t="shared" si="5"/>
        <v>0</v>
      </c>
      <c r="AU297">
        <f>LOOKUP(AW297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97">
        <f>LOOKUP(AX297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97" s="31">
        <v>0</v>
      </c>
      <c r="AX297" s="32">
        <v>0</v>
      </c>
      <c r="AZ297" s="12"/>
      <c r="BA297" s="12"/>
      <c r="BB297" s="12"/>
      <c r="BC297" s="12"/>
    </row>
    <row r="298" spans="1:55">
      <c r="A298" t="s">
        <v>564</v>
      </c>
      <c r="B298" s="36"/>
      <c r="D298" s="7"/>
      <c r="E298" s="7"/>
      <c r="F298" s="8"/>
      <c r="G298" s="8"/>
      <c r="H298" s="8"/>
      <c r="AF298" s="9"/>
      <c r="AG298" s="9"/>
      <c r="AH298" s="9"/>
      <c r="AI298" s="9"/>
      <c r="AJ298" s="9"/>
      <c r="AK298" s="9"/>
      <c r="AL298" s="9"/>
      <c r="AM298" s="9"/>
      <c r="AN298" s="9"/>
      <c r="AO298" s="27" t="str">
        <f>IF(AP298=0,"",INDEX(Biotope!$B$7:$B$90,AP298))</f>
        <v/>
      </c>
      <c r="AP298" s="20">
        <f>LOOKUP(AQ298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98" s="29"/>
      <c r="AR298" s="11" t="str">
        <f>IF(AT298=0,"",INDEX(Arten!$D$1:$D$84,AT298))</f>
        <v/>
      </c>
      <c r="AS298" t="str">
        <f>IF(AT298=0,"",INDEX(Arten!$E$1:$E$84,AT298))</f>
        <v/>
      </c>
      <c r="AT298">
        <f t="shared" si="5"/>
        <v>0</v>
      </c>
      <c r="AU298">
        <f>LOOKUP(AW298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98">
        <f>LOOKUP(AX298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98" s="31">
        <v>0</v>
      </c>
      <c r="AX298" s="32">
        <v>0</v>
      </c>
      <c r="AZ298" s="12"/>
      <c r="BA298" s="12"/>
      <c r="BB298" s="12"/>
      <c r="BC298" s="12"/>
    </row>
    <row r="299" spans="1:55">
      <c r="A299" t="s">
        <v>564</v>
      </c>
      <c r="B299" s="36"/>
      <c r="D299" s="7"/>
      <c r="E299" s="7"/>
      <c r="F299" s="8"/>
      <c r="G299" s="8"/>
      <c r="H299" s="8"/>
      <c r="AF299" s="9"/>
      <c r="AG299" s="9"/>
      <c r="AH299" s="9"/>
      <c r="AI299" s="9"/>
      <c r="AJ299" s="9"/>
      <c r="AK299" s="9"/>
      <c r="AL299" s="9"/>
      <c r="AM299" s="9"/>
      <c r="AN299" s="9"/>
      <c r="AO299" s="27" t="str">
        <f>IF(AP299=0,"",INDEX(Biotope!$B$7:$B$90,AP299))</f>
        <v/>
      </c>
      <c r="AP299" s="20">
        <f>LOOKUP(AQ299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99" s="29"/>
      <c r="AR299" s="11" t="str">
        <f>IF(AT299=0,"",INDEX(Arten!$D$1:$D$84,AT299))</f>
        <v/>
      </c>
      <c r="AS299" t="str">
        <f>IF(AT299=0,"",INDEX(Arten!$E$1:$E$84,AT299))</f>
        <v/>
      </c>
      <c r="AT299">
        <f t="shared" si="5"/>
        <v>0</v>
      </c>
      <c r="AU299">
        <f>LOOKUP(AW299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99">
        <f>LOOKUP(AX299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99" s="31">
        <v>0</v>
      </c>
      <c r="AX299" s="32">
        <v>0</v>
      </c>
      <c r="AZ299" s="12"/>
      <c r="BA299" s="12"/>
      <c r="BB299" s="12"/>
      <c r="BC299" s="12"/>
    </row>
    <row r="300" spans="1:55">
      <c r="A300" t="s">
        <v>564</v>
      </c>
      <c r="B300" s="36"/>
      <c r="D300" s="7"/>
      <c r="E300" s="7"/>
      <c r="F300" s="8"/>
      <c r="G300" s="8"/>
      <c r="H300" s="8"/>
      <c r="AF300" s="9"/>
      <c r="AG300" s="9"/>
      <c r="AH300" s="9"/>
      <c r="AI300" s="9"/>
      <c r="AJ300" s="9"/>
      <c r="AK300" s="9"/>
      <c r="AL300" s="9"/>
      <c r="AM300" s="9"/>
      <c r="AN300" s="9"/>
      <c r="AO300" s="27" t="str">
        <f>IF(AP300=0,"",INDEX(Biotope!$B$7:$B$90,AP300))</f>
        <v/>
      </c>
      <c r="AP300" s="20">
        <f>LOOKUP(AQ300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00" s="29"/>
      <c r="AR300" s="11" t="str">
        <f>IF(AT300=0,"",INDEX(Arten!$D$1:$D$84,AT300))</f>
        <v/>
      </c>
      <c r="AS300" t="str">
        <f>IF(AT300=0,"",INDEX(Arten!$E$1:$E$84,AT300))</f>
        <v/>
      </c>
      <c r="AT300">
        <f t="shared" si="5"/>
        <v>0</v>
      </c>
      <c r="AU300">
        <f>LOOKUP(AW300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00">
        <f>LOOKUP(AX300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00" s="31">
        <v>0</v>
      </c>
      <c r="AX300" s="32">
        <v>0</v>
      </c>
      <c r="AZ300" s="12"/>
      <c r="BA300" s="12"/>
      <c r="BB300" s="12"/>
      <c r="BC300" s="12"/>
    </row>
    <row r="301" spans="1:55">
      <c r="A301" t="s">
        <v>564</v>
      </c>
      <c r="B301" s="36"/>
      <c r="D301" s="7"/>
      <c r="E301" s="7"/>
      <c r="F301" s="8"/>
      <c r="G301" s="8"/>
      <c r="H301" s="8"/>
      <c r="AF301" s="9"/>
      <c r="AG301" s="9"/>
      <c r="AH301" s="9"/>
      <c r="AI301" s="9"/>
      <c r="AJ301" s="9"/>
      <c r="AK301" s="9"/>
      <c r="AL301" s="9"/>
      <c r="AM301" s="9"/>
      <c r="AN301" s="9"/>
      <c r="AO301" s="27" t="str">
        <f>IF(AP301=0,"",INDEX(Biotope!$B$7:$B$90,AP301))</f>
        <v/>
      </c>
      <c r="AP301" s="20">
        <f>LOOKUP(AQ301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01" s="29"/>
      <c r="AR301" s="11" t="str">
        <f>IF(AT301=0,"",INDEX(Arten!$D$1:$D$84,AT301))</f>
        <v/>
      </c>
      <c r="AS301" t="str">
        <f>IF(AT301=0,"",INDEX(Arten!$E$1:$E$84,AT301))</f>
        <v/>
      </c>
      <c r="AT301">
        <f t="shared" si="5"/>
        <v>0</v>
      </c>
      <c r="AU301">
        <f>LOOKUP(AW301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01">
        <f>LOOKUP(AX301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01" s="31">
        <v>0</v>
      </c>
      <c r="AX301" s="32">
        <v>0</v>
      </c>
      <c r="AZ301" s="12"/>
      <c r="BA301" s="12"/>
      <c r="BB301" s="12"/>
      <c r="BC301" s="12"/>
    </row>
    <row r="302" spans="1:55">
      <c r="A302" t="s">
        <v>564</v>
      </c>
      <c r="B302" s="36"/>
      <c r="D302" s="7"/>
      <c r="E302" s="7"/>
      <c r="F302" s="8"/>
      <c r="G302" s="8"/>
      <c r="H302" s="8"/>
      <c r="AF302" s="9"/>
      <c r="AG302" s="9"/>
      <c r="AH302" s="9"/>
      <c r="AI302" s="9"/>
      <c r="AJ302" s="9"/>
      <c r="AK302" s="9"/>
      <c r="AL302" s="9"/>
      <c r="AM302" s="9"/>
      <c r="AN302" s="9"/>
      <c r="AO302" s="27" t="str">
        <f>IF(AP302=0,"",INDEX(Biotope!$B$7:$B$90,AP302))</f>
        <v/>
      </c>
      <c r="AP302" s="20">
        <f>LOOKUP(AQ302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02" s="29"/>
      <c r="AR302" s="11" t="str">
        <f>IF(AT302=0,"",INDEX(Arten!$D$1:$D$84,AT302))</f>
        <v/>
      </c>
      <c r="AS302" t="str">
        <f>IF(AT302=0,"",INDEX(Arten!$E$1:$E$84,AT302))</f>
        <v/>
      </c>
      <c r="AT302">
        <f t="shared" si="5"/>
        <v>0</v>
      </c>
      <c r="AU302">
        <f>LOOKUP(AW302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02">
        <f>LOOKUP(AX302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02" s="31">
        <v>0</v>
      </c>
      <c r="AX302" s="32">
        <v>0</v>
      </c>
      <c r="AZ302" s="12"/>
      <c r="BA302" s="12"/>
      <c r="BB302" s="12"/>
      <c r="BC302" s="12"/>
    </row>
    <row r="303" spans="1:55">
      <c r="A303" t="s">
        <v>564</v>
      </c>
      <c r="B303" s="36"/>
      <c r="D303" s="7"/>
      <c r="E303" s="7"/>
      <c r="F303" s="8"/>
      <c r="G303" s="8"/>
      <c r="H303" s="8"/>
      <c r="AF303" s="9"/>
      <c r="AG303" s="9"/>
      <c r="AH303" s="9"/>
      <c r="AI303" s="9"/>
      <c r="AJ303" s="9"/>
      <c r="AK303" s="9"/>
      <c r="AL303" s="9"/>
      <c r="AM303" s="9"/>
      <c r="AN303" s="9"/>
      <c r="AO303" s="27" t="str">
        <f>IF(AP303=0,"",INDEX(Biotope!$B$7:$B$90,AP303))</f>
        <v/>
      </c>
      <c r="AP303" s="20">
        <f>LOOKUP(AQ303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03" s="29"/>
      <c r="AR303" s="11" t="str">
        <f>IF(AT303=0,"",INDEX(Arten!$D$1:$D$84,AT303))</f>
        <v/>
      </c>
      <c r="AS303" t="str">
        <f>IF(AT303=0,"",INDEX(Arten!$E$1:$E$84,AT303))</f>
        <v/>
      </c>
      <c r="AT303">
        <f t="shared" si="5"/>
        <v>0</v>
      </c>
      <c r="AU303">
        <f>LOOKUP(AW303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03">
        <f>LOOKUP(AX303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03" s="31">
        <v>0</v>
      </c>
      <c r="AX303" s="32">
        <v>0</v>
      </c>
      <c r="AZ303" s="12"/>
      <c r="BA303" s="12"/>
      <c r="BB303" s="12"/>
      <c r="BC303" s="12"/>
    </row>
    <row r="304" spans="1:55">
      <c r="A304" t="s">
        <v>564</v>
      </c>
      <c r="B304" s="36"/>
      <c r="D304" s="7"/>
      <c r="E304" s="7"/>
      <c r="F304" s="8"/>
      <c r="G304" s="8"/>
      <c r="H304" s="8"/>
      <c r="AF304" s="9"/>
      <c r="AG304" s="9"/>
      <c r="AH304" s="9"/>
      <c r="AI304" s="9"/>
      <c r="AJ304" s="9"/>
      <c r="AK304" s="9"/>
      <c r="AL304" s="9"/>
      <c r="AM304" s="9"/>
      <c r="AN304" s="9"/>
      <c r="AO304" s="27" t="str">
        <f>IF(AP304=0,"",INDEX(Biotope!$B$7:$B$90,AP304))</f>
        <v/>
      </c>
      <c r="AP304" s="20">
        <f>LOOKUP(AQ304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04" s="29"/>
      <c r="AR304" s="11" t="str">
        <f>IF(AT304=0,"",INDEX(Arten!$D$1:$D$84,AT304))</f>
        <v/>
      </c>
      <c r="AS304" t="str">
        <f>IF(AT304=0,"",INDEX(Arten!$E$1:$E$84,AT304))</f>
        <v/>
      </c>
      <c r="AT304">
        <f t="shared" si="5"/>
        <v>0</v>
      </c>
      <c r="AU304">
        <f>LOOKUP(AW304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04">
        <f>LOOKUP(AX304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04" s="31">
        <v>0</v>
      </c>
      <c r="AX304" s="32">
        <v>0</v>
      </c>
      <c r="AZ304" s="12"/>
      <c r="BA304" s="12"/>
      <c r="BB304" s="12"/>
      <c r="BC304" s="12"/>
    </row>
    <row r="305" spans="1:55">
      <c r="A305" t="s">
        <v>564</v>
      </c>
      <c r="B305" s="36"/>
      <c r="D305" s="7"/>
      <c r="E305" s="7"/>
      <c r="F305" s="8"/>
      <c r="G305" s="8"/>
      <c r="H305" s="8"/>
      <c r="AF305" s="9"/>
      <c r="AG305" s="9"/>
      <c r="AH305" s="9"/>
      <c r="AI305" s="9"/>
      <c r="AJ305" s="9"/>
      <c r="AK305" s="9"/>
      <c r="AL305" s="9"/>
      <c r="AM305" s="9"/>
      <c r="AN305" s="9"/>
      <c r="AO305" s="27" t="str">
        <f>IF(AP305=0,"",INDEX(Biotope!$B$7:$B$90,AP305))</f>
        <v/>
      </c>
      <c r="AP305" s="20">
        <f>LOOKUP(AQ305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05" s="29"/>
      <c r="AR305" s="11" t="str">
        <f>IF(AT305=0,"",INDEX(Arten!$D$1:$D$84,AT305))</f>
        <v/>
      </c>
      <c r="AS305" t="str">
        <f>IF(AT305=0,"",INDEX(Arten!$E$1:$E$84,AT305))</f>
        <v/>
      </c>
      <c r="AT305">
        <f t="shared" si="5"/>
        <v>0</v>
      </c>
      <c r="AU305">
        <f>LOOKUP(AW305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05">
        <f>LOOKUP(AX305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05" s="31">
        <v>0</v>
      </c>
      <c r="AX305" s="32">
        <v>0</v>
      </c>
      <c r="AZ305" s="12"/>
      <c r="BA305" s="12"/>
      <c r="BB305" s="12"/>
      <c r="BC305" s="12"/>
    </row>
    <row r="306" spans="1:55">
      <c r="A306" t="s">
        <v>564</v>
      </c>
      <c r="B306" s="36"/>
      <c r="D306" s="7"/>
      <c r="E306" s="7"/>
      <c r="F306" s="8"/>
      <c r="G306" s="8"/>
      <c r="H306" s="8"/>
      <c r="AF306" s="9"/>
      <c r="AG306" s="9"/>
      <c r="AH306" s="9"/>
      <c r="AI306" s="9"/>
      <c r="AJ306" s="9"/>
      <c r="AK306" s="9"/>
      <c r="AL306" s="9"/>
      <c r="AM306" s="9"/>
      <c r="AN306" s="9"/>
      <c r="AO306" s="27" t="str">
        <f>IF(AP306=0,"",INDEX(Biotope!$B$7:$B$90,AP306))</f>
        <v/>
      </c>
      <c r="AP306" s="20">
        <f>LOOKUP(AQ306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06" s="29"/>
      <c r="AR306" s="11" t="str">
        <f>IF(AT306=0,"",INDEX(Arten!$D$1:$D$84,AT306))</f>
        <v/>
      </c>
      <c r="AS306" t="str">
        <f>IF(AT306=0,"",INDEX(Arten!$E$1:$E$84,AT306))</f>
        <v/>
      </c>
      <c r="AT306">
        <f t="shared" si="5"/>
        <v>0</v>
      </c>
      <c r="AU306">
        <f>LOOKUP(AW306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06">
        <f>LOOKUP(AX306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06" s="31">
        <v>0</v>
      </c>
      <c r="AX306" s="32">
        <v>0</v>
      </c>
      <c r="AZ306" s="12"/>
      <c r="BA306" s="12"/>
      <c r="BB306" s="12"/>
      <c r="BC306" s="12"/>
    </row>
    <row r="307" spans="1:55">
      <c r="A307" t="s">
        <v>564</v>
      </c>
      <c r="B307" s="36"/>
      <c r="D307" s="7"/>
      <c r="E307" s="7"/>
      <c r="F307" s="8"/>
      <c r="G307" s="8"/>
      <c r="H307" s="8"/>
      <c r="AF307" s="9"/>
      <c r="AG307" s="9"/>
      <c r="AH307" s="9"/>
      <c r="AI307" s="9"/>
      <c r="AJ307" s="9"/>
      <c r="AK307" s="9"/>
      <c r="AL307" s="9"/>
      <c r="AM307" s="9"/>
      <c r="AN307" s="9"/>
      <c r="AO307" s="27" t="str">
        <f>IF(AP307=0,"",INDEX(Biotope!$B$7:$B$90,AP307))</f>
        <v/>
      </c>
      <c r="AP307" s="20">
        <f>LOOKUP(AQ307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07" s="29"/>
      <c r="AR307" s="11" t="str">
        <f>IF(AT307=0,"",INDEX(Arten!$D$1:$D$84,AT307))</f>
        <v/>
      </c>
      <c r="AS307" t="str">
        <f>IF(AT307=0,"",INDEX(Arten!$E$1:$E$84,AT307))</f>
        <v/>
      </c>
      <c r="AT307">
        <f t="shared" si="5"/>
        <v>0</v>
      </c>
      <c r="AU307">
        <f>LOOKUP(AW307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07">
        <f>LOOKUP(AX307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07" s="31">
        <v>0</v>
      </c>
      <c r="AX307" s="32">
        <v>0</v>
      </c>
      <c r="AZ307" s="12"/>
      <c r="BA307" s="12"/>
      <c r="BB307" s="12"/>
      <c r="BC307" s="12"/>
    </row>
    <row r="308" spans="1:55">
      <c r="A308" t="s">
        <v>564</v>
      </c>
      <c r="B308" s="36"/>
      <c r="D308" s="7"/>
      <c r="E308" s="7"/>
      <c r="F308" s="8"/>
      <c r="G308" s="8"/>
      <c r="H308" s="8"/>
      <c r="AF308" s="9"/>
      <c r="AG308" s="9"/>
      <c r="AH308" s="9"/>
      <c r="AI308" s="9"/>
      <c r="AJ308" s="9"/>
      <c r="AK308" s="9"/>
      <c r="AL308" s="9"/>
      <c r="AM308" s="9"/>
      <c r="AN308" s="9"/>
      <c r="AO308" s="27" t="str">
        <f>IF(AP308=0,"",INDEX(Biotope!$B$7:$B$90,AP308))</f>
        <v/>
      </c>
      <c r="AP308" s="20">
        <f>LOOKUP(AQ308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08" s="29"/>
      <c r="AR308" s="11" t="str">
        <f>IF(AT308=0,"",INDEX(Arten!$D$1:$D$84,AT308))</f>
        <v/>
      </c>
      <c r="AS308" t="str">
        <f>IF(AT308=0,"",INDEX(Arten!$E$1:$E$84,AT308))</f>
        <v/>
      </c>
      <c r="AT308">
        <f t="shared" si="5"/>
        <v>0</v>
      </c>
      <c r="AU308">
        <f>LOOKUP(AW308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08">
        <f>LOOKUP(AX308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08" s="31">
        <v>0</v>
      </c>
      <c r="AX308" s="32">
        <v>0</v>
      </c>
      <c r="AZ308" s="12"/>
      <c r="BA308" s="12"/>
      <c r="BB308" s="12"/>
      <c r="BC308" s="12"/>
    </row>
    <row r="309" spans="1:55">
      <c r="A309" t="s">
        <v>564</v>
      </c>
      <c r="B309" s="36"/>
      <c r="D309" s="7"/>
      <c r="E309" s="7"/>
      <c r="F309" s="8"/>
      <c r="G309" s="8"/>
      <c r="H309" s="8"/>
      <c r="AF309" s="9"/>
      <c r="AG309" s="9"/>
      <c r="AH309" s="9"/>
      <c r="AI309" s="9"/>
      <c r="AJ309" s="9"/>
      <c r="AK309" s="9"/>
      <c r="AL309" s="9"/>
      <c r="AM309" s="9"/>
      <c r="AN309" s="9"/>
      <c r="AO309" s="27" t="str">
        <f>IF(AP309=0,"",INDEX(Biotope!$B$7:$B$90,AP309))</f>
        <v/>
      </c>
      <c r="AP309" s="20">
        <f>LOOKUP(AQ309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09" s="29"/>
      <c r="AR309" s="11" t="str">
        <f>IF(AT309=0,"",INDEX(Arten!$D$1:$D$84,AT309))</f>
        <v/>
      </c>
      <c r="AS309" t="str">
        <f>IF(AT309=0,"",INDEX(Arten!$E$1:$E$84,AT309))</f>
        <v/>
      </c>
      <c r="AT309">
        <f t="shared" si="5"/>
        <v>0</v>
      </c>
      <c r="AU309">
        <f>LOOKUP(AW309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09">
        <f>LOOKUP(AX309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09" s="31">
        <v>0</v>
      </c>
      <c r="AX309" s="32">
        <v>0</v>
      </c>
      <c r="AZ309" s="12"/>
      <c r="BA309" s="12"/>
      <c r="BB309" s="12"/>
      <c r="BC309" s="12"/>
    </row>
    <row r="310" spans="1:55">
      <c r="A310" t="s">
        <v>564</v>
      </c>
      <c r="B310" s="36"/>
      <c r="D310" s="7"/>
      <c r="E310" s="7"/>
      <c r="F310" s="8"/>
      <c r="G310" s="8"/>
      <c r="H310" s="8"/>
      <c r="AF310" s="9"/>
      <c r="AG310" s="9"/>
      <c r="AH310" s="9"/>
      <c r="AI310" s="9"/>
      <c r="AJ310" s="9"/>
      <c r="AK310" s="9"/>
      <c r="AL310" s="9"/>
      <c r="AM310" s="9"/>
      <c r="AN310" s="9"/>
      <c r="AO310" s="27" t="str">
        <f>IF(AP310=0,"",INDEX(Biotope!$B$7:$B$90,AP310))</f>
        <v/>
      </c>
      <c r="AP310" s="20">
        <f>LOOKUP(AQ310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10" s="29"/>
      <c r="AR310" s="11" t="str">
        <f>IF(AT310=0,"",INDEX(Arten!$D$1:$D$84,AT310))</f>
        <v/>
      </c>
      <c r="AS310" t="str">
        <f>IF(AT310=0,"",INDEX(Arten!$E$1:$E$84,AT310))</f>
        <v/>
      </c>
      <c r="AT310">
        <f t="shared" si="5"/>
        <v>0</v>
      </c>
      <c r="AU310">
        <f>LOOKUP(AW310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10">
        <f>LOOKUP(AX310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10" s="31">
        <v>0</v>
      </c>
      <c r="AX310" s="32">
        <v>0</v>
      </c>
      <c r="AZ310" s="12"/>
      <c r="BA310" s="12"/>
      <c r="BB310" s="12"/>
      <c r="BC310" s="12"/>
    </row>
    <row r="311" spans="1:55">
      <c r="A311" t="s">
        <v>564</v>
      </c>
      <c r="B311" s="36"/>
      <c r="D311" s="7"/>
      <c r="E311" s="7"/>
      <c r="F311" s="8"/>
      <c r="G311" s="8"/>
      <c r="H311" s="8"/>
      <c r="AF311" s="9"/>
      <c r="AG311" s="9"/>
      <c r="AH311" s="9"/>
      <c r="AI311" s="9"/>
      <c r="AJ311" s="9"/>
      <c r="AK311" s="9"/>
      <c r="AL311" s="9"/>
      <c r="AM311" s="9"/>
      <c r="AN311" s="9"/>
      <c r="AO311" s="27" t="str">
        <f>IF(AP311=0,"",INDEX(Biotope!$B$7:$B$90,AP311))</f>
        <v/>
      </c>
      <c r="AP311" s="20">
        <f>LOOKUP(AQ311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11" s="29"/>
      <c r="AR311" s="11" t="str">
        <f>IF(AT311=0,"",INDEX(Arten!$D$1:$D$84,AT311))</f>
        <v/>
      </c>
      <c r="AS311" t="str">
        <f>IF(AT311=0,"",INDEX(Arten!$E$1:$E$84,AT311))</f>
        <v/>
      </c>
      <c r="AT311">
        <f t="shared" si="5"/>
        <v>0</v>
      </c>
      <c r="AU311">
        <f>LOOKUP(AW311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11">
        <f>LOOKUP(AX311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11" s="31">
        <v>0</v>
      </c>
      <c r="AX311" s="32">
        <v>0</v>
      </c>
      <c r="AZ311" s="12"/>
      <c r="BA311" s="12"/>
      <c r="BB311" s="12"/>
      <c r="BC311" s="12"/>
    </row>
    <row r="312" spans="1:55">
      <c r="A312" t="s">
        <v>564</v>
      </c>
      <c r="B312" s="36"/>
      <c r="D312" s="7"/>
      <c r="E312" s="7"/>
      <c r="F312" s="8"/>
      <c r="G312" s="8"/>
      <c r="H312" s="8"/>
      <c r="AF312" s="9"/>
      <c r="AG312" s="9"/>
      <c r="AH312" s="9"/>
      <c r="AI312" s="9"/>
      <c r="AJ312" s="9"/>
      <c r="AK312" s="9"/>
      <c r="AL312" s="9"/>
      <c r="AM312" s="9"/>
      <c r="AN312" s="9"/>
      <c r="AO312" s="27" t="str">
        <f>IF(AP312=0,"",INDEX(Biotope!$B$7:$B$90,AP312))</f>
        <v/>
      </c>
      <c r="AP312" s="20">
        <f>LOOKUP(AQ312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12" s="29"/>
      <c r="AR312" s="11" t="str">
        <f>IF(AT312=0,"",INDEX(Arten!$D$1:$D$84,AT312))</f>
        <v/>
      </c>
      <c r="AS312" t="str">
        <f>IF(AT312=0,"",INDEX(Arten!$E$1:$E$84,AT312))</f>
        <v/>
      </c>
      <c r="AT312">
        <f t="shared" si="5"/>
        <v>0</v>
      </c>
      <c r="AU312">
        <f>LOOKUP(AW312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12">
        <f>LOOKUP(AX312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12" s="31">
        <v>0</v>
      </c>
      <c r="AX312" s="32">
        <v>0</v>
      </c>
      <c r="AZ312" s="12"/>
      <c r="BA312" s="12"/>
      <c r="BB312" s="12"/>
      <c r="BC312" s="12"/>
    </row>
    <row r="313" spans="1:55">
      <c r="A313" t="s">
        <v>564</v>
      </c>
      <c r="B313" s="36"/>
      <c r="D313" s="7"/>
      <c r="E313" s="7"/>
      <c r="F313" s="8"/>
      <c r="G313" s="8"/>
      <c r="H313" s="8"/>
      <c r="AF313" s="9"/>
      <c r="AG313" s="9"/>
      <c r="AH313" s="9"/>
      <c r="AI313" s="9"/>
      <c r="AJ313" s="9"/>
      <c r="AK313" s="9"/>
      <c r="AL313" s="9"/>
      <c r="AM313" s="9"/>
      <c r="AN313" s="9"/>
      <c r="AO313" s="27" t="str">
        <f>IF(AP313=0,"",INDEX(Biotope!$B$7:$B$90,AP313))</f>
        <v/>
      </c>
      <c r="AP313" s="20">
        <f>LOOKUP(AQ313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13" s="29"/>
      <c r="AR313" s="11" t="str">
        <f>IF(AT313=0,"",INDEX(Arten!$D$1:$D$84,AT313))</f>
        <v/>
      </c>
      <c r="AS313" t="str">
        <f>IF(AT313=0,"",INDEX(Arten!$E$1:$E$84,AT313))</f>
        <v/>
      </c>
      <c r="AT313">
        <f t="shared" si="5"/>
        <v>0</v>
      </c>
      <c r="AU313">
        <f>LOOKUP(AW313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13">
        <f>LOOKUP(AX313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13" s="31">
        <v>0</v>
      </c>
      <c r="AX313" s="32">
        <v>0</v>
      </c>
      <c r="AZ313" s="12"/>
      <c r="BA313" s="12"/>
      <c r="BB313" s="12"/>
      <c r="BC313" s="12"/>
    </row>
    <row r="314" spans="1:55">
      <c r="A314" t="s">
        <v>564</v>
      </c>
      <c r="B314" s="36"/>
      <c r="D314" s="7"/>
      <c r="E314" s="7"/>
      <c r="F314" s="8"/>
      <c r="G314" s="8"/>
      <c r="H314" s="8"/>
      <c r="AF314" s="9"/>
      <c r="AG314" s="9"/>
      <c r="AH314" s="9"/>
      <c r="AI314" s="9"/>
      <c r="AJ314" s="9"/>
      <c r="AK314" s="9"/>
      <c r="AL314" s="9"/>
      <c r="AM314" s="9"/>
      <c r="AN314" s="9"/>
      <c r="AO314" s="27" t="str">
        <f>IF(AP314=0,"",INDEX(Biotope!$B$7:$B$90,AP314))</f>
        <v/>
      </c>
      <c r="AP314" s="20">
        <f>LOOKUP(AQ314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14" s="29"/>
      <c r="AR314" s="11" t="str">
        <f>IF(AT314=0,"",INDEX(Arten!$D$1:$D$84,AT314))</f>
        <v/>
      </c>
      <c r="AS314" t="str">
        <f>IF(AT314=0,"",INDEX(Arten!$E$1:$E$84,AT314))</f>
        <v/>
      </c>
      <c r="AT314">
        <f t="shared" si="5"/>
        <v>0</v>
      </c>
      <c r="AU314">
        <f>LOOKUP(AW314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14">
        <f>LOOKUP(AX314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14" s="31">
        <v>0</v>
      </c>
      <c r="AX314" s="32">
        <v>0</v>
      </c>
      <c r="AZ314" s="12"/>
      <c r="BA314" s="12"/>
      <c r="BB314" s="12"/>
      <c r="BC314" s="12"/>
    </row>
    <row r="315" spans="1:55">
      <c r="A315" t="s">
        <v>564</v>
      </c>
      <c r="B315" s="36"/>
      <c r="D315" s="7"/>
      <c r="E315" s="7"/>
      <c r="F315" s="8"/>
      <c r="G315" s="8"/>
      <c r="H315" s="8"/>
      <c r="AF315" s="9"/>
      <c r="AG315" s="9"/>
      <c r="AH315" s="9"/>
      <c r="AI315" s="9"/>
      <c r="AJ315" s="9"/>
      <c r="AK315" s="9"/>
      <c r="AL315" s="9"/>
      <c r="AM315" s="9"/>
      <c r="AN315" s="9"/>
      <c r="AO315" s="27" t="str">
        <f>IF(AP315=0,"",INDEX(Biotope!$B$7:$B$90,AP315))</f>
        <v/>
      </c>
      <c r="AP315" s="20">
        <f>LOOKUP(AQ315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15" s="29"/>
      <c r="AR315" s="11" t="str">
        <f>IF(AT315=0,"",INDEX(Arten!$D$1:$D$84,AT315))</f>
        <v/>
      </c>
      <c r="AS315" t="str">
        <f>IF(AT315=0,"",INDEX(Arten!$E$1:$E$84,AT315))</f>
        <v/>
      </c>
      <c r="AT315">
        <f t="shared" si="5"/>
        <v>0</v>
      </c>
      <c r="AU315">
        <f>LOOKUP(AW315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15">
        <f>LOOKUP(AX315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15" s="31">
        <v>0</v>
      </c>
      <c r="AX315" s="32">
        <v>0</v>
      </c>
      <c r="AZ315" s="12"/>
      <c r="BA315" s="12"/>
      <c r="BB315" s="12"/>
      <c r="BC315" s="12"/>
    </row>
    <row r="316" spans="1:55">
      <c r="A316" t="s">
        <v>564</v>
      </c>
      <c r="B316" s="36"/>
      <c r="D316" s="7"/>
      <c r="E316" s="7"/>
      <c r="F316" s="8"/>
      <c r="G316" s="8"/>
      <c r="H316" s="8"/>
      <c r="AF316" s="9"/>
      <c r="AG316" s="9"/>
      <c r="AH316" s="9"/>
      <c r="AI316" s="9"/>
      <c r="AJ316" s="9"/>
      <c r="AK316" s="9"/>
      <c r="AL316" s="9"/>
      <c r="AM316" s="9"/>
      <c r="AN316" s="9"/>
      <c r="AO316" s="27" t="str">
        <f>IF(AP316=0,"",INDEX(Biotope!$B$7:$B$90,AP316))</f>
        <v/>
      </c>
      <c r="AP316" s="20">
        <f>LOOKUP(AQ316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16" s="29"/>
      <c r="AR316" s="11" t="str">
        <f>IF(AT316=0,"",INDEX(Arten!$D$1:$D$84,AT316))</f>
        <v/>
      </c>
      <c r="AS316" t="str">
        <f>IF(AT316=0,"",INDEX(Arten!$E$1:$E$84,AT316))</f>
        <v/>
      </c>
      <c r="AT316">
        <f t="shared" si="5"/>
        <v>0</v>
      </c>
      <c r="AU316">
        <f>LOOKUP(AW316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16">
        <f>LOOKUP(AX316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16" s="31">
        <v>0</v>
      </c>
      <c r="AX316" s="32">
        <v>0</v>
      </c>
      <c r="AZ316" s="12"/>
      <c r="BA316" s="12"/>
      <c r="BB316" s="12"/>
      <c r="BC316" s="12"/>
    </row>
    <row r="317" spans="1:55">
      <c r="A317" t="s">
        <v>564</v>
      </c>
      <c r="B317" s="36"/>
      <c r="D317" s="7"/>
      <c r="E317" s="7"/>
      <c r="F317" s="8"/>
      <c r="G317" s="8"/>
      <c r="H317" s="8"/>
      <c r="AF317" s="9"/>
      <c r="AG317" s="9"/>
      <c r="AH317" s="9"/>
      <c r="AI317" s="9"/>
      <c r="AJ317" s="9"/>
      <c r="AK317" s="9"/>
      <c r="AL317" s="9"/>
      <c r="AM317" s="9"/>
      <c r="AN317" s="9"/>
      <c r="AO317" s="27" t="str">
        <f>IF(AP317=0,"",INDEX(Biotope!$B$7:$B$90,AP317))</f>
        <v/>
      </c>
      <c r="AP317" s="20">
        <f>LOOKUP(AQ317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17" s="29"/>
      <c r="AR317" s="11" t="str">
        <f>IF(AT317=0,"",INDEX(Arten!$D$1:$D$84,AT317))</f>
        <v/>
      </c>
      <c r="AS317" t="str">
        <f>IF(AT317=0,"",INDEX(Arten!$E$1:$E$84,AT317))</f>
        <v/>
      </c>
      <c r="AT317">
        <f t="shared" si="5"/>
        <v>0</v>
      </c>
      <c r="AU317">
        <f>LOOKUP(AW317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17">
        <f>LOOKUP(AX317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17" s="31">
        <v>0</v>
      </c>
      <c r="AX317" s="32">
        <v>0</v>
      </c>
      <c r="AZ317" s="12"/>
      <c r="BA317" s="12"/>
      <c r="BB317" s="12"/>
      <c r="BC317" s="12"/>
    </row>
    <row r="318" spans="1:55">
      <c r="A318" t="s">
        <v>564</v>
      </c>
      <c r="B318" s="36"/>
      <c r="D318" s="7"/>
      <c r="E318" s="7"/>
      <c r="F318" s="8"/>
      <c r="G318" s="8"/>
      <c r="H318" s="8"/>
      <c r="AF318" s="9"/>
      <c r="AG318" s="9"/>
      <c r="AH318" s="9"/>
      <c r="AI318" s="9"/>
      <c r="AJ318" s="9"/>
      <c r="AK318" s="9"/>
      <c r="AL318" s="9"/>
      <c r="AM318" s="9"/>
      <c r="AN318" s="9"/>
      <c r="AO318" s="27" t="str">
        <f>IF(AP318=0,"",INDEX(Biotope!$B$7:$B$90,AP318))</f>
        <v/>
      </c>
      <c r="AP318" s="20">
        <f>LOOKUP(AQ318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18" s="29"/>
      <c r="AR318" s="11" t="str">
        <f>IF(AT318=0,"",INDEX(Arten!$D$1:$D$84,AT318))</f>
        <v/>
      </c>
      <c r="AS318" t="str">
        <f>IF(AT318=0,"",INDEX(Arten!$E$1:$E$84,AT318))</f>
        <v/>
      </c>
      <c r="AT318">
        <f t="shared" si="5"/>
        <v>0</v>
      </c>
      <c r="AU318">
        <f>LOOKUP(AW318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18">
        <f>LOOKUP(AX318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18" s="31">
        <v>0</v>
      </c>
      <c r="AX318" s="32">
        <v>0</v>
      </c>
      <c r="AZ318" s="12"/>
      <c r="BA318" s="12"/>
      <c r="BB318" s="12"/>
      <c r="BC318" s="12"/>
    </row>
    <row r="319" spans="1:55">
      <c r="A319" t="s">
        <v>564</v>
      </c>
      <c r="B319" s="36"/>
      <c r="D319" s="7"/>
      <c r="E319" s="7"/>
      <c r="F319" s="8"/>
      <c r="G319" s="8"/>
      <c r="H319" s="8"/>
      <c r="AF319" s="9"/>
      <c r="AG319" s="9"/>
      <c r="AH319" s="9"/>
      <c r="AI319" s="9"/>
      <c r="AJ319" s="9"/>
      <c r="AK319" s="9"/>
      <c r="AL319" s="9"/>
      <c r="AM319" s="9"/>
      <c r="AN319" s="9"/>
      <c r="AO319" s="27" t="str">
        <f>IF(AP319=0,"",INDEX(Biotope!$B$7:$B$90,AP319))</f>
        <v/>
      </c>
      <c r="AP319" s="20">
        <f>LOOKUP(AQ319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19" s="29"/>
      <c r="AR319" s="11" t="str">
        <f>IF(AT319=0,"",INDEX(Arten!$D$1:$D$84,AT319))</f>
        <v/>
      </c>
      <c r="AS319" t="str">
        <f>IF(AT319=0,"",INDEX(Arten!$E$1:$E$84,AT319))</f>
        <v/>
      </c>
      <c r="AT319">
        <f t="shared" si="5"/>
        <v>0</v>
      </c>
      <c r="AU319">
        <f>LOOKUP(AW319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19">
        <f>LOOKUP(AX319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19" s="31">
        <v>0</v>
      </c>
      <c r="AX319" s="32">
        <v>0</v>
      </c>
      <c r="AZ319" s="12"/>
      <c r="BA319" s="12"/>
      <c r="BB319" s="12"/>
      <c r="BC319" s="12"/>
    </row>
    <row r="320" spans="1:55">
      <c r="A320" t="s">
        <v>564</v>
      </c>
      <c r="B320" s="36"/>
      <c r="D320" s="7"/>
      <c r="E320" s="7"/>
      <c r="F320" s="8"/>
      <c r="G320" s="8"/>
      <c r="H320" s="8"/>
      <c r="AF320" s="9"/>
      <c r="AG320" s="9"/>
      <c r="AH320" s="9"/>
      <c r="AI320" s="9"/>
      <c r="AJ320" s="9"/>
      <c r="AK320" s="9"/>
      <c r="AL320" s="9"/>
      <c r="AM320" s="9"/>
      <c r="AN320" s="9"/>
      <c r="AO320" s="27" t="str">
        <f>IF(AP320=0,"",INDEX(Biotope!$B$7:$B$90,AP320))</f>
        <v/>
      </c>
      <c r="AP320" s="20">
        <f>LOOKUP(AQ320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20" s="29"/>
      <c r="AR320" s="11" t="str">
        <f>IF(AT320=0,"",INDEX(Arten!$D$1:$D$84,AT320))</f>
        <v/>
      </c>
      <c r="AS320" t="str">
        <f>IF(AT320=0,"",INDEX(Arten!$E$1:$E$84,AT320))</f>
        <v/>
      </c>
      <c r="AT320">
        <f t="shared" si="5"/>
        <v>0</v>
      </c>
      <c r="AU320">
        <f>LOOKUP(AW320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20">
        <f>LOOKUP(AX320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20" s="31">
        <v>0</v>
      </c>
      <c r="AX320" s="32">
        <v>0</v>
      </c>
      <c r="AZ320" s="12"/>
      <c r="BA320" s="12"/>
      <c r="BB320" s="12"/>
      <c r="BC320" s="12"/>
    </row>
    <row r="321" spans="1:55">
      <c r="A321" t="s">
        <v>564</v>
      </c>
      <c r="B321" s="36"/>
      <c r="D321" s="7"/>
      <c r="E321" s="7"/>
      <c r="F321" s="8"/>
      <c r="G321" s="8"/>
      <c r="H321" s="8"/>
      <c r="AF321" s="9"/>
      <c r="AG321" s="9"/>
      <c r="AH321" s="9"/>
      <c r="AI321" s="9"/>
      <c r="AJ321" s="9"/>
      <c r="AK321" s="9"/>
      <c r="AL321" s="9"/>
      <c r="AM321" s="9"/>
      <c r="AN321" s="9"/>
      <c r="AO321" s="27" t="str">
        <f>IF(AP321=0,"",INDEX(Biotope!$B$7:$B$90,AP321))</f>
        <v/>
      </c>
      <c r="AP321" s="20">
        <f>LOOKUP(AQ321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21" s="29"/>
      <c r="AR321" s="11" t="str">
        <f>IF(AT321=0,"",INDEX(Arten!$D$1:$D$84,AT321))</f>
        <v/>
      </c>
      <c r="AS321" t="str">
        <f>IF(AT321=0,"",INDEX(Arten!$E$1:$E$84,AT321))</f>
        <v/>
      </c>
      <c r="AT321">
        <f t="shared" si="5"/>
        <v>0</v>
      </c>
      <c r="AU321">
        <f>LOOKUP(AW321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21">
        <f>LOOKUP(AX321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21" s="31">
        <v>0</v>
      </c>
      <c r="AX321" s="32">
        <v>0</v>
      </c>
      <c r="AZ321" s="12"/>
      <c r="BA321" s="12"/>
      <c r="BB321" s="12"/>
      <c r="BC321" s="12"/>
    </row>
    <row r="322" spans="1:55">
      <c r="A322" t="s">
        <v>564</v>
      </c>
      <c r="B322" s="36"/>
      <c r="D322" s="7"/>
      <c r="E322" s="7"/>
      <c r="F322" s="8"/>
      <c r="G322" s="8"/>
      <c r="H322" s="8"/>
      <c r="AF322" s="9"/>
      <c r="AG322" s="9"/>
      <c r="AH322" s="9"/>
      <c r="AI322" s="9"/>
      <c r="AJ322" s="9"/>
      <c r="AK322" s="9"/>
      <c r="AL322" s="9"/>
      <c r="AM322" s="9"/>
      <c r="AN322" s="9"/>
      <c r="AO322" s="27" t="str">
        <f>IF(AP322=0,"",INDEX(Biotope!$B$7:$B$90,AP322))</f>
        <v/>
      </c>
      <c r="AP322" s="20">
        <f>LOOKUP(AQ322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22" s="29"/>
      <c r="AR322" s="11" t="str">
        <f>IF(AT322=0,"",INDEX(Arten!$D$1:$D$84,AT322))</f>
        <v/>
      </c>
      <c r="AS322" t="str">
        <f>IF(AT322=0,"",INDEX(Arten!$E$1:$E$84,AT322))</f>
        <v/>
      </c>
      <c r="AT322">
        <f t="shared" si="5"/>
        <v>0</v>
      </c>
      <c r="AU322">
        <f>LOOKUP(AW322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22">
        <f>LOOKUP(AX322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22" s="31">
        <v>0</v>
      </c>
      <c r="AX322" s="32">
        <v>0</v>
      </c>
      <c r="AZ322" s="12"/>
      <c r="BA322" s="12"/>
      <c r="BB322" s="12"/>
      <c r="BC322" s="12"/>
    </row>
    <row r="323" spans="1:55">
      <c r="A323" t="s">
        <v>564</v>
      </c>
      <c r="B323" s="36"/>
      <c r="D323" s="7"/>
      <c r="E323" s="7"/>
      <c r="F323" s="8"/>
      <c r="G323" s="8"/>
      <c r="H323" s="8"/>
      <c r="AF323" s="9"/>
      <c r="AG323" s="9"/>
      <c r="AH323" s="9"/>
      <c r="AI323" s="9"/>
      <c r="AJ323" s="9"/>
      <c r="AK323" s="9"/>
      <c r="AL323" s="9"/>
      <c r="AM323" s="9"/>
      <c r="AN323" s="9"/>
      <c r="AO323" s="27" t="str">
        <f>IF(AP323=0,"",INDEX(Biotope!$B$7:$B$90,AP323))</f>
        <v/>
      </c>
      <c r="AP323" s="20">
        <f>LOOKUP(AQ323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23" s="29"/>
      <c r="AR323" s="11" t="str">
        <f>IF(AT323=0,"",INDEX(Arten!$D$1:$D$84,AT323))</f>
        <v/>
      </c>
      <c r="AS323" t="str">
        <f>IF(AT323=0,"",INDEX(Arten!$E$1:$E$84,AT323))</f>
        <v/>
      </c>
      <c r="AT323">
        <f t="shared" ref="AT323:AT386" si="6">SUM(AU323:AV323)</f>
        <v>0</v>
      </c>
      <c r="AU323">
        <f>LOOKUP(AW323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23">
        <f>LOOKUP(AX323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23" s="31">
        <v>0</v>
      </c>
      <c r="AX323" s="32">
        <v>0</v>
      </c>
      <c r="AZ323" s="12"/>
      <c r="BA323" s="12"/>
      <c r="BB323" s="12"/>
      <c r="BC323" s="12"/>
    </row>
    <row r="324" spans="1:55">
      <c r="A324" t="s">
        <v>564</v>
      </c>
      <c r="B324" s="36"/>
      <c r="D324" s="7"/>
      <c r="E324" s="7"/>
      <c r="F324" s="8"/>
      <c r="G324" s="8"/>
      <c r="H324" s="8"/>
      <c r="AF324" s="9"/>
      <c r="AG324" s="9"/>
      <c r="AH324" s="9"/>
      <c r="AI324" s="9"/>
      <c r="AJ324" s="9"/>
      <c r="AK324" s="9"/>
      <c r="AL324" s="9"/>
      <c r="AM324" s="9"/>
      <c r="AN324" s="9"/>
      <c r="AO324" s="27" t="str">
        <f>IF(AP324=0,"",INDEX(Biotope!$B$7:$B$90,AP324))</f>
        <v/>
      </c>
      <c r="AP324" s="20">
        <f>LOOKUP(AQ324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24" s="29"/>
      <c r="AR324" s="11" t="str">
        <f>IF(AT324=0,"",INDEX(Arten!$D$1:$D$84,AT324))</f>
        <v/>
      </c>
      <c r="AS324" t="str">
        <f>IF(AT324=0,"",INDEX(Arten!$E$1:$E$84,AT324))</f>
        <v/>
      </c>
      <c r="AT324">
        <f t="shared" si="6"/>
        <v>0</v>
      </c>
      <c r="AU324">
        <f>LOOKUP(AW324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24">
        <f>LOOKUP(AX324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24" s="31">
        <v>0</v>
      </c>
      <c r="AX324" s="32">
        <v>0</v>
      </c>
      <c r="AZ324" s="12"/>
      <c r="BA324" s="12"/>
      <c r="BB324" s="12"/>
      <c r="BC324" s="12"/>
    </row>
    <row r="325" spans="1:55">
      <c r="A325" t="s">
        <v>564</v>
      </c>
      <c r="B325" s="36"/>
      <c r="D325" s="7"/>
      <c r="E325" s="7"/>
      <c r="F325" s="8"/>
      <c r="G325" s="8"/>
      <c r="H325" s="8"/>
      <c r="AF325" s="9"/>
      <c r="AG325" s="9"/>
      <c r="AH325" s="9"/>
      <c r="AI325" s="9"/>
      <c r="AJ325" s="9"/>
      <c r="AK325" s="9"/>
      <c r="AL325" s="9"/>
      <c r="AM325" s="9"/>
      <c r="AN325" s="9"/>
      <c r="AO325" s="27" t="str">
        <f>IF(AP325=0,"",INDEX(Biotope!$B$7:$B$90,AP325))</f>
        <v/>
      </c>
      <c r="AP325" s="20">
        <f>LOOKUP(AQ325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25" s="29"/>
      <c r="AR325" s="11" t="str">
        <f>IF(AT325=0,"",INDEX(Arten!$D$1:$D$84,AT325))</f>
        <v/>
      </c>
      <c r="AS325" t="str">
        <f>IF(AT325=0,"",INDEX(Arten!$E$1:$E$84,AT325))</f>
        <v/>
      </c>
      <c r="AT325">
        <f t="shared" si="6"/>
        <v>0</v>
      </c>
      <c r="AU325">
        <f>LOOKUP(AW325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25">
        <f>LOOKUP(AX325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25" s="31">
        <v>0</v>
      </c>
      <c r="AX325" s="32">
        <v>0</v>
      </c>
      <c r="AZ325" s="12"/>
      <c r="BA325" s="12"/>
      <c r="BB325" s="12"/>
      <c r="BC325" s="12"/>
    </row>
    <row r="326" spans="1:55">
      <c r="A326" t="s">
        <v>564</v>
      </c>
      <c r="B326" s="36"/>
      <c r="D326" s="7"/>
      <c r="E326" s="7"/>
      <c r="F326" s="8"/>
      <c r="G326" s="8"/>
      <c r="H326" s="8"/>
      <c r="AF326" s="9"/>
      <c r="AG326" s="9"/>
      <c r="AH326" s="9"/>
      <c r="AI326" s="9"/>
      <c r="AJ326" s="9"/>
      <c r="AK326" s="9"/>
      <c r="AL326" s="9"/>
      <c r="AM326" s="9"/>
      <c r="AN326" s="9"/>
      <c r="AO326" s="27" t="str">
        <f>IF(AP326=0,"",INDEX(Biotope!$B$7:$B$90,AP326))</f>
        <v/>
      </c>
      <c r="AP326" s="20">
        <f>LOOKUP(AQ326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26" s="29"/>
      <c r="AR326" s="11" t="str">
        <f>IF(AT326=0,"",INDEX(Arten!$D$1:$D$84,AT326))</f>
        <v/>
      </c>
      <c r="AS326" t="str">
        <f>IF(AT326=0,"",INDEX(Arten!$E$1:$E$84,AT326))</f>
        <v/>
      </c>
      <c r="AT326">
        <f t="shared" si="6"/>
        <v>0</v>
      </c>
      <c r="AU326">
        <f>LOOKUP(AW326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26">
        <f>LOOKUP(AX326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26" s="31">
        <v>0</v>
      </c>
      <c r="AX326" s="32">
        <v>0</v>
      </c>
      <c r="AZ326" s="12"/>
      <c r="BA326" s="12"/>
      <c r="BB326" s="12"/>
      <c r="BC326" s="12"/>
    </row>
    <row r="327" spans="1:55">
      <c r="A327" t="s">
        <v>564</v>
      </c>
      <c r="B327" s="36"/>
      <c r="D327" s="7"/>
      <c r="E327" s="7"/>
      <c r="F327" s="8"/>
      <c r="G327" s="8"/>
      <c r="H327" s="8"/>
      <c r="AF327" s="9"/>
      <c r="AG327" s="9"/>
      <c r="AH327" s="9"/>
      <c r="AI327" s="9"/>
      <c r="AJ327" s="9"/>
      <c r="AK327" s="9"/>
      <c r="AL327" s="9"/>
      <c r="AM327" s="9"/>
      <c r="AN327" s="9"/>
      <c r="AO327" s="27" t="str">
        <f>IF(AP327=0,"",INDEX(Biotope!$B$7:$B$90,AP327))</f>
        <v/>
      </c>
      <c r="AP327" s="20">
        <f>LOOKUP(AQ327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27" s="29"/>
      <c r="AR327" s="11" t="str">
        <f>IF(AT327=0,"",INDEX(Arten!$D$1:$D$84,AT327))</f>
        <v/>
      </c>
      <c r="AS327" t="str">
        <f>IF(AT327=0,"",INDEX(Arten!$E$1:$E$84,AT327))</f>
        <v/>
      </c>
      <c r="AT327">
        <f t="shared" si="6"/>
        <v>0</v>
      </c>
      <c r="AU327">
        <f>LOOKUP(AW327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27">
        <f>LOOKUP(AX327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27" s="31">
        <v>0</v>
      </c>
      <c r="AX327" s="32">
        <v>0</v>
      </c>
      <c r="AZ327" s="12"/>
      <c r="BA327" s="12"/>
      <c r="BB327" s="12"/>
      <c r="BC327" s="12"/>
    </row>
    <row r="328" spans="1:55">
      <c r="A328" t="s">
        <v>564</v>
      </c>
      <c r="B328" s="36"/>
      <c r="D328" s="7"/>
      <c r="E328" s="7"/>
      <c r="F328" s="8"/>
      <c r="G328" s="8"/>
      <c r="H328" s="8"/>
      <c r="AF328" s="9"/>
      <c r="AG328" s="9"/>
      <c r="AH328" s="9"/>
      <c r="AI328" s="9"/>
      <c r="AJ328" s="9"/>
      <c r="AK328" s="9"/>
      <c r="AL328" s="9"/>
      <c r="AM328" s="9"/>
      <c r="AN328" s="9"/>
      <c r="AO328" s="27" t="str">
        <f>IF(AP328=0,"",INDEX(Biotope!$B$7:$B$90,AP328))</f>
        <v/>
      </c>
      <c r="AP328" s="20">
        <f>LOOKUP(AQ328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28" s="29"/>
      <c r="AR328" s="11" t="str">
        <f>IF(AT328=0,"",INDEX(Arten!$D$1:$D$84,AT328))</f>
        <v/>
      </c>
      <c r="AS328" t="str">
        <f>IF(AT328=0,"",INDEX(Arten!$E$1:$E$84,AT328))</f>
        <v/>
      </c>
      <c r="AT328">
        <f t="shared" si="6"/>
        <v>0</v>
      </c>
      <c r="AU328">
        <f>LOOKUP(AW328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28">
        <f>LOOKUP(AX328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28" s="31">
        <v>0</v>
      </c>
      <c r="AX328" s="32">
        <v>0</v>
      </c>
      <c r="AZ328" s="12"/>
      <c r="BA328" s="12"/>
      <c r="BB328" s="12"/>
      <c r="BC328" s="12"/>
    </row>
    <row r="329" spans="1:55">
      <c r="A329" t="s">
        <v>564</v>
      </c>
      <c r="B329" s="36"/>
      <c r="D329" s="7"/>
      <c r="E329" s="7"/>
      <c r="F329" s="8"/>
      <c r="G329" s="8"/>
      <c r="H329" s="8"/>
      <c r="AF329" s="9"/>
      <c r="AG329" s="9"/>
      <c r="AH329" s="9"/>
      <c r="AI329" s="9"/>
      <c r="AJ329" s="9"/>
      <c r="AK329" s="9"/>
      <c r="AL329" s="9"/>
      <c r="AM329" s="9"/>
      <c r="AN329" s="9"/>
      <c r="AO329" s="27" t="str">
        <f>IF(AP329=0,"",INDEX(Biotope!$B$7:$B$90,AP329))</f>
        <v/>
      </c>
      <c r="AP329" s="20">
        <f>LOOKUP(AQ329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29" s="29"/>
      <c r="AR329" s="11" t="str">
        <f>IF(AT329=0,"",INDEX(Arten!$D$1:$D$84,AT329))</f>
        <v/>
      </c>
      <c r="AS329" t="str">
        <f>IF(AT329=0,"",INDEX(Arten!$E$1:$E$84,AT329))</f>
        <v/>
      </c>
      <c r="AT329">
        <f t="shared" si="6"/>
        <v>0</v>
      </c>
      <c r="AU329">
        <f>LOOKUP(AW329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29">
        <f>LOOKUP(AX329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29" s="31">
        <v>0</v>
      </c>
      <c r="AX329" s="32">
        <v>0</v>
      </c>
      <c r="AZ329" s="12"/>
      <c r="BA329" s="12"/>
      <c r="BB329" s="12"/>
      <c r="BC329" s="12"/>
    </row>
    <row r="330" spans="1:55">
      <c r="A330" t="s">
        <v>564</v>
      </c>
      <c r="B330" s="36"/>
      <c r="D330" s="7"/>
      <c r="E330" s="7"/>
      <c r="F330" s="8"/>
      <c r="G330" s="8"/>
      <c r="H330" s="8"/>
      <c r="AF330" s="9"/>
      <c r="AG330" s="9"/>
      <c r="AH330" s="9"/>
      <c r="AI330" s="9"/>
      <c r="AJ330" s="9"/>
      <c r="AK330" s="9"/>
      <c r="AL330" s="9"/>
      <c r="AM330" s="9"/>
      <c r="AN330" s="9"/>
      <c r="AO330" s="27" t="str">
        <f>IF(AP330=0,"",INDEX(Biotope!$B$7:$B$90,AP330))</f>
        <v/>
      </c>
      <c r="AP330" s="20">
        <f>LOOKUP(AQ330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30" s="29"/>
      <c r="AR330" s="11" t="str">
        <f>IF(AT330=0,"",INDEX(Arten!$D$1:$D$84,AT330))</f>
        <v/>
      </c>
      <c r="AS330" t="str">
        <f>IF(AT330=0,"",INDEX(Arten!$E$1:$E$84,AT330))</f>
        <v/>
      </c>
      <c r="AT330">
        <f t="shared" si="6"/>
        <v>0</v>
      </c>
      <c r="AU330">
        <f>LOOKUP(AW330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30">
        <f>LOOKUP(AX330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30" s="31">
        <v>0</v>
      </c>
      <c r="AX330" s="32">
        <v>0</v>
      </c>
      <c r="AZ330" s="12"/>
      <c r="BA330" s="12"/>
      <c r="BB330" s="12"/>
      <c r="BC330" s="12"/>
    </row>
    <row r="331" spans="1:55">
      <c r="A331" t="s">
        <v>564</v>
      </c>
      <c r="B331" s="36"/>
      <c r="D331" s="7"/>
      <c r="E331" s="7"/>
      <c r="F331" s="8"/>
      <c r="G331" s="8"/>
      <c r="H331" s="8"/>
      <c r="AF331" s="9"/>
      <c r="AG331" s="9"/>
      <c r="AH331" s="9"/>
      <c r="AI331" s="9"/>
      <c r="AJ331" s="9"/>
      <c r="AK331" s="9"/>
      <c r="AL331" s="9"/>
      <c r="AM331" s="9"/>
      <c r="AN331" s="9"/>
      <c r="AO331" s="27" t="str">
        <f>IF(AP331=0,"",INDEX(Biotope!$B$7:$B$90,AP331))</f>
        <v/>
      </c>
      <c r="AP331" s="20">
        <f>LOOKUP(AQ331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31" s="29"/>
      <c r="AR331" s="11" t="str">
        <f>IF(AT331=0,"",INDEX(Arten!$D$1:$D$84,AT331))</f>
        <v/>
      </c>
      <c r="AS331" t="str">
        <f>IF(AT331=0,"",INDEX(Arten!$E$1:$E$84,AT331))</f>
        <v/>
      </c>
      <c r="AT331">
        <f t="shared" si="6"/>
        <v>0</v>
      </c>
      <c r="AU331">
        <f>LOOKUP(AW331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31">
        <f>LOOKUP(AX331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31" s="31">
        <v>0</v>
      </c>
      <c r="AX331" s="32">
        <v>0</v>
      </c>
      <c r="AZ331" s="12"/>
      <c r="BA331" s="12"/>
      <c r="BB331" s="12"/>
      <c r="BC331" s="12"/>
    </row>
    <row r="332" spans="1:55">
      <c r="A332" t="s">
        <v>564</v>
      </c>
      <c r="B332" s="36"/>
      <c r="D332" s="7"/>
      <c r="E332" s="7"/>
      <c r="F332" s="8"/>
      <c r="G332" s="8"/>
      <c r="H332" s="8"/>
      <c r="AF332" s="9"/>
      <c r="AG332" s="9"/>
      <c r="AH332" s="9"/>
      <c r="AI332" s="9"/>
      <c r="AJ332" s="9"/>
      <c r="AK332" s="9"/>
      <c r="AL332" s="9"/>
      <c r="AM332" s="9"/>
      <c r="AN332" s="9"/>
      <c r="AO332" s="27" t="str">
        <f>IF(AP332=0,"",INDEX(Biotope!$B$7:$B$90,AP332))</f>
        <v/>
      </c>
      <c r="AP332" s="20">
        <f>LOOKUP(AQ332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32" s="29"/>
      <c r="AR332" s="11" t="str">
        <f>IF(AT332=0,"",INDEX(Arten!$D$1:$D$84,AT332))</f>
        <v/>
      </c>
      <c r="AS332" t="str">
        <f>IF(AT332=0,"",INDEX(Arten!$E$1:$E$84,AT332))</f>
        <v/>
      </c>
      <c r="AT332">
        <f t="shared" si="6"/>
        <v>0</v>
      </c>
      <c r="AU332">
        <f>LOOKUP(AW332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32">
        <f>LOOKUP(AX332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32" s="31">
        <v>0</v>
      </c>
      <c r="AX332" s="32">
        <v>0</v>
      </c>
      <c r="AZ332" s="12"/>
      <c r="BA332" s="12"/>
      <c r="BB332" s="12"/>
      <c r="BC332" s="12"/>
    </row>
    <row r="333" spans="1:55">
      <c r="A333" t="s">
        <v>564</v>
      </c>
      <c r="B333" s="36"/>
      <c r="D333" s="7"/>
      <c r="E333" s="7"/>
      <c r="F333" s="8"/>
      <c r="G333" s="8"/>
      <c r="H333" s="8"/>
      <c r="AF333" s="9"/>
      <c r="AG333" s="9"/>
      <c r="AH333" s="9"/>
      <c r="AI333" s="9"/>
      <c r="AJ333" s="9"/>
      <c r="AK333" s="9"/>
      <c r="AL333" s="9"/>
      <c r="AM333" s="9"/>
      <c r="AN333" s="9"/>
      <c r="AO333" s="27" t="str">
        <f>IF(AP333=0,"",INDEX(Biotope!$B$7:$B$90,AP333))</f>
        <v/>
      </c>
      <c r="AP333" s="20">
        <f>LOOKUP(AQ333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33" s="29"/>
      <c r="AR333" s="11" t="str">
        <f>IF(AT333=0,"",INDEX(Arten!$D$1:$D$84,AT333))</f>
        <v/>
      </c>
      <c r="AS333" t="str">
        <f>IF(AT333=0,"",INDEX(Arten!$E$1:$E$84,AT333))</f>
        <v/>
      </c>
      <c r="AT333">
        <f t="shared" si="6"/>
        <v>0</v>
      </c>
      <c r="AU333">
        <f>LOOKUP(AW333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33">
        <f>LOOKUP(AX333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33" s="31">
        <v>0</v>
      </c>
      <c r="AX333" s="32">
        <v>0</v>
      </c>
      <c r="AZ333" s="12"/>
      <c r="BA333" s="12"/>
      <c r="BB333" s="12"/>
      <c r="BC333" s="12"/>
    </row>
    <row r="334" spans="1:55">
      <c r="A334" t="s">
        <v>564</v>
      </c>
      <c r="B334" s="36"/>
      <c r="D334" s="7"/>
      <c r="E334" s="7"/>
      <c r="F334" s="8"/>
      <c r="G334" s="8"/>
      <c r="H334" s="8"/>
      <c r="AF334" s="9"/>
      <c r="AG334" s="9"/>
      <c r="AH334" s="9"/>
      <c r="AI334" s="9"/>
      <c r="AJ334" s="9"/>
      <c r="AK334" s="9"/>
      <c r="AL334" s="9"/>
      <c r="AM334" s="9"/>
      <c r="AN334" s="9"/>
      <c r="AO334" s="27" t="str">
        <f>IF(AP334=0,"",INDEX(Biotope!$B$7:$B$90,AP334))</f>
        <v/>
      </c>
      <c r="AP334" s="20">
        <f>LOOKUP(AQ334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34" s="29"/>
      <c r="AR334" s="11" t="str">
        <f>IF(AT334=0,"",INDEX(Arten!$D$1:$D$84,AT334))</f>
        <v/>
      </c>
      <c r="AS334" t="str">
        <f>IF(AT334=0,"",INDEX(Arten!$E$1:$E$84,AT334))</f>
        <v/>
      </c>
      <c r="AT334">
        <f t="shared" si="6"/>
        <v>0</v>
      </c>
      <c r="AU334">
        <f>LOOKUP(AW334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34">
        <f>LOOKUP(AX334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34" s="31">
        <v>0</v>
      </c>
      <c r="AX334" s="32">
        <v>0</v>
      </c>
      <c r="AZ334" s="12"/>
      <c r="BA334" s="12"/>
      <c r="BB334" s="12"/>
      <c r="BC334" s="12"/>
    </row>
    <row r="335" spans="1:55">
      <c r="A335" t="s">
        <v>564</v>
      </c>
      <c r="B335" s="36"/>
      <c r="D335" s="7"/>
      <c r="E335" s="7"/>
      <c r="F335" s="8"/>
      <c r="G335" s="8"/>
      <c r="H335" s="8"/>
      <c r="AF335" s="9"/>
      <c r="AG335" s="9"/>
      <c r="AH335" s="9"/>
      <c r="AI335" s="9"/>
      <c r="AJ335" s="9"/>
      <c r="AK335" s="9"/>
      <c r="AL335" s="9"/>
      <c r="AM335" s="9"/>
      <c r="AN335" s="9"/>
      <c r="AO335" s="27" t="str">
        <f>IF(AP335=0,"",INDEX(Biotope!$B$7:$B$90,AP335))</f>
        <v/>
      </c>
      <c r="AP335" s="20">
        <f>LOOKUP(AQ335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35" s="29"/>
      <c r="AR335" s="11" t="str">
        <f>IF(AT335=0,"",INDEX(Arten!$D$1:$D$84,AT335))</f>
        <v/>
      </c>
      <c r="AS335" t="str">
        <f>IF(AT335=0,"",INDEX(Arten!$E$1:$E$84,AT335))</f>
        <v/>
      </c>
      <c r="AT335">
        <f t="shared" si="6"/>
        <v>0</v>
      </c>
      <c r="AU335">
        <f>LOOKUP(AW335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35">
        <f>LOOKUP(AX335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35" s="31">
        <v>0</v>
      </c>
      <c r="AX335" s="32">
        <v>0</v>
      </c>
      <c r="AZ335" s="12"/>
      <c r="BA335" s="12"/>
      <c r="BB335" s="12"/>
      <c r="BC335" s="12"/>
    </row>
    <row r="336" spans="1:55">
      <c r="A336" t="s">
        <v>564</v>
      </c>
      <c r="B336" s="36"/>
      <c r="D336" s="7"/>
      <c r="E336" s="7"/>
      <c r="F336" s="8"/>
      <c r="G336" s="8"/>
      <c r="H336" s="8"/>
      <c r="AF336" s="9"/>
      <c r="AG336" s="9"/>
      <c r="AH336" s="9"/>
      <c r="AI336" s="9"/>
      <c r="AJ336" s="9"/>
      <c r="AK336" s="9"/>
      <c r="AL336" s="9"/>
      <c r="AM336" s="9"/>
      <c r="AN336" s="9"/>
      <c r="AO336" s="27" t="str">
        <f>IF(AP336=0,"",INDEX(Biotope!$B$7:$B$90,AP336))</f>
        <v/>
      </c>
      <c r="AP336" s="20">
        <f>LOOKUP(AQ336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36" s="29"/>
      <c r="AR336" s="11" t="str">
        <f>IF(AT336=0,"",INDEX(Arten!$D$1:$D$84,AT336))</f>
        <v/>
      </c>
      <c r="AS336" t="str">
        <f>IF(AT336=0,"",INDEX(Arten!$E$1:$E$84,AT336))</f>
        <v/>
      </c>
      <c r="AT336">
        <f t="shared" si="6"/>
        <v>0</v>
      </c>
      <c r="AU336">
        <f>LOOKUP(AW336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36">
        <f>LOOKUP(AX336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36" s="31">
        <v>0</v>
      </c>
      <c r="AX336" s="32">
        <v>0</v>
      </c>
      <c r="AZ336" s="12"/>
      <c r="BA336" s="12"/>
      <c r="BB336" s="12"/>
      <c r="BC336" s="12"/>
    </row>
    <row r="337" spans="1:55">
      <c r="A337" t="s">
        <v>564</v>
      </c>
      <c r="B337" s="36"/>
      <c r="D337" s="7"/>
      <c r="E337" s="7"/>
      <c r="F337" s="8"/>
      <c r="G337" s="8"/>
      <c r="H337" s="8"/>
      <c r="AF337" s="9"/>
      <c r="AG337" s="9"/>
      <c r="AH337" s="9"/>
      <c r="AI337" s="9"/>
      <c r="AJ337" s="9"/>
      <c r="AK337" s="9"/>
      <c r="AL337" s="9"/>
      <c r="AM337" s="9"/>
      <c r="AN337" s="9"/>
      <c r="AO337" s="27" t="str">
        <f>IF(AP337=0,"",INDEX(Biotope!$B$7:$B$90,AP337))</f>
        <v/>
      </c>
      <c r="AP337" s="20">
        <f>LOOKUP(AQ337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37" s="29"/>
      <c r="AR337" s="11" t="str">
        <f>IF(AT337=0,"",INDEX(Arten!$D$1:$D$84,AT337))</f>
        <v/>
      </c>
      <c r="AS337" t="str">
        <f>IF(AT337=0,"",INDEX(Arten!$E$1:$E$84,AT337))</f>
        <v/>
      </c>
      <c r="AT337">
        <f t="shared" si="6"/>
        <v>0</v>
      </c>
      <c r="AU337">
        <f>LOOKUP(AW337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37">
        <f>LOOKUP(AX337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37" s="31">
        <v>0</v>
      </c>
      <c r="AX337" s="32">
        <v>0</v>
      </c>
      <c r="AZ337" s="12"/>
      <c r="BA337" s="12"/>
      <c r="BB337" s="12"/>
      <c r="BC337" s="12"/>
    </row>
    <row r="338" spans="1:55">
      <c r="A338" t="s">
        <v>564</v>
      </c>
      <c r="B338" s="36"/>
      <c r="D338" s="7"/>
      <c r="E338" s="7"/>
      <c r="F338" s="8"/>
      <c r="G338" s="8"/>
      <c r="H338" s="8"/>
      <c r="AF338" s="9"/>
      <c r="AG338" s="9"/>
      <c r="AH338" s="9"/>
      <c r="AI338" s="9"/>
      <c r="AJ338" s="9"/>
      <c r="AK338" s="9"/>
      <c r="AL338" s="9"/>
      <c r="AM338" s="9"/>
      <c r="AN338" s="9"/>
      <c r="AO338" s="27" t="str">
        <f>IF(AP338=0,"",INDEX(Biotope!$B$7:$B$90,AP338))</f>
        <v/>
      </c>
      <c r="AP338" s="20">
        <f>LOOKUP(AQ338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38" s="29"/>
      <c r="AR338" s="11" t="str">
        <f>IF(AT338=0,"",INDEX(Arten!$D$1:$D$84,AT338))</f>
        <v/>
      </c>
      <c r="AS338" t="str">
        <f>IF(AT338=0,"",INDEX(Arten!$E$1:$E$84,AT338))</f>
        <v/>
      </c>
      <c r="AT338">
        <f t="shared" si="6"/>
        <v>0</v>
      </c>
      <c r="AU338">
        <f>LOOKUP(AW338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38">
        <f>LOOKUP(AX338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38" s="31">
        <v>0</v>
      </c>
      <c r="AX338" s="32">
        <v>0</v>
      </c>
      <c r="AZ338" s="12"/>
      <c r="BA338" s="12"/>
      <c r="BB338" s="12"/>
      <c r="BC338" s="12"/>
    </row>
    <row r="339" spans="1:55">
      <c r="A339" t="s">
        <v>564</v>
      </c>
      <c r="B339" s="36"/>
      <c r="D339" s="7"/>
      <c r="E339" s="7"/>
      <c r="F339" s="8"/>
      <c r="G339" s="8"/>
      <c r="H339" s="8"/>
      <c r="AF339" s="9"/>
      <c r="AG339" s="9"/>
      <c r="AH339" s="9"/>
      <c r="AI339" s="9"/>
      <c r="AJ339" s="9"/>
      <c r="AK339" s="9"/>
      <c r="AL339" s="9"/>
      <c r="AM339" s="9"/>
      <c r="AN339" s="9"/>
      <c r="AO339" s="27" t="str">
        <f>IF(AP339=0,"",INDEX(Biotope!$B$7:$B$90,AP339))</f>
        <v/>
      </c>
      <c r="AP339" s="20">
        <f>LOOKUP(AQ339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39" s="29"/>
      <c r="AR339" s="11" t="str">
        <f>IF(AT339=0,"",INDEX(Arten!$D$1:$D$84,AT339))</f>
        <v/>
      </c>
      <c r="AS339" t="str">
        <f>IF(AT339=0,"",INDEX(Arten!$E$1:$E$84,AT339))</f>
        <v/>
      </c>
      <c r="AT339">
        <f t="shared" si="6"/>
        <v>0</v>
      </c>
      <c r="AU339">
        <f>LOOKUP(AW339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39">
        <f>LOOKUP(AX339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39" s="31">
        <v>0</v>
      </c>
      <c r="AX339" s="32">
        <v>0</v>
      </c>
      <c r="AZ339" s="12"/>
      <c r="BA339" s="12"/>
      <c r="BB339" s="12"/>
      <c r="BC339" s="12"/>
    </row>
    <row r="340" spans="1:55">
      <c r="A340" t="s">
        <v>564</v>
      </c>
      <c r="B340" s="36"/>
      <c r="D340" s="7"/>
      <c r="E340" s="7"/>
      <c r="F340" s="8"/>
      <c r="G340" s="8"/>
      <c r="H340" s="8"/>
      <c r="AF340" s="9"/>
      <c r="AG340" s="9"/>
      <c r="AH340" s="9"/>
      <c r="AI340" s="9"/>
      <c r="AJ340" s="9"/>
      <c r="AK340" s="9"/>
      <c r="AL340" s="9"/>
      <c r="AM340" s="9"/>
      <c r="AN340" s="9"/>
      <c r="AO340" s="27" t="str">
        <f>IF(AP340=0,"",INDEX(Biotope!$B$7:$B$90,AP340))</f>
        <v/>
      </c>
      <c r="AP340" s="20">
        <f>LOOKUP(AQ340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40" s="29"/>
      <c r="AR340" s="11" t="str">
        <f>IF(AT340=0,"",INDEX(Arten!$D$1:$D$84,AT340))</f>
        <v/>
      </c>
      <c r="AS340" t="str">
        <f>IF(AT340=0,"",INDEX(Arten!$E$1:$E$84,AT340))</f>
        <v/>
      </c>
      <c r="AT340">
        <f t="shared" si="6"/>
        <v>0</v>
      </c>
      <c r="AU340">
        <f>LOOKUP(AW340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40">
        <f>LOOKUP(AX340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40" s="31">
        <v>0</v>
      </c>
      <c r="AX340" s="32">
        <v>0</v>
      </c>
      <c r="AZ340" s="12"/>
      <c r="BA340" s="12"/>
      <c r="BB340" s="12"/>
      <c r="BC340" s="12"/>
    </row>
    <row r="341" spans="1:55">
      <c r="A341" t="s">
        <v>564</v>
      </c>
      <c r="B341" s="36"/>
      <c r="D341" s="7"/>
      <c r="E341" s="7"/>
      <c r="F341" s="8"/>
      <c r="G341" s="8"/>
      <c r="H341" s="8"/>
      <c r="AF341" s="9"/>
      <c r="AG341" s="9"/>
      <c r="AH341" s="9"/>
      <c r="AI341" s="9"/>
      <c r="AJ341" s="9"/>
      <c r="AK341" s="9"/>
      <c r="AL341" s="9"/>
      <c r="AM341" s="9"/>
      <c r="AN341" s="9"/>
      <c r="AO341" s="27" t="str">
        <f>IF(AP341=0,"",INDEX(Biotope!$B$7:$B$90,AP341))</f>
        <v/>
      </c>
      <c r="AP341" s="20">
        <f>LOOKUP(AQ341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41" s="29"/>
      <c r="AR341" s="11" t="str">
        <f>IF(AT341=0,"",INDEX(Arten!$D$1:$D$84,AT341))</f>
        <v/>
      </c>
      <c r="AS341" t="str">
        <f>IF(AT341=0,"",INDEX(Arten!$E$1:$E$84,AT341))</f>
        <v/>
      </c>
      <c r="AT341">
        <f t="shared" si="6"/>
        <v>0</v>
      </c>
      <c r="AU341">
        <f>LOOKUP(AW341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41">
        <f>LOOKUP(AX341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41" s="31">
        <v>0</v>
      </c>
      <c r="AX341" s="32">
        <v>0</v>
      </c>
      <c r="AZ341" s="12"/>
      <c r="BA341" s="12"/>
      <c r="BB341" s="12"/>
      <c r="BC341" s="12"/>
    </row>
    <row r="342" spans="1:55">
      <c r="A342" t="s">
        <v>564</v>
      </c>
      <c r="B342" s="36"/>
      <c r="D342" s="7"/>
      <c r="E342" s="7"/>
      <c r="F342" s="8"/>
      <c r="G342" s="8"/>
      <c r="H342" s="8"/>
      <c r="AF342" s="9"/>
      <c r="AG342" s="9"/>
      <c r="AH342" s="9"/>
      <c r="AI342" s="9"/>
      <c r="AJ342" s="9"/>
      <c r="AK342" s="9"/>
      <c r="AL342" s="9"/>
      <c r="AM342" s="9"/>
      <c r="AN342" s="9"/>
      <c r="AO342" s="27" t="str">
        <f>IF(AP342=0,"",INDEX(Biotope!$B$7:$B$90,AP342))</f>
        <v/>
      </c>
      <c r="AP342" s="20">
        <f>LOOKUP(AQ342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42" s="29"/>
      <c r="AR342" s="11" t="str">
        <f>IF(AT342=0,"",INDEX(Arten!$D$1:$D$84,AT342))</f>
        <v/>
      </c>
      <c r="AS342" t="str">
        <f>IF(AT342=0,"",INDEX(Arten!$E$1:$E$84,AT342))</f>
        <v/>
      </c>
      <c r="AT342">
        <f t="shared" si="6"/>
        <v>0</v>
      </c>
      <c r="AU342">
        <f>LOOKUP(AW342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42">
        <f>LOOKUP(AX342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42" s="31">
        <v>0</v>
      </c>
      <c r="AX342" s="32">
        <v>0</v>
      </c>
      <c r="AZ342" s="12"/>
      <c r="BA342" s="12"/>
      <c r="BB342" s="12"/>
      <c r="BC342" s="12"/>
    </row>
    <row r="343" spans="1:55">
      <c r="A343" t="s">
        <v>564</v>
      </c>
      <c r="B343" s="36"/>
      <c r="D343" s="7"/>
      <c r="E343" s="7"/>
      <c r="F343" s="8"/>
      <c r="G343" s="8"/>
      <c r="H343" s="8"/>
      <c r="AF343" s="9"/>
      <c r="AG343" s="9"/>
      <c r="AH343" s="9"/>
      <c r="AI343" s="9"/>
      <c r="AJ343" s="9"/>
      <c r="AK343" s="9"/>
      <c r="AL343" s="9"/>
      <c r="AM343" s="9"/>
      <c r="AN343" s="9"/>
      <c r="AO343" s="27" t="str">
        <f>IF(AP343=0,"",INDEX(Biotope!$B$7:$B$90,AP343))</f>
        <v/>
      </c>
      <c r="AP343" s="20">
        <f>LOOKUP(AQ343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43" s="29"/>
      <c r="AR343" s="11" t="str">
        <f>IF(AT343=0,"",INDEX(Arten!$D$1:$D$84,AT343))</f>
        <v/>
      </c>
      <c r="AS343" t="str">
        <f>IF(AT343=0,"",INDEX(Arten!$E$1:$E$84,AT343))</f>
        <v/>
      </c>
      <c r="AT343">
        <f t="shared" si="6"/>
        <v>0</v>
      </c>
      <c r="AU343">
        <f>LOOKUP(AW343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43">
        <f>LOOKUP(AX343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43" s="31">
        <v>0</v>
      </c>
      <c r="AX343" s="32">
        <v>0</v>
      </c>
      <c r="AZ343" s="12"/>
      <c r="BA343" s="12"/>
      <c r="BB343" s="12"/>
      <c r="BC343" s="12"/>
    </row>
    <row r="344" spans="1:55">
      <c r="A344" t="s">
        <v>564</v>
      </c>
      <c r="B344" s="36"/>
      <c r="D344" s="7"/>
      <c r="E344" s="7"/>
      <c r="F344" s="8"/>
      <c r="G344" s="8"/>
      <c r="H344" s="8"/>
      <c r="AF344" s="9"/>
      <c r="AG344" s="9"/>
      <c r="AH344" s="9"/>
      <c r="AI344" s="9"/>
      <c r="AJ344" s="9"/>
      <c r="AK344" s="9"/>
      <c r="AL344" s="9"/>
      <c r="AM344" s="9"/>
      <c r="AN344" s="9"/>
      <c r="AO344" s="27" t="str">
        <f>IF(AP344=0,"",INDEX(Biotope!$B$7:$B$90,AP344))</f>
        <v/>
      </c>
      <c r="AP344" s="20">
        <f>LOOKUP(AQ344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44" s="29"/>
      <c r="AR344" s="11" t="str">
        <f>IF(AT344=0,"",INDEX(Arten!$D$1:$D$84,AT344))</f>
        <v/>
      </c>
      <c r="AS344" t="str">
        <f>IF(AT344=0,"",INDEX(Arten!$E$1:$E$84,AT344))</f>
        <v/>
      </c>
      <c r="AT344">
        <f t="shared" si="6"/>
        <v>0</v>
      </c>
      <c r="AU344">
        <f>LOOKUP(AW344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44">
        <f>LOOKUP(AX344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44" s="31">
        <v>0</v>
      </c>
      <c r="AX344" s="32">
        <v>0</v>
      </c>
      <c r="AZ344" s="12"/>
      <c r="BA344" s="12"/>
      <c r="BB344" s="12"/>
      <c r="BC344" s="12"/>
    </row>
    <row r="345" spans="1:55">
      <c r="A345" t="s">
        <v>564</v>
      </c>
      <c r="B345" s="36"/>
      <c r="D345" s="7"/>
      <c r="E345" s="7"/>
      <c r="F345" s="8"/>
      <c r="G345" s="8"/>
      <c r="H345" s="8"/>
      <c r="AF345" s="9"/>
      <c r="AG345" s="9"/>
      <c r="AH345" s="9"/>
      <c r="AI345" s="9"/>
      <c r="AJ345" s="9"/>
      <c r="AK345" s="9"/>
      <c r="AL345" s="9"/>
      <c r="AM345" s="9"/>
      <c r="AN345" s="9"/>
      <c r="AO345" s="27" t="str">
        <f>IF(AP345=0,"",INDEX(Biotope!$B$7:$B$90,AP345))</f>
        <v/>
      </c>
      <c r="AP345" s="20">
        <f>LOOKUP(AQ345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45" s="29"/>
      <c r="AR345" s="11" t="str">
        <f>IF(AT345=0,"",INDEX(Arten!$D$1:$D$84,AT345))</f>
        <v/>
      </c>
      <c r="AS345" t="str">
        <f>IF(AT345=0,"",INDEX(Arten!$E$1:$E$84,AT345))</f>
        <v/>
      </c>
      <c r="AT345">
        <f t="shared" si="6"/>
        <v>0</v>
      </c>
      <c r="AU345">
        <f>LOOKUP(AW345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45">
        <f>LOOKUP(AX345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45" s="31">
        <v>0</v>
      </c>
      <c r="AX345" s="32">
        <v>0</v>
      </c>
      <c r="AZ345" s="12"/>
      <c r="BA345" s="12"/>
      <c r="BB345" s="12"/>
      <c r="BC345" s="12"/>
    </row>
    <row r="346" spans="1:55">
      <c r="A346" t="s">
        <v>564</v>
      </c>
      <c r="B346" s="36"/>
      <c r="D346" s="7"/>
      <c r="E346" s="7"/>
      <c r="F346" s="8"/>
      <c r="G346" s="8"/>
      <c r="H346" s="8"/>
      <c r="AF346" s="9"/>
      <c r="AG346" s="9"/>
      <c r="AH346" s="9"/>
      <c r="AI346" s="9"/>
      <c r="AJ346" s="9"/>
      <c r="AK346" s="9"/>
      <c r="AL346" s="9"/>
      <c r="AM346" s="9"/>
      <c r="AN346" s="9"/>
      <c r="AO346" s="27" t="str">
        <f>IF(AP346=0,"",INDEX(Biotope!$B$7:$B$90,AP346))</f>
        <v/>
      </c>
      <c r="AP346" s="20">
        <f>LOOKUP(AQ346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46" s="29"/>
      <c r="AR346" s="11" t="str">
        <f>IF(AT346=0,"",INDEX(Arten!$D$1:$D$84,AT346))</f>
        <v/>
      </c>
      <c r="AS346" t="str">
        <f>IF(AT346=0,"",INDEX(Arten!$E$1:$E$84,AT346))</f>
        <v/>
      </c>
      <c r="AT346">
        <f t="shared" si="6"/>
        <v>0</v>
      </c>
      <c r="AU346">
        <f>LOOKUP(AW346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46">
        <f>LOOKUP(AX346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46" s="31">
        <v>0</v>
      </c>
      <c r="AX346" s="32">
        <v>0</v>
      </c>
      <c r="AZ346" s="12"/>
      <c r="BA346" s="12"/>
      <c r="BB346" s="12"/>
      <c r="BC346" s="12"/>
    </row>
    <row r="347" spans="1:55">
      <c r="A347" t="s">
        <v>564</v>
      </c>
      <c r="B347" s="36"/>
      <c r="D347" s="7"/>
      <c r="E347" s="7"/>
      <c r="F347" s="8"/>
      <c r="G347" s="8"/>
      <c r="H347" s="8"/>
      <c r="AF347" s="9"/>
      <c r="AG347" s="9"/>
      <c r="AH347" s="9"/>
      <c r="AI347" s="9"/>
      <c r="AJ347" s="9"/>
      <c r="AK347" s="9"/>
      <c r="AL347" s="9"/>
      <c r="AM347" s="9"/>
      <c r="AN347" s="9"/>
      <c r="AO347" s="27" t="str">
        <f>IF(AP347=0,"",INDEX(Biotope!$B$7:$B$90,AP347))</f>
        <v/>
      </c>
      <c r="AP347" s="20">
        <f>LOOKUP(AQ347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47" s="29"/>
      <c r="AR347" s="11" t="str">
        <f>IF(AT347=0,"",INDEX(Arten!$D$1:$D$84,AT347))</f>
        <v/>
      </c>
      <c r="AS347" t="str">
        <f>IF(AT347=0,"",INDEX(Arten!$E$1:$E$84,AT347))</f>
        <v/>
      </c>
      <c r="AT347">
        <f t="shared" si="6"/>
        <v>0</v>
      </c>
      <c r="AU347">
        <f>LOOKUP(AW347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47">
        <f>LOOKUP(AX347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47" s="31">
        <v>0</v>
      </c>
      <c r="AX347" s="32">
        <v>0</v>
      </c>
      <c r="AZ347" s="12"/>
      <c r="BA347" s="12"/>
      <c r="BB347" s="12"/>
      <c r="BC347" s="12"/>
    </row>
    <row r="348" spans="1:55">
      <c r="A348" t="s">
        <v>564</v>
      </c>
      <c r="B348" s="36"/>
      <c r="D348" s="7"/>
      <c r="E348" s="7"/>
      <c r="F348" s="8"/>
      <c r="G348" s="8"/>
      <c r="H348" s="8"/>
      <c r="AF348" s="9"/>
      <c r="AG348" s="9"/>
      <c r="AH348" s="9"/>
      <c r="AI348" s="9"/>
      <c r="AJ348" s="9"/>
      <c r="AK348" s="9"/>
      <c r="AL348" s="9"/>
      <c r="AM348" s="9"/>
      <c r="AN348" s="9"/>
      <c r="AO348" s="27" t="str">
        <f>IF(AP348=0,"",INDEX(Biotope!$B$7:$B$90,AP348))</f>
        <v/>
      </c>
      <c r="AP348" s="20">
        <f>LOOKUP(AQ348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48" s="29"/>
      <c r="AR348" s="11" t="str">
        <f>IF(AT348=0,"",INDEX(Arten!$D$1:$D$84,AT348))</f>
        <v/>
      </c>
      <c r="AS348" t="str">
        <f>IF(AT348=0,"",INDEX(Arten!$E$1:$E$84,AT348))</f>
        <v/>
      </c>
      <c r="AT348">
        <f t="shared" si="6"/>
        <v>0</v>
      </c>
      <c r="AU348">
        <f>LOOKUP(AW348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48">
        <f>LOOKUP(AX348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48" s="31">
        <v>0</v>
      </c>
      <c r="AX348" s="32">
        <v>0</v>
      </c>
      <c r="AZ348" s="12"/>
      <c r="BA348" s="12"/>
      <c r="BB348" s="12"/>
      <c r="BC348" s="12"/>
    </row>
    <row r="349" spans="1:55">
      <c r="A349" t="s">
        <v>564</v>
      </c>
      <c r="B349" s="36"/>
      <c r="D349" s="7"/>
      <c r="E349" s="7"/>
      <c r="F349" s="8"/>
      <c r="G349" s="8"/>
      <c r="H349" s="8"/>
      <c r="AF349" s="9"/>
      <c r="AG349" s="9"/>
      <c r="AH349" s="9"/>
      <c r="AI349" s="9"/>
      <c r="AJ349" s="9"/>
      <c r="AK349" s="9"/>
      <c r="AL349" s="9"/>
      <c r="AM349" s="9"/>
      <c r="AN349" s="9"/>
      <c r="AO349" s="27" t="str">
        <f>IF(AP349=0,"",INDEX(Biotope!$B$7:$B$90,AP349))</f>
        <v/>
      </c>
      <c r="AP349" s="20">
        <f>LOOKUP(AQ349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49" s="29"/>
      <c r="AR349" s="11" t="str">
        <f>IF(AT349=0,"",INDEX(Arten!$D$1:$D$84,AT349))</f>
        <v/>
      </c>
      <c r="AS349" t="str">
        <f>IF(AT349=0,"",INDEX(Arten!$E$1:$E$84,AT349))</f>
        <v/>
      </c>
      <c r="AT349">
        <f t="shared" si="6"/>
        <v>0</v>
      </c>
      <c r="AU349">
        <f>LOOKUP(AW349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49">
        <f>LOOKUP(AX349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49" s="31">
        <v>0</v>
      </c>
      <c r="AX349" s="32">
        <v>0</v>
      </c>
      <c r="AZ349" s="12"/>
      <c r="BA349" s="12"/>
      <c r="BB349" s="12"/>
      <c r="BC349" s="12"/>
    </row>
    <row r="350" spans="1:55">
      <c r="A350" t="s">
        <v>564</v>
      </c>
      <c r="B350" s="36"/>
      <c r="D350" s="7"/>
      <c r="E350" s="7"/>
      <c r="F350" s="8"/>
      <c r="G350" s="8"/>
      <c r="H350" s="8"/>
      <c r="AF350" s="9"/>
      <c r="AG350" s="9"/>
      <c r="AH350" s="9"/>
      <c r="AI350" s="9"/>
      <c r="AJ350" s="9"/>
      <c r="AK350" s="9"/>
      <c r="AL350" s="9"/>
      <c r="AM350" s="9"/>
      <c r="AN350" s="9"/>
      <c r="AO350" s="27" t="str">
        <f>IF(AP350=0,"",INDEX(Biotope!$B$7:$B$90,AP350))</f>
        <v/>
      </c>
      <c r="AP350" s="20">
        <f>LOOKUP(AQ350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50" s="29"/>
      <c r="AR350" s="11" t="str">
        <f>IF(AT350=0,"",INDEX(Arten!$D$1:$D$84,AT350))</f>
        <v/>
      </c>
      <c r="AS350" t="str">
        <f>IF(AT350=0,"",INDEX(Arten!$E$1:$E$84,AT350))</f>
        <v/>
      </c>
      <c r="AT350">
        <f t="shared" si="6"/>
        <v>0</v>
      </c>
      <c r="AU350">
        <f>LOOKUP(AW350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50">
        <f>LOOKUP(AX350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50" s="31">
        <v>0</v>
      </c>
      <c r="AX350" s="32">
        <v>0</v>
      </c>
      <c r="AZ350" s="12"/>
      <c r="BA350" s="12"/>
      <c r="BB350" s="12"/>
      <c r="BC350" s="12"/>
    </row>
    <row r="351" spans="1:55">
      <c r="A351" t="s">
        <v>564</v>
      </c>
      <c r="B351" s="36"/>
      <c r="D351" s="7"/>
      <c r="E351" s="7"/>
      <c r="F351" s="8"/>
      <c r="G351" s="8"/>
      <c r="H351" s="8"/>
      <c r="AF351" s="9"/>
      <c r="AG351" s="9"/>
      <c r="AH351" s="9"/>
      <c r="AI351" s="9"/>
      <c r="AJ351" s="9"/>
      <c r="AK351" s="9"/>
      <c r="AL351" s="9"/>
      <c r="AM351" s="9"/>
      <c r="AN351" s="9"/>
      <c r="AO351" s="27" t="str">
        <f>IF(AP351=0,"",INDEX(Biotope!$B$7:$B$90,AP351))</f>
        <v/>
      </c>
      <c r="AP351" s="20">
        <f>LOOKUP(AQ351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51" s="29"/>
      <c r="AR351" s="11" t="str">
        <f>IF(AT351=0,"",INDEX(Arten!$D$1:$D$84,AT351))</f>
        <v/>
      </c>
      <c r="AS351" t="str">
        <f>IF(AT351=0,"",INDEX(Arten!$E$1:$E$84,AT351))</f>
        <v/>
      </c>
      <c r="AT351">
        <f t="shared" si="6"/>
        <v>0</v>
      </c>
      <c r="AU351">
        <f>LOOKUP(AW351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51">
        <f>LOOKUP(AX351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51" s="31">
        <v>0</v>
      </c>
      <c r="AX351" s="32">
        <v>0</v>
      </c>
      <c r="AZ351" s="12"/>
      <c r="BA351" s="12"/>
      <c r="BB351" s="12"/>
      <c r="BC351" s="12"/>
    </row>
    <row r="352" spans="1:55">
      <c r="A352" t="s">
        <v>564</v>
      </c>
      <c r="B352" s="36"/>
      <c r="D352" s="7"/>
      <c r="E352" s="7"/>
      <c r="F352" s="8"/>
      <c r="G352" s="8"/>
      <c r="H352" s="8"/>
      <c r="AF352" s="9"/>
      <c r="AG352" s="9"/>
      <c r="AH352" s="9"/>
      <c r="AI352" s="9"/>
      <c r="AJ352" s="9"/>
      <c r="AK352" s="9"/>
      <c r="AL352" s="9"/>
      <c r="AM352" s="9"/>
      <c r="AN352" s="9"/>
      <c r="AO352" s="27" t="str">
        <f>IF(AP352=0,"",INDEX(Biotope!$B$7:$B$90,AP352))</f>
        <v/>
      </c>
      <c r="AP352" s="20">
        <f>LOOKUP(AQ352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52" s="29"/>
      <c r="AR352" s="11" t="str">
        <f>IF(AT352=0,"",INDEX(Arten!$D$1:$D$84,AT352))</f>
        <v/>
      </c>
      <c r="AS352" t="str">
        <f>IF(AT352=0,"",INDEX(Arten!$E$1:$E$84,AT352))</f>
        <v/>
      </c>
      <c r="AT352">
        <f t="shared" si="6"/>
        <v>0</v>
      </c>
      <c r="AU352">
        <f>LOOKUP(AW352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52">
        <f>LOOKUP(AX352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52" s="31">
        <v>0</v>
      </c>
      <c r="AX352" s="32">
        <v>0</v>
      </c>
      <c r="AZ352" s="12"/>
      <c r="BA352" s="12"/>
      <c r="BB352" s="12"/>
      <c r="BC352" s="12"/>
    </row>
    <row r="353" spans="1:55">
      <c r="A353" t="s">
        <v>564</v>
      </c>
      <c r="B353" s="36"/>
      <c r="D353" s="7"/>
      <c r="E353" s="7"/>
      <c r="F353" s="8"/>
      <c r="G353" s="8"/>
      <c r="H353" s="8"/>
      <c r="AF353" s="9"/>
      <c r="AG353" s="9"/>
      <c r="AH353" s="9"/>
      <c r="AI353" s="9"/>
      <c r="AJ353" s="9"/>
      <c r="AK353" s="9"/>
      <c r="AL353" s="9"/>
      <c r="AM353" s="9"/>
      <c r="AN353" s="9"/>
      <c r="AO353" s="27" t="str">
        <f>IF(AP353=0,"",INDEX(Biotope!$B$7:$B$90,AP353))</f>
        <v/>
      </c>
      <c r="AP353" s="20">
        <f>LOOKUP(AQ353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53" s="29"/>
      <c r="AR353" s="11" t="str">
        <f>IF(AT353=0,"",INDEX(Arten!$D$1:$D$84,AT353))</f>
        <v/>
      </c>
      <c r="AS353" t="str">
        <f>IF(AT353=0,"",INDEX(Arten!$E$1:$E$84,AT353))</f>
        <v/>
      </c>
      <c r="AT353">
        <f t="shared" si="6"/>
        <v>0</v>
      </c>
      <c r="AU353">
        <f>LOOKUP(AW353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53">
        <f>LOOKUP(AX353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53" s="31">
        <v>0</v>
      </c>
      <c r="AX353" s="32">
        <v>0</v>
      </c>
      <c r="AZ353" s="12"/>
      <c r="BA353" s="12"/>
      <c r="BB353" s="12"/>
      <c r="BC353" s="12"/>
    </row>
    <row r="354" spans="1:55">
      <c r="A354" t="s">
        <v>564</v>
      </c>
      <c r="B354" s="36"/>
      <c r="D354" s="7"/>
      <c r="E354" s="7"/>
      <c r="F354" s="8"/>
      <c r="G354" s="8"/>
      <c r="H354" s="8"/>
      <c r="AF354" s="9"/>
      <c r="AG354" s="9"/>
      <c r="AH354" s="9"/>
      <c r="AI354" s="9"/>
      <c r="AJ354" s="9"/>
      <c r="AK354" s="9"/>
      <c r="AL354" s="9"/>
      <c r="AM354" s="9"/>
      <c r="AN354" s="9"/>
      <c r="AO354" s="27" t="str">
        <f>IF(AP354=0,"",INDEX(Biotope!$B$7:$B$90,AP354))</f>
        <v/>
      </c>
      <c r="AP354" s="20">
        <f>LOOKUP(AQ354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54" s="29"/>
      <c r="AR354" s="11" t="str">
        <f>IF(AT354=0,"",INDEX(Arten!$D$1:$D$84,AT354))</f>
        <v/>
      </c>
      <c r="AS354" t="str">
        <f>IF(AT354=0,"",INDEX(Arten!$E$1:$E$84,AT354))</f>
        <v/>
      </c>
      <c r="AT354">
        <f t="shared" si="6"/>
        <v>0</v>
      </c>
      <c r="AU354">
        <f>LOOKUP(AW354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54">
        <f>LOOKUP(AX354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54" s="31">
        <v>0</v>
      </c>
      <c r="AX354" s="32">
        <v>0</v>
      </c>
      <c r="AZ354" s="12"/>
      <c r="BA354" s="12"/>
      <c r="BB354" s="12"/>
      <c r="BC354" s="12"/>
    </row>
    <row r="355" spans="1:55">
      <c r="A355" t="s">
        <v>564</v>
      </c>
      <c r="B355" s="36"/>
      <c r="D355" s="7"/>
      <c r="E355" s="7"/>
      <c r="F355" s="8"/>
      <c r="G355" s="8"/>
      <c r="H355" s="8"/>
      <c r="AF355" s="9"/>
      <c r="AG355" s="9"/>
      <c r="AH355" s="9"/>
      <c r="AI355" s="9"/>
      <c r="AJ355" s="9"/>
      <c r="AK355" s="9"/>
      <c r="AL355" s="9"/>
      <c r="AM355" s="9"/>
      <c r="AN355" s="9"/>
      <c r="AO355" s="27" t="str">
        <f>IF(AP355=0,"",INDEX(Biotope!$B$7:$B$90,AP355))</f>
        <v/>
      </c>
      <c r="AP355" s="20">
        <f>LOOKUP(AQ355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55" s="29"/>
      <c r="AR355" s="11" t="str">
        <f>IF(AT355=0,"",INDEX(Arten!$D$1:$D$84,AT355))</f>
        <v/>
      </c>
      <c r="AS355" t="str">
        <f>IF(AT355=0,"",INDEX(Arten!$E$1:$E$84,AT355))</f>
        <v/>
      </c>
      <c r="AT355">
        <f t="shared" si="6"/>
        <v>0</v>
      </c>
      <c r="AU355">
        <f>LOOKUP(AW355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55">
        <f>LOOKUP(AX355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55" s="31">
        <v>0</v>
      </c>
      <c r="AX355" s="32">
        <v>0</v>
      </c>
      <c r="AZ355" s="12"/>
      <c r="BA355" s="12"/>
      <c r="BB355" s="12"/>
      <c r="BC355" s="12"/>
    </row>
    <row r="356" spans="1:55">
      <c r="A356" t="s">
        <v>564</v>
      </c>
      <c r="B356" s="36"/>
      <c r="D356" s="7"/>
      <c r="E356" s="7"/>
      <c r="F356" s="8"/>
      <c r="G356" s="8"/>
      <c r="H356" s="8"/>
      <c r="AF356" s="9"/>
      <c r="AG356" s="9"/>
      <c r="AH356" s="9"/>
      <c r="AI356" s="9"/>
      <c r="AJ356" s="9"/>
      <c r="AK356" s="9"/>
      <c r="AL356" s="9"/>
      <c r="AM356" s="9"/>
      <c r="AN356" s="9"/>
      <c r="AO356" s="27" t="str">
        <f>IF(AP356=0,"",INDEX(Biotope!$B$7:$B$90,AP356))</f>
        <v/>
      </c>
      <c r="AP356" s="20">
        <f>LOOKUP(AQ356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56" s="29"/>
      <c r="AR356" s="11" t="str">
        <f>IF(AT356=0,"",INDEX(Arten!$D$1:$D$84,AT356))</f>
        <v/>
      </c>
      <c r="AS356" t="str">
        <f>IF(AT356=0,"",INDEX(Arten!$E$1:$E$84,AT356))</f>
        <v/>
      </c>
      <c r="AT356">
        <f t="shared" si="6"/>
        <v>0</v>
      </c>
      <c r="AU356">
        <f>LOOKUP(AW356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56">
        <f>LOOKUP(AX356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56" s="31">
        <v>0</v>
      </c>
      <c r="AX356" s="32">
        <v>0</v>
      </c>
      <c r="AZ356" s="12"/>
      <c r="BA356" s="12"/>
      <c r="BB356" s="12"/>
      <c r="BC356" s="12"/>
    </row>
    <row r="357" spans="1:55">
      <c r="A357" t="s">
        <v>564</v>
      </c>
      <c r="B357" s="36"/>
      <c r="D357" s="7"/>
      <c r="E357" s="7"/>
      <c r="F357" s="8"/>
      <c r="G357" s="8"/>
      <c r="H357" s="8"/>
      <c r="AF357" s="9"/>
      <c r="AG357" s="9"/>
      <c r="AH357" s="9"/>
      <c r="AI357" s="9"/>
      <c r="AJ357" s="9"/>
      <c r="AK357" s="9"/>
      <c r="AL357" s="9"/>
      <c r="AM357" s="9"/>
      <c r="AN357" s="9"/>
      <c r="AO357" s="27" t="str">
        <f>IF(AP357=0,"",INDEX(Biotope!$B$7:$B$90,AP357))</f>
        <v/>
      </c>
      <c r="AP357" s="20">
        <f>LOOKUP(AQ357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57" s="29"/>
      <c r="AR357" s="11" t="str">
        <f>IF(AT357=0,"",INDEX(Arten!$D$1:$D$84,AT357))</f>
        <v/>
      </c>
      <c r="AS357" t="str">
        <f>IF(AT357=0,"",INDEX(Arten!$E$1:$E$84,AT357))</f>
        <v/>
      </c>
      <c r="AT357">
        <f t="shared" si="6"/>
        <v>0</v>
      </c>
      <c r="AU357">
        <f>LOOKUP(AW357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57">
        <f>LOOKUP(AX357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57" s="31">
        <v>0</v>
      </c>
      <c r="AX357" s="32">
        <v>0</v>
      </c>
      <c r="AZ357" s="12"/>
      <c r="BA357" s="12"/>
      <c r="BB357" s="12"/>
      <c r="BC357" s="12"/>
    </row>
    <row r="358" spans="1:55">
      <c r="A358" t="s">
        <v>564</v>
      </c>
      <c r="B358" s="36"/>
      <c r="D358" s="7"/>
      <c r="E358" s="7"/>
      <c r="F358" s="8"/>
      <c r="G358" s="8"/>
      <c r="H358" s="8"/>
      <c r="AF358" s="9"/>
      <c r="AG358" s="9"/>
      <c r="AH358" s="9"/>
      <c r="AI358" s="9"/>
      <c r="AJ358" s="9"/>
      <c r="AK358" s="9"/>
      <c r="AL358" s="9"/>
      <c r="AM358" s="9"/>
      <c r="AN358" s="9"/>
      <c r="AO358" s="27" t="str">
        <f>IF(AP358=0,"",INDEX(Biotope!$B$7:$B$90,AP358))</f>
        <v/>
      </c>
      <c r="AP358" s="20">
        <f>LOOKUP(AQ358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58" s="29"/>
      <c r="AR358" s="11" t="str">
        <f>IF(AT358=0,"",INDEX(Arten!$D$1:$D$84,AT358))</f>
        <v/>
      </c>
      <c r="AS358" t="str">
        <f>IF(AT358=0,"",INDEX(Arten!$E$1:$E$84,AT358))</f>
        <v/>
      </c>
      <c r="AT358">
        <f t="shared" si="6"/>
        <v>0</v>
      </c>
      <c r="AU358">
        <f>LOOKUP(AW358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58">
        <f>LOOKUP(AX358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58" s="31">
        <v>0</v>
      </c>
      <c r="AX358" s="32">
        <v>0</v>
      </c>
      <c r="AZ358" s="12"/>
      <c r="BA358" s="12"/>
      <c r="BB358" s="12"/>
      <c r="BC358" s="12"/>
    </row>
    <row r="359" spans="1:55">
      <c r="A359" t="s">
        <v>564</v>
      </c>
      <c r="B359" s="36"/>
      <c r="D359" s="7"/>
      <c r="E359" s="7"/>
      <c r="F359" s="8"/>
      <c r="G359" s="8"/>
      <c r="H359" s="8"/>
      <c r="AF359" s="9"/>
      <c r="AG359" s="9"/>
      <c r="AH359" s="9"/>
      <c r="AI359" s="9"/>
      <c r="AJ359" s="9"/>
      <c r="AK359" s="9"/>
      <c r="AL359" s="9"/>
      <c r="AM359" s="9"/>
      <c r="AN359" s="9"/>
      <c r="AO359" s="27" t="str">
        <f>IF(AP359=0,"",INDEX(Biotope!$B$7:$B$90,AP359))</f>
        <v/>
      </c>
      <c r="AP359" s="20">
        <f>LOOKUP(AQ359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59" s="29"/>
      <c r="AR359" s="11" t="str">
        <f>IF(AT359=0,"",INDEX(Arten!$D$1:$D$84,AT359))</f>
        <v/>
      </c>
      <c r="AS359" t="str">
        <f>IF(AT359=0,"",INDEX(Arten!$E$1:$E$84,AT359))</f>
        <v/>
      </c>
      <c r="AT359">
        <f t="shared" si="6"/>
        <v>0</v>
      </c>
      <c r="AU359">
        <f>LOOKUP(AW359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59">
        <f>LOOKUP(AX359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59" s="31">
        <v>0</v>
      </c>
      <c r="AX359" s="32">
        <v>0</v>
      </c>
      <c r="AZ359" s="12"/>
      <c r="BA359" s="12"/>
      <c r="BB359" s="12"/>
      <c r="BC359" s="12"/>
    </row>
    <row r="360" spans="1:55">
      <c r="A360" t="s">
        <v>564</v>
      </c>
      <c r="B360" s="36"/>
      <c r="D360" s="7"/>
      <c r="E360" s="7"/>
      <c r="F360" s="8"/>
      <c r="G360" s="8"/>
      <c r="H360" s="8"/>
      <c r="AF360" s="9"/>
      <c r="AG360" s="9"/>
      <c r="AH360" s="9"/>
      <c r="AI360" s="9"/>
      <c r="AJ360" s="9"/>
      <c r="AK360" s="9"/>
      <c r="AL360" s="9"/>
      <c r="AM360" s="9"/>
      <c r="AN360" s="9"/>
      <c r="AO360" s="27" t="str">
        <f>IF(AP360=0,"",INDEX(Biotope!$B$7:$B$90,AP360))</f>
        <v/>
      </c>
      <c r="AP360" s="20">
        <f>LOOKUP(AQ360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60" s="29"/>
      <c r="AR360" s="11" t="str">
        <f>IF(AT360=0,"",INDEX(Arten!$D$1:$D$84,AT360))</f>
        <v/>
      </c>
      <c r="AS360" t="str">
        <f>IF(AT360=0,"",INDEX(Arten!$E$1:$E$84,AT360))</f>
        <v/>
      </c>
      <c r="AT360">
        <f t="shared" si="6"/>
        <v>0</v>
      </c>
      <c r="AU360">
        <f>LOOKUP(AW360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60">
        <f>LOOKUP(AX360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60" s="31">
        <v>0</v>
      </c>
      <c r="AX360" s="32">
        <v>0</v>
      </c>
      <c r="AZ360" s="12"/>
      <c r="BA360" s="12"/>
      <c r="BB360" s="12"/>
      <c r="BC360" s="12"/>
    </row>
    <row r="361" spans="1:55">
      <c r="A361" t="s">
        <v>564</v>
      </c>
      <c r="B361" s="36"/>
      <c r="D361" s="7"/>
      <c r="E361" s="7"/>
      <c r="F361" s="8"/>
      <c r="G361" s="8"/>
      <c r="H361" s="8"/>
      <c r="AF361" s="9"/>
      <c r="AG361" s="9"/>
      <c r="AH361" s="9"/>
      <c r="AI361" s="9"/>
      <c r="AJ361" s="9"/>
      <c r="AK361" s="9"/>
      <c r="AL361" s="9"/>
      <c r="AM361" s="9"/>
      <c r="AN361" s="9"/>
      <c r="AO361" s="27" t="str">
        <f>IF(AP361=0,"",INDEX(Biotope!$B$7:$B$90,AP361))</f>
        <v/>
      </c>
      <c r="AP361" s="20">
        <f>LOOKUP(AQ361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61" s="29"/>
      <c r="AR361" s="11" t="str">
        <f>IF(AT361=0,"",INDEX(Arten!$D$1:$D$84,AT361))</f>
        <v/>
      </c>
      <c r="AS361" t="str">
        <f>IF(AT361=0,"",INDEX(Arten!$E$1:$E$84,AT361))</f>
        <v/>
      </c>
      <c r="AT361">
        <f t="shared" si="6"/>
        <v>0</v>
      </c>
      <c r="AU361">
        <f>LOOKUP(AW361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61">
        <f>LOOKUP(AX361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61" s="31">
        <v>0</v>
      </c>
      <c r="AX361" s="32">
        <v>0</v>
      </c>
      <c r="AZ361" s="12"/>
      <c r="BA361" s="12"/>
      <c r="BB361" s="12"/>
      <c r="BC361" s="12"/>
    </row>
    <row r="362" spans="1:55">
      <c r="A362" t="s">
        <v>564</v>
      </c>
      <c r="B362" s="36"/>
      <c r="D362" s="7"/>
      <c r="E362" s="7"/>
      <c r="F362" s="8"/>
      <c r="G362" s="8"/>
      <c r="H362" s="8"/>
      <c r="AF362" s="9"/>
      <c r="AG362" s="9"/>
      <c r="AH362" s="9"/>
      <c r="AI362" s="9"/>
      <c r="AJ362" s="9"/>
      <c r="AK362" s="9"/>
      <c r="AL362" s="9"/>
      <c r="AM362" s="9"/>
      <c r="AN362" s="9"/>
      <c r="AO362" s="27" t="str">
        <f>IF(AP362=0,"",INDEX(Biotope!$B$7:$B$90,AP362))</f>
        <v/>
      </c>
      <c r="AP362" s="20">
        <f>LOOKUP(AQ362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62" s="29"/>
      <c r="AR362" s="11" t="str">
        <f>IF(AT362=0,"",INDEX(Arten!$D$1:$D$84,AT362))</f>
        <v/>
      </c>
      <c r="AS362" t="str">
        <f>IF(AT362=0,"",INDEX(Arten!$E$1:$E$84,AT362))</f>
        <v/>
      </c>
      <c r="AT362">
        <f t="shared" si="6"/>
        <v>0</v>
      </c>
      <c r="AU362">
        <f>LOOKUP(AW362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62">
        <f>LOOKUP(AX362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62" s="31">
        <v>0</v>
      </c>
      <c r="AX362" s="32">
        <v>0</v>
      </c>
      <c r="AZ362" s="12"/>
      <c r="BA362" s="12"/>
      <c r="BB362" s="12"/>
      <c r="BC362" s="12"/>
    </row>
    <row r="363" spans="1:55">
      <c r="A363" t="s">
        <v>564</v>
      </c>
      <c r="B363" s="36"/>
      <c r="D363" s="7"/>
      <c r="E363" s="7"/>
      <c r="F363" s="8"/>
      <c r="G363" s="8"/>
      <c r="H363" s="8"/>
      <c r="AF363" s="9"/>
      <c r="AG363" s="9"/>
      <c r="AH363" s="9"/>
      <c r="AI363" s="9"/>
      <c r="AJ363" s="9"/>
      <c r="AK363" s="9"/>
      <c r="AL363" s="9"/>
      <c r="AM363" s="9"/>
      <c r="AN363" s="9"/>
      <c r="AO363" s="27" t="str">
        <f>IF(AP363=0,"",INDEX(Biotope!$B$7:$B$90,AP363))</f>
        <v/>
      </c>
      <c r="AP363" s="20">
        <f>LOOKUP(AQ363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63" s="29"/>
      <c r="AR363" s="11" t="str">
        <f>IF(AT363=0,"",INDEX(Arten!$D$1:$D$84,AT363))</f>
        <v/>
      </c>
      <c r="AS363" t="str">
        <f>IF(AT363=0,"",INDEX(Arten!$E$1:$E$84,AT363))</f>
        <v/>
      </c>
      <c r="AT363">
        <f t="shared" si="6"/>
        <v>0</v>
      </c>
      <c r="AU363">
        <f>LOOKUP(AW363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63">
        <f>LOOKUP(AX363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63" s="31">
        <v>0</v>
      </c>
      <c r="AX363" s="32">
        <v>0</v>
      </c>
      <c r="AZ363" s="12"/>
      <c r="BA363" s="12"/>
      <c r="BB363" s="12"/>
      <c r="BC363" s="12"/>
    </row>
    <row r="364" spans="1:55">
      <c r="A364" t="s">
        <v>564</v>
      </c>
      <c r="B364" s="36"/>
      <c r="D364" s="7"/>
      <c r="E364" s="7"/>
      <c r="F364" s="8"/>
      <c r="G364" s="8"/>
      <c r="H364" s="8"/>
      <c r="AF364" s="9"/>
      <c r="AG364" s="9"/>
      <c r="AH364" s="9"/>
      <c r="AI364" s="9"/>
      <c r="AJ364" s="9"/>
      <c r="AK364" s="9"/>
      <c r="AL364" s="9"/>
      <c r="AM364" s="9"/>
      <c r="AN364" s="9"/>
      <c r="AO364" s="27" t="str">
        <f>IF(AP364=0,"",INDEX(Biotope!$B$7:$B$90,AP364))</f>
        <v/>
      </c>
      <c r="AP364" s="20">
        <f>LOOKUP(AQ364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64" s="29"/>
      <c r="AR364" s="11" t="str">
        <f>IF(AT364=0,"",INDEX(Arten!$D$1:$D$84,AT364))</f>
        <v/>
      </c>
      <c r="AS364" t="str">
        <f>IF(AT364=0,"",INDEX(Arten!$E$1:$E$84,AT364))</f>
        <v/>
      </c>
      <c r="AT364">
        <f t="shared" si="6"/>
        <v>0</v>
      </c>
      <c r="AU364">
        <f>LOOKUP(AW364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64">
        <f>LOOKUP(AX364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64" s="31">
        <v>0</v>
      </c>
      <c r="AX364" s="32">
        <v>0</v>
      </c>
      <c r="AZ364" s="12"/>
      <c r="BA364" s="12"/>
      <c r="BB364" s="12"/>
      <c r="BC364" s="12"/>
    </row>
    <row r="365" spans="1:55">
      <c r="A365" t="s">
        <v>564</v>
      </c>
      <c r="B365" s="36"/>
      <c r="D365" s="7"/>
      <c r="E365" s="7"/>
      <c r="F365" s="8"/>
      <c r="G365" s="8"/>
      <c r="H365" s="8"/>
      <c r="AF365" s="9"/>
      <c r="AG365" s="9"/>
      <c r="AH365" s="9"/>
      <c r="AI365" s="9"/>
      <c r="AJ365" s="9"/>
      <c r="AK365" s="9"/>
      <c r="AL365" s="9"/>
      <c r="AM365" s="9"/>
      <c r="AN365" s="9"/>
      <c r="AO365" s="27" t="str">
        <f>IF(AP365=0,"",INDEX(Biotope!$B$7:$B$90,AP365))</f>
        <v/>
      </c>
      <c r="AP365" s="20">
        <f>LOOKUP(AQ365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65" s="29"/>
      <c r="AR365" s="11" t="str">
        <f>IF(AT365=0,"",INDEX(Arten!$D$1:$D$84,AT365))</f>
        <v/>
      </c>
      <c r="AS365" t="str">
        <f>IF(AT365=0,"",INDEX(Arten!$E$1:$E$84,AT365))</f>
        <v/>
      </c>
      <c r="AT365">
        <f t="shared" si="6"/>
        <v>0</v>
      </c>
      <c r="AU365">
        <f>LOOKUP(AW365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65">
        <f>LOOKUP(AX365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65" s="31">
        <v>0</v>
      </c>
      <c r="AX365" s="32">
        <v>0</v>
      </c>
      <c r="AZ365" s="12"/>
      <c r="BA365" s="12"/>
      <c r="BB365" s="12"/>
      <c r="BC365" s="12"/>
    </row>
    <row r="366" spans="1:55">
      <c r="A366" t="s">
        <v>564</v>
      </c>
      <c r="B366" s="36"/>
      <c r="D366" s="7"/>
      <c r="E366" s="7"/>
      <c r="F366" s="8"/>
      <c r="G366" s="8"/>
      <c r="H366" s="8"/>
      <c r="AF366" s="9"/>
      <c r="AG366" s="9"/>
      <c r="AH366" s="9"/>
      <c r="AI366" s="9"/>
      <c r="AJ366" s="9"/>
      <c r="AK366" s="9"/>
      <c r="AL366" s="9"/>
      <c r="AM366" s="9"/>
      <c r="AN366" s="9"/>
      <c r="AO366" s="27" t="str">
        <f>IF(AP366=0,"",INDEX(Biotope!$B$7:$B$90,AP366))</f>
        <v/>
      </c>
      <c r="AP366" s="20">
        <f>LOOKUP(AQ366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66" s="29"/>
      <c r="AR366" s="11" t="str">
        <f>IF(AT366=0,"",INDEX(Arten!$D$1:$D$84,AT366))</f>
        <v/>
      </c>
      <c r="AS366" t="str">
        <f>IF(AT366=0,"",INDEX(Arten!$E$1:$E$84,AT366))</f>
        <v/>
      </c>
      <c r="AT366">
        <f t="shared" si="6"/>
        <v>0</v>
      </c>
      <c r="AU366">
        <f>LOOKUP(AW366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66">
        <f>LOOKUP(AX366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66" s="31">
        <v>0</v>
      </c>
      <c r="AX366" s="32">
        <v>0</v>
      </c>
      <c r="AZ366" s="12"/>
      <c r="BA366" s="12"/>
      <c r="BB366" s="12"/>
      <c r="BC366" s="12"/>
    </row>
    <row r="367" spans="1:55">
      <c r="A367" t="s">
        <v>564</v>
      </c>
      <c r="B367" s="36"/>
      <c r="D367" s="7"/>
      <c r="E367" s="7"/>
      <c r="F367" s="8"/>
      <c r="G367" s="8"/>
      <c r="H367" s="8"/>
      <c r="AF367" s="9"/>
      <c r="AG367" s="9"/>
      <c r="AH367" s="9"/>
      <c r="AI367" s="9"/>
      <c r="AJ367" s="9"/>
      <c r="AK367" s="9"/>
      <c r="AL367" s="9"/>
      <c r="AM367" s="9"/>
      <c r="AN367" s="9"/>
      <c r="AO367" s="27" t="str">
        <f>IF(AP367=0,"",INDEX(Biotope!$B$7:$B$90,AP367))</f>
        <v/>
      </c>
      <c r="AP367" s="20">
        <f>LOOKUP(AQ367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67" s="29"/>
      <c r="AR367" s="11" t="str">
        <f>IF(AT367=0,"",INDEX(Arten!$D$1:$D$84,AT367))</f>
        <v/>
      </c>
      <c r="AS367" t="str">
        <f>IF(AT367=0,"",INDEX(Arten!$E$1:$E$84,AT367))</f>
        <v/>
      </c>
      <c r="AT367">
        <f t="shared" si="6"/>
        <v>0</v>
      </c>
      <c r="AU367">
        <f>LOOKUP(AW367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67">
        <f>LOOKUP(AX367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67" s="31">
        <v>0</v>
      </c>
      <c r="AX367" s="32">
        <v>0</v>
      </c>
      <c r="AZ367" s="12"/>
      <c r="BA367" s="12"/>
      <c r="BB367" s="12"/>
      <c r="BC367" s="12"/>
    </row>
    <row r="368" spans="1:55">
      <c r="A368" t="s">
        <v>564</v>
      </c>
      <c r="B368" s="36"/>
      <c r="D368" s="7"/>
      <c r="E368" s="7"/>
      <c r="F368" s="8"/>
      <c r="G368" s="8"/>
      <c r="H368" s="8"/>
      <c r="AF368" s="9"/>
      <c r="AG368" s="9"/>
      <c r="AH368" s="9"/>
      <c r="AI368" s="9"/>
      <c r="AJ368" s="9"/>
      <c r="AK368" s="9"/>
      <c r="AL368" s="9"/>
      <c r="AM368" s="9"/>
      <c r="AN368" s="9"/>
      <c r="AO368" s="27" t="str">
        <f>IF(AP368=0,"",INDEX(Biotope!$B$7:$B$90,AP368))</f>
        <v/>
      </c>
      <c r="AP368" s="20">
        <f>LOOKUP(AQ368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68" s="29"/>
      <c r="AR368" s="11" t="str">
        <f>IF(AT368=0,"",INDEX(Arten!$D$1:$D$84,AT368))</f>
        <v/>
      </c>
      <c r="AS368" t="str">
        <f>IF(AT368=0,"",INDEX(Arten!$E$1:$E$84,AT368))</f>
        <v/>
      </c>
      <c r="AT368">
        <f t="shared" si="6"/>
        <v>0</v>
      </c>
      <c r="AU368">
        <f>LOOKUP(AW368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68">
        <f>LOOKUP(AX368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68" s="31">
        <v>0</v>
      </c>
      <c r="AX368" s="32">
        <v>0</v>
      </c>
      <c r="AZ368" s="12"/>
      <c r="BA368" s="12"/>
      <c r="BB368" s="12"/>
      <c r="BC368" s="12"/>
    </row>
    <row r="369" spans="1:55">
      <c r="A369" t="s">
        <v>564</v>
      </c>
      <c r="B369" s="36"/>
      <c r="D369" s="7"/>
      <c r="E369" s="7"/>
      <c r="F369" s="8"/>
      <c r="G369" s="8"/>
      <c r="H369" s="8"/>
      <c r="AF369" s="9"/>
      <c r="AG369" s="9"/>
      <c r="AH369" s="9"/>
      <c r="AI369" s="9"/>
      <c r="AJ369" s="9"/>
      <c r="AK369" s="9"/>
      <c r="AL369" s="9"/>
      <c r="AM369" s="9"/>
      <c r="AN369" s="9"/>
      <c r="AO369" s="27" t="str">
        <f>IF(AP369=0,"",INDEX(Biotope!$B$7:$B$90,AP369))</f>
        <v/>
      </c>
      <c r="AP369" s="20">
        <f>LOOKUP(AQ369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69" s="29"/>
      <c r="AR369" s="11" t="str">
        <f>IF(AT369=0,"",INDEX(Arten!$D$1:$D$84,AT369))</f>
        <v/>
      </c>
      <c r="AS369" t="str">
        <f>IF(AT369=0,"",INDEX(Arten!$E$1:$E$84,AT369))</f>
        <v/>
      </c>
      <c r="AT369">
        <f t="shared" si="6"/>
        <v>0</v>
      </c>
      <c r="AU369">
        <f>LOOKUP(AW369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69">
        <f>LOOKUP(AX369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69" s="31">
        <v>0</v>
      </c>
      <c r="AX369" s="32">
        <v>0</v>
      </c>
      <c r="AZ369" s="12"/>
      <c r="BA369" s="12"/>
      <c r="BB369" s="12"/>
      <c r="BC369" s="12"/>
    </row>
    <row r="370" spans="1:55">
      <c r="A370" t="s">
        <v>564</v>
      </c>
      <c r="B370" s="36"/>
      <c r="D370" s="7"/>
      <c r="E370" s="7"/>
      <c r="F370" s="8"/>
      <c r="G370" s="8"/>
      <c r="H370" s="8"/>
      <c r="AF370" s="9"/>
      <c r="AG370" s="9"/>
      <c r="AH370" s="9"/>
      <c r="AI370" s="9"/>
      <c r="AJ370" s="9"/>
      <c r="AK370" s="9"/>
      <c r="AL370" s="9"/>
      <c r="AM370" s="9"/>
      <c r="AN370" s="9"/>
      <c r="AO370" s="27" t="str">
        <f>IF(AP370=0,"",INDEX(Biotope!$B$7:$B$90,AP370))</f>
        <v/>
      </c>
      <c r="AP370" s="20">
        <f>LOOKUP(AQ370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70" s="29"/>
      <c r="AR370" s="11" t="str">
        <f>IF(AT370=0,"",INDEX(Arten!$D$1:$D$84,AT370))</f>
        <v/>
      </c>
      <c r="AS370" t="str">
        <f>IF(AT370=0,"",INDEX(Arten!$E$1:$E$84,AT370))</f>
        <v/>
      </c>
      <c r="AT370">
        <f t="shared" si="6"/>
        <v>0</v>
      </c>
      <c r="AU370">
        <f>LOOKUP(AW370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70">
        <f>LOOKUP(AX370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70" s="31">
        <v>0</v>
      </c>
      <c r="AX370" s="32">
        <v>0</v>
      </c>
      <c r="AZ370" s="12"/>
      <c r="BA370" s="12"/>
      <c r="BB370" s="12"/>
      <c r="BC370" s="12"/>
    </row>
    <row r="371" spans="1:55">
      <c r="A371" t="s">
        <v>564</v>
      </c>
      <c r="B371" s="36"/>
      <c r="D371" s="7"/>
      <c r="E371" s="7"/>
      <c r="F371" s="8"/>
      <c r="G371" s="8"/>
      <c r="H371" s="8"/>
      <c r="AF371" s="9"/>
      <c r="AG371" s="9"/>
      <c r="AH371" s="9"/>
      <c r="AI371" s="9"/>
      <c r="AJ371" s="9"/>
      <c r="AK371" s="9"/>
      <c r="AL371" s="9"/>
      <c r="AM371" s="9"/>
      <c r="AN371" s="9"/>
      <c r="AO371" s="27" t="str">
        <f>IF(AP371=0,"",INDEX(Biotope!$B$7:$B$90,AP371))</f>
        <v/>
      </c>
      <c r="AP371" s="20">
        <f>LOOKUP(AQ371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71" s="29"/>
      <c r="AR371" s="11" t="str">
        <f>IF(AT371=0,"",INDEX(Arten!$D$1:$D$84,AT371))</f>
        <v/>
      </c>
      <c r="AS371" t="str">
        <f>IF(AT371=0,"",INDEX(Arten!$E$1:$E$84,AT371))</f>
        <v/>
      </c>
      <c r="AT371">
        <f t="shared" si="6"/>
        <v>0</v>
      </c>
      <c r="AU371">
        <f>LOOKUP(AW371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71">
        <f>LOOKUP(AX371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71" s="31">
        <v>0</v>
      </c>
      <c r="AX371" s="32">
        <v>0</v>
      </c>
      <c r="AZ371" s="12"/>
      <c r="BA371" s="12"/>
      <c r="BB371" s="12"/>
      <c r="BC371" s="12"/>
    </row>
    <row r="372" spans="1:55">
      <c r="A372" t="s">
        <v>564</v>
      </c>
      <c r="B372" s="36"/>
      <c r="D372" s="7"/>
      <c r="E372" s="7"/>
      <c r="F372" s="8"/>
      <c r="G372" s="8"/>
      <c r="H372" s="8"/>
      <c r="AF372" s="9"/>
      <c r="AG372" s="9"/>
      <c r="AH372" s="9"/>
      <c r="AI372" s="9"/>
      <c r="AJ372" s="9"/>
      <c r="AK372" s="9"/>
      <c r="AL372" s="9"/>
      <c r="AM372" s="9"/>
      <c r="AN372" s="9"/>
      <c r="AO372" s="27" t="str">
        <f>IF(AP372=0,"",INDEX(Biotope!$B$7:$B$90,AP372))</f>
        <v/>
      </c>
      <c r="AP372" s="20">
        <f>LOOKUP(AQ372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72" s="29"/>
      <c r="AR372" s="11" t="str">
        <f>IF(AT372=0,"",INDEX(Arten!$D$1:$D$84,AT372))</f>
        <v/>
      </c>
      <c r="AS372" t="str">
        <f>IF(AT372=0,"",INDEX(Arten!$E$1:$E$84,AT372))</f>
        <v/>
      </c>
      <c r="AT372">
        <f t="shared" si="6"/>
        <v>0</v>
      </c>
      <c r="AU372">
        <f>LOOKUP(AW372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72">
        <f>LOOKUP(AX372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72" s="31">
        <v>0</v>
      </c>
      <c r="AX372" s="32">
        <v>0</v>
      </c>
      <c r="AZ372" s="12"/>
      <c r="BA372" s="12"/>
      <c r="BB372" s="12"/>
      <c r="BC372" s="12"/>
    </row>
    <row r="373" spans="1:55">
      <c r="A373" t="s">
        <v>564</v>
      </c>
      <c r="B373" s="36"/>
      <c r="D373" s="7"/>
      <c r="E373" s="7"/>
      <c r="F373" s="8"/>
      <c r="G373" s="8"/>
      <c r="H373" s="8"/>
      <c r="AF373" s="9"/>
      <c r="AG373" s="9"/>
      <c r="AH373" s="9"/>
      <c r="AI373" s="9"/>
      <c r="AJ373" s="9"/>
      <c r="AK373" s="9"/>
      <c r="AL373" s="9"/>
      <c r="AM373" s="9"/>
      <c r="AN373" s="9"/>
      <c r="AO373" s="27" t="str">
        <f>IF(AP373=0,"",INDEX(Biotope!$B$7:$B$90,AP373))</f>
        <v/>
      </c>
      <c r="AP373" s="20">
        <f>LOOKUP(AQ373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73" s="29"/>
      <c r="AR373" s="11" t="str">
        <f>IF(AT373=0,"",INDEX(Arten!$D$1:$D$84,AT373))</f>
        <v/>
      </c>
      <c r="AS373" t="str">
        <f>IF(AT373=0,"",INDEX(Arten!$E$1:$E$84,AT373))</f>
        <v/>
      </c>
      <c r="AT373">
        <f t="shared" si="6"/>
        <v>0</v>
      </c>
      <c r="AU373">
        <f>LOOKUP(AW373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73">
        <f>LOOKUP(AX373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73" s="31">
        <v>0</v>
      </c>
      <c r="AX373" s="32">
        <v>0</v>
      </c>
      <c r="AZ373" s="12"/>
      <c r="BA373" s="12"/>
      <c r="BB373" s="12"/>
      <c r="BC373" s="12"/>
    </row>
    <row r="374" spans="1:55">
      <c r="A374" t="s">
        <v>564</v>
      </c>
      <c r="B374" s="36"/>
      <c r="D374" s="7"/>
      <c r="E374" s="7"/>
      <c r="F374" s="8"/>
      <c r="G374" s="8"/>
      <c r="H374" s="8"/>
      <c r="AF374" s="9"/>
      <c r="AG374" s="9"/>
      <c r="AH374" s="9"/>
      <c r="AI374" s="9"/>
      <c r="AJ374" s="9"/>
      <c r="AK374" s="9"/>
      <c r="AL374" s="9"/>
      <c r="AM374" s="9"/>
      <c r="AN374" s="9"/>
      <c r="AO374" s="27" t="str">
        <f>IF(AP374=0,"",INDEX(Biotope!$B$7:$B$90,AP374))</f>
        <v/>
      </c>
      <c r="AP374" s="20">
        <f>LOOKUP(AQ374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74" s="29"/>
      <c r="AR374" s="11" t="str">
        <f>IF(AT374=0,"",INDEX(Arten!$D$1:$D$84,AT374))</f>
        <v/>
      </c>
      <c r="AS374" t="str">
        <f>IF(AT374=0,"",INDEX(Arten!$E$1:$E$84,AT374))</f>
        <v/>
      </c>
      <c r="AT374">
        <f t="shared" si="6"/>
        <v>0</v>
      </c>
      <c r="AU374">
        <f>LOOKUP(AW374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74">
        <f>LOOKUP(AX374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74" s="31">
        <v>0</v>
      </c>
      <c r="AX374" s="32">
        <v>0</v>
      </c>
      <c r="AZ374" s="12"/>
      <c r="BA374" s="12"/>
      <c r="BB374" s="12"/>
      <c r="BC374" s="12"/>
    </row>
    <row r="375" spans="1:55">
      <c r="A375" t="s">
        <v>564</v>
      </c>
      <c r="B375" s="36"/>
      <c r="D375" s="7"/>
      <c r="E375" s="7"/>
      <c r="F375" s="8"/>
      <c r="G375" s="8"/>
      <c r="H375" s="8"/>
      <c r="AF375" s="9"/>
      <c r="AG375" s="9"/>
      <c r="AH375" s="9"/>
      <c r="AI375" s="9"/>
      <c r="AJ375" s="9"/>
      <c r="AK375" s="9"/>
      <c r="AL375" s="9"/>
      <c r="AM375" s="9"/>
      <c r="AN375" s="9"/>
      <c r="AO375" s="27" t="str">
        <f>IF(AP375=0,"",INDEX(Biotope!$B$7:$B$90,AP375))</f>
        <v/>
      </c>
      <c r="AP375" s="20">
        <f>LOOKUP(AQ375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75" s="29"/>
      <c r="AR375" s="11" t="str">
        <f>IF(AT375=0,"",INDEX(Arten!$D$1:$D$84,AT375))</f>
        <v/>
      </c>
      <c r="AS375" t="str">
        <f>IF(AT375=0,"",INDEX(Arten!$E$1:$E$84,AT375))</f>
        <v/>
      </c>
      <c r="AT375">
        <f t="shared" si="6"/>
        <v>0</v>
      </c>
      <c r="AU375">
        <f>LOOKUP(AW375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75">
        <f>LOOKUP(AX375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75" s="31">
        <v>0</v>
      </c>
      <c r="AX375" s="32">
        <v>0</v>
      </c>
      <c r="AZ375" s="12"/>
      <c r="BA375" s="12"/>
      <c r="BB375" s="12"/>
      <c r="BC375" s="12"/>
    </row>
    <row r="376" spans="1:55">
      <c r="A376" t="s">
        <v>564</v>
      </c>
      <c r="B376" s="36"/>
      <c r="D376" s="7"/>
      <c r="E376" s="7"/>
      <c r="F376" s="8"/>
      <c r="G376" s="8"/>
      <c r="H376" s="8"/>
      <c r="AF376" s="9"/>
      <c r="AG376" s="9"/>
      <c r="AH376" s="9"/>
      <c r="AI376" s="9"/>
      <c r="AJ376" s="9"/>
      <c r="AK376" s="9"/>
      <c r="AL376" s="9"/>
      <c r="AM376" s="9"/>
      <c r="AN376" s="9"/>
      <c r="AO376" s="27" t="str">
        <f>IF(AP376=0,"",INDEX(Biotope!$B$7:$B$90,AP376))</f>
        <v/>
      </c>
      <c r="AP376" s="20">
        <f>LOOKUP(AQ376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76" s="29"/>
      <c r="AR376" s="11" t="str">
        <f>IF(AT376=0,"",INDEX(Arten!$D$1:$D$84,AT376))</f>
        <v/>
      </c>
      <c r="AS376" t="str">
        <f>IF(AT376=0,"",INDEX(Arten!$E$1:$E$84,AT376))</f>
        <v/>
      </c>
      <c r="AT376">
        <f t="shared" si="6"/>
        <v>0</v>
      </c>
      <c r="AU376">
        <f>LOOKUP(AW376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76">
        <f>LOOKUP(AX376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76" s="31">
        <v>0</v>
      </c>
      <c r="AX376" s="32">
        <v>0</v>
      </c>
      <c r="AZ376" s="12"/>
      <c r="BA376" s="12"/>
      <c r="BB376" s="12"/>
      <c r="BC376" s="12"/>
    </row>
    <row r="377" spans="1:55">
      <c r="A377" t="s">
        <v>564</v>
      </c>
      <c r="B377" s="36"/>
      <c r="D377" s="7"/>
      <c r="E377" s="7"/>
      <c r="F377" s="8"/>
      <c r="G377" s="8"/>
      <c r="H377" s="8"/>
      <c r="AF377" s="9"/>
      <c r="AG377" s="9"/>
      <c r="AH377" s="9"/>
      <c r="AI377" s="9"/>
      <c r="AJ377" s="9"/>
      <c r="AK377" s="9"/>
      <c r="AL377" s="9"/>
      <c r="AM377" s="9"/>
      <c r="AN377" s="9"/>
      <c r="AO377" s="27" t="str">
        <f>IF(AP377=0,"",INDEX(Biotope!$B$7:$B$90,AP377))</f>
        <v/>
      </c>
      <c r="AP377" s="20">
        <f>LOOKUP(AQ377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77" s="29"/>
      <c r="AR377" s="11" t="str">
        <f>IF(AT377=0,"",INDEX(Arten!$D$1:$D$84,AT377))</f>
        <v/>
      </c>
      <c r="AS377" t="str">
        <f>IF(AT377=0,"",INDEX(Arten!$E$1:$E$84,AT377))</f>
        <v/>
      </c>
      <c r="AT377">
        <f t="shared" si="6"/>
        <v>0</v>
      </c>
      <c r="AU377">
        <f>LOOKUP(AW377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77">
        <f>LOOKUP(AX377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77" s="31">
        <v>0</v>
      </c>
      <c r="AX377" s="32">
        <v>0</v>
      </c>
      <c r="AZ377" s="12"/>
      <c r="BA377" s="12"/>
      <c r="BB377" s="12"/>
      <c r="BC377" s="12"/>
    </row>
    <row r="378" spans="1:55">
      <c r="A378" t="s">
        <v>564</v>
      </c>
      <c r="B378" s="36"/>
      <c r="D378" s="7"/>
      <c r="E378" s="7"/>
      <c r="F378" s="8"/>
      <c r="G378" s="8"/>
      <c r="H378" s="8"/>
      <c r="AF378" s="9"/>
      <c r="AG378" s="9"/>
      <c r="AH378" s="9"/>
      <c r="AI378" s="9"/>
      <c r="AJ378" s="9"/>
      <c r="AK378" s="9"/>
      <c r="AL378" s="9"/>
      <c r="AM378" s="9"/>
      <c r="AN378" s="9"/>
      <c r="AO378" s="27" t="str">
        <f>IF(AP378=0,"",INDEX(Biotope!$B$7:$B$90,AP378))</f>
        <v/>
      </c>
      <c r="AP378" s="20">
        <f>LOOKUP(AQ378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78" s="29"/>
      <c r="AR378" s="11" t="str">
        <f>IF(AT378=0,"",INDEX(Arten!$D$1:$D$84,AT378))</f>
        <v/>
      </c>
      <c r="AS378" t="str">
        <f>IF(AT378=0,"",INDEX(Arten!$E$1:$E$84,AT378))</f>
        <v/>
      </c>
      <c r="AT378">
        <f t="shared" si="6"/>
        <v>0</v>
      </c>
      <c r="AU378">
        <f>LOOKUP(AW378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78">
        <f>LOOKUP(AX378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78" s="31">
        <v>0</v>
      </c>
      <c r="AX378" s="32">
        <v>0</v>
      </c>
      <c r="AZ378" s="12"/>
      <c r="BA378" s="12"/>
      <c r="BB378" s="12"/>
      <c r="BC378" s="12"/>
    </row>
    <row r="379" spans="1:55">
      <c r="A379" t="s">
        <v>564</v>
      </c>
      <c r="B379" s="36"/>
      <c r="D379" s="7"/>
      <c r="E379" s="7"/>
      <c r="F379" s="8"/>
      <c r="G379" s="8"/>
      <c r="H379" s="8"/>
      <c r="AF379" s="9"/>
      <c r="AG379" s="9"/>
      <c r="AH379" s="9"/>
      <c r="AI379" s="9"/>
      <c r="AJ379" s="9"/>
      <c r="AK379" s="9"/>
      <c r="AL379" s="9"/>
      <c r="AM379" s="9"/>
      <c r="AN379" s="9"/>
      <c r="AO379" s="27" t="str">
        <f>IF(AP379=0,"",INDEX(Biotope!$B$7:$B$90,AP379))</f>
        <v/>
      </c>
      <c r="AP379" s="20">
        <f>LOOKUP(AQ379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79" s="29"/>
      <c r="AR379" s="11" t="str">
        <f>IF(AT379=0,"",INDEX(Arten!$D$1:$D$84,AT379))</f>
        <v/>
      </c>
      <c r="AS379" t="str">
        <f>IF(AT379=0,"",INDEX(Arten!$E$1:$E$84,AT379))</f>
        <v/>
      </c>
      <c r="AT379">
        <f t="shared" si="6"/>
        <v>0</v>
      </c>
      <c r="AU379">
        <f>LOOKUP(AW379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79">
        <f>LOOKUP(AX379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79" s="31">
        <v>0</v>
      </c>
      <c r="AX379" s="32">
        <v>0</v>
      </c>
      <c r="AZ379" s="12"/>
      <c r="BA379" s="12"/>
      <c r="BB379" s="12"/>
      <c r="BC379" s="12"/>
    </row>
    <row r="380" spans="1:55">
      <c r="A380" t="s">
        <v>564</v>
      </c>
      <c r="B380" s="36"/>
      <c r="D380" s="7"/>
      <c r="E380" s="7"/>
      <c r="F380" s="8"/>
      <c r="G380" s="8"/>
      <c r="H380" s="8"/>
      <c r="AF380" s="9"/>
      <c r="AG380" s="9"/>
      <c r="AH380" s="9"/>
      <c r="AI380" s="9"/>
      <c r="AJ380" s="9"/>
      <c r="AK380" s="9"/>
      <c r="AL380" s="9"/>
      <c r="AM380" s="9"/>
      <c r="AN380" s="9"/>
      <c r="AO380" s="27" t="str">
        <f>IF(AP380=0,"",INDEX(Biotope!$B$7:$B$90,AP380))</f>
        <v/>
      </c>
      <c r="AP380" s="20">
        <f>LOOKUP(AQ380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80" s="29"/>
      <c r="AR380" s="11" t="str">
        <f>IF(AT380=0,"",INDEX(Arten!$D$1:$D$84,AT380))</f>
        <v/>
      </c>
      <c r="AS380" t="str">
        <f>IF(AT380=0,"",INDEX(Arten!$E$1:$E$84,AT380))</f>
        <v/>
      </c>
      <c r="AT380">
        <f t="shared" si="6"/>
        <v>0</v>
      </c>
      <c r="AU380">
        <f>LOOKUP(AW380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80">
        <f>LOOKUP(AX380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80" s="31">
        <v>0</v>
      </c>
      <c r="AX380" s="32">
        <v>0</v>
      </c>
      <c r="AZ380" s="12"/>
      <c r="BA380" s="12"/>
      <c r="BB380" s="12"/>
      <c r="BC380" s="12"/>
    </row>
    <row r="381" spans="1:55">
      <c r="A381" t="s">
        <v>564</v>
      </c>
      <c r="B381" s="36"/>
      <c r="D381" s="7"/>
      <c r="E381" s="7"/>
      <c r="F381" s="8"/>
      <c r="G381" s="8"/>
      <c r="H381" s="8"/>
      <c r="AF381" s="9"/>
      <c r="AG381" s="9"/>
      <c r="AH381" s="9"/>
      <c r="AI381" s="9"/>
      <c r="AJ381" s="9"/>
      <c r="AK381" s="9"/>
      <c r="AL381" s="9"/>
      <c r="AM381" s="9"/>
      <c r="AN381" s="9"/>
      <c r="AO381" s="27" t="str">
        <f>IF(AP381=0,"",INDEX(Biotope!$B$7:$B$90,AP381))</f>
        <v/>
      </c>
      <c r="AP381" s="20">
        <f>LOOKUP(AQ381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81" s="29"/>
      <c r="AR381" s="11" t="str">
        <f>IF(AT381=0,"",INDEX(Arten!$D$1:$D$84,AT381))</f>
        <v/>
      </c>
      <c r="AS381" t="str">
        <f>IF(AT381=0,"",INDEX(Arten!$E$1:$E$84,AT381))</f>
        <v/>
      </c>
      <c r="AT381">
        <f t="shared" si="6"/>
        <v>0</v>
      </c>
      <c r="AU381">
        <f>LOOKUP(AW381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81">
        <f>LOOKUP(AX381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81" s="31">
        <v>0</v>
      </c>
      <c r="AX381" s="32">
        <v>0</v>
      </c>
      <c r="AZ381" s="12"/>
      <c r="BA381" s="12"/>
      <c r="BB381" s="12"/>
      <c r="BC381" s="12"/>
    </row>
    <row r="382" spans="1:55">
      <c r="A382" t="s">
        <v>564</v>
      </c>
      <c r="B382" s="36"/>
      <c r="D382" s="7"/>
      <c r="E382" s="7"/>
      <c r="F382" s="8"/>
      <c r="G382" s="8"/>
      <c r="H382" s="8"/>
      <c r="AF382" s="9"/>
      <c r="AG382" s="9"/>
      <c r="AH382" s="9"/>
      <c r="AI382" s="9"/>
      <c r="AJ382" s="9"/>
      <c r="AK382" s="9"/>
      <c r="AL382" s="9"/>
      <c r="AM382" s="9"/>
      <c r="AN382" s="9"/>
      <c r="AO382" s="27" t="str">
        <f>IF(AP382=0,"",INDEX(Biotope!$B$7:$B$90,AP382))</f>
        <v/>
      </c>
      <c r="AP382" s="20">
        <f>LOOKUP(AQ382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82" s="29"/>
      <c r="AR382" s="11" t="str">
        <f>IF(AT382=0,"",INDEX(Arten!$D$1:$D$84,AT382))</f>
        <v/>
      </c>
      <c r="AS382" t="str">
        <f>IF(AT382=0,"",INDEX(Arten!$E$1:$E$84,AT382))</f>
        <v/>
      </c>
      <c r="AT382">
        <f t="shared" si="6"/>
        <v>0</v>
      </c>
      <c r="AU382">
        <f>LOOKUP(AW382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82">
        <f>LOOKUP(AX382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82" s="31">
        <v>0</v>
      </c>
      <c r="AX382" s="32">
        <v>0</v>
      </c>
      <c r="AZ382" s="12"/>
      <c r="BA382" s="12"/>
      <c r="BB382" s="12"/>
      <c r="BC382" s="12"/>
    </row>
    <row r="383" spans="1:55">
      <c r="A383" t="s">
        <v>564</v>
      </c>
      <c r="B383" s="36"/>
      <c r="D383" s="7"/>
      <c r="E383" s="7"/>
      <c r="F383" s="8"/>
      <c r="G383" s="8"/>
      <c r="H383" s="8"/>
      <c r="AF383" s="9"/>
      <c r="AG383" s="9"/>
      <c r="AH383" s="9"/>
      <c r="AI383" s="9"/>
      <c r="AJ383" s="9"/>
      <c r="AK383" s="9"/>
      <c r="AL383" s="9"/>
      <c r="AM383" s="9"/>
      <c r="AN383" s="9"/>
      <c r="AO383" s="27" t="str">
        <f>IF(AP383=0,"",INDEX(Biotope!$B$7:$B$90,AP383))</f>
        <v/>
      </c>
      <c r="AP383" s="20">
        <f>LOOKUP(AQ383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83" s="29"/>
      <c r="AR383" s="11" t="str">
        <f>IF(AT383=0,"",INDEX(Arten!$D$1:$D$84,AT383))</f>
        <v/>
      </c>
      <c r="AS383" t="str">
        <f>IF(AT383=0,"",INDEX(Arten!$E$1:$E$84,AT383))</f>
        <v/>
      </c>
      <c r="AT383">
        <f t="shared" si="6"/>
        <v>0</v>
      </c>
      <c r="AU383">
        <f>LOOKUP(AW383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83">
        <f>LOOKUP(AX383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83" s="31">
        <v>0</v>
      </c>
      <c r="AX383" s="32">
        <v>0</v>
      </c>
      <c r="AZ383" s="12"/>
      <c r="BA383" s="12"/>
      <c r="BB383" s="12"/>
      <c r="BC383" s="12"/>
    </row>
    <row r="384" spans="1:55">
      <c r="A384" t="s">
        <v>564</v>
      </c>
      <c r="B384" s="36"/>
      <c r="D384" s="7"/>
      <c r="E384" s="7"/>
      <c r="F384" s="8"/>
      <c r="G384" s="8"/>
      <c r="H384" s="8"/>
      <c r="AF384" s="9"/>
      <c r="AG384" s="9"/>
      <c r="AH384" s="9"/>
      <c r="AI384" s="9"/>
      <c r="AJ384" s="9"/>
      <c r="AK384" s="9"/>
      <c r="AL384" s="9"/>
      <c r="AM384" s="9"/>
      <c r="AN384" s="9"/>
      <c r="AO384" s="27" t="str">
        <f>IF(AP384=0,"",INDEX(Biotope!$B$7:$B$90,AP384))</f>
        <v/>
      </c>
      <c r="AP384" s="20">
        <f>LOOKUP(AQ384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84" s="29"/>
      <c r="AR384" s="11" t="str">
        <f>IF(AT384=0,"",INDEX(Arten!$D$1:$D$84,AT384))</f>
        <v/>
      </c>
      <c r="AS384" t="str">
        <f>IF(AT384=0,"",INDEX(Arten!$E$1:$E$84,AT384))</f>
        <v/>
      </c>
      <c r="AT384">
        <f t="shared" si="6"/>
        <v>0</v>
      </c>
      <c r="AU384">
        <f>LOOKUP(AW384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84">
        <f>LOOKUP(AX384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84" s="31">
        <v>0</v>
      </c>
      <c r="AX384" s="32">
        <v>0</v>
      </c>
      <c r="AZ384" s="12"/>
      <c r="BA384" s="12"/>
      <c r="BB384" s="12"/>
      <c r="BC384" s="12"/>
    </row>
    <row r="385" spans="1:55">
      <c r="A385" t="s">
        <v>564</v>
      </c>
      <c r="B385" s="36"/>
      <c r="D385" s="7"/>
      <c r="E385" s="7"/>
      <c r="F385" s="8"/>
      <c r="G385" s="8"/>
      <c r="H385" s="8"/>
      <c r="AF385" s="9"/>
      <c r="AG385" s="9"/>
      <c r="AH385" s="9"/>
      <c r="AI385" s="9"/>
      <c r="AJ385" s="9"/>
      <c r="AK385" s="9"/>
      <c r="AL385" s="9"/>
      <c r="AM385" s="9"/>
      <c r="AN385" s="9"/>
      <c r="AO385" s="27" t="str">
        <f>IF(AP385=0,"",INDEX(Biotope!$B$7:$B$90,AP385))</f>
        <v/>
      </c>
      <c r="AP385" s="20">
        <f>LOOKUP(AQ385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85" s="29"/>
      <c r="AR385" s="11" t="str">
        <f>IF(AT385=0,"",INDEX(Arten!$D$1:$D$84,AT385))</f>
        <v/>
      </c>
      <c r="AS385" t="str">
        <f>IF(AT385=0,"",INDEX(Arten!$E$1:$E$84,AT385))</f>
        <v/>
      </c>
      <c r="AT385">
        <f t="shared" si="6"/>
        <v>0</v>
      </c>
      <c r="AU385">
        <f>LOOKUP(AW385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85">
        <f>LOOKUP(AX385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85" s="31">
        <v>0</v>
      </c>
      <c r="AX385" s="32">
        <v>0</v>
      </c>
      <c r="AZ385" s="12"/>
      <c r="BA385" s="12"/>
      <c r="BB385" s="12"/>
      <c r="BC385" s="12"/>
    </row>
    <row r="386" spans="1:55">
      <c r="A386" t="s">
        <v>564</v>
      </c>
      <c r="B386" s="36"/>
      <c r="D386" s="7"/>
      <c r="E386" s="7"/>
      <c r="F386" s="8"/>
      <c r="G386" s="8"/>
      <c r="H386" s="8"/>
      <c r="AF386" s="9"/>
      <c r="AG386" s="9"/>
      <c r="AH386" s="9"/>
      <c r="AI386" s="9"/>
      <c r="AJ386" s="9"/>
      <c r="AK386" s="9"/>
      <c r="AL386" s="9"/>
      <c r="AM386" s="9"/>
      <c r="AN386" s="9"/>
      <c r="AO386" s="27" t="str">
        <f>IF(AP386=0,"",INDEX(Biotope!$B$7:$B$90,AP386))</f>
        <v/>
      </c>
      <c r="AP386" s="20">
        <f>LOOKUP(AQ386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86" s="29"/>
      <c r="AR386" s="11" t="str">
        <f>IF(AT386=0,"",INDEX(Arten!$D$1:$D$84,AT386))</f>
        <v/>
      </c>
      <c r="AS386" t="str">
        <f>IF(AT386=0,"",INDEX(Arten!$E$1:$E$84,AT386))</f>
        <v/>
      </c>
      <c r="AT386">
        <f t="shared" si="6"/>
        <v>0</v>
      </c>
      <c r="AU386">
        <f>LOOKUP(AW386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86">
        <f>LOOKUP(AX386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86" s="31">
        <v>0</v>
      </c>
      <c r="AX386" s="32">
        <v>0</v>
      </c>
      <c r="AZ386" s="12"/>
      <c r="BA386" s="12"/>
      <c r="BB386" s="12"/>
      <c r="BC386" s="12"/>
    </row>
    <row r="387" spans="1:55">
      <c r="A387" t="s">
        <v>564</v>
      </c>
      <c r="B387" s="36"/>
      <c r="D387" s="7"/>
      <c r="E387" s="7"/>
      <c r="F387" s="8"/>
      <c r="G387" s="8"/>
      <c r="H387" s="8"/>
      <c r="AF387" s="9"/>
      <c r="AG387" s="9"/>
      <c r="AH387" s="9"/>
      <c r="AI387" s="9"/>
      <c r="AJ387" s="9"/>
      <c r="AK387" s="9"/>
      <c r="AL387" s="9"/>
      <c r="AM387" s="9"/>
      <c r="AN387" s="9"/>
      <c r="AO387" s="27" t="str">
        <f>IF(AP387=0,"",INDEX(Biotope!$B$7:$B$90,AP387))</f>
        <v/>
      </c>
      <c r="AP387" s="20">
        <f>LOOKUP(AQ387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87" s="29"/>
      <c r="AR387" s="11" t="str">
        <f>IF(AT387=0,"",INDEX(Arten!$D$1:$D$84,AT387))</f>
        <v/>
      </c>
      <c r="AS387" t="str">
        <f>IF(AT387=0,"",INDEX(Arten!$E$1:$E$84,AT387))</f>
        <v/>
      </c>
      <c r="AT387">
        <f t="shared" ref="AT387:AT450" si="7">SUM(AU387:AV387)</f>
        <v>0</v>
      </c>
      <c r="AU387">
        <f>LOOKUP(AW387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87">
        <f>LOOKUP(AX387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87" s="31">
        <v>0</v>
      </c>
      <c r="AX387" s="32">
        <v>0</v>
      </c>
      <c r="AZ387" s="12"/>
      <c r="BA387" s="12"/>
      <c r="BB387" s="12"/>
      <c r="BC387" s="12"/>
    </row>
    <row r="388" spans="1:55">
      <c r="A388" t="s">
        <v>564</v>
      </c>
      <c r="B388" s="36"/>
      <c r="D388" s="7"/>
      <c r="E388" s="7"/>
      <c r="F388" s="8"/>
      <c r="G388" s="8"/>
      <c r="H388" s="8"/>
      <c r="AF388" s="9"/>
      <c r="AG388" s="9"/>
      <c r="AH388" s="9"/>
      <c r="AI388" s="9"/>
      <c r="AJ388" s="9"/>
      <c r="AK388" s="9"/>
      <c r="AL388" s="9"/>
      <c r="AM388" s="9"/>
      <c r="AN388" s="9"/>
      <c r="AO388" s="27" t="str">
        <f>IF(AP388=0,"",INDEX(Biotope!$B$7:$B$90,AP388))</f>
        <v/>
      </c>
      <c r="AP388" s="20">
        <f>LOOKUP(AQ388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88" s="29"/>
      <c r="AR388" s="11" t="str">
        <f>IF(AT388=0,"",INDEX(Arten!$D$1:$D$84,AT388))</f>
        <v/>
      </c>
      <c r="AS388" t="str">
        <f>IF(AT388=0,"",INDEX(Arten!$E$1:$E$84,AT388))</f>
        <v/>
      </c>
      <c r="AT388">
        <f t="shared" si="7"/>
        <v>0</v>
      </c>
      <c r="AU388">
        <f>LOOKUP(AW388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88">
        <f>LOOKUP(AX388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88" s="31">
        <v>0</v>
      </c>
      <c r="AX388" s="32">
        <v>0</v>
      </c>
      <c r="AZ388" s="12"/>
      <c r="BA388" s="12"/>
      <c r="BB388" s="12"/>
      <c r="BC388" s="12"/>
    </row>
    <row r="389" spans="1:55">
      <c r="A389" t="s">
        <v>564</v>
      </c>
      <c r="B389" s="36"/>
      <c r="D389" s="7"/>
      <c r="E389" s="7"/>
      <c r="F389" s="8"/>
      <c r="G389" s="8"/>
      <c r="H389" s="8"/>
      <c r="AF389" s="9"/>
      <c r="AG389" s="9"/>
      <c r="AH389" s="9"/>
      <c r="AI389" s="9"/>
      <c r="AJ389" s="9"/>
      <c r="AK389" s="9"/>
      <c r="AL389" s="9"/>
      <c r="AM389" s="9"/>
      <c r="AN389" s="9"/>
      <c r="AO389" s="27" t="str">
        <f>IF(AP389=0,"",INDEX(Biotope!$B$7:$B$90,AP389))</f>
        <v/>
      </c>
      <c r="AP389" s="20">
        <f>LOOKUP(AQ389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89" s="29"/>
      <c r="AR389" s="11" t="str">
        <f>IF(AT389=0,"",INDEX(Arten!$D$1:$D$84,AT389))</f>
        <v/>
      </c>
      <c r="AS389" t="str">
        <f>IF(AT389=0,"",INDEX(Arten!$E$1:$E$84,AT389))</f>
        <v/>
      </c>
      <c r="AT389">
        <f t="shared" si="7"/>
        <v>0</v>
      </c>
      <c r="AU389">
        <f>LOOKUP(AW389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89">
        <f>LOOKUP(AX389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89" s="31">
        <v>0</v>
      </c>
      <c r="AX389" s="32">
        <v>0</v>
      </c>
      <c r="AZ389" s="12"/>
      <c r="BA389" s="12"/>
      <c r="BB389" s="12"/>
      <c r="BC389" s="12"/>
    </row>
    <row r="390" spans="1:55">
      <c r="A390" t="s">
        <v>564</v>
      </c>
      <c r="B390" s="36"/>
      <c r="D390" s="7"/>
      <c r="E390" s="7"/>
      <c r="F390" s="8"/>
      <c r="G390" s="8"/>
      <c r="H390" s="8"/>
      <c r="AF390" s="9"/>
      <c r="AG390" s="9"/>
      <c r="AH390" s="9"/>
      <c r="AI390" s="9"/>
      <c r="AJ390" s="9"/>
      <c r="AK390" s="9"/>
      <c r="AL390" s="9"/>
      <c r="AM390" s="9"/>
      <c r="AN390" s="9"/>
      <c r="AO390" s="27" t="str">
        <f>IF(AP390=0,"",INDEX(Biotope!$B$7:$B$90,AP390))</f>
        <v/>
      </c>
      <c r="AP390" s="20">
        <f>LOOKUP(AQ390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90" s="29"/>
      <c r="AR390" s="11" t="str">
        <f>IF(AT390=0,"",INDEX(Arten!$D$1:$D$84,AT390))</f>
        <v/>
      </c>
      <c r="AS390" t="str">
        <f>IF(AT390=0,"",INDEX(Arten!$E$1:$E$84,AT390))</f>
        <v/>
      </c>
      <c r="AT390">
        <f t="shared" si="7"/>
        <v>0</v>
      </c>
      <c r="AU390">
        <f>LOOKUP(AW390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90">
        <f>LOOKUP(AX390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90" s="31">
        <v>0</v>
      </c>
      <c r="AX390" s="32">
        <v>0</v>
      </c>
      <c r="AZ390" s="12"/>
      <c r="BA390" s="12"/>
      <c r="BB390" s="12"/>
      <c r="BC390" s="12"/>
    </row>
    <row r="391" spans="1:55">
      <c r="A391" t="s">
        <v>564</v>
      </c>
      <c r="B391" s="36"/>
      <c r="D391" s="7"/>
      <c r="E391" s="7"/>
      <c r="F391" s="8"/>
      <c r="G391" s="8"/>
      <c r="H391" s="8"/>
      <c r="AF391" s="9"/>
      <c r="AG391" s="9"/>
      <c r="AH391" s="9"/>
      <c r="AI391" s="9"/>
      <c r="AJ391" s="9"/>
      <c r="AK391" s="9"/>
      <c r="AL391" s="9"/>
      <c r="AM391" s="9"/>
      <c r="AN391" s="9"/>
      <c r="AO391" s="27" t="str">
        <f>IF(AP391=0,"",INDEX(Biotope!$B$7:$B$90,AP391))</f>
        <v/>
      </c>
      <c r="AP391" s="20">
        <f>LOOKUP(AQ391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91" s="29"/>
      <c r="AR391" s="11" t="str">
        <f>IF(AT391=0,"",INDEX(Arten!$D$1:$D$84,AT391))</f>
        <v/>
      </c>
      <c r="AS391" t="str">
        <f>IF(AT391=0,"",INDEX(Arten!$E$1:$E$84,AT391))</f>
        <v/>
      </c>
      <c r="AT391">
        <f t="shared" si="7"/>
        <v>0</v>
      </c>
      <c r="AU391">
        <f>LOOKUP(AW391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91">
        <f>LOOKUP(AX391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91" s="31">
        <v>0</v>
      </c>
      <c r="AX391" s="32">
        <v>0</v>
      </c>
      <c r="AZ391" s="12"/>
      <c r="BA391" s="12"/>
      <c r="BB391" s="12"/>
      <c r="BC391" s="12"/>
    </row>
    <row r="392" spans="1:55">
      <c r="A392" t="s">
        <v>564</v>
      </c>
      <c r="B392" s="36"/>
      <c r="D392" s="7"/>
      <c r="E392" s="7"/>
      <c r="F392" s="8"/>
      <c r="G392" s="8"/>
      <c r="H392" s="8"/>
      <c r="AF392" s="9"/>
      <c r="AG392" s="9"/>
      <c r="AH392" s="9"/>
      <c r="AI392" s="9"/>
      <c r="AJ392" s="9"/>
      <c r="AK392" s="9"/>
      <c r="AL392" s="9"/>
      <c r="AM392" s="9"/>
      <c r="AN392" s="9"/>
      <c r="AO392" s="27" t="str">
        <f>IF(AP392=0,"",INDEX(Biotope!$B$7:$B$90,AP392))</f>
        <v/>
      </c>
      <c r="AP392" s="20">
        <f>LOOKUP(AQ392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92" s="29"/>
      <c r="AR392" s="11" t="str">
        <f>IF(AT392=0,"",INDEX(Arten!$D$1:$D$84,AT392))</f>
        <v/>
      </c>
      <c r="AS392" t="str">
        <f>IF(AT392=0,"",INDEX(Arten!$E$1:$E$84,AT392))</f>
        <v/>
      </c>
      <c r="AT392">
        <f t="shared" si="7"/>
        <v>0</v>
      </c>
      <c r="AU392">
        <f>LOOKUP(AW392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92">
        <f>LOOKUP(AX392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92" s="31">
        <v>0</v>
      </c>
      <c r="AX392" s="32">
        <v>0</v>
      </c>
      <c r="AZ392" s="12"/>
      <c r="BA392" s="12"/>
      <c r="BB392" s="12"/>
      <c r="BC392" s="12"/>
    </row>
    <row r="393" spans="1:55">
      <c r="A393" t="s">
        <v>564</v>
      </c>
      <c r="B393" s="36"/>
      <c r="D393" s="7"/>
      <c r="E393" s="7"/>
      <c r="F393" s="8"/>
      <c r="G393" s="8"/>
      <c r="H393" s="8"/>
      <c r="AF393" s="9"/>
      <c r="AG393" s="9"/>
      <c r="AH393" s="9"/>
      <c r="AI393" s="9"/>
      <c r="AJ393" s="9"/>
      <c r="AK393" s="9"/>
      <c r="AL393" s="9"/>
      <c r="AM393" s="9"/>
      <c r="AN393" s="9"/>
      <c r="AO393" s="27" t="str">
        <f>IF(AP393=0,"",INDEX(Biotope!$B$7:$B$90,AP393))</f>
        <v/>
      </c>
      <c r="AP393" s="20">
        <f>LOOKUP(AQ393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93" s="29"/>
      <c r="AR393" s="11" t="str">
        <f>IF(AT393=0,"",INDEX(Arten!$D$1:$D$84,AT393))</f>
        <v/>
      </c>
      <c r="AS393" t="str">
        <f>IF(AT393=0,"",INDEX(Arten!$E$1:$E$84,AT393))</f>
        <v/>
      </c>
      <c r="AT393">
        <f t="shared" si="7"/>
        <v>0</v>
      </c>
      <c r="AU393">
        <f>LOOKUP(AW393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93">
        <f>LOOKUP(AX393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93" s="31">
        <v>0</v>
      </c>
      <c r="AX393" s="32">
        <v>0</v>
      </c>
      <c r="AZ393" s="12"/>
      <c r="BA393" s="12"/>
      <c r="BB393" s="12"/>
      <c r="BC393" s="12"/>
    </row>
    <row r="394" spans="1:55">
      <c r="A394" t="s">
        <v>564</v>
      </c>
      <c r="B394" s="36"/>
      <c r="D394" s="7"/>
      <c r="E394" s="7"/>
      <c r="F394" s="8"/>
      <c r="G394" s="8"/>
      <c r="H394" s="8"/>
      <c r="AF394" s="9"/>
      <c r="AG394" s="9"/>
      <c r="AH394" s="9"/>
      <c r="AI394" s="9"/>
      <c r="AJ394" s="9"/>
      <c r="AK394" s="9"/>
      <c r="AL394" s="9"/>
      <c r="AM394" s="9"/>
      <c r="AN394" s="9"/>
      <c r="AO394" s="27" t="str">
        <f>IF(AP394=0,"",INDEX(Biotope!$B$7:$B$90,AP394))</f>
        <v/>
      </c>
      <c r="AP394" s="20">
        <f>LOOKUP(AQ394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94" s="29"/>
      <c r="AR394" s="11" t="str">
        <f>IF(AT394=0,"",INDEX(Arten!$D$1:$D$84,AT394))</f>
        <v/>
      </c>
      <c r="AS394" t="str">
        <f>IF(AT394=0,"",INDEX(Arten!$E$1:$E$84,AT394))</f>
        <v/>
      </c>
      <c r="AT394">
        <f t="shared" si="7"/>
        <v>0</v>
      </c>
      <c r="AU394">
        <f>LOOKUP(AW394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94">
        <f>LOOKUP(AX394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94" s="31">
        <v>0</v>
      </c>
      <c r="AX394" s="32">
        <v>0</v>
      </c>
      <c r="AZ394" s="12"/>
      <c r="BA394" s="12"/>
      <c r="BB394" s="12"/>
      <c r="BC394" s="12"/>
    </row>
    <row r="395" spans="1:55">
      <c r="A395" t="s">
        <v>564</v>
      </c>
      <c r="B395" s="36"/>
      <c r="D395" s="7"/>
      <c r="E395" s="7"/>
      <c r="F395" s="8"/>
      <c r="G395" s="8"/>
      <c r="H395" s="8"/>
      <c r="AF395" s="9"/>
      <c r="AG395" s="9"/>
      <c r="AH395" s="9"/>
      <c r="AI395" s="9"/>
      <c r="AJ395" s="9"/>
      <c r="AK395" s="9"/>
      <c r="AL395" s="9"/>
      <c r="AM395" s="9"/>
      <c r="AN395" s="9"/>
      <c r="AO395" s="27" t="str">
        <f>IF(AP395=0,"",INDEX(Biotope!$B$7:$B$90,AP395))</f>
        <v/>
      </c>
      <c r="AP395" s="20">
        <f>LOOKUP(AQ395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95" s="29"/>
      <c r="AR395" s="11" t="str">
        <f>IF(AT395=0,"",INDEX(Arten!$D$1:$D$84,AT395))</f>
        <v/>
      </c>
      <c r="AS395" t="str">
        <f>IF(AT395=0,"",INDEX(Arten!$E$1:$E$84,AT395))</f>
        <v/>
      </c>
      <c r="AT395">
        <f t="shared" si="7"/>
        <v>0</v>
      </c>
      <c r="AU395">
        <f>LOOKUP(AW395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95">
        <f>LOOKUP(AX395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95" s="31">
        <v>0</v>
      </c>
      <c r="AX395" s="32">
        <v>0</v>
      </c>
      <c r="AZ395" s="12"/>
      <c r="BA395" s="12"/>
      <c r="BB395" s="12"/>
      <c r="BC395" s="12"/>
    </row>
    <row r="396" spans="1:55">
      <c r="A396" t="s">
        <v>564</v>
      </c>
      <c r="B396" s="36"/>
      <c r="D396" s="7"/>
      <c r="E396" s="7"/>
      <c r="F396" s="8"/>
      <c r="G396" s="8"/>
      <c r="H396" s="8"/>
      <c r="AF396" s="9"/>
      <c r="AG396" s="9"/>
      <c r="AH396" s="9"/>
      <c r="AI396" s="9"/>
      <c r="AJ396" s="9"/>
      <c r="AK396" s="9"/>
      <c r="AL396" s="9"/>
      <c r="AM396" s="9"/>
      <c r="AN396" s="9"/>
      <c r="AO396" s="27" t="str">
        <f>IF(AP396=0,"",INDEX(Biotope!$B$7:$B$90,AP396))</f>
        <v/>
      </c>
      <c r="AP396" s="20">
        <f>LOOKUP(AQ396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96" s="29"/>
      <c r="AR396" s="11" t="str">
        <f>IF(AT396=0,"",INDEX(Arten!$D$1:$D$84,AT396))</f>
        <v/>
      </c>
      <c r="AS396" t="str">
        <f>IF(AT396=0,"",INDEX(Arten!$E$1:$E$84,AT396))</f>
        <v/>
      </c>
      <c r="AT396">
        <f t="shared" si="7"/>
        <v>0</v>
      </c>
      <c r="AU396">
        <f>LOOKUP(AW396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96">
        <f>LOOKUP(AX396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96" s="31">
        <v>0</v>
      </c>
      <c r="AX396" s="32">
        <v>0</v>
      </c>
      <c r="AZ396" s="12"/>
      <c r="BA396" s="12"/>
      <c r="BB396" s="12"/>
      <c r="BC396" s="12"/>
    </row>
    <row r="397" spans="1:55">
      <c r="A397" t="s">
        <v>564</v>
      </c>
      <c r="B397" s="36"/>
      <c r="D397" s="7"/>
      <c r="E397" s="7"/>
      <c r="F397" s="8"/>
      <c r="G397" s="8"/>
      <c r="H397" s="8"/>
      <c r="AF397" s="9"/>
      <c r="AG397" s="9"/>
      <c r="AH397" s="9"/>
      <c r="AI397" s="9"/>
      <c r="AJ397" s="9"/>
      <c r="AK397" s="9"/>
      <c r="AL397" s="9"/>
      <c r="AM397" s="9"/>
      <c r="AN397" s="9"/>
      <c r="AO397" s="27" t="str">
        <f>IF(AP397=0,"",INDEX(Biotope!$B$7:$B$90,AP397))</f>
        <v/>
      </c>
      <c r="AP397" s="20">
        <f>LOOKUP(AQ397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97" s="29"/>
      <c r="AR397" s="11" t="str">
        <f>IF(AT397=0,"",INDEX(Arten!$D$1:$D$84,AT397))</f>
        <v/>
      </c>
      <c r="AS397" t="str">
        <f>IF(AT397=0,"",INDEX(Arten!$E$1:$E$84,AT397))</f>
        <v/>
      </c>
      <c r="AT397">
        <f t="shared" si="7"/>
        <v>0</v>
      </c>
      <c r="AU397">
        <f>LOOKUP(AW397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97">
        <f>LOOKUP(AX397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97" s="31">
        <v>0</v>
      </c>
      <c r="AX397" s="32">
        <v>0</v>
      </c>
      <c r="AZ397" s="12"/>
      <c r="BA397" s="12"/>
      <c r="BB397" s="12"/>
      <c r="BC397" s="12"/>
    </row>
    <row r="398" spans="1:55">
      <c r="A398" t="s">
        <v>564</v>
      </c>
      <c r="B398" s="36"/>
      <c r="D398" s="7"/>
      <c r="E398" s="7"/>
      <c r="F398" s="8"/>
      <c r="G398" s="8"/>
      <c r="H398" s="8"/>
      <c r="AF398" s="9"/>
      <c r="AG398" s="9"/>
      <c r="AH398" s="9"/>
      <c r="AI398" s="9"/>
      <c r="AJ398" s="9"/>
      <c r="AK398" s="9"/>
      <c r="AL398" s="9"/>
      <c r="AM398" s="9"/>
      <c r="AN398" s="9"/>
      <c r="AO398" s="27" t="str">
        <f>IF(AP398=0,"",INDEX(Biotope!$B$7:$B$90,AP398))</f>
        <v/>
      </c>
      <c r="AP398" s="20">
        <f>LOOKUP(AQ398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98" s="29"/>
      <c r="AR398" s="11" t="str">
        <f>IF(AT398=0,"",INDEX(Arten!$D$1:$D$84,AT398))</f>
        <v/>
      </c>
      <c r="AS398" t="str">
        <f>IF(AT398=0,"",INDEX(Arten!$E$1:$E$84,AT398))</f>
        <v/>
      </c>
      <c r="AT398">
        <f t="shared" si="7"/>
        <v>0</v>
      </c>
      <c r="AU398">
        <f>LOOKUP(AW398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98">
        <f>LOOKUP(AX398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98" s="31">
        <v>0</v>
      </c>
      <c r="AX398" s="32">
        <v>0</v>
      </c>
      <c r="AZ398" s="12"/>
      <c r="BA398" s="12"/>
      <c r="BB398" s="12"/>
      <c r="BC398" s="12"/>
    </row>
    <row r="399" spans="1:55">
      <c r="A399" t="s">
        <v>564</v>
      </c>
      <c r="B399" s="36"/>
      <c r="D399" s="7"/>
      <c r="E399" s="7"/>
      <c r="F399" s="8"/>
      <c r="G399" s="8"/>
      <c r="H399" s="8"/>
      <c r="AF399" s="9"/>
      <c r="AG399" s="9"/>
      <c r="AH399" s="9"/>
      <c r="AI399" s="9"/>
      <c r="AJ399" s="9"/>
      <c r="AK399" s="9"/>
      <c r="AL399" s="9"/>
      <c r="AM399" s="9"/>
      <c r="AN399" s="9"/>
      <c r="AO399" s="27" t="str">
        <f>IF(AP399=0,"",INDEX(Biotope!$B$7:$B$90,AP399))</f>
        <v/>
      </c>
      <c r="AP399" s="20">
        <f>LOOKUP(AQ399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399" s="29"/>
      <c r="AR399" s="11" t="str">
        <f>IF(AT399=0,"",INDEX(Arten!$D$1:$D$84,AT399))</f>
        <v/>
      </c>
      <c r="AS399" t="str">
        <f>IF(AT399=0,"",INDEX(Arten!$E$1:$E$84,AT399))</f>
        <v/>
      </c>
      <c r="AT399">
        <f t="shared" si="7"/>
        <v>0</v>
      </c>
      <c r="AU399">
        <f>LOOKUP(AW399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399">
        <f>LOOKUP(AX399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399" s="31">
        <v>0</v>
      </c>
      <c r="AX399" s="32">
        <v>0</v>
      </c>
      <c r="AZ399" s="12"/>
      <c r="BA399" s="12"/>
      <c r="BB399" s="12"/>
      <c r="BC399" s="12"/>
    </row>
    <row r="400" spans="1:55">
      <c r="A400" t="s">
        <v>564</v>
      </c>
      <c r="B400" s="36"/>
      <c r="D400" s="7"/>
      <c r="E400" s="7"/>
      <c r="F400" s="8"/>
      <c r="G400" s="8"/>
      <c r="H400" s="8"/>
      <c r="AF400" s="9"/>
      <c r="AG400" s="9"/>
      <c r="AH400" s="9"/>
      <c r="AI400" s="9"/>
      <c r="AJ400" s="9"/>
      <c r="AK400" s="9"/>
      <c r="AL400" s="9"/>
      <c r="AM400" s="9"/>
      <c r="AN400" s="9"/>
      <c r="AO400" s="27" t="str">
        <f>IF(AP400=0,"",INDEX(Biotope!$B$7:$B$90,AP400))</f>
        <v/>
      </c>
      <c r="AP400" s="20">
        <f>LOOKUP(AQ400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00" s="29"/>
      <c r="AR400" s="11" t="str">
        <f>IF(AT400=0,"",INDEX(Arten!$D$1:$D$84,AT400))</f>
        <v/>
      </c>
      <c r="AS400" t="str">
        <f>IF(AT400=0,"",INDEX(Arten!$E$1:$E$84,AT400))</f>
        <v/>
      </c>
      <c r="AT400">
        <f t="shared" si="7"/>
        <v>0</v>
      </c>
      <c r="AU400">
        <f>LOOKUP(AW400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00">
        <f>LOOKUP(AX400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00" s="31">
        <v>0</v>
      </c>
      <c r="AX400" s="32">
        <v>0</v>
      </c>
      <c r="AZ400" s="12"/>
      <c r="BA400" s="12"/>
      <c r="BB400" s="12"/>
      <c r="BC400" s="12"/>
    </row>
    <row r="401" spans="1:55">
      <c r="A401" t="s">
        <v>564</v>
      </c>
      <c r="B401" s="36"/>
      <c r="D401" s="7"/>
      <c r="E401" s="7"/>
      <c r="F401" s="8"/>
      <c r="G401" s="8"/>
      <c r="H401" s="8"/>
      <c r="AF401" s="9"/>
      <c r="AG401" s="9"/>
      <c r="AH401" s="9"/>
      <c r="AI401" s="9"/>
      <c r="AJ401" s="9"/>
      <c r="AK401" s="9"/>
      <c r="AL401" s="9"/>
      <c r="AM401" s="9"/>
      <c r="AN401" s="9"/>
      <c r="AO401" s="27" t="str">
        <f>IF(AP401=0,"",INDEX(Biotope!$B$7:$B$90,AP401))</f>
        <v/>
      </c>
      <c r="AP401" s="20">
        <f>LOOKUP(AQ401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01" s="29"/>
      <c r="AR401" s="11" t="str">
        <f>IF(AT401=0,"",INDEX(Arten!$D$1:$D$84,AT401))</f>
        <v/>
      </c>
      <c r="AS401" t="str">
        <f>IF(AT401=0,"",INDEX(Arten!$E$1:$E$84,AT401))</f>
        <v/>
      </c>
      <c r="AT401">
        <f t="shared" si="7"/>
        <v>0</v>
      </c>
      <c r="AU401">
        <f>LOOKUP(AW401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01">
        <f>LOOKUP(AX401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01" s="31">
        <v>0</v>
      </c>
      <c r="AX401" s="32">
        <v>0</v>
      </c>
      <c r="AZ401" s="12"/>
      <c r="BA401" s="12"/>
      <c r="BB401" s="12"/>
      <c r="BC401" s="12"/>
    </row>
    <row r="402" spans="1:55">
      <c r="A402" t="s">
        <v>564</v>
      </c>
      <c r="B402" s="36"/>
      <c r="D402" s="7"/>
      <c r="E402" s="7"/>
      <c r="F402" s="8"/>
      <c r="G402" s="8"/>
      <c r="H402" s="8"/>
      <c r="AF402" s="9"/>
      <c r="AG402" s="9"/>
      <c r="AH402" s="9"/>
      <c r="AI402" s="9"/>
      <c r="AJ402" s="9"/>
      <c r="AK402" s="9"/>
      <c r="AL402" s="9"/>
      <c r="AM402" s="9"/>
      <c r="AN402" s="9"/>
      <c r="AO402" s="27" t="str">
        <f>IF(AP402=0,"",INDEX(Biotope!$B$7:$B$90,AP402))</f>
        <v/>
      </c>
      <c r="AP402" s="20">
        <f>LOOKUP(AQ402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02" s="29"/>
      <c r="AR402" s="11" t="str">
        <f>IF(AT402=0,"",INDEX(Arten!$D$1:$D$84,AT402))</f>
        <v/>
      </c>
      <c r="AS402" t="str">
        <f>IF(AT402=0,"",INDEX(Arten!$E$1:$E$84,AT402))</f>
        <v/>
      </c>
      <c r="AT402">
        <f t="shared" si="7"/>
        <v>0</v>
      </c>
      <c r="AU402">
        <f>LOOKUP(AW402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02">
        <f>LOOKUP(AX402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02" s="31">
        <v>0</v>
      </c>
      <c r="AX402" s="32">
        <v>0</v>
      </c>
      <c r="AZ402" s="12"/>
      <c r="BA402" s="12"/>
      <c r="BB402" s="12"/>
      <c r="BC402" s="12"/>
    </row>
    <row r="403" spans="1:55">
      <c r="A403" t="s">
        <v>564</v>
      </c>
      <c r="B403" s="36"/>
      <c r="D403" s="7"/>
      <c r="E403" s="7"/>
      <c r="F403" s="8"/>
      <c r="G403" s="8"/>
      <c r="H403" s="8"/>
      <c r="AF403" s="9"/>
      <c r="AG403" s="9"/>
      <c r="AH403" s="9"/>
      <c r="AI403" s="9"/>
      <c r="AJ403" s="9"/>
      <c r="AK403" s="9"/>
      <c r="AL403" s="9"/>
      <c r="AM403" s="9"/>
      <c r="AN403" s="9"/>
      <c r="AO403" s="27" t="str">
        <f>IF(AP403=0,"",INDEX(Biotope!$B$7:$B$90,AP403))</f>
        <v/>
      </c>
      <c r="AP403" s="20">
        <f>LOOKUP(AQ403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03" s="29"/>
      <c r="AR403" s="11" t="str">
        <f>IF(AT403=0,"",INDEX(Arten!$D$1:$D$84,AT403))</f>
        <v/>
      </c>
      <c r="AS403" t="str">
        <f>IF(AT403=0,"",INDEX(Arten!$E$1:$E$84,AT403))</f>
        <v/>
      </c>
      <c r="AT403">
        <f t="shared" si="7"/>
        <v>0</v>
      </c>
      <c r="AU403">
        <f>LOOKUP(AW403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03">
        <f>LOOKUP(AX403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03" s="31">
        <v>0</v>
      </c>
      <c r="AX403" s="32">
        <v>0</v>
      </c>
      <c r="AZ403" s="12"/>
      <c r="BA403" s="12"/>
      <c r="BB403" s="12"/>
      <c r="BC403" s="12"/>
    </row>
    <row r="404" spans="1:55">
      <c r="A404" t="s">
        <v>564</v>
      </c>
      <c r="B404" s="36"/>
      <c r="D404" s="7"/>
      <c r="E404" s="7"/>
      <c r="F404" s="8"/>
      <c r="G404" s="8"/>
      <c r="H404" s="8"/>
      <c r="AF404" s="9"/>
      <c r="AG404" s="9"/>
      <c r="AH404" s="9"/>
      <c r="AI404" s="9"/>
      <c r="AJ404" s="9"/>
      <c r="AK404" s="9"/>
      <c r="AL404" s="9"/>
      <c r="AM404" s="9"/>
      <c r="AN404" s="9"/>
      <c r="AO404" s="27" t="str">
        <f>IF(AP404=0,"",INDEX(Biotope!$B$7:$B$90,AP404))</f>
        <v/>
      </c>
      <c r="AP404" s="20">
        <f>LOOKUP(AQ404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04" s="29"/>
      <c r="AR404" s="11" t="str">
        <f>IF(AT404=0,"",INDEX(Arten!$D$1:$D$84,AT404))</f>
        <v/>
      </c>
      <c r="AS404" t="str">
        <f>IF(AT404=0,"",INDEX(Arten!$E$1:$E$84,AT404))</f>
        <v/>
      </c>
      <c r="AT404">
        <f t="shared" si="7"/>
        <v>0</v>
      </c>
      <c r="AU404">
        <f>LOOKUP(AW404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04">
        <f>LOOKUP(AX404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04" s="31">
        <v>0</v>
      </c>
      <c r="AX404" s="32">
        <v>0</v>
      </c>
      <c r="AZ404" s="12"/>
      <c r="BA404" s="12"/>
      <c r="BB404" s="12"/>
      <c r="BC404" s="12"/>
    </row>
    <row r="405" spans="1:55">
      <c r="A405" t="s">
        <v>564</v>
      </c>
      <c r="B405" s="36"/>
      <c r="D405" s="7"/>
      <c r="E405" s="7"/>
      <c r="F405" s="8"/>
      <c r="G405" s="8"/>
      <c r="H405" s="8"/>
      <c r="AF405" s="9"/>
      <c r="AG405" s="9"/>
      <c r="AH405" s="9"/>
      <c r="AI405" s="9"/>
      <c r="AJ405" s="9"/>
      <c r="AK405" s="9"/>
      <c r="AL405" s="9"/>
      <c r="AM405" s="9"/>
      <c r="AN405" s="9"/>
      <c r="AO405" s="27" t="str">
        <f>IF(AP405=0,"",INDEX(Biotope!$B$7:$B$90,AP405))</f>
        <v/>
      </c>
      <c r="AP405" s="20">
        <f>LOOKUP(AQ405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05" s="29"/>
      <c r="AR405" s="11" t="str">
        <f>IF(AT405=0,"",INDEX(Arten!$D$1:$D$84,AT405))</f>
        <v/>
      </c>
      <c r="AS405" t="str">
        <f>IF(AT405=0,"",INDEX(Arten!$E$1:$E$84,AT405))</f>
        <v/>
      </c>
      <c r="AT405">
        <f t="shared" si="7"/>
        <v>0</v>
      </c>
      <c r="AU405">
        <f>LOOKUP(AW405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05">
        <f>LOOKUP(AX405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05" s="31">
        <v>0</v>
      </c>
      <c r="AX405" s="32">
        <v>0</v>
      </c>
      <c r="AZ405" s="12"/>
      <c r="BA405" s="12"/>
      <c r="BB405" s="12"/>
      <c r="BC405" s="12"/>
    </row>
    <row r="406" spans="1:55">
      <c r="A406" t="s">
        <v>564</v>
      </c>
      <c r="B406" s="36"/>
      <c r="D406" s="7"/>
      <c r="E406" s="7"/>
      <c r="F406" s="8"/>
      <c r="G406" s="8"/>
      <c r="H406" s="8"/>
      <c r="AF406" s="9"/>
      <c r="AG406" s="9"/>
      <c r="AH406" s="9"/>
      <c r="AI406" s="9"/>
      <c r="AJ406" s="9"/>
      <c r="AK406" s="9"/>
      <c r="AL406" s="9"/>
      <c r="AM406" s="9"/>
      <c r="AN406" s="9"/>
      <c r="AO406" s="27" t="str">
        <f>IF(AP406=0,"",INDEX(Biotope!$B$7:$B$90,AP406))</f>
        <v/>
      </c>
      <c r="AP406" s="20">
        <f>LOOKUP(AQ406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06" s="29"/>
      <c r="AR406" s="11" t="str">
        <f>IF(AT406=0,"",INDEX(Arten!$D$1:$D$84,AT406))</f>
        <v/>
      </c>
      <c r="AS406" t="str">
        <f>IF(AT406=0,"",INDEX(Arten!$E$1:$E$84,AT406))</f>
        <v/>
      </c>
      <c r="AT406">
        <f t="shared" si="7"/>
        <v>0</v>
      </c>
      <c r="AU406">
        <f>LOOKUP(AW406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06">
        <f>LOOKUP(AX406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06" s="31">
        <v>0</v>
      </c>
      <c r="AX406" s="32">
        <v>0</v>
      </c>
      <c r="AZ406" s="12"/>
      <c r="BA406" s="12"/>
      <c r="BB406" s="12"/>
      <c r="BC406" s="12"/>
    </row>
    <row r="407" spans="1:55">
      <c r="A407" t="s">
        <v>564</v>
      </c>
      <c r="B407" s="36"/>
      <c r="D407" s="7"/>
      <c r="E407" s="7"/>
      <c r="F407" s="8"/>
      <c r="G407" s="8"/>
      <c r="H407" s="8"/>
      <c r="AF407" s="9"/>
      <c r="AG407" s="9"/>
      <c r="AH407" s="9"/>
      <c r="AI407" s="9"/>
      <c r="AJ407" s="9"/>
      <c r="AK407" s="9"/>
      <c r="AL407" s="9"/>
      <c r="AM407" s="9"/>
      <c r="AN407" s="9"/>
      <c r="AO407" s="27" t="str">
        <f>IF(AP407=0,"",INDEX(Biotope!$B$7:$B$90,AP407))</f>
        <v/>
      </c>
      <c r="AP407" s="20">
        <f>LOOKUP(AQ407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07" s="29"/>
      <c r="AR407" s="11" t="str">
        <f>IF(AT407=0,"",INDEX(Arten!$D$1:$D$84,AT407))</f>
        <v/>
      </c>
      <c r="AS407" t="str">
        <f>IF(AT407=0,"",INDEX(Arten!$E$1:$E$84,AT407))</f>
        <v/>
      </c>
      <c r="AT407">
        <f t="shared" si="7"/>
        <v>0</v>
      </c>
      <c r="AU407">
        <f>LOOKUP(AW407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07">
        <f>LOOKUP(AX407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07" s="31">
        <v>0</v>
      </c>
      <c r="AX407" s="32">
        <v>0</v>
      </c>
      <c r="AZ407" s="12"/>
      <c r="BA407" s="12"/>
      <c r="BB407" s="12"/>
      <c r="BC407" s="12"/>
    </row>
    <row r="408" spans="1:55">
      <c r="A408" t="s">
        <v>564</v>
      </c>
      <c r="B408" s="36"/>
      <c r="D408" s="7"/>
      <c r="E408" s="7"/>
      <c r="F408" s="8"/>
      <c r="G408" s="8"/>
      <c r="H408" s="8"/>
      <c r="AF408" s="9"/>
      <c r="AG408" s="9"/>
      <c r="AH408" s="9"/>
      <c r="AI408" s="9"/>
      <c r="AJ408" s="9"/>
      <c r="AK408" s="9"/>
      <c r="AL408" s="9"/>
      <c r="AM408" s="9"/>
      <c r="AN408" s="9"/>
      <c r="AO408" s="27" t="str">
        <f>IF(AP408=0,"",INDEX(Biotope!$B$7:$B$90,AP408))</f>
        <v/>
      </c>
      <c r="AP408" s="20">
        <f>LOOKUP(AQ408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08" s="29"/>
      <c r="AR408" s="11" t="str">
        <f>IF(AT408=0,"",INDEX(Arten!$D$1:$D$84,AT408))</f>
        <v/>
      </c>
      <c r="AS408" t="str">
        <f>IF(AT408=0,"",INDEX(Arten!$E$1:$E$84,AT408))</f>
        <v/>
      </c>
      <c r="AT408">
        <f t="shared" si="7"/>
        <v>0</v>
      </c>
      <c r="AU408">
        <f>LOOKUP(AW408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08">
        <f>LOOKUP(AX408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08" s="31">
        <v>0</v>
      </c>
      <c r="AX408" s="32">
        <v>0</v>
      </c>
      <c r="AZ408" s="12"/>
      <c r="BA408" s="12"/>
      <c r="BB408" s="12"/>
      <c r="BC408" s="12"/>
    </row>
    <row r="409" spans="1:55">
      <c r="A409" t="s">
        <v>564</v>
      </c>
      <c r="B409" s="36"/>
      <c r="D409" s="7"/>
      <c r="E409" s="7"/>
      <c r="F409" s="8"/>
      <c r="G409" s="8"/>
      <c r="H409" s="8"/>
      <c r="AF409" s="9"/>
      <c r="AG409" s="9"/>
      <c r="AH409" s="9"/>
      <c r="AI409" s="9"/>
      <c r="AJ409" s="9"/>
      <c r="AK409" s="9"/>
      <c r="AL409" s="9"/>
      <c r="AM409" s="9"/>
      <c r="AN409" s="9"/>
      <c r="AO409" s="27" t="str">
        <f>IF(AP409=0,"",INDEX(Biotope!$B$7:$B$90,AP409))</f>
        <v/>
      </c>
      <c r="AP409" s="20">
        <f>LOOKUP(AQ409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09" s="29"/>
      <c r="AR409" s="11" t="str">
        <f>IF(AT409=0,"",INDEX(Arten!$D$1:$D$84,AT409))</f>
        <v/>
      </c>
      <c r="AS409" t="str">
        <f>IF(AT409=0,"",INDEX(Arten!$E$1:$E$84,AT409))</f>
        <v/>
      </c>
      <c r="AT409">
        <f t="shared" si="7"/>
        <v>0</v>
      </c>
      <c r="AU409">
        <f>LOOKUP(AW409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09">
        <f>LOOKUP(AX409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09" s="31">
        <v>0</v>
      </c>
      <c r="AX409" s="32">
        <v>0</v>
      </c>
      <c r="AZ409" s="12"/>
      <c r="BA409" s="12"/>
      <c r="BB409" s="12"/>
      <c r="BC409" s="12"/>
    </row>
    <row r="410" spans="1:55">
      <c r="A410" t="s">
        <v>564</v>
      </c>
      <c r="B410" s="36"/>
      <c r="D410" s="7"/>
      <c r="E410" s="7"/>
      <c r="F410" s="8"/>
      <c r="G410" s="8"/>
      <c r="H410" s="8"/>
      <c r="AF410" s="9"/>
      <c r="AG410" s="9"/>
      <c r="AH410" s="9"/>
      <c r="AI410" s="9"/>
      <c r="AJ410" s="9"/>
      <c r="AK410" s="9"/>
      <c r="AL410" s="9"/>
      <c r="AM410" s="9"/>
      <c r="AN410" s="9"/>
      <c r="AO410" s="27" t="str">
        <f>IF(AP410=0,"",INDEX(Biotope!$B$7:$B$90,AP410))</f>
        <v/>
      </c>
      <c r="AP410" s="20">
        <f>LOOKUP(AQ410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10" s="29"/>
      <c r="AR410" s="11" t="str">
        <f>IF(AT410=0,"",INDEX(Arten!$D$1:$D$84,AT410))</f>
        <v/>
      </c>
      <c r="AS410" t="str">
        <f>IF(AT410=0,"",INDEX(Arten!$E$1:$E$84,AT410))</f>
        <v/>
      </c>
      <c r="AT410">
        <f t="shared" si="7"/>
        <v>0</v>
      </c>
      <c r="AU410">
        <f>LOOKUP(AW410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10">
        <f>LOOKUP(AX410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10" s="31">
        <v>0</v>
      </c>
      <c r="AX410" s="32">
        <v>0</v>
      </c>
      <c r="AZ410" s="12"/>
      <c r="BA410" s="12"/>
      <c r="BB410" s="12"/>
      <c r="BC410" s="12"/>
    </row>
    <row r="411" spans="1:55">
      <c r="A411" t="s">
        <v>564</v>
      </c>
      <c r="B411" s="36"/>
      <c r="D411" s="7"/>
      <c r="E411" s="7"/>
      <c r="F411" s="8"/>
      <c r="G411" s="8"/>
      <c r="H411" s="8"/>
      <c r="AF411" s="9"/>
      <c r="AG411" s="9"/>
      <c r="AH411" s="9"/>
      <c r="AI411" s="9"/>
      <c r="AJ411" s="9"/>
      <c r="AK411" s="9"/>
      <c r="AL411" s="9"/>
      <c r="AM411" s="9"/>
      <c r="AN411" s="9"/>
      <c r="AO411" s="27" t="str">
        <f>IF(AP411=0,"",INDEX(Biotope!$B$7:$B$90,AP411))</f>
        <v/>
      </c>
      <c r="AP411" s="20">
        <f>LOOKUP(AQ411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11" s="29"/>
      <c r="AR411" s="11" t="str">
        <f>IF(AT411=0,"",INDEX(Arten!$D$1:$D$84,AT411))</f>
        <v/>
      </c>
      <c r="AS411" t="str">
        <f>IF(AT411=0,"",INDEX(Arten!$E$1:$E$84,AT411))</f>
        <v/>
      </c>
      <c r="AT411">
        <f t="shared" si="7"/>
        <v>0</v>
      </c>
      <c r="AU411">
        <f>LOOKUP(AW411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11">
        <f>LOOKUP(AX411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11" s="31">
        <v>0</v>
      </c>
      <c r="AX411" s="32">
        <v>0</v>
      </c>
      <c r="AZ411" s="12"/>
      <c r="BA411" s="12"/>
      <c r="BB411" s="12"/>
      <c r="BC411" s="12"/>
    </row>
    <row r="412" spans="1:55">
      <c r="A412" t="s">
        <v>564</v>
      </c>
      <c r="B412" s="36"/>
      <c r="D412" s="7"/>
      <c r="E412" s="7"/>
      <c r="F412" s="8"/>
      <c r="G412" s="8"/>
      <c r="H412" s="8"/>
      <c r="AF412" s="9"/>
      <c r="AG412" s="9"/>
      <c r="AH412" s="9"/>
      <c r="AI412" s="9"/>
      <c r="AJ412" s="9"/>
      <c r="AK412" s="9"/>
      <c r="AL412" s="9"/>
      <c r="AM412" s="9"/>
      <c r="AN412" s="9"/>
      <c r="AO412" s="27" t="str">
        <f>IF(AP412=0,"",INDEX(Biotope!$B$7:$B$90,AP412))</f>
        <v/>
      </c>
      <c r="AP412" s="20">
        <f>LOOKUP(AQ412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12" s="29"/>
      <c r="AR412" s="11" t="str">
        <f>IF(AT412=0,"",INDEX(Arten!$D$1:$D$84,AT412))</f>
        <v/>
      </c>
      <c r="AS412" t="str">
        <f>IF(AT412=0,"",INDEX(Arten!$E$1:$E$84,AT412))</f>
        <v/>
      </c>
      <c r="AT412">
        <f t="shared" si="7"/>
        <v>0</v>
      </c>
      <c r="AU412">
        <f>LOOKUP(AW412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12">
        <f>LOOKUP(AX412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12" s="31">
        <v>0</v>
      </c>
      <c r="AX412" s="32">
        <v>0</v>
      </c>
      <c r="AZ412" s="12"/>
      <c r="BA412" s="12"/>
      <c r="BB412" s="12"/>
      <c r="BC412" s="12"/>
    </row>
    <row r="413" spans="1:55">
      <c r="A413" t="s">
        <v>564</v>
      </c>
      <c r="B413" s="36"/>
      <c r="D413" s="7"/>
      <c r="E413" s="7"/>
      <c r="F413" s="8"/>
      <c r="G413" s="8"/>
      <c r="H413" s="8"/>
      <c r="AF413" s="9"/>
      <c r="AG413" s="9"/>
      <c r="AH413" s="9"/>
      <c r="AI413" s="9"/>
      <c r="AJ413" s="9"/>
      <c r="AK413" s="9"/>
      <c r="AL413" s="9"/>
      <c r="AM413" s="9"/>
      <c r="AN413" s="9"/>
      <c r="AO413" s="27" t="str">
        <f>IF(AP413=0,"",INDEX(Biotope!$B$7:$B$90,AP413))</f>
        <v/>
      </c>
      <c r="AP413" s="20">
        <f>LOOKUP(AQ413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13" s="29"/>
      <c r="AR413" s="11" t="str">
        <f>IF(AT413=0,"",INDEX(Arten!$D$1:$D$84,AT413))</f>
        <v/>
      </c>
      <c r="AS413" t="str">
        <f>IF(AT413=0,"",INDEX(Arten!$E$1:$E$84,AT413))</f>
        <v/>
      </c>
      <c r="AT413">
        <f t="shared" si="7"/>
        <v>0</v>
      </c>
      <c r="AU413">
        <f>LOOKUP(AW413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13">
        <f>LOOKUP(AX413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13" s="31">
        <v>0</v>
      </c>
      <c r="AX413" s="32">
        <v>0</v>
      </c>
      <c r="AZ413" s="12"/>
      <c r="BA413" s="12"/>
      <c r="BB413" s="12"/>
      <c r="BC413" s="12"/>
    </row>
    <row r="414" spans="1:55">
      <c r="A414" t="s">
        <v>564</v>
      </c>
      <c r="B414" s="36"/>
      <c r="D414" s="7"/>
      <c r="E414" s="7"/>
      <c r="F414" s="8"/>
      <c r="G414" s="8"/>
      <c r="H414" s="8"/>
      <c r="AF414" s="9"/>
      <c r="AG414" s="9"/>
      <c r="AH414" s="9"/>
      <c r="AI414" s="9"/>
      <c r="AJ414" s="9"/>
      <c r="AK414" s="9"/>
      <c r="AL414" s="9"/>
      <c r="AM414" s="9"/>
      <c r="AN414" s="9"/>
      <c r="AO414" s="27" t="str">
        <f>IF(AP414=0,"",INDEX(Biotope!$B$7:$B$90,AP414))</f>
        <v/>
      </c>
      <c r="AP414" s="20">
        <f>LOOKUP(AQ414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14" s="29"/>
      <c r="AR414" s="11" t="str">
        <f>IF(AT414=0,"",INDEX(Arten!$D$1:$D$84,AT414))</f>
        <v/>
      </c>
      <c r="AS414" t="str">
        <f>IF(AT414=0,"",INDEX(Arten!$E$1:$E$84,AT414))</f>
        <v/>
      </c>
      <c r="AT414">
        <f t="shared" si="7"/>
        <v>0</v>
      </c>
      <c r="AU414">
        <f>LOOKUP(AW414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14">
        <f>LOOKUP(AX414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14" s="31">
        <v>0</v>
      </c>
      <c r="AX414" s="32">
        <v>0</v>
      </c>
      <c r="AZ414" s="12"/>
      <c r="BA414" s="12"/>
      <c r="BB414" s="12"/>
      <c r="BC414" s="12"/>
    </row>
    <row r="415" spans="1:55">
      <c r="A415" t="s">
        <v>564</v>
      </c>
      <c r="B415" s="36"/>
      <c r="D415" s="7"/>
      <c r="E415" s="7"/>
      <c r="F415" s="8"/>
      <c r="G415" s="8"/>
      <c r="H415" s="8"/>
      <c r="AF415" s="9"/>
      <c r="AG415" s="9"/>
      <c r="AH415" s="9"/>
      <c r="AI415" s="9"/>
      <c r="AJ415" s="9"/>
      <c r="AK415" s="9"/>
      <c r="AL415" s="9"/>
      <c r="AM415" s="9"/>
      <c r="AN415" s="9"/>
      <c r="AO415" s="27" t="str">
        <f>IF(AP415=0,"",INDEX(Biotope!$B$7:$B$90,AP415))</f>
        <v/>
      </c>
      <c r="AP415" s="20">
        <f>LOOKUP(AQ415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15" s="29"/>
      <c r="AR415" s="11" t="str">
        <f>IF(AT415=0,"",INDEX(Arten!$D$1:$D$84,AT415))</f>
        <v/>
      </c>
      <c r="AS415" t="str">
        <f>IF(AT415=0,"",INDEX(Arten!$E$1:$E$84,AT415))</f>
        <v/>
      </c>
      <c r="AT415">
        <f t="shared" si="7"/>
        <v>0</v>
      </c>
      <c r="AU415">
        <f>LOOKUP(AW415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15">
        <f>LOOKUP(AX415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15" s="31">
        <v>0</v>
      </c>
      <c r="AX415" s="32">
        <v>0</v>
      </c>
      <c r="AZ415" s="12"/>
      <c r="BA415" s="12"/>
      <c r="BB415" s="12"/>
      <c r="BC415" s="12"/>
    </row>
    <row r="416" spans="1:55">
      <c r="A416" t="s">
        <v>564</v>
      </c>
      <c r="B416" s="36"/>
      <c r="D416" s="7"/>
      <c r="E416" s="7"/>
      <c r="F416" s="8"/>
      <c r="G416" s="8"/>
      <c r="H416" s="8"/>
      <c r="AF416" s="9"/>
      <c r="AG416" s="9"/>
      <c r="AH416" s="9"/>
      <c r="AI416" s="9"/>
      <c r="AJ416" s="9"/>
      <c r="AK416" s="9"/>
      <c r="AL416" s="9"/>
      <c r="AM416" s="9"/>
      <c r="AN416" s="9"/>
      <c r="AO416" s="27" t="str">
        <f>IF(AP416=0,"",INDEX(Biotope!$B$7:$B$90,AP416))</f>
        <v/>
      </c>
      <c r="AP416" s="20">
        <f>LOOKUP(AQ416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16" s="29"/>
      <c r="AR416" s="11" t="str">
        <f>IF(AT416=0,"",INDEX(Arten!$D$1:$D$84,AT416))</f>
        <v/>
      </c>
      <c r="AS416" t="str">
        <f>IF(AT416=0,"",INDEX(Arten!$E$1:$E$84,AT416))</f>
        <v/>
      </c>
      <c r="AT416">
        <f t="shared" si="7"/>
        <v>0</v>
      </c>
      <c r="AU416">
        <f>LOOKUP(AW416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16">
        <f>LOOKUP(AX416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16" s="31">
        <v>0</v>
      </c>
      <c r="AX416" s="32">
        <v>0</v>
      </c>
      <c r="AZ416" s="12"/>
      <c r="BA416" s="12"/>
      <c r="BB416" s="12"/>
      <c r="BC416" s="12"/>
    </row>
    <row r="417" spans="1:55">
      <c r="A417" t="s">
        <v>564</v>
      </c>
      <c r="B417" s="36"/>
      <c r="D417" s="7"/>
      <c r="E417" s="7"/>
      <c r="F417" s="8"/>
      <c r="G417" s="8"/>
      <c r="H417" s="8"/>
      <c r="AF417" s="9"/>
      <c r="AG417" s="9"/>
      <c r="AH417" s="9"/>
      <c r="AI417" s="9"/>
      <c r="AJ417" s="9"/>
      <c r="AK417" s="9"/>
      <c r="AL417" s="9"/>
      <c r="AM417" s="9"/>
      <c r="AN417" s="9"/>
      <c r="AO417" s="27" t="str">
        <f>IF(AP417=0,"",INDEX(Biotope!$B$7:$B$90,AP417))</f>
        <v/>
      </c>
      <c r="AP417" s="20">
        <f>LOOKUP(AQ417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17" s="29"/>
      <c r="AR417" s="11" t="str">
        <f>IF(AT417=0,"",INDEX(Arten!$D$1:$D$84,AT417))</f>
        <v/>
      </c>
      <c r="AS417" t="str">
        <f>IF(AT417=0,"",INDEX(Arten!$E$1:$E$84,AT417))</f>
        <v/>
      </c>
      <c r="AT417">
        <f t="shared" si="7"/>
        <v>0</v>
      </c>
      <c r="AU417">
        <f>LOOKUP(AW417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17">
        <f>LOOKUP(AX417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17" s="31">
        <v>0</v>
      </c>
      <c r="AX417" s="32">
        <v>0</v>
      </c>
      <c r="AZ417" s="12"/>
      <c r="BA417" s="12"/>
      <c r="BB417" s="12"/>
      <c r="BC417" s="12"/>
    </row>
    <row r="418" spans="1:55">
      <c r="A418" t="s">
        <v>564</v>
      </c>
      <c r="B418" s="36"/>
      <c r="D418" s="7"/>
      <c r="E418" s="7"/>
      <c r="F418" s="8"/>
      <c r="G418" s="8"/>
      <c r="H418" s="8"/>
      <c r="AF418" s="9"/>
      <c r="AG418" s="9"/>
      <c r="AH418" s="9"/>
      <c r="AI418" s="9"/>
      <c r="AJ418" s="9"/>
      <c r="AK418" s="9"/>
      <c r="AL418" s="9"/>
      <c r="AM418" s="9"/>
      <c r="AN418" s="9"/>
      <c r="AO418" s="27" t="str">
        <f>IF(AP418=0,"",INDEX(Biotope!$B$7:$B$90,AP418))</f>
        <v/>
      </c>
      <c r="AP418" s="20">
        <f>LOOKUP(AQ418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18" s="29"/>
      <c r="AR418" s="11" t="str">
        <f>IF(AT418=0,"",INDEX(Arten!$D$1:$D$84,AT418))</f>
        <v/>
      </c>
      <c r="AS418" t="str">
        <f>IF(AT418=0,"",INDEX(Arten!$E$1:$E$84,AT418))</f>
        <v/>
      </c>
      <c r="AT418">
        <f t="shared" si="7"/>
        <v>0</v>
      </c>
      <c r="AU418">
        <f>LOOKUP(AW418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18">
        <f>LOOKUP(AX418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18" s="31">
        <v>0</v>
      </c>
      <c r="AX418" s="32">
        <v>0</v>
      </c>
      <c r="AZ418" s="12"/>
      <c r="BA418" s="12"/>
      <c r="BB418" s="12"/>
      <c r="BC418" s="12"/>
    </row>
    <row r="419" spans="1:55">
      <c r="A419" t="s">
        <v>564</v>
      </c>
      <c r="B419" s="36"/>
      <c r="D419" s="7"/>
      <c r="E419" s="7"/>
      <c r="F419" s="8"/>
      <c r="G419" s="8"/>
      <c r="H419" s="8"/>
      <c r="AF419" s="9"/>
      <c r="AG419" s="9"/>
      <c r="AH419" s="9"/>
      <c r="AI419" s="9"/>
      <c r="AJ419" s="9"/>
      <c r="AK419" s="9"/>
      <c r="AL419" s="9"/>
      <c r="AM419" s="9"/>
      <c r="AN419" s="9"/>
      <c r="AO419" s="27" t="str">
        <f>IF(AP419=0,"",INDEX(Biotope!$B$7:$B$90,AP419))</f>
        <v/>
      </c>
      <c r="AP419" s="20">
        <f>LOOKUP(AQ419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19" s="29"/>
      <c r="AR419" s="11" t="str">
        <f>IF(AT419=0,"",INDEX(Arten!$D$1:$D$84,AT419))</f>
        <v/>
      </c>
      <c r="AS419" t="str">
        <f>IF(AT419=0,"",INDEX(Arten!$E$1:$E$84,AT419))</f>
        <v/>
      </c>
      <c r="AT419">
        <f t="shared" si="7"/>
        <v>0</v>
      </c>
      <c r="AU419">
        <f>LOOKUP(AW419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19">
        <f>LOOKUP(AX419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19" s="31">
        <v>0</v>
      </c>
      <c r="AX419" s="32">
        <v>0</v>
      </c>
      <c r="AZ419" s="12"/>
      <c r="BA419" s="12"/>
      <c r="BB419" s="12"/>
      <c r="BC419" s="12"/>
    </row>
    <row r="420" spans="1:55">
      <c r="A420" t="s">
        <v>564</v>
      </c>
      <c r="B420" s="36"/>
      <c r="D420" s="7"/>
      <c r="E420" s="7"/>
      <c r="F420" s="8"/>
      <c r="G420" s="8"/>
      <c r="H420" s="8"/>
      <c r="AF420" s="9"/>
      <c r="AG420" s="9"/>
      <c r="AH420" s="9"/>
      <c r="AI420" s="9"/>
      <c r="AJ420" s="9"/>
      <c r="AK420" s="9"/>
      <c r="AL420" s="9"/>
      <c r="AM420" s="9"/>
      <c r="AN420" s="9"/>
      <c r="AO420" s="27" t="str">
        <f>IF(AP420=0,"",INDEX(Biotope!$B$7:$B$90,AP420))</f>
        <v/>
      </c>
      <c r="AP420" s="20">
        <f>LOOKUP(AQ420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20" s="29"/>
      <c r="AR420" s="11" t="str">
        <f>IF(AT420=0,"",INDEX(Arten!$D$1:$D$84,AT420))</f>
        <v/>
      </c>
      <c r="AS420" t="str">
        <f>IF(AT420=0,"",INDEX(Arten!$E$1:$E$84,AT420))</f>
        <v/>
      </c>
      <c r="AT420">
        <f t="shared" si="7"/>
        <v>0</v>
      </c>
      <c r="AU420">
        <f>LOOKUP(AW420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20">
        <f>LOOKUP(AX420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20" s="31">
        <v>0</v>
      </c>
      <c r="AX420" s="32">
        <v>0</v>
      </c>
      <c r="AZ420" s="12"/>
      <c r="BA420" s="12"/>
      <c r="BB420" s="12"/>
      <c r="BC420" s="12"/>
    </row>
    <row r="421" spans="1:55">
      <c r="A421" t="s">
        <v>564</v>
      </c>
      <c r="B421" s="36"/>
      <c r="D421" s="7"/>
      <c r="E421" s="7"/>
      <c r="F421" s="8"/>
      <c r="G421" s="8"/>
      <c r="H421" s="8"/>
      <c r="AF421" s="9"/>
      <c r="AG421" s="9"/>
      <c r="AH421" s="9"/>
      <c r="AI421" s="9"/>
      <c r="AJ421" s="9"/>
      <c r="AK421" s="9"/>
      <c r="AL421" s="9"/>
      <c r="AM421" s="9"/>
      <c r="AN421" s="9"/>
      <c r="AO421" s="27" t="str">
        <f>IF(AP421=0,"",INDEX(Biotope!$B$7:$B$90,AP421))</f>
        <v/>
      </c>
      <c r="AP421" s="20">
        <f>LOOKUP(AQ421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21" s="29"/>
      <c r="AR421" s="11" t="str">
        <f>IF(AT421=0,"",INDEX(Arten!$D$1:$D$84,AT421))</f>
        <v/>
      </c>
      <c r="AS421" t="str">
        <f>IF(AT421=0,"",INDEX(Arten!$E$1:$E$84,AT421))</f>
        <v/>
      </c>
      <c r="AT421">
        <f t="shared" si="7"/>
        <v>0</v>
      </c>
      <c r="AU421">
        <f>LOOKUP(AW421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21">
        <f>LOOKUP(AX421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21" s="31">
        <v>0</v>
      </c>
      <c r="AX421" s="32">
        <v>0</v>
      </c>
      <c r="AZ421" s="12"/>
      <c r="BA421" s="12"/>
      <c r="BB421" s="12"/>
      <c r="BC421" s="12"/>
    </row>
    <row r="422" spans="1:55">
      <c r="A422" t="s">
        <v>564</v>
      </c>
      <c r="B422" s="36"/>
      <c r="D422" s="7"/>
      <c r="E422" s="7"/>
      <c r="F422" s="8"/>
      <c r="G422" s="8"/>
      <c r="H422" s="8"/>
      <c r="AF422" s="9"/>
      <c r="AG422" s="9"/>
      <c r="AH422" s="9"/>
      <c r="AI422" s="9"/>
      <c r="AJ422" s="9"/>
      <c r="AK422" s="9"/>
      <c r="AL422" s="9"/>
      <c r="AM422" s="9"/>
      <c r="AN422" s="9"/>
      <c r="AO422" s="27" t="str">
        <f>IF(AP422=0,"",INDEX(Biotope!$B$7:$B$90,AP422))</f>
        <v/>
      </c>
      <c r="AP422" s="20">
        <f>LOOKUP(AQ422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22" s="29"/>
      <c r="AR422" s="11" t="str">
        <f>IF(AT422=0,"",INDEX(Arten!$D$1:$D$84,AT422))</f>
        <v/>
      </c>
      <c r="AS422" t="str">
        <f>IF(AT422=0,"",INDEX(Arten!$E$1:$E$84,AT422))</f>
        <v/>
      </c>
      <c r="AT422">
        <f t="shared" si="7"/>
        <v>0</v>
      </c>
      <c r="AU422">
        <f>LOOKUP(AW422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22">
        <f>LOOKUP(AX422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22" s="31">
        <v>0</v>
      </c>
      <c r="AX422" s="32">
        <v>0</v>
      </c>
      <c r="AZ422" s="12"/>
      <c r="BA422" s="12"/>
      <c r="BB422" s="12"/>
      <c r="BC422" s="12"/>
    </row>
    <row r="423" spans="1:55">
      <c r="A423" t="s">
        <v>564</v>
      </c>
      <c r="B423" s="36"/>
      <c r="D423" s="7"/>
      <c r="E423" s="7"/>
      <c r="F423" s="8"/>
      <c r="G423" s="8"/>
      <c r="H423" s="8"/>
      <c r="AF423" s="9"/>
      <c r="AG423" s="9"/>
      <c r="AH423" s="9"/>
      <c r="AI423" s="9"/>
      <c r="AJ423" s="9"/>
      <c r="AK423" s="9"/>
      <c r="AL423" s="9"/>
      <c r="AM423" s="9"/>
      <c r="AN423" s="9"/>
      <c r="AO423" s="27" t="str">
        <f>IF(AP423=0,"",INDEX(Biotope!$B$7:$B$90,AP423))</f>
        <v/>
      </c>
      <c r="AP423" s="20">
        <f>LOOKUP(AQ423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23" s="29"/>
      <c r="AR423" s="11" t="str">
        <f>IF(AT423=0,"",INDEX(Arten!$D$1:$D$84,AT423))</f>
        <v/>
      </c>
      <c r="AS423" t="str">
        <f>IF(AT423=0,"",INDEX(Arten!$E$1:$E$84,AT423))</f>
        <v/>
      </c>
      <c r="AT423">
        <f t="shared" si="7"/>
        <v>0</v>
      </c>
      <c r="AU423">
        <f>LOOKUP(AW423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23">
        <f>LOOKUP(AX423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23" s="31">
        <v>0</v>
      </c>
      <c r="AX423" s="32">
        <v>0</v>
      </c>
      <c r="AZ423" s="12"/>
      <c r="BA423" s="12"/>
      <c r="BB423" s="12"/>
      <c r="BC423" s="12"/>
    </row>
    <row r="424" spans="1:55">
      <c r="A424" t="s">
        <v>564</v>
      </c>
      <c r="B424" s="36"/>
      <c r="D424" s="7"/>
      <c r="E424" s="7"/>
      <c r="F424" s="8"/>
      <c r="G424" s="8"/>
      <c r="H424" s="8"/>
      <c r="AF424" s="9"/>
      <c r="AG424" s="9"/>
      <c r="AH424" s="9"/>
      <c r="AI424" s="9"/>
      <c r="AJ424" s="9"/>
      <c r="AK424" s="9"/>
      <c r="AL424" s="9"/>
      <c r="AM424" s="9"/>
      <c r="AN424" s="9"/>
      <c r="AO424" s="27" t="str">
        <f>IF(AP424=0,"",INDEX(Biotope!$B$7:$B$90,AP424))</f>
        <v/>
      </c>
      <c r="AP424" s="20">
        <f>LOOKUP(AQ424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24" s="29"/>
      <c r="AR424" s="11" t="str">
        <f>IF(AT424=0,"",INDEX(Arten!$D$1:$D$84,AT424))</f>
        <v/>
      </c>
      <c r="AS424" t="str">
        <f>IF(AT424=0,"",INDEX(Arten!$E$1:$E$84,AT424))</f>
        <v/>
      </c>
      <c r="AT424">
        <f t="shared" si="7"/>
        <v>0</v>
      </c>
      <c r="AU424">
        <f>LOOKUP(AW424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24">
        <f>LOOKUP(AX424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24" s="31">
        <v>0</v>
      </c>
      <c r="AX424" s="32">
        <v>0</v>
      </c>
      <c r="AZ424" s="12"/>
      <c r="BA424" s="12"/>
      <c r="BB424" s="12"/>
      <c r="BC424" s="12"/>
    </row>
    <row r="425" spans="1:55">
      <c r="A425" t="s">
        <v>564</v>
      </c>
      <c r="B425" s="36"/>
      <c r="D425" s="7"/>
      <c r="E425" s="7"/>
      <c r="F425" s="8"/>
      <c r="G425" s="8"/>
      <c r="H425" s="8"/>
      <c r="AF425" s="9"/>
      <c r="AG425" s="9"/>
      <c r="AH425" s="9"/>
      <c r="AI425" s="9"/>
      <c r="AJ425" s="9"/>
      <c r="AK425" s="9"/>
      <c r="AL425" s="9"/>
      <c r="AM425" s="9"/>
      <c r="AN425" s="9"/>
      <c r="AO425" s="27" t="str">
        <f>IF(AP425=0,"",INDEX(Biotope!$B$7:$B$90,AP425))</f>
        <v/>
      </c>
      <c r="AP425" s="20">
        <f>LOOKUP(AQ425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25" s="29"/>
      <c r="AR425" s="11" t="str">
        <f>IF(AT425=0,"",INDEX(Arten!$D$1:$D$84,AT425))</f>
        <v/>
      </c>
      <c r="AS425" t="str">
        <f>IF(AT425=0,"",INDEX(Arten!$E$1:$E$84,AT425))</f>
        <v/>
      </c>
      <c r="AT425">
        <f t="shared" si="7"/>
        <v>0</v>
      </c>
      <c r="AU425">
        <f>LOOKUP(AW425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25">
        <f>LOOKUP(AX425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25" s="31">
        <v>0</v>
      </c>
      <c r="AX425" s="32">
        <v>0</v>
      </c>
      <c r="AZ425" s="12"/>
      <c r="BA425" s="12"/>
      <c r="BB425" s="12"/>
      <c r="BC425" s="12"/>
    </row>
    <row r="426" spans="1:55">
      <c r="A426" t="s">
        <v>564</v>
      </c>
      <c r="B426" s="36"/>
      <c r="D426" s="7"/>
      <c r="E426" s="7"/>
      <c r="F426" s="8"/>
      <c r="G426" s="8"/>
      <c r="H426" s="8"/>
      <c r="AF426" s="9"/>
      <c r="AG426" s="9"/>
      <c r="AH426" s="9"/>
      <c r="AI426" s="9"/>
      <c r="AJ426" s="9"/>
      <c r="AK426" s="9"/>
      <c r="AL426" s="9"/>
      <c r="AM426" s="9"/>
      <c r="AN426" s="9"/>
      <c r="AO426" s="27" t="str">
        <f>IF(AP426=0,"",INDEX(Biotope!$B$7:$B$90,AP426))</f>
        <v/>
      </c>
      <c r="AP426" s="20">
        <f>LOOKUP(AQ426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26" s="29"/>
      <c r="AR426" s="11" t="str">
        <f>IF(AT426=0,"",INDEX(Arten!$D$1:$D$84,AT426))</f>
        <v/>
      </c>
      <c r="AS426" t="str">
        <f>IF(AT426=0,"",INDEX(Arten!$E$1:$E$84,AT426))</f>
        <v/>
      </c>
      <c r="AT426">
        <f t="shared" si="7"/>
        <v>0</v>
      </c>
      <c r="AU426">
        <f>LOOKUP(AW426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26">
        <f>LOOKUP(AX426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26" s="31">
        <v>0</v>
      </c>
      <c r="AX426" s="32">
        <v>0</v>
      </c>
      <c r="AZ426" s="12"/>
      <c r="BA426" s="12"/>
      <c r="BB426" s="12"/>
      <c r="BC426" s="12"/>
    </row>
    <row r="427" spans="1:55">
      <c r="A427" t="s">
        <v>564</v>
      </c>
      <c r="B427" s="36"/>
      <c r="D427" s="7"/>
      <c r="E427" s="7"/>
      <c r="F427" s="8"/>
      <c r="G427" s="8"/>
      <c r="H427" s="8"/>
      <c r="AF427" s="9"/>
      <c r="AG427" s="9"/>
      <c r="AH427" s="9"/>
      <c r="AI427" s="9"/>
      <c r="AJ427" s="9"/>
      <c r="AK427" s="9"/>
      <c r="AL427" s="9"/>
      <c r="AM427" s="9"/>
      <c r="AN427" s="9"/>
      <c r="AO427" s="27" t="str">
        <f>IF(AP427=0,"",INDEX(Biotope!$B$7:$B$90,AP427))</f>
        <v/>
      </c>
      <c r="AP427" s="20">
        <f>LOOKUP(AQ427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27" s="29"/>
      <c r="AR427" s="11" t="str">
        <f>IF(AT427=0,"",INDEX(Arten!$D$1:$D$84,AT427))</f>
        <v/>
      </c>
      <c r="AS427" t="str">
        <f>IF(AT427=0,"",INDEX(Arten!$E$1:$E$84,AT427))</f>
        <v/>
      </c>
      <c r="AT427">
        <f t="shared" si="7"/>
        <v>0</v>
      </c>
      <c r="AU427">
        <f>LOOKUP(AW427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27">
        <f>LOOKUP(AX427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27" s="31">
        <v>0</v>
      </c>
      <c r="AX427" s="32">
        <v>0</v>
      </c>
      <c r="AZ427" s="12"/>
      <c r="BA427" s="12"/>
      <c r="BB427" s="12"/>
      <c r="BC427" s="12"/>
    </row>
    <row r="428" spans="1:55">
      <c r="A428" t="s">
        <v>564</v>
      </c>
      <c r="B428" s="36"/>
      <c r="D428" s="7"/>
      <c r="E428" s="7"/>
      <c r="F428" s="8"/>
      <c r="G428" s="8"/>
      <c r="H428" s="8"/>
      <c r="AF428" s="9"/>
      <c r="AG428" s="9"/>
      <c r="AH428" s="9"/>
      <c r="AI428" s="9"/>
      <c r="AJ428" s="9"/>
      <c r="AK428" s="9"/>
      <c r="AL428" s="9"/>
      <c r="AM428" s="9"/>
      <c r="AN428" s="9"/>
      <c r="AO428" s="27" t="str">
        <f>IF(AP428=0,"",INDEX(Biotope!$B$7:$B$90,AP428))</f>
        <v/>
      </c>
      <c r="AP428" s="20">
        <f>LOOKUP(AQ428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28" s="29"/>
      <c r="AR428" s="11" t="str">
        <f>IF(AT428=0,"",INDEX(Arten!$D$1:$D$84,AT428))</f>
        <v/>
      </c>
      <c r="AS428" t="str">
        <f>IF(AT428=0,"",INDEX(Arten!$E$1:$E$84,AT428))</f>
        <v/>
      </c>
      <c r="AT428">
        <f t="shared" si="7"/>
        <v>0</v>
      </c>
      <c r="AU428">
        <f>LOOKUP(AW428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28">
        <f>LOOKUP(AX428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28" s="31">
        <v>0</v>
      </c>
      <c r="AX428" s="32">
        <v>0</v>
      </c>
      <c r="AZ428" s="12"/>
      <c r="BA428" s="12"/>
      <c r="BB428" s="12"/>
      <c r="BC428" s="12"/>
    </row>
    <row r="429" spans="1:55">
      <c r="A429" t="s">
        <v>564</v>
      </c>
      <c r="B429" s="36"/>
      <c r="D429" s="7"/>
      <c r="E429" s="7"/>
      <c r="F429" s="8"/>
      <c r="G429" s="8"/>
      <c r="H429" s="8"/>
      <c r="AF429" s="9"/>
      <c r="AG429" s="9"/>
      <c r="AH429" s="9"/>
      <c r="AI429" s="9"/>
      <c r="AJ429" s="9"/>
      <c r="AK429" s="9"/>
      <c r="AL429" s="9"/>
      <c r="AM429" s="9"/>
      <c r="AN429" s="9"/>
      <c r="AO429" s="27" t="str">
        <f>IF(AP429=0,"",INDEX(Biotope!$B$7:$B$90,AP429))</f>
        <v/>
      </c>
      <c r="AP429" s="20">
        <f>LOOKUP(AQ429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29" s="29"/>
      <c r="AR429" s="11" t="str">
        <f>IF(AT429=0,"",INDEX(Arten!$D$1:$D$84,AT429))</f>
        <v/>
      </c>
      <c r="AS429" t="str">
        <f>IF(AT429=0,"",INDEX(Arten!$E$1:$E$84,AT429))</f>
        <v/>
      </c>
      <c r="AT429">
        <f t="shared" si="7"/>
        <v>0</v>
      </c>
      <c r="AU429">
        <f>LOOKUP(AW429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29">
        <f>LOOKUP(AX429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29" s="31">
        <v>0</v>
      </c>
      <c r="AX429" s="32">
        <v>0</v>
      </c>
      <c r="AZ429" s="12"/>
      <c r="BA429" s="12"/>
      <c r="BB429" s="12"/>
      <c r="BC429" s="12"/>
    </row>
    <row r="430" spans="1:55">
      <c r="A430" t="s">
        <v>564</v>
      </c>
      <c r="B430" s="36"/>
      <c r="D430" s="7"/>
      <c r="E430" s="7"/>
      <c r="F430" s="8"/>
      <c r="G430" s="8"/>
      <c r="H430" s="8"/>
      <c r="AF430" s="9"/>
      <c r="AG430" s="9"/>
      <c r="AH430" s="9"/>
      <c r="AI430" s="9"/>
      <c r="AJ430" s="9"/>
      <c r="AK430" s="9"/>
      <c r="AL430" s="9"/>
      <c r="AM430" s="9"/>
      <c r="AN430" s="9"/>
      <c r="AO430" s="27" t="str">
        <f>IF(AP430=0,"",INDEX(Biotope!$B$7:$B$90,AP430))</f>
        <v/>
      </c>
      <c r="AP430" s="20">
        <f>LOOKUP(AQ430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30" s="29"/>
      <c r="AR430" s="11" t="str">
        <f>IF(AT430=0,"",INDEX(Arten!$D$1:$D$84,AT430))</f>
        <v/>
      </c>
      <c r="AS430" t="str">
        <f>IF(AT430=0,"",INDEX(Arten!$E$1:$E$84,AT430))</f>
        <v/>
      </c>
      <c r="AT430">
        <f t="shared" si="7"/>
        <v>0</v>
      </c>
      <c r="AU430">
        <f>LOOKUP(AW430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30">
        <f>LOOKUP(AX430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30" s="31">
        <v>0</v>
      </c>
      <c r="AX430" s="32">
        <v>0</v>
      </c>
      <c r="AZ430" s="12"/>
      <c r="BA430" s="12"/>
      <c r="BB430" s="12"/>
      <c r="BC430" s="12"/>
    </row>
    <row r="431" spans="1:55">
      <c r="A431" t="s">
        <v>564</v>
      </c>
      <c r="B431" s="36"/>
      <c r="D431" s="7"/>
      <c r="E431" s="7"/>
      <c r="F431" s="8"/>
      <c r="G431" s="8"/>
      <c r="H431" s="8"/>
      <c r="AF431" s="9"/>
      <c r="AG431" s="9"/>
      <c r="AH431" s="9"/>
      <c r="AI431" s="9"/>
      <c r="AJ431" s="9"/>
      <c r="AK431" s="9"/>
      <c r="AL431" s="9"/>
      <c r="AM431" s="9"/>
      <c r="AN431" s="9"/>
      <c r="AO431" s="27" t="str">
        <f>IF(AP431=0,"",INDEX(Biotope!$B$7:$B$90,AP431))</f>
        <v/>
      </c>
      <c r="AP431" s="20">
        <f>LOOKUP(AQ431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31" s="29"/>
      <c r="AR431" s="11" t="str">
        <f>IF(AT431=0,"",INDEX(Arten!$D$1:$D$84,AT431))</f>
        <v/>
      </c>
      <c r="AS431" t="str">
        <f>IF(AT431=0,"",INDEX(Arten!$E$1:$E$84,AT431))</f>
        <v/>
      </c>
      <c r="AT431">
        <f t="shared" si="7"/>
        <v>0</v>
      </c>
      <c r="AU431">
        <f>LOOKUP(AW431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31">
        <f>LOOKUP(AX431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31" s="31">
        <v>0</v>
      </c>
      <c r="AX431" s="32">
        <v>0</v>
      </c>
      <c r="AZ431" s="12"/>
      <c r="BA431" s="12"/>
      <c r="BB431" s="12"/>
      <c r="BC431" s="12"/>
    </row>
    <row r="432" spans="1:55">
      <c r="A432" t="s">
        <v>564</v>
      </c>
      <c r="B432" s="36"/>
      <c r="D432" s="7"/>
      <c r="E432" s="7"/>
      <c r="F432" s="8"/>
      <c r="G432" s="8"/>
      <c r="H432" s="8"/>
      <c r="AF432" s="9"/>
      <c r="AG432" s="9"/>
      <c r="AH432" s="9"/>
      <c r="AI432" s="9"/>
      <c r="AJ432" s="9"/>
      <c r="AK432" s="9"/>
      <c r="AL432" s="9"/>
      <c r="AM432" s="9"/>
      <c r="AN432" s="9"/>
      <c r="AO432" s="27" t="str">
        <f>IF(AP432=0,"",INDEX(Biotope!$B$7:$B$90,AP432))</f>
        <v/>
      </c>
      <c r="AP432" s="20">
        <f>LOOKUP(AQ432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32" s="29"/>
      <c r="AR432" s="11" t="str">
        <f>IF(AT432=0,"",INDEX(Arten!$D$1:$D$84,AT432))</f>
        <v/>
      </c>
      <c r="AS432" t="str">
        <f>IF(AT432=0,"",INDEX(Arten!$E$1:$E$84,AT432))</f>
        <v/>
      </c>
      <c r="AT432">
        <f t="shared" si="7"/>
        <v>0</v>
      </c>
      <c r="AU432">
        <f>LOOKUP(AW432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32">
        <f>LOOKUP(AX432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32" s="31">
        <v>0</v>
      </c>
      <c r="AX432" s="32">
        <v>0</v>
      </c>
      <c r="AZ432" s="12"/>
      <c r="BA432" s="12"/>
      <c r="BB432" s="12"/>
      <c r="BC432" s="12"/>
    </row>
    <row r="433" spans="1:55">
      <c r="A433" t="s">
        <v>564</v>
      </c>
      <c r="B433" s="36"/>
      <c r="D433" s="7"/>
      <c r="E433" s="7"/>
      <c r="F433" s="8"/>
      <c r="G433" s="8"/>
      <c r="H433" s="8"/>
      <c r="AF433" s="9"/>
      <c r="AG433" s="9"/>
      <c r="AH433" s="9"/>
      <c r="AI433" s="9"/>
      <c r="AJ433" s="9"/>
      <c r="AK433" s="9"/>
      <c r="AL433" s="9"/>
      <c r="AM433" s="9"/>
      <c r="AN433" s="9"/>
      <c r="AO433" s="27" t="str">
        <f>IF(AP433=0,"",INDEX(Biotope!$B$7:$B$90,AP433))</f>
        <v/>
      </c>
      <c r="AP433" s="20">
        <f>LOOKUP(AQ433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33" s="29"/>
      <c r="AR433" s="11" t="str">
        <f>IF(AT433=0,"",INDEX(Arten!$D$1:$D$84,AT433))</f>
        <v/>
      </c>
      <c r="AS433" t="str">
        <f>IF(AT433=0,"",INDEX(Arten!$E$1:$E$84,AT433))</f>
        <v/>
      </c>
      <c r="AT433">
        <f t="shared" si="7"/>
        <v>0</v>
      </c>
      <c r="AU433">
        <f>LOOKUP(AW433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33">
        <f>LOOKUP(AX433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33" s="31">
        <v>0</v>
      </c>
      <c r="AX433" s="32">
        <v>0</v>
      </c>
      <c r="AZ433" s="12"/>
      <c r="BA433" s="12"/>
      <c r="BB433" s="12"/>
      <c r="BC433" s="12"/>
    </row>
    <row r="434" spans="1:55">
      <c r="A434" t="s">
        <v>564</v>
      </c>
      <c r="B434" s="36"/>
      <c r="D434" s="7"/>
      <c r="E434" s="7"/>
      <c r="F434" s="8"/>
      <c r="G434" s="8"/>
      <c r="H434" s="8"/>
      <c r="AF434" s="9"/>
      <c r="AG434" s="9"/>
      <c r="AH434" s="9"/>
      <c r="AI434" s="9"/>
      <c r="AJ434" s="9"/>
      <c r="AK434" s="9"/>
      <c r="AL434" s="9"/>
      <c r="AM434" s="9"/>
      <c r="AN434" s="9"/>
      <c r="AO434" s="27" t="str">
        <f>IF(AP434=0,"",INDEX(Biotope!$B$7:$B$90,AP434))</f>
        <v/>
      </c>
      <c r="AP434" s="20">
        <f>LOOKUP(AQ434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34" s="29"/>
      <c r="AR434" s="11" t="str">
        <f>IF(AT434=0,"",INDEX(Arten!$D$1:$D$84,AT434))</f>
        <v/>
      </c>
      <c r="AS434" t="str">
        <f>IF(AT434=0,"",INDEX(Arten!$E$1:$E$84,AT434))</f>
        <v/>
      </c>
      <c r="AT434">
        <f t="shared" si="7"/>
        <v>0</v>
      </c>
      <c r="AU434">
        <f>LOOKUP(AW434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34">
        <f>LOOKUP(AX434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34" s="31">
        <v>0</v>
      </c>
      <c r="AX434" s="32">
        <v>0</v>
      </c>
      <c r="AZ434" s="12"/>
      <c r="BA434" s="12"/>
      <c r="BB434" s="12"/>
      <c r="BC434" s="12"/>
    </row>
    <row r="435" spans="1:55">
      <c r="A435" t="s">
        <v>564</v>
      </c>
      <c r="B435" s="36"/>
      <c r="D435" s="7"/>
      <c r="E435" s="7"/>
      <c r="F435" s="8"/>
      <c r="G435" s="8"/>
      <c r="H435" s="8"/>
      <c r="AF435" s="9"/>
      <c r="AG435" s="9"/>
      <c r="AH435" s="9"/>
      <c r="AI435" s="9"/>
      <c r="AJ435" s="9"/>
      <c r="AK435" s="9"/>
      <c r="AL435" s="9"/>
      <c r="AM435" s="9"/>
      <c r="AN435" s="9"/>
      <c r="AO435" s="27" t="str">
        <f>IF(AP435=0,"",INDEX(Biotope!$B$7:$B$90,AP435))</f>
        <v/>
      </c>
      <c r="AP435" s="20">
        <f>LOOKUP(AQ435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35" s="29"/>
      <c r="AR435" s="11" t="str">
        <f>IF(AT435=0,"",INDEX(Arten!$D$1:$D$84,AT435))</f>
        <v/>
      </c>
      <c r="AS435" t="str">
        <f>IF(AT435=0,"",INDEX(Arten!$E$1:$E$84,AT435))</f>
        <v/>
      </c>
      <c r="AT435">
        <f t="shared" si="7"/>
        <v>0</v>
      </c>
      <c r="AU435">
        <f>LOOKUP(AW435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35">
        <f>LOOKUP(AX435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35" s="31">
        <v>0</v>
      </c>
      <c r="AX435" s="32">
        <v>0</v>
      </c>
      <c r="AZ435" s="12"/>
      <c r="BA435" s="12"/>
      <c r="BB435" s="12"/>
      <c r="BC435" s="12"/>
    </row>
    <row r="436" spans="1:55">
      <c r="A436" t="s">
        <v>564</v>
      </c>
      <c r="B436" s="36"/>
      <c r="D436" s="7"/>
      <c r="E436" s="7"/>
      <c r="F436" s="8"/>
      <c r="G436" s="8"/>
      <c r="H436" s="8"/>
      <c r="AF436" s="9"/>
      <c r="AG436" s="9"/>
      <c r="AH436" s="9"/>
      <c r="AI436" s="9"/>
      <c r="AJ436" s="9"/>
      <c r="AK436" s="9"/>
      <c r="AL436" s="9"/>
      <c r="AM436" s="9"/>
      <c r="AN436" s="9"/>
      <c r="AO436" s="27" t="str">
        <f>IF(AP436=0,"",INDEX(Biotope!$B$7:$B$90,AP436))</f>
        <v/>
      </c>
      <c r="AP436" s="20">
        <f>LOOKUP(AQ436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36" s="29"/>
      <c r="AR436" s="11" t="str">
        <f>IF(AT436=0,"",INDEX(Arten!$D$1:$D$84,AT436))</f>
        <v/>
      </c>
      <c r="AS436" t="str">
        <f>IF(AT436=0,"",INDEX(Arten!$E$1:$E$84,AT436))</f>
        <v/>
      </c>
      <c r="AT436">
        <f t="shared" si="7"/>
        <v>0</v>
      </c>
      <c r="AU436">
        <f>LOOKUP(AW436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36">
        <f>LOOKUP(AX436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36" s="31">
        <v>0</v>
      </c>
      <c r="AX436" s="32">
        <v>0</v>
      </c>
      <c r="AZ436" s="12"/>
      <c r="BA436" s="12"/>
      <c r="BB436" s="12"/>
      <c r="BC436" s="12"/>
    </row>
    <row r="437" spans="1:55">
      <c r="A437" t="s">
        <v>564</v>
      </c>
      <c r="B437" s="36"/>
      <c r="D437" s="7"/>
      <c r="E437" s="7"/>
      <c r="F437" s="8"/>
      <c r="G437" s="8"/>
      <c r="H437" s="8"/>
      <c r="AF437" s="9"/>
      <c r="AG437" s="9"/>
      <c r="AH437" s="9"/>
      <c r="AI437" s="9"/>
      <c r="AJ437" s="9"/>
      <c r="AK437" s="9"/>
      <c r="AL437" s="9"/>
      <c r="AM437" s="9"/>
      <c r="AN437" s="9"/>
      <c r="AO437" s="27" t="str">
        <f>IF(AP437=0,"",INDEX(Biotope!$B$7:$B$90,AP437))</f>
        <v/>
      </c>
      <c r="AP437" s="20">
        <f>LOOKUP(AQ437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37" s="29"/>
      <c r="AR437" s="11" t="str">
        <f>IF(AT437=0,"",INDEX(Arten!$D$1:$D$84,AT437))</f>
        <v/>
      </c>
      <c r="AS437" t="str">
        <f>IF(AT437=0,"",INDEX(Arten!$E$1:$E$84,AT437))</f>
        <v/>
      </c>
      <c r="AT437">
        <f t="shared" si="7"/>
        <v>0</v>
      </c>
      <c r="AU437">
        <f>LOOKUP(AW437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37">
        <f>LOOKUP(AX437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37" s="31">
        <v>0</v>
      </c>
      <c r="AX437" s="32">
        <v>0</v>
      </c>
      <c r="AZ437" s="12"/>
      <c r="BA437" s="12"/>
      <c r="BB437" s="12"/>
      <c r="BC437" s="12"/>
    </row>
    <row r="438" spans="1:55">
      <c r="A438" t="s">
        <v>564</v>
      </c>
      <c r="B438" s="36"/>
      <c r="D438" s="7"/>
      <c r="E438" s="7"/>
      <c r="F438" s="8"/>
      <c r="G438" s="8"/>
      <c r="H438" s="8"/>
      <c r="AF438" s="9"/>
      <c r="AG438" s="9"/>
      <c r="AH438" s="9"/>
      <c r="AI438" s="9"/>
      <c r="AJ438" s="9"/>
      <c r="AK438" s="9"/>
      <c r="AL438" s="9"/>
      <c r="AM438" s="9"/>
      <c r="AN438" s="9"/>
      <c r="AO438" s="27" t="str">
        <f>IF(AP438=0,"",INDEX(Biotope!$B$7:$B$90,AP438))</f>
        <v/>
      </c>
      <c r="AP438" s="20">
        <f>LOOKUP(AQ438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38" s="29"/>
      <c r="AR438" s="11" t="str">
        <f>IF(AT438=0,"",INDEX(Arten!$D$1:$D$84,AT438))</f>
        <v/>
      </c>
      <c r="AS438" t="str">
        <f>IF(AT438=0,"",INDEX(Arten!$E$1:$E$84,AT438))</f>
        <v/>
      </c>
      <c r="AT438">
        <f t="shared" si="7"/>
        <v>0</v>
      </c>
      <c r="AU438">
        <f>LOOKUP(AW438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38">
        <f>LOOKUP(AX438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38" s="31">
        <v>0</v>
      </c>
      <c r="AX438" s="32">
        <v>0</v>
      </c>
      <c r="AZ438" s="12"/>
      <c r="BA438" s="12"/>
      <c r="BB438" s="12"/>
      <c r="BC438" s="12"/>
    </row>
    <row r="439" spans="1:55">
      <c r="A439" t="s">
        <v>564</v>
      </c>
      <c r="B439" s="36"/>
      <c r="D439" s="7"/>
      <c r="E439" s="7"/>
      <c r="F439" s="8"/>
      <c r="G439" s="8"/>
      <c r="H439" s="8"/>
      <c r="AF439" s="9"/>
      <c r="AG439" s="9"/>
      <c r="AH439" s="9"/>
      <c r="AI439" s="9"/>
      <c r="AJ439" s="9"/>
      <c r="AK439" s="9"/>
      <c r="AL439" s="9"/>
      <c r="AM439" s="9"/>
      <c r="AN439" s="9"/>
      <c r="AO439" s="27" t="str">
        <f>IF(AP439=0,"",INDEX(Biotope!$B$7:$B$90,AP439))</f>
        <v/>
      </c>
      <c r="AP439" s="20">
        <f>LOOKUP(AQ439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39" s="29"/>
      <c r="AR439" s="11" t="str">
        <f>IF(AT439=0,"",INDEX(Arten!$D$1:$D$84,AT439))</f>
        <v/>
      </c>
      <c r="AS439" t="str">
        <f>IF(AT439=0,"",INDEX(Arten!$E$1:$E$84,AT439))</f>
        <v/>
      </c>
      <c r="AT439">
        <f t="shared" si="7"/>
        <v>0</v>
      </c>
      <c r="AU439">
        <f>LOOKUP(AW439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39">
        <f>LOOKUP(AX439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39" s="31">
        <v>0</v>
      </c>
      <c r="AX439" s="32">
        <v>0</v>
      </c>
      <c r="AZ439" s="12"/>
      <c r="BA439" s="12"/>
      <c r="BB439" s="12"/>
      <c r="BC439" s="12"/>
    </row>
    <row r="440" spans="1:55">
      <c r="A440" t="s">
        <v>564</v>
      </c>
      <c r="B440" s="36"/>
      <c r="D440" s="7"/>
      <c r="E440" s="7"/>
      <c r="F440" s="8"/>
      <c r="G440" s="8"/>
      <c r="H440" s="8"/>
      <c r="AF440" s="9"/>
      <c r="AG440" s="9"/>
      <c r="AH440" s="9"/>
      <c r="AI440" s="9"/>
      <c r="AJ440" s="9"/>
      <c r="AK440" s="9"/>
      <c r="AL440" s="9"/>
      <c r="AM440" s="9"/>
      <c r="AN440" s="9"/>
      <c r="AO440" s="27" t="str">
        <f>IF(AP440=0,"",INDEX(Biotope!$B$7:$B$90,AP440))</f>
        <v/>
      </c>
      <c r="AP440" s="20">
        <f>LOOKUP(AQ440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40" s="29"/>
      <c r="AR440" s="11" t="str">
        <f>IF(AT440=0,"",INDEX(Arten!$D$1:$D$84,AT440))</f>
        <v/>
      </c>
      <c r="AS440" t="str">
        <f>IF(AT440=0,"",INDEX(Arten!$E$1:$E$84,AT440))</f>
        <v/>
      </c>
      <c r="AT440">
        <f t="shared" si="7"/>
        <v>0</v>
      </c>
      <c r="AU440">
        <f>LOOKUP(AW440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40">
        <f>LOOKUP(AX440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40" s="31">
        <v>0</v>
      </c>
      <c r="AX440" s="32">
        <v>0</v>
      </c>
      <c r="AZ440" s="12"/>
      <c r="BA440" s="12"/>
      <c r="BB440" s="12"/>
      <c r="BC440" s="12"/>
    </row>
    <row r="441" spans="1:55">
      <c r="A441" t="s">
        <v>564</v>
      </c>
      <c r="B441" s="36"/>
      <c r="D441" s="7"/>
      <c r="E441" s="7"/>
      <c r="F441" s="8"/>
      <c r="G441" s="8"/>
      <c r="H441" s="8"/>
      <c r="AF441" s="9"/>
      <c r="AG441" s="9"/>
      <c r="AH441" s="9"/>
      <c r="AI441" s="9"/>
      <c r="AJ441" s="9"/>
      <c r="AK441" s="9"/>
      <c r="AL441" s="9"/>
      <c r="AM441" s="9"/>
      <c r="AN441" s="9"/>
      <c r="AO441" s="27" t="str">
        <f>IF(AP441=0,"",INDEX(Biotope!$B$7:$B$90,AP441))</f>
        <v/>
      </c>
      <c r="AP441" s="20">
        <f>LOOKUP(AQ441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41" s="29"/>
      <c r="AR441" s="11" t="str">
        <f>IF(AT441=0,"",INDEX(Arten!$D$1:$D$84,AT441))</f>
        <v/>
      </c>
      <c r="AS441" t="str">
        <f>IF(AT441=0,"",INDEX(Arten!$E$1:$E$84,AT441))</f>
        <v/>
      </c>
      <c r="AT441">
        <f t="shared" si="7"/>
        <v>0</v>
      </c>
      <c r="AU441">
        <f>LOOKUP(AW441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41">
        <f>LOOKUP(AX441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41" s="31">
        <v>0</v>
      </c>
      <c r="AX441" s="32">
        <v>0</v>
      </c>
      <c r="AZ441" s="12"/>
      <c r="BA441" s="12"/>
      <c r="BB441" s="12"/>
      <c r="BC441" s="12"/>
    </row>
    <row r="442" spans="1:55">
      <c r="A442" t="s">
        <v>564</v>
      </c>
      <c r="B442" s="36"/>
      <c r="D442" s="7"/>
      <c r="E442" s="7"/>
      <c r="F442" s="8"/>
      <c r="G442" s="8"/>
      <c r="H442" s="8"/>
      <c r="AF442" s="9"/>
      <c r="AG442" s="9"/>
      <c r="AH442" s="9"/>
      <c r="AI442" s="9"/>
      <c r="AJ442" s="9"/>
      <c r="AK442" s="9"/>
      <c r="AL442" s="9"/>
      <c r="AM442" s="9"/>
      <c r="AN442" s="9"/>
      <c r="AO442" s="27" t="str">
        <f>IF(AP442=0,"",INDEX(Biotope!$B$7:$B$90,AP442))</f>
        <v/>
      </c>
      <c r="AP442" s="20">
        <f>LOOKUP(AQ442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42" s="29"/>
      <c r="AR442" s="11" t="str">
        <f>IF(AT442=0,"",INDEX(Arten!$D$1:$D$84,AT442))</f>
        <v/>
      </c>
      <c r="AS442" t="str">
        <f>IF(AT442=0,"",INDEX(Arten!$E$1:$E$84,AT442))</f>
        <v/>
      </c>
      <c r="AT442">
        <f t="shared" si="7"/>
        <v>0</v>
      </c>
      <c r="AU442">
        <f>LOOKUP(AW442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42">
        <f>LOOKUP(AX442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42" s="31">
        <v>0</v>
      </c>
      <c r="AX442" s="32">
        <v>0</v>
      </c>
      <c r="AZ442" s="12"/>
      <c r="BA442" s="12"/>
      <c r="BB442" s="12"/>
      <c r="BC442" s="12"/>
    </row>
    <row r="443" spans="1:55">
      <c r="A443" t="s">
        <v>564</v>
      </c>
      <c r="B443" s="36"/>
      <c r="D443" s="7"/>
      <c r="E443" s="7"/>
      <c r="F443" s="8"/>
      <c r="G443" s="8"/>
      <c r="H443" s="8"/>
      <c r="AF443" s="9"/>
      <c r="AG443" s="9"/>
      <c r="AH443" s="9"/>
      <c r="AI443" s="9"/>
      <c r="AJ443" s="9"/>
      <c r="AK443" s="9"/>
      <c r="AL443" s="9"/>
      <c r="AM443" s="9"/>
      <c r="AN443" s="9"/>
      <c r="AO443" s="27" t="str">
        <f>IF(AP443=0,"",INDEX(Biotope!$B$7:$B$90,AP443))</f>
        <v/>
      </c>
      <c r="AP443" s="20">
        <f>LOOKUP(AQ443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43" s="29"/>
      <c r="AR443" s="11" t="str">
        <f>IF(AT443=0,"",INDEX(Arten!$D$1:$D$84,AT443))</f>
        <v/>
      </c>
      <c r="AS443" t="str">
        <f>IF(AT443=0,"",INDEX(Arten!$E$1:$E$84,AT443))</f>
        <v/>
      </c>
      <c r="AT443">
        <f t="shared" si="7"/>
        <v>0</v>
      </c>
      <c r="AU443">
        <f>LOOKUP(AW443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43">
        <f>LOOKUP(AX443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43" s="31">
        <v>0</v>
      </c>
      <c r="AX443" s="32">
        <v>0</v>
      </c>
      <c r="AZ443" s="12"/>
      <c r="BA443" s="12"/>
      <c r="BB443" s="12"/>
      <c r="BC443" s="12"/>
    </row>
    <row r="444" spans="1:55">
      <c r="A444" t="s">
        <v>564</v>
      </c>
      <c r="B444" s="36"/>
      <c r="D444" s="7"/>
      <c r="E444" s="7"/>
      <c r="F444" s="8"/>
      <c r="G444" s="8"/>
      <c r="H444" s="8"/>
      <c r="AF444" s="9"/>
      <c r="AG444" s="9"/>
      <c r="AH444" s="9"/>
      <c r="AI444" s="9"/>
      <c r="AJ444" s="9"/>
      <c r="AK444" s="9"/>
      <c r="AL444" s="9"/>
      <c r="AM444" s="9"/>
      <c r="AN444" s="9"/>
      <c r="AO444" s="27" t="str">
        <f>IF(AP444=0,"",INDEX(Biotope!$B$7:$B$90,AP444))</f>
        <v/>
      </c>
      <c r="AP444" s="20">
        <f>LOOKUP(AQ444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44" s="29"/>
      <c r="AR444" s="11" t="str">
        <f>IF(AT444=0,"",INDEX(Arten!$D$1:$D$84,AT444))</f>
        <v/>
      </c>
      <c r="AS444" t="str">
        <f>IF(AT444=0,"",INDEX(Arten!$E$1:$E$84,AT444))</f>
        <v/>
      </c>
      <c r="AT444">
        <f t="shared" si="7"/>
        <v>0</v>
      </c>
      <c r="AU444">
        <f>LOOKUP(AW444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44">
        <f>LOOKUP(AX444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44" s="31">
        <v>0</v>
      </c>
      <c r="AX444" s="32">
        <v>0</v>
      </c>
      <c r="AZ444" s="12"/>
      <c r="BA444" s="12"/>
      <c r="BB444" s="12"/>
      <c r="BC444" s="12"/>
    </row>
    <row r="445" spans="1:55">
      <c r="A445" t="s">
        <v>564</v>
      </c>
      <c r="B445" s="36"/>
      <c r="D445" s="7"/>
      <c r="E445" s="7"/>
      <c r="F445" s="8"/>
      <c r="G445" s="8"/>
      <c r="H445" s="8"/>
      <c r="AF445" s="9"/>
      <c r="AG445" s="9"/>
      <c r="AH445" s="9"/>
      <c r="AI445" s="9"/>
      <c r="AJ445" s="9"/>
      <c r="AK445" s="9"/>
      <c r="AL445" s="9"/>
      <c r="AM445" s="9"/>
      <c r="AN445" s="9"/>
      <c r="AO445" s="27" t="str">
        <f>IF(AP445=0,"",INDEX(Biotope!$B$7:$B$90,AP445))</f>
        <v/>
      </c>
      <c r="AP445" s="20">
        <f>LOOKUP(AQ445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45" s="29"/>
      <c r="AR445" s="11" t="str">
        <f>IF(AT445=0,"",INDEX(Arten!$D$1:$D$84,AT445))</f>
        <v/>
      </c>
      <c r="AS445" t="str">
        <f>IF(AT445=0,"",INDEX(Arten!$E$1:$E$84,AT445))</f>
        <v/>
      </c>
      <c r="AT445">
        <f t="shared" si="7"/>
        <v>0</v>
      </c>
      <c r="AU445">
        <f>LOOKUP(AW445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45">
        <f>LOOKUP(AX445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45" s="31">
        <v>0</v>
      </c>
      <c r="AX445" s="32">
        <v>0</v>
      </c>
      <c r="AZ445" s="12"/>
      <c r="BA445" s="12"/>
      <c r="BB445" s="12"/>
      <c r="BC445" s="12"/>
    </row>
    <row r="446" spans="1:55">
      <c r="A446" t="s">
        <v>564</v>
      </c>
      <c r="B446" s="36"/>
      <c r="D446" s="7"/>
      <c r="E446" s="7"/>
      <c r="F446" s="8"/>
      <c r="G446" s="8"/>
      <c r="H446" s="8"/>
      <c r="AF446" s="9"/>
      <c r="AG446" s="9"/>
      <c r="AH446" s="9"/>
      <c r="AI446" s="9"/>
      <c r="AJ446" s="9"/>
      <c r="AK446" s="9"/>
      <c r="AL446" s="9"/>
      <c r="AM446" s="9"/>
      <c r="AN446" s="9"/>
      <c r="AO446" s="27" t="str">
        <f>IF(AP446=0,"",INDEX(Biotope!$B$7:$B$90,AP446))</f>
        <v/>
      </c>
      <c r="AP446" s="20">
        <f>LOOKUP(AQ446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46" s="29"/>
      <c r="AR446" s="11" t="str">
        <f>IF(AT446=0,"",INDEX(Arten!$D$1:$D$84,AT446))</f>
        <v/>
      </c>
      <c r="AS446" t="str">
        <f>IF(AT446=0,"",INDEX(Arten!$E$1:$E$84,AT446))</f>
        <v/>
      </c>
      <c r="AT446">
        <f t="shared" si="7"/>
        <v>0</v>
      </c>
      <c r="AU446">
        <f>LOOKUP(AW446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46">
        <f>LOOKUP(AX446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46" s="31">
        <v>0</v>
      </c>
      <c r="AX446" s="32">
        <v>0</v>
      </c>
      <c r="AZ446" s="12"/>
      <c r="BA446" s="12"/>
      <c r="BB446" s="12"/>
      <c r="BC446" s="12"/>
    </row>
    <row r="447" spans="1:55">
      <c r="A447" t="s">
        <v>564</v>
      </c>
      <c r="B447" s="36"/>
      <c r="D447" s="7"/>
      <c r="E447" s="7"/>
      <c r="F447" s="8"/>
      <c r="G447" s="8"/>
      <c r="H447" s="8"/>
      <c r="AF447" s="9"/>
      <c r="AG447" s="9"/>
      <c r="AH447" s="9"/>
      <c r="AI447" s="9"/>
      <c r="AJ447" s="9"/>
      <c r="AK447" s="9"/>
      <c r="AL447" s="9"/>
      <c r="AM447" s="9"/>
      <c r="AN447" s="9"/>
      <c r="AO447" s="27" t="str">
        <f>IF(AP447=0,"",INDEX(Biotope!$B$7:$B$90,AP447))</f>
        <v/>
      </c>
      <c r="AP447" s="20">
        <f>LOOKUP(AQ447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47" s="29"/>
      <c r="AR447" s="11" t="str">
        <f>IF(AT447=0,"",INDEX(Arten!$D$1:$D$84,AT447))</f>
        <v/>
      </c>
      <c r="AS447" t="str">
        <f>IF(AT447=0,"",INDEX(Arten!$E$1:$E$84,AT447))</f>
        <v/>
      </c>
      <c r="AT447">
        <f t="shared" si="7"/>
        <v>0</v>
      </c>
      <c r="AU447">
        <f>LOOKUP(AW447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47">
        <f>LOOKUP(AX447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47" s="31">
        <v>0</v>
      </c>
      <c r="AX447" s="32">
        <v>0</v>
      </c>
      <c r="AZ447" s="12"/>
      <c r="BA447" s="12"/>
      <c r="BB447" s="12"/>
      <c r="BC447" s="12"/>
    </row>
    <row r="448" spans="1:55">
      <c r="A448" t="s">
        <v>564</v>
      </c>
      <c r="B448" s="36"/>
      <c r="D448" s="7"/>
      <c r="E448" s="7"/>
      <c r="F448" s="8"/>
      <c r="G448" s="8"/>
      <c r="H448" s="8"/>
      <c r="AF448" s="9"/>
      <c r="AG448" s="9"/>
      <c r="AH448" s="9"/>
      <c r="AI448" s="9"/>
      <c r="AJ448" s="9"/>
      <c r="AK448" s="9"/>
      <c r="AL448" s="9"/>
      <c r="AM448" s="9"/>
      <c r="AN448" s="9"/>
      <c r="AO448" s="27" t="str">
        <f>IF(AP448=0,"",INDEX(Biotope!$B$7:$B$90,AP448))</f>
        <v/>
      </c>
      <c r="AP448" s="20">
        <f>LOOKUP(AQ448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48" s="29"/>
      <c r="AR448" s="11" t="str">
        <f>IF(AT448=0,"",INDEX(Arten!$D$1:$D$84,AT448))</f>
        <v/>
      </c>
      <c r="AS448" t="str">
        <f>IF(AT448=0,"",INDEX(Arten!$E$1:$E$84,AT448))</f>
        <v/>
      </c>
      <c r="AT448">
        <f t="shared" si="7"/>
        <v>0</v>
      </c>
      <c r="AU448">
        <f>LOOKUP(AW448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48">
        <f>LOOKUP(AX448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48" s="31">
        <v>0</v>
      </c>
      <c r="AX448" s="32">
        <v>0</v>
      </c>
      <c r="AZ448" s="12"/>
      <c r="BA448" s="12"/>
      <c r="BB448" s="12"/>
      <c r="BC448" s="12"/>
    </row>
    <row r="449" spans="1:55">
      <c r="A449" t="s">
        <v>564</v>
      </c>
      <c r="B449" s="36"/>
      <c r="D449" s="7"/>
      <c r="E449" s="7"/>
      <c r="F449" s="8"/>
      <c r="G449" s="8"/>
      <c r="H449" s="8"/>
      <c r="AF449" s="9"/>
      <c r="AG449" s="9"/>
      <c r="AH449" s="9"/>
      <c r="AI449" s="9"/>
      <c r="AJ449" s="9"/>
      <c r="AK449" s="9"/>
      <c r="AL449" s="9"/>
      <c r="AM449" s="9"/>
      <c r="AN449" s="9"/>
      <c r="AO449" s="27" t="str">
        <f>IF(AP449=0,"",INDEX(Biotope!$B$7:$B$90,AP449))</f>
        <v/>
      </c>
      <c r="AP449" s="20">
        <f>LOOKUP(AQ449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49" s="29"/>
      <c r="AR449" s="11" t="str">
        <f>IF(AT449=0,"",INDEX(Arten!$D$1:$D$84,AT449))</f>
        <v/>
      </c>
      <c r="AS449" t="str">
        <f>IF(AT449=0,"",INDEX(Arten!$E$1:$E$84,AT449))</f>
        <v/>
      </c>
      <c r="AT449">
        <f t="shared" si="7"/>
        <v>0</v>
      </c>
      <c r="AU449">
        <f>LOOKUP(AW449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49">
        <f>LOOKUP(AX449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49" s="31">
        <v>0</v>
      </c>
      <c r="AX449" s="32">
        <v>0</v>
      </c>
      <c r="AZ449" s="12"/>
      <c r="BA449" s="12"/>
      <c r="BB449" s="12"/>
      <c r="BC449" s="12"/>
    </row>
    <row r="450" spans="1:55">
      <c r="A450" t="s">
        <v>564</v>
      </c>
      <c r="B450" s="36"/>
      <c r="D450" s="7"/>
      <c r="E450" s="7"/>
      <c r="F450" s="8"/>
      <c r="G450" s="8"/>
      <c r="H450" s="8"/>
      <c r="AF450" s="9"/>
      <c r="AG450" s="9"/>
      <c r="AH450" s="9"/>
      <c r="AI450" s="9"/>
      <c r="AJ450" s="9"/>
      <c r="AK450" s="9"/>
      <c r="AL450" s="9"/>
      <c r="AM450" s="9"/>
      <c r="AN450" s="9"/>
      <c r="AO450" s="27" t="str">
        <f>IF(AP450=0,"",INDEX(Biotope!$B$7:$B$90,AP450))</f>
        <v/>
      </c>
      <c r="AP450" s="20">
        <f>LOOKUP(AQ450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50" s="29"/>
      <c r="AR450" s="11" t="str">
        <f>IF(AT450=0,"",INDEX(Arten!$D$1:$D$84,AT450))</f>
        <v/>
      </c>
      <c r="AS450" t="str">
        <f>IF(AT450=0,"",INDEX(Arten!$E$1:$E$84,AT450))</f>
        <v/>
      </c>
      <c r="AT450">
        <f t="shared" si="7"/>
        <v>0</v>
      </c>
      <c r="AU450">
        <f>LOOKUP(AW450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50">
        <f>LOOKUP(AX450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50" s="31">
        <v>0</v>
      </c>
      <c r="AX450" s="32">
        <v>0</v>
      </c>
      <c r="AZ450" s="12"/>
      <c r="BA450" s="12"/>
      <c r="BB450" s="12"/>
      <c r="BC450" s="12"/>
    </row>
    <row r="451" spans="1:55">
      <c r="A451" t="s">
        <v>564</v>
      </c>
      <c r="B451" s="36"/>
      <c r="D451" s="7"/>
      <c r="E451" s="7"/>
      <c r="F451" s="8"/>
      <c r="G451" s="8"/>
      <c r="H451" s="8"/>
      <c r="AF451" s="9"/>
      <c r="AG451" s="9"/>
      <c r="AH451" s="9"/>
      <c r="AI451" s="9"/>
      <c r="AJ451" s="9"/>
      <c r="AK451" s="9"/>
      <c r="AL451" s="9"/>
      <c r="AM451" s="9"/>
      <c r="AN451" s="9"/>
      <c r="AO451" s="27" t="str">
        <f>IF(AP451=0,"",INDEX(Biotope!$B$7:$B$90,AP451))</f>
        <v/>
      </c>
      <c r="AP451" s="20">
        <f>LOOKUP(AQ451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51" s="29"/>
      <c r="AR451" s="11" t="str">
        <f>IF(AT451=0,"",INDEX(Arten!$D$1:$D$84,AT451))</f>
        <v/>
      </c>
      <c r="AS451" t="str">
        <f>IF(AT451=0,"",INDEX(Arten!$E$1:$E$84,AT451))</f>
        <v/>
      </c>
      <c r="AT451">
        <f t="shared" ref="AT451:AT514" si="8">SUM(AU451:AV451)</f>
        <v>0</v>
      </c>
      <c r="AU451">
        <f>LOOKUP(AW451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51">
        <f>LOOKUP(AX451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51" s="31">
        <v>0</v>
      </c>
      <c r="AX451" s="32">
        <v>0</v>
      </c>
      <c r="AZ451" s="12"/>
      <c r="BA451" s="12"/>
      <c r="BB451" s="12"/>
      <c r="BC451" s="12"/>
    </row>
    <row r="452" spans="1:55">
      <c r="A452" t="s">
        <v>564</v>
      </c>
      <c r="B452" s="36"/>
      <c r="D452" s="7"/>
      <c r="E452" s="7"/>
      <c r="F452" s="8"/>
      <c r="G452" s="8"/>
      <c r="H452" s="8"/>
      <c r="AF452" s="9"/>
      <c r="AG452" s="9"/>
      <c r="AH452" s="9"/>
      <c r="AI452" s="9"/>
      <c r="AJ452" s="9"/>
      <c r="AK452" s="9"/>
      <c r="AL452" s="9"/>
      <c r="AM452" s="9"/>
      <c r="AN452" s="9"/>
      <c r="AO452" s="27" t="str">
        <f>IF(AP452=0,"",INDEX(Biotope!$B$7:$B$90,AP452))</f>
        <v/>
      </c>
      <c r="AP452" s="20">
        <f>LOOKUP(AQ452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52" s="29"/>
      <c r="AR452" s="11" t="str">
        <f>IF(AT452=0,"",INDEX(Arten!$D$1:$D$84,AT452))</f>
        <v/>
      </c>
      <c r="AS452" t="str">
        <f>IF(AT452=0,"",INDEX(Arten!$E$1:$E$84,AT452))</f>
        <v/>
      </c>
      <c r="AT452">
        <f t="shared" si="8"/>
        <v>0</v>
      </c>
      <c r="AU452">
        <f>LOOKUP(AW452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52">
        <f>LOOKUP(AX452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52" s="31">
        <v>0</v>
      </c>
      <c r="AX452" s="32">
        <v>0</v>
      </c>
      <c r="AZ452" s="12"/>
      <c r="BA452" s="12"/>
      <c r="BB452" s="12"/>
      <c r="BC452" s="12"/>
    </row>
    <row r="453" spans="1:55">
      <c r="A453" t="s">
        <v>564</v>
      </c>
      <c r="B453" s="36"/>
      <c r="D453" s="7"/>
      <c r="E453" s="7"/>
      <c r="F453" s="8"/>
      <c r="G453" s="8"/>
      <c r="H453" s="8"/>
      <c r="AF453" s="9"/>
      <c r="AG453" s="9"/>
      <c r="AH453" s="9"/>
      <c r="AI453" s="9"/>
      <c r="AJ453" s="9"/>
      <c r="AK453" s="9"/>
      <c r="AL453" s="9"/>
      <c r="AM453" s="9"/>
      <c r="AN453" s="9"/>
      <c r="AO453" s="27" t="str">
        <f>IF(AP453=0,"",INDEX(Biotope!$B$7:$B$90,AP453))</f>
        <v/>
      </c>
      <c r="AP453" s="20">
        <f>LOOKUP(AQ453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53" s="29"/>
      <c r="AR453" s="11" t="str">
        <f>IF(AT453=0,"",INDEX(Arten!$D$1:$D$84,AT453))</f>
        <v/>
      </c>
      <c r="AS453" t="str">
        <f>IF(AT453=0,"",INDEX(Arten!$E$1:$E$84,AT453))</f>
        <v/>
      </c>
      <c r="AT453">
        <f t="shared" si="8"/>
        <v>0</v>
      </c>
      <c r="AU453">
        <f>LOOKUP(AW453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53">
        <f>LOOKUP(AX453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53" s="31">
        <v>0</v>
      </c>
      <c r="AX453" s="32">
        <v>0</v>
      </c>
      <c r="AZ453" s="12"/>
      <c r="BA453" s="12"/>
      <c r="BB453" s="12"/>
      <c r="BC453" s="12"/>
    </row>
    <row r="454" spans="1:55">
      <c r="A454" t="s">
        <v>564</v>
      </c>
      <c r="B454" s="36"/>
      <c r="D454" s="7"/>
      <c r="E454" s="7"/>
      <c r="F454" s="8"/>
      <c r="G454" s="8"/>
      <c r="H454" s="8"/>
      <c r="AF454" s="9"/>
      <c r="AG454" s="9"/>
      <c r="AH454" s="9"/>
      <c r="AI454" s="9"/>
      <c r="AJ454" s="9"/>
      <c r="AK454" s="9"/>
      <c r="AL454" s="9"/>
      <c r="AM454" s="9"/>
      <c r="AN454" s="9"/>
      <c r="AO454" s="27" t="str">
        <f>IF(AP454=0,"",INDEX(Biotope!$B$7:$B$90,AP454))</f>
        <v/>
      </c>
      <c r="AP454" s="20">
        <f>LOOKUP(AQ454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54" s="29"/>
      <c r="AR454" s="11" t="str">
        <f>IF(AT454=0,"",INDEX(Arten!$D$1:$D$84,AT454))</f>
        <v/>
      </c>
      <c r="AS454" t="str">
        <f>IF(AT454=0,"",INDEX(Arten!$E$1:$E$84,AT454))</f>
        <v/>
      </c>
      <c r="AT454">
        <f t="shared" si="8"/>
        <v>0</v>
      </c>
      <c r="AU454">
        <f>LOOKUP(AW454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54">
        <f>LOOKUP(AX454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54" s="31">
        <v>0</v>
      </c>
      <c r="AX454" s="32">
        <v>0</v>
      </c>
      <c r="AZ454" s="12"/>
      <c r="BA454" s="12"/>
      <c r="BB454" s="12"/>
      <c r="BC454" s="12"/>
    </row>
    <row r="455" spans="1:55">
      <c r="A455" t="s">
        <v>564</v>
      </c>
      <c r="B455" s="36"/>
      <c r="D455" s="7"/>
      <c r="E455" s="7"/>
      <c r="F455" s="8"/>
      <c r="G455" s="8"/>
      <c r="H455" s="8"/>
      <c r="AF455" s="9"/>
      <c r="AG455" s="9"/>
      <c r="AH455" s="9"/>
      <c r="AI455" s="9"/>
      <c r="AJ455" s="9"/>
      <c r="AK455" s="9"/>
      <c r="AL455" s="9"/>
      <c r="AM455" s="9"/>
      <c r="AN455" s="9"/>
      <c r="AO455" s="27" t="str">
        <f>IF(AP455=0,"",INDEX(Biotope!$B$7:$B$90,AP455))</f>
        <v/>
      </c>
      <c r="AP455" s="20">
        <f>LOOKUP(AQ455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55" s="29"/>
      <c r="AR455" s="11" t="str">
        <f>IF(AT455=0,"",INDEX(Arten!$D$1:$D$84,AT455))</f>
        <v/>
      </c>
      <c r="AS455" t="str">
        <f>IF(AT455=0,"",INDEX(Arten!$E$1:$E$84,AT455))</f>
        <v/>
      </c>
      <c r="AT455">
        <f t="shared" si="8"/>
        <v>0</v>
      </c>
      <c r="AU455">
        <f>LOOKUP(AW455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55">
        <f>LOOKUP(AX455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55" s="31">
        <v>0</v>
      </c>
      <c r="AX455" s="32">
        <v>0</v>
      </c>
      <c r="AZ455" s="12"/>
      <c r="BA455" s="12"/>
      <c r="BB455" s="12"/>
      <c r="BC455" s="12"/>
    </row>
    <row r="456" spans="1:55">
      <c r="A456" t="s">
        <v>564</v>
      </c>
      <c r="B456" s="36"/>
      <c r="D456" s="7"/>
      <c r="E456" s="7"/>
      <c r="F456" s="8"/>
      <c r="G456" s="8"/>
      <c r="H456" s="8"/>
      <c r="AF456" s="9"/>
      <c r="AG456" s="9"/>
      <c r="AH456" s="9"/>
      <c r="AI456" s="9"/>
      <c r="AJ456" s="9"/>
      <c r="AK456" s="9"/>
      <c r="AL456" s="9"/>
      <c r="AM456" s="9"/>
      <c r="AN456" s="9"/>
      <c r="AO456" s="27" t="str">
        <f>IF(AP456=0,"",INDEX(Biotope!$B$7:$B$90,AP456))</f>
        <v/>
      </c>
      <c r="AP456" s="20">
        <f>LOOKUP(AQ456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56" s="29"/>
      <c r="AR456" s="11" t="str">
        <f>IF(AT456=0,"",INDEX(Arten!$D$1:$D$84,AT456))</f>
        <v/>
      </c>
      <c r="AS456" t="str">
        <f>IF(AT456=0,"",INDEX(Arten!$E$1:$E$84,AT456))</f>
        <v/>
      </c>
      <c r="AT456">
        <f t="shared" si="8"/>
        <v>0</v>
      </c>
      <c r="AU456">
        <f>LOOKUP(AW456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56">
        <f>LOOKUP(AX456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56" s="31">
        <v>0</v>
      </c>
      <c r="AX456" s="32">
        <v>0</v>
      </c>
      <c r="AZ456" s="12"/>
      <c r="BA456" s="12"/>
      <c r="BB456" s="12"/>
      <c r="BC456" s="12"/>
    </row>
    <row r="457" spans="1:55">
      <c r="A457" t="s">
        <v>564</v>
      </c>
      <c r="B457" s="36"/>
      <c r="D457" s="7"/>
      <c r="E457" s="7"/>
      <c r="F457" s="8"/>
      <c r="G457" s="8"/>
      <c r="H457" s="8"/>
      <c r="AF457" s="9"/>
      <c r="AG457" s="9"/>
      <c r="AH457" s="9"/>
      <c r="AI457" s="9"/>
      <c r="AJ457" s="9"/>
      <c r="AK457" s="9"/>
      <c r="AL457" s="9"/>
      <c r="AM457" s="9"/>
      <c r="AN457" s="9"/>
      <c r="AO457" s="27" t="str">
        <f>IF(AP457=0,"",INDEX(Biotope!$B$7:$B$90,AP457))</f>
        <v/>
      </c>
      <c r="AP457" s="20">
        <f>LOOKUP(AQ457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57" s="29"/>
      <c r="AR457" s="11" t="str">
        <f>IF(AT457=0,"",INDEX(Arten!$D$1:$D$84,AT457))</f>
        <v/>
      </c>
      <c r="AS457" t="str">
        <f>IF(AT457=0,"",INDEX(Arten!$E$1:$E$84,AT457))</f>
        <v/>
      </c>
      <c r="AT457">
        <f t="shared" si="8"/>
        <v>0</v>
      </c>
      <c r="AU457">
        <f>LOOKUP(AW457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57">
        <f>LOOKUP(AX457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57" s="31">
        <v>0</v>
      </c>
      <c r="AX457" s="32">
        <v>0</v>
      </c>
      <c r="AZ457" s="12"/>
      <c r="BA457" s="12"/>
      <c r="BB457" s="12"/>
      <c r="BC457" s="12"/>
    </row>
    <row r="458" spans="1:55">
      <c r="A458" t="s">
        <v>564</v>
      </c>
      <c r="B458" s="36"/>
      <c r="D458" s="7"/>
      <c r="E458" s="7"/>
      <c r="F458" s="8"/>
      <c r="G458" s="8"/>
      <c r="H458" s="8"/>
      <c r="AF458" s="9"/>
      <c r="AG458" s="9"/>
      <c r="AH458" s="9"/>
      <c r="AI458" s="9"/>
      <c r="AJ458" s="9"/>
      <c r="AK458" s="9"/>
      <c r="AL458" s="9"/>
      <c r="AM458" s="9"/>
      <c r="AN458" s="9"/>
      <c r="AO458" s="27" t="str">
        <f>IF(AP458=0,"",INDEX(Biotope!$B$7:$B$90,AP458))</f>
        <v/>
      </c>
      <c r="AP458" s="20">
        <f>LOOKUP(AQ458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58" s="29"/>
      <c r="AR458" s="11" t="str">
        <f>IF(AT458=0,"",INDEX(Arten!$D$1:$D$84,AT458))</f>
        <v/>
      </c>
      <c r="AS458" t="str">
        <f>IF(AT458=0,"",INDEX(Arten!$E$1:$E$84,AT458))</f>
        <v/>
      </c>
      <c r="AT458">
        <f t="shared" si="8"/>
        <v>0</v>
      </c>
      <c r="AU458">
        <f>LOOKUP(AW458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58">
        <f>LOOKUP(AX458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58" s="31">
        <v>0</v>
      </c>
      <c r="AX458" s="32">
        <v>0</v>
      </c>
      <c r="AZ458" s="12"/>
      <c r="BA458" s="12"/>
      <c r="BB458" s="12"/>
      <c r="BC458" s="12"/>
    </row>
    <row r="459" spans="1:55">
      <c r="A459" t="s">
        <v>564</v>
      </c>
      <c r="B459" s="36"/>
      <c r="D459" s="7"/>
      <c r="E459" s="7"/>
      <c r="F459" s="8"/>
      <c r="G459" s="8"/>
      <c r="H459" s="8"/>
      <c r="AF459" s="9"/>
      <c r="AG459" s="9"/>
      <c r="AH459" s="9"/>
      <c r="AI459" s="9"/>
      <c r="AJ459" s="9"/>
      <c r="AK459" s="9"/>
      <c r="AL459" s="9"/>
      <c r="AM459" s="9"/>
      <c r="AN459" s="9"/>
      <c r="AO459" s="27" t="str">
        <f>IF(AP459=0,"",INDEX(Biotope!$B$7:$B$90,AP459))</f>
        <v/>
      </c>
      <c r="AP459" s="20">
        <f>LOOKUP(AQ459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59" s="29"/>
      <c r="AR459" s="11" t="str">
        <f>IF(AT459=0,"",INDEX(Arten!$D$1:$D$84,AT459))</f>
        <v/>
      </c>
      <c r="AS459" t="str">
        <f>IF(AT459=0,"",INDEX(Arten!$E$1:$E$84,AT459))</f>
        <v/>
      </c>
      <c r="AT459">
        <f t="shared" si="8"/>
        <v>0</v>
      </c>
      <c r="AU459">
        <f>LOOKUP(AW459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59">
        <f>LOOKUP(AX459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59" s="31">
        <v>0</v>
      </c>
      <c r="AX459" s="32">
        <v>0</v>
      </c>
      <c r="AZ459" s="12"/>
      <c r="BA459" s="12"/>
      <c r="BB459" s="12"/>
      <c r="BC459" s="12"/>
    </row>
    <row r="460" spans="1:55">
      <c r="A460" t="s">
        <v>564</v>
      </c>
      <c r="B460" s="36"/>
      <c r="D460" s="7"/>
      <c r="E460" s="7"/>
      <c r="F460" s="8"/>
      <c r="G460" s="8"/>
      <c r="H460" s="8"/>
      <c r="AF460" s="9"/>
      <c r="AG460" s="9"/>
      <c r="AH460" s="9"/>
      <c r="AI460" s="9"/>
      <c r="AJ460" s="9"/>
      <c r="AK460" s="9"/>
      <c r="AL460" s="9"/>
      <c r="AM460" s="9"/>
      <c r="AN460" s="9"/>
      <c r="AO460" s="27" t="str">
        <f>IF(AP460=0,"",INDEX(Biotope!$B$7:$B$90,AP460))</f>
        <v/>
      </c>
      <c r="AP460" s="20">
        <f>LOOKUP(AQ460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60" s="29"/>
      <c r="AR460" s="11" t="str">
        <f>IF(AT460=0,"",INDEX(Arten!$D$1:$D$84,AT460))</f>
        <v/>
      </c>
      <c r="AS460" t="str">
        <f>IF(AT460=0,"",INDEX(Arten!$E$1:$E$84,AT460))</f>
        <v/>
      </c>
      <c r="AT460">
        <f t="shared" si="8"/>
        <v>0</v>
      </c>
      <c r="AU460">
        <f>LOOKUP(AW460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60">
        <f>LOOKUP(AX460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60" s="31">
        <v>0</v>
      </c>
      <c r="AX460" s="32">
        <v>0</v>
      </c>
      <c r="AZ460" s="12"/>
      <c r="BA460" s="12"/>
      <c r="BB460" s="12"/>
      <c r="BC460" s="12"/>
    </row>
    <row r="461" spans="1:55">
      <c r="A461" t="s">
        <v>564</v>
      </c>
      <c r="B461" s="36"/>
      <c r="D461" s="7"/>
      <c r="E461" s="7"/>
      <c r="F461" s="8"/>
      <c r="G461" s="8"/>
      <c r="H461" s="8"/>
      <c r="AF461" s="9"/>
      <c r="AG461" s="9"/>
      <c r="AH461" s="9"/>
      <c r="AI461" s="9"/>
      <c r="AJ461" s="9"/>
      <c r="AK461" s="9"/>
      <c r="AL461" s="9"/>
      <c r="AM461" s="9"/>
      <c r="AN461" s="9"/>
      <c r="AO461" s="27" t="str">
        <f>IF(AP461=0,"",INDEX(Biotope!$B$7:$B$90,AP461))</f>
        <v/>
      </c>
      <c r="AP461" s="20">
        <f>LOOKUP(AQ461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61" s="29"/>
      <c r="AR461" s="11" t="str">
        <f>IF(AT461=0,"",INDEX(Arten!$D$1:$D$84,AT461))</f>
        <v/>
      </c>
      <c r="AS461" t="str">
        <f>IF(AT461=0,"",INDEX(Arten!$E$1:$E$84,AT461))</f>
        <v/>
      </c>
      <c r="AT461">
        <f t="shared" si="8"/>
        <v>0</v>
      </c>
      <c r="AU461">
        <f>LOOKUP(AW461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61">
        <f>LOOKUP(AX461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61" s="31">
        <v>0</v>
      </c>
      <c r="AX461" s="32">
        <v>0</v>
      </c>
      <c r="AZ461" s="12"/>
      <c r="BA461" s="12"/>
      <c r="BB461" s="12"/>
      <c r="BC461" s="12"/>
    </row>
    <row r="462" spans="1:55">
      <c r="A462" t="s">
        <v>564</v>
      </c>
      <c r="B462" s="36"/>
      <c r="D462" s="7"/>
      <c r="E462" s="7"/>
      <c r="F462" s="8"/>
      <c r="G462" s="8"/>
      <c r="H462" s="8"/>
      <c r="AF462" s="9"/>
      <c r="AG462" s="9"/>
      <c r="AH462" s="9"/>
      <c r="AI462" s="9"/>
      <c r="AJ462" s="9"/>
      <c r="AK462" s="9"/>
      <c r="AL462" s="9"/>
      <c r="AM462" s="9"/>
      <c r="AN462" s="9"/>
      <c r="AO462" s="27" t="str">
        <f>IF(AP462=0,"",INDEX(Biotope!$B$7:$B$90,AP462))</f>
        <v/>
      </c>
      <c r="AP462" s="20">
        <f>LOOKUP(AQ462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62" s="29"/>
      <c r="AR462" s="11" t="str">
        <f>IF(AT462=0,"",INDEX(Arten!$D$1:$D$84,AT462))</f>
        <v/>
      </c>
      <c r="AS462" t="str">
        <f>IF(AT462=0,"",INDEX(Arten!$E$1:$E$84,AT462))</f>
        <v/>
      </c>
      <c r="AT462">
        <f t="shared" si="8"/>
        <v>0</v>
      </c>
      <c r="AU462">
        <f>LOOKUP(AW462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62">
        <f>LOOKUP(AX462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62" s="31">
        <v>0</v>
      </c>
      <c r="AX462" s="32">
        <v>0</v>
      </c>
      <c r="AZ462" s="12"/>
      <c r="BA462" s="12"/>
      <c r="BB462" s="12"/>
      <c r="BC462" s="12"/>
    </row>
    <row r="463" spans="1:55">
      <c r="A463" t="s">
        <v>564</v>
      </c>
      <c r="B463" s="36"/>
      <c r="D463" s="7"/>
      <c r="E463" s="7"/>
      <c r="F463" s="8"/>
      <c r="G463" s="8"/>
      <c r="H463" s="8"/>
      <c r="AF463" s="9"/>
      <c r="AG463" s="9"/>
      <c r="AH463" s="9"/>
      <c r="AI463" s="9"/>
      <c r="AJ463" s="9"/>
      <c r="AK463" s="9"/>
      <c r="AL463" s="9"/>
      <c r="AM463" s="9"/>
      <c r="AN463" s="9"/>
      <c r="AO463" s="27" t="str">
        <f>IF(AP463=0,"",INDEX(Biotope!$B$7:$B$90,AP463))</f>
        <v/>
      </c>
      <c r="AP463" s="20">
        <f>LOOKUP(AQ463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63" s="29"/>
      <c r="AR463" s="11" t="str">
        <f>IF(AT463=0,"",INDEX(Arten!$D$1:$D$84,AT463))</f>
        <v/>
      </c>
      <c r="AS463" t="str">
        <f>IF(AT463=0,"",INDEX(Arten!$E$1:$E$84,AT463))</f>
        <v/>
      </c>
      <c r="AT463">
        <f t="shared" si="8"/>
        <v>0</v>
      </c>
      <c r="AU463">
        <f>LOOKUP(AW463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63">
        <f>LOOKUP(AX463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63" s="31">
        <v>0</v>
      </c>
      <c r="AX463" s="32">
        <v>0</v>
      </c>
      <c r="AZ463" s="12"/>
      <c r="BA463" s="12"/>
      <c r="BB463" s="12"/>
      <c r="BC463" s="12"/>
    </row>
    <row r="464" spans="1:55">
      <c r="A464" t="s">
        <v>564</v>
      </c>
      <c r="B464" s="36"/>
      <c r="D464" s="7"/>
      <c r="E464" s="7"/>
      <c r="F464" s="8"/>
      <c r="G464" s="8"/>
      <c r="H464" s="8"/>
      <c r="AF464" s="9"/>
      <c r="AG464" s="9"/>
      <c r="AH464" s="9"/>
      <c r="AI464" s="9"/>
      <c r="AJ464" s="9"/>
      <c r="AK464" s="9"/>
      <c r="AL464" s="9"/>
      <c r="AM464" s="9"/>
      <c r="AN464" s="9"/>
      <c r="AO464" s="27" t="str">
        <f>IF(AP464=0,"",INDEX(Biotope!$B$7:$B$90,AP464))</f>
        <v/>
      </c>
      <c r="AP464" s="20">
        <f>LOOKUP(AQ464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64" s="29"/>
      <c r="AR464" s="11" t="str">
        <f>IF(AT464=0,"",INDEX(Arten!$D$1:$D$84,AT464))</f>
        <v/>
      </c>
      <c r="AS464" t="str">
        <f>IF(AT464=0,"",INDEX(Arten!$E$1:$E$84,AT464))</f>
        <v/>
      </c>
      <c r="AT464">
        <f t="shared" si="8"/>
        <v>0</v>
      </c>
      <c r="AU464">
        <f>LOOKUP(AW464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64">
        <f>LOOKUP(AX464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64" s="31">
        <v>0</v>
      </c>
      <c r="AX464" s="32">
        <v>0</v>
      </c>
      <c r="AZ464" s="12"/>
      <c r="BA464" s="12"/>
      <c r="BB464" s="12"/>
      <c r="BC464" s="12"/>
    </row>
    <row r="465" spans="1:55">
      <c r="A465" t="s">
        <v>564</v>
      </c>
      <c r="B465" s="36"/>
      <c r="D465" s="7"/>
      <c r="E465" s="7"/>
      <c r="F465" s="8"/>
      <c r="G465" s="8"/>
      <c r="H465" s="8"/>
      <c r="AF465" s="9"/>
      <c r="AG465" s="9"/>
      <c r="AH465" s="9"/>
      <c r="AI465" s="9"/>
      <c r="AJ465" s="9"/>
      <c r="AK465" s="9"/>
      <c r="AL465" s="9"/>
      <c r="AM465" s="9"/>
      <c r="AN465" s="9"/>
      <c r="AO465" s="27" t="str">
        <f>IF(AP465=0,"",INDEX(Biotope!$B$7:$B$90,AP465))</f>
        <v/>
      </c>
      <c r="AP465" s="20">
        <f>LOOKUP(AQ465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65" s="29"/>
      <c r="AR465" s="11" t="str">
        <f>IF(AT465=0,"",INDEX(Arten!$D$1:$D$84,AT465))</f>
        <v/>
      </c>
      <c r="AS465" t="str">
        <f>IF(AT465=0,"",INDEX(Arten!$E$1:$E$84,AT465))</f>
        <v/>
      </c>
      <c r="AT465">
        <f t="shared" si="8"/>
        <v>0</v>
      </c>
      <c r="AU465">
        <f>LOOKUP(AW465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65">
        <f>LOOKUP(AX465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65" s="31">
        <v>0</v>
      </c>
      <c r="AX465" s="32">
        <v>0</v>
      </c>
      <c r="AZ465" s="12"/>
      <c r="BA465" s="12"/>
      <c r="BB465" s="12"/>
      <c r="BC465" s="12"/>
    </row>
    <row r="466" spans="1:55">
      <c r="A466" t="s">
        <v>564</v>
      </c>
      <c r="B466" s="36"/>
      <c r="D466" s="7"/>
      <c r="E466" s="7"/>
      <c r="F466" s="8"/>
      <c r="G466" s="8"/>
      <c r="H466" s="8"/>
      <c r="AF466" s="9"/>
      <c r="AG466" s="9"/>
      <c r="AH466" s="9"/>
      <c r="AI466" s="9"/>
      <c r="AJ466" s="9"/>
      <c r="AK466" s="9"/>
      <c r="AL466" s="9"/>
      <c r="AM466" s="9"/>
      <c r="AN466" s="9"/>
      <c r="AO466" s="27" t="str">
        <f>IF(AP466=0,"",INDEX(Biotope!$B$7:$B$90,AP466))</f>
        <v/>
      </c>
      <c r="AP466" s="20">
        <f>LOOKUP(AQ466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66" s="29"/>
      <c r="AR466" s="11" t="str">
        <f>IF(AT466=0,"",INDEX(Arten!$D$1:$D$84,AT466))</f>
        <v/>
      </c>
      <c r="AS466" t="str">
        <f>IF(AT466=0,"",INDEX(Arten!$E$1:$E$84,AT466))</f>
        <v/>
      </c>
      <c r="AT466">
        <f t="shared" si="8"/>
        <v>0</v>
      </c>
      <c r="AU466">
        <f>LOOKUP(AW466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66">
        <f>LOOKUP(AX466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66" s="31">
        <v>0</v>
      </c>
      <c r="AX466" s="32">
        <v>0</v>
      </c>
      <c r="AZ466" s="12"/>
      <c r="BA466" s="12"/>
      <c r="BB466" s="12"/>
      <c r="BC466" s="12"/>
    </row>
    <row r="467" spans="1:55">
      <c r="A467" t="s">
        <v>564</v>
      </c>
      <c r="B467" s="36"/>
      <c r="D467" s="7"/>
      <c r="E467" s="7"/>
      <c r="F467" s="8"/>
      <c r="G467" s="8"/>
      <c r="H467" s="8"/>
      <c r="AF467" s="9"/>
      <c r="AG467" s="9"/>
      <c r="AH467" s="9"/>
      <c r="AI467" s="9"/>
      <c r="AJ467" s="9"/>
      <c r="AK467" s="9"/>
      <c r="AL467" s="9"/>
      <c r="AM467" s="9"/>
      <c r="AN467" s="9"/>
      <c r="AO467" s="27" t="str">
        <f>IF(AP467=0,"",INDEX(Biotope!$B$7:$B$90,AP467))</f>
        <v/>
      </c>
      <c r="AP467" s="20">
        <f>LOOKUP(AQ467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67" s="29"/>
      <c r="AR467" s="11" t="str">
        <f>IF(AT467=0,"",INDEX(Arten!$D$1:$D$84,AT467))</f>
        <v/>
      </c>
      <c r="AS467" t="str">
        <f>IF(AT467=0,"",INDEX(Arten!$E$1:$E$84,AT467))</f>
        <v/>
      </c>
      <c r="AT467">
        <f t="shared" si="8"/>
        <v>0</v>
      </c>
      <c r="AU467">
        <f>LOOKUP(AW467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67">
        <f>LOOKUP(AX467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67" s="31">
        <v>0</v>
      </c>
      <c r="AX467" s="32">
        <v>0</v>
      </c>
      <c r="AZ467" s="12"/>
      <c r="BA467" s="12"/>
      <c r="BB467" s="12"/>
      <c r="BC467" s="12"/>
    </row>
    <row r="468" spans="1:55">
      <c r="A468" t="s">
        <v>564</v>
      </c>
      <c r="B468" s="36"/>
      <c r="D468" s="7"/>
      <c r="E468" s="7"/>
      <c r="F468" s="8"/>
      <c r="G468" s="8"/>
      <c r="H468" s="8"/>
      <c r="AF468" s="9"/>
      <c r="AG468" s="9"/>
      <c r="AH468" s="9"/>
      <c r="AI468" s="9"/>
      <c r="AJ468" s="9"/>
      <c r="AK468" s="9"/>
      <c r="AL468" s="9"/>
      <c r="AM468" s="9"/>
      <c r="AN468" s="9"/>
      <c r="AO468" s="27" t="str">
        <f>IF(AP468=0,"",INDEX(Biotope!$B$7:$B$90,AP468))</f>
        <v/>
      </c>
      <c r="AP468" s="20">
        <f>LOOKUP(AQ468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68" s="29"/>
      <c r="AR468" s="11" t="str">
        <f>IF(AT468=0,"",INDEX(Arten!$D$1:$D$84,AT468))</f>
        <v/>
      </c>
      <c r="AS468" t="str">
        <f>IF(AT468=0,"",INDEX(Arten!$E$1:$E$84,AT468))</f>
        <v/>
      </c>
      <c r="AT468">
        <f t="shared" si="8"/>
        <v>0</v>
      </c>
      <c r="AU468">
        <f>LOOKUP(AW468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68">
        <f>LOOKUP(AX468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68" s="31">
        <v>0</v>
      </c>
      <c r="AX468" s="32">
        <v>0</v>
      </c>
      <c r="AZ468" s="12"/>
      <c r="BA468" s="12"/>
      <c r="BB468" s="12"/>
      <c r="BC468" s="12"/>
    </row>
    <row r="469" spans="1:55">
      <c r="A469" t="s">
        <v>564</v>
      </c>
      <c r="B469" s="36"/>
      <c r="D469" s="7"/>
      <c r="E469" s="7"/>
      <c r="F469" s="8"/>
      <c r="G469" s="8"/>
      <c r="H469" s="8"/>
      <c r="AF469" s="9"/>
      <c r="AG469" s="9"/>
      <c r="AH469" s="9"/>
      <c r="AI469" s="9"/>
      <c r="AJ469" s="9"/>
      <c r="AK469" s="9"/>
      <c r="AL469" s="9"/>
      <c r="AM469" s="9"/>
      <c r="AN469" s="9"/>
      <c r="AO469" s="27" t="str">
        <f>IF(AP469=0,"",INDEX(Biotope!$B$7:$B$90,AP469))</f>
        <v/>
      </c>
      <c r="AP469" s="20">
        <f>LOOKUP(AQ469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69" s="29"/>
      <c r="AR469" s="11" t="str">
        <f>IF(AT469=0,"",INDEX(Arten!$D$1:$D$84,AT469))</f>
        <v/>
      </c>
      <c r="AS469" t="str">
        <f>IF(AT469=0,"",INDEX(Arten!$E$1:$E$84,AT469))</f>
        <v/>
      </c>
      <c r="AT469">
        <f t="shared" si="8"/>
        <v>0</v>
      </c>
      <c r="AU469">
        <f>LOOKUP(AW469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69">
        <f>LOOKUP(AX469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69" s="31">
        <v>0</v>
      </c>
      <c r="AX469" s="32">
        <v>0</v>
      </c>
      <c r="AZ469" s="12"/>
      <c r="BA469" s="12"/>
      <c r="BB469" s="12"/>
      <c r="BC469" s="12"/>
    </row>
    <row r="470" spans="1:55">
      <c r="A470" t="s">
        <v>564</v>
      </c>
      <c r="B470" s="36"/>
      <c r="D470" s="7"/>
      <c r="E470" s="7"/>
      <c r="F470" s="8"/>
      <c r="G470" s="8"/>
      <c r="H470" s="8"/>
      <c r="AF470" s="9"/>
      <c r="AG470" s="9"/>
      <c r="AH470" s="9"/>
      <c r="AI470" s="9"/>
      <c r="AJ470" s="9"/>
      <c r="AK470" s="9"/>
      <c r="AL470" s="9"/>
      <c r="AM470" s="9"/>
      <c r="AN470" s="9"/>
      <c r="AO470" s="27" t="str">
        <f>IF(AP470=0,"",INDEX(Biotope!$B$7:$B$90,AP470))</f>
        <v/>
      </c>
      <c r="AP470" s="20">
        <f>LOOKUP(AQ470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70" s="29"/>
      <c r="AR470" s="11" t="str">
        <f>IF(AT470=0,"",INDEX(Arten!$D$1:$D$84,AT470))</f>
        <v/>
      </c>
      <c r="AS470" t="str">
        <f>IF(AT470=0,"",INDEX(Arten!$E$1:$E$84,AT470))</f>
        <v/>
      </c>
      <c r="AT470">
        <f t="shared" si="8"/>
        <v>0</v>
      </c>
      <c r="AU470">
        <f>LOOKUP(AW470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70">
        <f>LOOKUP(AX470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70" s="31">
        <v>0</v>
      </c>
      <c r="AX470" s="32">
        <v>0</v>
      </c>
      <c r="AZ470" s="12"/>
      <c r="BA470" s="12"/>
      <c r="BB470" s="12"/>
      <c r="BC470" s="12"/>
    </row>
    <row r="471" spans="1:55">
      <c r="A471" t="s">
        <v>564</v>
      </c>
      <c r="B471" s="36"/>
      <c r="D471" s="7"/>
      <c r="E471" s="7"/>
      <c r="F471" s="8"/>
      <c r="G471" s="8"/>
      <c r="H471" s="8"/>
      <c r="AF471" s="9"/>
      <c r="AG471" s="9"/>
      <c r="AH471" s="9"/>
      <c r="AI471" s="9"/>
      <c r="AJ471" s="9"/>
      <c r="AK471" s="9"/>
      <c r="AL471" s="9"/>
      <c r="AM471" s="9"/>
      <c r="AN471" s="9"/>
      <c r="AO471" s="27" t="str">
        <f>IF(AP471=0,"",INDEX(Biotope!$B$7:$B$90,AP471))</f>
        <v/>
      </c>
      <c r="AP471" s="20">
        <f>LOOKUP(AQ471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71" s="29"/>
      <c r="AR471" s="11" t="str">
        <f>IF(AT471=0,"",INDEX(Arten!$D$1:$D$84,AT471))</f>
        <v/>
      </c>
      <c r="AS471" t="str">
        <f>IF(AT471=0,"",INDEX(Arten!$E$1:$E$84,AT471))</f>
        <v/>
      </c>
      <c r="AT471">
        <f t="shared" si="8"/>
        <v>0</v>
      </c>
      <c r="AU471">
        <f>LOOKUP(AW471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71">
        <f>LOOKUP(AX471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71" s="31">
        <v>0</v>
      </c>
      <c r="AX471" s="32">
        <v>0</v>
      </c>
      <c r="AZ471" s="12"/>
      <c r="BA471" s="12"/>
      <c r="BB471" s="12"/>
      <c r="BC471" s="12"/>
    </row>
    <row r="472" spans="1:55">
      <c r="A472" t="s">
        <v>564</v>
      </c>
      <c r="B472" s="36"/>
      <c r="D472" s="7"/>
      <c r="E472" s="7"/>
      <c r="F472" s="8"/>
      <c r="G472" s="8"/>
      <c r="H472" s="8"/>
      <c r="AF472" s="9"/>
      <c r="AG472" s="9"/>
      <c r="AH472" s="9"/>
      <c r="AI472" s="9"/>
      <c r="AJ472" s="9"/>
      <c r="AK472" s="9"/>
      <c r="AL472" s="9"/>
      <c r="AM472" s="9"/>
      <c r="AN472" s="9"/>
      <c r="AO472" s="27" t="str">
        <f>IF(AP472=0,"",INDEX(Biotope!$B$7:$B$90,AP472))</f>
        <v/>
      </c>
      <c r="AP472" s="20">
        <f>LOOKUP(AQ472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72" s="29"/>
      <c r="AR472" s="11" t="str">
        <f>IF(AT472=0,"",INDEX(Arten!$D$1:$D$84,AT472))</f>
        <v/>
      </c>
      <c r="AS472" t="str">
        <f>IF(AT472=0,"",INDEX(Arten!$E$1:$E$84,AT472))</f>
        <v/>
      </c>
      <c r="AT472">
        <f t="shared" si="8"/>
        <v>0</v>
      </c>
      <c r="AU472">
        <f>LOOKUP(AW472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72">
        <f>LOOKUP(AX472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72" s="31">
        <v>0</v>
      </c>
      <c r="AX472" s="32">
        <v>0</v>
      </c>
      <c r="AZ472" s="12"/>
      <c r="BA472" s="12"/>
      <c r="BB472" s="12"/>
      <c r="BC472" s="12"/>
    </row>
    <row r="473" spans="1:55">
      <c r="A473" t="s">
        <v>564</v>
      </c>
      <c r="B473" s="36"/>
      <c r="D473" s="7"/>
      <c r="E473" s="7"/>
      <c r="F473" s="8"/>
      <c r="G473" s="8"/>
      <c r="H473" s="8"/>
      <c r="AF473" s="9"/>
      <c r="AG473" s="9"/>
      <c r="AH473" s="9"/>
      <c r="AI473" s="9"/>
      <c r="AJ473" s="9"/>
      <c r="AK473" s="9"/>
      <c r="AL473" s="9"/>
      <c r="AM473" s="9"/>
      <c r="AN473" s="9"/>
      <c r="AO473" s="27" t="str">
        <f>IF(AP473=0,"",INDEX(Biotope!$B$7:$B$90,AP473))</f>
        <v/>
      </c>
      <c r="AP473" s="20">
        <f>LOOKUP(AQ473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73" s="29"/>
      <c r="AR473" s="11" t="str">
        <f>IF(AT473=0,"",INDEX(Arten!$D$1:$D$84,AT473))</f>
        <v/>
      </c>
      <c r="AS473" t="str">
        <f>IF(AT473=0,"",INDEX(Arten!$E$1:$E$84,AT473))</f>
        <v/>
      </c>
      <c r="AT473">
        <f t="shared" si="8"/>
        <v>0</v>
      </c>
      <c r="AU473">
        <f>LOOKUP(AW473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73">
        <f>LOOKUP(AX473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73" s="31">
        <v>0</v>
      </c>
      <c r="AX473" s="32">
        <v>0</v>
      </c>
      <c r="AZ473" s="12"/>
      <c r="BA473" s="12"/>
      <c r="BB473" s="12"/>
      <c r="BC473" s="12"/>
    </row>
    <row r="474" spans="1:55">
      <c r="A474" t="s">
        <v>564</v>
      </c>
      <c r="B474" s="36"/>
      <c r="D474" s="7"/>
      <c r="E474" s="7"/>
      <c r="F474" s="8"/>
      <c r="G474" s="8"/>
      <c r="H474" s="8"/>
      <c r="AF474" s="9"/>
      <c r="AG474" s="9"/>
      <c r="AH474" s="9"/>
      <c r="AI474" s="9"/>
      <c r="AJ474" s="9"/>
      <c r="AK474" s="9"/>
      <c r="AL474" s="9"/>
      <c r="AM474" s="9"/>
      <c r="AN474" s="9"/>
      <c r="AO474" s="27" t="str">
        <f>IF(AP474=0,"",INDEX(Biotope!$B$7:$B$90,AP474))</f>
        <v/>
      </c>
      <c r="AP474" s="20">
        <f>LOOKUP(AQ474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74" s="29"/>
      <c r="AR474" s="11" t="str">
        <f>IF(AT474=0,"",INDEX(Arten!$D$1:$D$84,AT474))</f>
        <v/>
      </c>
      <c r="AS474" t="str">
        <f>IF(AT474=0,"",INDEX(Arten!$E$1:$E$84,AT474))</f>
        <v/>
      </c>
      <c r="AT474">
        <f t="shared" si="8"/>
        <v>0</v>
      </c>
      <c r="AU474">
        <f>LOOKUP(AW474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74">
        <f>LOOKUP(AX474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74" s="31">
        <v>0</v>
      </c>
      <c r="AX474" s="32">
        <v>0</v>
      </c>
      <c r="AZ474" s="12"/>
      <c r="BA474" s="12"/>
      <c r="BB474" s="12"/>
      <c r="BC474" s="12"/>
    </row>
    <row r="475" spans="1:55">
      <c r="A475" t="s">
        <v>564</v>
      </c>
      <c r="B475" s="36"/>
      <c r="D475" s="7"/>
      <c r="E475" s="7"/>
      <c r="F475" s="8"/>
      <c r="G475" s="8"/>
      <c r="H475" s="8"/>
      <c r="AF475" s="9"/>
      <c r="AG475" s="9"/>
      <c r="AH475" s="9"/>
      <c r="AI475" s="9"/>
      <c r="AJ475" s="9"/>
      <c r="AK475" s="9"/>
      <c r="AL475" s="9"/>
      <c r="AM475" s="9"/>
      <c r="AN475" s="9"/>
      <c r="AO475" s="27" t="str">
        <f>IF(AP475=0,"",INDEX(Biotope!$B$7:$B$90,AP475))</f>
        <v/>
      </c>
      <c r="AP475" s="20">
        <f>LOOKUP(AQ475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75" s="29"/>
      <c r="AR475" s="11" t="str">
        <f>IF(AT475=0,"",INDEX(Arten!$D$1:$D$84,AT475))</f>
        <v/>
      </c>
      <c r="AS475" t="str">
        <f>IF(AT475=0,"",INDEX(Arten!$E$1:$E$84,AT475))</f>
        <v/>
      </c>
      <c r="AT475">
        <f t="shared" si="8"/>
        <v>0</v>
      </c>
      <c r="AU475">
        <f>LOOKUP(AW475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75">
        <f>LOOKUP(AX475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75" s="31">
        <v>0</v>
      </c>
      <c r="AX475" s="32">
        <v>0</v>
      </c>
      <c r="AZ475" s="12"/>
      <c r="BA475" s="12"/>
      <c r="BB475" s="12"/>
      <c r="BC475" s="12"/>
    </row>
    <row r="476" spans="1:55">
      <c r="A476" t="s">
        <v>564</v>
      </c>
      <c r="B476" s="36"/>
      <c r="D476" s="7"/>
      <c r="E476" s="7"/>
      <c r="F476" s="8"/>
      <c r="G476" s="8"/>
      <c r="H476" s="8"/>
      <c r="AF476" s="9"/>
      <c r="AG476" s="9"/>
      <c r="AH476" s="9"/>
      <c r="AI476" s="9"/>
      <c r="AJ476" s="9"/>
      <c r="AK476" s="9"/>
      <c r="AL476" s="9"/>
      <c r="AM476" s="9"/>
      <c r="AN476" s="9"/>
      <c r="AO476" s="27" t="str">
        <f>IF(AP476=0,"",INDEX(Biotope!$B$7:$B$90,AP476))</f>
        <v/>
      </c>
      <c r="AP476" s="20">
        <f>LOOKUP(AQ476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76" s="29"/>
      <c r="AR476" s="11" t="str">
        <f>IF(AT476=0,"",INDEX(Arten!$D$1:$D$84,AT476))</f>
        <v/>
      </c>
      <c r="AS476" t="str">
        <f>IF(AT476=0,"",INDEX(Arten!$E$1:$E$84,AT476))</f>
        <v/>
      </c>
      <c r="AT476">
        <f t="shared" si="8"/>
        <v>0</v>
      </c>
      <c r="AU476">
        <f>LOOKUP(AW476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76">
        <f>LOOKUP(AX476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76" s="31">
        <v>0</v>
      </c>
      <c r="AX476" s="32">
        <v>0</v>
      </c>
      <c r="AZ476" s="12"/>
      <c r="BA476" s="12"/>
      <c r="BB476" s="12"/>
      <c r="BC476" s="12"/>
    </row>
    <row r="477" spans="1:55">
      <c r="A477" t="s">
        <v>564</v>
      </c>
      <c r="B477" s="36"/>
      <c r="D477" s="7"/>
      <c r="E477" s="7"/>
      <c r="F477" s="8"/>
      <c r="G477" s="8"/>
      <c r="H477" s="8"/>
      <c r="AF477" s="9"/>
      <c r="AG477" s="9"/>
      <c r="AH477" s="9"/>
      <c r="AI477" s="9"/>
      <c r="AJ477" s="9"/>
      <c r="AK477" s="9"/>
      <c r="AL477" s="9"/>
      <c r="AM477" s="9"/>
      <c r="AN477" s="9"/>
      <c r="AO477" s="27" t="str">
        <f>IF(AP477=0,"",INDEX(Biotope!$B$7:$B$90,AP477))</f>
        <v/>
      </c>
      <c r="AP477" s="20">
        <f>LOOKUP(AQ477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77" s="29"/>
      <c r="AR477" s="11" t="str">
        <f>IF(AT477=0,"",INDEX(Arten!$D$1:$D$84,AT477))</f>
        <v/>
      </c>
      <c r="AS477" t="str">
        <f>IF(AT477=0,"",INDEX(Arten!$E$1:$E$84,AT477))</f>
        <v/>
      </c>
      <c r="AT477">
        <f t="shared" si="8"/>
        <v>0</v>
      </c>
      <c r="AU477">
        <f>LOOKUP(AW477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77">
        <f>LOOKUP(AX477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77" s="31">
        <v>0</v>
      </c>
      <c r="AX477" s="32">
        <v>0</v>
      </c>
      <c r="AZ477" s="12"/>
      <c r="BA477" s="12"/>
      <c r="BB477" s="12"/>
      <c r="BC477" s="12"/>
    </row>
    <row r="478" spans="1:55">
      <c r="A478" t="s">
        <v>564</v>
      </c>
      <c r="B478" s="36"/>
      <c r="D478" s="7"/>
      <c r="E478" s="7"/>
      <c r="F478" s="8"/>
      <c r="G478" s="8"/>
      <c r="H478" s="8"/>
      <c r="AF478" s="9"/>
      <c r="AG478" s="9"/>
      <c r="AH478" s="9"/>
      <c r="AI478" s="9"/>
      <c r="AJ478" s="9"/>
      <c r="AK478" s="9"/>
      <c r="AL478" s="9"/>
      <c r="AM478" s="9"/>
      <c r="AN478" s="9"/>
      <c r="AO478" s="27" t="str">
        <f>IF(AP478=0,"",INDEX(Biotope!$B$7:$B$90,AP478))</f>
        <v/>
      </c>
      <c r="AP478" s="20">
        <f>LOOKUP(AQ478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78" s="29"/>
      <c r="AR478" s="11" t="str">
        <f>IF(AT478=0,"",INDEX(Arten!$D$1:$D$84,AT478))</f>
        <v/>
      </c>
      <c r="AS478" t="str">
        <f>IF(AT478=0,"",INDEX(Arten!$E$1:$E$84,AT478))</f>
        <v/>
      </c>
      <c r="AT478">
        <f t="shared" si="8"/>
        <v>0</v>
      </c>
      <c r="AU478">
        <f>LOOKUP(AW478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78">
        <f>LOOKUP(AX478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78" s="31">
        <v>0</v>
      </c>
      <c r="AX478" s="32">
        <v>0</v>
      </c>
      <c r="AZ478" s="12"/>
      <c r="BA478" s="12"/>
      <c r="BB478" s="12"/>
      <c r="BC478" s="12"/>
    </row>
    <row r="479" spans="1:55">
      <c r="A479" t="s">
        <v>564</v>
      </c>
      <c r="B479" s="36"/>
      <c r="D479" s="7"/>
      <c r="E479" s="7"/>
      <c r="F479" s="8"/>
      <c r="G479" s="8"/>
      <c r="H479" s="8"/>
      <c r="AF479" s="9"/>
      <c r="AG479" s="9"/>
      <c r="AH479" s="9"/>
      <c r="AI479" s="9"/>
      <c r="AJ479" s="9"/>
      <c r="AK479" s="9"/>
      <c r="AL479" s="9"/>
      <c r="AM479" s="9"/>
      <c r="AN479" s="9"/>
      <c r="AO479" s="27" t="str">
        <f>IF(AP479=0,"",INDEX(Biotope!$B$7:$B$90,AP479))</f>
        <v/>
      </c>
      <c r="AP479" s="20">
        <f>LOOKUP(AQ479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79" s="29"/>
      <c r="AR479" s="11" t="str">
        <f>IF(AT479=0,"",INDEX(Arten!$D$1:$D$84,AT479))</f>
        <v/>
      </c>
      <c r="AS479" t="str">
        <f>IF(AT479=0,"",INDEX(Arten!$E$1:$E$84,AT479))</f>
        <v/>
      </c>
      <c r="AT479">
        <f t="shared" si="8"/>
        <v>0</v>
      </c>
      <c r="AU479">
        <f>LOOKUP(AW479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79">
        <f>LOOKUP(AX479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79" s="31">
        <v>0</v>
      </c>
      <c r="AX479" s="32">
        <v>0</v>
      </c>
      <c r="AZ479" s="12"/>
      <c r="BA479" s="12"/>
      <c r="BB479" s="12"/>
      <c r="BC479" s="12"/>
    </row>
    <row r="480" spans="1:55">
      <c r="A480" t="s">
        <v>564</v>
      </c>
      <c r="B480" s="36"/>
      <c r="D480" s="7"/>
      <c r="E480" s="7"/>
      <c r="F480" s="8"/>
      <c r="G480" s="8"/>
      <c r="H480" s="8"/>
      <c r="AF480" s="9"/>
      <c r="AG480" s="9"/>
      <c r="AH480" s="9"/>
      <c r="AI480" s="9"/>
      <c r="AJ480" s="9"/>
      <c r="AK480" s="9"/>
      <c r="AL480" s="9"/>
      <c r="AM480" s="9"/>
      <c r="AN480" s="9"/>
      <c r="AO480" s="27" t="str">
        <f>IF(AP480=0,"",INDEX(Biotope!$B$7:$B$90,AP480))</f>
        <v/>
      </c>
      <c r="AP480" s="20">
        <f>LOOKUP(AQ480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80" s="29"/>
      <c r="AR480" s="11" t="str">
        <f>IF(AT480=0,"",INDEX(Arten!$D$1:$D$84,AT480))</f>
        <v/>
      </c>
      <c r="AS480" t="str">
        <f>IF(AT480=0,"",INDEX(Arten!$E$1:$E$84,AT480))</f>
        <v/>
      </c>
      <c r="AT480">
        <f t="shared" si="8"/>
        <v>0</v>
      </c>
      <c r="AU480">
        <f>LOOKUP(AW480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80">
        <f>LOOKUP(AX480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80" s="31">
        <v>0</v>
      </c>
      <c r="AX480" s="32">
        <v>0</v>
      </c>
      <c r="AZ480" s="12"/>
      <c r="BA480" s="12"/>
      <c r="BB480" s="12"/>
      <c r="BC480" s="12"/>
    </row>
    <row r="481" spans="1:55">
      <c r="A481" t="s">
        <v>564</v>
      </c>
      <c r="B481" s="36"/>
      <c r="D481" s="7"/>
      <c r="E481" s="7"/>
      <c r="F481" s="8"/>
      <c r="G481" s="8"/>
      <c r="H481" s="8"/>
      <c r="AF481" s="9"/>
      <c r="AG481" s="9"/>
      <c r="AH481" s="9"/>
      <c r="AI481" s="9"/>
      <c r="AJ481" s="9"/>
      <c r="AK481" s="9"/>
      <c r="AL481" s="9"/>
      <c r="AM481" s="9"/>
      <c r="AN481" s="9"/>
      <c r="AO481" s="27" t="str">
        <f>IF(AP481=0,"",INDEX(Biotope!$B$7:$B$90,AP481))</f>
        <v/>
      </c>
      <c r="AP481" s="20">
        <f>LOOKUP(AQ481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81" s="29"/>
      <c r="AR481" s="11" t="str">
        <f>IF(AT481=0,"",INDEX(Arten!$D$1:$D$84,AT481))</f>
        <v/>
      </c>
      <c r="AS481" t="str">
        <f>IF(AT481=0,"",INDEX(Arten!$E$1:$E$84,AT481))</f>
        <v/>
      </c>
      <c r="AT481">
        <f t="shared" si="8"/>
        <v>0</v>
      </c>
      <c r="AU481">
        <f>LOOKUP(AW481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81">
        <f>LOOKUP(AX481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81" s="31">
        <v>0</v>
      </c>
      <c r="AX481" s="32">
        <v>0</v>
      </c>
      <c r="AZ481" s="12"/>
      <c r="BA481" s="12"/>
      <c r="BB481" s="12"/>
      <c r="BC481" s="12"/>
    </row>
    <row r="482" spans="1:55">
      <c r="A482" t="s">
        <v>564</v>
      </c>
      <c r="B482" s="36"/>
      <c r="D482" s="7"/>
      <c r="E482" s="7"/>
      <c r="F482" s="8"/>
      <c r="G482" s="8"/>
      <c r="H482" s="8"/>
      <c r="AF482" s="9"/>
      <c r="AG482" s="9"/>
      <c r="AH482" s="9"/>
      <c r="AI482" s="9"/>
      <c r="AJ482" s="9"/>
      <c r="AK482" s="9"/>
      <c r="AL482" s="9"/>
      <c r="AM482" s="9"/>
      <c r="AN482" s="9"/>
      <c r="AO482" s="27" t="str">
        <f>IF(AP482=0,"",INDEX(Biotope!$B$7:$B$90,AP482))</f>
        <v/>
      </c>
      <c r="AP482" s="20">
        <f>LOOKUP(AQ482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82" s="29"/>
      <c r="AR482" s="11" t="str">
        <f>IF(AT482=0,"",INDEX(Arten!$D$1:$D$84,AT482))</f>
        <v/>
      </c>
      <c r="AS482" t="str">
        <f>IF(AT482=0,"",INDEX(Arten!$E$1:$E$84,AT482))</f>
        <v/>
      </c>
      <c r="AT482">
        <f t="shared" si="8"/>
        <v>0</v>
      </c>
      <c r="AU482">
        <f>LOOKUP(AW482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82">
        <f>LOOKUP(AX482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82" s="31">
        <v>0</v>
      </c>
      <c r="AX482" s="32">
        <v>0</v>
      </c>
      <c r="AZ482" s="12"/>
      <c r="BA482" s="12"/>
      <c r="BB482" s="12"/>
      <c r="BC482" s="12"/>
    </row>
    <row r="483" spans="1:55">
      <c r="A483" t="s">
        <v>564</v>
      </c>
      <c r="B483" s="36"/>
      <c r="D483" s="7"/>
      <c r="E483" s="7"/>
      <c r="F483" s="8"/>
      <c r="G483" s="8"/>
      <c r="H483" s="8"/>
      <c r="AF483" s="9"/>
      <c r="AG483" s="9"/>
      <c r="AH483" s="9"/>
      <c r="AI483" s="9"/>
      <c r="AJ483" s="9"/>
      <c r="AK483" s="9"/>
      <c r="AL483" s="9"/>
      <c r="AM483" s="9"/>
      <c r="AN483" s="9"/>
      <c r="AO483" s="27" t="str">
        <f>IF(AP483=0,"",INDEX(Biotope!$B$7:$B$90,AP483))</f>
        <v/>
      </c>
      <c r="AP483" s="20">
        <f>LOOKUP(AQ483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83" s="29"/>
      <c r="AR483" s="11" t="str">
        <f>IF(AT483=0,"",INDEX(Arten!$D$1:$D$84,AT483))</f>
        <v/>
      </c>
      <c r="AS483" t="str">
        <f>IF(AT483=0,"",INDEX(Arten!$E$1:$E$84,AT483))</f>
        <v/>
      </c>
      <c r="AT483">
        <f t="shared" si="8"/>
        <v>0</v>
      </c>
      <c r="AU483">
        <f>LOOKUP(AW483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83">
        <f>LOOKUP(AX483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83" s="31">
        <v>0</v>
      </c>
      <c r="AX483" s="32">
        <v>0</v>
      </c>
      <c r="AZ483" s="12"/>
      <c r="BA483" s="12"/>
      <c r="BB483" s="12"/>
      <c r="BC483" s="12"/>
    </row>
    <row r="484" spans="1:55">
      <c r="A484" t="s">
        <v>564</v>
      </c>
      <c r="B484" s="36"/>
      <c r="D484" s="7"/>
      <c r="E484" s="7"/>
      <c r="F484" s="8"/>
      <c r="G484" s="8"/>
      <c r="H484" s="8"/>
      <c r="AF484" s="9"/>
      <c r="AG484" s="9"/>
      <c r="AH484" s="9"/>
      <c r="AI484" s="9"/>
      <c r="AJ484" s="9"/>
      <c r="AK484" s="9"/>
      <c r="AL484" s="9"/>
      <c r="AM484" s="9"/>
      <c r="AN484" s="9"/>
      <c r="AO484" s="27" t="str">
        <f>IF(AP484=0,"",INDEX(Biotope!$B$7:$B$90,AP484))</f>
        <v/>
      </c>
      <c r="AP484" s="20">
        <f>LOOKUP(AQ484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84" s="29"/>
      <c r="AR484" s="11" t="str">
        <f>IF(AT484=0,"",INDEX(Arten!$D$1:$D$84,AT484))</f>
        <v/>
      </c>
      <c r="AS484" t="str">
        <f>IF(AT484=0,"",INDEX(Arten!$E$1:$E$84,AT484))</f>
        <v/>
      </c>
      <c r="AT484">
        <f t="shared" si="8"/>
        <v>0</v>
      </c>
      <c r="AU484">
        <f>LOOKUP(AW484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84">
        <f>LOOKUP(AX484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84" s="31">
        <v>0</v>
      </c>
      <c r="AX484" s="32">
        <v>0</v>
      </c>
      <c r="AZ484" s="12"/>
      <c r="BA484" s="12"/>
      <c r="BB484" s="12"/>
      <c r="BC484" s="12"/>
    </row>
    <row r="485" spans="1:55">
      <c r="A485" t="s">
        <v>564</v>
      </c>
      <c r="B485" s="36"/>
      <c r="D485" s="7"/>
      <c r="E485" s="7"/>
      <c r="F485" s="8"/>
      <c r="G485" s="8"/>
      <c r="H485" s="8"/>
      <c r="AF485" s="9"/>
      <c r="AG485" s="9"/>
      <c r="AH485" s="9"/>
      <c r="AI485" s="9"/>
      <c r="AJ485" s="9"/>
      <c r="AK485" s="9"/>
      <c r="AL485" s="9"/>
      <c r="AM485" s="9"/>
      <c r="AN485" s="9"/>
      <c r="AO485" s="27" t="str">
        <f>IF(AP485=0,"",INDEX(Biotope!$B$7:$B$90,AP485))</f>
        <v/>
      </c>
      <c r="AP485" s="20">
        <f>LOOKUP(AQ485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85" s="29"/>
      <c r="AR485" s="11" t="str">
        <f>IF(AT485=0,"",INDEX(Arten!$D$1:$D$84,AT485))</f>
        <v/>
      </c>
      <c r="AS485" t="str">
        <f>IF(AT485=0,"",INDEX(Arten!$E$1:$E$84,AT485))</f>
        <v/>
      </c>
      <c r="AT485">
        <f t="shared" si="8"/>
        <v>0</v>
      </c>
      <c r="AU485">
        <f>LOOKUP(AW485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85">
        <f>LOOKUP(AX485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85" s="31">
        <v>0</v>
      </c>
      <c r="AX485" s="32">
        <v>0</v>
      </c>
      <c r="AZ485" s="12"/>
      <c r="BA485" s="12"/>
      <c r="BB485" s="12"/>
      <c r="BC485" s="12"/>
    </row>
    <row r="486" spans="1:55">
      <c r="A486" t="s">
        <v>564</v>
      </c>
      <c r="B486" s="36"/>
      <c r="D486" s="7"/>
      <c r="E486" s="7"/>
      <c r="F486" s="8"/>
      <c r="G486" s="8"/>
      <c r="H486" s="8"/>
      <c r="AF486" s="9"/>
      <c r="AG486" s="9"/>
      <c r="AH486" s="9"/>
      <c r="AI486" s="9"/>
      <c r="AJ486" s="9"/>
      <c r="AK486" s="9"/>
      <c r="AL486" s="9"/>
      <c r="AM486" s="9"/>
      <c r="AN486" s="9"/>
      <c r="AO486" s="27" t="str">
        <f>IF(AP486=0,"",INDEX(Biotope!$B$7:$B$90,AP486))</f>
        <v/>
      </c>
      <c r="AP486" s="20">
        <f>LOOKUP(AQ486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86" s="29"/>
      <c r="AR486" s="11" t="str">
        <f>IF(AT486=0,"",INDEX(Arten!$D$1:$D$84,AT486))</f>
        <v/>
      </c>
      <c r="AS486" t="str">
        <f>IF(AT486=0,"",INDEX(Arten!$E$1:$E$84,AT486))</f>
        <v/>
      </c>
      <c r="AT486">
        <f t="shared" si="8"/>
        <v>0</v>
      </c>
      <c r="AU486">
        <f>LOOKUP(AW486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86">
        <f>LOOKUP(AX486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86" s="31">
        <v>0</v>
      </c>
      <c r="AX486" s="32">
        <v>0</v>
      </c>
      <c r="AZ486" s="12"/>
      <c r="BA486" s="12"/>
      <c r="BB486" s="12"/>
      <c r="BC486" s="12"/>
    </row>
    <row r="487" spans="1:55">
      <c r="A487" t="s">
        <v>564</v>
      </c>
      <c r="B487" s="36"/>
      <c r="D487" s="7"/>
      <c r="E487" s="7"/>
      <c r="F487" s="8"/>
      <c r="G487" s="8"/>
      <c r="H487" s="8"/>
      <c r="AF487" s="9"/>
      <c r="AG487" s="9"/>
      <c r="AH487" s="9"/>
      <c r="AI487" s="9"/>
      <c r="AJ487" s="9"/>
      <c r="AK487" s="9"/>
      <c r="AL487" s="9"/>
      <c r="AM487" s="9"/>
      <c r="AN487" s="9"/>
      <c r="AO487" s="27" t="str">
        <f>IF(AP487=0,"",INDEX(Biotope!$B$7:$B$90,AP487))</f>
        <v/>
      </c>
      <c r="AP487" s="20">
        <f>LOOKUP(AQ487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87" s="29"/>
      <c r="AR487" s="11" t="str">
        <f>IF(AT487=0,"",INDEX(Arten!$D$1:$D$84,AT487))</f>
        <v/>
      </c>
      <c r="AS487" t="str">
        <f>IF(AT487=0,"",INDEX(Arten!$E$1:$E$84,AT487))</f>
        <v/>
      </c>
      <c r="AT487">
        <f t="shared" si="8"/>
        <v>0</v>
      </c>
      <c r="AU487">
        <f>LOOKUP(AW487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87">
        <f>LOOKUP(AX487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87" s="31">
        <v>0</v>
      </c>
      <c r="AX487" s="32">
        <v>0</v>
      </c>
      <c r="AZ487" s="12"/>
      <c r="BA487" s="12"/>
      <c r="BB487" s="12"/>
      <c r="BC487" s="12"/>
    </row>
    <row r="488" spans="1:55">
      <c r="A488" t="s">
        <v>564</v>
      </c>
      <c r="B488" s="36"/>
      <c r="D488" s="7"/>
      <c r="E488" s="7"/>
      <c r="F488" s="8"/>
      <c r="G488" s="8"/>
      <c r="H488" s="8"/>
      <c r="AF488" s="9"/>
      <c r="AG488" s="9"/>
      <c r="AH488" s="9"/>
      <c r="AI488" s="9"/>
      <c r="AJ488" s="9"/>
      <c r="AK488" s="9"/>
      <c r="AL488" s="9"/>
      <c r="AM488" s="9"/>
      <c r="AN488" s="9"/>
      <c r="AO488" s="27" t="str">
        <f>IF(AP488=0,"",INDEX(Biotope!$B$7:$B$90,AP488))</f>
        <v/>
      </c>
      <c r="AP488" s="20">
        <f>LOOKUP(AQ488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88" s="29"/>
      <c r="AR488" s="11" t="str">
        <f>IF(AT488=0,"",INDEX(Arten!$D$1:$D$84,AT488))</f>
        <v/>
      </c>
      <c r="AS488" t="str">
        <f>IF(AT488=0,"",INDEX(Arten!$E$1:$E$84,AT488))</f>
        <v/>
      </c>
      <c r="AT488">
        <f t="shared" si="8"/>
        <v>0</v>
      </c>
      <c r="AU488">
        <f>LOOKUP(AW488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88">
        <f>LOOKUP(AX488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88" s="31">
        <v>0</v>
      </c>
      <c r="AX488" s="32">
        <v>0</v>
      </c>
      <c r="AZ488" s="12"/>
      <c r="BA488" s="12"/>
      <c r="BB488" s="12"/>
      <c r="BC488" s="12"/>
    </row>
    <row r="489" spans="1:55">
      <c r="A489" t="s">
        <v>564</v>
      </c>
      <c r="B489" s="36"/>
      <c r="D489" s="7"/>
      <c r="E489" s="7"/>
      <c r="F489" s="8"/>
      <c r="G489" s="8"/>
      <c r="H489" s="8"/>
      <c r="AF489" s="9"/>
      <c r="AG489" s="9"/>
      <c r="AH489" s="9"/>
      <c r="AI489" s="9"/>
      <c r="AJ489" s="9"/>
      <c r="AK489" s="9"/>
      <c r="AL489" s="9"/>
      <c r="AM489" s="9"/>
      <c r="AN489" s="9"/>
      <c r="AO489" s="27" t="str">
        <f>IF(AP489=0,"",INDEX(Biotope!$B$7:$B$90,AP489))</f>
        <v/>
      </c>
      <c r="AP489" s="20">
        <f>LOOKUP(AQ489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89" s="29"/>
      <c r="AR489" s="11" t="str">
        <f>IF(AT489=0,"",INDEX(Arten!$D$1:$D$84,AT489))</f>
        <v/>
      </c>
      <c r="AS489" t="str">
        <f>IF(AT489=0,"",INDEX(Arten!$E$1:$E$84,AT489))</f>
        <v/>
      </c>
      <c r="AT489">
        <f t="shared" si="8"/>
        <v>0</v>
      </c>
      <c r="AU489">
        <f>LOOKUP(AW489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89">
        <f>LOOKUP(AX489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89" s="31">
        <v>0</v>
      </c>
      <c r="AX489" s="32">
        <v>0</v>
      </c>
      <c r="AZ489" s="12"/>
      <c r="BA489" s="12"/>
      <c r="BB489" s="12"/>
      <c r="BC489" s="12"/>
    </row>
    <row r="490" spans="1:55">
      <c r="A490" t="s">
        <v>564</v>
      </c>
      <c r="B490" s="36"/>
      <c r="D490" s="7"/>
      <c r="E490" s="7"/>
      <c r="F490" s="8"/>
      <c r="G490" s="8"/>
      <c r="H490" s="8"/>
      <c r="AF490" s="9"/>
      <c r="AG490" s="9"/>
      <c r="AH490" s="9"/>
      <c r="AI490" s="9"/>
      <c r="AJ490" s="9"/>
      <c r="AK490" s="9"/>
      <c r="AL490" s="9"/>
      <c r="AM490" s="9"/>
      <c r="AN490" s="9"/>
      <c r="AO490" s="27" t="str">
        <f>IF(AP490=0,"",INDEX(Biotope!$B$7:$B$90,AP490))</f>
        <v/>
      </c>
      <c r="AP490" s="20">
        <f>LOOKUP(AQ490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90" s="29"/>
      <c r="AR490" s="11" t="str">
        <f>IF(AT490=0,"",INDEX(Arten!$D$1:$D$84,AT490))</f>
        <v/>
      </c>
      <c r="AS490" t="str">
        <f>IF(AT490=0,"",INDEX(Arten!$E$1:$E$84,AT490))</f>
        <v/>
      </c>
      <c r="AT490">
        <f t="shared" si="8"/>
        <v>0</v>
      </c>
      <c r="AU490">
        <f>LOOKUP(AW490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90">
        <f>LOOKUP(AX490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90" s="31">
        <v>0</v>
      </c>
      <c r="AX490" s="32">
        <v>0</v>
      </c>
      <c r="AZ490" s="12"/>
      <c r="BA490" s="12"/>
      <c r="BB490" s="12"/>
      <c r="BC490" s="12"/>
    </row>
    <row r="491" spans="1:55">
      <c r="A491" t="s">
        <v>564</v>
      </c>
      <c r="B491" s="36"/>
      <c r="D491" s="7"/>
      <c r="E491" s="7"/>
      <c r="F491" s="8"/>
      <c r="G491" s="8"/>
      <c r="H491" s="8"/>
      <c r="AF491" s="9"/>
      <c r="AG491" s="9"/>
      <c r="AH491" s="9"/>
      <c r="AI491" s="9"/>
      <c r="AJ491" s="9"/>
      <c r="AK491" s="9"/>
      <c r="AL491" s="9"/>
      <c r="AM491" s="9"/>
      <c r="AN491" s="9"/>
      <c r="AO491" s="27" t="str">
        <f>IF(AP491=0,"",INDEX(Biotope!$B$7:$B$90,AP491))</f>
        <v/>
      </c>
      <c r="AP491" s="20">
        <f>LOOKUP(AQ491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91" s="29"/>
      <c r="AR491" s="11" t="str">
        <f>IF(AT491=0,"",INDEX(Arten!$D$1:$D$84,AT491))</f>
        <v/>
      </c>
      <c r="AS491" t="str">
        <f>IF(AT491=0,"",INDEX(Arten!$E$1:$E$84,AT491))</f>
        <v/>
      </c>
      <c r="AT491">
        <f t="shared" si="8"/>
        <v>0</v>
      </c>
      <c r="AU491">
        <f>LOOKUP(AW491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91">
        <f>LOOKUP(AX491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91" s="31">
        <v>0</v>
      </c>
      <c r="AX491" s="32">
        <v>0</v>
      </c>
      <c r="AZ491" s="12"/>
      <c r="BA491" s="12"/>
      <c r="BB491" s="12"/>
      <c r="BC491" s="12"/>
    </row>
    <row r="492" spans="1:55">
      <c r="A492" t="s">
        <v>564</v>
      </c>
      <c r="B492" s="36"/>
      <c r="D492" s="7"/>
      <c r="E492" s="7"/>
      <c r="F492" s="8"/>
      <c r="G492" s="8"/>
      <c r="H492" s="8"/>
      <c r="AF492" s="9"/>
      <c r="AG492" s="9"/>
      <c r="AH492" s="9"/>
      <c r="AI492" s="9"/>
      <c r="AJ492" s="9"/>
      <c r="AK492" s="9"/>
      <c r="AL492" s="9"/>
      <c r="AM492" s="9"/>
      <c r="AN492" s="9"/>
      <c r="AO492" s="27" t="str">
        <f>IF(AP492=0,"",INDEX(Biotope!$B$7:$B$90,AP492))</f>
        <v/>
      </c>
      <c r="AP492" s="20">
        <f>LOOKUP(AQ492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92" s="29"/>
      <c r="AR492" s="11" t="str">
        <f>IF(AT492=0,"",INDEX(Arten!$D$1:$D$84,AT492))</f>
        <v/>
      </c>
      <c r="AS492" t="str">
        <f>IF(AT492=0,"",INDEX(Arten!$E$1:$E$84,AT492))</f>
        <v/>
      </c>
      <c r="AT492">
        <f t="shared" si="8"/>
        <v>0</v>
      </c>
      <c r="AU492">
        <f>LOOKUP(AW492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92">
        <f>LOOKUP(AX492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92" s="31">
        <v>0</v>
      </c>
      <c r="AX492" s="32">
        <v>0</v>
      </c>
      <c r="AZ492" s="12"/>
      <c r="BA492" s="12"/>
      <c r="BB492" s="12"/>
      <c r="BC492" s="12"/>
    </row>
    <row r="493" spans="1:55">
      <c r="A493" t="s">
        <v>564</v>
      </c>
      <c r="B493" s="36"/>
      <c r="D493" s="7"/>
      <c r="E493" s="7"/>
      <c r="F493" s="8"/>
      <c r="G493" s="8"/>
      <c r="H493" s="8"/>
      <c r="AF493" s="9"/>
      <c r="AG493" s="9"/>
      <c r="AH493" s="9"/>
      <c r="AI493" s="9"/>
      <c r="AJ493" s="9"/>
      <c r="AK493" s="9"/>
      <c r="AL493" s="9"/>
      <c r="AM493" s="9"/>
      <c r="AN493" s="9"/>
      <c r="AO493" s="27" t="str">
        <f>IF(AP493=0,"",INDEX(Biotope!$B$7:$B$90,AP493))</f>
        <v/>
      </c>
      <c r="AP493" s="20">
        <f>LOOKUP(AQ493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93" s="29"/>
      <c r="AR493" s="11" t="str">
        <f>IF(AT493=0,"",INDEX(Arten!$D$1:$D$84,AT493))</f>
        <v/>
      </c>
      <c r="AS493" t="str">
        <f>IF(AT493=0,"",INDEX(Arten!$E$1:$E$84,AT493))</f>
        <v/>
      </c>
      <c r="AT493">
        <f t="shared" si="8"/>
        <v>0</v>
      </c>
      <c r="AU493">
        <f>LOOKUP(AW493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93">
        <f>LOOKUP(AX493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93" s="31">
        <v>0</v>
      </c>
      <c r="AX493" s="32">
        <v>0</v>
      </c>
      <c r="AZ493" s="12"/>
      <c r="BA493" s="12"/>
      <c r="BB493" s="12"/>
      <c r="BC493" s="12"/>
    </row>
    <row r="494" spans="1:55">
      <c r="A494" t="s">
        <v>564</v>
      </c>
      <c r="B494" s="36"/>
      <c r="D494" s="7"/>
      <c r="E494" s="7"/>
      <c r="F494" s="8"/>
      <c r="G494" s="8"/>
      <c r="H494" s="8"/>
      <c r="AF494" s="9"/>
      <c r="AG494" s="9"/>
      <c r="AH494" s="9"/>
      <c r="AI494" s="9"/>
      <c r="AJ494" s="9"/>
      <c r="AK494" s="9"/>
      <c r="AL494" s="9"/>
      <c r="AM494" s="9"/>
      <c r="AN494" s="9"/>
      <c r="AO494" s="27" t="str">
        <f>IF(AP494=0,"",INDEX(Biotope!$B$7:$B$90,AP494))</f>
        <v/>
      </c>
      <c r="AP494" s="20">
        <f>LOOKUP(AQ494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94" s="29"/>
      <c r="AR494" s="11" t="str">
        <f>IF(AT494=0,"",INDEX(Arten!$D$1:$D$84,AT494))</f>
        <v/>
      </c>
      <c r="AS494" t="str">
        <f>IF(AT494=0,"",INDEX(Arten!$E$1:$E$84,AT494))</f>
        <v/>
      </c>
      <c r="AT494">
        <f t="shared" si="8"/>
        <v>0</v>
      </c>
      <c r="AU494">
        <f>LOOKUP(AW494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94">
        <f>LOOKUP(AX494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94" s="31">
        <v>0</v>
      </c>
      <c r="AX494" s="32">
        <v>0</v>
      </c>
      <c r="AZ494" s="12"/>
      <c r="BA494" s="12"/>
      <c r="BB494" s="12"/>
      <c r="BC494" s="12"/>
    </row>
    <row r="495" spans="1:55">
      <c r="A495" t="s">
        <v>564</v>
      </c>
      <c r="B495" s="36"/>
      <c r="D495" s="7"/>
      <c r="E495" s="7"/>
      <c r="F495" s="8"/>
      <c r="G495" s="8"/>
      <c r="H495" s="8"/>
      <c r="AF495" s="9"/>
      <c r="AG495" s="9"/>
      <c r="AH495" s="9"/>
      <c r="AI495" s="9"/>
      <c r="AJ495" s="9"/>
      <c r="AK495" s="9"/>
      <c r="AL495" s="9"/>
      <c r="AM495" s="9"/>
      <c r="AN495" s="9"/>
      <c r="AO495" s="27" t="str">
        <f>IF(AP495=0,"",INDEX(Biotope!$B$7:$B$90,AP495))</f>
        <v/>
      </c>
      <c r="AP495" s="20">
        <f>LOOKUP(AQ495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95" s="29"/>
      <c r="AR495" s="11" t="str">
        <f>IF(AT495=0,"",INDEX(Arten!$D$1:$D$84,AT495))</f>
        <v/>
      </c>
      <c r="AS495" t="str">
        <f>IF(AT495=0,"",INDEX(Arten!$E$1:$E$84,AT495))</f>
        <v/>
      </c>
      <c r="AT495">
        <f t="shared" si="8"/>
        <v>0</v>
      </c>
      <c r="AU495">
        <f>LOOKUP(AW495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95">
        <f>LOOKUP(AX495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95" s="31">
        <v>0</v>
      </c>
      <c r="AX495" s="32">
        <v>0</v>
      </c>
      <c r="AZ495" s="12"/>
      <c r="BA495" s="12"/>
      <c r="BB495" s="12"/>
      <c r="BC495" s="12"/>
    </row>
    <row r="496" spans="1:55">
      <c r="A496" t="s">
        <v>564</v>
      </c>
      <c r="B496" s="36"/>
      <c r="D496" s="7"/>
      <c r="E496" s="7"/>
      <c r="F496" s="8"/>
      <c r="G496" s="8"/>
      <c r="H496" s="8"/>
      <c r="AF496" s="9"/>
      <c r="AG496" s="9"/>
      <c r="AH496" s="9"/>
      <c r="AI496" s="9"/>
      <c r="AJ496" s="9"/>
      <c r="AK496" s="9"/>
      <c r="AL496" s="9"/>
      <c r="AM496" s="9"/>
      <c r="AN496" s="9"/>
      <c r="AO496" s="27" t="str">
        <f>IF(AP496=0,"",INDEX(Biotope!$B$7:$B$90,AP496))</f>
        <v/>
      </c>
      <c r="AP496" s="20">
        <f>LOOKUP(AQ496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96" s="29"/>
      <c r="AR496" s="11" t="str">
        <f>IF(AT496=0,"",INDEX(Arten!$D$1:$D$84,AT496))</f>
        <v/>
      </c>
      <c r="AS496" t="str">
        <f>IF(AT496=0,"",INDEX(Arten!$E$1:$E$84,AT496))</f>
        <v/>
      </c>
      <c r="AT496">
        <f t="shared" si="8"/>
        <v>0</v>
      </c>
      <c r="AU496">
        <f>LOOKUP(AW496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96">
        <f>LOOKUP(AX496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96" s="31">
        <v>0</v>
      </c>
      <c r="AX496" s="32">
        <v>0</v>
      </c>
      <c r="AZ496" s="12"/>
      <c r="BA496" s="12"/>
      <c r="BB496" s="12"/>
      <c r="BC496" s="12"/>
    </row>
    <row r="497" spans="1:55">
      <c r="A497" t="s">
        <v>564</v>
      </c>
      <c r="B497" s="36"/>
      <c r="D497" s="7"/>
      <c r="E497" s="7"/>
      <c r="F497" s="8"/>
      <c r="G497" s="8"/>
      <c r="H497" s="8"/>
      <c r="AF497" s="9"/>
      <c r="AG497" s="9"/>
      <c r="AH497" s="9"/>
      <c r="AI497" s="9"/>
      <c r="AJ497" s="9"/>
      <c r="AK497" s="9"/>
      <c r="AL497" s="9"/>
      <c r="AM497" s="9"/>
      <c r="AN497" s="9"/>
      <c r="AO497" s="27" t="str">
        <f>IF(AP497=0,"",INDEX(Biotope!$B$7:$B$90,AP497))</f>
        <v/>
      </c>
      <c r="AP497" s="20">
        <f>LOOKUP(AQ497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97" s="29"/>
      <c r="AR497" s="11" t="str">
        <f>IF(AT497=0,"",INDEX(Arten!$D$1:$D$84,AT497))</f>
        <v/>
      </c>
      <c r="AS497" t="str">
        <f>IF(AT497=0,"",INDEX(Arten!$E$1:$E$84,AT497))</f>
        <v/>
      </c>
      <c r="AT497">
        <f t="shared" si="8"/>
        <v>0</v>
      </c>
      <c r="AU497">
        <f>LOOKUP(AW497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97">
        <f>LOOKUP(AX497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97" s="31">
        <v>0</v>
      </c>
      <c r="AX497" s="32">
        <v>0</v>
      </c>
      <c r="AZ497" s="12"/>
      <c r="BA497" s="12"/>
      <c r="BB497" s="12"/>
      <c r="BC497" s="12"/>
    </row>
    <row r="498" spans="1:55">
      <c r="A498" t="s">
        <v>564</v>
      </c>
      <c r="B498" s="36"/>
      <c r="D498" s="7"/>
      <c r="E498" s="7"/>
      <c r="F498" s="8"/>
      <c r="G498" s="8"/>
      <c r="H498" s="8"/>
      <c r="AF498" s="9"/>
      <c r="AG498" s="9"/>
      <c r="AH498" s="9"/>
      <c r="AI498" s="9"/>
      <c r="AJ498" s="9"/>
      <c r="AK498" s="9"/>
      <c r="AL498" s="9"/>
      <c r="AM498" s="9"/>
      <c r="AN498" s="9"/>
      <c r="AO498" s="27" t="str">
        <f>IF(AP498=0,"",INDEX(Biotope!$B$7:$B$90,AP498))</f>
        <v/>
      </c>
      <c r="AP498" s="20">
        <f>LOOKUP(AQ498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98" s="29"/>
      <c r="AR498" s="11" t="str">
        <f>IF(AT498=0,"",INDEX(Arten!$D$1:$D$84,AT498))</f>
        <v/>
      </c>
      <c r="AS498" t="str">
        <f>IF(AT498=0,"",INDEX(Arten!$E$1:$E$84,AT498))</f>
        <v/>
      </c>
      <c r="AT498">
        <f t="shared" si="8"/>
        <v>0</v>
      </c>
      <c r="AU498">
        <f>LOOKUP(AW498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98">
        <f>LOOKUP(AX498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98" s="31">
        <v>0</v>
      </c>
      <c r="AX498" s="32">
        <v>0</v>
      </c>
      <c r="AZ498" s="12"/>
      <c r="BA498" s="12"/>
      <c r="BB498" s="12"/>
      <c r="BC498" s="12"/>
    </row>
    <row r="499" spans="1:55">
      <c r="A499" t="s">
        <v>564</v>
      </c>
      <c r="B499" s="36"/>
      <c r="D499" s="7"/>
      <c r="E499" s="7"/>
      <c r="F499" s="8"/>
      <c r="G499" s="8"/>
      <c r="H499" s="8"/>
      <c r="AF499" s="9"/>
      <c r="AG499" s="9"/>
      <c r="AH499" s="9"/>
      <c r="AI499" s="9"/>
      <c r="AJ499" s="9"/>
      <c r="AK499" s="9"/>
      <c r="AL499" s="9"/>
      <c r="AM499" s="9"/>
      <c r="AN499" s="9"/>
      <c r="AO499" s="27" t="str">
        <f>IF(AP499=0,"",INDEX(Biotope!$B$7:$B$90,AP499))</f>
        <v/>
      </c>
      <c r="AP499" s="20">
        <f>LOOKUP(AQ499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499" s="29"/>
      <c r="AR499" s="11" t="str">
        <f>IF(AT499=0,"",INDEX(Arten!$D$1:$D$84,AT499))</f>
        <v/>
      </c>
      <c r="AS499" t="str">
        <f>IF(AT499=0,"",INDEX(Arten!$E$1:$E$84,AT499))</f>
        <v/>
      </c>
      <c r="AT499">
        <f t="shared" si="8"/>
        <v>0</v>
      </c>
      <c r="AU499">
        <f>LOOKUP(AW499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499">
        <f>LOOKUP(AX499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499" s="31">
        <v>0</v>
      </c>
      <c r="AX499" s="32">
        <v>0</v>
      </c>
      <c r="AZ499" s="12"/>
      <c r="BA499" s="12"/>
      <c r="BB499" s="12"/>
      <c r="BC499" s="12"/>
    </row>
    <row r="500" spans="1:55">
      <c r="A500" t="s">
        <v>564</v>
      </c>
      <c r="B500" s="36"/>
      <c r="D500" s="7"/>
      <c r="E500" s="7"/>
      <c r="F500" s="8"/>
      <c r="G500" s="8"/>
      <c r="H500" s="8"/>
      <c r="AF500" s="9"/>
      <c r="AG500" s="9"/>
      <c r="AH500" s="9"/>
      <c r="AI500" s="9"/>
      <c r="AJ500" s="9"/>
      <c r="AK500" s="9"/>
      <c r="AL500" s="9"/>
      <c r="AM500" s="9"/>
      <c r="AN500" s="9"/>
      <c r="AO500" s="27" t="str">
        <f>IF(AP500=0,"",INDEX(Biotope!$B$7:$B$90,AP500))</f>
        <v/>
      </c>
      <c r="AP500" s="20">
        <f>LOOKUP(AQ500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00" s="29"/>
      <c r="AR500" s="11" t="str">
        <f>IF(AT500=0,"",INDEX(Arten!$D$1:$D$84,AT500))</f>
        <v/>
      </c>
      <c r="AS500" t="str">
        <f>IF(AT500=0,"",INDEX(Arten!$E$1:$E$84,AT500))</f>
        <v/>
      </c>
      <c r="AT500">
        <f t="shared" si="8"/>
        <v>0</v>
      </c>
      <c r="AU500">
        <f>LOOKUP(AW500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00">
        <f>LOOKUP(AX500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00" s="31">
        <v>0</v>
      </c>
      <c r="AX500" s="32">
        <v>0</v>
      </c>
      <c r="AZ500" s="12"/>
      <c r="BA500" s="12"/>
      <c r="BB500" s="12"/>
      <c r="BC500" s="12"/>
    </row>
    <row r="501" spans="1:55">
      <c r="A501" t="s">
        <v>564</v>
      </c>
      <c r="B501" s="36"/>
      <c r="D501" s="7"/>
      <c r="E501" s="7"/>
      <c r="F501" s="8"/>
      <c r="G501" s="8"/>
      <c r="H501" s="8"/>
      <c r="AF501" s="9"/>
      <c r="AG501" s="9"/>
      <c r="AH501" s="9"/>
      <c r="AI501" s="9"/>
      <c r="AJ501" s="9"/>
      <c r="AK501" s="9"/>
      <c r="AL501" s="9"/>
      <c r="AM501" s="9"/>
      <c r="AN501" s="9"/>
      <c r="AO501" s="27" t="str">
        <f>IF(AP501=0,"",INDEX(Biotope!$B$7:$B$90,AP501))</f>
        <v/>
      </c>
      <c r="AP501" s="20">
        <f>LOOKUP(AQ501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01" s="29"/>
      <c r="AR501" s="11" t="str">
        <f>IF(AT501=0,"",INDEX(Arten!$D$1:$D$84,AT501))</f>
        <v/>
      </c>
      <c r="AS501" t="str">
        <f>IF(AT501=0,"",INDEX(Arten!$E$1:$E$84,AT501))</f>
        <v/>
      </c>
      <c r="AT501">
        <f t="shared" si="8"/>
        <v>0</v>
      </c>
      <c r="AU501">
        <f>LOOKUP(AW501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01">
        <f>LOOKUP(AX501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01" s="31">
        <v>0</v>
      </c>
      <c r="AX501" s="32">
        <v>0</v>
      </c>
      <c r="AZ501" s="12"/>
      <c r="BA501" s="12"/>
      <c r="BB501" s="12"/>
      <c r="BC501" s="12"/>
    </row>
    <row r="502" spans="1:55">
      <c r="A502" t="s">
        <v>564</v>
      </c>
      <c r="B502" s="36"/>
      <c r="D502" s="7"/>
      <c r="E502" s="7"/>
      <c r="F502" s="8"/>
      <c r="G502" s="8"/>
      <c r="H502" s="8"/>
      <c r="AF502" s="9"/>
      <c r="AG502" s="9"/>
      <c r="AH502" s="9"/>
      <c r="AI502" s="9"/>
      <c r="AJ502" s="9"/>
      <c r="AK502" s="9"/>
      <c r="AL502" s="9"/>
      <c r="AM502" s="9"/>
      <c r="AN502" s="9"/>
      <c r="AO502" s="27" t="str">
        <f>IF(AP502=0,"",INDEX(Biotope!$B$7:$B$90,AP502))</f>
        <v/>
      </c>
      <c r="AP502" s="20">
        <f>LOOKUP(AQ502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02" s="29"/>
      <c r="AR502" s="11" t="str">
        <f>IF(AT502=0,"",INDEX(Arten!$D$1:$D$84,AT502))</f>
        <v/>
      </c>
      <c r="AS502" t="str">
        <f>IF(AT502=0,"",INDEX(Arten!$E$1:$E$84,AT502))</f>
        <v/>
      </c>
      <c r="AT502">
        <f t="shared" si="8"/>
        <v>0</v>
      </c>
      <c r="AU502">
        <f>LOOKUP(AW502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02">
        <f>LOOKUP(AX502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02" s="31">
        <v>0</v>
      </c>
      <c r="AX502" s="32">
        <v>0</v>
      </c>
      <c r="AZ502" s="12"/>
      <c r="BA502" s="12"/>
      <c r="BB502" s="12"/>
      <c r="BC502" s="12"/>
    </row>
    <row r="503" spans="1:55">
      <c r="A503" t="s">
        <v>564</v>
      </c>
      <c r="B503" s="36"/>
      <c r="D503" s="7"/>
      <c r="E503" s="7"/>
      <c r="F503" s="8"/>
      <c r="G503" s="8"/>
      <c r="H503" s="8"/>
      <c r="AF503" s="9"/>
      <c r="AG503" s="9"/>
      <c r="AH503" s="9"/>
      <c r="AI503" s="9"/>
      <c r="AJ503" s="9"/>
      <c r="AK503" s="9"/>
      <c r="AL503" s="9"/>
      <c r="AM503" s="9"/>
      <c r="AN503" s="9"/>
      <c r="AO503" s="27" t="str">
        <f>IF(AP503=0,"",INDEX(Biotope!$B$7:$B$90,AP503))</f>
        <v/>
      </c>
      <c r="AP503" s="20">
        <f>LOOKUP(AQ503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03" s="29"/>
      <c r="AR503" s="11" t="str">
        <f>IF(AT503=0,"",INDEX(Arten!$D$1:$D$84,AT503))</f>
        <v/>
      </c>
      <c r="AS503" t="str">
        <f>IF(AT503=0,"",INDEX(Arten!$E$1:$E$84,AT503))</f>
        <v/>
      </c>
      <c r="AT503">
        <f t="shared" si="8"/>
        <v>0</v>
      </c>
      <c r="AU503">
        <f>LOOKUP(AW503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03">
        <f>LOOKUP(AX503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03" s="31">
        <v>0</v>
      </c>
      <c r="AX503" s="32">
        <v>0</v>
      </c>
      <c r="AZ503" s="12"/>
      <c r="BA503" s="12"/>
      <c r="BB503" s="12"/>
      <c r="BC503" s="12"/>
    </row>
    <row r="504" spans="1:55">
      <c r="A504" t="s">
        <v>564</v>
      </c>
      <c r="B504" s="36"/>
      <c r="D504" s="7"/>
      <c r="E504" s="7"/>
      <c r="F504" s="8"/>
      <c r="G504" s="8"/>
      <c r="H504" s="8"/>
      <c r="AF504" s="9"/>
      <c r="AG504" s="9"/>
      <c r="AH504" s="9"/>
      <c r="AI504" s="9"/>
      <c r="AJ504" s="9"/>
      <c r="AK504" s="9"/>
      <c r="AL504" s="9"/>
      <c r="AM504" s="9"/>
      <c r="AN504" s="9"/>
      <c r="AO504" s="27" t="str">
        <f>IF(AP504=0,"",INDEX(Biotope!$B$7:$B$90,AP504))</f>
        <v/>
      </c>
      <c r="AP504" s="20">
        <f>LOOKUP(AQ504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04" s="29"/>
      <c r="AR504" s="11" t="str">
        <f>IF(AT504=0,"",INDEX(Arten!$D$1:$D$84,AT504))</f>
        <v/>
      </c>
      <c r="AS504" t="str">
        <f>IF(AT504=0,"",INDEX(Arten!$E$1:$E$84,AT504))</f>
        <v/>
      </c>
      <c r="AT504">
        <f t="shared" si="8"/>
        <v>0</v>
      </c>
      <c r="AU504">
        <f>LOOKUP(AW504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04">
        <f>LOOKUP(AX504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04" s="31">
        <v>0</v>
      </c>
      <c r="AX504" s="32">
        <v>0</v>
      </c>
      <c r="AZ504" s="12"/>
      <c r="BA504" s="12"/>
      <c r="BB504" s="12"/>
      <c r="BC504" s="12"/>
    </row>
    <row r="505" spans="1:55">
      <c r="A505" t="s">
        <v>564</v>
      </c>
      <c r="B505" s="36"/>
      <c r="D505" s="7"/>
      <c r="E505" s="7"/>
      <c r="F505" s="8"/>
      <c r="G505" s="8"/>
      <c r="H505" s="8"/>
      <c r="AF505" s="9"/>
      <c r="AG505" s="9"/>
      <c r="AH505" s="9"/>
      <c r="AI505" s="9"/>
      <c r="AJ505" s="9"/>
      <c r="AK505" s="9"/>
      <c r="AL505" s="9"/>
      <c r="AM505" s="9"/>
      <c r="AN505" s="9"/>
      <c r="AO505" s="27" t="str">
        <f>IF(AP505=0,"",INDEX(Biotope!$B$7:$B$90,AP505))</f>
        <v/>
      </c>
      <c r="AP505" s="20">
        <f>LOOKUP(AQ505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05" s="29"/>
      <c r="AR505" s="11" t="str">
        <f>IF(AT505=0,"",INDEX(Arten!$D$1:$D$84,AT505))</f>
        <v/>
      </c>
      <c r="AS505" t="str">
        <f>IF(AT505=0,"",INDEX(Arten!$E$1:$E$84,AT505))</f>
        <v/>
      </c>
      <c r="AT505">
        <f t="shared" si="8"/>
        <v>0</v>
      </c>
      <c r="AU505">
        <f>LOOKUP(AW505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05">
        <f>LOOKUP(AX505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05" s="31">
        <v>0</v>
      </c>
      <c r="AX505" s="32">
        <v>0</v>
      </c>
      <c r="AZ505" s="12"/>
      <c r="BA505" s="12"/>
      <c r="BB505" s="12"/>
      <c r="BC505" s="12"/>
    </row>
    <row r="506" spans="1:55">
      <c r="A506" t="s">
        <v>564</v>
      </c>
      <c r="B506" s="36"/>
      <c r="D506" s="7"/>
      <c r="E506" s="7"/>
      <c r="F506" s="8"/>
      <c r="G506" s="8"/>
      <c r="H506" s="8"/>
      <c r="AF506" s="9"/>
      <c r="AG506" s="9"/>
      <c r="AH506" s="9"/>
      <c r="AI506" s="9"/>
      <c r="AJ506" s="9"/>
      <c r="AK506" s="9"/>
      <c r="AL506" s="9"/>
      <c r="AM506" s="9"/>
      <c r="AN506" s="9"/>
      <c r="AO506" s="27" t="str">
        <f>IF(AP506=0,"",INDEX(Biotope!$B$7:$B$90,AP506))</f>
        <v/>
      </c>
      <c r="AP506" s="20">
        <f>LOOKUP(AQ506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06" s="29"/>
      <c r="AR506" s="11" t="str">
        <f>IF(AT506=0,"",INDEX(Arten!$D$1:$D$84,AT506))</f>
        <v/>
      </c>
      <c r="AS506" t="str">
        <f>IF(AT506=0,"",INDEX(Arten!$E$1:$E$84,AT506))</f>
        <v/>
      </c>
      <c r="AT506">
        <f t="shared" si="8"/>
        <v>0</v>
      </c>
      <c r="AU506">
        <f>LOOKUP(AW506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06">
        <f>LOOKUP(AX506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06" s="31">
        <v>0</v>
      </c>
      <c r="AX506" s="32">
        <v>0</v>
      </c>
      <c r="AZ506" s="12"/>
      <c r="BA506" s="12"/>
      <c r="BB506" s="12"/>
      <c r="BC506" s="12"/>
    </row>
    <row r="507" spans="1:55">
      <c r="A507" t="s">
        <v>564</v>
      </c>
      <c r="B507" s="36"/>
      <c r="D507" s="7"/>
      <c r="E507" s="7"/>
      <c r="F507" s="8"/>
      <c r="G507" s="8"/>
      <c r="H507" s="8"/>
      <c r="AF507" s="9"/>
      <c r="AG507" s="9"/>
      <c r="AH507" s="9"/>
      <c r="AI507" s="9"/>
      <c r="AJ507" s="9"/>
      <c r="AK507" s="9"/>
      <c r="AL507" s="9"/>
      <c r="AM507" s="9"/>
      <c r="AN507" s="9"/>
      <c r="AO507" s="27" t="str">
        <f>IF(AP507=0,"",INDEX(Biotope!$B$7:$B$90,AP507))</f>
        <v/>
      </c>
      <c r="AP507" s="20">
        <f>LOOKUP(AQ507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07" s="29"/>
      <c r="AR507" s="11" t="str">
        <f>IF(AT507=0,"",INDEX(Arten!$D$1:$D$84,AT507))</f>
        <v/>
      </c>
      <c r="AS507" t="str">
        <f>IF(AT507=0,"",INDEX(Arten!$E$1:$E$84,AT507))</f>
        <v/>
      </c>
      <c r="AT507">
        <f t="shared" si="8"/>
        <v>0</v>
      </c>
      <c r="AU507">
        <f>LOOKUP(AW507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07">
        <f>LOOKUP(AX507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07" s="31">
        <v>0</v>
      </c>
      <c r="AX507" s="32">
        <v>0</v>
      </c>
      <c r="AZ507" s="12"/>
      <c r="BA507" s="12"/>
      <c r="BB507" s="12"/>
      <c r="BC507" s="12"/>
    </row>
    <row r="508" spans="1:55">
      <c r="A508" t="s">
        <v>564</v>
      </c>
      <c r="B508" s="36"/>
      <c r="D508" s="7"/>
      <c r="E508" s="7"/>
      <c r="F508" s="8"/>
      <c r="G508" s="8"/>
      <c r="H508" s="8"/>
      <c r="AF508" s="9"/>
      <c r="AG508" s="9"/>
      <c r="AH508" s="9"/>
      <c r="AI508" s="9"/>
      <c r="AJ508" s="9"/>
      <c r="AK508" s="9"/>
      <c r="AL508" s="9"/>
      <c r="AM508" s="9"/>
      <c r="AN508" s="9"/>
      <c r="AO508" s="27" t="str">
        <f>IF(AP508=0,"",INDEX(Biotope!$B$7:$B$90,AP508))</f>
        <v/>
      </c>
      <c r="AP508" s="20">
        <f>LOOKUP(AQ508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08" s="29"/>
      <c r="AR508" s="11" t="str">
        <f>IF(AT508=0,"",INDEX(Arten!$D$1:$D$84,AT508))</f>
        <v/>
      </c>
      <c r="AS508" t="str">
        <f>IF(AT508=0,"",INDEX(Arten!$E$1:$E$84,AT508))</f>
        <v/>
      </c>
      <c r="AT508">
        <f t="shared" si="8"/>
        <v>0</v>
      </c>
      <c r="AU508">
        <f>LOOKUP(AW508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08">
        <f>LOOKUP(AX508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08" s="31">
        <v>0</v>
      </c>
      <c r="AX508" s="32">
        <v>0</v>
      </c>
      <c r="AZ508" s="12"/>
      <c r="BA508" s="12"/>
      <c r="BB508" s="12"/>
      <c r="BC508" s="12"/>
    </row>
    <row r="509" spans="1:55">
      <c r="A509" t="s">
        <v>564</v>
      </c>
      <c r="B509" s="36"/>
      <c r="D509" s="7"/>
      <c r="E509" s="7"/>
      <c r="F509" s="8"/>
      <c r="G509" s="8"/>
      <c r="H509" s="8"/>
      <c r="AF509" s="9"/>
      <c r="AG509" s="9"/>
      <c r="AH509" s="9"/>
      <c r="AI509" s="9"/>
      <c r="AJ509" s="9"/>
      <c r="AK509" s="9"/>
      <c r="AL509" s="9"/>
      <c r="AM509" s="9"/>
      <c r="AN509" s="9"/>
      <c r="AO509" s="27" t="str">
        <f>IF(AP509=0,"",INDEX(Biotope!$B$7:$B$90,AP509))</f>
        <v/>
      </c>
      <c r="AP509" s="20">
        <f>LOOKUP(AQ509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09" s="29"/>
      <c r="AR509" s="11" t="str">
        <f>IF(AT509=0,"",INDEX(Arten!$D$1:$D$84,AT509))</f>
        <v/>
      </c>
      <c r="AS509" t="str">
        <f>IF(AT509=0,"",INDEX(Arten!$E$1:$E$84,AT509))</f>
        <v/>
      </c>
      <c r="AT509">
        <f t="shared" si="8"/>
        <v>0</v>
      </c>
      <c r="AU509">
        <f>LOOKUP(AW509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09">
        <f>LOOKUP(AX509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09" s="31">
        <v>0</v>
      </c>
      <c r="AX509" s="32">
        <v>0</v>
      </c>
      <c r="AZ509" s="12"/>
      <c r="BA509" s="12"/>
      <c r="BB509" s="12"/>
      <c r="BC509" s="12"/>
    </row>
    <row r="510" spans="1:55">
      <c r="A510" t="s">
        <v>564</v>
      </c>
      <c r="B510" s="36"/>
      <c r="D510" s="7"/>
      <c r="E510" s="7"/>
      <c r="F510" s="8"/>
      <c r="G510" s="8"/>
      <c r="H510" s="8"/>
      <c r="AF510" s="9"/>
      <c r="AG510" s="9"/>
      <c r="AH510" s="9"/>
      <c r="AI510" s="9"/>
      <c r="AJ510" s="9"/>
      <c r="AK510" s="9"/>
      <c r="AL510" s="9"/>
      <c r="AM510" s="9"/>
      <c r="AN510" s="9"/>
      <c r="AO510" s="27" t="str">
        <f>IF(AP510=0,"",INDEX(Biotope!$B$7:$B$90,AP510))</f>
        <v/>
      </c>
      <c r="AP510" s="20">
        <f>LOOKUP(AQ510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10" s="29"/>
      <c r="AR510" s="11" t="str">
        <f>IF(AT510=0,"",INDEX(Arten!$D$1:$D$84,AT510))</f>
        <v/>
      </c>
      <c r="AS510" t="str">
        <f>IF(AT510=0,"",INDEX(Arten!$E$1:$E$84,AT510))</f>
        <v/>
      </c>
      <c r="AT510">
        <f t="shared" si="8"/>
        <v>0</v>
      </c>
      <c r="AU510">
        <f>LOOKUP(AW510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10">
        <f>LOOKUP(AX510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10" s="31">
        <v>0</v>
      </c>
      <c r="AX510" s="32">
        <v>0</v>
      </c>
      <c r="AZ510" s="12"/>
      <c r="BA510" s="12"/>
      <c r="BB510" s="12"/>
      <c r="BC510" s="12"/>
    </row>
    <row r="511" spans="1:55">
      <c r="A511" t="s">
        <v>564</v>
      </c>
      <c r="B511" s="36"/>
      <c r="D511" s="7"/>
      <c r="E511" s="7"/>
      <c r="F511" s="8"/>
      <c r="G511" s="8"/>
      <c r="H511" s="8"/>
      <c r="AF511" s="9"/>
      <c r="AG511" s="9"/>
      <c r="AH511" s="9"/>
      <c r="AI511" s="9"/>
      <c r="AJ511" s="9"/>
      <c r="AK511" s="9"/>
      <c r="AL511" s="9"/>
      <c r="AM511" s="9"/>
      <c r="AN511" s="9"/>
      <c r="AO511" s="27" t="str">
        <f>IF(AP511=0,"",INDEX(Biotope!$B$7:$B$90,AP511))</f>
        <v/>
      </c>
      <c r="AP511" s="20">
        <f>LOOKUP(AQ511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11" s="29"/>
      <c r="AR511" s="11" t="str">
        <f>IF(AT511=0,"",INDEX(Arten!$D$1:$D$84,AT511))</f>
        <v/>
      </c>
      <c r="AS511" t="str">
        <f>IF(AT511=0,"",INDEX(Arten!$E$1:$E$84,AT511))</f>
        <v/>
      </c>
      <c r="AT511">
        <f t="shared" si="8"/>
        <v>0</v>
      </c>
      <c r="AU511">
        <f>LOOKUP(AW511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11">
        <f>LOOKUP(AX511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11" s="31">
        <v>0</v>
      </c>
      <c r="AX511" s="32">
        <v>0</v>
      </c>
      <c r="AZ511" s="12"/>
      <c r="BA511" s="12"/>
      <c r="BB511" s="12"/>
      <c r="BC511" s="12"/>
    </row>
    <row r="512" spans="1:55">
      <c r="A512" t="s">
        <v>564</v>
      </c>
      <c r="B512" s="36"/>
      <c r="D512" s="7"/>
      <c r="E512" s="7"/>
      <c r="F512" s="8"/>
      <c r="G512" s="8"/>
      <c r="H512" s="8"/>
      <c r="AF512" s="9"/>
      <c r="AG512" s="9"/>
      <c r="AH512" s="9"/>
      <c r="AI512" s="9"/>
      <c r="AJ512" s="9"/>
      <c r="AK512" s="9"/>
      <c r="AL512" s="9"/>
      <c r="AM512" s="9"/>
      <c r="AN512" s="9"/>
      <c r="AO512" s="27" t="str">
        <f>IF(AP512=0,"",INDEX(Biotope!$B$7:$B$90,AP512))</f>
        <v/>
      </c>
      <c r="AP512" s="20">
        <f>LOOKUP(AQ512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12" s="29"/>
      <c r="AR512" s="11" t="str">
        <f>IF(AT512=0,"",INDEX(Arten!$D$1:$D$84,AT512))</f>
        <v/>
      </c>
      <c r="AS512" t="str">
        <f>IF(AT512=0,"",INDEX(Arten!$E$1:$E$84,AT512))</f>
        <v/>
      </c>
      <c r="AT512">
        <f t="shared" si="8"/>
        <v>0</v>
      </c>
      <c r="AU512">
        <f>LOOKUP(AW512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12">
        <f>LOOKUP(AX512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12" s="31">
        <v>0</v>
      </c>
      <c r="AX512" s="32">
        <v>0</v>
      </c>
      <c r="AZ512" s="12"/>
      <c r="BA512" s="12"/>
      <c r="BB512" s="12"/>
      <c r="BC512" s="12"/>
    </row>
    <row r="513" spans="1:55">
      <c r="A513" t="s">
        <v>564</v>
      </c>
      <c r="B513" s="36"/>
      <c r="D513" s="7"/>
      <c r="E513" s="7"/>
      <c r="F513" s="8"/>
      <c r="G513" s="8"/>
      <c r="H513" s="8"/>
      <c r="AF513" s="9"/>
      <c r="AG513" s="9"/>
      <c r="AH513" s="9"/>
      <c r="AI513" s="9"/>
      <c r="AJ513" s="9"/>
      <c r="AK513" s="9"/>
      <c r="AL513" s="9"/>
      <c r="AM513" s="9"/>
      <c r="AN513" s="9"/>
      <c r="AO513" s="27" t="str">
        <f>IF(AP513=0,"",INDEX(Biotope!$B$7:$B$90,AP513))</f>
        <v/>
      </c>
      <c r="AP513" s="20">
        <f>LOOKUP(AQ513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13" s="29"/>
      <c r="AR513" s="11" t="str">
        <f>IF(AT513=0,"",INDEX(Arten!$D$1:$D$84,AT513))</f>
        <v/>
      </c>
      <c r="AS513" t="str">
        <f>IF(AT513=0,"",INDEX(Arten!$E$1:$E$84,AT513))</f>
        <v/>
      </c>
      <c r="AT513">
        <f t="shared" si="8"/>
        <v>0</v>
      </c>
      <c r="AU513">
        <f>LOOKUP(AW513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13">
        <f>LOOKUP(AX513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13" s="31">
        <v>0</v>
      </c>
      <c r="AX513" s="32">
        <v>0</v>
      </c>
      <c r="AZ513" s="12"/>
      <c r="BA513" s="12"/>
      <c r="BB513" s="12"/>
      <c r="BC513" s="12"/>
    </row>
    <row r="514" spans="1:55">
      <c r="A514" t="s">
        <v>564</v>
      </c>
      <c r="B514" s="36"/>
      <c r="D514" s="7"/>
      <c r="E514" s="7"/>
      <c r="F514" s="8"/>
      <c r="G514" s="8"/>
      <c r="H514" s="8"/>
      <c r="AF514" s="9"/>
      <c r="AG514" s="9"/>
      <c r="AH514" s="9"/>
      <c r="AI514" s="9"/>
      <c r="AJ514" s="9"/>
      <c r="AK514" s="9"/>
      <c r="AL514" s="9"/>
      <c r="AM514" s="9"/>
      <c r="AN514" s="9"/>
      <c r="AO514" s="27" t="str">
        <f>IF(AP514=0,"",INDEX(Biotope!$B$7:$B$90,AP514))</f>
        <v/>
      </c>
      <c r="AP514" s="20">
        <f>LOOKUP(AQ514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14" s="29"/>
      <c r="AR514" s="11" t="str">
        <f>IF(AT514=0,"",INDEX(Arten!$D$1:$D$84,AT514))</f>
        <v/>
      </c>
      <c r="AS514" t="str">
        <f>IF(AT514=0,"",INDEX(Arten!$E$1:$E$84,AT514))</f>
        <v/>
      </c>
      <c r="AT514">
        <f t="shared" si="8"/>
        <v>0</v>
      </c>
      <c r="AU514">
        <f>LOOKUP(AW514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14">
        <f>LOOKUP(AX514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14" s="31">
        <v>0</v>
      </c>
      <c r="AX514" s="32">
        <v>0</v>
      </c>
      <c r="AZ514" s="12"/>
      <c r="BA514" s="12"/>
      <c r="BB514" s="12"/>
      <c r="BC514" s="12"/>
    </row>
    <row r="515" spans="1:55">
      <c r="A515" t="s">
        <v>564</v>
      </c>
      <c r="B515" s="36"/>
      <c r="D515" s="7"/>
      <c r="E515" s="7"/>
      <c r="F515" s="8"/>
      <c r="G515" s="8"/>
      <c r="H515" s="8"/>
      <c r="AF515" s="9"/>
      <c r="AG515" s="9"/>
      <c r="AH515" s="9"/>
      <c r="AI515" s="9"/>
      <c r="AJ515" s="9"/>
      <c r="AK515" s="9"/>
      <c r="AL515" s="9"/>
      <c r="AM515" s="9"/>
      <c r="AN515" s="9"/>
      <c r="AO515" s="27" t="str">
        <f>IF(AP515=0,"",INDEX(Biotope!$B$7:$B$90,AP515))</f>
        <v/>
      </c>
      <c r="AP515" s="20">
        <f>LOOKUP(AQ515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15" s="29"/>
      <c r="AR515" s="11" t="str">
        <f>IF(AT515=0,"",INDEX(Arten!$D$1:$D$84,AT515))</f>
        <v/>
      </c>
      <c r="AS515" t="str">
        <f>IF(AT515=0,"",INDEX(Arten!$E$1:$E$84,AT515))</f>
        <v/>
      </c>
      <c r="AT515">
        <f t="shared" ref="AT515:AT578" si="9">SUM(AU515:AV515)</f>
        <v>0</v>
      </c>
      <c r="AU515">
        <f>LOOKUP(AW515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15">
        <f>LOOKUP(AX515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15" s="31">
        <v>0</v>
      </c>
      <c r="AX515" s="32">
        <v>0</v>
      </c>
      <c r="AZ515" s="12"/>
      <c r="BA515" s="12"/>
      <c r="BB515" s="12"/>
      <c r="BC515" s="12"/>
    </row>
    <row r="516" spans="1:55">
      <c r="A516" t="s">
        <v>564</v>
      </c>
      <c r="B516" s="36"/>
      <c r="D516" s="7"/>
      <c r="E516" s="7"/>
      <c r="F516" s="8"/>
      <c r="G516" s="8"/>
      <c r="H516" s="8"/>
      <c r="AF516" s="9"/>
      <c r="AG516" s="9"/>
      <c r="AH516" s="9"/>
      <c r="AI516" s="9"/>
      <c r="AJ516" s="9"/>
      <c r="AK516" s="9"/>
      <c r="AL516" s="9"/>
      <c r="AM516" s="9"/>
      <c r="AN516" s="9"/>
      <c r="AO516" s="27" t="str">
        <f>IF(AP516=0,"",INDEX(Biotope!$B$7:$B$90,AP516))</f>
        <v/>
      </c>
      <c r="AP516" s="20">
        <f>LOOKUP(AQ516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16" s="29"/>
      <c r="AR516" s="11" t="str">
        <f>IF(AT516=0,"",INDEX(Arten!$D$1:$D$84,AT516))</f>
        <v/>
      </c>
      <c r="AS516" t="str">
        <f>IF(AT516=0,"",INDEX(Arten!$E$1:$E$84,AT516))</f>
        <v/>
      </c>
      <c r="AT516">
        <f t="shared" si="9"/>
        <v>0</v>
      </c>
      <c r="AU516">
        <f>LOOKUP(AW516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16">
        <f>LOOKUP(AX516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16" s="31">
        <v>0</v>
      </c>
      <c r="AX516" s="32">
        <v>0</v>
      </c>
      <c r="AZ516" s="12"/>
      <c r="BA516" s="12"/>
      <c r="BB516" s="12"/>
      <c r="BC516" s="12"/>
    </row>
    <row r="517" spans="1:55">
      <c r="A517" t="s">
        <v>564</v>
      </c>
      <c r="B517" s="36"/>
      <c r="D517" s="7"/>
      <c r="E517" s="7"/>
      <c r="F517" s="8"/>
      <c r="G517" s="8"/>
      <c r="H517" s="8"/>
      <c r="AF517" s="9"/>
      <c r="AG517" s="9"/>
      <c r="AH517" s="9"/>
      <c r="AI517" s="9"/>
      <c r="AJ517" s="9"/>
      <c r="AK517" s="9"/>
      <c r="AL517" s="9"/>
      <c r="AM517" s="9"/>
      <c r="AN517" s="9"/>
      <c r="AO517" s="27" t="str">
        <f>IF(AP517=0,"",INDEX(Biotope!$B$7:$B$90,AP517))</f>
        <v/>
      </c>
      <c r="AP517" s="20">
        <f>LOOKUP(AQ517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17" s="29"/>
      <c r="AR517" s="11" t="str">
        <f>IF(AT517=0,"",INDEX(Arten!$D$1:$D$84,AT517))</f>
        <v/>
      </c>
      <c r="AS517" t="str">
        <f>IF(AT517=0,"",INDEX(Arten!$E$1:$E$84,AT517))</f>
        <v/>
      </c>
      <c r="AT517">
        <f t="shared" si="9"/>
        <v>0</v>
      </c>
      <c r="AU517">
        <f>LOOKUP(AW517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17">
        <f>LOOKUP(AX517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17" s="31">
        <v>0</v>
      </c>
      <c r="AX517" s="32">
        <v>0</v>
      </c>
      <c r="AZ517" s="12"/>
      <c r="BA517" s="12"/>
      <c r="BB517" s="12"/>
      <c r="BC517" s="12"/>
    </row>
    <row r="518" spans="1:55">
      <c r="A518" t="s">
        <v>564</v>
      </c>
      <c r="B518" s="36"/>
      <c r="D518" s="7"/>
      <c r="E518" s="7"/>
      <c r="F518" s="8"/>
      <c r="G518" s="8"/>
      <c r="H518" s="8"/>
      <c r="AF518" s="9"/>
      <c r="AG518" s="9"/>
      <c r="AH518" s="9"/>
      <c r="AI518" s="9"/>
      <c r="AJ518" s="9"/>
      <c r="AK518" s="9"/>
      <c r="AL518" s="9"/>
      <c r="AM518" s="9"/>
      <c r="AN518" s="9"/>
      <c r="AO518" s="27" t="str">
        <f>IF(AP518=0,"",INDEX(Biotope!$B$7:$B$90,AP518))</f>
        <v/>
      </c>
      <c r="AP518" s="20">
        <f>LOOKUP(AQ518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18" s="29"/>
      <c r="AR518" s="11" t="str">
        <f>IF(AT518=0,"",INDEX(Arten!$D$1:$D$84,AT518))</f>
        <v/>
      </c>
      <c r="AS518" t="str">
        <f>IF(AT518=0,"",INDEX(Arten!$E$1:$E$84,AT518))</f>
        <v/>
      </c>
      <c r="AT518">
        <f t="shared" si="9"/>
        <v>0</v>
      </c>
      <c r="AU518">
        <f>LOOKUP(AW518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18">
        <f>LOOKUP(AX518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18" s="31">
        <v>0</v>
      </c>
      <c r="AX518" s="32">
        <v>0</v>
      </c>
      <c r="AZ518" s="12"/>
      <c r="BA518" s="12"/>
      <c r="BB518" s="12"/>
      <c r="BC518" s="12"/>
    </row>
    <row r="519" spans="1:55">
      <c r="A519" t="s">
        <v>564</v>
      </c>
      <c r="B519" s="36"/>
      <c r="D519" s="7"/>
      <c r="E519" s="7"/>
      <c r="F519" s="8"/>
      <c r="G519" s="8"/>
      <c r="H519" s="8"/>
      <c r="AF519" s="9"/>
      <c r="AG519" s="9"/>
      <c r="AH519" s="9"/>
      <c r="AI519" s="9"/>
      <c r="AJ519" s="9"/>
      <c r="AK519" s="9"/>
      <c r="AL519" s="9"/>
      <c r="AM519" s="9"/>
      <c r="AN519" s="9"/>
      <c r="AO519" s="27" t="str">
        <f>IF(AP519=0,"",INDEX(Biotope!$B$7:$B$90,AP519))</f>
        <v/>
      </c>
      <c r="AP519" s="20">
        <f>LOOKUP(AQ519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19" s="29"/>
      <c r="AR519" s="11" t="str">
        <f>IF(AT519=0,"",INDEX(Arten!$D$1:$D$84,AT519))</f>
        <v/>
      </c>
      <c r="AS519" t="str">
        <f>IF(AT519=0,"",INDEX(Arten!$E$1:$E$84,AT519))</f>
        <v/>
      </c>
      <c r="AT519">
        <f t="shared" si="9"/>
        <v>0</v>
      </c>
      <c r="AU519">
        <f>LOOKUP(AW519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19">
        <f>LOOKUP(AX519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19" s="31">
        <v>0</v>
      </c>
      <c r="AX519" s="32">
        <v>0</v>
      </c>
      <c r="AZ519" s="12"/>
      <c r="BA519" s="12"/>
      <c r="BB519" s="12"/>
      <c r="BC519" s="12"/>
    </row>
    <row r="520" spans="1:55">
      <c r="A520" t="s">
        <v>564</v>
      </c>
      <c r="B520" s="36"/>
      <c r="D520" s="7"/>
      <c r="E520" s="7"/>
      <c r="F520" s="8"/>
      <c r="G520" s="8"/>
      <c r="H520" s="8"/>
      <c r="AF520" s="9"/>
      <c r="AG520" s="9"/>
      <c r="AH520" s="9"/>
      <c r="AI520" s="9"/>
      <c r="AJ520" s="9"/>
      <c r="AK520" s="9"/>
      <c r="AL520" s="9"/>
      <c r="AM520" s="9"/>
      <c r="AN520" s="9"/>
      <c r="AO520" s="27" t="str">
        <f>IF(AP520=0,"",INDEX(Biotope!$B$7:$B$90,AP520))</f>
        <v/>
      </c>
      <c r="AP520" s="20">
        <f>LOOKUP(AQ520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20" s="29"/>
      <c r="AR520" s="11" t="str">
        <f>IF(AT520=0,"",INDEX(Arten!$D$1:$D$84,AT520))</f>
        <v/>
      </c>
      <c r="AS520" t="str">
        <f>IF(AT520=0,"",INDEX(Arten!$E$1:$E$84,AT520))</f>
        <v/>
      </c>
      <c r="AT520">
        <f t="shared" si="9"/>
        <v>0</v>
      </c>
      <c r="AU520">
        <f>LOOKUP(AW520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20">
        <f>LOOKUP(AX520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20" s="31">
        <v>0</v>
      </c>
      <c r="AX520" s="32">
        <v>0</v>
      </c>
      <c r="AZ520" s="12"/>
      <c r="BA520" s="12"/>
      <c r="BB520" s="12"/>
      <c r="BC520" s="12"/>
    </row>
    <row r="521" spans="1:55">
      <c r="A521" t="s">
        <v>564</v>
      </c>
      <c r="B521" s="36"/>
      <c r="D521" s="7"/>
      <c r="E521" s="7"/>
      <c r="F521" s="8"/>
      <c r="G521" s="8"/>
      <c r="H521" s="8"/>
      <c r="AF521" s="9"/>
      <c r="AG521" s="9"/>
      <c r="AH521" s="9"/>
      <c r="AI521" s="9"/>
      <c r="AJ521" s="9"/>
      <c r="AK521" s="9"/>
      <c r="AL521" s="9"/>
      <c r="AM521" s="9"/>
      <c r="AN521" s="9"/>
      <c r="AO521" s="27" t="str">
        <f>IF(AP521=0,"",INDEX(Biotope!$B$7:$B$90,AP521))</f>
        <v/>
      </c>
      <c r="AP521" s="20">
        <f>LOOKUP(AQ521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21" s="29"/>
      <c r="AR521" s="11" t="str">
        <f>IF(AT521=0,"",INDEX(Arten!$D$1:$D$84,AT521))</f>
        <v/>
      </c>
      <c r="AS521" t="str">
        <f>IF(AT521=0,"",INDEX(Arten!$E$1:$E$84,AT521))</f>
        <v/>
      </c>
      <c r="AT521">
        <f t="shared" si="9"/>
        <v>0</v>
      </c>
      <c r="AU521">
        <f>LOOKUP(AW521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21">
        <f>LOOKUP(AX521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21" s="31">
        <v>0</v>
      </c>
      <c r="AX521" s="32">
        <v>0</v>
      </c>
      <c r="AZ521" s="12"/>
      <c r="BA521" s="12"/>
      <c r="BB521" s="12"/>
      <c r="BC521" s="12"/>
    </row>
    <row r="522" spans="1:55">
      <c r="A522" t="s">
        <v>564</v>
      </c>
      <c r="B522" s="36"/>
      <c r="D522" s="7"/>
      <c r="E522" s="7"/>
      <c r="F522" s="8"/>
      <c r="G522" s="8"/>
      <c r="H522" s="8"/>
      <c r="AF522" s="9"/>
      <c r="AG522" s="9"/>
      <c r="AH522" s="9"/>
      <c r="AI522" s="9"/>
      <c r="AJ522" s="9"/>
      <c r="AK522" s="9"/>
      <c r="AL522" s="9"/>
      <c r="AM522" s="9"/>
      <c r="AN522" s="9"/>
      <c r="AO522" s="27" t="str">
        <f>IF(AP522=0,"",INDEX(Biotope!$B$7:$B$90,AP522))</f>
        <v/>
      </c>
      <c r="AP522" s="20">
        <f>LOOKUP(AQ522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22" s="29"/>
      <c r="AR522" s="11" t="str">
        <f>IF(AT522=0,"",INDEX(Arten!$D$1:$D$84,AT522))</f>
        <v/>
      </c>
      <c r="AS522" t="str">
        <f>IF(AT522=0,"",INDEX(Arten!$E$1:$E$84,AT522))</f>
        <v/>
      </c>
      <c r="AT522">
        <f t="shared" si="9"/>
        <v>0</v>
      </c>
      <c r="AU522">
        <f>LOOKUP(AW522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22">
        <f>LOOKUP(AX522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22" s="31">
        <v>0</v>
      </c>
      <c r="AX522" s="32">
        <v>0</v>
      </c>
      <c r="AZ522" s="12"/>
      <c r="BA522" s="12"/>
      <c r="BB522" s="12"/>
      <c r="BC522" s="12"/>
    </row>
    <row r="523" spans="1:55">
      <c r="A523" t="s">
        <v>564</v>
      </c>
      <c r="B523" s="36"/>
      <c r="D523" s="7"/>
      <c r="E523" s="7"/>
      <c r="F523" s="8"/>
      <c r="G523" s="8"/>
      <c r="H523" s="8"/>
      <c r="AF523" s="9"/>
      <c r="AG523" s="9"/>
      <c r="AH523" s="9"/>
      <c r="AI523" s="9"/>
      <c r="AJ523" s="9"/>
      <c r="AK523" s="9"/>
      <c r="AL523" s="9"/>
      <c r="AM523" s="9"/>
      <c r="AN523" s="9"/>
      <c r="AO523" s="27" t="str">
        <f>IF(AP523=0,"",INDEX(Biotope!$B$7:$B$90,AP523))</f>
        <v/>
      </c>
      <c r="AP523" s="20">
        <f>LOOKUP(AQ523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23" s="29"/>
      <c r="AR523" s="11" t="str">
        <f>IF(AT523=0,"",INDEX(Arten!$D$1:$D$84,AT523))</f>
        <v/>
      </c>
      <c r="AS523" t="str">
        <f>IF(AT523=0,"",INDEX(Arten!$E$1:$E$84,AT523))</f>
        <v/>
      </c>
      <c r="AT523">
        <f t="shared" si="9"/>
        <v>0</v>
      </c>
      <c r="AU523">
        <f>LOOKUP(AW523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23">
        <f>LOOKUP(AX523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23" s="31">
        <v>0</v>
      </c>
      <c r="AX523" s="32">
        <v>0</v>
      </c>
      <c r="AZ523" s="12"/>
      <c r="BA523" s="12"/>
      <c r="BB523" s="12"/>
      <c r="BC523" s="12"/>
    </row>
    <row r="524" spans="1:55">
      <c r="A524" t="s">
        <v>564</v>
      </c>
      <c r="B524" s="36"/>
      <c r="D524" s="7"/>
      <c r="E524" s="7"/>
      <c r="F524" s="8"/>
      <c r="G524" s="8"/>
      <c r="H524" s="8"/>
      <c r="AF524" s="9"/>
      <c r="AG524" s="9"/>
      <c r="AH524" s="9"/>
      <c r="AI524" s="9"/>
      <c r="AJ524" s="9"/>
      <c r="AK524" s="9"/>
      <c r="AL524" s="9"/>
      <c r="AM524" s="9"/>
      <c r="AN524" s="9"/>
      <c r="AO524" s="27" t="str">
        <f>IF(AP524=0,"",INDEX(Biotope!$B$7:$B$90,AP524))</f>
        <v/>
      </c>
      <c r="AP524" s="20">
        <f>LOOKUP(AQ524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24" s="29"/>
      <c r="AR524" s="11" t="str">
        <f>IF(AT524=0,"",INDEX(Arten!$D$1:$D$84,AT524))</f>
        <v/>
      </c>
      <c r="AS524" t="str">
        <f>IF(AT524=0,"",INDEX(Arten!$E$1:$E$84,AT524))</f>
        <v/>
      </c>
      <c r="AT524">
        <f t="shared" si="9"/>
        <v>0</v>
      </c>
      <c r="AU524">
        <f>LOOKUP(AW524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24">
        <f>LOOKUP(AX524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24" s="31">
        <v>0</v>
      </c>
      <c r="AX524" s="32">
        <v>0</v>
      </c>
      <c r="AZ524" s="12"/>
      <c r="BA524" s="12"/>
      <c r="BB524" s="12"/>
      <c r="BC524" s="12"/>
    </row>
    <row r="525" spans="1:55">
      <c r="A525" t="s">
        <v>564</v>
      </c>
      <c r="B525" s="36"/>
      <c r="D525" s="7"/>
      <c r="E525" s="7"/>
      <c r="F525" s="8"/>
      <c r="G525" s="8"/>
      <c r="H525" s="8"/>
      <c r="AF525" s="9"/>
      <c r="AG525" s="9"/>
      <c r="AH525" s="9"/>
      <c r="AI525" s="9"/>
      <c r="AJ525" s="9"/>
      <c r="AK525" s="9"/>
      <c r="AL525" s="9"/>
      <c r="AM525" s="9"/>
      <c r="AN525" s="9"/>
      <c r="AO525" s="27" t="str">
        <f>IF(AP525=0,"",INDEX(Biotope!$B$7:$B$90,AP525))</f>
        <v/>
      </c>
      <c r="AP525" s="20">
        <f>LOOKUP(AQ525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25" s="29"/>
      <c r="AR525" s="11" t="str">
        <f>IF(AT525=0,"",INDEX(Arten!$D$1:$D$84,AT525))</f>
        <v/>
      </c>
      <c r="AS525" t="str">
        <f>IF(AT525=0,"",INDEX(Arten!$E$1:$E$84,AT525))</f>
        <v/>
      </c>
      <c r="AT525">
        <f t="shared" si="9"/>
        <v>0</v>
      </c>
      <c r="AU525">
        <f>LOOKUP(AW525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25">
        <f>LOOKUP(AX525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25" s="31">
        <v>0</v>
      </c>
      <c r="AX525" s="32">
        <v>0</v>
      </c>
      <c r="AZ525" s="12"/>
      <c r="BA525" s="12"/>
      <c r="BB525" s="12"/>
      <c r="BC525" s="12"/>
    </row>
    <row r="526" spans="1:55">
      <c r="A526" t="s">
        <v>564</v>
      </c>
      <c r="B526" s="36"/>
      <c r="D526" s="7"/>
      <c r="E526" s="7"/>
      <c r="F526" s="8"/>
      <c r="G526" s="8"/>
      <c r="H526" s="8"/>
      <c r="AF526" s="9"/>
      <c r="AG526" s="9"/>
      <c r="AH526" s="9"/>
      <c r="AI526" s="9"/>
      <c r="AJ526" s="9"/>
      <c r="AK526" s="9"/>
      <c r="AL526" s="9"/>
      <c r="AM526" s="9"/>
      <c r="AN526" s="9"/>
      <c r="AO526" s="27" t="str">
        <f>IF(AP526=0,"",INDEX(Biotope!$B$7:$B$90,AP526))</f>
        <v/>
      </c>
      <c r="AP526" s="20">
        <f>LOOKUP(AQ526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26" s="29"/>
      <c r="AR526" s="11" t="str">
        <f>IF(AT526=0,"",INDEX(Arten!$D$1:$D$84,AT526))</f>
        <v/>
      </c>
      <c r="AS526" t="str">
        <f>IF(AT526=0,"",INDEX(Arten!$E$1:$E$84,AT526))</f>
        <v/>
      </c>
      <c r="AT526">
        <f t="shared" si="9"/>
        <v>0</v>
      </c>
      <c r="AU526">
        <f>LOOKUP(AW526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26">
        <f>LOOKUP(AX526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26" s="31">
        <v>0</v>
      </c>
      <c r="AX526" s="32">
        <v>0</v>
      </c>
      <c r="AZ526" s="12"/>
      <c r="BA526" s="12"/>
      <c r="BB526" s="12"/>
      <c r="BC526" s="12"/>
    </row>
    <row r="527" spans="1:55">
      <c r="A527" t="s">
        <v>564</v>
      </c>
      <c r="B527" s="36"/>
      <c r="D527" s="7"/>
      <c r="E527" s="7"/>
      <c r="F527" s="8"/>
      <c r="G527" s="8"/>
      <c r="H527" s="8"/>
      <c r="AF527" s="9"/>
      <c r="AG527" s="9"/>
      <c r="AH527" s="9"/>
      <c r="AI527" s="9"/>
      <c r="AJ527" s="9"/>
      <c r="AK527" s="9"/>
      <c r="AL527" s="9"/>
      <c r="AM527" s="9"/>
      <c r="AN527" s="9"/>
      <c r="AO527" s="27" t="str">
        <f>IF(AP527=0,"",INDEX(Biotope!$B$7:$B$90,AP527))</f>
        <v/>
      </c>
      <c r="AP527" s="20">
        <f>LOOKUP(AQ527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27" s="29"/>
      <c r="AR527" s="11" t="str">
        <f>IF(AT527=0,"",INDEX(Arten!$D$1:$D$84,AT527))</f>
        <v/>
      </c>
      <c r="AS527" t="str">
        <f>IF(AT527=0,"",INDEX(Arten!$E$1:$E$84,AT527))</f>
        <v/>
      </c>
      <c r="AT527">
        <f t="shared" si="9"/>
        <v>0</v>
      </c>
      <c r="AU527">
        <f>LOOKUP(AW527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27">
        <f>LOOKUP(AX527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27" s="31">
        <v>0</v>
      </c>
      <c r="AX527" s="32">
        <v>0</v>
      </c>
      <c r="AZ527" s="12"/>
      <c r="BA527" s="12"/>
      <c r="BB527" s="12"/>
      <c r="BC527" s="12"/>
    </row>
    <row r="528" spans="1:55">
      <c r="A528" t="s">
        <v>564</v>
      </c>
      <c r="B528" s="36"/>
      <c r="D528" s="7"/>
      <c r="E528" s="7"/>
      <c r="F528" s="8"/>
      <c r="G528" s="8"/>
      <c r="H528" s="8"/>
      <c r="AF528" s="9"/>
      <c r="AG528" s="9"/>
      <c r="AH528" s="9"/>
      <c r="AI528" s="9"/>
      <c r="AJ528" s="9"/>
      <c r="AK528" s="9"/>
      <c r="AL528" s="9"/>
      <c r="AM528" s="9"/>
      <c r="AN528" s="9"/>
      <c r="AO528" s="27" t="str">
        <f>IF(AP528=0,"",INDEX(Biotope!$B$7:$B$90,AP528))</f>
        <v/>
      </c>
      <c r="AP528" s="20">
        <f>LOOKUP(AQ528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28" s="29"/>
      <c r="AR528" s="11" t="str">
        <f>IF(AT528=0,"",INDEX(Arten!$D$1:$D$84,AT528))</f>
        <v/>
      </c>
      <c r="AS528" t="str">
        <f>IF(AT528=0,"",INDEX(Arten!$E$1:$E$84,AT528))</f>
        <v/>
      </c>
      <c r="AT528">
        <f t="shared" si="9"/>
        <v>0</v>
      </c>
      <c r="AU528">
        <f>LOOKUP(AW528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28">
        <f>LOOKUP(AX528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28" s="31">
        <v>0</v>
      </c>
      <c r="AX528" s="32">
        <v>0</v>
      </c>
      <c r="AZ528" s="12"/>
      <c r="BA528" s="12"/>
      <c r="BB528" s="12"/>
      <c r="BC528" s="12"/>
    </row>
    <row r="529" spans="1:55">
      <c r="A529" t="s">
        <v>564</v>
      </c>
      <c r="B529" s="36"/>
      <c r="D529" s="7"/>
      <c r="E529" s="7"/>
      <c r="F529" s="8"/>
      <c r="G529" s="8"/>
      <c r="H529" s="8"/>
      <c r="AF529" s="9"/>
      <c r="AG529" s="9"/>
      <c r="AH529" s="9"/>
      <c r="AI529" s="9"/>
      <c r="AJ529" s="9"/>
      <c r="AK529" s="9"/>
      <c r="AL529" s="9"/>
      <c r="AM529" s="9"/>
      <c r="AN529" s="9"/>
      <c r="AO529" s="27" t="str">
        <f>IF(AP529=0,"",INDEX(Biotope!$B$7:$B$90,AP529))</f>
        <v/>
      </c>
      <c r="AP529" s="20">
        <f>LOOKUP(AQ529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29" s="29"/>
      <c r="AR529" s="11" t="str">
        <f>IF(AT529=0,"",INDEX(Arten!$D$1:$D$84,AT529))</f>
        <v/>
      </c>
      <c r="AS529" t="str">
        <f>IF(AT529=0,"",INDEX(Arten!$E$1:$E$84,AT529))</f>
        <v/>
      </c>
      <c r="AT529">
        <f t="shared" si="9"/>
        <v>0</v>
      </c>
      <c r="AU529">
        <f>LOOKUP(AW529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29">
        <f>LOOKUP(AX529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29" s="31">
        <v>0</v>
      </c>
      <c r="AX529" s="32">
        <v>0</v>
      </c>
      <c r="AZ529" s="12"/>
      <c r="BA529" s="12"/>
      <c r="BB529" s="12"/>
      <c r="BC529" s="12"/>
    </row>
    <row r="530" spans="1:55">
      <c r="A530" t="s">
        <v>564</v>
      </c>
      <c r="B530" s="36"/>
      <c r="D530" s="7"/>
      <c r="E530" s="7"/>
      <c r="F530" s="8"/>
      <c r="G530" s="8"/>
      <c r="H530" s="8"/>
      <c r="AF530" s="9"/>
      <c r="AG530" s="9"/>
      <c r="AH530" s="9"/>
      <c r="AI530" s="9"/>
      <c r="AJ530" s="9"/>
      <c r="AK530" s="9"/>
      <c r="AL530" s="9"/>
      <c r="AM530" s="9"/>
      <c r="AN530" s="9"/>
      <c r="AO530" s="27" t="str">
        <f>IF(AP530=0,"",INDEX(Biotope!$B$7:$B$90,AP530))</f>
        <v/>
      </c>
      <c r="AP530" s="20">
        <f>LOOKUP(AQ530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30" s="29"/>
      <c r="AR530" s="11" t="str">
        <f>IF(AT530=0,"",INDEX(Arten!$D$1:$D$84,AT530))</f>
        <v/>
      </c>
      <c r="AS530" t="str">
        <f>IF(AT530=0,"",INDEX(Arten!$E$1:$E$84,AT530))</f>
        <v/>
      </c>
      <c r="AT530">
        <f t="shared" si="9"/>
        <v>0</v>
      </c>
      <c r="AU530">
        <f>LOOKUP(AW530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30">
        <f>LOOKUP(AX530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30" s="31">
        <v>0</v>
      </c>
      <c r="AX530" s="32">
        <v>0</v>
      </c>
      <c r="AZ530" s="12"/>
      <c r="BA530" s="12"/>
      <c r="BB530" s="12"/>
      <c r="BC530" s="12"/>
    </row>
    <row r="531" spans="1:55">
      <c r="A531" t="s">
        <v>564</v>
      </c>
      <c r="B531" s="36"/>
      <c r="D531" s="7"/>
      <c r="E531" s="7"/>
      <c r="F531" s="8"/>
      <c r="G531" s="8"/>
      <c r="H531" s="8"/>
      <c r="AF531" s="9"/>
      <c r="AG531" s="9"/>
      <c r="AH531" s="9"/>
      <c r="AI531" s="9"/>
      <c r="AJ531" s="9"/>
      <c r="AK531" s="9"/>
      <c r="AL531" s="9"/>
      <c r="AM531" s="9"/>
      <c r="AN531" s="9"/>
      <c r="AO531" s="27" t="str">
        <f>IF(AP531=0,"",INDEX(Biotope!$B$7:$B$90,AP531))</f>
        <v/>
      </c>
      <c r="AP531" s="20">
        <f>LOOKUP(AQ531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31" s="29"/>
      <c r="AR531" s="11" t="str">
        <f>IF(AT531=0,"",INDEX(Arten!$D$1:$D$84,AT531))</f>
        <v/>
      </c>
      <c r="AS531" t="str">
        <f>IF(AT531=0,"",INDEX(Arten!$E$1:$E$84,AT531))</f>
        <v/>
      </c>
      <c r="AT531">
        <f t="shared" si="9"/>
        <v>0</v>
      </c>
      <c r="AU531">
        <f>LOOKUP(AW531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31">
        <f>LOOKUP(AX531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31" s="31">
        <v>0</v>
      </c>
      <c r="AX531" s="32">
        <v>0</v>
      </c>
      <c r="AZ531" s="12"/>
      <c r="BA531" s="12"/>
      <c r="BB531" s="12"/>
      <c r="BC531" s="12"/>
    </row>
    <row r="532" spans="1:55">
      <c r="A532" t="s">
        <v>564</v>
      </c>
      <c r="B532" s="36"/>
      <c r="D532" s="7"/>
      <c r="E532" s="7"/>
      <c r="F532" s="8"/>
      <c r="G532" s="8"/>
      <c r="H532" s="8"/>
      <c r="AF532" s="9"/>
      <c r="AG532" s="9"/>
      <c r="AH532" s="9"/>
      <c r="AI532" s="9"/>
      <c r="AJ532" s="9"/>
      <c r="AK532" s="9"/>
      <c r="AL532" s="9"/>
      <c r="AM532" s="9"/>
      <c r="AN532" s="9"/>
      <c r="AO532" s="27" t="str">
        <f>IF(AP532=0,"",INDEX(Biotope!$B$7:$B$90,AP532))</f>
        <v/>
      </c>
      <c r="AP532" s="20">
        <f>LOOKUP(AQ532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32" s="29"/>
      <c r="AR532" s="11" t="str">
        <f>IF(AT532=0,"",INDEX(Arten!$D$1:$D$84,AT532))</f>
        <v/>
      </c>
      <c r="AS532" t="str">
        <f>IF(AT532=0,"",INDEX(Arten!$E$1:$E$84,AT532))</f>
        <v/>
      </c>
      <c r="AT532">
        <f t="shared" si="9"/>
        <v>0</v>
      </c>
      <c r="AU532">
        <f>LOOKUP(AW532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32">
        <f>LOOKUP(AX532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32" s="31">
        <v>0</v>
      </c>
      <c r="AX532" s="32">
        <v>0</v>
      </c>
      <c r="AZ532" s="12"/>
      <c r="BA532" s="12"/>
      <c r="BB532" s="12"/>
      <c r="BC532" s="12"/>
    </row>
    <row r="533" spans="1:55">
      <c r="A533" t="s">
        <v>564</v>
      </c>
      <c r="B533" s="36"/>
      <c r="D533" s="7"/>
      <c r="E533" s="7"/>
      <c r="F533" s="8"/>
      <c r="G533" s="8"/>
      <c r="H533" s="8"/>
      <c r="AF533" s="9"/>
      <c r="AG533" s="9"/>
      <c r="AH533" s="9"/>
      <c r="AI533" s="9"/>
      <c r="AJ533" s="9"/>
      <c r="AK533" s="9"/>
      <c r="AL533" s="9"/>
      <c r="AM533" s="9"/>
      <c r="AN533" s="9"/>
      <c r="AO533" s="27" t="str">
        <f>IF(AP533=0,"",INDEX(Biotope!$B$7:$B$90,AP533))</f>
        <v/>
      </c>
      <c r="AP533" s="20">
        <f>LOOKUP(AQ533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33" s="29"/>
      <c r="AR533" s="11" t="str">
        <f>IF(AT533=0,"",INDEX(Arten!$D$1:$D$84,AT533))</f>
        <v/>
      </c>
      <c r="AS533" t="str">
        <f>IF(AT533=0,"",INDEX(Arten!$E$1:$E$84,AT533))</f>
        <v/>
      </c>
      <c r="AT533">
        <f t="shared" si="9"/>
        <v>0</v>
      </c>
      <c r="AU533">
        <f>LOOKUP(AW533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33">
        <f>LOOKUP(AX533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33" s="31">
        <v>0</v>
      </c>
      <c r="AX533" s="32">
        <v>0</v>
      </c>
      <c r="AZ533" s="12"/>
      <c r="BA533" s="12"/>
      <c r="BB533" s="12"/>
      <c r="BC533" s="12"/>
    </row>
    <row r="534" spans="1:55">
      <c r="A534" t="s">
        <v>564</v>
      </c>
      <c r="B534" s="36"/>
      <c r="D534" s="7"/>
      <c r="E534" s="7"/>
      <c r="F534" s="8"/>
      <c r="G534" s="8"/>
      <c r="H534" s="8"/>
      <c r="AF534" s="9"/>
      <c r="AG534" s="9"/>
      <c r="AH534" s="9"/>
      <c r="AI534" s="9"/>
      <c r="AJ534" s="9"/>
      <c r="AK534" s="9"/>
      <c r="AL534" s="9"/>
      <c r="AM534" s="9"/>
      <c r="AN534" s="9"/>
      <c r="AO534" s="27" t="str">
        <f>IF(AP534=0,"",INDEX(Biotope!$B$7:$B$90,AP534))</f>
        <v/>
      </c>
      <c r="AP534" s="20">
        <f>LOOKUP(AQ534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34" s="29"/>
      <c r="AR534" s="11" t="str">
        <f>IF(AT534=0,"",INDEX(Arten!$D$1:$D$84,AT534))</f>
        <v/>
      </c>
      <c r="AS534" t="str">
        <f>IF(AT534=0,"",INDEX(Arten!$E$1:$E$84,AT534))</f>
        <v/>
      </c>
      <c r="AT534">
        <f t="shared" si="9"/>
        <v>0</v>
      </c>
      <c r="AU534">
        <f>LOOKUP(AW534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34">
        <f>LOOKUP(AX534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34" s="31">
        <v>0</v>
      </c>
      <c r="AX534" s="32">
        <v>0</v>
      </c>
      <c r="AZ534" s="12"/>
      <c r="BA534" s="12"/>
      <c r="BB534" s="12"/>
      <c r="BC534" s="12"/>
    </row>
    <row r="535" spans="1:55">
      <c r="A535" t="s">
        <v>564</v>
      </c>
      <c r="B535" s="36"/>
      <c r="D535" s="7"/>
      <c r="E535" s="7"/>
      <c r="F535" s="8"/>
      <c r="G535" s="8"/>
      <c r="H535" s="8"/>
      <c r="AF535" s="9"/>
      <c r="AG535" s="9"/>
      <c r="AH535" s="9"/>
      <c r="AI535" s="9"/>
      <c r="AJ535" s="9"/>
      <c r="AK535" s="9"/>
      <c r="AL535" s="9"/>
      <c r="AM535" s="9"/>
      <c r="AN535" s="9"/>
      <c r="AO535" s="27" t="str">
        <f>IF(AP535=0,"",INDEX(Biotope!$B$7:$B$90,AP535))</f>
        <v/>
      </c>
      <c r="AP535" s="20">
        <f>LOOKUP(AQ535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35" s="29"/>
      <c r="AR535" s="11" t="str">
        <f>IF(AT535=0,"",INDEX(Arten!$D$1:$D$84,AT535))</f>
        <v/>
      </c>
      <c r="AS535" t="str">
        <f>IF(AT535=0,"",INDEX(Arten!$E$1:$E$84,AT535))</f>
        <v/>
      </c>
      <c r="AT535">
        <f t="shared" si="9"/>
        <v>0</v>
      </c>
      <c r="AU535">
        <f>LOOKUP(AW535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35">
        <f>LOOKUP(AX535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35" s="31">
        <v>0</v>
      </c>
      <c r="AX535" s="32">
        <v>0</v>
      </c>
      <c r="AZ535" s="12"/>
      <c r="BA535" s="12"/>
      <c r="BB535" s="12"/>
      <c r="BC535" s="12"/>
    </row>
    <row r="536" spans="1:55">
      <c r="A536" t="s">
        <v>564</v>
      </c>
      <c r="B536" s="36"/>
      <c r="D536" s="7"/>
      <c r="E536" s="7"/>
      <c r="F536" s="8"/>
      <c r="G536" s="8"/>
      <c r="H536" s="8"/>
      <c r="AF536" s="9"/>
      <c r="AG536" s="9"/>
      <c r="AH536" s="9"/>
      <c r="AI536" s="9"/>
      <c r="AJ536" s="9"/>
      <c r="AK536" s="9"/>
      <c r="AL536" s="9"/>
      <c r="AM536" s="9"/>
      <c r="AN536" s="9"/>
      <c r="AO536" s="27" t="str">
        <f>IF(AP536=0,"",INDEX(Biotope!$B$7:$B$90,AP536))</f>
        <v/>
      </c>
      <c r="AP536" s="20">
        <f>LOOKUP(AQ536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36" s="29"/>
      <c r="AR536" s="11" t="str">
        <f>IF(AT536=0,"",INDEX(Arten!$D$1:$D$84,AT536))</f>
        <v/>
      </c>
      <c r="AS536" t="str">
        <f>IF(AT536=0,"",INDEX(Arten!$E$1:$E$84,AT536))</f>
        <v/>
      </c>
      <c r="AT536">
        <f t="shared" si="9"/>
        <v>0</v>
      </c>
      <c r="AU536">
        <f>LOOKUP(AW536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36">
        <f>LOOKUP(AX536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36" s="31">
        <v>0</v>
      </c>
      <c r="AX536" s="32">
        <v>0</v>
      </c>
      <c r="AZ536" s="12"/>
      <c r="BA536" s="12"/>
      <c r="BB536" s="12"/>
      <c r="BC536" s="12"/>
    </row>
    <row r="537" spans="1:55">
      <c r="A537" t="s">
        <v>564</v>
      </c>
      <c r="B537" s="36"/>
      <c r="D537" s="7"/>
      <c r="E537" s="7"/>
      <c r="F537" s="8"/>
      <c r="G537" s="8"/>
      <c r="H537" s="8"/>
      <c r="AF537" s="9"/>
      <c r="AG537" s="9"/>
      <c r="AH537" s="9"/>
      <c r="AI537" s="9"/>
      <c r="AJ537" s="9"/>
      <c r="AK537" s="9"/>
      <c r="AL537" s="9"/>
      <c r="AM537" s="9"/>
      <c r="AN537" s="9"/>
      <c r="AO537" s="27" t="str">
        <f>IF(AP537=0,"",INDEX(Biotope!$B$7:$B$90,AP537))</f>
        <v/>
      </c>
      <c r="AP537" s="20">
        <f>LOOKUP(AQ537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37" s="29"/>
      <c r="AR537" s="11" t="str">
        <f>IF(AT537=0,"",INDEX(Arten!$D$1:$D$84,AT537))</f>
        <v/>
      </c>
      <c r="AS537" t="str">
        <f>IF(AT537=0,"",INDEX(Arten!$E$1:$E$84,AT537))</f>
        <v/>
      </c>
      <c r="AT537">
        <f t="shared" si="9"/>
        <v>0</v>
      </c>
      <c r="AU537">
        <f>LOOKUP(AW537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37">
        <f>LOOKUP(AX537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37" s="31">
        <v>0</v>
      </c>
      <c r="AX537" s="32">
        <v>0</v>
      </c>
      <c r="AZ537" s="12"/>
      <c r="BA537" s="12"/>
      <c r="BB537" s="12"/>
      <c r="BC537" s="12"/>
    </row>
    <row r="538" spans="1:55">
      <c r="A538" t="s">
        <v>564</v>
      </c>
      <c r="B538" s="36"/>
      <c r="D538" s="7"/>
      <c r="E538" s="7"/>
      <c r="F538" s="8"/>
      <c r="G538" s="8"/>
      <c r="H538" s="8"/>
      <c r="AF538" s="9"/>
      <c r="AG538" s="9"/>
      <c r="AH538" s="9"/>
      <c r="AI538" s="9"/>
      <c r="AJ538" s="9"/>
      <c r="AK538" s="9"/>
      <c r="AL538" s="9"/>
      <c r="AM538" s="9"/>
      <c r="AN538" s="9"/>
      <c r="AO538" s="27" t="str">
        <f>IF(AP538=0,"",INDEX(Biotope!$B$7:$B$90,AP538))</f>
        <v/>
      </c>
      <c r="AP538" s="20">
        <f>LOOKUP(AQ538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38" s="29"/>
      <c r="AR538" s="11" t="str">
        <f>IF(AT538=0,"",INDEX(Arten!$D$1:$D$84,AT538))</f>
        <v/>
      </c>
      <c r="AS538" t="str">
        <f>IF(AT538=0,"",INDEX(Arten!$E$1:$E$84,AT538))</f>
        <v/>
      </c>
      <c r="AT538">
        <f t="shared" si="9"/>
        <v>0</v>
      </c>
      <c r="AU538">
        <f>LOOKUP(AW538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38">
        <f>LOOKUP(AX538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38" s="31">
        <v>0</v>
      </c>
      <c r="AX538" s="32">
        <v>0</v>
      </c>
      <c r="AZ538" s="12"/>
      <c r="BA538" s="12"/>
      <c r="BB538" s="12"/>
      <c r="BC538" s="12"/>
    </row>
    <row r="539" spans="1:55">
      <c r="A539" t="s">
        <v>564</v>
      </c>
      <c r="B539" s="36"/>
      <c r="D539" s="7"/>
      <c r="E539" s="7"/>
      <c r="F539" s="8"/>
      <c r="G539" s="8"/>
      <c r="H539" s="8"/>
      <c r="AF539" s="9"/>
      <c r="AG539" s="9"/>
      <c r="AH539" s="9"/>
      <c r="AI539" s="9"/>
      <c r="AJ539" s="9"/>
      <c r="AK539" s="9"/>
      <c r="AL539" s="9"/>
      <c r="AM539" s="9"/>
      <c r="AN539" s="9"/>
      <c r="AO539" s="27" t="str">
        <f>IF(AP539=0,"",INDEX(Biotope!$B$7:$B$90,AP539))</f>
        <v/>
      </c>
      <c r="AP539" s="20">
        <f>LOOKUP(AQ539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39" s="29"/>
      <c r="AR539" s="11" t="str">
        <f>IF(AT539=0,"",INDEX(Arten!$D$1:$D$84,AT539))</f>
        <v/>
      </c>
      <c r="AS539" t="str">
        <f>IF(AT539=0,"",INDEX(Arten!$E$1:$E$84,AT539))</f>
        <v/>
      </c>
      <c r="AT539">
        <f t="shared" si="9"/>
        <v>0</v>
      </c>
      <c r="AU539">
        <f>LOOKUP(AW539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39">
        <f>LOOKUP(AX539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39" s="31">
        <v>0</v>
      </c>
      <c r="AX539" s="32">
        <v>0</v>
      </c>
      <c r="AZ539" s="12"/>
      <c r="BA539" s="12"/>
      <c r="BB539" s="12"/>
      <c r="BC539" s="12"/>
    </row>
    <row r="540" spans="1:55">
      <c r="A540" t="s">
        <v>564</v>
      </c>
      <c r="B540" s="36"/>
      <c r="D540" s="7"/>
      <c r="E540" s="7"/>
      <c r="F540" s="8"/>
      <c r="G540" s="8"/>
      <c r="H540" s="8"/>
      <c r="AF540" s="9"/>
      <c r="AG540" s="9"/>
      <c r="AH540" s="9"/>
      <c r="AI540" s="9"/>
      <c r="AJ540" s="9"/>
      <c r="AK540" s="9"/>
      <c r="AL540" s="9"/>
      <c r="AM540" s="9"/>
      <c r="AN540" s="9"/>
      <c r="AO540" s="27" t="str">
        <f>IF(AP540=0,"",INDEX(Biotope!$B$7:$B$90,AP540))</f>
        <v/>
      </c>
      <c r="AP540" s="20">
        <f>LOOKUP(AQ540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40" s="29"/>
      <c r="AR540" s="11" t="str">
        <f>IF(AT540=0,"",INDEX(Arten!$D$1:$D$84,AT540))</f>
        <v/>
      </c>
      <c r="AS540" t="str">
        <f>IF(AT540=0,"",INDEX(Arten!$E$1:$E$84,AT540))</f>
        <v/>
      </c>
      <c r="AT540">
        <f t="shared" si="9"/>
        <v>0</v>
      </c>
      <c r="AU540">
        <f>LOOKUP(AW540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40">
        <f>LOOKUP(AX540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40" s="31">
        <v>0</v>
      </c>
      <c r="AX540" s="32">
        <v>0</v>
      </c>
      <c r="AZ540" s="12"/>
      <c r="BA540" s="12"/>
      <c r="BB540" s="12"/>
      <c r="BC540" s="12"/>
    </row>
    <row r="541" spans="1:55">
      <c r="A541" t="s">
        <v>564</v>
      </c>
      <c r="B541" s="36"/>
      <c r="D541" s="7"/>
      <c r="E541" s="7"/>
      <c r="F541" s="8"/>
      <c r="G541" s="8"/>
      <c r="H541" s="8"/>
      <c r="AF541" s="9"/>
      <c r="AG541" s="9"/>
      <c r="AH541" s="9"/>
      <c r="AI541" s="9"/>
      <c r="AJ541" s="9"/>
      <c r="AK541" s="9"/>
      <c r="AL541" s="9"/>
      <c r="AM541" s="9"/>
      <c r="AN541" s="9"/>
      <c r="AO541" s="27" t="str">
        <f>IF(AP541=0,"",INDEX(Biotope!$B$7:$B$90,AP541))</f>
        <v/>
      </c>
      <c r="AP541" s="20">
        <f>LOOKUP(AQ541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41" s="29"/>
      <c r="AR541" s="11" t="str">
        <f>IF(AT541=0,"",INDEX(Arten!$D$1:$D$84,AT541))</f>
        <v/>
      </c>
      <c r="AS541" t="str">
        <f>IF(AT541=0,"",INDEX(Arten!$E$1:$E$84,AT541))</f>
        <v/>
      </c>
      <c r="AT541">
        <f t="shared" si="9"/>
        <v>0</v>
      </c>
      <c r="AU541">
        <f>LOOKUP(AW541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41">
        <f>LOOKUP(AX541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41" s="31">
        <v>0</v>
      </c>
      <c r="AX541" s="32">
        <v>0</v>
      </c>
      <c r="AZ541" s="12"/>
      <c r="BA541" s="12"/>
      <c r="BB541" s="12"/>
      <c r="BC541" s="12"/>
    </row>
    <row r="542" spans="1:55">
      <c r="A542" t="s">
        <v>564</v>
      </c>
      <c r="B542" s="36"/>
      <c r="D542" s="7"/>
      <c r="E542" s="7"/>
      <c r="F542" s="8"/>
      <c r="G542" s="8"/>
      <c r="H542" s="8"/>
      <c r="AF542" s="9"/>
      <c r="AG542" s="9"/>
      <c r="AH542" s="9"/>
      <c r="AI542" s="9"/>
      <c r="AJ542" s="9"/>
      <c r="AK542" s="9"/>
      <c r="AL542" s="9"/>
      <c r="AM542" s="9"/>
      <c r="AN542" s="9"/>
      <c r="AO542" s="27" t="str">
        <f>IF(AP542=0,"",INDEX(Biotope!$B$7:$B$90,AP542))</f>
        <v/>
      </c>
      <c r="AP542" s="20">
        <f>LOOKUP(AQ542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42" s="29"/>
      <c r="AR542" s="11" t="str">
        <f>IF(AT542=0,"",INDEX(Arten!$D$1:$D$84,AT542))</f>
        <v/>
      </c>
      <c r="AS542" t="str">
        <f>IF(AT542=0,"",INDEX(Arten!$E$1:$E$84,AT542))</f>
        <v/>
      </c>
      <c r="AT542">
        <f t="shared" si="9"/>
        <v>0</v>
      </c>
      <c r="AU542">
        <f>LOOKUP(AW542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42">
        <f>LOOKUP(AX542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42" s="31">
        <v>0</v>
      </c>
      <c r="AX542" s="32">
        <v>0</v>
      </c>
      <c r="AZ542" s="12"/>
      <c r="BA542" s="12"/>
      <c r="BB542" s="12"/>
      <c r="BC542" s="12"/>
    </row>
    <row r="543" spans="1:55">
      <c r="A543" t="s">
        <v>564</v>
      </c>
      <c r="B543" s="36"/>
      <c r="D543" s="7"/>
      <c r="E543" s="7"/>
      <c r="F543" s="8"/>
      <c r="G543" s="8"/>
      <c r="H543" s="8"/>
      <c r="AF543" s="9"/>
      <c r="AG543" s="9"/>
      <c r="AH543" s="9"/>
      <c r="AI543" s="9"/>
      <c r="AJ543" s="9"/>
      <c r="AK543" s="9"/>
      <c r="AL543" s="9"/>
      <c r="AM543" s="9"/>
      <c r="AN543" s="9"/>
      <c r="AO543" s="27" t="str">
        <f>IF(AP543=0,"",INDEX(Biotope!$B$7:$B$90,AP543))</f>
        <v/>
      </c>
      <c r="AP543" s="20">
        <f>LOOKUP(AQ543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43" s="29"/>
      <c r="AR543" s="11" t="str">
        <f>IF(AT543=0,"",INDEX(Arten!$D$1:$D$84,AT543))</f>
        <v/>
      </c>
      <c r="AS543" t="str">
        <f>IF(AT543=0,"",INDEX(Arten!$E$1:$E$84,AT543))</f>
        <v/>
      </c>
      <c r="AT543">
        <f t="shared" si="9"/>
        <v>0</v>
      </c>
      <c r="AU543">
        <f>LOOKUP(AW543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43">
        <f>LOOKUP(AX543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43" s="31">
        <v>0</v>
      </c>
      <c r="AX543" s="32">
        <v>0</v>
      </c>
      <c r="AZ543" s="12"/>
      <c r="BA543" s="12"/>
      <c r="BB543" s="12"/>
      <c r="BC543" s="12"/>
    </row>
    <row r="544" spans="1:55">
      <c r="A544" t="s">
        <v>564</v>
      </c>
      <c r="B544" s="36"/>
      <c r="D544" s="7"/>
      <c r="E544" s="7"/>
      <c r="F544" s="8"/>
      <c r="G544" s="8"/>
      <c r="H544" s="8"/>
      <c r="AF544" s="9"/>
      <c r="AG544" s="9"/>
      <c r="AH544" s="9"/>
      <c r="AI544" s="9"/>
      <c r="AJ544" s="9"/>
      <c r="AK544" s="9"/>
      <c r="AL544" s="9"/>
      <c r="AM544" s="9"/>
      <c r="AN544" s="9"/>
      <c r="AO544" s="27" t="str">
        <f>IF(AP544=0,"",INDEX(Biotope!$B$7:$B$90,AP544))</f>
        <v/>
      </c>
      <c r="AP544" s="20">
        <f>LOOKUP(AQ544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44" s="29"/>
      <c r="AR544" s="11" t="str">
        <f>IF(AT544=0,"",INDEX(Arten!$D$1:$D$84,AT544))</f>
        <v/>
      </c>
      <c r="AS544" t="str">
        <f>IF(AT544=0,"",INDEX(Arten!$E$1:$E$84,AT544))</f>
        <v/>
      </c>
      <c r="AT544">
        <f t="shared" si="9"/>
        <v>0</v>
      </c>
      <c r="AU544">
        <f>LOOKUP(AW544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44">
        <f>LOOKUP(AX544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44" s="31">
        <v>0</v>
      </c>
      <c r="AX544" s="32">
        <v>0</v>
      </c>
      <c r="AZ544" s="12"/>
      <c r="BA544" s="12"/>
      <c r="BB544" s="12"/>
      <c r="BC544" s="12"/>
    </row>
    <row r="545" spans="1:55">
      <c r="A545" t="s">
        <v>564</v>
      </c>
      <c r="B545" s="36"/>
      <c r="D545" s="7"/>
      <c r="E545" s="7"/>
      <c r="F545" s="8"/>
      <c r="G545" s="8"/>
      <c r="H545" s="8"/>
      <c r="AF545" s="9"/>
      <c r="AG545" s="9"/>
      <c r="AH545" s="9"/>
      <c r="AI545" s="9"/>
      <c r="AJ545" s="9"/>
      <c r="AK545" s="9"/>
      <c r="AL545" s="9"/>
      <c r="AM545" s="9"/>
      <c r="AN545" s="9"/>
      <c r="AO545" s="27" t="str">
        <f>IF(AP545=0,"",INDEX(Biotope!$B$7:$B$90,AP545))</f>
        <v/>
      </c>
      <c r="AP545" s="20">
        <f>LOOKUP(AQ545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45" s="29"/>
      <c r="AR545" s="11" t="str">
        <f>IF(AT545=0,"",INDEX(Arten!$D$1:$D$84,AT545))</f>
        <v/>
      </c>
      <c r="AS545" t="str">
        <f>IF(AT545=0,"",INDEX(Arten!$E$1:$E$84,AT545))</f>
        <v/>
      </c>
      <c r="AT545">
        <f t="shared" si="9"/>
        <v>0</v>
      </c>
      <c r="AU545">
        <f>LOOKUP(AW545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45">
        <f>LOOKUP(AX545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45" s="31">
        <v>0</v>
      </c>
      <c r="AX545" s="32">
        <v>0</v>
      </c>
      <c r="AZ545" s="12"/>
      <c r="BA545" s="12"/>
      <c r="BB545" s="12"/>
      <c r="BC545" s="12"/>
    </row>
    <row r="546" spans="1:55">
      <c r="A546" t="s">
        <v>564</v>
      </c>
      <c r="B546" s="36"/>
      <c r="D546" s="7"/>
      <c r="E546" s="7"/>
      <c r="F546" s="8"/>
      <c r="G546" s="8"/>
      <c r="H546" s="8"/>
      <c r="AF546" s="9"/>
      <c r="AG546" s="9"/>
      <c r="AH546" s="9"/>
      <c r="AI546" s="9"/>
      <c r="AJ546" s="9"/>
      <c r="AK546" s="9"/>
      <c r="AL546" s="9"/>
      <c r="AM546" s="9"/>
      <c r="AN546" s="9"/>
      <c r="AO546" s="27" t="str">
        <f>IF(AP546=0,"",INDEX(Biotope!$B$7:$B$90,AP546))</f>
        <v/>
      </c>
      <c r="AP546" s="20">
        <f>LOOKUP(AQ546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46" s="29"/>
      <c r="AR546" s="11" t="str">
        <f>IF(AT546=0,"",INDEX(Arten!$D$1:$D$84,AT546))</f>
        <v/>
      </c>
      <c r="AS546" t="str">
        <f>IF(AT546=0,"",INDEX(Arten!$E$1:$E$84,AT546))</f>
        <v/>
      </c>
      <c r="AT546">
        <f t="shared" si="9"/>
        <v>0</v>
      </c>
      <c r="AU546">
        <f>LOOKUP(AW546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46">
        <f>LOOKUP(AX546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46" s="31">
        <v>0</v>
      </c>
      <c r="AX546" s="32">
        <v>0</v>
      </c>
      <c r="AZ546" s="12"/>
      <c r="BA546" s="12"/>
      <c r="BB546" s="12"/>
      <c r="BC546" s="12"/>
    </row>
    <row r="547" spans="1:55">
      <c r="A547" t="s">
        <v>564</v>
      </c>
      <c r="B547" s="36"/>
      <c r="D547" s="7"/>
      <c r="E547" s="7"/>
      <c r="F547" s="8"/>
      <c r="G547" s="8"/>
      <c r="H547" s="8"/>
      <c r="AF547" s="9"/>
      <c r="AG547" s="9"/>
      <c r="AH547" s="9"/>
      <c r="AI547" s="9"/>
      <c r="AJ547" s="9"/>
      <c r="AK547" s="9"/>
      <c r="AL547" s="9"/>
      <c r="AM547" s="9"/>
      <c r="AN547" s="9"/>
      <c r="AO547" s="27" t="str">
        <f>IF(AP547=0,"",INDEX(Biotope!$B$7:$B$90,AP547))</f>
        <v/>
      </c>
      <c r="AP547" s="20">
        <f>LOOKUP(AQ547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47" s="29"/>
      <c r="AR547" s="11" t="str">
        <f>IF(AT547=0,"",INDEX(Arten!$D$1:$D$84,AT547))</f>
        <v/>
      </c>
      <c r="AS547" t="str">
        <f>IF(AT547=0,"",INDEX(Arten!$E$1:$E$84,AT547))</f>
        <v/>
      </c>
      <c r="AT547">
        <f t="shared" si="9"/>
        <v>0</v>
      </c>
      <c r="AU547">
        <f>LOOKUP(AW547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47">
        <f>LOOKUP(AX547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47" s="31">
        <v>0</v>
      </c>
      <c r="AX547" s="32">
        <v>0</v>
      </c>
      <c r="AZ547" s="12"/>
      <c r="BA547" s="12"/>
      <c r="BB547" s="12"/>
      <c r="BC547" s="12"/>
    </row>
    <row r="548" spans="1:55">
      <c r="A548" t="s">
        <v>564</v>
      </c>
      <c r="B548" s="36"/>
      <c r="D548" s="7"/>
      <c r="E548" s="7"/>
      <c r="F548" s="8"/>
      <c r="G548" s="8"/>
      <c r="H548" s="8"/>
      <c r="AF548" s="9"/>
      <c r="AG548" s="9"/>
      <c r="AH548" s="9"/>
      <c r="AI548" s="9"/>
      <c r="AJ548" s="9"/>
      <c r="AK548" s="9"/>
      <c r="AL548" s="9"/>
      <c r="AM548" s="9"/>
      <c r="AN548" s="9"/>
      <c r="AO548" s="27" t="str">
        <f>IF(AP548=0,"",INDEX(Biotope!$B$7:$B$90,AP548))</f>
        <v/>
      </c>
      <c r="AP548" s="20">
        <f>LOOKUP(AQ548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48" s="29"/>
      <c r="AR548" s="11" t="str">
        <f>IF(AT548=0,"",INDEX(Arten!$D$1:$D$84,AT548))</f>
        <v/>
      </c>
      <c r="AS548" t="str">
        <f>IF(AT548=0,"",INDEX(Arten!$E$1:$E$84,AT548))</f>
        <v/>
      </c>
      <c r="AT548">
        <f t="shared" si="9"/>
        <v>0</v>
      </c>
      <c r="AU548">
        <f>LOOKUP(AW548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48">
        <f>LOOKUP(AX548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48" s="31">
        <v>0</v>
      </c>
      <c r="AX548" s="32">
        <v>0</v>
      </c>
      <c r="AZ548" s="12"/>
      <c r="BA548" s="12"/>
      <c r="BB548" s="12"/>
      <c r="BC548" s="12"/>
    </row>
    <row r="549" spans="1:55">
      <c r="A549" t="s">
        <v>564</v>
      </c>
      <c r="B549" s="36"/>
      <c r="D549" s="7"/>
      <c r="E549" s="7"/>
      <c r="F549" s="8"/>
      <c r="G549" s="8"/>
      <c r="H549" s="8"/>
      <c r="AF549" s="9"/>
      <c r="AG549" s="9"/>
      <c r="AH549" s="9"/>
      <c r="AI549" s="9"/>
      <c r="AJ549" s="9"/>
      <c r="AK549" s="9"/>
      <c r="AL549" s="9"/>
      <c r="AM549" s="9"/>
      <c r="AN549" s="9"/>
      <c r="AO549" s="27" t="str">
        <f>IF(AP549=0,"",INDEX(Biotope!$B$7:$B$90,AP549))</f>
        <v/>
      </c>
      <c r="AP549" s="20">
        <f>LOOKUP(AQ549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49" s="29"/>
      <c r="AR549" s="11" t="str">
        <f>IF(AT549=0,"",INDEX(Arten!$D$1:$D$84,AT549))</f>
        <v/>
      </c>
      <c r="AS549" t="str">
        <f>IF(AT549=0,"",INDEX(Arten!$E$1:$E$84,AT549))</f>
        <v/>
      </c>
      <c r="AT549">
        <f t="shared" si="9"/>
        <v>0</v>
      </c>
      <c r="AU549">
        <f>LOOKUP(AW549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49">
        <f>LOOKUP(AX549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49" s="31">
        <v>0</v>
      </c>
      <c r="AX549" s="32">
        <v>0</v>
      </c>
      <c r="AZ549" s="12"/>
      <c r="BA549" s="12"/>
      <c r="BB549" s="12"/>
      <c r="BC549" s="12"/>
    </row>
    <row r="550" spans="1:55">
      <c r="A550" t="s">
        <v>564</v>
      </c>
      <c r="B550" s="36"/>
      <c r="D550" s="7"/>
      <c r="E550" s="7"/>
      <c r="F550" s="8"/>
      <c r="G550" s="8"/>
      <c r="H550" s="8"/>
      <c r="AF550" s="9"/>
      <c r="AG550" s="9"/>
      <c r="AH550" s="9"/>
      <c r="AI550" s="9"/>
      <c r="AJ550" s="9"/>
      <c r="AK550" s="9"/>
      <c r="AL550" s="9"/>
      <c r="AM550" s="9"/>
      <c r="AN550" s="9"/>
      <c r="AO550" s="27" t="str">
        <f>IF(AP550=0,"",INDEX(Biotope!$B$7:$B$90,AP550))</f>
        <v/>
      </c>
      <c r="AP550" s="20">
        <f>LOOKUP(AQ550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50" s="29"/>
      <c r="AR550" s="11" t="str">
        <f>IF(AT550=0,"",INDEX(Arten!$D$1:$D$84,AT550))</f>
        <v/>
      </c>
      <c r="AS550" t="str">
        <f>IF(AT550=0,"",INDEX(Arten!$E$1:$E$84,AT550))</f>
        <v/>
      </c>
      <c r="AT550">
        <f t="shared" si="9"/>
        <v>0</v>
      </c>
      <c r="AU550">
        <f>LOOKUP(AW550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50">
        <f>LOOKUP(AX550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50" s="31">
        <v>0</v>
      </c>
      <c r="AX550" s="32">
        <v>0</v>
      </c>
      <c r="AZ550" s="12"/>
      <c r="BA550" s="12"/>
      <c r="BB550" s="12"/>
      <c r="BC550" s="12"/>
    </row>
    <row r="551" spans="1:55">
      <c r="A551" t="s">
        <v>564</v>
      </c>
      <c r="B551" s="36"/>
      <c r="D551" s="7"/>
      <c r="E551" s="7"/>
      <c r="F551" s="8"/>
      <c r="G551" s="8"/>
      <c r="H551" s="8"/>
      <c r="AF551" s="9"/>
      <c r="AG551" s="9"/>
      <c r="AH551" s="9"/>
      <c r="AI551" s="9"/>
      <c r="AJ551" s="9"/>
      <c r="AK551" s="9"/>
      <c r="AL551" s="9"/>
      <c r="AM551" s="9"/>
      <c r="AN551" s="9"/>
      <c r="AO551" s="27" t="str">
        <f>IF(AP551=0,"",INDEX(Biotope!$B$7:$B$90,AP551))</f>
        <v/>
      </c>
      <c r="AP551" s="20">
        <f>LOOKUP(AQ551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51" s="29"/>
      <c r="AR551" s="11" t="str">
        <f>IF(AT551=0,"",INDEX(Arten!$D$1:$D$84,AT551))</f>
        <v/>
      </c>
      <c r="AS551" t="str">
        <f>IF(AT551=0,"",INDEX(Arten!$E$1:$E$84,AT551))</f>
        <v/>
      </c>
      <c r="AT551">
        <f t="shared" si="9"/>
        <v>0</v>
      </c>
      <c r="AU551">
        <f>LOOKUP(AW551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51">
        <f>LOOKUP(AX551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51" s="31">
        <v>0</v>
      </c>
      <c r="AX551" s="32">
        <v>0</v>
      </c>
      <c r="AZ551" s="12"/>
      <c r="BA551" s="12"/>
      <c r="BB551" s="12"/>
      <c r="BC551" s="12"/>
    </row>
    <row r="552" spans="1:55">
      <c r="A552" t="s">
        <v>564</v>
      </c>
      <c r="B552" s="36"/>
      <c r="D552" s="7"/>
      <c r="E552" s="7"/>
      <c r="F552" s="8"/>
      <c r="G552" s="8"/>
      <c r="H552" s="8"/>
      <c r="AF552" s="9"/>
      <c r="AG552" s="9"/>
      <c r="AH552" s="9"/>
      <c r="AI552" s="9"/>
      <c r="AJ552" s="9"/>
      <c r="AK552" s="9"/>
      <c r="AL552" s="9"/>
      <c r="AM552" s="9"/>
      <c r="AN552" s="9"/>
      <c r="AO552" s="27" t="str">
        <f>IF(AP552=0,"",INDEX(Biotope!$B$7:$B$90,AP552))</f>
        <v/>
      </c>
      <c r="AP552" s="20">
        <f>LOOKUP(AQ552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52" s="29"/>
      <c r="AR552" s="11" t="str">
        <f>IF(AT552=0,"",INDEX(Arten!$D$1:$D$84,AT552))</f>
        <v/>
      </c>
      <c r="AS552" t="str">
        <f>IF(AT552=0,"",INDEX(Arten!$E$1:$E$84,AT552))</f>
        <v/>
      </c>
      <c r="AT552">
        <f t="shared" si="9"/>
        <v>0</v>
      </c>
      <c r="AU552">
        <f>LOOKUP(AW552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52">
        <f>LOOKUP(AX552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52" s="31">
        <v>0</v>
      </c>
      <c r="AX552" s="32">
        <v>0</v>
      </c>
      <c r="AZ552" s="12"/>
      <c r="BA552" s="12"/>
      <c r="BB552" s="12"/>
      <c r="BC552" s="12"/>
    </row>
    <row r="553" spans="1:55">
      <c r="A553" t="s">
        <v>564</v>
      </c>
      <c r="B553" s="36"/>
      <c r="D553" s="7"/>
      <c r="E553" s="7"/>
      <c r="F553" s="8"/>
      <c r="G553" s="8"/>
      <c r="H553" s="8"/>
      <c r="AF553" s="9"/>
      <c r="AG553" s="9"/>
      <c r="AH553" s="9"/>
      <c r="AI553" s="9"/>
      <c r="AJ553" s="9"/>
      <c r="AK553" s="9"/>
      <c r="AL553" s="9"/>
      <c r="AM553" s="9"/>
      <c r="AN553" s="9"/>
      <c r="AO553" s="27" t="str">
        <f>IF(AP553=0,"",INDEX(Biotope!$B$7:$B$90,AP553))</f>
        <v/>
      </c>
      <c r="AP553" s="20">
        <f>LOOKUP(AQ553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53" s="29"/>
      <c r="AR553" s="11" t="str">
        <f>IF(AT553=0,"",INDEX(Arten!$D$1:$D$84,AT553))</f>
        <v/>
      </c>
      <c r="AS553" t="str">
        <f>IF(AT553=0,"",INDEX(Arten!$E$1:$E$84,AT553))</f>
        <v/>
      </c>
      <c r="AT553">
        <f t="shared" si="9"/>
        <v>0</v>
      </c>
      <c r="AU553">
        <f>LOOKUP(AW553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53">
        <f>LOOKUP(AX553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53" s="31">
        <v>0</v>
      </c>
      <c r="AX553" s="32">
        <v>0</v>
      </c>
      <c r="AZ553" s="12"/>
      <c r="BA553" s="12"/>
      <c r="BB553" s="12"/>
      <c r="BC553" s="12"/>
    </row>
    <row r="554" spans="1:55">
      <c r="A554" t="s">
        <v>564</v>
      </c>
      <c r="B554" s="36"/>
      <c r="D554" s="7"/>
      <c r="E554" s="7"/>
      <c r="F554" s="8"/>
      <c r="G554" s="8"/>
      <c r="H554" s="8"/>
      <c r="AF554" s="9"/>
      <c r="AG554" s="9"/>
      <c r="AH554" s="9"/>
      <c r="AI554" s="9"/>
      <c r="AJ554" s="9"/>
      <c r="AK554" s="9"/>
      <c r="AL554" s="9"/>
      <c r="AM554" s="9"/>
      <c r="AN554" s="9"/>
      <c r="AO554" s="27" t="str">
        <f>IF(AP554=0,"",INDEX(Biotope!$B$7:$B$90,AP554))</f>
        <v/>
      </c>
      <c r="AP554" s="20">
        <f>LOOKUP(AQ554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54" s="29"/>
      <c r="AR554" s="11" t="str">
        <f>IF(AT554=0,"",INDEX(Arten!$D$1:$D$84,AT554))</f>
        <v/>
      </c>
      <c r="AS554" t="str">
        <f>IF(AT554=0,"",INDEX(Arten!$E$1:$E$84,AT554))</f>
        <v/>
      </c>
      <c r="AT554">
        <f t="shared" si="9"/>
        <v>0</v>
      </c>
      <c r="AU554">
        <f>LOOKUP(AW554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54">
        <f>LOOKUP(AX554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54" s="31">
        <v>0</v>
      </c>
      <c r="AX554" s="32">
        <v>0</v>
      </c>
      <c r="AZ554" s="12"/>
      <c r="BA554" s="12"/>
      <c r="BB554" s="12"/>
      <c r="BC554" s="12"/>
    </row>
    <row r="555" spans="1:55">
      <c r="A555" t="s">
        <v>564</v>
      </c>
      <c r="B555" s="36"/>
      <c r="D555" s="7"/>
      <c r="E555" s="7"/>
      <c r="F555" s="8"/>
      <c r="G555" s="8"/>
      <c r="H555" s="8"/>
      <c r="AF555" s="9"/>
      <c r="AG555" s="9"/>
      <c r="AH555" s="9"/>
      <c r="AI555" s="9"/>
      <c r="AJ555" s="9"/>
      <c r="AK555" s="9"/>
      <c r="AL555" s="9"/>
      <c r="AM555" s="9"/>
      <c r="AN555" s="9"/>
      <c r="AO555" s="27" t="str">
        <f>IF(AP555=0,"",INDEX(Biotope!$B$7:$B$90,AP555))</f>
        <v/>
      </c>
      <c r="AP555" s="20">
        <f>LOOKUP(AQ555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55" s="29"/>
      <c r="AR555" s="11" t="str">
        <f>IF(AT555=0,"",INDEX(Arten!$D$1:$D$84,AT555))</f>
        <v/>
      </c>
      <c r="AS555" t="str">
        <f>IF(AT555=0,"",INDEX(Arten!$E$1:$E$84,AT555))</f>
        <v/>
      </c>
      <c r="AT555">
        <f t="shared" si="9"/>
        <v>0</v>
      </c>
      <c r="AU555">
        <f>LOOKUP(AW555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55">
        <f>LOOKUP(AX555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55" s="31">
        <v>0</v>
      </c>
      <c r="AX555" s="32">
        <v>0</v>
      </c>
      <c r="AZ555" s="12"/>
      <c r="BA555" s="12"/>
      <c r="BB555" s="12"/>
      <c r="BC555" s="12"/>
    </row>
    <row r="556" spans="1:55">
      <c r="A556" t="s">
        <v>564</v>
      </c>
      <c r="B556" s="36"/>
      <c r="D556" s="7"/>
      <c r="E556" s="7"/>
      <c r="F556" s="8"/>
      <c r="G556" s="8"/>
      <c r="H556" s="8"/>
      <c r="AF556" s="9"/>
      <c r="AG556" s="9"/>
      <c r="AH556" s="9"/>
      <c r="AI556" s="9"/>
      <c r="AJ556" s="9"/>
      <c r="AK556" s="9"/>
      <c r="AL556" s="9"/>
      <c r="AM556" s="9"/>
      <c r="AN556" s="9"/>
      <c r="AO556" s="27" t="str">
        <f>IF(AP556=0,"",INDEX(Biotope!$B$7:$B$90,AP556))</f>
        <v/>
      </c>
      <c r="AP556" s="20">
        <f>LOOKUP(AQ556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56" s="29"/>
      <c r="AR556" s="11" t="str">
        <f>IF(AT556=0,"",INDEX(Arten!$D$1:$D$84,AT556))</f>
        <v/>
      </c>
      <c r="AS556" t="str">
        <f>IF(AT556=0,"",INDEX(Arten!$E$1:$E$84,AT556))</f>
        <v/>
      </c>
      <c r="AT556">
        <f t="shared" si="9"/>
        <v>0</v>
      </c>
      <c r="AU556">
        <f>LOOKUP(AW556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56">
        <f>LOOKUP(AX556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56" s="31">
        <v>0</v>
      </c>
      <c r="AX556" s="32">
        <v>0</v>
      </c>
      <c r="AZ556" s="12"/>
      <c r="BA556" s="12"/>
      <c r="BB556" s="12"/>
      <c r="BC556" s="12"/>
    </row>
    <row r="557" spans="1:55">
      <c r="A557" t="s">
        <v>564</v>
      </c>
      <c r="B557" s="36"/>
      <c r="D557" s="7"/>
      <c r="E557" s="7"/>
      <c r="F557" s="8"/>
      <c r="G557" s="8"/>
      <c r="H557" s="8"/>
      <c r="AF557" s="9"/>
      <c r="AG557" s="9"/>
      <c r="AH557" s="9"/>
      <c r="AI557" s="9"/>
      <c r="AJ557" s="9"/>
      <c r="AK557" s="9"/>
      <c r="AL557" s="9"/>
      <c r="AM557" s="9"/>
      <c r="AN557" s="9"/>
      <c r="AO557" s="27" t="str">
        <f>IF(AP557=0,"",INDEX(Biotope!$B$7:$B$90,AP557))</f>
        <v/>
      </c>
      <c r="AP557" s="20">
        <f>LOOKUP(AQ557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57" s="29"/>
      <c r="AR557" s="11" t="str">
        <f>IF(AT557=0,"",INDEX(Arten!$D$1:$D$84,AT557))</f>
        <v/>
      </c>
      <c r="AS557" t="str">
        <f>IF(AT557=0,"",INDEX(Arten!$E$1:$E$84,AT557))</f>
        <v/>
      </c>
      <c r="AT557">
        <f t="shared" si="9"/>
        <v>0</v>
      </c>
      <c r="AU557">
        <f>LOOKUP(AW557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57">
        <f>LOOKUP(AX557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57" s="31">
        <v>0</v>
      </c>
      <c r="AX557" s="32">
        <v>0</v>
      </c>
      <c r="AZ557" s="12"/>
      <c r="BA557" s="12"/>
      <c r="BB557" s="12"/>
      <c r="BC557" s="12"/>
    </row>
    <row r="558" spans="1:55">
      <c r="A558" t="s">
        <v>564</v>
      </c>
      <c r="B558" s="36"/>
      <c r="D558" s="7"/>
      <c r="E558" s="7"/>
      <c r="F558" s="8"/>
      <c r="G558" s="8"/>
      <c r="H558" s="8"/>
      <c r="AF558" s="9"/>
      <c r="AG558" s="9"/>
      <c r="AH558" s="9"/>
      <c r="AI558" s="9"/>
      <c r="AJ558" s="9"/>
      <c r="AK558" s="9"/>
      <c r="AL558" s="9"/>
      <c r="AM558" s="9"/>
      <c r="AN558" s="9"/>
      <c r="AO558" s="27" t="str">
        <f>IF(AP558=0,"",INDEX(Biotope!$B$7:$B$90,AP558))</f>
        <v/>
      </c>
      <c r="AP558" s="20">
        <f>LOOKUP(AQ558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58" s="29"/>
      <c r="AR558" s="11" t="str">
        <f>IF(AT558=0,"",INDEX(Arten!$D$1:$D$84,AT558))</f>
        <v/>
      </c>
      <c r="AS558" t="str">
        <f>IF(AT558=0,"",INDEX(Arten!$E$1:$E$84,AT558))</f>
        <v/>
      </c>
      <c r="AT558">
        <f t="shared" si="9"/>
        <v>0</v>
      </c>
      <c r="AU558">
        <f>LOOKUP(AW558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58">
        <f>LOOKUP(AX558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58" s="31">
        <v>0</v>
      </c>
      <c r="AX558" s="32">
        <v>0</v>
      </c>
      <c r="AZ558" s="12"/>
      <c r="BA558" s="12"/>
      <c r="BB558" s="12"/>
      <c r="BC558" s="12"/>
    </row>
    <row r="559" spans="1:55">
      <c r="A559" t="s">
        <v>564</v>
      </c>
      <c r="B559" s="36"/>
      <c r="D559" s="7"/>
      <c r="E559" s="7"/>
      <c r="F559" s="8"/>
      <c r="G559" s="8"/>
      <c r="H559" s="8"/>
      <c r="AF559" s="9"/>
      <c r="AG559" s="9"/>
      <c r="AH559" s="9"/>
      <c r="AI559" s="9"/>
      <c r="AJ559" s="9"/>
      <c r="AK559" s="9"/>
      <c r="AL559" s="9"/>
      <c r="AM559" s="9"/>
      <c r="AN559" s="9"/>
      <c r="AO559" s="27" t="str">
        <f>IF(AP559=0,"",INDEX(Biotope!$B$7:$B$90,AP559))</f>
        <v/>
      </c>
      <c r="AP559" s="20">
        <f>LOOKUP(AQ559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59" s="29"/>
      <c r="AR559" s="11" t="str">
        <f>IF(AT559=0,"",INDEX(Arten!$D$1:$D$84,AT559))</f>
        <v/>
      </c>
      <c r="AS559" t="str">
        <f>IF(AT559=0,"",INDEX(Arten!$E$1:$E$84,AT559))</f>
        <v/>
      </c>
      <c r="AT559">
        <f t="shared" si="9"/>
        <v>0</v>
      </c>
      <c r="AU559">
        <f>LOOKUP(AW559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59">
        <f>LOOKUP(AX559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59" s="31">
        <v>0</v>
      </c>
      <c r="AX559" s="32">
        <v>0</v>
      </c>
      <c r="AZ559" s="12"/>
      <c r="BA559" s="12"/>
      <c r="BB559" s="12"/>
      <c r="BC559" s="12"/>
    </row>
    <row r="560" spans="1:55">
      <c r="A560" t="s">
        <v>564</v>
      </c>
      <c r="B560" s="36"/>
      <c r="D560" s="7"/>
      <c r="E560" s="7"/>
      <c r="F560" s="8"/>
      <c r="G560" s="8"/>
      <c r="H560" s="8"/>
      <c r="AF560" s="9"/>
      <c r="AG560" s="9"/>
      <c r="AH560" s="9"/>
      <c r="AI560" s="9"/>
      <c r="AJ560" s="9"/>
      <c r="AK560" s="9"/>
      <c r="AL560" s="9"/>
      <c r="AM560" s="9"/>
      <c r="AN560" s="9"/>
      <c r="AO560" s="27" t="str">
        <f>IF(AP560=0,"",INDEX(Biotope!$B$7:$B$90,AP560))</f>
        <v/>
      </c>
      <c r="AP560" s="20">
        <f>LOOKUP(AQ560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60" s="29"/>
      <c r="AR560" s="11" t="str">
        <f>IF(AT560=0,"",INDEX(Arten!$D$1:$D$84,AT560))</f>
        <v/>
      </c>
      <c r="AS560" t="str">
        <f>IF(AT560=0,"",INDEX(Arten!$E$1:$E$84,AT560))</f>
        <v/>
      </c>
      <c r="AT560">
        <f t="shared" si="9"/>
        <v>0</v>
      </c>
      <c r="AU560">
        <f>LOOKUP(AW560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60">
        <f>LOOKUP(AX560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60" s="31">
        <v>0</v>
      </c>
      <c r="AX560" s="32">
        <v>0</v>
      </c>
      <c r="AZ560" s="12"/>
      <c r="BA560" s="12"/>
      <c r="BB560" s="12"/>
      <c r="BC560" s="12"/>
    </row>
    <row r="561" spans="1:55">
      <c r="A561" t="s">
        <v>564</v>
      </c>
      <c r="B561" s="36"/>
      <c r="D561" s="7"/>
      <c r="E561" s="7"/>
      <c r="F561" s="8"/>
      <c r="G561" s="8"/>
      <c r="H561" s="8"/>
      <c r="AF561" s="9"/>
      <c r="AG561" s="9"/>
      <c r="AH561" s="9"/>
      <c r="AI561" s="9"/>
      <c r="AJ561" s="9"/>
      <c r="AK561" s="9"/>
      <c r="AL561" s="9"/>
      <c r="AM561" s="9"/>
      <c r="AN561" s="9"/>
      <c r="AO561" s="27" t="str">
        <f>IF(AP561=0,"",INDEX(Biotope!$B$7:$B$90,AP561))</f>
        <v/>
      </c>
      <c r="AP561" s="20">
        <f>LOOKUP(AQ561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61" s="29"/>
      <c r="AR561" s="11" t="str">
        <f>IF(AT561=0,"",INDEX(Arten!$D$1:$D$84,AT561))</f>
        <v/>
      </c>
      <c r="AS561" t="str">
        <f>IF(AT561=0,"",INDEX(Arten!$E$1:$E$84,AT561))</f>
        <v/>
      </c>
      <c r="AT561">
        <f t="shared" si="9"/>
        <v>0</v>
      </c>
      <c r="AU561">
        <f>LOOKUP(AW561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61">
        <f>LOOKUP(AX561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61" s="31">
        <v>0</v>
      </c>
      <c r="AX561" s="32">
        <v>0</v>
      </c>
      <c r="AZ561" s="12"/>
      <c r="BA561" s="12"/>
      <c r="BB561" s="12"/>
      <c r="BC561" s="12"/>
    </row>
    <row r="562" spans="1:55">
      <c r="A562" t="s">
        <v>564</v>
      </c>
      <c r="B562" s="36"/>
      <c r="D562" s="7"/>
      <c r="E562" s="7"/>
      <c r="F562" s="8"/>
      <c r="G562" s="8"/>
      <c r="H562" s="8"/>
      <c r="AF562" s="9"/>
      <c r="AG562" s="9"/>
      <c r="AH562" s="9"/>
      <c r="AI562" s="9"/>
      <c r="AJ562" s="9"/>
      <c r="AK562" s="9"/>
      <c r="AL562" s="9"/>
      <c r="AM562" s="9"/>
      <c r="AN562" s="9"/>
      <c r="AO562" s="27" t="str">
        <f>IF(AP562=0,"",INDEX(Biotope!$B$7:$B$90,AP562))</f>
        <v/>
      </c>
      <c r="AP562" s="20">
        <f>LOOKUP(AQ562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62" s="29"/>
      <c r="AR562" s="11" t="str">
        <f>IF(AT562=0,"",INDEX(Arten!$D$1:$D$84,AT562))</f>
        <v/>
      </c>
      <c r="AS562" t="str">
        <f>IF(AT562=0,"",INDEX(Arten!$E$1:$E$84,AT562))</f>
        <v/>
      </c>
      <c r="AT562">
        <f t="shared" si="9"/>
        <v>0</v>
      </c>
      <c r="AU562">
        <f>LOOKUP(AW562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62">
        <f>LOOKUP(AX562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62" s="31">
        <v>0</v>
      </c>
      <c r="AX562" s="32">
        <v>0</v>
      </c>
      <c r="AZ562" s="12"/>
      <c r="BA562" s="12"/>
      <c r="BB562" s="12"/>
      <c r="BC562" s="12"/>
    </row>
    <row r="563" spans="1:55">
      <c r="A563" t="s">
        <v>564</v>
      </c>
      <c r="B563" s="36"/>
      <c r="D563" s="7"/>
      <c r="E563" s="7"/>
      <c r="F563" s="8"/>
      <c r="G563" s="8"/>
      <c r="H563" s="8"/>
      <c r="AF563" s="9"/>
      <c r="AG563" s="9"/>
      <c r="AH563" s="9"/>
      <c r="AI563" s="9"/>
      <c r="AJ563" s="9"/>
      <c r="AK563" s="9"/>
      <c r="AL563" s="9"/>
      <c r="AM563" s="9"/>
      <c r="AN563" s="9"/>
      <c r="AO563" s="27" t="str">
        <f>IF(AP563=0,"",INDEX(Biotope!$B$7:$B$90,AP563))</f>
        <v/>
      </c>
      <c r="AP563" s="20">
        <f>LOOKUP(AQ563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63" s="29"/>
      <c r="AR563" s="11" t="str">
        <f>IF(AT563=0,"",INDEX(Arten!$D$1:$D$84,AT563))</f>
        <v/>
      </c>
      <c r="AS563" t="str">
        <f>IF(AT563=0,"",INDEX(Arten!$E$1:$E$84,AT563))</f>
        <v/>
      </c>
      <c r="AT563">
        <f t="shared" si="9"/>
        <v>0</v>
      </c>
      <c r="AU563">
        <f>LOOKUP(AW563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63">
        <f>LOOKUP(AX563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63" s="31">
        <v>0</v>
      </c>
      <c r="AX563" s="32">
        <v>0</v>
      </c>
      <c r="AZ563" s="12"/>
      <c r="BA563" s="12"/>
      <c r="BB563" s="12"/>
      <c r="BC563" s="12"/>
    </row>
    <row r="564" spans="1:55">
      <c r="A564" t="s">
        <v>564</v>
      </c>
      <c r="B564" s="36"/>
      <c r="D564" s="7"/>
      <c r="E564" s="7"/>
      <c r="F564" s="8"/>
      <c r="G564" s="8"/>
      <c r="H564" s="8"/>
      <c r="AF564" s="9"/>
      <c r="AG564" s="9"/>
      <c r="AH564" s="9"/>
      <c r="AI564" s="9"/>
      <c r="AJ564" s="9"/>
      <c r="AK564" s="9"/>
      <c r="AL564" s="9"/>
      <c r="AM564" s="9"/>
      <c r="AN564" s="9"/>
      <c r="AO564" s="27" t="str">
        <f>IF(AP564=0,"",INDEX(Biotope!$B$7:$B$90,AP564))</f>
        <v/>
      </c>
      <c r="AP564" s="20">
        <f>LOOKUP(AQ564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64" s="29"/>
      <c r="AR564" s="11" t="str">
        <f>IF(AT564=0,"",INDEX(Arten!$D$1:$D$84,AT564))</f>
        <v/>
      </c>
      <c r="AS564" t="str">
        <f>IF(AT564=0,"",INDEX(Arten!$E$1:$E$84,AT564))</f>
        <v/>
      </c>
      <c r="AT564">
        <f t="shared" si="9"/>
        <v>0</v>
      </c>
      <c r="AU564">
        <f>LOOKUP(AW564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64">
        <f>LOOKUP(AX564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64" s="31">
        <v>0</v>
      </c>
      <c r="AX564" s="32">
        <v>0</v>
      </c>
      <c r="AZ564" s="12"/>
      <c r="BA564" s="12"/>
      <c r="BB564" s="12"/>
      <c r="BC564" s="12"/>
    </row>
    <row r="565" spans="1:55">
      <c r="A565" t="s">
        <v>564</v>
      </c>
      <c r="B565" s="36"/>
      <c r="D565" s="7"/>
      <c r="E565" s="7"/>
      <c r="F565" s="8"/>
      <c r="G565" s="8"/>
      <c r="H565" s="8"/>
      <c r="AF565" s="9"/>
      <c r="AG565" s="9"/>
      <c r="AH565" s="9"/>
      <c r="AI565" s="9"/>
      <c r="AJ565" s="9"/>
      <c r="AK565" s="9"/>
      <c r="AL565" s="9"/>
      <c r="AM565" s="9"/>
      <c r="AN565" s="9"/>
      <c r="AO565" s="27" t="str">
        <f>IF(AP565=0,"",INDEX(Biotope!$B$7:$B$90,AP565))</f>
        <v/>
      </c>
      <c r="AP565" s="20">
        <f>LOOKUP(AQ565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65" s="29"/>
      <c r="AR565" s="11" t="str">
        <f>IF(AT565=0,"",INDEX(Arten!$D$1:$D$84,AT565))</f>
        <v/>
      </c>
      <c r="AS565" t="str">
        <f>IF(AT565=0,"",INDEX(Arten!$E$1:$E$84,AT565))</f>
        <v/>
      </c>
      <c r="AT565">
        <f t="shared" si="9"/>
        <v>0</v>
      </c>
      <c r="AU565">
        <f>LOOKUP(AW565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65">
        <f>LOOKUP(AX565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65" s="31">
        <v>0</v>
      </c>
      <c r="AX565" s="32">
        <v>0</v>
      </c>
      <c r="AZ565" s="12"/>
      <c r="BA565" s="12"/>
      <c r="BB565" s="12"/>
      <c r="BC565" s="12"/>
    </row>
    <row r="566" spans="1:55">
      <c r="A566" t="s">
        <v>564</v>
      </c>
      <c r="B566" s="36"/>
      <c r="D566" s="7"/>
      <c r="E566" s="7"/>
      <c r="F566" s="8"/>
      <c r="G566" s="8"/>
      <c r="H566" s="8"/>
      <c r="AF566" s="9"/>
      <c r="AG566" s="9"/>
      <c r="AH566" s="9"/>
      <c r="AI566" s="9"/>
      <c r="AJ566" s="9"/>
      <c r="AK566" s="9"/>
      <c r="AL566" s="9"/>
      <c r="AM566" s="9"/>
      <c r="AN566" s="9"/>
      <c r="AO566" s="27" t="str">
        <f>IF(AP566=0,"",INDEX(Biotope!$B$7:$B$90,AP566))</f>
        <v/>
      </c>
      <c r="AP566" s="20">
        <f>LOOKUP(AQ566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66" s="29"/>
      <c r="AR566" s="11" t="str">
        <f>IF(AT566=0,"",INDEX(Arten!$D$1:$D$84,AT566))</f>
        <v/>
      </c>
      <c r="AS566" t="str">
        <f>IF(AT566=0,"",INDEX(Arten!$E$1:$E$84,AT566))</f>
        <v/>
      </c>
      <c r="AT566">
        <f t="shared" si="9"/>
        <v>0</v>
      </c>
      <c r="AU566">
        <f>LOOKUP(AW566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66">
        <f>LOOKUP(AX566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66" s="31">
        <v>0</v>
      </c>
      <c r="AX566" s="32">
        <v>0</v>
      </c>
      <c r="AZ566" s="12"/>
      <c r="BA566" s="12"/>
      <c r="BB566" s="12"/>
      <c r="BC566" s="12"/>
    </row>
    <row r="567" spans="1:55">
      <c r="A567" t="s">
        <v>564</v>
      </c>
      <c r="B567" s="36"/>
      <c r="D567" s="7"/>
      <c r="E567" s="7"/>
      <c r="F567" s="8"/>
      <c r="G567" s="8"/>
      <c r="H567" s="8"/>
      <c r="AF567" s="9"/>
      <c r="AG567" s="9"/>
      <c r="AH567" s="9"/>
      <c r="AI567" s="9"/>
      <c r="AJ567" s="9"/>
      <c r="AK567" s="9"/>
      <c r="AL567" s="9"/>
      <c r="AM567" s="9"/>
      <c r="AN567" s="9"/>
      <c r="AO567" s="27" t="str">
        <f>IF(AP567=0,"",INDEX(Biotope!$B$7:$B$90,AP567))</f>
        <v/>
      </c>
      <c r="AP567" s="20">
        <f>LOOKUP(AQ567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67" s="29"/>
      <c r="AR567" s="11" t="str">
        <f>IF(AT567=0,"",INDEX(Arten!$D$1:$D$84,AT567))</f>
        <v/>
      </c>
      <c r="AS567" t="str">
        <f>IF(AT567=0,"",INDEX(Arten!$E$1:$E$84,AT567))</f>
        <v/>
      </c>
      <c r="AT567">
        <f t="shared" si="9"/>
        <v>0</v>
      </c>
      <c r="AU567">
        <f>LOOKUP(AW567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67">
        <f>LOOKUP(AX567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67" s="31">
        <v>0</v>
      </c>
      <c r="AX567" s="32">
        <v>0</v>
      </c>
      <c r="AZ567" s="12"/>
      <c r="BA567" s="12"/>
      <c r="BB567" s="12"/>
      <c r="BC567" s="12"/>
    </row>
    <row r="568" spans="1:55">
      <c r="A568" t="s">
        <v>564</v>
      </c>
      <c r="B568" s="36"/>
      <c r="D568" s="7"/>
      <c r="E568" s="7"/>
      <c r="F568" s="8"/>
      <c r="G568" s="8"/>
      <c r="H568" s="8"/>
      <c r="AF568" s="9"/>
      <c r="AG568" s="9"/>
      <c r="AH568" s="9"/>
      <c r="AI568" s="9"/>
      <c r="AJ568" s="9"/>
      <c r="AK568" s="9"/>
      <c r="AL568" s="9"/>
      <c r="AM568" s="9"/>
      <c r="AN568" s="9"/>
      <c r="AO568" s="27" t="str">
        <f>IF(AP568=0,"",INDEX(Biotope!$B$7:$B$90,AP568))</f>
        <v/>
      </c>
      <c r="AP568" s="20">
        <f>LOOKUP(AQ568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68" s="29"/>
      <c r="AR568" s="11" t="str">
        <f>IF(AT568=0,"",INDEX(Arten!$D$1:$D$84,AT568))</f>
        <v/>
      </c>
      <c r="AS568" t="str">
        <f>IF(AT568=0,"",INDEX(Arten!$E$1:$E$84,AT568))</f>
        <v/>
      </c>
      <c r="AT568">
        <f t="shared" si="9"/>
        <v>0</v>
      </c>
      <c r="AU568">
        <f>LOOKUP(AW568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68">
        <f>LOOKUP(AX568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68" s="31">
        <v>0</v>
      </c>
      <c r="AX568" s="32">
        <v>0</v>
      </c>
      <c r="AZ568" s="12"/>
      <c r="BA568" s="12"/>
      <c r="BB568" s="12"/>
      <c r="BC568" s="12"/>
    </row>
    <row r="569" spans="1:55">
      <c r="A569" t="s">
        <v>564</v>
      </c>
      <c r="B569" s="36"/>
      <c r="D569" s="7"/>
      <c r="E569" s="7"/>
      <c r="F569" s="8"/>
      <c r="G569" s="8"/>
      <c r="H569" s="8"/>
      <c r="AF569" s="9"/>
      <c r="AG569" s="9"/>
      <c r="AH569" s="9"/>
      <c r="AI569" s="9"/>
      <c r="AJ569" s="9"/>
      <c r="AK569" s="9"/>
      <c r="AL569" s="9"/>
      <c r="AM569" s="9"/>
      <c r="AN569" s="9"/>
      <c r="AO569" s="27" t="str">
        <f>IF(AP569=0,"",INDEX(Biotope!$B$7:$B$90,AP569))</f>
        <v/>
      </c>
      <c r="AP569" s="20">
        <f>LOOKUP(AQ569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69" s="29"/>
      <c r="AR569" s="11" t="str">
        <f>IF(AT569=0,"",INDEX(Arten!$D$1:$D$84,AT569))</f>
        <v/>
      </c>
      <c r="AS569" t="str">
        <f>IF(AT569=0,"",INDEX(Arten!$E$1:$E$84,AT569))</f>
        <v/>
      </c>
      <c r="AT569">
        <f t="shared" si="9"/>
        <v>0</v>
      </c>
      <c r="AU569">
        <f>LOOKUP(AW569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69">
        <f>LOOKUP(AX569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69" s="31">
        <v>0</v>
      </c>
      <c r="AX569" s="32">
        <v>0</v>
      </c>
      <c r="AZ569" s="12"/>
      <c r="BA569" s="12"/>
      <c r="BB569" s="12"/>
      <c r="BC569" s="12"/>
    </row>
    <row r="570" spans="1:55">
      <c r="A570" t="s">
        <v>564</v>
      </c>
      <c r="B570" s="36"/>
      <c r="D570" s="7"/>
      <c r="E570" s="7"/>
      <c r="F570" s="8"/>
      <c r="G570" s="8"/>
      <c r="H570" s="8"/>
      <c r="AF570" s="9"/>
      <c r="AG570" s="9"/>
      <c r="AH570" s="9"/>
      <c r="AI570" s="9"/>
      <c r="AJ570" s="9"/>
      <c r="AK570" s="9"/>
      <c r="AL570" s="9"/>
      <c r="AM570" s="9"/>
      <c r="AN570" s="9"/>
      <c r="AO570" s="27" t="str">
        <f>IF(AP570=0,"",INDEX(Biotope!$B$7:$B$90,AP570))</f>
        <v/>
      </c>
      <c r="AP570" s="20">
        <f>LOOKUP(AQ570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70" s="29"/>
      <c r="AR570" s="11" t="str">
        <f>IF(AT570=0,"",INDEX(Arten!$D$1:$D$84,AT570))</f>
        <v/>
      </c>
      <c r="AS570" t="str">
        <f>IF(AT570=0,"",INDEX(Arten!$E$1:$E$84,AT570))</f>
        <v/>
      </c>
      <c r="AT570">
        <f t="shared" si="9"/>
        <v>0</v>
      </c>
      <c r="AU570">
        <f>LOOKUP(AW570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70">
        <f>LOOKUP(AX570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70" s="31">
        <v>0</v>
      </c>
      <c r="AX570" s="32">
        <v>0</v>
      </c>
      <c r="AZ570" s="12"/>
      <c r="BA570" s="12"/>
      <c r="BB570" s="12"/>
      <c r="BC570" s="12"/>
    </row>
    <row r="571" spans="1:55">
      <c r="A571" t="s">
        <v>564</v>
      </c>
      <c r="B571" s="36"/>
      <c r="D571" s="7"/>
      <c r="E571" s="7"/>
      <c r="F571" s="8"/>
      <c r="G571" s="8"/>
      <c r="H571" s="8"/>
      <c r="AF571" s="9"/>
      <c r="AG571" s="9"/>
      <c r="AH571" s="9"/>
      <c r="AI571" s="9"/>
      <c r="AJ571" s="9"/>
      <c r="AK571" s="9"/>
      <c r="AL571" s="9"/>
      <c r="AM571" s="9"/>
      <c r="AN571" s="9"/>
      <c r="AO571" s="27" t="str">
        <f>IF(AP571=0,"",INDEX(Biotope!$B$7:$B$90,AP571))</f>
        <v/>
      </c>
      <c r="AP571" s="20">
        <f>LOOKUP(AQ571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71" s="29"/>
      <c r="AR571" s="11" t="str">
        <f>IF(AT571=0,"",INDEX(Arten!$D$1:$D$84,AT571))</f>
        <v/>
      </c>
      <c r="AS571" t="str">
        <f>IF(AT571=0,"",INDEX(Arten!$E$1:$E$84,AT571))</f>
        <v/>
      </c>
      <c r="AT571">
        <f t="shared" si="9"/>
        <v>0</v>
      </c>
      <c r="AU571">
        <f>LOOKUP(AW571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71">
        <f>LOOKUP(AX571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71" s="31">
        <v>0</v>
      </c>
      <c r="AX571" s="32">
        <v>0</v>
      </c>
      <c r="AZ571" s="12"/>
      <c r="BA571" s="12"/>
      <c r="BB571" s="12"/>
      <c r="BC571" s="12"/>
    </row>
    <row r="572" spans="1:55">
      <c r="A572" t="s">
        <v>564</v>
      </c>
      <c r="B572" s="36"/>
      <c r="D572" s="7"/>
      <c r="E572" s="7"/>
      <c r="F572" s="8"/>
      <c r="G572" s="8"/>
      <c r="H572" s="8"/>
      <c r="AF572" s="9"/>
      <c r="AG572" s="9"/>
      <c r="AH572" s="9"/>
      <c r="AI572" s="9"/>
      <c r="AJ572" s="9"/>
      <c r="AK572" s="9"/>
      <c r="AL572" s="9"/>
      <c r="AM572" s="9"/>
      <c r="AN572" s="9"/>
      <c r="AO572" s="27" t="str">
        <f>IF(AP572=0,"",INDEX(Biotope!$B$7:$B$90,AP572))</f>
        <v/>
      </c>
      <c r="AP572" s="20">
        <f>LOOKUP(AQ572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72" s="29"/>
      <c r="AR572" s="11" t="str">
        <f>IF(AT572=0,"",INDEX(Arten!$D$1:$D$84,AT572))</f>
        <v/>
      </c>
      <c r="AS572" t="str">
        <f>IF(AT572=0,"",INDEX(Arten!$E$1:$E$84,AT572))</f>
        <v/>
      </c>
      <c r="AT572">
        <f t="shared" si="9"/>
        <v>0</v>
      </c>
      <c r="AU572">
        <f>LOOKUP(AW572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72">
        <f>LOOKUP(AX572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72" s="31">
        <v>0</v>
      </c>
      <c r="AX572" s="32">
        <v>0</v>
      </c>
      <c r="AZ572" s="12"/>
      <c r="BA572" s="12"/>
      <c r="BB572" s="12"/>
      <c r="BC572" s="12"/>
    </row>
    <row r="573" spans="1:55">
      <c r="A573" t="s">
        <v>564</v>
      </c>
      <c r="B573" s="36"/>
      <c r="D573" s="7"/>
      <c r="E573" s="7"/>
      <c r="F573" s="8"/>
      <c r="G573" s="8"/>
      <c r="H573" s="8"/>
      <c r="AF573" s="9"/>
      <c r="AG573" s="9"/>
      <c r="AH573" s="9"/>
      <c r="AI573" s="9"/>
      <c r="AJ573" s="9"/>
      <c r="AK573" s="9"/>
      <c r="AL573" s="9"/>
      <c r="AM573" s="9"/>
      <c r="AN573" s="9"/>
      <c r="AO573" s="27" t="str">
        <f>IF(AP573=0,"",INDEX(Biotope!$B$7:$B$90,AP573))</f>
        <v/>
      </c>
      <c r="AP573" s="20">
        <f>LOOKUP(AQ573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73" s="29"/>
      <c r="AR573" s="11" t="str">
        <f>IF(AT573=0,"",INDEX(Arten!$D$1:$D$84,AT573))</f>
        <v/>
      </c>
      <c r="AS573" t="str">
        <f>IF(AT573=0,"",INDEX(Arten!$E$1:$E$84,AT573))</f>
        <v/>
      </c>
      <c r="AT573">
        <f t="shared" si="9"/>
        <v>0</v>
      </c>
      <c r="AU573">
        <f>LOOKUP(AW573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73">
        <f>LOOKUP(AX573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73" s="31">
        <v>0</v>
      </c>
      <c r="AX573" s="32">
        <v>0</v>
      </c>
      <c r="AZ573" s="12"/>
      <c r="BA573" s="12"/>
      <c r="BB573" s="12"/>
      <c r="BC573" s="12"/>
    </row>
    <row r="574" spans="1:55">
      <c r="A574" t="s">
        <v>564</v>
      </c>
      <c r="B574" s="36"/>
      <c r="D574" s="7"/>
      <c r="E574" s="7"/>
      <c r="F574" s="8"/>
      <c r="G574" s="8"/>
      <c r="H574" s="8"/>
      <c r="AF574" s="9"/>
      <c r="AG574" s="9"/>
      <c r="AH574" s="9"/>
      <c r="AI574" s="9"/>
      <c r="AJ574" s="9"/>
      <c r="AK574" s="9"/>
      <c r="AL574" s="9"/>
      <c r="AM574" s="9"/>
      <c r="AN574" s="9"/>
      <c r="AO574" s="27" t="str">
        <f>IF(AP574=0,"",INDEX(Biotope!$B$7:$B$90,AP574))</f>
        <v/>
      </c>
      <c r="AP574" s="20">
        <f>LOOKUP(AQ574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74" s="29"/>
      <c r="AR574" s="11" t="str">
        <f>IF(AT574=0,"",INDEX(Arten!$D$1:$D$84,AT574))</f>
        <v/>
      </c>
      <c r="AS574" t="str">
        <f>IF(AT574=0,"",INDEX(Arten!$E$1:$E$84,AT574))</f>
        <v/>
      </c>
      <c r="AT574">
        <f t="shared" si="9"/>
        <v>0</v>
      </c>
      <c r="AU574">
        <f>LOOKUP(AW574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74">
        <f>LOOKUP(AX574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74" s="31">
        <v>0</v>
      </c>
      <c r="AX574" s="32">
        <v>0</v>
      </c>
      <c r="AZ574" s="12"/>
      <c r="BA574" s="12"/>
      <c r="BB574" s="12"/>
      <c r="BC574" s="12"/>
    </row>
    <row r="575" spans="1:55">
      <c r="A575" t="s">
        <v>564</v>
      </c>
      <c r="B575" s="36"/>
      <c r="D575" s="7"/>
      <c r="E575" s="7"/>
      <c r="F575" s="8"/>
      <c r="G575" s="8"/>
      <c r="H575" s="8"/>
      <c r="AF575" s="9"/>
      <c r="AG575" s="9"/>
      <c r="AH575" s="9"/>
      <c r="AI575" s="9"/>
      <c r="AJ575" s="9"/>
      <c r="AK575" s="9"/>
      <c r="AL575" s="9"/>
      <c r="AM575" s="9"/>
      <c r="AN575" s="9"/>
      <c r="AO575" s="27" t="str">
        <f>IF(AP575=0,"",INDEX(Biotope!$B$7:$B$90,AP575))</f>
        <v/>
      </c>
      <c r="AP575" s="20">
        <f>LOOKUP(AQ575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75" s="29"/>
      <c r="AR575" s="11" t="str">
        <f>IF(AT575=0,"",INDEX(Arten!$D$1:$D$84,AT575))</f>
        <v/>
      </c>
      <c r="AS575" t="str">
        <f>IF(AT575=0,"",INDEX(Arten!$E$1:$E$84,AT575))</f>
        <v/>
      </c>
      <c r="AT575">
        <f t="shared" si="9"/>
        <v>0</v>
      </c>
      <c r="AU575">
        <f>LOOKUP(AW575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75">
        <f>LOOKUP(AX575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75" s="31">
        <v>0</v>
      </c>
      <c r="AX575" s="32">
        <v>0</v>
      </c>
      <c r="AZ575" s="12"/>
      <c r="BA575" s="12"/>
      <c r="BB575" s="12"/>
      <c r="BC575" s="12"/>
    </row>
    <row r="576" spans="1:55">
      <c r="A576" t="s">
        <v>564</v>
      </c>
      <c r="B576" s="36"/>
      <c r="D576" s="7"/>
      <c r="E576" s="7"/>
      <c r="F576" s="8"/>
      <c r="G576" s="8"/>
      <c r="H576" s="8"/>
      <c r="AF576" s="9"/>
      <c r="AG576" s="9"/>
      <c r="AH576" s="9"/>
      <c r="AI576" s="9"/>
      <c r="AJ576" s="9"/>
      <c r="AK576" s="9"/>
      <c r="AL576" s="9"/>
      <c r="AM576" s="9"/>
      <c r="AN576" s="9"/>
      <c r="AO576" s="27" t="str">
        <f>IF(AP576=0,"",INDEX(Biotope!$B$7:$B$90,AP576))</f>
        <v/>
      </c>
      <c r="AP576" s="20">
        <f>LOOKUP(AQ576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76" s="29"/>
      <c r="AR576" s="11" t="str">
        <f>IF(AT576=0,"",INDEX(Arten!$D$1:$D$84,AT576))</f>
        <v/>
      </c>
      <c r="AS576" t="str">
        <f>IF(AT576=0,"",INDEX(Arten!$E$1:$E$84,AT576))</f>
        <v/>
      </c>
      <c r="AT576">
        <f t="shared" si="9"/>
        <v>0</v>
      </c>
      <c r="AU576">
        <f>LOOKUP(AW576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76">
        <f>LOOKUP(AX576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76" s="31">
        <v>0</v>
      </c>
      <c r="AX576" s="32">
        <v>0</v>
      </c>
      <c r="AZ576" s="12"/>
      <c r="BA576" s="12"/>
      <c r="BB576" s="12"/>
      <c r="BC576" s="12"/>
    </row>
    <row r="577" spans="1:55">
      <c r="A577" t="s">
        <v>564</v>
      </c>
      <c r="B577" s="36"/>
      <c r="D577" s="7"/>
      <c r="E577" s="7"/>
      <c r="F577" s="8"/>
      <c r="G577" s="8"/>
      <c r="H577" s="8"/>
      <c r="AF577" s="9"/>
      <c r="AG577" s="9"/>
      <c r="AH577" s="9"/>
      <c r="AI577" s="9"/>
      <c r="AJ577" s="9"/>
      <c r="AK577" s="9"/>
      <c r="AL577" s="9"/>
      <c r="AM577" s="9"/>
      <c r="AN577" s="9"/>
      <c r="AO577" s="27" t="str">
        <f>IF(AP577=0,"",INDEX(Biotope!$B$7:$B$90,AP577))</f>
        <v/>
      </c>
      <c r="AP577" s="20">
        <f>LOOKUP(AQ577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77" s="29"/>
      <c r="AR577" s="11" t="str">
        <f>IF(AT577=0,"",INDEX(Arten!$D$1:$D$84,AT577))</f>
        <v/>
      </c>
      <c r="AS577" t="str">
        <f>IF(AT577=0,"",INDEX(Arten!$E$1:$E$84,AT577))</f>
        <v/>
      </c>
      <c r="AT577">
        <f t="shared" si="9"/>
        <v>0</v>
      </c>
      <c r="AU577">
        <f>LOOKUP(AW577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77">
        <f>LOOKUP(AX577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77" s="31">
        <v>0</v>
      </c>
      <c r="AX577" s="32">
        <v>0</v>
      </c>
      <c r="AZ577" s="12"/>
      <c r="BA577" s="12"/>
      <c r="BB577" s="12"/>
      <c r="BC577" s="12"/>
    </row>
    <row r="578" spans="1:55">
      <c r="A578" t="s">
        <v>564</v>
      </c>
      <c r="B578" s="36"/>
      <c r="D578" s="7"/>
      <c r="E578" s="7"/>
      <c r="F578" s="8"/>
      <c r="G578" s="8"/>
      <c r="H578" s="8"/>
      <c r="AF578" s="9"/>
      <c r="AG578" s="9"/>
      <c r="AH578" s="9"/>
      <c r="AI578" s="9"/>
      <c r="AJ578" s="9"/>
      <c r="AK578" s="9"/>
      <c r="AL578" s="9"/>
      <c r="AM578" s="9"/>
      <c r="AN578" s="9"/>
      <c r="AO578" s="27" t="str">
        <f>IF(AP578=0,"",INDEX(Biotope!$B$7:$B$90,AP578))</f>
        <v/>
      </c>
      <c r="AP578" s="20">
        <f>LOOKUP(AQ578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78" s="29"/>
      <c r="AR578" s="11" t="str">
        <f>IF(AT578=0,"",INDEX(Arten!$D$1:$D$84,AT578))</f>
        <v/>
      </c>
      <c r="AS578" t="str">
        <f>IF(AT578=0,"",INDEX(Arten!$E$1:$E$84,AT578))</f>
        <v/>
      </c>
      <c r="AT578">
        <f t="shared" si="9"/>
        <v>0</v>
      </c>
      <c r="AU578">
        <f>LOOKUP(AW578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78">
        <f>LOOKUP(AX578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78" s="31">
        <v>0</v>
      </c>
      <c r="AX578" s="32">
        <v>0</v>
      </c>
      <c r="AZ578" s="12"/>
      <c r="BA578" s="12"/>
      <c r="BB578" s="12"/>
      <c r="BC578" s="12"/>
    </row>
    <row r="579" spans="1:55">
      <c r="A579" t="s">
        <v>564</v>
      </c>
      <c r="B579" s="36"/>
      <c r="D579" s="7"/>
      <c r="E579" s="7"/>
      <c r="F579" s="8"/>
      <c r="G579" s="8"/>
      <c r="H579" s="8"/>
      <c r="AF579" s="9"/>
      <c r="AG579" s="9"/>
      <c r="AH579" s="9"/>
      <c r="AI579" s="9"/>
      <c r="AJ579" s="9"/>
      <c r="AK579" s="9"/>
      <c r="AL579" s="9"/>
      <c r="AM579" s="9"/>
      <c r="AN579" s="9"/>
      <c r="AO579" s="27" t="str">
        <f>IF(AP579=0,"",INDEX(Biotope!$B$7:$B$90,AP579))</f>
        <v/>
      </c>
      <c r="AP579" s="20">
        <f>LOOKUP(AQ579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79" s="29"/>
      <c r="AR579" s="11" t="str">
        <f>IF(AT579=0,"",INDEX(Arten!$D$1:$D$84,AT579))</f>
        <v/>
      </c>
      <c r="AS579" t="str">
        <f>IF(AT579=0,"",INDEX(Arten!$E$1:$E$84,AT579))</f>
        <v/>
      </c>
      <c r="AT579">
        <f t="shared" ref="AT579:AT642" si="10">SUM(AU579:AV579)</f>
        <v>0</v>
      </c>
      <c r="AU579">
        <f>LOOKUP(AW579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79">
        <f>LOOKUP(AX579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79" s="31">
        <v>0</v>
      </c>
      <c r="AX579" s="32">
        <v>0</v>
      </c>
      <c r="AZ579" s="12"/>
      <c r="BA579" s="12"/>
      <c r="BB579" s="12"/>
      <c r="BC579" s="12"/>
    </row>
    <row r="580" spans="1:55">
      <c r="A580" t="s">
        <v>564</v>
      </c>
      <c r="B580" s="36"/>
      <c r="D580" s="7"/>
      <c r="E580" s="7"/>
      <c r="F580" s="8"/>
      <c r="G580" s="8"/>
      <c r="H580" s="8"/>
      <c r="AF580" s="9"/>
      <c r="AG580" s="9"/>
      <c r="AH580" s="9"/>
      <c r="AI580" s="9"/>
      <c r="AJ580" s="9"/>
      <c r="AK580" s="9"/>
      <c r="AL580" s="9"/>
      <c r="AM580" s="9"/>
      <c r="AN580" s="9"/>
      <c r="AO580" s="27" t="str">
        <f>IF(AP580=0,"",INDEX(Biotope!$B$7:$B$90,AP580))</f>
        <v/>
      </c>
      <c r="AP580" s="20">
        <f>LOOKUP(AQ580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80" s="29"/>
      <c r="AR580" s="11" t="str">
        <f>IF(AT580=0,"",INDEX(Arten!$D$1:$D$84,AT580))</f>
        <v/>
      </c>
      <c r="AS580" t="str">
        <f>IF(AT580=0,"",INDEX(Arten!$E$1:$E$84,AT580))</f>
        <v/>
      </c>
      <c r="AT580">
        <f t="shared" si="10"/>
        <v>0</v>
      </c>
      <c r="AU580">
        <f>LOOKUP(AW580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80">
        <f>LOOKUP(AX580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80" s="31">
        <v>0</v>
      </c>
      <c r="AX580" s="32">
        <v>0</v>
      </c>
      <c r="AZ580" s="12"/>
      <c r="BA580" s="12"/>
      <c r="BB580" s="12"/>
      <c r="BC580" s="12"/>
    </row>
    <row r="581" spans="1:55">
      <c r="A581" t="s">
        <v>564</v>
      </c>
      <c r="B581" s="36"/>
      <c r="D581" s="7"/>
      <c r="E581" s="7"/>
      <c r="F581" s="8"/>
      <c r="G581" s="8"/>
      <c r="H581" s="8"/>
      <c r="AF581" s="9"/>
      <c r="AG581" s="9"/>
      <c r="AH581" s="9"/>
      <c r="AI581" s="9"/>
      <c r="AJ581" s="9"/>
      <c r="AK581" s="9"/>
      <c r="AL581" s="9"/>
      <c r="AM581" s="9"/>
      <c r="AN581" s="9"/>
      <c r="AO581" s="27" t="str">
        <f>IF(AP581=0,"",INDEX(Biotope!$B$7:$B$90,AP581))</f>
        <v/>
      </c>
      <c r="AP581" s="20">
        <f>LOOKUP(AQ581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81" s="29"/>
      <c r="AR581" s="11" t="str">
        <f>IF(AT581=0,"",INDEX(Arten!$D$1:$D$84,AT581))</f>
        <v/>
      </c>
      <c r="AS581" t="str">
        <f>IF(AT581=0,"",INDEX(Arten!$E$1:$E$84,AT581))</f>
        <v/>
      </c>
      <c r="AT581">
        <f t="shared" si="10"/>
        <v>0</v>
      </c>
      <c r="AU581">
        <f>LOOKUP(AW581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81">
        <f>LOOKUP(AX581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81" s="31">
        <v>0</v>
      </c>
      <c r="AX581" s="32">
        <v>0</v>
      </c>
      <c r="AZ581" s="12"/>
      <c r="BA581" s="12"/>
      <c r="BB581" s="12"/>
      <c r="BC581" s="12"/>
    </row>
    <row r="582" spans="1:55">
      <c r="A582" t="s">
        <v>564</v>
      </c>
      <c r="B582" s="36"/>
      <c r="D582" s="7"/>
      <c r="E582" s="7"/>
      <c r="F582" s="8"/>
      <c r="G582" s="8"/>
      <c r="H582" s="8"/>
      <c r="AF582" s="9"/>
      <c r="AG582" s="9"/>
      <c r="AH582" s="9"/>
      <c r="AI582" s="9"/>
      <c r="AJ582" s="9"/>
      <c r="AK582" s="9"/>
      <c r="AL582" s="9"/>
      <c r="AM582" s="9"/>
      <c r="AN582" s="9"/>
      <c r="AO582" s="27" t="str">
        <f>IF(AP582=0,"",INDEX(Biotope!$B$7:$B$90,AP582))</f>
        <v/>
      </c>
      <c r="AP582" s="20">
        <f>LOOKUP(AQ582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82" s="29"/>
      <c r="AR582" s="11" t="str">
        <f>IF(AT582=0,"",INDEX(Arten!$D$1:$D$84,AT582))</f>
        <v/>
      </c>
      <c r="AS582" t="str">
        <f>IF(AT582=0,"",INDEX(Arten!$E$1:$E$84,AT582))</f>
        <v/>
      </c>
      <c r="AT582">
        <f t="shared" si="10"/>
        <v>0</v>
      </c>
      <c r="AU582">
        <f>LOOKUP(AW582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82">
        <f>LOOKUP(AX582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82" s="31">
        <v>0</v>
      </c>
      <c r="AX582" s="32">
        <v>0</v>
      </c>
      <c r="AZ582" s="12"/>
      <c r="BA582" s="12"/>
      <c r="BB582" s="12"/>
      <c r="BC582" s="12"/>
    </row>
    <row r="583" spans="1:55">
      <c r="A583" t="s">
        <v>564</v>
      </c>
      <c r="B583" s="36"/>
      <c r="D583" s="7"/>
      <c r="E583" s="7"/>
      <c r="F583" s="8"/>
      <c r="G583" s="8"/>
      <c r="H583" s="8"/>
      <c r="AF583" s="9"/>
      <c r="AG583" s="9"/>
      <c r="AH583" s="9"/>
      <c r="AI583" s="9"/>
      <c r="AJ583" s="9"/>
      <c r="AK583" s="9"/>
      <c r="AL583" s="9"/>
      <c r="AM583" s="9"/>
      <c r="AN583" s="9"/>
      <c r="AO583" s="27" t="str">
        <f>IF(AP583=0,"",INDEX(Biotope!$B$7:$B$90,AP583))</f>
        <v/>
      </c>
      <c r="AP583" s="20">
        <f>LOOKUP(AQ583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83" s="29"/>
      <c r="AR583" s="11" t="str">
        <f>IF(AT583=0,"",INDEX(Arten!$D$1:$D$84,AT583))</f>
        <v/>
      </c>
      <c r="AS583" t="str">
        <f>IF(AT583=0,"",INDEX(Arten!$E$1:$E$84,AT583))</f>
        <v/>
      </c>
      <c r="AT583">
        <f t="shared" si="10"/>
        <v>0</v>
      </c>
      <c r="AU583">
        <f>LOOKUP(AW583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83">
        <f>LOOKUP(AX583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83" s="31">
        <v>0</v>
      </c>
      <c r="AX583" s="32">
        <v>0</v>
      </c>
      <c r="AZ583" s="12"/>
      <c r="BA583" s="12"/>
      <c r="BB583" s="12"/>
      <c r="BC583" s="12"/>
    </row>
    <row r="584" spans="1:55">
      <c r="A584" t="s">
        <v>564</v>
      </c>
      <c r="B584" s="36"/>
      <c r="D584" s="7"/>
      <c r="E584" s="7"/>
      <c r="F584" s="8"/>
      <c r="G584" s="8"/>
      <c r="H584" s="8"/>
      <c r="AF584" s="9"/>
      <c r="AG584" s="9"/>
      <c r="AH584" s="9"/>
      <c r="AI584" s="9"/>
      <c r="AJ584" s="9"/>
      <c r="AK584" s="9"/>
      <c r="AL584" s="9"/>
      <c r="AM584" s="9"/>
      <c r="AN584" s="9"/>
      <c r="AO584" s="27" t="str">
        <f>IF(AP584=0,"",INDEX(Biotope!$B$7:$B$90,AP584))</f>
        <v/>
      </c>
      <c r="AP584" s="20">
        <f>LOOKUP(AQ584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84" s="29"/>
      <c r="AR584" s="11" t="str">
        <f>IF(AT584=0,"",INDEX(Arten!$D$1:$D$84,AT584))</f>
        <v/>
      </c>
      <c r="AS584" t="str">
        <f>IF(AT584=0,"",INDEX(Arten!$E$1:$E$84,AT584))</f>
        <v/>
      </c>
      <c r="AT584">
        <f t="shared" si="10"/>
        <v>0</v>
      </c>
      <c r="AU584">
        <f>LOOKUP(AW584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84">
        <f>LOOKUP(AX584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84" s="31">
        <v>0</v>
      </c>
      <c r="AX584" s="32">
        <v>0</v>
      </c>
      <c r="AZ584" s="12"/>
      <c r="BA584" s="12"/>
      <c r="BB584" s="12"/>
      <c r="BC584" s="12"/>
    </row>
    <row r="585" spans="1:55">
      <c r="A585" t="s">
        <v>564</v>
      </c>
      <c r="B585" s="36"/>
      <c r="D585" s="7"/>
      <c r="E585" s="7"/>
      <c r="F585" s="8"/>
      <c r="G585" s="8"/>
      <c r="H585" s="8"/>
      <c r="AF585" s="9"/>
      <c r="AG585" s="9"/>
      <c r="AH585" s="9"/>
      <c r="AI585" s="9"/>
      <c r="AJ585" s="9"/>
      <c r="AK585" s="9"/>
      <c r="AL585" s="9"/>
      <c r="AM585" s="9"/>
      <c r="AN585" s="9"/>
      <c r="AO585" s="27" t="str">
        <f>IF(AP585=0,"",INDEX(Biotope!$B$7:$B$90,AP585))</f>
        <v/>
      </c>
      <c r="AP585" s="20">
        <f>LOOKUP(AQ585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85" s="29"/>
      <c r="AR585" s="11" t="str">
        <f>IF(AT585=0,"",INDEX(Arten!$D$1:$D$84,AT585))</f>
        <v/>
      </c>
      <c r="AS585" t="str">
        <f>IF(AT585=0,"",INDEX(Arten!$E$1:$E$84,AT585))</f>
        <v/>
      </c>
      <c r="AT585">
        <f t="shared" si="10"/>
        <v>0</v>
      </c>
      <c r="AU585">
        <f>LOOKUP(AW585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85">
        <f>LOOKUP(AX585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85" s="31">
        <v>0</v>
      </c>
      <c r="AX585" s="32">
        <v>0</v>
      </c>
      <c r="AZ585" s="12"/>
      <c r="BA585" s="12"/>
      <c r="BB585" s="12"/>
      <c r="BC585" s="12"/>
    </row>
    <row r="586" spans="1:55">
      <c r="A586" t="s">
        <v>564</v>
      </c>
      <c r="B586" s="36"/>
      <c r="D586" s="7"/>
      <c r="E586" s="7"/>
      <c r="F586" s="8"/>
      <c r="G586" s="8"/>
      <c r="H586" s="8"/>
      <c r="AF586" s="9"/>
      <c r="AG586" s="9"/>
      <c r="AH586" s="9"/>
      <c r="AI586" s="9"/>
      <c r="AJ586" s="9"/>
      <c r="AK586" s="9"/>
      <c r="AL586" s="9"/>
      <c r="AM586" s="9"/>
      <c r="AN586" s="9"/>
      <c r="AO586" s="27" t="str">
        <f>IF(AP586=0,"",INDEX(Biotope!$B$7:$B$90,AP586))</f>
        <v/>
      </c>
      <c r="AP586" s="20">
        <f>LOOKUP(AQ586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86" s="29"/>
      <c r="AR586" s="11" t="str">
        <f>IF(AT586=0,"",INDEX(Arten!$D$1:$D$84,AT586))</f>
        <v/>
      </c>
      <c r="AS586" t="str">
        <f>IF(AT586=0,"",INDEX(Arten!$E$1:$E$84,AT586))</f>
        <v/>
      </c>
      <c r="AT586">
        <f t="shared" si="10"/>
        <v>0</v>
      </c>
      <c r="AU586">
        <f>LOOKUP(AW586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86">
        <f>LOOKUP(AX586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86" s="31">
        <v>0</v>
      </c>
      <c r="AX586" s="32">
        <v>0</v>
      </c>
      <c r="AZ586" s="12"/>
      <c r="BA586" s="12"/>
      <c r="BB586" s="12"/>
      <c r="BC586" s="12"/>
    </row>
    <row r="587" spans="1:55">
      <c r="A587" t="s">
        <v>564</v>
      </c>
      <c r="B587" s="36"/>
      <c r="D587" s="7"/>
      <c r="E587" s="7"/>
      <c r="F587" s="8"/>
      <c r="G587" s="8"/>
      <c r="H587" s="8"/>
      <c r="AF587" s="9"/>
      <c r="AG587" s="9"/>
      <c r="AH587" s="9"/>
      <c r="AI587" s="9"/>
      <c r="AJ587" s="9"/>
      <c r="AK587" s="9"/>
      <c r="AL587" s="9"/>
      <c r="AM587" s="9"/>
      <c r="AN587" s="9"/>
      <c r="AO587" s="27" t="str">
        <f>IF(AP587=0,"",INDEX(Biotope!$B$7:$B$90,AP587))</f>
        <v/>
      </c>
      <c r="AP587" s="20">
        <f>LOOKUP(AQ587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87" s="29"/>
      <c r="AR587" s="11" t="str">
        <f>IF(AT587=0,"",INDEX(Arten!$D$1:$D$84,AT587))</f>
        <v/>
      </c>
      <c r="AS587" t="str">
        <f>IF(AT587=0,"",INDEX(Arten!$E$1:$E$84,AT587))</f>
        <v/>
      </c>
      <c r="AT587">
        <f t="shared" si="10"/>
        <v>0</v>
      </c>
      <c r="AU587">
        <f>LOOKUP(AW587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87">
        <f>LOOKUP(AX587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87" s="31">
        <v>0</v>
      </c>
      <c r="AX587" s="32">
        <v>0</v>
      </c>
      <c r="AZ587" s="12"/>
      <c r="BA587" s="12"/>
      <c r="BB587" s="12"/>
      <c r="BC587" s="12"/>
    </row>
    <row r="588" spans="1:55">
      <c r="A588" t="s">
        <v>564</v>
      </c>
      <c r="B588" s="36"/>
      <c r="D588" s="7"/>
      <c r="E588" s="7"/>
      <c r="F588" s="8"/>
      <c r="G588" s="8"/>
      <c r="H588" s="8"/>
      <c r="AF588" s="9"/>
      <c r="AG588" s="9"/>
      <c r="AH588" s="9"/>
      <c r="AI588" s="9"/>
      <c r="AJ588" s="9"/>
      <c r="AK588" s="9"/>
      <c r="AL588" s="9"/>
      <c r="AM588" s="9"/>
      <c r="AN588" s="9"/>
      <c r="AO588" s="27" t="str">
        <f>IF(AP588=0,"",INDEX(Biotope!$B$7:$B$90,AP588))</f>
        <v/>
      </c>
      <c r="AP588" s="20">
        <f>LOOKUP(AQ588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88" s="29"/>
      <c r="AR588" s="11" t="str">
        <f>IF(AT588=0,"",INDEX(Arten!$D$1:$D$84,AT588))</f>
        <v/>
      </c>
      <c r="AS588" t="str">
        <f>IF(AT588=0,"",INDEX(Arten!$E$1:$E$84,AT588))</f>
        <v/>
      </c>
      <c r="AT588">
        <f t="shared" si="10"/>
        <v>0</v>
      </c>
      <c r="AU588">
        <f>LOOKUP(AW588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88">
        <f>LOOKUP(AX588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88" s="31">
        <v>0</v>
      </c>
      <c r="AX588" s="32">
        <v>0</v>
      </c>
      <c r="AZ588" s="12"/>
      <c r="BA588" s="12"/>
      <c r="BB588" s="12"/>
      <c r="BC588" s="12"/>
    </row>
    <row r="589" spans="1:55">
      <c r="A589" t="s">
        <v>564</v>
      </c>
      <c r="B589" s="36"/>
      <c r="D589" s="7"/>
      <c r="E589" s="7"/>
      <c r="F589" s="8"/>
      <c r="G589" s="8"/>
      <c r="H589" s="8"/>
      <c r="AF589" s="9"/>
      <c r="AG589" s="9"/>
      <c r="AH589" s="9"/>
      <c r="AI589" s="9"/>
      <c r="AJ589" s="9"/>
      <c r="AK589" s="9"/>
      <c r="AL589" s="9"/>
      <c r="AM589" s="9"/>
      <c r="AN589" s="9"/>
      <c r="AO589" s="27" t="str">
        <f>IF(AP589=0,"",INDEX(Biotope!$B$7:$B$90,AP589))</f>
        <v/>
      </c>
      <c r="AP589" s="20">
        <f>LOOKUP(AQ589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89" s="29"/>
      <c r="AR589" s="11" t="str">
        <f>IF(AT589=0,"",INDEX(Arten!$D$1:$D$84,AT589))</f>
        <v/>
      </c>
      <c r="AS589" t="str">
        <f>IF(AT589=0,"",INDEX(Arten!$E$1:$E$84,AT589))</f>
        <v/>
      </c>
      <c r="AT589">
        <f t="shared" si="10"/>
        <v>0</v>
      </c>
      <c r="AU589">
        <f>LOOKUP(AW589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89">
        <f>LOOKUP(AX589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89" s="31">
        <v>0</v>
      </c>
      <c r="AX589" s="32">
        <v>0</v>
      </c>
      <c r="AZ589" s="12"/>
      <c r="BA589" s="12"/>
      <c r="BB589" s="12"/>
      <c r="BC589" s="12"/>
    </row>
    <row r="590" spans="1:55">
      <c r="A590" t="s">
        <v>564</v>
      </c>
      <c r="B590" s="36"/>
      <c r="D590" s="7"/>
      <c r="E590" s="7"/>
      <c r="F590" s="8"/>
      <c r="G590" s="8"/>
      <c r="H590" s="8"/>
      <c r="AF590" s="9"/>
      <c r="AG590" s="9"/>
      <c r="AH590" s="9"/>
      <c r="AI590" s="9"/>
      <c r="AJ590" s="9"/>
      <c r="AK590" s="9"/>
      <c r="AL590" s="9"/>
      <c r="AM590" s="9"/>
      <c r="AN590" s="9"/>
      <c r="AO590" s="27" t="str">
        <f>IF(AP590=0,"",INDEX(Biotope!$B$7:$B$90,AP590))</f>
        <v/>
      </c>
      <c r="AP590" s="20">
        <f>LOOKUP(AQ590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90" s="29"/>
      <c r="AR590" s="11" t="str">
        <f>IF(AT590=0,"",INDEX(Arten!$D$1:$D$84,AT590))</f>
        <v/>
      </c>
      <c r="AS590" t="str">
        <f>IF(AT590=0,"",INDEX(Arten!$E$1:$E$84,AT590))</f>
        <v/>
      </c>
      <c r="AT590">
        <f t="shared" si="10"/>
        <v>0</v>
      </c>
      <c r="AU590">
        <f>LOOKUP(AW590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90">
        <f>LOOKUP(AX590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90" s="31">
        <v>0</v>
      </c>
      <c r="AX590" s="32">
        <v>0</v>
      </c>
      <c r="AZ590" s="12"/>
      <c r="BA590" s="12"/>
      <c r="BB590" s="12"/>
      <c r="BC590" s="12"/>
    </row>
    <row r="591" spans="1:55">
      <c r="A591" t="s">
        <v>564</v>
      </c>
      <c r="B591" s="36"/>
      <c r="D591" s="7"/>
      <c r="E591" s="7"/>
      <c r="F591" s="8"/>
      <c r="G591" s="8"/>
      <c r="H591" s="8"/>
      <c r="AF591" s="9"/>
      <c r="AG591" s="9"/>
      <c r="AH591" s="9"/>
      <c r="AI591" s="9"/>
      <c r="AJ591" s="9"/>
      <c r="AK591" s="9"/>
      <c r="AL591" s="9"/>
      <c r="AM591" s="9"/>
      <c r="AN591" s="9"/>
      <c r="AO591" s="27" t="str">
        <f>IF(AP591=0,"",INDEX(Biotope!$B$7:$B$90,AP591))</f>
        <v/>
      </c>
      <c r="AP591" s="20">
        <f>LOOKUP(AQ591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91" s="29"/>
      <c r="AR591" s="11" t="str">
        <f>IF(AT591=0,"",INDEX(Arten!$D$1:$D$84,AT591))</f>
        <v/>
      </c>
      <c r="AS591" t="str">
        <f>IF(AT591=0,"",INDEX(Arten!$E$1:$E$84,AT591))</f>
        <v/>
      </c>
      <c r="AT591">
        <f t="shared" si="10"/>
        <v>0</v>
      </c>
      <c r="AU591">
        <f>LOOKUP(AW591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91">
        <f>LOOKUP(AX591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91" s="31">
        <v>0</v>
      </c>
      <c r="AX591" s="32">
        <v>0</v>
      </c>
      <c r="AZ591" s="12"/>
      <c r="BA591" s="12"/>
      <c r="BB591" s="12"/>
      <c r="BC591" s="12"/>
    </row>
    <row r="592" spans="1:55">
      <c r="A592" t="s">
        <v>564</v>
      </c>
      <c r="B592" s="36"/>
      <c r="D592" s="7"/>
      <c r="E592" s="7"/>
      <c r="F592" s="8"/>
      <c r="G592" s="8"/>
      <c r="H592" s="8"/>
      <c r="AF592" s="9"/>
      <c r="AG592" s="9"/>
      <c r="AH592" s="9"/>
      <c r="AI592" s="9"/>
      <c r="AJ592" s="9"/>
      <c r="AK592" s="9"/>
      <c r="AL592" s="9"/>
      <c r="AM592" s="9"/>
      <c r="AN592" s="9"/>
      <c r="AO592" s="27" t="str">
        <f>IF(AP592=0,"",INDEX(Biotope!$B$7:$B$90,AP592))</f>
        <v/>
      </c>
      <c r="AP592" s="20">
        <f>LOOKUP(AQ592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92" s="29"/>
      <c r="AR592" s="11" t="str">
        <f>IF(AT592=0,"",INDEX(Arten!$D$1:$D$84,AT592))</f>
        <v/>
      </c>
      <c r="AS592" t="str">
        <f>IF(AT592=0,"",INDEX(Arten!$E$1:$E$84,AT592))</f>
        <v/>
      </c>
      <c r="AT592">
        <f t="shared" si="10"/>
        <v>0</v>
      </c>
      <c r="AU592">
        <f>LOOKUP(AW592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92">
        <f>LOOKUP(AX592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92" s="31">
        <v>0</v>
      </c>
      <c r="AX592" s="32">
        <v>0</v>
      </c>
      <c r="AZ592" s="12"/>
      <c r="BA592" s="12"/>
      <c r="BB592" s="12"/>
      <c r="BC592" s="12"/>
    </row>
    <row r="593" spans="1:55">
      <c r="A593" t="s">
        <v>564</v>
      </c>
      <c r="B593" s="36"/>
      <c r="D593" s="7"/>
      <c r="E593" s="7"/>
      <c r="F593" s="8"/>
      <c r="G593" s="8"/>
      <c r="H593" s="8"/>
      <c r="AF593" s="9"/>
      <c r="AG593" s="9"/>
      <c r="AH593" s="9"/>
      <c r="AI593" s="9"/>
      <c r="AJ593" s="9"/>
      <c r="AK593" s="9"/>
      <c r="AL593" s="9"/>
      <c r="AM593" s="9"/>
      <c r="AN593" s="9"/>
      <c r="AO593" s="27" t="str">
        <f>IF(AP593=0,"",INDEX(Biotope!$B$7:$B$90,AP593))</f>
        <v/>
      </c>
      <c r="AP593" s="20">
        <f>LOOKUP(AQ593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93" s="29"/>
      <c r="AR593" s="11" t="str">
        <f>IF(AT593=0,"",INDEX(Arten!$D$1:$D$84,AT593))</f>
        <v/>
      </c>
      <c r="AS593" t="str">
        <f>IF(AT593=0,"",INDEX(Arten!$E$1:$E$84,AT593))</f>
        <v/>
      </c>
      <c r="AT593">
        <f t="shared" si="10"/>
        <v>0</v>
      </c>
      <c r="AU593">
        <f>LOOKUP(AW593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93">
        <f>LOOKUP(AX593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93" s="31">
        <v>0</v>
      </c>
      <c r="AX593" s="32">
        <v>0</v>
      </c>
      <c r="AZ593" s="12"/>
      <c r="BA593" s="12"/>
      <c r="BB593" s="12"/>
      <c r="BC593" s="12"/>
    </row>
    <row r="594" spans="1:55">
      <c r="A594" t="s">
        <v>564</v>
      </c>
      <c r="B594" s="36"/>
      <c r="D594" s="7"/>
      <c r="E594" s="7"/>
      <c r="F594" s="8"/>
      <c r="G594" s="8"/>
      <c r="H594" s="8"/>
      <c r="AF594" s="9"/>
      <c r="AG594" s="9"/>
      <c r="AH594" s="9"/>
      <c r="AI594" s="9"/>
      <c r="AJ594" s="9"/>
      <c r="AK594" s="9"/>
      <c r="AL594" s="9"/>
      <c r="AM594" s="9"/>
      <c r="AN594" s="9"/>
      <c r="AO594" s="27" t="str">
        <f>IF(AP594=0,"",INDEX(Biotope!$B$7:$B$90,AP594))</f>
        <v/>
      </c>
      <c r="AP594" s="20">
        <f>LOOKUP(AQ594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94" s="29"/>
      <c r="AR594" s="11" t="str">
        <f>IF(AT594=0,"",INDEX(Arten!$D$1:$D$84,AT594))</f>
        <v/>
      </c>
      <c r="AS594" t="str">
        <f>IF(AT594=0,"",INDEX(Arten!$E$1:$E$84,AT594))</f>
        <v/>
      </c>
      <c r="AT594">
        <f t="shared" si="10"/>
        <v>0</v>
      </c>
      <c r="AU594">
        <f>LOOKUP(AW594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94">
        <f>LOOKUP(AX594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94" s="31">
        <v>0</v>
      </c>
      <c r="AX594" s="32">
        <v>0</v>
      </c>
      <c r="AZ594" s="12"/>
      <c r="BA594" s="12"/>
      <c r="BB594" s="12"/>
      <c r="BC594" s="12"/>
    </row>
    <row r="595" spans="1:55">
      <c r="A595" t="s">
        <v>564</v>
      </c>
      <c r="B595" s="36"/>
      <c r="D595" s="7"/>
      <c r="E595" s="7"/>
      <c r="F595" s="8"/>
      <c r="G595" s="8"/>
      <c r="H595" s="8"/>
      <c r="AF595" s="9"/>
      <c r="AG595" s="9"/>
      <c r="AH595" s="9"/>
      <c r="AI595" s="9"/>
      <c r="AJ595" s="9"/>
      <c r="AK595" s="9"/>
      <c r="AL595" s="9"/>
      <c r="AM595" s="9"/>
      <c r="AN595" s="9"/>
      <c r="AO595" s="27" t="str">
        <f>IF(AP595=0,"",INDEX(Biotope!$B$7:$B$90,AP595))</f>
        <v/>
      </c>
      <c r="AP595" s="20">
        <f>LOOKUP(AQ595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95" s="29"/>
      <c r="AR595" s="11" t="str">
        <f>IF(AT595=0,"",INDEX(Arten!$D$1:$D$84,AT595))</f>
        <v/>
      </c>
      <c r="AS595" t="str">
        <f>IF(AT595=0,"",INDEX(Arten!$E$1:$E$84,AT595))</f>
        <v/>
      </c>
      <c r="AT595">
        <f t="shared" si="10"/>
        <v>0</v>
      </c>
      <c r="AU595">
        <f>LOOKUP(AW595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95">
        <f>LOOKUP(AX595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95" s="31">
        <v>0</v>
      </c>
      <c r="AX595" s="32">
        <v>0</v>
      </c>
      <c r="AZ595" s="12"/>
      <c r="BA595" s="12"/>
      <c r="BB595" s="12"/>
      <c r="BC595" s="12"/>
    </row>
    <row r="596" spans="1:55">
      <c r="A596" t="s">
        <v>564</v>
      </c>
      <c r="B596" s="36"/>
      <c r="D596" s="7"/>
      <c r="E596" s="7"/>
      <c r="F596" s="8"/>
      <c r="G596" s="8"/>
      <c r="H596" s="8"/>
      <c r="AF596" s="9"/>
      <c r="AG596" s="9"/>
      <c r="AH596" s="9"/>
      <c r="AI596" s="9"/>
      <c r="AJ596" s="9"/>
      <c r="AK596" s="9"/>
      <c r="AL596" s="9"/>
      <c r="AM596" s="9"/>
      <c r="AN596" s="9"/>
      <c r="AO596" s="27" t="str">
        <f>IF(AP596=0,"",INDEX(Biotope!$B$7:$B$90,AP596))</f>
        <v/>
      </c>
      <c r="AP596" s="20">
        <f>LOOKUP(AQ596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96" s="29"/>
      <c r="AR596" s="11" t="str">
        <f>IF(AT596=0,"",INDEX(Arten!$D$1:$D$84,AT596))</f>
        <v/>
      </c>
      <c r="AS596" t="str">
        <f>IF(AT596=0,"",INDEX(Arten!$E$1:$E$84,AT596))</f>
        <v/>
      </c>
      <c r="AT596">
        <f t="shared" si="10"/>
        <v>0</v>
      </c>
      <c r="AU596">
        <f>LOOKUP(AW596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96">
        <f>LOOKUP(AX596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96" s="31">
        <v>0</v>
      </c>
      <c r="AX596" s="32">
        <v>0</v>
      </c>
      <c r="AZ596" s="12"/>
      <c r="BA596" s="12"/>
      <c r="BB596" s="12"/>
      <c r="BC596" s="12"/>
    </row>
    <row r="597" spans="1:55">
      <c r="A597" t="s">
        <v>564</v>
      </c>
      <c r="B597" s="36"/>
      <c r="D597" s="7"/>
      <c r="E597" s="7"/>
      <c r="F597" s="8"/>
      <c r="G597" s="8"/>
      <c r="H597" s="8"/>
      <c r="AF597" s="9"/>
      <c r="AG597" s="9"/>
      <c r="AH597" s="9"/>
      <c r="AI597" s="9"/>
      <c r="AJ597" s="9"/>
      <c r="AK597" s="9"/>
      <c r="AL597" s="9"/>
      <c r="AM597" s="9"/>
      <c r="AN597" s="9"/>
      <c r="AO597" s="27" t="str">
        <f>IF(AP597=0,"",INDEX(Biotope!$B$7:$B$90,AP597))</f>
        <v/>
      </c>
      <c r="AP597" s="20">
        <f>LOOKUP(AQ597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97" s="29"/>
      <c r="AR597" s="11" t="str">
        <f>IF(AT597=0,"",INDEX(Arten!$D$1:$D$84,AT597))</f>
        <v/>
      </c>
      <c r="AS597" t="str">
        <f>IF(AT597=0,"",INDEX(Arten!$E$1:$E$84,AT597))</f>
        <v/>
      </c>
      <c r="AT597">
        <f t="shared" si="10"/>
        <v>0</v>
      </c>
      <c r="AU597">
        <f>LOOKUP(AW597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97">
        <f>LOOKUP(AX597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97" s="31">
        <v>0</v>
      </c>
      <c r="AX597" s="32">
        <v>0</v>
      </c>
      <c r="AZ597" s="12"/>
      <c r="BA597" s="12"/>
      <c r="BB597" s="12"/>
      <c r="BC597" s="12"/>
    </row>
    <row r="598" spans="1:55">
      <c r="A598" t="s">
        <v>564</v>
      </c>
      <c r="B598" s="36"/>
      <c r="D598" s="7"/>
      <c r="E598" s="7"/>
      <c r="F598" s="8"/>
      <c r="G598" s="8"/>
      <c r="H598" s="8"/>
      <c r="AF598" s="9"/>
      <c r="AG598" s="9"/>
      <c r="AH598" s="9"/>
      <c r="AI598" s="9"/>
      <c r="AJ598" s="9"/>
      <c r="AK598" s="9"/>
      <c r="AL598" s="9"/>
      <c r="AM598" s="9"/>
      <c r="AN598" s="9"/>
      <c r="AO598" s="27" t="str">
        <f>IF(AP598=0,"",INDEX(Biotope!$B$7:$B$90,AP598))</f>
        <v/>
      </c>
      <c r="AP598" s="20">
        <f>LOOKUP(AQ598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98" s="29"/>
      <c r="AR598" s="11" t="str">
        <f>IF(AT598=0,"",INDEX(Arten!$D$1:$D$84,AT598))</f>
        <v/>
      </c>
      <c r="AS598" t="str">
        <f>IF(AT598=0,"",INDEX(Arten!$E$1:$E$84,AT598))</f>
        <v/>
      </c>
      <c r="AT598">
        <f t="shared" si="10"/>
        <v>0</v>
      </c>
      <c r="AU598">
        <f>LOOKUP(AW598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98">
        <f>LOOKUP(AX598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98" s="31">
        <v>0</v>
      </c>
      <c r="AX598" s="32">
        <v>0</v>
      </c>
      <c r="AZ598" s="12"/>
      <c r="BA598" s="12"/>
      <c r="BB598" s="12"/>
      <c r="BC598" s="12"/>
    </row>
    <row r="599" spans="1:55">
      <c r="A599" t="s">
        <v>564</v>
      </c>
      <c r="B599" s="36"/>
      <c r="D599" s="7"/>
      <c r="E599" s="7"/>
      <c r="F599" s="8"/>
      <c r="G599" s="8"/>
      <c r="H599" s="8"/>
      <c r="AF599" s="9"/>
      <c r="AG599" s="9"/>
      <c r="AH599" s="9"/>
      <c r="AI599" s="9"/>
      <c r="AJ599" s="9"/>
      <c r="AK599" s="9"/>
      <c r="AL599" s="9"/>
      <c r="AM599" s="9"/>
      <c r="AN599" s="9"/>
      <c r="AO599" s="27" t="str">
        <f>IF(AP599=0,"",INDEX(Biotope!$B$7:$B$90,AP599))</f>
        <v/>
      </c>
      <c r="AP599" s="20">
        <f>LOOKUP(AQ599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599" s="29"/>
      <c r="AR599" s="11" t="str">
        <f>IF(AT599=0,"",INDEX(Arten!$D$1:$D$84,AT599))</f>
        <v/>
      </c>
      <c r="AS599" t="str">
        <f>IF(AT599=0,"",INDEX(Arten!$E$1:$E$84,AT599))</f>
        <v/>
      </c>
      <c r="AT599">
        <f t="shared" si="10"/>
        <v>0</v>
      </c>
      <c r="AU599">
        <f>LOOKUP(AW599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599">
        <f>LOOKUP(AX599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599" s="31">
        <v>0</v>
      </c>
      <c r="AX599" s="32">
        <v>0</v>
      </c>
      <c r="AZ599" s="12"/>
      <c r="BA599" s="12"/>
      <c r="BB599" s="12"/>
      <c r="BC599" s="12"/>
    </row>
    <row r="600" spans="1:55">
      <c r="A600" t="s">
        <v>564</v>
      </c>
      <c r="B600" s="36"/>
      <c r="D600" s="7"/>
      <c r="E600" s="7"/>
      <c r="F600" s="8"/>
      <c r="G600" s="8"/>
      <c r="H600" s="8"/>
      <c r="AF600" s="9"/>
      <c r="AG600" s="9"/>
      <c r="AH600" s="9"/>
      <c r="AI600" s="9"/>
      <c r="AJ600" s="9"/>
      <c r="AK600" s="9"/>
      <c r="AL600" s="9"/>
      <c r="AM600" s="9"/>
      <c r="AN600" s="9"/>
      <c r="AO600" s="27" t="str">
        <f>IF(AP600=0,"",INDEX(Biotope!$B$7:$B$90,AP600))</f>
        <v/>
      </c>
      <c r="AP600" s="20">
        <f>LOOKUP(AQ600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00" s="29"/>
      <c r="AR600" s="11" t="str">
        <f>IF(AT600=0,"",INDEX(Arten!$D$1:$D$84,AT600))</f>
        <v/>
      </c>
      <c r="AS600" t="str">
        <f>IF(AT600=0,"",INDEX(Arten!$E$1:$E$84,AT600))</f>
        <v/>
      </c>
      <c r="AT600">
        <f t="shared" si="10"/>
        <v>0</v>
      </c>
      <c r="AU600">
        <f>LOOKUP(AW600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00">
        <f>LOOKUP(AX600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00" s="31">
        <v>0</v>
      </c>
      <c r="AX600" s="32">
        <v>0</v>
      </c>
      <c r="AZ600" s="12"/>
      <c r="BA600" s="12"/>
      <c r="BB600" s="12"/>
      <c r="BC600" s="12"/>
    </row>
    <row r="601" spans="1:55">
      <c r="A601" t="s">
        <v>564</v>
      </c>
      <c r="B601" s="36"/>
      <c r="D601" s="7"/>
      <c r="E601" s="7"/>
      <c r="F601" s="8"/>
      <c r="G601" s="8"/>
      <c r="H601" s="8"/>
      <c r="AF601" s="9"/>
      <c r="AG601" s="9"/>
      <c r="AH601" s="9"/>
      <c r="AI601" s="9"/>
      <c r="AJ601" s="9"/>
      <c r="AK601" s="9"/>
      <c r="AL601" s="9"/>
      <c r="AM601" s="9"/>
      <c r="AN601" s="9"/>
      <c r="AO601" s="27" t="str">
        <f>IF(AP601=0,"",INDEX(Biotope!$B$7:$B$90,AP601))</f>
        <v/>
      </c>
      <c r="AP601" s="20">
        <f>LOOKUP(AQ601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01" s="29"/>
      <c r="AR601" s="11" t="str">
        <f>IF(AT601=0,"",INDEX(Arten!$D$1:$D$84,AT601))</f>
        <v/>
      </c>
      <c r="AS601" t="str">
        <f>IF(AT601=0,"",INDEX(Arten!$E$1:$E$84,AT601))</f>
        <v/>
      </c>
      <c r="AT601">
        <f t="shared" si="10"/>
        <v>0</v>
      </c>
      <c r="AU601">
        <f>LOOKUP(AW601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01">
        <f>LOOKUP(AX601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01" s="31">
        <v>0</v>
      </c>
      <c r="AX601" s="32">
        <v>0</v>
      </c>
      <c r="AZ601" s="12"/>
      <c r="BA601" s="12"/>
      <c r="BB601" s="12"/>
      <c r="BC601" s="12"/>
    </row>
    <row r="602" spans="1:55">
      <c r="A602" t="s">
        <v>564</v>
      </c>
      <c r="B602" s="36"/>
      <c r="D602" s="7"/>
      <c r="E602" s="7"/>
      <c r="F602" s="8"/>
      <c r="G602" s="8"/>
      <c r="H602" s="8"/>
      <c r="AF602" s="9"/>
      <c r="AG602" s="9"/>
      <c r="AH602" s="9"/>
      <c r="AI602" s="9"/>
      <c r="AJ602" s="9"/>
      <c r="AK602" s="9"/>
      <c r="AL602" s="9"/>
      <c r="AM602" s="9"/>
      <c r="AN602" s="9"/>
      <c r="AO602" s="27" t="str">
        <f>IF(AP602=0,"",INDEX(Biotope!$B$7:$B$90,AP602))</f>
        <v/>
      </c>
      <c r="AP602" s="20">
        <f>LOOKUP(AQ602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02" s="29"/>
      <c r="AR602" s="11" t="str">
        <f>IF(AT602=0,"",INDEX(Arten!$D$1:$D$84,AT602))</f>
        <v/>
      </c>
      <c r="AS602" t="str">
        <f>IF(AT602=0,"",INDEX(Arten!$E$1:$E$84,AT602))</f>
        <v/>
      </c>
      <c r="AT602">
        <f t="shared" si="10"/>
        <v>0</v>
      </c>
      <c r="AU602">
        <f>LOOKUP(AW602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02">
        <f>LOOKUP(AX602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02" s="31">
        <v>0</v>
      </c>
      <c r="AX602" s="32">
        <v>0</v>
      </c>
      <c r="AZ602" s="12"/>
      <c r="BA602" s="12"/>
      <c r="BB602" s="12"/>
      <c r="BC602" s="12"/>
    </row>
    <row r="603" spans="1:55">
      <c r="A603" t="s">
        <v>564</v>
      </c>
      <c r="B603" s="36"/>
      <c r="D603" s="7"/>
      <c r="E603" s="7"/>
      <c r="F603" s="8"/>
      <c r="G603" s="8"/>
      <c r="H603" s="8"/>
      <c r="AF603" s="9"/>
      <c r="AG603" s="9"/>
      <c r="AH603" s="9"/>
      <c r="AI603" s="9"/>
      <c r="AJ603" s="9"/>
      <c r="AK603" s="9"/>
      <c r="AL603" s="9"/>
      <c r="AM603" s="9"/>
      <c r="AN603" s="9"/>
      <c r="AO603" s="27" t="str">
        <f>IF(AP603=0,"",INDEX(Biotope!$B$7:$B$90,AP603))</f>
        <v/>
      </c>
      <c r="AP603" s="20">
        <f>LOOKUP(AQ603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03" s="29"/>
      <c r="AR603" s="11" t="str">
        <f>IF(AT603=0,"",INDEX(Arten!$D$1:$D$84,AT603))</f>
        <v/>
      </c>
      <c r="AS603" t="str">
        <f>IF(AT603=0,"",INDEX(Arten!$E$1:$E$84,AT603))</f>
        <v/>
      </c>
      <c r="AT603">
        <f t="shared" si="10"/>
        <v>0</v>
      </c>
      <c r="AU603">
        <f>LOOKUP(AW603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03">
        <f>LOOKUP(AX603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03" s="31">
        <v>0</v>
      </c>
      <c r="AX603" s="32">
        <v>0</v>
      </c>
      <c r="AZ603" s="12"/>
      <c r="BA603" s="12"/>
      <c r="BB603" s="12"/>
      <c r="BC603" s="12"/>
    </row>
    <row r="604" spans="1:55">
      <c r="A604" t="s">
        <v>564</v>
      </c>
      <c r="B604" s="36"/>
      <c r="D604" s="7"/>
      <c r="E604" s="7"/>
      <c r="F604" s="8"/>
      <c r="G604" s="8"/>
      <c r="H604" s="8"/>
      <c r="AF604" s="9"/>
      <c r="AG604" s="9"/>
      <c r="AH604" s="9"/>
      <c r="AI604" s="9"/>
      <c r="AJ604" s="9"/>
      <c r="AK604" s="9"/>
      <c r="AL604" s="9"/>
      <c r="AM604" s="9"/>
      <c r="AN604" s="9"/>
      <c r="AO604" s="27" t="str">
        <f>IF(AP604=0,"",INDEX(Biotope!$B$7:$B$90,AP604))</f>
        <v/>
      </c>
      <c r="AP604" s="20">
        <f>LOOKUP(AQ604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04" s="29"/>
      <c r="AR604" s="11" t="str">
        <f>IF(AT604=0,"",INDEX(Arten!$D$1:$D$84,AT604))</f>
        <v/>
      </c>
      <c r="AS604" t="str">
        <f>IF(AT604=0,"",INDEX(Arten!$E$1:$E$84,AT604))</f>
        <v/>
      </c>
      <c r="AT604">
        <f t="shared" si="10"/>
        <v>0</v>
      </c>
      <c r="AU604">
        <f>LOOKUP(AW604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04">
        <f>LOOKUP(AX604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04" s="31">
        <v>0</v>
      </c>
      <c r="AX604" s="32">
        <v>0</v>
      </c>
      <c r="AZ604" s="12"/>
      <c r="BA604" s="12"/>
      <c r="BB604" s="12"/>
      <c r="BC604" s="12"/>
    </row>
    <row r="605" spans="1:55">
      <c r="A605" t="s">
        <v>564</v>
      </c>
      <c r="B605" s="36"/>
      <c r="D605" s="7"/>
      <c r="E605" s="7"/>
      <c r="F605" s="8"/>
      <c r="G605" s="8"/>
      <c r="H605" s="8"/>
      <c r="AF605" s="9"/>
      <c r="AG605" s="9"/>
      <c r="AH605" s="9"/>
      <c r="AI605" s="9"/>
      <c r="AJ605" s="9"/>
      <c r="AK605" s="9"/>
      <c r="AL605" s="9"/>
      <c r="AM605" s="9"/>
      <c r="AN605" s="9"/>
      <c r="AO605" s="27" t="str">
        <f>IF(AP605=0,"",INDEX(Biotope!$B$7:$B$90,AP605))</f>
        <v/>
      </c>
      <c r="AP605" s="20">
        <f>LOOKUP(AQ605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05" s="29"/>
      <c r="AR605" s="11" t="str">
        <f>IF(AT605=0,"",INDEX(Arten!$D$1:$D$84,AT605))</f>
        <v/>
      </c>
      <c r="AS605" t="str">
        <f>IF(AT605=0,"",INDEX(Arten!$E$1:$E$84,AT605))</f>
        <v/>
      </c>
      <c r="AT605">
        <f t="shared" si="10"/>
        <v>0</v>
      </c>
      <c r="AU605">
        <f>LOOKUP(AW605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05">
        <f>LOOKUP(AX605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05" s="31">
        <v>0</v>
      </c>
      <c r="AX605" s="32">
        <v>0</v>
      </c>
      <c r="AZ605" s="12"/>
      <c r="BA605" s="12"/>
      <c r="BB605" s="12"/>
      <c r="BC605" s="12"/>
    </row>
    <row r="606" spans="1:55">
      <c r="A606" t="s">
        <v>564</v>
      </c>
      <c r="B606" s="36"/>
      <c r="D606" s="7"/>
      <c r="E606" s="7"/>
      <c r="F606" s="8"/>
      <c r="G606" s="8"/>
      <c r="H606" s="8"/>
      <c r="AF606" s="9"/>
      <c r="AG606" s="9"/>
      <c r="AH606" s="9"/>
      <c r="AI606" s="9"/>
      <c r="AJ606" s="9"/>
      <c r="AK606" s="9"/>
      <c r="AL606" s="9"/>
      <c r="AM606" s="9"/>
      <c r="AN606" s="9"/>
      <c r="AO606" s="27" t="str">
        <f>IF(AP606=0,"",INDEX(Biotope!$B$7:$B$90,AP606))</f>
        <v/>
      </c>
      <c r="AP606" s="20">
        <f>LOOKUP(AQ606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06" s="29"/>
      <c r="AR606" s="11" t="str">
        <f>IF(AT606=0,"",INDEX(Arten!$D$1:$D$84,AT606))</f>
        <v/>
      </c>
      <c r="AS606" t="str">
        <f>IF(AT606=0,"",INDEX(Arten!$E$1:$E$84,AT606))</f>
        <v/>
      </c>
      <c r="AT606">
        <f t="shared" si="10"/>
        <v>0</v>
      </c>
      <c r="AU606">
        <f>LOOKUP(AW606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06">
        <f>LOOKUP(AX606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06" s="31">
        <v>0</v>
      </c>
      <c r="AX606" s="32">
        <v>0</v>
      </c>
      <c r="AZ606" s="12"/>
      <c r="BA606" s="12"/>
      <c r="BB606" s="12"/>
      <c r="BC606" s="12"/>
    </row>
    <row r="607" spans="1:55">
      <c r="A607" t="s">
        <v>564</v>
      </c>
      <c r="B607" s="36"/>
      <c r="D607" s="7"/>
      <c r="E607" s="7"/>
      <c r="F607" s="8"/>
      <c r="G607" s="8"/>
      <c r="H607" s="8"/>
      <c r="AF607" s="9"/>
      <c r="AG607" s="9"/>
      <c r="AH607" s="9"/>
      <c r="AI607" s="9"/>
      <c r="AJ607" s="9"/>
      <c r="AK607" s="9"/>
      <c r="AL607" s="9"/>
      <c r="AM607" s="9"/>
      <c r="AN607" s="9"/>
      <c r="AO607" s="27" t="str">
        <f>IF(AP607=0,"",INDEX(Biotope!$B$7:$B$90,AP607))</f>
        <v/>
      </c>
      <c r="AP607" s="20">
        <f>LOOKUP(AQ607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07" s="29"/>
      <c r="AR607" s="11" t="str">
        <f>IF(AT607=0,"",INDEX(Arten!$D$1:$D$84,AT607))</f>
        <v/>
      </c>
      <c r="AS607" t="str">
        <f>IF(AT607=0,"",INDEX(Arten!$E$1:$E$84,AT607))</f>
        <v/>
      </c>
      <c r="AT607">
        <f t="shared" si="10"/>
        <v>0</v>
      </c>
      <c r="AU607">
        <f>LOOKUP(AW607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07">
        <f>LOOKUP(AX607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07" s="31">
        <v>0</v>
      </c>
      <c r="AX607" s="32">
        <v>0</v>
      </c>
      <c r="AZ607" s="12"/>
      <c r="BA607" s="12"/>
      <c r="BB607" s="12"/>
      <c r="BC607" s="12"/>
    </row>
    <row r="608" spans="1:55">
      <c r="A608" t="s">
        <v>564</v>
      </c>
      <c r="B608" s="36"/>
      <c r="D608" s="7"/>
      <c r="E608" s="7"/>
      <c r="F608" s="8"/>
      <c r="G608" s="8"/>
      <c r="H608" s="8"/>
      <c r="AF608" s="9"/>
      <c r="AG608" s="9"/>
      <c r="AH608" s="9"/>
      <c r="AI608" s="9"/>
      <c r="AJ608" s="9"/>
      <c r="AK608" s="9"/>
      <c r="AL608" s="9"/>
      <c r="AM608" s="9"/>
      <c r="AN608" s="9"/>
      <c r="AO608" s="27" t="str">
        <f>IF(AP608=0,"",INDEX(Biotope!$B$7:$B$90,AP608))</f>
        <v/>
      </c>
      <c r="AP608" s="20">
        <f>LOOKUP(AQ608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08" s="29"/>
      <c r="AR608" s="11" t="str">
        <f>IF(AT608=0,"",INDEX(Arten!$D$1:$D$84,AT608))</f>
        <v/>
      </c>
      <c r="AS608" t="str">
        <f>IF(AT608=0,"",INDEX(Arten!$E$1:$E$84,AT608))</f>
        <v/>
      </c>
      <c r="AT608">
        <f t="shared" si="10"/>
        <v>0</v>
      </c>
      <c r="AU608">
        <f>LOOKUP(AW608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08">
        <f>LOOKUP(AX608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08" s="31">
        <v>0</v>
      </c>
      <c r="AX608" s="32">
        <v>0</v>
      </c>
      <c r="AZ608" s="12"/>
      <c r="BA608" s="12"/>
      <c r="BB608" s="12"/>
      <c r="BC608" s="12"/>
    </row>
    <row r="609" spans="1:55">
      <c r="A609" t="s">
        <v>564</v>
      </c>
      <c r="B609" s="36"/>
      <c r="D609" s="7"/>
      <c r="E609" s="7"/>
      <c r="F609" s="8"/>
      <c r="G609" s="8"/>
      <c r="H609" s="8"/>
      <c r="AF609" s="9"/>
      <c r="AG609" s="9"/>
      <c r="AH609" s="9"/>
      <c r="AI609" s="9"/>
      <c r="AJ609" s="9"/>
      <c r="AK609" s="9"/>
      <c r="AL609" s="9"/>
      <c r="AM609" s="9"/>
      <c r="AN609" s="9"/>
      <c r="AO609" s="27" t="str">
        <f>IF(AP609=0,"",INDEX(Biotope!$B$7:$B$90,AP609))</f>
        <v/>
      </c>
      <c r="AP609" s="20">
        <f>LOOKUP(AQ609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09" s="29"/>
      <c r="AR609" s="11" t="str">
        <f>IF(AT609=0,"",INDEX(Arten!$D$1:$D$84,AT609))</f>
        <v/>
      </c>
      <c r="AS609" t="str">
        <f>IF(AT609=0,"",INDEX(Arten!$E$1:$E$84,AT609))</f>
        <v/>
      </c>
      <c r="AT609">
        <f t="shared" si="10"/>
        <v>0</v>
      </c>
      <c r="AU609">
        <f>LOOKUP(AW609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09">
        <f>LOOKUP(AX609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09" s="31">
        <v>0</v>
      </c>
      <c r="AX609" s="32">
        <v>0</v>
      </c>
      <c r="AZ609" s="12"/>
      <c r="BA609" s="12"/>
      <c r="BB609" s="12"/>
      <c r="BC609" s="12"/>
    </row>
    <row r="610" spans="1:55">
      <c r="A610" t="s">
        <v>564</v>
      </c>
      <c r="B610" s="36"/>
      <c r="D610" s="7"/>
      <c r="E610" s="7"/>
      <c r="F610" s="8"/>
      <c r="G610" s="8"/>
      <c r="H610" s="8"/>
      <c r="AF610" s="9"/>
      <c r="AG610" s="9"/>
      <c r="AH610" s="9"/>
      <c r="AI610" s="9"/>
      <c r="AJ610" s="9"/>
      <c r="AK610" s="9"/>
      <c r="AL610" s="9"/>
      <c r="AM610" s="9"/>
      <c r="AN610" s="9"/>
      <c r="AO610" s="27" t="str">
        <f>IF(AP610=0,"",INDEX(Biotope!$B$7:$B$90,AP610))</f>
        <v/>
      </c>
      <c r="AP610" s="20">
        <f>LOOKUP(AQ610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10" s="29"/>
      <c r="AR610" s="11" t="str">
        <f>IF(AT610=0,"",INDEX(Arten!$D$1:$D$84,AT610))</f>
        <v/>
      </c>
      <c r="AS610" t="str">
        <f>IF(AT610=0,"",INDEX(Arten!$E$1:$E$84,AT610))</f>
        <v/>
      </c>
      <c r="AT610">
        <f t="shared" si="10"/>
        <v>0</v>
      </c>
      <c r="AU610">
        <f>LOOKUP(AW610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10">
        <f>LOOKUP(AX610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10" s="31">
        <v>0</v>
      </c>
      <c r="AX610" s="32">
        <v>0</v>
      </c>
      <c r="AZ610" s="12"/>
      <c r="BA610" s="12"/>
      <c r="BB610" s="12"/>
      <c r="BC610" s="12"/>
    </row>
    <row r="611" spans="1:55">
      <c r="A611" t="s">
        <v>564</v>
      </c>
      <c r="B611" s="36"/>
      <c r="D611" s="7"/>
      <c r="E611" s="7"/>
      <c r="F611" s="8"/>
      <c r="G611" s="8"/>
      <c r="H611" s="8"/>
      <c r="AF611" s="9"/>
      <c r="AG611" s="9"/>
      <c r="AH611" s="9"/>
      <c r="AI611" s="9"/>
      <c r="AJ611" s="9"/>
      <c r="AK611" s="9"/>
      <c r="AL611" s="9"/>
      <c r="AM611" s="9"/>
      <c r="AN611" s="9"/>
      <c r="AO611" s="27" t="str">
        <f>IF(AP611=0,"",INDEX(Biotope!$B$7:$B$90,AP611))</f>
        <v/>
      </c>
      <c r="AP611" s="20">
        <f>LOOKUP(AQ611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11" s="29"/>
      <c r="AR611" s="11" t="str">
        <f>IF(AT611=0,"",INDEX(Arten!$D$1:$D$84,AT611))</f>
        <v/>
      </c>
      <c r="AS611" t="str">
        <f>IF(AT611=0,"",INDEX(Arten!$E$1:$E$84,AT611))</f>
        <v/>
      </c>
      <c r="AT611">
        <f t="shared" si="10"/>
        <v>0</v>
      </c>
      <c r="AU611">
        <f>LOOKUP(AW611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11">
        <f>LOOKUP(AX611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11" s="31">
        <v>0</v>
      </c>
      <c r="AX611" s="32">
        <v>0</v>
      </c>
      <c r="AZ611" s="12"/>
      <c r="BA611" s="12"/>
      <c r="BB611" s="12"/>
      <c r="BC611" s="12"/>
    </row>
    <row r="612" spans="1:55">
      <c r="A612" t="s">
        <v>564</v>
      </c>
      <c r="B612" s="36"/>
      <c r="D612" s="7"/>
      <c r="E612" s="7"/>
      <c r="F612" s="8"/>
      <c r="G612" s="8"/>
      <c r="H612" s="8"/>
      <c r="AF612" s="9"/>
      <c r="AG612" s="9"/>
      <c r="AH612" s="9"/>
      <c r="AI612" s="9"/>
      <c r="AJ612" s="9"/>
      <c r="AK612" s="9"/>
      <c r="AL612" s="9"/>
      <c r="AM612" s="9"/>
      <c r="AN612" s="9"/>
      <c r="AO612" s="27" t="str">
        <f>IF(AP612=0,"",INDEX(Biotope!$B$7:$B$90,AP612))</f>
        <v/>
      </c>
      <c r="AP612" s="20">
        <f>LOOKUP(AQ612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12" s="29"/>
      <c r="AR612" s="11" t="str">
        <f>IF(AT612=0,"",INDEX(Arten!$D$1:$D$84,AT612))</f>
        <v/>
      </c>
      <c r="AS612" t="str">
        <f>IF(AT612=0,"",INDEX(Arten!$E$1:$E$84,AT612))</f>
        <v/>
      </c>
      <c r="AT612">
        <f t="shared" si="10"/>
        <v>0</v>
      </c>
      <c r="AU612">
        <f>LOOKUP(AW612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12">
        <f>LOOKUP(AX612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12" s="31">
        <v>0</v>
      </c>
      <c r="AX612" s="32">
        <v>0</v>
      </c>
      <c r="AZ612" s="12"/>
      <c r="BA612" s="12"/>
      <c r="BB612" s="12"/>
      <c r="BC612" s="12"/>
    </row>
    <row r="613" spans="1:55">
      <c r="A613" t="s">
        <v>564</v>
      </c>
      <c r="B613" s="36"/>
      <c r="D613" s="7"/>
      <c r="E613" s="7"/>
      <c r="F613" s="8"/>
      <c r="G613" s="8"/>
      <c r="H613" s="8"/>
      <c r="AF613" s="9"/>
      <c r="AG613" s="9"/>
      <c r="AH613" s="9"/>
      <c r="AI613" s="9"/>
      <c r="AJ613" s="9"/>
      <c r="AK613" s="9"/>
      <c r="AL613" s="9"/>
      <c r="AM613" s="9"/>
      <c r="AN613" s="9"/>
      <c r="AO613" s="27" t="str">
        <f>IF(AP613=0,"",INDEX(Biotope!$B$7:$B$90,AP613))</f>
        <v/>
      </c>
      <c r="AP613" s="20">
        <f>LOOKUP(AQ613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13" s="29"/>
      <c r="AR613" s="11" t="str">
        <f>IF(AT613=0,"",INDEX(Arten!$D$1:$D$84,AT613))</f>
        <v/>
      </c>
      <c r="AS613" t="str">
        <f>IF(AT613=0,"",INDEX(Arten!$E$1:$E$84,AT613))</f>
        <v/>
      </c>
      <c r="AT613">
        <f t="shared" si="10"/>
        <v>0</v>
      </c>
      <c r="AU613">
        <f>LOOKUP(AW613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13">
        <f>LOOKUP(AX613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13" s="31">
        <v>0</v>
      </c>
      <c r="AX613" s="32">
        <v>0</v>
      </c>
      <c r="AZ613" s="12"/>
      <c r="BA613" s="12"/>
      <c r="BB613" s="12"/>
      <c r="BC613" s="12"/>
    </row>
    <row r="614" spans="1:55">
      <c r="A614" t="s">
        <v>564</v>
      </c>
      <c r="B614" s="36"/>
      <c r="D614" s="7"/>
      <c r="E614" s="7"/>
      <c r="F614" s="8"/>
      <c r="G614" s="8"/>
      <c r="H614" s="8"/>
      <c r="AF614" s="9"/>
      <c r="AG614" s="9"/>
      <c r="AH614" s="9"/>
      <c r="AI614" s="9"/>
      <c r="AJ614" s="9"/>
      <c r="AK614" s="9"/>
      <c r="AL614" s="9"/>
      <c r="AM614" s="9"/>
      <c r="AN614" s="9"/>
      <c r="AO614" s="27" t="str">
        <f>IF(AP614=0,"",INDEX(Biotope!$B$7:$B$90,AP614))</f>
        <v/>
      </c>
      <c r="AP614" s="20">
        <f>LOOKUP(AQ614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14" s="29"/>
      <c r="AR614" s="11" t="str">
        <f>IF(AT614=0,"",INDEX(Arten!$D$1:$D$84,AT614))</f>
        <v/>
      </c>
      <c r="AS614" t="str">
        <f>IF(AT614=0,"",INDEX(Arten!$E$1:$E$84,AT614))</f>
        <v/>
      </c>
      <c r="AT614">
        <f t="shared" si="10"/>
        <v>0</v>
      </c>
      <c r="AU614">
        <f>LOOKUP(AW614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14">
        <f>LOOKUP(AX614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14" s="31">
        <v>0</v>
      </c>
      <c r="AX614" s="32">
        <v>0</v>
      </c>
      <c r="AZ614" s="12"/>
      <c r="BA614" s="12"/>
      <c r="BB614" s="12"/>
      <c r="BC614" s="12"/>
    </row>
    <row r="615" spans="1:55">
      <c r="A615" t="s">
        <v>564</v>
      </c>
      <c r="B615" s="36"/>
      <c r="D615" s="7"/>
      <c r="E615" s="7"/>
      <c r="F615" s="8"/>
      <c r="G615" s="8"/>
      <c r="H615" s="8"/>
      <c r="AF615" s="9"/>
      <c r="AG615" s="9"/>
      <c r="AH615" s="9"/>
      <c r="AI615" s="9"/>
      <c r="AJ615" s="9"/>
      <c r="AK615" s="9"/>
      <c r="AL615" s="9"/>
      <c r="AM615" s="9"/>
      <c r="AN615" s="9"/>
      <c r="AO615" s="27" t="str">
        <f>IF(AP615=0,"",INDEX(Biotope!$B$7:$B$90,AP615))</f>
        <v/>
      </c>
      <c r="AP615" s="20">
        <f>LOOKUP(AQ615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15" s="29"/>
      <c r="AR615" s="11" t="str">
        <f>IF(AT615=0,"",INDEX(Arten!$D$1:$D$84,AT615))</f>
        <v/>
      </c>
      <c r="AS615" t="str">
        <f>IF(AT615=0,"",INDEX(Arten!$E$1:$E$84,AT615))</f>
        <v/>
      </c>
      <c r="AT615">
        <f t="shared" si="10"/>
        <v>0</v>
      </c>
      <c r="AU615">
        <f>LOOKUP(AW615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15">
        <f>LOOKUP(AX615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15" s="31">
        <v>0</v>
      </c>
      <c r="AX615" s="32">
        <v>0</v>
      </c>
      <c r="AZ615" s="12"/>
      <c r="BA615" s="12"/>
      <c r="BB615" s="12"/>
      <c r="BC615" s="12"/>
    </row>
    <row r="616" spans="1:55">
      <c r="A616" t="s">
        <v>564</v>
      </c>
      <c r="B616" s="36"/>
      <c r="D616" s="7"/>
      <c r="E616" s="7"/>
      <c r="F616" s="8"/>
      <c r="G616" s="8"/>
      <c r="H616" s="8"/>
      <c r="AF616" s="9"/>
      <c r="AG616" s="9"/>
      <c r="AH616" s="9"/>
      <c r="AI616" s="9"/>
      <c r="AJ616" s="9"/>
      <c r="AK616" s="9"/>
      <c r="AL616" s="9"/>
      <c r="AM616" s="9"/>
      <c r="AN616" s="9"/>
      <c r="AO616" s="27" t="str">
        <f>IF(AP616=0,"",INDEX(Biotope!$B$7:$B$90,AP616))</f>
        <v/>
      </c>
      <c r="AP616" s="20">
        <f>LOOKUP(AQ616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16" s="29"/>
      <c r="AR616" s="11" t="str">
        <f>IF(AT616=0,"",INDEX(Arten!$D$1:$D$84,AT616))</f>
        <v/>
      </c>
      <c r="AS616" t="str">
        <f>IF(AT616=0,"",INDEX(Arten!$E$1:$E$84,AT616))</f>
        <v/>
      </c>
      <c r="AT616">
        <f t="shared" si="10"/>
        <v>0</v>
      </c>
      <c r="AU616">
        <f>LOOKUP(AW616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16">
        <f>LOOKUP(AX616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16" s="31">
        <v>0</v>
      </c>
      <c r="AX616" s="32">
        <v>0</v>
      </c>
      <c r="AZ616" s="12"/>
      <c r="BA616" s="12"/>
      <c r="BB616" s="12"/>
      <c r="BC616" s="12"/>
    </row>
    <row r="617" spans="1:55">
      <c r="A617" t="s">
        <v>564</v>
      </c>
      <c r="B617" s="36"/>
      <c r="D617" s="7"/>
      <c r="E617" s="7"/>
      <c r="F617" s="8"/>
      <c r="G617" s="8"/>
      <c r="H617" s="8"/>
      <c r="AF617" s="9"/>
      <c r="AG617" s="9"/>
      <c r="AH617" s="9"/>
      <c r="AI617" s="9"/>
      <c r="AJ617" s="9"/>
      <c r="AK617" s="9"/>
      <c r="AL617" s="9"/>
      <c r="AM617" s="9"/>
      <c r="AN617" s="9"/>
      <c r="AO617" s="27" t="str">
        <f>IF(AP617=0,"",INDEX(Biotope!$B$7:$B$90,AP617))</f>
        <v/>
      </c>
      <c r="AP617" s="20">
        <f>LOOKUP(AQ617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17" s="29"/>
      <c r="AR617" s="11" t="str">
        <f>IF(AT617=0,"",INDEX(Arten!$D$1:$D$84,AT617))</f>
        <v/>
      </c>
      <c r="AS617" t="str">
        <f>IF(AT617=0,"",INDEX(Arten!$E$1:$E$84,AT617))</f>
        <v/>
      </c>
      <c r="AT617">
        <f t="shared" si="10"/>
        <v>0</v>
      </c>
      <c r="AU617">
        <f>LOOKUP(AW617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17">
        <f>LOOKUP(AX617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17" s="31">
        <v>0</v>
      </c>
      <c r="AX617" s="32">
        <v>0</v>
      </c>
      <c r="AZ617" s="12"/>
      <c r="BA617" s="12"/>
      <c r="BB617" s="12"/>
      <c r="BC617" s="12"/>
    </row>
    <row r="618" spans="1:55">
      <c r="A618" t="s">
        <v>564</v>
      </c>
      <c r="B618" s="36"/>
      <c r="D618" s="7"/>
      <c r="E618" s="7"/>
      <c r="F618" s="8"/>
      <c r="G618" s="8"/>
      <c r="H618" s="8"/>
      <c r="AF618" s="9"/>
      <c r="AG618" s="9"/>
      <c r="AH618" s="9"/>
      <c r="AI618" s="9"/>
      <c r="AJ618" s="9"/>
      <c r="AK618" s="9"/>
      <c r="AL618" s="9"/>
      <c r="AM618" s="9"/>
      <c r="AN618" s="9"/>
      <c r="AO618" s="27" t="str">
        <f>IF(AP618=0,"",INDEX(Biotope!$B$7:$B$90,AP618))</f>
        <v/>
      </c>
      <c r="AP618" s="20">
        <f>LOOKUP(AQ618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18" s="29"/>
      <c r="AR618" s="11" t="str">
        <f>IF(AT618=0,"",INDEX(Arten!$D$1:$D$84,AT618))</f>
        <v/>
      </c>
      <c r="AS618" t="str">
        <f>IF(AT618=0,"",INDEX(Arten!$E$1:$E$84,AT618))</f>
        <v/>
      </c>
      <c r="AT618">
        <f t="shared" si="10"/>
        <v>0</v>
      </c>
      <c r="AU618">
        <f>LOOKUP(AW618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18">
        <f>LOOKUP(AX618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18" s="31">
        <v>0</v>
      </c>
      <c r="AX618" s="32">
        <v>0</v>
      </c>
      <c r="AZ618" s="12"/>
      <c r="BA618" s="12"/>
      <c r="BB618" s="12"/>
      <c r="BC618" s="12"/>
    </row>
    <row r="619" spans="1:55">
      <c r="A619" t="s">
        <v>564</v>
      </c>
      <c r="B619" s="36"/>
      <c r="D619" s="7"/>
      <c r="E619" s="7"/>
      <c r="F619" s="8"/>
      <c r="G619" s="8"/>
      <c r="H619" s="8"/>
      <c r="AF619" s="9"/>
      <c r="AG619" s="9"/>
      <c r="AH619" s="9"/>
      <c r="AI619" s="9"/>
      <c r="AJ619" s="9"/>
      <c r="AK619" s="9"/>
      <c r="AL619" s="9"/>
      <c r="AM619" s="9"/>
      <c r="AN619" s="9"/>
      <c r="AO619" s="27" t="str">
        <f>IF(AP619=0,"",INDEX(Biotope!$B$7:$B$90,AP619))</f>
        <v/>
      </c>
      <c r="AP619" s="20">
        <f>LOOKUP(AQ619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19" s="29"/>
      <c r="AR619" s="11" t="str">
        <f>IF(AT619=0,"",INDEX(Arten!$D$1:$D$84,AT619))</f>
        <v/>
      </c>
      <c r="AS619" t="str">
        <f>IF(AT619=0,"",INDEX(Arten!$E$1:$E$84,AT619))</f>
        <v/>
      </c>
      <c r="AT619">
        <f t="shared" si="10"/>
        <v>0</v>
      </c>
      <c r="AU619">
        <f>LOOKUP(AW619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19">
        <f>LOOKUP(AX619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19" s="31">
        <v>0</v>
      </c>
      <c r="AX619" s="32">
        <v>0</v>
      </c>
      <c r="AZ619" s="12"/>
      <c r="BA619" s="12"/>
      <c r="BB619" s="12"/>
      <c r="BC619" s="12"/>
    </row>
    <row r="620" spans="1:55">
      <c r="A620" t="s">
        <v>564</v>
      </c>
      <c r="B620" s="36"/>
      <c r="D620" s="7"/>
      <c r="E620" s="7"/>
      <c r="F620" s="8"/>
      <c r="G620" s="8"/>
      <c r="H620" s="8"/>
      <c r="AF620" s="9"/>
      <c r="AG620" s="9"/>
      <c r="AH620" s="9"/>
      <c r="AI620" s="9"/>
      <c r="AJ620" s="9"/>
      <c r="AK620" s="9"/>
      <c r="AL620" s="9"/>
      <c r="AM620" s="9"/>
      <c r="AN620" s="9"/>
      <c r="AO620" s="27" t="str">
        <f>IF(AP620=0,"",INDEX(Biotope!$B$7:$B$90,AP620))</f>
        <v/>
      </c>
      <c r="AP620" s="20">
        <f>LOOKUP(AQ620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20" s="29"/>
      <c r="AR620" s="11" t="str">
        <f>IF(AT620=0,"",INDEX(Arten!$D$1:$D$84,AT620))</f>
        <v/>
      </c>
      <c r="AS620" t="str">
        <f>IF(AT620=0,"",INDEX(Arten!$E$1:$E$84,AT620))</f>
        <v/>
      </c>
      <c r="AT620">
        <f t="shared" si="10"/>
        <v>0</v>
      </c>
      <c r="AU620">
        <f>LOOKUP(AW620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20">
        <f>LOOKUP(AX620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20" s="31">
        <v>0</v>
      </c>
      <c r="AX620" s="32">
        <v>0</v>
      </c>
      <c r="AZ620" s="12"/>
      <c r="BA620" s="12"/>
      <c r="BB620" s="12"/>
      <c r="BC620" s="12"/>
    </row>
    <row r="621" spans="1:55">
      <c r="A621" t="s">
        <v>564</v>
      </c>
      <c r="B621" s="36"/>
      <c r="D621" s="7"/>
      <c r="E621" s="7"/>
      <c r="F621" s="8"/>
      <c r="G621" s="8"/>
      <c r="H621" s="8"/>
      <c r="AF621" s="9"/>
      <c r="AG621" s="9"/>
      <c r="AH621" s="9"/>
      <c r="AI621" s="9"/>
      <c r="AJ621" s="9"/>
      <c r="AK621" s="9"/>
      <c r="AL621" s="9"/>
      <c r="AM621" s="9"/>
      <c r="AN621" s="9"/>
      <c r="AO621" s="27" t="str">
        <f>IF(AP621=0,"",INDEX(Biotope!$B$7:$B$90,AP621))</f>
        <v/>
      </c>
      <c r="AP621" s="20">
        <f>LOOKUP(AQ621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21" s="29"/>
      <c r="AR621" s="11" t="str">
        <f>IF(AT621=0,"",INDEX(Arten!$D$1:$D$84,AT621))</f>
        <v/>
      </c>
      <c r="AS621" t="str">
        <f>IF(AT621=0,"",INDEX(Arten!$E$1:$E$84,AT621))</f>
        <v/>
      </c>
      <c r="AT621">
        <f t="shared" si="10"/>
        <v>0</v>
      </c>
      <c r="AU621">
        <f>LOOKUP(AW621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21">
        <f>LOOKUP(AX621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21" s="31">
        <v>0</v>
      </c>
      <c r="AX621" s="32">
        <v>0</v>
      </c>
      <c r="AZ621" s="12"/>
      <c r="BA621" s="12"/>
      <c r="BB621" s="12"/>
      <c r="BC621" s="12"/>
    </row>
    <row r="622" spans="1:55">
      <c r="A622" t="s">
        <v>564</v>
      </c>
      <c r="B622" s="36"/>
      <c r="D622" s="7"/>
      <c r="E622" s="7"/>
      <c r="F622" s="8"/>
      <c r="G622" s="8"/>
      <c r="H622" s="8"/>
      <c r="AF622" s="9"/>
      <c r="AG622" s="9"/>
      <c r="AH622" s="9"/>
      <c r="AI622" s="9"/>
      <c r="AJ622" s="9"/>
      <c r="AK622" s="9"/>
      <c r="AL622" s="9"/>
      <c r="AM622" s="9"/>
      <c r="AN622" s="9"/>
      <c r="AO622" s="27" t="str">
        <f>IF(AP622=0,"",INDEX(Biotope!$B$7:$B$90,AP622))</f>
        <v/>
      </c>
      <c r="AP622" s="20">
        <f>LOOKUP(AQ622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22" s="29"/>
      <c r="AR622" s="11" t="str">
        <f>IF(AT622=0,"",INDEX(Arten!$D$1:$D$84,AT622))</f>
        <v/>
      </c>
      <c r="AS622" t="str">
        <f>IF(AT622=0,"",INDEX(Arten!$E$1:$E$84,AT622))</f>
        <v/>
      </c>
      <c r="AT622">
        <f t="shared" si="10"/>
        <v>0</v>
      </c>
      <c r="AU622">
        <f>LOOKUP(AW622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22">
        <f>LOOKUP(AX622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22" s="31">
        <v>0</v>
      </c>
      <c r="AX622" s="32">
        <v>0</v>
      </c>
      <c r="AZ622" s="12"/>
      <c r="BA622" s="12"/>
      <c r="BB622" s="12"/>
      <c r="BC622" s="12"/>
    </row>
    <row r="623" spans="1:55">
      <c r="A623" t="s">
        <v>564</v>
      </c>
      <c r="B623" s="36"/>
      <c r="D623" s="7"/>
      <c r="E623" s="7"/>
      <c r="F623" s="8"/>
      <c r="G623" s="8"/>
      <c r="H623" s="8"/>
      <c r="AF623" s="9"/>
      <c r="AG623" s="9"/>
      <c r="AH623" s="9"/>
      <c r="AI623" s="9"/>
      <c r="AJ623" s="9"/>
      <c r="AK623" s="9"/>
      <c r="AL623" s="9"/>
      <c r="AM623" s="9"/>
      <c r="AN623" s="9"/>
      <c r="AO623" s="27" t="str">
        <f>IF(AP623=0,"",INDEX(Biotope!$B$7:$B$90,AP623))</f>
        <v/>
      </c>
      <c r="AP623" s="20">
        <f>LOOKUP(AQ623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23" s="29"/>
      <c r="AR623" s="11" t="str">
        <f>IF(AT623=0,"",INDEX(Arten!$D$1:$D$84,AT623))</f>
        <v/>
      </c>
      <c r="AS623" t="str">
        <f>IF(AT623=0,"",INDEX(Arten!$E$1:$E$84,AT623))</f>
        <v/>
      </c>
      <c r="AT623">
        <f t="shared" si="10"/>
        <v>0</v>
      </c>
      <c r="AU623">
        <f>LOOKUP(AW623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23">
        <f>LOOKUP(AX623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23" s="31">
        <v>0</v>
      </c>
      <c r="AX623" s="32">
        <v>0</v>
      </c>
      <c r="AZ623" s="12"/>
      <c r="BA623" s="12"/>
      <c r="BB623" s="12"/>
      <c r="BC623" s="12"/>
    </row>
    <row r="624" spans="1:55">
      <c r="A624" t="s">
        <v>564</v>
      </c>
      <c r="B624" s="36"/>
      <c r="D624" s="7"/>
      <c r="E624" s="7"/>
      <c r="F624" s="8"/>
      <c r="G624" s="8"/>
      <c r="H624" s="8"/>
      <c r="AF624" s="9"/>
      <c r="AG624" s="9"/>
      <c r="AH624" s="9"/>
      <c r="AI624" s="9"/>
      <c r="AJ624" s="9"/>
      <c r="AK624" s="9"/>
      <c r="AL624" s="9"/>
      <c r="AM624" s="9"/>
      <c r="AN624" s="9"/>
      <c r="AO624" s="27" t="str">
        <f>IF(AP624=0,"",INDEX(Biotope!$B$7:$B$90,AP624))</f>
        <v/>
      </c>
      <c r="AP624" s="20">
        <f>LOOKUP(AQ624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24" s="29"/>
      <c r="AR624" s="11" t="str">
        <f>IF(AT624=0,"",INDEX(Arten!$D$1:$D$84,AT624))</f>
        <v/>
      </c>
      <c r="AS624" t="str">
        <f>IF(AT624=0,"",INDEX(Arten!$E$1:$E$84,AT624))</f>
        <v/>
      </c>
      <c r="AT624">
        <f t="shared" si="10"/>
        <v>0</v>
      </c>
      <c r="AU624">
        <f>LOOKUP(AW624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24">
        <f>LOOKUP(AX624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24" s="31">
        <v>0</v>
      </c>
      <c r="AX624" s="32">
        <v>0</v>
      </c>
      <c r="AZ624" s="12"/>
      <c r="BA624" s="12"/>
      <c r="BB624" s="12"/>
      <c r="BC624" s="12"/>
    </row>
    <row r="625" spans="1:55">
      <c r="A625" t="s">
        <v>564</v>
      </c>
      <c r="B625" s="36"/>
      <c r="D625" s="7"/>
      <c r="E625" s="7"/>
      <c r="F625" s="8"/>
      <c r="G625" s="8"/>
      <c r="H625" s="8"/>
      <c r="AF625" s="9"/>
      <c r="AG625" s="9"/>
      <c r="AH625" s="9"/>
      <c r="AI625" s="9"/>
      <c r="AJ625" s="9"/>
      <c r="AK625" s="9"/>
      <c r="AL625" s="9"/>
      <c r="AM625" s="9"/>
      <c r="AN625" s="9"/>
      <c r="AO625" s="27" t="str">
        <f>IF(AP625=0,"",INDEX(Biotope!$B$7:$B$90,AP625))</f>
        <v/>
      </c>
      <c r="AP625" s="20">
        <f>LOOKUP(AQ625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25" s="29"/>
      <c r="AR625" s="11" t="str">
        <f>IF(AT625=0,"",INDEX(Arten!$D$1:$D$84,AT625))</f>
        <v/>
      </c>
      <c r="AS625" t="str">
        <f>IF(AT625=0,"",INDEX(Arten!$E$1:$E$84,AT625))</f>
        <v/>
      </c>
      <c r="AT625">
        <f t="shared" si="10"/>
        <v>0</v>
      </c>
      <c r="AU625">
        <f>LOOKUP(AW625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25">
        <f>LOOKUP(AX625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25" s="31">
        <v>0</v>
      </c>
      <c r="AX625" s="32">
        <v>0</v>
      </c>
      <c r="AZ625" s="12"/>
      <c r="BA625" s="12"/>
      <c r="BB625" s="12"/>
      <c r="BC625" s="12"/>
    </row>
    <row r="626" spans="1:55">
      <c r="A626" t="s">
        <v>564</v>
      </c>
      <c r="B626" s="36"/>
      <c r="D626" s="7"/>
      <c r="E626" s="7"/>
      <c r="F626" s="8"/>
      <c r="G626" s="8"/>
      <c r="H626" s="8"/>
      <c r="AF626" s="9"/>
      <c r="AG626" s="9"/>
      <c r="AH626" s="9"/>
      <c r="AI626" s="9"/>
      <c r="AJ626" s="9"/>
      <c r="AK626" s="9"/>
      <c r="AL626" s="9"/>
      <c r="AM626" s="9"/>
      <c r="AN626" s="9"/>
      <c r="AO626" s="27" t="str">
        <f>IF(AP626=0,"",INDEX(Biotope!$B$7:$B$90,AP626))</f>
        <v/>
      </c>
      <c r="AP626" s="20">
        <f>LOOKUP(AQ626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26" s="29"/>
      <c r="AR626" s="11" t="str">
        <f>IF(AT626=0,"",INDEX(Arten!$D$1:$D$84,AT626))</f>
        <v/>
      </c>
      <c r="AS626" t="str">
        <f>IF(AT626=0,"",INDEX(Arten!$E$1:$E$84,AT626))</f>
        <v/>
      </c>
      <c r="AT626">
        <f t="shared" si="10"/>
        <v>0</v>
      </c>
      <c r="AU626">
        <f>LOOKUP(AW626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26">
        <f>LOOKUP(AX626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26" s="31">
        <v>0</v>
      </c>
      <c r="AX626" s="32">
        <v>0</v>
      </c>
      <c r="AZ626" s="12"/>
      <c r="BA626" s="12"/>
      <c r="BB626" s="12"/>
      <c r="BC626" s="12"/>
    </row>
    <row r="627" spans="1:55">
      <c r="A627" t="s">
        <v>564</v>
      </c>
      <c r="B627" s="36"/>
      <c r="D627" s="7"/>
      <c r="E627" s="7"/>
      <c r="F627" s="8"/>
      <c r="G627" s="8"/>
      <c r="H627" s="8"/>
      <c r="AF627" s="9"/>
      <c r="AG627" s="9"/>
      <c r="AH627" s="9"/>
      <c r="AI627" s="9"/>
      <c r="AJ627" s="9"/>
      <c r="AK627" s="9"/>
      <c r="AL627" s="9"/>
      <c r="AM627" s="9"/>
      <c r="AN627" s="9"/>
      <c r="AO627" s="27" t="str">
        <f>IF(AP627=0,"",INDEX(Biotope!$B$7:$B$90,AP627))</f>
        <v/>
      </c>
      <c r="AP627" s="20">
        <f>LOOKUP(AQ627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27" s="29"/>
      <c r="AR627" s="11" t="str">
        <f>IF(AT627=0,"",INDEX(Arten!$D$1:$D$84,AT627))</f>
        <v/>
      </c>
      <c r="AS627" t="str">
        <f>IF(AT627=0,"",INDEX(Arten!$E$1:$E$84,AT627))</f>
        <v/>
      </c>
      <c r="AT627">
        <f t="shared" si="10"/>
        <v>0</v>
      </c>
      <c r="AU627">
        <f>LOOKUP(AW627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27">
        <f>LOOKUP(AX627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27" s="31">
        <v>0</v>
      </c>
      <c r="AX627" s="32">
        <v>0</v>
      </c>
      <c r="AZ627" s="12"/>
      <c r="BA627" s="12"/>
      <c r="BB627" s="12"/>
      <c r="BC627" s="12"/>
    </row>
    <row r="628" spans="1:55">
      <c r="A628" t="s">
        <v>564</v>
      </c>
      <c r="B628" s="36"/>
      <c r="D628" s="7"/>
      <c r="E628" s="7"/>
      <c r="F628" s="8"/>
      <c r="G628" s="8"/>
      <c r="H628" s="8"/>
      <c r="AF628" s="9"/>
      <c r="AG628" s="9"/>
      <c r="AH628" s="9"/>
      <c r="AI628" s="9"/>
      <c r="AJ628" s="9"/>
      <c r="AK628" s="9"/>
      <c r="AL628" s="9"/>
      <c r="AM628" s="9"/>
      <c r="AN628" s="9"/>
      <c r="AO628" s="27" t="str">
        <f>IF(AP628=0,"",INDEX(Biotope!$B$7:$B$90,AP628))</f>
        <v/>
      </c>
      <c r="AP628" s="20">
        <f>LOOKUP(AQ628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28" s="29"/>
      <c r="AR628" s="11" t="str">
        <f>IF(AT628=0,"",INDEX(Arten!$D$1:$D$84,AT628))</f>
        <v/>
      </c>
      <c r="AS628" t="str">
        <f>IF(AT628=0,"",INDEX(Arten!$E$1:$E$84,AT628))</f>
        <v/>
      </c>
      <c r="AT628">
        <f t="shared" si="10"/>
        <v>0</v>
      </c>
      <c r="AU628">
        <f>LOOKUP(AW628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28">
        <f>LOOKUP(AX628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28" s="31">
        <v>0</v>
      </c>
      <c r="AX628" s="32">
        <v>0</v>
      </c>
      <c r="AZ628" s="12"/>
      <c r="BA628" s="12"/>
      <c r="BB628" s="12"/>
      <c r="BC628" s="12"/>
    </row>
    <row r="629" spans="1:55">
      <c r="A629" t="s">
        <v>564</v>
      </c>
      <c r="B629" s="36"/>
      <c r="D629" s="7"/>
      <c r="E629" s="7"/>
      <c r="F629" s="8"/>
      <c r="G629" s="8"/>
      <c r="H629" s="8"/>
      <c r="AF629" s="9"/>
      <c r="AG629" s="9"/>
      <c r="AH629" s="9"/>
      <c r="AI629" s="9"/>
      <c r="AJ629" s="9"/>
      <c r="AK629" s="9"/>
      <c r="AL629" s="9"/>
      <c r="AM629" s="9"/>
      <c r="AN629" s="9"/>
      <c r="AO629" s="27" t="str">
        <f>IF(AP629=0,"",INDEX(Biotope!$B$7:$B$90,AP629))</f>
        <v/>
      </c>
      <c r="AP629" s="20">
        <f>LOOKUP(AQ629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29" s="29"/>
      <c r="AR629" s="11" t="str">
        <f>IF(AT629=0,"",INDEX(Arten!$D$1:$D$84,AT629))</f>
        <v/>
      </c>
      <c r="AS629" t="str">
        <f>IF(AT629=0,"",INDEX(Arten!$E$1:$E$84,AT629))</f>
        <v/>
      </c>
      <c r="AT629">
        <f t="shared" si="10"/>
        <v>0</v>
      </c>
      <c r="AU629">
        <f>LOOKUP(AW629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29">
        <f>LOOKUP(AX629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29" s="31">
        <v>0</v>
      </c>
      <c r="AX629" s="32">
        <v>0</v>
      </c>
      <c r="AZ629" s="12"/>
      <c r="BA629" s="12"/>
      <c r="BB629" s="12"/>
      <c r="BC629" s="12"/>
    </row>
    <row r="630" spans="1:55">
      <c r="A630" t="s">
        <v>564</v>
      </c>
      <c r="B630" s="36"/>
      <c r="D630" s="7"/>
      <c r="E630" s="7"/>
      <c r="F630" s="8"/>
      <c r="G630" s="8"/>
      <c r="H630" s="8"/>
      <c r="AF630" s="9"/>
      <c r="AG630" s="9"/>
      <c r="AH630" s="9"/>
      <c r="AI630" s="9"/>
      <c r="AJ630" s="9"/>
      <c r="AK630" s="9"/>
      <c r="AL630" s="9"/>
      <c r="AM630" s="9"/>
      <c r="AN630" s="9"/>
      <c r="AO630" s="27" t="str">
        <f>IF(AP630=0,"",INDEX(Biotope!$B$7:$B$90,AP630))</f>
        <v/>
      </c>
      <c r="AP630" s="20">
        <f>LOOKUP(AQ630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30" s="29"/>
      <c r="AR630" s="11" t="str">
        <f>IF(AT630=0,"",INDEX(Arten!$D$1:$D$84,AT630))</f>
        <v/>
      </c>
      <c r="AS630" t="str">
        <f>IF(AT630=0,"",INDEX(Arten!$E$1:$E$84,AT630))</f>
        <v/>
      </c>
      <c r="AT630">
        <f t="shared" si="10"/>
        <v>0</v>
      </c>
      <c r="AU630">
        <f>LOOKUP(AW630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30">
        <f>LOOKUP(AX630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30" s="31">
        <v>0</v>
      </c>
      <c r="AX630" s="32">
        <v>0</v>
      </c>
      <c r="AZ630" s="12"/>
      <c r="BA630" s="12"/>
      <c r="BB630" s="12"/>
      <c r="BC630" s="12"/>
    </row>
    <row r="631" spans="1:55">
      <c r="A631" t="s">
        <v>564</v>
      </c>
      <c r="B631" s="36"/>
      <c r="D631" s="7"/>
      <c r="E631" s="7"/>
      <c r="F631" s="8"/>
      <c r="G631" s="8"/>
      <c r="H631" s="8"/>
      <c r="AF631" s="9"/>
      <c r="AG631" s="9"/>
      <c r="AH631" s="9"/>
      <c r="AI631" s="9"/>
      <c r="AJ631" s="9"/>
      <c r="AK631" s="9"/>
      <c r="AL631" s="9"/>
      <c r="AM631" s="9"/>
      <c r="AN631" s="9"/>
      <c r="AO631" s="27" t="str">
        <f>IF(AP631=0,"",INDEX(Biotope!$B$7:$B$90,AP631))</f>
        <v/>
      </c>
      <c r="AP631" s="20">
        <f>LOOKUP(AQ631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31" s="29"/>
      <c r="AR631" s="11" t="str">
        <f>IF(AT631=0,"",INDEX(Arten!$D$1:$D$84,AT631))</f>
        <v/>
      </c>
      <c r="AS631" t="str">
        <f>IF(AT631=0,"",INDEX(Arten!$E$1:$E$84,AT631))</f>
        <v/>
      </c>
      <c r="AT631">
        <f t="shared" si="10"/>
        <v>0</v>
      </c>
      <c r="AU631">
        <f>LOOKUP(AW631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31">
        <f>LOOKUP(AX631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31" s="31">
        <v>0</v>
      </c>
      <c r="AX631" s="32">
        <v>0</v>
      </c>
      <c r="AZ631" s="12"/>
      <c r="BA631" s="12"/>
      <c r="BB631" s="12"/>
      <c r="BC631" s="12"/>
    </row>
    <row r="632" spans="1:55">
      <c r="A632" t="s">
        <v>564</v>
      </c>
      <c r="B632" s="36"/>
      <c r="D632" s="7"/>
      <c r="E632" s="7"/>
      <c r="F632" s="8"/>
      <c r="G632" s="8"/>
      <c r="H632" s="8"/>
      <c r="AF632" s="9"/>
      <c r="AG632" s="9"/>
      <c r="AH632" s="9"/>
      <c r="AI632" s="9"/>
      <c r="AJ632" s="9"/>
      <c r="AK632" s="9"/>
      <c r="AL632" s="9"/>
      <c r="AM632" s="9"/>
      <c r="AN632" s="9"/>
      <c r="AO632" s="27" t="str">
        <f>IF(AP632=0,"",INDEX(Biotope!$B$7:$B$90,AP632))</f>
        <v/>
      </c>
      <c r="AP632" s="20">
        <f>LOOKUP(AQ632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32" s="29"/>
      <c r="AR632" s="11" t="str">
        <f>IF(AT632=0,"",INDEX(Arten!$D$1:$D$84,AT632))</f>
        <v/>
      </c>
      <c r="AS632" t="str">
        <f>IF(AT632=0,"",INDEX(Arten!$E$1:$E$84,AT632))</f>
        <v/>
      </c>
      <c r="AT632">
        <f t="shared" si="10"/>
        <v>0</v>
      </c>
      <c r="AU632">
        <f>LOOKUP(AW632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32">
        <f>LOOKUP(AX632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32" s="31">
        <v>0</v>
      </c>
      <c r="AX632" s="32">
        <v>0</v>
      </c>
      <c r="AZ632" s="12"/>
      <c r="BA632" s="12"/>
      <c r="BB632" s="12"/>
      <c r="BC632" s="12"/>
    </row>
    <row r="633" spans="1:55">
      <c r="A633" t="s">
        <v>564</v>
      </c>
      <c r="B633" s="36"/>
      <c r="D633" s="7"/>
      <c r="E633" s="7"/>
      <c r="F633" s="8"/>
      <c r="G633" s="8"/>
      <c r="H633" s="8"/>
      <c r="AF633" s="9"/>
      <c r="AG633" s="9"/>
      <c r="AH633" s="9"/>
      <c r="AI633" s="9"/>
      <c r="AJ633" s="9"/>
      <c r="AK633" s="9"/>
      <c r="AL633" s="9"/>
      <c r="AM633" s="9"/>
      <c r="AN633" s="9"/>
      <c r="AO633" s="27" t="str">
        <f>IF(AP633=0,"",INDEX(Biotope!$B$7:$B$90,AP633))</f>
        <v/>
      </c>
      <c r="AP633" s="20">
        <f>LOOKUP(AQ633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33" s="29"/>
      <c r="AR633" s="11" t="str">
        <f>IF(AT633=0,"",INDEX(Arten!$D$1:$D$84,AT633))</f>
        <v/>
      </c>
      <c r="AS633" t="str">
        <f>IF(AT633=0,"",INDEX(Arten!$E$1:$E$84,AT633))</f>
        <v/>
      </c>
      <c r="AT633">
        <f t="shared" si="10"/>
        <v>0</v>
      </c>
      <c r="AU633">
        <f>LOOKUP(AW633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33">
        <f>LOOKUP(AX633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33" s="31">
        <v>0</v>
      </c>
      <c r="AX633" s="32">
        <v>0</v>
      </c>
      <c r="AZ633" s="12"/>
      <c r="BA633" s="12"/>
      <c r="BB633" s="12"/>
      <c r="BC633" s="12"/>
    </row>
    <row r="634" spans="1:55">
      <c r="A634" t="s">
        <v>564</v>
      </c>
      <c r="B634" s="36"/>
      <c r="D634" s="7"/>
      <c r="E634" s="7"/>
      <c r="F634" s="8"/>
      <c r="G634" s="8"/>
      <c r="H634" s="8"/>
      <c r="AF634" s="9"/>
      <c r="AG634" s="9"/>
      <c r="AH634" s="9"/>
      <c r="AI634" s="9"/>
      <c r="AJ634" s="9"/>
      <c r="AK634" s="9"/>
      <c r="AL634" s="9"/>
      <c r="AM634" s="9"/>
      <c r="AN634" s="9"/>
      <c r="AO634" s="27" t="str">
        <f>IF(AP634=0,"",INDEX(Biotope!$B$7:$B$90,AP634))</f>
        <v/>
      </c>
      <c r="AP634" s="20">
        <f>LOOKUP(AQ634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34" s="29"/>
      <c r="AR634" s="11" t="str">
        <f>IF(AT634=0,"",INDEX(Arten!$D$1:$D$84,AT634))</f>
        <v/>
      </c>
      <c r="AS634" t="str">
        <f>IF(AT634=0,"",INDEX(Arten!$E$1:$E$84,AT634))</f>
        <v/>
      </c>
      <c r="AT634">
        <f t="shared" si="10"/>
        <v>0</v>
      </c>
      <c r="AU634">
        <f>LOOKUP(AW634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34">
        <f>LOOKUP(AX634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34" s="31">
        <v>0</v>
      </c>
      <c r="AX634" s="32">
        <v>0</v>
      </c>
      <c r="AZ634" s="12"/>
      <c r="BA634" s="12"/>
      <c r="BB634" s="12"/>
      <c r="BC634" s="12"/>
    </row>
    <row r="635" spans="1:55">
      <c r="A635" t="s">
        <v>564</v>
      </c>
      <c r="B635" s="36"/>
      <c r="D635" s="7"/>
      <c r="E635" s="7"/>
      <c r="F635" s="8"/>
      <c r="G635" s="8"/>
      <c r="H635" s="8"/>
      <c r="AF635" s="9"/>
      <c r="AG635" s="9"/>
      <c r="AH635" s="9"/>
      <c r="AI635" s="9"/>
      <c r="AJ635" s="9"/>
      <c r="AK635" s="9"/>
      <c r="AL635" s="9"/>
      <c r="AM635" s="9"/>
      <c r="AN635" s="9"/>
      <c r="AO635" s="27" t="str">
        <f>IF(AP635=0,"",INDEX(Biotope!$B$7:$B$90,AP635))</f>
        <v/>
      </c>
      <c r="AP635" s="20">
        <f>LOOKUP(AQ635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35" s="29"/>
      <c r="AR635" s="11" t="str">
        <f>IF(AT635=0,"",INDEX(Arten!$D$1:$D$84,AT635))</f>
        <v/>
      </c>
      <c r="AS635" t="str">
        <f>IF(AT635=0,"",INDEX(Arten!$E$1:$E$84,AT635))</f>
        <v/>
      </c>
      <c r="AT635">
        <f t="shared" si="10"/>
        <v>0</v>
      </c>
      <c r="AU635">
        <f>LOOKUP(AW635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35">
        <f>LOOKUP(AX635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35" s="31">
        <v>0</v>
      </c>
      <c r="AX635" s="32">
        <v>0</v>
      </c>
      <c r="AZ635" s="12"/>
      <c r="BA635" s="12"/>
      <c r="BB635" s="12"/>
      <c r="BC635" s="12"/>
    </row>
    <row r="636" spans="1:55">
      <c r="A636" t="s">
        <v>564</v>
      </c>
      <c r="B636" s="36"/>
      <c r="D636" s="7"/>
      <c r="E636" s="7"/>
      <c r="F636" s="8"/>
      <c r="G636" s="8"/>
      <c r="H636" s="8"/>
      <c r="AF636" s="9"/>
      <c r="AG636" s="9"/>
      <c r="AH636" s="9"/>
      <c r="AI636" s="9"/>
      <c r="AJ636" s="9"/>
      <c r="AK636" s="9"/>
      <c r="AL636" s="9"/>
      <c r="AM636" s="9"/>
      <c r="AN636" s="9"/>
      <c r="AO636" s="27" t="str">
        <f>IF(AP636=0,"",INDEX(Biotope!$B$7:$B$90,AP636))</f>
        <v/>
      </c>
      <c r="AP636" s="20">
        <f>LOOKUP(AQ636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36" s="29"/>
      <c r="AR636" s="11" t="str">
        <f>IF(AT636=0,"",INDEX(Arten!$D$1:$D$84,AT636))</f>
        <v/>
      </c>
      <c r="AS636" t="str">
        <f>IF(AT636=0,"",INDEX(Arten!$E$1:$E$84,AT636))</f>
        <v/>
      </c>
      <c r="AT636">
        <f t="shared" si="10"/>
        <v>0</v>
      </c>
      <c r="AU636">
        <f>LOOKUP(AW636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36">
        <f>LOOKUP(AX636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36" s="31">
        <v>0</v>
      </c>
      <c r="AX636" s="32">
        <v>0</v>
      </c>
      <c r="AZ636" s="12"/>
      <c r="BA636" s="12"/>
      <c r="BB636" s="12"/>
      <c r="BC636" s="12"/>
    </row>
    <row r="637" spans="1:55">
      <c r="A637" t="s">
        <v>564</v>
      </c>
      <c r="B637" s="36"/>
      <c r="D637" s="7"/>
      <c r="E637" s="7"/>
      <c r="F637" s="8"/>
      <c r="G637" s="8"/>
      <c r="H637" s="8"/>
      <c r="AF637" s="9"/>
      <c r="AG637" s="9"/>
      <c r="AH637" s="9"/>
      <c r="AI637" s="9"/>
      <c r="AJ637" s="9"/>
      <c r="AK637" s="9"/>
      <c r="AL637" s="9"/>
      <c r="AM637" s="9"/>
      <c r="AN637" s="9"/>
      <c r="AO637" s="27" t="str">
        <f>IF(AP637=0,"",INDEX(Biotope!$B$7:$B$90,AP637))</f>
        <v/>
      </c>
      <c r="AP637" s="20">
        <f>LOOKUP(AQ637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37" s="29"/>
      <c r="AR637" s="11" t="str">
        <f>IF(AT637=0,"",INDEX(Arten!$D$1:$D$84,AT637))</f>
        <v/>
      </c>
      <c r="AS637" t="str">
        <f>IF(AT637=0,"",INDEX(Arten!$E$1:$E$84,AT637))</f>
        <v/>
      </c>
      <c r="AT637">
        <f t="shared" si="10"/>
        <v>0</v>
      </c>
      <c r="AU637">
        <f>LOOKUP(AW637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37">
        <f>LOOKUP(AX637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37" s="31">
        <v>0</v>
      </c>
      <c r="AX637" s="32">
        <v>0</v>
      </c>
      <c r="AZ637" s="12"/>
      <c r="BA637" s="12"/>
      <c r="BB637" s="12"/>
      <c r="BC637" s="12"/>
    </row>
    <row r="638" spans="1:55">
      <c r="A638" t="s">
        <v>564</v>
      </c>
      <c r="B638" s="36"/>
      <c r="D638" s="7"/>
      <c r="E638" s="7"/>
      <c r="F638" s="8"/>
      <c r="G638" s="8"/>
      <c r="H638" s="8"/>
      <c r="AF638" s="9"/>
      <c r="AG638" s="9"/>
      <c r="AH638" s="9"/>
      <c r="AI638" s="9"/>
      <c r="AJ638" s="9"/>
      <c r="AK638" s="9"/>
      <c r="AL638" s="9"/>
      <c r="AM638" s="9"/>
      <c r="AN638" s="9"/>
      <c r="AO638" s="27" t="str">
        <f>IF(AP638=0,"",INDEX(Biotope!$B$7:$B$90,AP638))</f>
        <v/>
      </c>
      <c r="AP638" s="20">
        <f>LOOKUP(AQ638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38" s="29"/>
      <c r="AR638" s="11" t="str">
        <f>IF(AT638=0,"",INDEX(Arten!$D$1:$D$84,AT638))</f>
        <v/>
      </c>
      <c r="AS638" t="str">
        <f>IF(AT638=0,"",INDEX(Arten!$E$1:$E$84,AT638))</f>
        <v/>
      </c>
      <c r="AT638">
        <f t="shared" si="10"/>
        <v>0</v>
      </c>
      <c r="AU638">
        <f>LOOKUP(AW638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38">
        <f>LOOKUP(AX638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38" s="31">
        <v>0</v>
      </c>
      <c r="AX638" s="32">
        <v>0</v>
      </c>
      <c r="AZ638" s="12"/>
      <c r="BA638" s="12"/>
      <c r="BB638" s="12"/>
      <c r="BC638" s="12"/>
    </row>
    <row r="639" spans="1:55">
      <c r="A639" t="s">
        <v>564</v>
      </c>
      <c r="B639" s="36"/>
      <c r="D639" s="7"/>
      <c r="E639" s="7"/>
      <c r="F639" s="8"/>
      <c r="G639" s="8"/>
      <c r="H639" s="8"/>
      <c r="AF639" s="9"/>
      <c r="AG639" s="9"/>
      <c r="AH639" s="9"/>
      <c r="AI639" s="9"/>
      <c r="AJ639" s="9"/>
      <c r="AK639" s="9"/>
      <c r="AL639" s="9"/>
      <c r="AM639" s="9"/>
      <c r="AN639" s="9"/>
      <c r="AO639" s="27" t="str">
        <f>IF(AP639=0,"",INDEX(Biotope!$B$7:$B$90,AP639))</f>
        <v/>
      </c>
      <c r="AP639" s="20">
        <f>LOOKUP(AQ639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39" s="29"/>
      <c r="AR639" s="11" t="str">
        <f>IF(AT639=0,"",INDEX(Arten!$D$1:$D$84,AT639))</f>
        <v/>
      </c>
      <c r="AS639" t="str">
        <f>IF(AT639=0,"",INDEX(Arten!$E$1:$E$84,AT639))</f>
        <v/>
      </c>
      <c r="AT639">
        <f t="shared" si="10"/>
        <v>0</v>
      </c>
      <c r="AU639">
        <f>LOOKUP(AW639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39">
        <f>LOOKUP(AX639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39" s="31">
        <v>0</v>
      </c>
      <c r="AX639" s="32">
        <v>0</v>
      </c>
      <c r="AZ639" s="12"/>
      <c r="BA639" s="12"/>
      <c r="BB639" s="12"/>
      <c r="BC639" s="12"/>
    </row>
    <row r="640" spans="1:55">
      <c r="A640" t="s">
        <v>564</v>
      </c>
      <c r="B640" s="36"/>
      <c r="D640" s="7"/>
      <c r="E640" s="7"/>
      <c r="F640" s="8"/>
      <c r="G640" s="8"/>
      <c r="H640" s="8"/>
      <c r="AF640" s="9"/>
      <c r="AG640" s="9"/>
      <c r="AH640" s="9"/>
      <c r="AI640" s="9"/>
      <c r="AJ640" s="9"/>
      <c r="AK640" s="9"/>
      <c r="AL640" s="9"/>
      <c r="AM640" s="9"/>
      <c r="AN640" s="9"/>
      <c r="AO640" s="27" t="str">
        <f>IF(AP640=0,"",INDEX(Biotope!$B$7:$B$90,AP640))</f>
        <v/>
      </c>
      <c r="AP640" s="20">
        <f>LOOKUP(AQ640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40" s="29"/>
      <c r="AR640" s="11" t="str">
        <f>IF(AT640=0,"",INDEX(Arten!$D$1:$D$84,AT640))</f>
        <v/>
      </c>
      <c r="AS640" t="str">
        <f>IF(AT640=0,"",INDEX(Arten!$E$1:$E$84,AT640))</f>
        <v/>
      </c>
      <c r="AT640">
        <f t="shared" si="10"/>
        <v>0</v>
      </c>
      <c r="AU640">
        <f>LOOKUP(AW640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40">
        <f>LOOKUP(AX640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40" s="31">
        <v>0</v>
      </c>
      <c r="AX640" s="32">
        <v>0</v>
      </c>
      <c r="AZ640" s="12"/>
      <c r="BA640" s="12"/>
      <c r="BB640" s="12"/>
      <c r="BC640" s="12"/>
    </row>
    <row r="641" spans="1:55">
      <c r="A641" t="s">
        <v>564</v>
      </c>
      <c r="B641" s="36"/>
      <c r="D641" s="7"/>
      <c r="E641" s="7"/>
      <c r="F641" s="8"/>
      <c r="G641" s="8"/>
      <c r="H641" s="8"/>
      <c r="AF641" s="9"/>
      <c r="AG641" s="9"/>
      <c r="AH641" s="9"/>
      <c r="AI641" s="9"/>
      <c r="AJ641" s="9"/>
      <c r="AK641" s="9"/>
      <c r="AL641" s="9"/>
      <c r="AM641" s="9"/>
      <c r="AN641" s="9"/>
      <c r="AO641" s="27" t="str">
        <f>IF(AP641=0,"",INDEX(Biotope!$B$7:$B$90,AP641))</f>
        <v/>
      </c>
      <c r="AP641" s="20">
        <f>LOOKUP(AQ641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41" s="29"/>
      <c r="AR641" s="11" t="str">
        <f>IF(AT641=0,"",INDEX(Arten!$D$1:$D$84,AT641))</f>
        <v/>
      </c>
      <c r="AS641" t="str">
        <f>IF(AT641=0,"",INDEX(Arten!$E$1:$E$84,AT641))</f>
        <v/>
      </c>
      <c r="AT641">
        <f t="shared" si="10"/>
        <v>0</v>
      </c>
      <c r="AU641">
        <f>LOOKUP(AW641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41">
        <f>LOOKUP(AX641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41" s="31">
        <v>0</v>
      </c>
      <c r="AX641" s="32">
        <v>0</v>
      </c>
      <c r="AZ641" s="12"/>
      <c r="BA641" s="12"/>
      <c r="BB641" s="12"/>
      <c r="BC641" s="12"/>
    </row>
    <row r="642" spans="1:55">
      <c r="A642" t="s">
        <v>564</v>
      </c>
      <c r="B642" s="36"/>
      <c r="D642" s="7"/>
      <c r="E642" s="7"/>
      <c r="F642" s="8"/>
      <c r="G642" s="8"/>
      <c r="H642" s="8"/>
      <c r="AF642" s="9"/>
      <c r="AG642" s="9"/>
      <c r="AH642" s="9"/>
      <c r="AI642" s="9"/>
      <c r="AJ642" s="9"/>
      <c r="AK642" s="9"/>
      <c r="AL642" s="9"/>
      <c r="AM642" s="9"/>
      <c r="AN642" s="9"/>
      <c r="AO642" s="27" t="str">
        <f>IF(AP642=0,"",INDEX(Biotope!$B$7:$B$90,AP642))</f>
        <v/>
      </c>
      <c r="AP642" s="20">
        <f>LOOKUP(AQ642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42" s="29"/>
      <c r="AR642" s="11" t="str">
        <f>IF(AT642=0,"",INDEX(Arten!$D$1:$D$84,AT642))</f>
        <v/>
      </c>
      <c r="AS642" t="str">
        <f>IF(AT642=0,"",INDEX(Arten!$E$1:$E$84,AT642))</f>
        <v/>
      </c>
      <c r="AT642">
        <f t="shared" si="10"/>
        <v>0</v>
      </c>
      <c r="AU642">
        <f>LOOKUP(AW642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42">
        <f>LOOKUP(AX642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42" s="31">
        <v>0</v>
      </c>
      <c r="AX642" s="32">
        <v>0</v>
      </c>
      <c r="AZ642" s="12"/>
      <c r="BA642" s="12"/>
      <c r="BB642" s="12"/>
      <c r="BC642" s="12"/>
    </row>
    <row r="643" spans="1:55">
      <c r="A643" t="s">
        <v>564</v>
      </c>
      <c r="B643" s="36"/>
      <c r="D643" s="7"/>
      <c r="E643" s="7"/>
      <c r="F643" s="8"/>
      <c r="G643" s="8"/>
      <c r="H643" s="8"/>
      <c r="AF643" s="9"/>
      <c r="AG643" s="9"/>
      <c r="AH643" s="9"/>
      <c r="AI643" s="9"/>
      <c r="AJ643" s="9"/>
      <c r="AK643" s="9"/>
      <c r="AL643" s="9"/>
      <c r="AM643" s="9"/>
      <c r="AN643" s="9"/>
      <c r="AO643" s="27" t="str">
        <f>IF(AP643=0,"",INDEX(Biotope!$B$7:$B$90,AP643))</f>
        <v/>
      </c>
      <c r="AP643" s="20">
        <f>LOOKUP(AQ643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43" s="29"/>
      <c r="AR643" s="11" t="str">
        <f>IF(AT643=0,"",INDEX(Arten!$D$1:$D$84,AT643))</f>
        <v/>
      </c>
      <c r="AS643" t="str">
        <f>IF(AT643=0,"",INDEX(Arten!$E$1:$E$84,AT643))</f>
        <v/>
      </c>
      <c r="AT643">
        <f t="shared" ref="AT643:AT706" si="11">SUM(AU643:AV643)</f>
        <v>0</v>
      </c>
      <c r="AU643">
        <f>LOOKUP(AW643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43">
        <f>LOOKUP(AX643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43" s="31">
        <v>0</v>
      </c>
      <c r="AX643" s="32">
        <v>0</v>
      </c>
      <c r="AZ643" s="12"/>
      <c r="BA643" s="12"/>
      <c r="BB643" s="12"/>
      <c r="BC643" s="12"/>
    </row>
    <row r="644" spans="1:55">
      <c r="A644" t="s">
        <v>564</v>
      </c>
      <c r="B644" s="36"/>
      <c r="D644" s="7"/>
      <c r="E644" s="7"/>
      <c r="F644" s="8"/>
      <c r="G644" s="8"/>
      <c r="H644" s="8"/>
      <c r="AF644" s="9"/>
      <c r="AG644" s="9"/>
      <c r="AH644" s="9"/>
      <c r="AI644" s="9"/>
      <c r="AJ644" s="9"/>
      <c r="AK644" s="9"/>
      <c r="AL644" s="9"/>
      <c r="AM644" s="9"/>
      <c r="AN644" s="9"/>
      <c r="AO644" s="27" t="str">
        <f>IF(AP644=0,"",INDEX(Biotope!$B$7:$B$90,AP644))</f>
        <v/>
      </c>
      <c r="AP644" s="20">
        <f>LOOKUP(AQ644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44" s="29"/>
      <c r="AR644" s="11" t="str">
        <f>IF(AT644=0,"",INDEX(Arten!$D$1:$D$84,AT644))</f>
        <v/>
      </c>
      <c r="AS644" t="str">
        <f>IF(AT644=0,"",INDEX(Arten!$E$1:$E$84,AT644))</f>
        <v/>
      </c>
      <c r="AT644">
        <f t="shared" si="11"/>
        <v>0</v>
      </c>
      <c r="AU644">
        <f>LOOKUP(AW644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44">
        <f>LOOKUP(AX644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44" s="31">
        <v>0</v>
      </c>
      <c r="AX644" s="32">
        <v>0</v>
      </c>
      <c r="AZ644" s="12"/>
      <c r="BA644" s="12"/>
      <c r="BB644" s="12"/>
      <c r="BC644" s="12"/>
    </row>
    <row r="645" spans="1:55">
      <c r="A645" t="s">
        <v>564</v>
      </c>
      <c r="B645" s="36"/>
      <c r="D645" s="7"/>
      <c r="E645" s="7"/>
      <c r="F645" s="8"/>
      <c r="G645" s="8"/>
      <c r="H645" s="8"/>
      <c r="AF645" s="9"/>
      <c r="AG645" s="9"/>
      <c r="AH645" s="9"/>
      <c r="AI645" s="9"/>
      <c r="AJ645" s="9"/>
      <c r="AK645" s="9"/>
      <c r="AL645" s="9"/>
      <c r="AM645" s="9"/>
      <c r="AN645" s="9"/>
      <c r="AO645" s="27" t="str">
        <f>IF(AP645=0,"",INDEX(Biotope!$B$7:$B$90,AP645))</f>
        <v/>
      </c>
      <c r="AP645" s="20">
        <f>LOOKUP(AQ645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45" s="29"/>
      <c r="AR645" s="11" t="str">
        <f>IF(AT645=0,"",INDEX(Arten!$D$1:$D$84,AT645))</f>
        <v/>
      </c>
      <c r="AS645" t="str">
        <f>IF(AT645=0,"",INDEX(Arten!$E$1:$E$84,AT645))</f>
        <v/>
      </c>
      <c r="AT645">
        <f t="shared" si="11"/>
        <v>0</v>
      </c>
      <c r="AU645">
        <f>LOOKUP(AW645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45">
        <f>LOOKUP(AX645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45" s="31">
        <v>0</v>
      </c>
      <c r="AX645" s="32">
        <v>0</v>
      </c>
      <c r="AZ645" s="12"/>
      <c r="BA645" s="12"/>
      <c r="BB645" s="12"/>
      <c r="BC645" s="12"/>
    </row>
    <row r="646" spans="1:55">
      <c r="A646" t="s">
        <v>564</v>
      </c>
      <c r="B646" s="36"/>
      <c r="D646" s="7"/>
      <c r="E646" s="7"/>
      <c r="F646" s="8"/>
      <c r="G646" s="8"/>
      <c r="H646" s="8"/>
      <c r="AF646" s="9"/>
      <c r="AG646" s="9"/>
      <c r="AH646" s="9"/>
      <c r="AI646" s="9"/>
      <c r="AJ646" s="9"/>
      <c r="AK646" s="9"/>
      <c r="AL646" s="9"/>
      <c r="AM646" s="9"/>
      <c r="AN646" s="9"/>
      <c r="AO646" s="27" t="str">
        <f>IF(AP646=0,"",INDEX(Biotope!$B$7:$B$90,AP646))</f>
        <v/>
      </c>
      <c r="AP646" s="20">
        <f>LOOKUP(AQ646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46" s="29"/>
      <c r="AR646" s="11" t="str">
        <f>IF(AT646=0,"",INDEX(Arten!$D$1:$D$84,AT646))</f>
        <v/>
      </c>
      <c r="AS646" t="str">
        <f>IF(AT646=0,"",INDEX(Arten!$E$1:$E$84,AT646))</f>
        <v/>
      </c>
      <c r="AT646">
        <f t="shared" si="11"/>
        <v>0</v>
      </c>
      <c r="AU646">
        <f>LOOKUP(AW646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46">
        <f>LOOKUP(AX646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46" s="31">
        <v>0</v>
      </c>
      <c r="AX646" s="32">
        <v>0</v>
      </c>
      <c r="AZ646" s="12"/>
      <c r="BA646" s="12"/>
      <c r="BB646" s="12"/>
      <c r="BC646" s="12"/>
    </row>
    <row r="647" spans="1:55">
      <c r="A647" t="s">
        <v>564</v>
      </c>
      <c r="B647" s="36"/>
      <c r="D647" s="7"/>
      <c r="E647" s="7"/>
      <c r="F647" s="8"/>
      <c r="G647" s="8"/>
      <c r="H647" s="8"/>
      <c r="AF647" s="9"/>
      <c r="AG647" s="9"/>
      <c r="AH647" s="9"/>
      <c r="AI647" s="9"/>
      <c r="AJ647" s="9"/>
      <c r="AK647" s="9"/>
      <c r="AL647" s="9"/>
      <c r="AM647" s="9"/>
      <c r="AN647" s="9"/>
      <c r="AO647" s="27" t="str">
        <f>IF(AP647=0,"",INDEX(Biotope!$B$7:$B$90,AP647))</f>
        <v/>
      </c>
      <c r="AP647" s="20">
        <f>LOOKUP(AQ647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47" s="29"/>
      <c r="AR647" s="11" t="str">
        <f>IF(AT647=0,"",INDEX(Arten!$D$1:$D$84,AT647))</f>
        <v/>
      </c>
      <c r="AS647" t="str">
        <f>IF(AT647=0,"",INDEX(Arten!$E$1:$E$84,AT647))</f>
        <v/>
      </c>
      <c r="AT647">
        <f t="shared" si="11"/>
        <v>0</v>
      </c>
      <c r="AU647">
        <f>LOOKUP(AW647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47">
        <f>LOOKUP(AX647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47" s="31">
        <v>0</v>
      </c>
      <c r="AX647" s="32">
        <v>0</v>
      </c>
      <c r="AZ647" s="12"/>
      <c r="BA647" s="12"/>
      <c r="BB647" s="12"/>
      <c r="BC647" s="12"/>
    </row>
    <row r="648" spans="1:55">
      <c r="A648" t="s">
        <v>564</v>
      </c>
      <c r="B648" s="36"/>
      <c r="D648" s="7"/>
      <c r="E648" s="7"/>
      <c r="F648" s="8"/>
      <c r="G648" s="8"/>
      <c r="H648" s="8"/>
      <c r="AF648" s="9"/>
      <c r="AG648" s="9"/>
      <c r="AH648" s="9"/>
      <c r="AI648" s="9"/>
      <c r="AJ648" s="9"/>
      <c r="AK648" s="9"/>
      <c r="AL648" s="9"/>
      <c r="AM648" s="9"/>
      <c r="AN648" s="9"/>
      <c r="AO648" s="27" t="str">
        <f>IF(AP648=0,"",INDEX(Biotope!$B$7:$B$90,AP648))</f>
        <v/>
      </c>
      <c r="AP648" s="20">
        <f>LOOKUP(AQ648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48" s="29"/>
      <c r="AR648" s="11" t="str">
        <f>IF(AT648=0,"",INDEX(Arten!$D$1:$D$84,AT648))</f>
        <v/>
      </c>
      <c r="AS648" t="str">
        <f>IF(AT648=0,"",INDEX(Arten!$E$1:$E$84,AT648))</f>
        <v/>
      </c>
      <c r="AT648">
        <f t="shared" si="11"/>
        <v>0</v>
      </c>
      <c r="AU648">
        <f>LOOKUP(AW648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48">
        <f>LOOKUP(AX648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48" s="31">
        <v>0</v>
      </c>
      <c r="AX648" s="32">
        <v>0</v>
      </c>
      <c r="AZ648" s="12"/>
      <c r="BA648" s="12"/>
      <c r="BB648" s="12"/>
      <c r="BC648" s="12"/>
    </row>
    <row r="649" spans="1:55">
      <c r="A649" t="s">
        <v>564</v>
      </c>
      <c r="B649" s="36"/>
      <c r="D649" s="7"/>
      <c r="E649" s="7"/>
      <c r="F649" s="8"/>
      <c r="G649" s="8"/>
      <c r="H649" s="8"/>
      <c r="AF649" s="9"/>
      <c r="AG649" s="9"/>
      <c r="AH649" s="9"/>
      <c r="AI649" s="9"/>
      <c r="AJ649" s="9"/>
      <c r="AK649" s="9"/>
      <c r="AL649" s="9"/>
      <c r="AM649" s="9"/>
      <c r="AN649" s="9"/>
      <c r="AO649" s="27" t="str">
        <f>IF(AP649=0,"",INDEX(Biotope!$B$7:$B$90,AP649))</f>
        <v/>
      </c>
      <c r="AP649" s="20">
        <f>LOOKUP(AQ649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49" s="29"/>
      <c r="AR649" s="11" t="str">
        <f>IF(AT649=0,"",INDEX(Arten!$D$1:$D$84,AT649))</f>
        <v/>
      </c>
      <c r="AS649" t="str">
        <f>IF(AT649=0,"",INDEX(Arten!$E$1:$E$84,AT649))</f>
        <v/>
      </c>
      <c r="AT649">
        <f t="shared" si="11"/>
        <v>0</v>
      </c>
      <c r="AU649">
        <f>LOOKUP(AW649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49">
        <f>LOOKUP(AX649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49" s="31">
        <v>0</v>
      </c>
      <c r="AX649" s="32">
        <v>0</v>
      </c>
      <c r="AZ649" s="12"/>
      <c r="BA649" s="12"/>
      <c r="BB649" s="12"/>
      <c r="BC649" s="12"/>
    </row>
    <row r="650" spans="1:55">
      <c r="A650" t="s">
        <v>564</v>
      </c>
      <c r="B650" s="36"/>
      <c r="D650" s="7"/>
      <c r="E650" s="7"/>
      <c r="F650" s="8"/>
      <c r="G650" s="8"/>
      <c r="H650" s="8"/>
      <c r="AF650" s="9"/>
      <c r="AG650" s="9"/>
      <c r="AH650" s="9"/>
      <c r="AI650" s="9"/>
      <c r="AJ650" s="9"/>
      <c r="AK650" s="9"/>
      <c r="AL650" s="9"/>
      <c r="AM650" s="9"/>
      <c r="AN650" s="9"/>
      <c r="AO650" s="27" t="str">
        <f>IF(AP650=0,"",INDEX(Biotope!$B$7:$B$90,AP650))</f>
        <v/>
      </c>
      <c r="AP650" s="20">
        <f>LOOKUP(AQ650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50" s="29"/>
      <c r="AR650" s="11" t="str">
        <f>IF(AT650=0,"",INDEX(Arten!$D$1:$D$84,AT650))</f>
        <v/>
      </c>
      <c r="AS650" t="str">
        <f>IF(AT650=0,"",INDEX(Arten!$E$1:$E$84,AT650))</f>
        <v/>
      </c>
      <c r="AT650">
        <f t="shared" si="11"/>
        <v>0</v>
      </c>
      <c r="AU650">
        <f>LOOKUP(AW650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50">
        <f>LOOKUP(AX650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50" s="31">
        <v>0</v>
      </c>
      <c r="AX650" s="32">
        <v>0</v>
      </c>
      <c r="AZ650" s="12"/>
      <c r="BA650" s="12"/>
      <c r="BB650" s="12"/>
      <c r="BC650" s="12"/>
    </row>
    <row r="651" spans="1:55">
      <c r="A651" t="s">
        <v>564</v>
      </c>
      <c r="B651" s="36"/>
      <c r="D651" s="7"/>
      <c r="E651" s="7"/>
      <c r="F651" s="8"/>
      <c r="G651" s="8"/>
      <c r="H651" s="8"/>
      <c r="AF651" s="9"/>
      <c r="AG651" s="9"/>
      <c r="AH651" s="9"/>
      <c r="AI651" s="9"/>
      <c r="AJ651" s="9"/>
      <c r="AK651" s="9"/>
      <c r="AL651" s="9"/>
      <c r="AM651" s="9"/>
      <c r="AN651" s="9"/>
      <c r="AO651" s="27" t="str">
        <f>IF(AP651=0,"",INDEX(Biotope!$B$7:$B$90,AP651))</f>
        <v/>
      </c>
      <c r="AP651" s="20">
        <f>LOOKUP(AQ651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51" s="29"/>
      <c r="AR651" s="11" t="str">
        <f>IF(AT651=0,"",INDEX(Arten!$D$1:$D$84,AT651))</f>
        <v/>
      </c>
      <c r="AS651" t="str">
        <f>IF(AT651=0,"",INDEX(Arten!$E$1:$E$84,AT651))</f>
        <v/>
      </c>
      <c r="AT651">
        <f t="shared" si="11"/>
        <v>0</v>
      </c>
      <c r="AU651">
        <f>LOOKUP(AW651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51">
        <f>LOOKUP(AX651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51" s="31">
        <v>0</v>
      </c>
      <c r="AX651" s="32">
        <v>0</v>
      </c>
      <c r="AZ651" s="12"/>
      <c r="BA651" s="12"/>
      <c r="BB651" s="12"/>
      <c r="BC651" s="12"/>
    </row>
    <row r="652" spans="1:55">
      <c r="A652" t="s">
        <v>564</v>
      </c>
      <c r="B652" s="36"/>
      <c r="D652" s="7"/>
      <c r="E652" s="7"/>
      <c r="F652" s="8"/>
      <c r="G652" s="8"/>
      <c r="H652" s="8"/>
      <c r="AF652" s="9"/>
      <c r="AG652" s="9"/>
      <c r="AH652" s="9"/>
      <c r="AI652" s="9"/>
      <c r="AJ652" s="9"/>
      <c r="AK652" s="9"/>
      <c r="AL652" s="9"/>
      <c r="AM652" s="9"/>
      <c r="AN652" s="9"/>
      <c r="AO652" s="27" t="str">
        <f>IF(AP652=0,"",INDEX(Biotope!$B$7:$B$90,AP652))</f>
        <v/>
      </c>
      <c r="AP652" s="20">
        <f>LOOKUP(AQ652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52" s="29"/>
      <c r="AR652" s="11" t="str">
        <f>IF(AT652=0,"",INDEX(Arten!$D$1:$D$84,AT652))</f>
        <v/>
      </c>
      <c r="AS652" t="str">
        <f>IF(AT652=0,"",INDEX(Arten!$E$1:$E$84,AT652))</f>
        <v/>
      </c>
      <c r="AT652">
        <f t="shared" si="11"/>
        <v>0</v>
      </c>
      <c r="AU652">
        <f>LOOKUP(AW652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52">
        <f>LOOKUP(AX652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52" s="31">
        <v>0</v>
      </c>
      <c r="AX652" s="32">
        <v>0</v>
      </c>
      <c r="AZ652" s="12"/>
      <c r="BA652" s="12"/>
      <c r="BB652" s="12"/>
      <c r="BC652" s="12"/>
    </row>
    <row r="653" spans="1:55">
      <c r="A653" t="s">
        <v>564</v>
      </c>
      <c r="B653" s="36"/>
      <c r="D653" s="7"/>
      <c r="E653" s="7"/>
      <c r="F653" s="8"/>
      <c r="G653" s="8"/>
      <c r="H653" s="8"/>
      <c r="AF653" s="9"/>
      <c r="AG653" s="9"/>
      <c r="AH653" s="9"/>
      <c r="AI653" s="9"/>
      <c r="AJ653" s="9"/>
      <c r="AK653" s="9"/>
      <c r="AL653" s="9"/>
      <c r="AM653" s="9"/>
      <c r="AN653" s="9"/>
      <c r="AO653" s="27" t="str">
        <f>IF(AP653=0,"",INDEX(Biotope!$B$7:$B$90,AP653))</f>
        <v/>
      </c>
      <c r="AP653" s="20">
        <f>LOOKUP(AQ653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53" s="29"/>
      <c r="AR653" s="11" t="str">
        <f>IF(AT653=0,"",INDEX(Arten!$D$1:$D$84,AT653))</f>
        <v/>
      </c>
      <c r="AS653" t="str">
        <f>IF(AT653=0,"",INDEX(Arten!$E$1:$E$84,AT653))</f>
        <v/>
      </c>
      <c r="AT653">
        <f t="shared" si="11"/>
        <v>0</v>
      </c>
      <c r="AU653">
        <f>LOOKUP(AW653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53">
        <f>LOOKUP(AX653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53" s="31">
        <v>0</v>
      </c>
      <c r="AX653" s="32">
        <v>0</v>
      </c>
      <c r="AZ653" s="12"/>
      <c r="BA653" s="12"/>
      <c r="BB653" s="12"/>
      <c r="BC653" s="12"/>
    </row>
    <row r="654" spans="1:55">
      <c r="A654" t="s">
        <v>564</v>
      </c>
      <c r="B654" s="36"/>
      <c r="D654" s="7"/>
      <c r="E654" s="7"/>
      <c r="F654" s="8"/>
      <c r="G654" s="8"/>
      <c r="H654" s="8"/>
      <c r="AF654" s="9"/>
      <c r="AG654" s="9"/>
      <c r="AH654" s="9"/>
      <c r="AI654" s="9"/>
      <c r="AJ654" s="9"/>
      <c r="AK654" s="9"/>
      <c r="AL654" s="9"/>
      <c r="AM654" s="9"/>
      <c r="AN654" s="9"/>
      <c r="AO654" s="27" t="str">
        <f>IF(AP654=0,"",INDEX(Biotope!$B$7:$B$90,AP654))</f>
        <v/>
      </c>
      <c r="AP654" s="20">
        <f>LOOKUP(AQ654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54" s="29"/>
      <c r="AR654" s="11" t="str">
        <f>IF(AT654=0,"",INDEX(Arten!$D$1:$D$84,AT654))</f>
        <v/>
      </c>
      <c r="AS654" t="str">
        <f>IF(AT654=0,"",INDEX(Arten!$E$1:$E$84,AT654))</f>
        <v/>
      </c>
      <c r="AT654">
        <f t="shared" si="11"/>
        <v>0</v>
      </c>
      <c r="AU654">
        <f>LOOKUP(AW654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54">
        <f>LOOKUP(AX654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54" s="31">
        <v>0</v>
      </c>
      <c r="AX654" s="32">
        <v>0</v>
      </c>
      <c r="AZ654" s="12"/>
      <c r="BA654" s="12"/>
      <c r="BB654" s="12"/>
      <c r="BC654" s="12"/>
    </row>
    <row r="655" spans="1:55">
      <c r="A655" t="s">
        <v>564</v>
      </c>
      <c r="B655" s="36"/>
      <c r="D655" s="7"/>
      <c r="E655" s="7"/>
      <c r="F655" s="8"/>
      <c r="G655" s="8"/>
      <c r="H655" s="8"/>
      <c r="AF655" s="9"/>
      <c r="AG655" s="9"/>
      <c r="AH655" s="9"/>
      <c r="AI655" s="9"/>
      <c r="AJ655" s="9"/>
      <c r="AK655" s="9"/>
      <c r="AL655" s="9"/>
      <c r="AM655" s="9"/>
      <c r="AN655" s="9"/>
      <c r="AO655" s="27" t="str">
        <f>IF(AP655=0,"",INDEX(Biotope!$B$7:$B$90,AP655))</f>
        <v/>
      </c>
      <c r="AP655" s="20">
        <f>LOOKUP(AQ655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55" s="29"/>
      <c r="AR655" s="11" t="str">
        <f>IF(AT655=0,"",INDEX(Arten!$D$1:$D$84,AT655))</f>
        <v/>
      </c>
      <c r="AS655" t="str">
        <f>IF(AT655=0,"",INDEX(Arten!$E$1:$E$84,AT655))</f>
        <v/>
      </c>
      <c r="AT655">
        <f t="shared" si="11"/>
        <v>0</v>
      </c>
      <c r="AU655">
        <f>LOOKUP(AW655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55">
        <f>LOOKUP(AX655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55" s="31">
        <v>0</v>
      </c>
      <c r="AX655" s="32">
        <v>0</v>
      </c>
      <c r="AZ655" s="12"/>
      <c r="BA655" s="12"/>
      <c r="BB655" s="12"/>
      <c r="BC655" s="12"/>
    </row>
    <row r="656" spans="1:55">
      <c r="A656" t="s">
        <v>564</v>
      </c>
      <c r="B656" s="36"/>
      <c r="D656" s="7"/>
      <c r="E656" s="7"/>
      <c r="F656" s="8"/>
      <c r="G656" s="8"/>
      <c r="H656" s="8"/>
      <c r="AF656" s="9"/>
      <c r="AG656" s="9"/>
      <c r="AH656" s="9"/>
      <c r="AI656" s="9"/>
      <c r="AJ656" s="9"/>
      <c r="AK656" s="9"/>
      <c r="AL656" s="9"/>
      <c r="AM656" s="9"/>
      <c r="AN656" s="9"/>
      <c r="AO656" s="27" t="str">
        <f>IF(AP656=0,"",INDEX(Biotope!$B$7:$B$90,AP656))</f>
        <v/>
      </c>
      <c r="AP656" s="20">
        <f>LOOKUP(AQ656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56" s="29"/>
      <c r="AR656" s="11" t="str">
        <f>IF(AT656=0,"",INDEX(Arten!$D$1:$D$84,AT656))</f>
        <v/>
      </c>
      <c r="AS656" t="str">
        <f>IF(AT656=0,"",INDEX(Arten!$E$1:$E$84,AT656))</f>
        <v/>
      </c>
      <c r="AT656">
        <f t="shared" si="11"/>
        <v>0</v>
      </c>
      <c r="AU656">
        <f>LOOKUP(AW656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56">
        <f>LOOKUP(AX656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56" s="31">
        <v>0</v>
      </c>
      <c r="AX656" s="32">
        <v>0</v>
      </c>
      <c r="AZ656" s="12"/>
      <c r="BA656" s="12"/>
      <c r="BB656" s="12"/>
      <c r="BC656" s="12"/>
    </row>
    <row r="657" spans="1:55">
      <c r="A657" t="s">
        <v>564</v>
      </c>
      <c r="B657" s="36"/>
      <c r="D657" s="7"/>
      <c r="E657" s="7"/>
      <c r="F657" s="8"/>
      <c r="G657" s="8"/>
      <c r="H657" s="8"/>
      <c r="AF657" s="9"/>
      <c r="AG657" s="9"/>
      <c r="AH657" s="9"/>
      <c r="AI657" s="9"/>
      <c r="AJ657" s="9"/>
      <c r="AK657" s="9"/>
      <c r="AL657" s="9"/>
      <c r="AM657" s="9"/>
      <c r="AN657" s="9"/>
      <c r="AO657" s="27" t="str">
        <f>IF(AP657=0,"",INDEX(Biotope!$B$7:$B$90,AP657))</f>
        <v/>
      </c>
      <c r="AP657" s="20">
        <f>LOOKUP(AQ657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57" s="29"/>
      <c r="AR657" s="11" t="str">
        <f>IF(AT657=0,"",INDEX(Arten!$D$1:$D$84,AT657))</f>
        <v/>
      </c>
      <c r="AS657" t="str">
        <f>IF(AT657=0,"",INDEX(Arten!$E$1:$E$84,AT657))</f>
        <v/>
      </c>
      <c r="AT657">
        <f t="shared" si="11"/>
        <v>0</v>
      </c>
      <c r="AU657">
        <f>LOOKUP(AW657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57">
        <f>LOOKUP(AX657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57" s="31">
        <v>0</v>
      </c>
      <c r="AX657" s="32">
        <v>0</v>
      </c>
      <c r="AZ657" s="12"/>
      <c r="BA657" s="12"/>
      <c r="BB657" s="12"/>
      <c r="BC657" s="12"/>
    </row>
    <row r="658" spans="1:55">
      <c r="A658" t="s">
        <v>564</v>
      </c>
      <c r="B658" s="36"/>
      <c r="D658" s="7"/>
      <c r="E658" s="7"/>
      <c r="F658" s="8"/>
      <c r="G658" s="8"/>
      <c r="H658" s="8"/>
      <c r="AF658" s="9"/>
      <c r="AG658" s="9"/>
      <c r="AH658" s="9"/>
      <c r="AI658" s="9"/>
      <c r="AJ658" s="9"/>
      <c r="AK658" s="9"/>
      <c r="AL658" s="9"/>
      <c r="AM658" s="9"/>
      <c r="AN658" s="9"/>
      <c r="AO658" s="27" t="str">
        <f>IF(AP658=0,"",INDEX(Biotope!$B$7:$B$90,AP658))</f>
        <v/>
      </c>
      <c r="AP658" s="20">
        <f>LOOKUP(AQ658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58" s="29"/>
      <c r="AR658" s="11" t="str">
        <f>IF(AT658=0,"",INDEX(Arten!$D$1:$D$84,AT658))</f>
        <v/>
      </c>
      <c r="AS658" t="str">
        <f>IF(AT658=0,"",INDEX(Arten!$E$1:$E$84,AT658))</f>
        <v/>
      </c>
      <c r="AT658">
        <f t="shared" si="11"/>
        <v>0</v>
      </c>
      <c r="AU658">
        <f>LOOKUP(AW658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58">
        <f>LOOKUP(AX658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58" s="31">
        <v>0</v>
      </c>
      <c r="AX658" s="32">
        <v>0</v>
      </c>
      <c r="AZ658" s="12"/>
      <c r="BA658" s="12"/>
      <c r="BB658" s="12"/>
      <c r="BC658" s="12"/>
    </row>
    <row r="659" spans="1:55">
      <c r="A659" t="s">
        <v>564</v>
      </c>
      <c r="B659" s="36"/>
      <c r="D659" s="7"/>
      <c r="E659" s="7"/>
      <c r="F659" s="8"/>
      <c r="G659" s="8"/>
      <c r="H659" s="8"/>
      <c r="AF659" s="9"/>
      <c r="AG659" s="9"/>
      <c r="AH659" s="9"/>
      <c r="AI659" s="9"/>
      <c r="AJ659" s="9"/>
      <c r="AK659" s="9"/>
      <c r="AL659" s="9"/>
      <c r="AM659" s="9"/>
      <c r="AN659" s="9"/>
      <c r="AO659" s="27" t="str">
        <f>IF(AP659=0,"",INDEX(Biotope!$B$7:$B$90,AP659))</f>
        <v/>
      </c>
      <c r="AP659" s="20">
        <f>LOOKUP(AQ659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59" s="29"/>
      <c r="AR659" s="11" t="str">
        <f>IF(AT659=0,"",INDEX(Arten!$D$1:$D$84,AT659))</f>
        <v/>
      </c>
      <c r="AS659" t="str">
        <f>IF(AT659=0,"",INDEX(Arten!$E$1:$E$84,AT659))</f>
        <v/>
      </c>
      <c r="AT659">
        <f t="shared" si="11"/>
        <v>0</v>
      </c>
      <c r="AU659">
        <f>LOOKUP(AW659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59">
        <f>LOOKUP(AX659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59" s="31">
        <v>0</v>
      </c>
      <c r="AX659" s="32">
        <v>0</v>
      </c>
      <c r="AZ659" s="12"/>
      <c r="BA659" s="12"/>
      <c r="BB659" s="12"/>
      <c r="BC659" s="12"/>
    </row>
    <row r="660" spans="1:55">
      <c r="A660" t="s">
        <v>564</v>
      </c>
      <c r="B660" s="36"/>
      <c r="D660" s="7"/>
      <c r="E660" s="7"/>
      <c r="F660" s="8"/>
      <c r="G660" s="8"/>
      <c r="H660" s="8"/>
      <c r="AF660" s="9"/>
      <c r="AG660" s="9"/>
      <c r="AH660" s="9"/>
      <c r="AI660" s="9"/>
      <c r="AJ660" s="9"/>
      <c r="AK660" s="9"/>
      <c r="AL660" s="9"/>
      <c r="AM660" s="9"/>
      <c r="AN660" s="9"/>
      <c r="AO660" s="27" t="str">
        <f>IF(AP660=0,"",INDEX(Biotope!$B$7:$B$90,AP660))</f>
        <v/>
      </c>
      <c r="AP660" s="20">
        <f>LOOKUP(AQ660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60" s="29"/>
      <c r="AR660" s="11" t="str">
        <f>IF(AT660=0,"",INDEX(Arten!$D$1:$D$84,AT660))</f>
        <v/>
      </c>
      <c r="AS660" t="str">
        <f>IF(AT660=0,"",INDEX(Arten!$E$1:$E$84,AT660))</f>
        <v/>
      </c>
      <c r="AT660">
        <f t="shared" si="11"/>
        <v>0</v>
      </c>
      <c r="AU660">
        <f>LOOKUP(AW660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60">
        <f>LOOKUP(AX660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60" s="31">
        <v>0</v>
      </c>
      <c r="AX660" s="32">
        <v>0</v>
      </c>
      <c r="AZ660" s="12"/>
      <c r="BA660" s="12"/>
      <c r="BB660" s="12"/>
      <c r="BC660" s="12"/>
    </row>
    <row r="661" spans="1:55">
      <c r="A661" t="s">
        <v>564</v>
      </c>
      <c r="B661" s="36"/>
      <c r="D661" s="7"/>
      <c r="E661" s="7"/>
      <c r="F661" s="8"/>
      <c r="G661" s="8"/>
      <c r="H661" s="8"/>
      <c r="AF661" s="9"/>
      <c r="AG661" s="9"/>
      <c r="AH661" s="9"/>
      <c r="AI661" s="9"/>
      <c r="AJ661" s="9"/>
      <c r="AK661" s="9"/>
      <c r="AL661" s="9"/>
      <c r="AM661" s="9"/>
      <c r="AN661" s="9"/>
      <c r="AO661" s="27" t="str">
        <f>IF(AP661=0,"",INDEX(Biotope!$B$7:$B$90,AP661))</f>
        <v/>
      </c>
      <c r="AP661" s="20">
        <f>LOOKUP(AQ661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61" s="29"/>
      <c r="AR661" s="11" t="str">
        <f>IF(AT661=0,"",INDEX(Arten!$D$1:$D$84,AT661))</f>
        <v/>
      </c>
      <c r="AS661" t="str">
        <f>IF(AT661=0,"",INDEX(Arten!$E$1:$E$84,AT661))</f>
        <v/>
      </c>
      <c r="AT661">
        <f t="shared" si="11"/>
        <v>0</v>
      </c>
      <c r="AU661">
        <f>LOOKUP(AW661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61">
        <f>LOOKUP(AX661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61" s="31">
        <v>0</v>
      </c>
      <c r="AX661" s="32">
        <v>0</v>
      </c>
      <c r="AZ661" s="12"/>
      <c r="BA661" s="12"/>
      <c r="BB661" s="12"/>
      <c r="BC661" s="12"/>
    </row>
    <row r="662" spans="1:55">
      <c r="A662" t="s">
        <v>564</v>
      </c>
      <c r="B662" s="36"/>
      <c r="D662" s="7"/>
      <c r="E662" s="7"/>
      <c r="F662" s="8"/>
      <c r="G662" s="8"/>
      <c r="H662" s="8"/>
      <c r="AF662" s="9"/>
      <c r="AG662" s="9"/>
      <c r="AH662" s="9"/>
      <c r="AI662" s="9"/>
      <c r="AJ662" s="9"/>
      <c r="AK662" s="9"/>
      <c r="AL662" s="9"/>
      <c r="AM662" s="9"/>
      <c r="AN662" s="9"/>
      <c r="AO662" s="27" t="str">
        <f>IF(AP662=0,"",INDEX(Biotope!$B$7:$B$90,AP662))</f>
        <v/>
      </c>
      <c r="AP662" s="20">
        <f>LOOKUP(AQ662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62" s="29"/>
      <c r="AR662" s="11" t="str">
        <f>IF(AT662=0,"",INDEX(Arten!$D$1:$D$84,AT662))</f>
        <v/>
      </c>
      <c r="AS662" t="str">
        <f>IF(AT662=0,"",INDEX(Arten!$E$1:$E$84,AT662))</f>
        <v/>
      </c>
      <c r="AT662">
        <f t="shared" si="11"/>
        <v>0</v>
      </c>
      <c r="AU662">
        <f>LOOKUP(AW662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62">
        <f>LOOKUP(AX662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62" s="31">
        <v>0</v>
      </c>
      <c r="AX662" s="32">
        <v>0</v>
      </c>
      <c r="AZ662" s="12"/>
      <c r="BA662" s="12"/>
      <c r="BB662" s="12"/>
      <c r="BC662" s="12"/>
    </row>
    <row r="663" spans="1:55">
      <c r="A663" t="s">
        <v>564</v>
      </c>
      <c r="B663" s="36"/>
      <c r="D663" s="7"/>
      <c r="E663" s="7"/>
      <c r="F663" s="8"/>
      <c r="G663" s="8"/>
      <c r="H663" s="8"/>
      <c r="AF663" s="9"/>
      <c r="AG663" s="9"/>
      <c r="AH663" s="9"/>
      <c r="AI663" s="9"/>
      <c r="AJ663" s="9"/>
      <c r="AK663" s="9"/>
      <c r="AL663" s="9"/>
      <c r="AM663" s="9"/>
      <c r="AN663" s="9"/>
      <c r="AO663" s="27" t="str">
        <f>IF(AP663=0,"",INDEX(Biotope!$B$7:$B$90,AP663))</f>
        <v/>
      </c>
      <c r="AP663" s="20">
        <f>LOOKUP(AQ663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63" s="29"/>
      <c r="AR663" s="11" t="str">
        <f>IF(AT663=0,"",INDEX(Arten!$D$1:$D$84,AT663))</f>
        <v/>
      </c>
      <c r="AS663" t="str">
        <f>IF(AT663=0,"",INDEX(Arten!$E$1:$E$84,AT663))</f>
        <v/>
      </c>
      <c r="AT663">
        <f t="shared" si="11"/>
        <v>0</v>
      </c>
      <c r="AU663">
        <f>LOOKUP(AW663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63">
        <f>LOOKUP(AX663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63" s="31">
        <v>0</v>
      </c>
      <c r="AX663" s="32">
        <v>0</v>
      </c>
      <c r="AZ663" s="12"/>
      <c r="BA663" s="12"/>
      <c r="BB663" s="12"/>
      <c r="BC663" s="12"/>
    </row>
    <row r="664" spans="1:55">
      <c r="A664" t="s">
        <v>564</v>
      </c>
      <c r="B664" s="36"/>
      <c r="D664" s="7"/>
      <c r="E664" s="7"/>
      <c r="F664" s="8"/>
      <c r="G664" s="8"/>
      <c r="H664" s="8"/>
      <c r="AF664" s="9"/>
      <c r="AG664" s="9"/>
      <c r="AH664" s="9"/>
      <c r="AI664" s="9"/>
      <c r="AJ664" s="9"/>
      <c r="AK664" s="9"/>
      <c r="AL664" s="9"/>
      <c r="AM664" s="9"/>
      <c r="AN664" s="9"/>
      <c r="AO664" s="27" t="str">
        <f>IF(AP664=0,"",INDEX(Biotope!$B$7:$B$90,AP664))</f>
        <v/>
      </c>
      <c r="AP664" s="20">
        <f>LOOKUP(AQ664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64" s="29"/>
      <c r="AR664" s="11" t="str">
        <f>IF(AT664=0,"",INDEX(Arten!$D$1:$D$84,AT664))</f>
        <v/>
      </c>
      <c r="AS664" t="str">
        <f>IF(AT664=0,"",INDEX(Arten!$E$1:$E$84,AT664))</f>
        <v/>
      </c>
      <c r="AT664">
        <f t="shared" si="11"/>
        <v>0</v>
      </c>
      <c r="AU664">
        <f>LOOKUP(AW664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64">
        <f>LOOKUP(AX664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64" s="31">
        <v>0</v>
      </c>
      <c r="AX664" s="32">
        <v>0</v>
      </c>
      <c r="AZ664" s="12"/>
      <c r="BA664" s="12"/>
      <c r="BB664" s="12"/>
      <c r="BC664" s="12"/>
    </row>
    <row r="665" spans="1:55">
      <c r="A665" t="s">
        <v>564</v>
      </c>
      <c r="B665" s="36"/>
      <c r="D665" s="7"/>
      <c r="E665" s="7"/>
      <c r="F665" s="8"/>
      <c r="G665" s="8"/>
      <c r="H665" s="8"/>
      <c r="AF665" s="9"/>
      <c r="AG665" s="9"/>
      <c r="AH665" s="9"/>
      <c r="AI665" s="9"/>
      <c r="AJ665" s="9"/>
      <c r="AK665" s="9"/>
      <c r="AL665" s="9"/>
      <c r="AM665" s="9"/>
      <c r="AN665" s="9"/>
      <c r="AO665" s="27" t="str">
        <f>IF(AP665=0,"",INDEX(Biotope!$B$7:$B$90,AP665))</f>
        <v/>
      </c>
      <c r="AP665" s="20">
        <f>LOOKUP(AQ665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65" s="29"/>
      <c r="AR665" s="11" t="str">
        <f>IF(AT665=0,"",INDEX(Arten!$D$1:$D$84,AT665))</f>
        <v/>
      </c>
      <c r="AS665" t="str">
        <f>IF(AT665=0,"",INDEX(Arten!$E$1:$E$84,AT665))</f>
        <v/>
      </c>
      <c r="AT665">
        <f t="shared" si="11"/>
        <v>0</v>
      </c>
      <c r="AU665">
        <f>LOOKUP(AW665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65">
        <f>LOOKUP(AX665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65" s="31">
        <v>0</v>
      </c>
      <c r="AX665" s="32">
        <v>0</v>
      </c>
      <c r="AZ665" s="12"/>
      <c r="BA665" s="12"/>
      <c r="BB665" s="12"/>
      <c r="BC665" s="12"/>
    </row>
    <row r="666" spans="1:55">
      <c r="A666" t="s">
        <v>564</v>
      </c>
      <c r="B666" s="36"/>
      <c r="D666" s="7"/>
      <c r="E666" s="7"/>
      <c r="F666" s="8"/>
      <c r="G666" s="8"/>
      <c r="H666" s="8"/>
      <c r="AF666" s="9"/>
      <c r="AG666" s="9"/>
      <c r="AH666" s="9"/>
      <c r="AI666" s="9"/>
      <c r="AJ666" s="9"/>
      <c r="AK666" s="9"/>
      <c r="AL666" s="9"/>
      <c r="AM666" s="9"/>
      <c r="AN666" s="9"/>
      <c r="AO666" s="27" t="str">
        <f>IF(AP666=0,"",INDEX(Biotope!$B$7:$B$90,AP666))</f>
        <v/>
      </c>
      <c r="AP666" s="20">
        <f>LOOKUP(AQ666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66" s="29"/>
      <c r="AR666" s="11" t="str">
        <f>IF(AT666=0,"",INDEX(Arten!$D$1:$D$84,AT666))</f>
        <v/>
      </c>
      <c r="AS666" t="str">
        <f>IF(AT666=0,"",INDEX(Arten!$E$1:$E$84,AT666))</f>
        <v/>
      </c>
      <c r="AT666">
        <f t="shared" si="11"/>
        <v>0</v>
      </c>
      <c r="AU666">
        <f>LOOKUP(AW666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66">
        <f>LOOKUP(AX666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66" s="31">
        <v>0</v>
      </c>
      <c r="AX666" s="32">
        <v>0</v>
      </c>
      <c r="AZ666" s="12"/>
      <c r="BA666" s="12"/>
      <c r="BB666" s="12"/>
      <c r="BC666" s="12"/>
    </row>
    <row r="667" spans="1:55">
      <c r="A667" t="s">
        <v>564</v>
      </c>
      <c r="B667" s="36"/>
      <c r="D667" s="7"/>
      <c r="E667" s="7"/>
      <c r="F667" s="8"/>
      <c r="G667" s="8"/>
      <c r="H667" s="8"/>
      <c r="AF667" s="9"/>
      <c r="AG667" s="9"/>
      <c r="AH667" s="9"/>
      <c r="AI667" s="9"/>
      <c r="AJ667" s="9"/>
      <c r="AK667" s="9"/>
      <c r="AL667" s="9"/>
      <c r="AM667" s="9"/>
      <c r="AN667" s="9"/>
      <c r="AO667" s="27" t="str">
        <f>IF(AP667=0,"",INDEX(Biotope!$B$7:$B$90,AP667))</f>
        <v/>
      </c>
      <c r="AP667" s="20">
        <f>LOOKUP(AQ667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67" s="29"/>
      <c r="AR667" s="11" t="str">
        <f>IF(AT667=0,"",INDEX(Arten!$D$1:$D$84,AT667))</f>
        <v/>
      </c>
      <c r="AS667" t="str">
        <f>IF(AT667=0,"",INDEX(Arten!$E$1:$E$84,AT667))</f>
        <v/>
      </c>
      <c r="AT667">
        <f t="shared" si="11"/>
        <v>0</v>
      </c>
      <c r="AU667">
        <f>LOOKUP(AW667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67">
        <f>LOOKUP(AX667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67" s="31">
        <v>0</v>
      </c>
      <c r="AX667" s="32">
        <v>0</v>
      </c>
      <c r="AZ667" s="12"/>
      <c r="BA667" s="12"/>
      <c r="BB667" s="12"/>
      <c r="BC667" s="12"/>
    </row>
    <row r="668" spans="1:55">
      <c r="A668" t="s">
        <v>564</v>
      </c>
      <c r="B668" s="36"/>
      <c r="D668" s="7"/>
      <c r="E668" s="7"/>
      <c r="F668" s="8"/>
      <c r="G668" s="8"/>
      <c r="H668" s="8"/>
      <c r="AF668" s="9"/>
      <c r="AG668" s="9"/>
      <c r="AH668" s="9"/>
      <c r="AI668" s="9"/>
      <c r="AJ668" s="9"/>
      <c r="AK668" s="9"/>
      <c r="AL668" s="9"/>
      <c r="AM668" s="9"/>
      <c r="AN668" s="9"/>
      <c r="AO668" s="27" t="str">
        <f>IF(AP668=0,"",INDEX(Biotope!$B$7:$B$90,AP668))</f>
        <v/>
      </c>
      <c r="AP668" s="20">
        <f>LOOKUP(AQ668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68" s="29"/>
      <c r="AR668" s="11" t="str">
        <f>IF(AT668=0,"",INDEX(Arten!$D$1:$D$84,AT668))</f>
        <v/>
      </c>
      <c r="AS668" t="str">
        <f>IF(AT668=0,"",INDEX(Arten!$E$1:$E$84,AT668))</f>
        <v/>
      </c>
      <c r="AT668">
        <f t="shared" si="11"/>
        <v>0</v>
      </c>
      <c r="AU668">
        <f>LOOKUP(AW668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68">
        <f>LOOKUP(AX668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68" s="31">
        <v>0</v>
      </c>
      <c r="AX668" s="32">
        <v>0</v>
      </c>
      <c r="AZ668" s="12"/>
      <c r="BA668" s="12"/>
      <c r="BB668" s="12"/>
      <c r="BC668" s="12"/>
    </row>
    <row r="669" spans="1:55">
      <c r="A669" t="s">
        <v>564</v>
      </c>
      <c r="B669" s="36"/>
      <c r="D669" s="7"/>
      <c r="E669" s="7"/>
      <c r="F669" s="8"/>
      <c r="G669" s="8"/>
      <c r="H669" s="8"/>
      <c r="AF669" s="9"/>
      <c r="AG669" s="9"/>
      <c r="AH669" s="9"/>
      <c r="AI669" s="9"/>
      <c r="AJ669" s="9"/>
      <c r="AK669" s="9"/>
      <c r="AL669" s="9"/>
      <c r="AM669" s="9"/>
      <c r="AN669" s="9"/>
      <c r="AO669" s="27" t="str">
        <f>IF(AP669=0,"",INDEX(Biotope!$B$7:$B$90,AP669))</f>
        <v/>
      </c>
      <c r="AP669" s="20">
        <f>LOOKUP(AQ669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69" s="29"/>
      <c r="AR669" s="11" t="str">
        <f>IF(AT669=0,"",INDEX(Arten!$D$1:$D$84,AT669))</f>
        <v/>
      </c>
      <c r="AS669" t="str">
        <f>IF(AT669=0,"",INDEX(Arten!$E$1:$E$84,AT669))</f>
        <v/>
      </c>
      <c r="AT669">
        <f t="shared" si="11"/>
        <v>0</v>
      </c>
      <c r="AU669">
        <f>LOOKUP(AW669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69">
        <f>LOOKUP(AX669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69" s="31">
        <v>0</v>
      </c>
      <c r="AX669" s="32">
        <v>0</v>
      </c>
      <c r="AZ669" s="12"/>
      <c r="BA669" s="12"/>
      <c r="BB669" s="12"/>
      <c r="BC669" s="12"/>
    </row>
    <row r="670" spans="1:55">
      <c r="A670" t="s">
        <v>564</v>
      </c>
      <c r="B670" s="36"/>
      <c r="D670" s="7"/>
      <c r="E670" s="7"/>
      <c r="F670" s="8"/>
      <c r="G670" s="8"/>
      <c r="H670" s="8"/>
      <c r="AF670" s="9"/>
      <c r="AG670" s="9"/>
      <c r="AH670" s="9"/>
      <c r="AI670" s="9"/>
      <c r="AJ670" s="9"/>
      <c r="AK670" s="9"/>
      <c r="AL670" s="9"/>
      <c r="AM670" s="9"/>
      <c r="AN670" s="9"/>
      <c r="AO670" s="27" t="str">
        <f>IF(AP670=0,"",INDEX(Biotope!$B$7:$B$90,AP670))</f>
        <v/>
      </c>
      <c r="AP670" s="20">
        <f>LOOKUP(AQ670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70" s="29"/>
      <c r="AR670" s="11" t="str">
        <f>IF(AT670=0,"",INDEX(Arten!$D$1:$D$84,AT670))</f>
        <v/>
      </c>
      <c r="AS670" t="str">
        <f>IF(AT670=0,"",INDEX(Arten!$E$1:$E$84,AT670))</f>
        <v/>
      </c>
      <c r="AT670">
        <f t="shared" si="11"/>
        <v>0</v>
      </c>
      <c r="AU670">
        <f>LOOKUP(AW670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70">
        <f>LOOKUP(AX670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70" s="31">
        <v>0</v>
      </c>
      <c r="AX670" s="32">
        <v>0</v>
      </c>
      <c r="AZ670" s="12"/>
      <c r="BA670" s="12"/>
      <c r="BB670" s="12"/>
      <c r="BC670" s="12"/>
    </row>
    <row r="671" spans="1:55">
      <c r="A671" t="s">
        <v>564</v>
      </c>
      <c r="B671" s="36"/>
      <c r="D671" s="7"/>
      <c r="E671" s="7"/>
      <c r="F671" s="8"/>
      <c r="G671" s="8"/>
      <c r="H671" s="8"/>
      <c r="AF671" s="9"/>
      <c r="AG671" s="9"/>
      <c r="AH671" s="9"/>
      <c r="AI671" s="9"/>
      <c r="AJ671" s="9"/>
      <c r="AK671" s="9"/>
      <c r="AL671" s="9"/>
      <c r="AM671" s="9"/>
      <c r="AN671" s="9"/>
      <c r="AO671" s="27" t="str">
        <f>IF(AP671=0,"",INDEX(Biotope!$B$7:$B$90,AP671))</f>
        <v/>
      </c>
      <c r="AP671" s="20">
        <f>LOOKUP(AQ671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71" s="29"/>
      <c r="AR671" s="11" t="str">
        <f>IF(AT671=0,"",INDEX(Arten!$D$1:$D$84,AT671))</f>
        <v/>
      </c>
      <c r="AS671" t="str">
        <f>IF(AT671=0,"",INDEX(Arten!$E$1:$E$84,AT671))</f>
        <v/>
      </c>
      <c r="AT671">
        <f t="shared" si="11"/>
        <v>0</v>
      </c>
      <c r="AU671">
        <f>LOOKUP(AW671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71">
        <f>LOOKUP(AX671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71" s="31">
        <v>0</v>
      </c>
      <c r="AX671" s="32">
        <v>0</v>
      </c>
      <c r="AZ671" s="12"/>
      <c r="BA671" s="12"/>
      <c r="BB671" s="12"/>
      <c r="BC671" s="12"/>
    </row>
    <row r="672" spans="1:55">
      <c r="A672" t="s">
        <v>564</v>
      </c>
      <c r="B672" s="36"/>
      <c r="D672" s="7"/>
      <c r="E672" s="7"/>
      <c r="F672" s="8"/>
      <c r="G672" s="8"/>
      <c r="H672" s="8"/>
      <c r="AF672" s="9"/>
      <c r="AG672" s="9"/>
      <c r="AH672" s="9"/>
      <c r="AI672" s="9"/>
      <c r="AJ672" s="9"/>
      <c r="AK672" s="9"/>
      <c r="AL672" s="9"/>
      <c r="AM672" s="9"/>
      <c r="AN672" s="9"/>
      <c r="AO672" s="27" t="str">
        <f>IF(AP672=0,"",INDEX(Biotope!$B$7:$B$90,AP672))</f>
        <v/>
      </c>
      <c r="AP672" s="20">
        <f>LOOKUP(AQ672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72" s="29"/>
      <c r="AR672" s="11" t="str">
        <f>IF(AT672=0,"",INDEX(Arten!$D$1:$D$84,AT672))</f>
        <v/>
      </c>
      <c r="AS672" t="str">
        <f>IF(AT672=0,"",INDEX(Arten!$E$1:$E$84,AT672))</f>
        <v/>
      </c>
      <c r="AT672">
        <f t="shared" si="11"/>
        <v>0</v>
      </c>
      <c r="AU672">
        <f>LOOKUP(AW672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72">
        <f>LOOKUP(AX672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72" s="31">
        <v>0</v>
      </c>
      <c r="AX672" s="32">
        <v>0</v>
      </c>
      <c r="AZ672" s="12"/>
      <c r="BA672" s="12"/>
      <c r="BB672" s="12"/>
      <c r="BC672" s="12"/>
    </row>
    <row r="673" spans="1:55">
      <c r="A673" t="s">
        <v>564</v>
      </c>
      <c r="B673" s="36"/>
      <c r="D673" s="7"/>
      <c r="E673" s="7"/>
      <c r="F673" s="8"/>
      <c r="G673" s="8"/>
      <c r="H673" s="8"/>
      <c r="AF673" s="9"/>
      <c r="AG673" s="9"/>
      <c r="AH673" s="9"/>
      <c r="AI673" s="9"/>
      <c r="AJ673" s="9"/>
      <c r="AK673" s="9"/>
      <c r="AL673" s="9"/>
      <c r="AM673" s="9"/>
      <c r="AN673" s="9"/>
      <c r="AO673" s="27" t="str">
        <f>IF(AP673=0,"",INDEX(Biotope!$B$7:$B$90,AP673))</f>
        <v/>
      </c>
      <c r="AP673" s="20">
        <f>LOOKUP(AQ673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73" s="29"/>
      <c r="AR673" s="11" t="str">
        <f>IF(AT673=0,"",INDEX(Arten!$D$1:$D$84,AT673))</f>
        <v/>
      </c>
      <c r="AS673" t="str">
        <f>IF(AT673=0,"",INDEX(Arten!$E$1:$E$84,AT673))</f>
        <v/>
      </c>
      <c r="AT673">
        <f t="shared" si="11"/>
        <v>0</v>
      </c>
      <c r="AU673">
        <f>LOOKUP(AW673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73">
        <f>LOOKUP(AX673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73" s="31">
        <v>0</v>
      </c>
      <c r="AX673" s="32">
        <v>0</v>
      </c>
      <c r="AZ673" s="12"/>
      <c r="BA673" s="12"/>
      <c r="BB673" s="12"/>
      <c r="BC673" s="12"/>
    </row>
    <row r="674" spans="1:55">
      <c r="A674" t="s">
        <v>564</v>
      </c>
      <c r="B674" s="36"/>
      <c r="D674" s="7"/>
      <c r="E674" s="7"/>
      <c r="F674" s="8"/>
      <c r="G674" s="8"/>
      <c r="H674" s="8"/>
      <c r="AF674" s="9"/>
      <c r="AG674" s="9"/>
      <c r="AH674" s="9"/>
      <c r="AI674" s="9"/>
      <c r="AJ674" s="9"/>
      <c r="AK674" s="9"/>
      <c r="AL674" s="9"/>
      <c r="AM674" s="9"/>
      <c r="AN674" s="9"/>
      <c r="AO674" s="27" t="str">
        <f>IF(AP674=0,"",INDEX(Biotope!$B$7:$B$90,AP674))</f>
        <v/>
      </c>
      <c r="AP674" s="20">
        <f>LOOKUP(AQ674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74" s="29"/>
      <c r="AR674" s="11" t="str">
        <f>IF(AT674=0,"",INDEX(Arten!$D$1:$D$84,AT674))</f>
        <v/>
      </c>
      <c r="AS674" t="str">
        <f>IF(AT674=0,"",INDEX(Arten!$E$1:$E$84,AT674))</f>
        <v/>
      </c>
      <c r="AT674">
        <f t="shared" si="11"/>
        <v>0</v>
      </c>
      <c r="AU674">
        <f>LOOKUP(AW674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74">
        <f>LOOKUP(AX674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74" s="31">
        <v>0</v>
      </c>
      <c r="AX674" s="32">
        <v>0</v>
      </c>
      <c r="AZ674" s="12"/>
      <c r="BA674" s="12"/>
      <c r="BB674" s="12"/>
      <c r="BC674" s="12"/>
    </row>
    <row r="675" spans="1:55">
      <c r="A675" t="s">
        <v>564</v>
      </c>
      <c r="B675" s="36"/>
      <c r="D675" s="7"/>
      <c r="E675" s="7"/>
      <c r="F675" s="8"/>
      <c r="G675" s="8"/>
      <c r="H675" s="8"/>
      <c r="AF675" s="9"/>
      <c r="AG675" s="9"/>
      <c r="AH675" s="9"/>
      <c r="AI675" s="9"/>
      <c r="AJ675" s="9"/>
      <c r="AK675" s="9"/>
      <c r="AL675" s="9"/>
      <c r="AM675" s="9"/>
      <c r="AN675" s="9"/>
      <c r="AO675" s="27" t="str">
        <f>IF(AP675=0,"",INDEX(Biotope!$B$7:$B$90,AP675))</f>
        <v/>
      </c>
      <c r="AP675" s="20">
        <f>LOOKUP(AQ675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75" s="29"/>
      <c r="AR675" s="11" t="str">
        <f>IF(AT675=0,"",INDEX(Arten!$D$1:$D$84,AT675))</f>
        <v/>
      </c>
      <c r="AS675" t="str">
        <f>IF(AT675=0,"",INDEX(Arten!$E$1:$E$84,AT675))</f>
        <v/>
      </c>
      <c r="AT675">
        <f t="shared" si="11"/>
        <v>0</v>
      </c>
      <c r="AU675">
        <f>LOOKUP(AW675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75">
        <f>LOOKUP(AX675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75" s="31">
        <v>0</v>
      </c>
      <c r="AX675" s="32">
        <v>0</v>
      </c>
      <c r="AZ675" s="12"/>
      <c r="BA675" s="12"/>
      <c r="BB675" s="12"/>
      <c r="BC675" s="12"/>
    </row>
    <row r="676" spans="1:55">
      <c r="A676" t="s">
        <v>564</v>
      </c>
      <c r="B676" s="36"/>
      <c r="D676" s="7"/>
      <c r="E676" s="7"/>
      <c r="F676" s="8"/>
      <c r="G676" s="8"/>
      <c r="H676" s="8"/>
      <c r="AF676" s="9"/>
      <c r="AG676" s="9"/>
      <c r="AH676" s="9"/>
      <c r="AI676" s="9"/>
      <c r="AJ676" s="9"/>
      <c r="AK676" s="9"/>
      <c r="AL676" s="9"/>
      <c r="AM676" s="9"/>
      <c r="AN676" s="9"/>
      <c r="AO676" s="27" t="str">
        <f>IF(AP676=0,"",INDEX(Biotope!$B$7:$B$90,AP676))</f>
        <v/>
      </c>
      <c r="AP676" s="20">
        <f>LOOKUP(AQ676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76" s="29"/>
      <c r="AR676" s="11" t="str">
        <f>IF(AT676=0,"",INDEX(Arten!$D$1:$D$84,AT676))</f>
        <v/>
      </c>
      <c r="AS676" t="str">
        <f>IF(AT676=0,"",INDEX(Arten!$E$1:$E$84,AT676))</f>
        <v/>
      </c>
      <c r="AT676">
        <f t="shared" si="11"/>
        <v>0</v>
      </c>
      <c r="AU676">
        <f>LOOKUP(AW676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76">
        <f>LOOKUP(AX676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76" s="31">
        <v>0</v>
      </c>
      <c r="AX676" s="32">
        <v>0</v>
      </c>
      <c r="AZ676" s="12"/>
      <c r="BA676" s="12"/>
      <c r="BB676" s="12"/>
      <c r="BC676" s="12"/>
    </row>
    <row r="677" spans="1:55">
      <c r="A677" t="s">
        <v>564</v>
      </c>
      <c r="B677" s="36"/>
      <c r="D677" s="7"/>
      <c r="E677" s="7"/>
      <c r="F677" s="8"/>
      <c r="G677" s="8"/>
      <c r="H677" s="8"/>
      <c r="AF677" s="9"/>
      <c r="AG677" s="9"/>
      <c r="AH677" s="9"/>
      <c r="AI677" s="9"/>
      <c r="AJ677" s="9"/>
      <c r="AK677" s="9"/>
      <c r="AL677" s="9"/>
      <c r="AM677" s="9"/>
      <c r="AN677" s="9"/>
      <c r="AO677" s="27" t="str">
        <f>IF(AP677=0,"",INDEX(Biotope!$B$7:$B$90,AP677))</f>
        <v/>
      </c>
      <c r="AP677" s="20">
        <f>LOOKUP(AQ677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77" s="29"/>
      <c r="AR677" s="11" t="str">
        <f>IF(AT677=0,"",INDEX(Arten!$D$1:$D$84,AT677))</f>
        <v/>
      </c>
      <c r="AS677" t="str">
        <f>IF(AT677=0,"",INDEX(Arten!$E$1:$E$84,AT677))</f>
        <v/>
      </c>
      <c r="AT677">
        <f t="shared" si="11"/>
        <v>0</v>
      </c>
      <c r="AU677">
        <f>LOOKUP(AW677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77">
        <f>LOOKUP(AX677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77" s="31">
        <v>0</v>
      </c>
      <c r="AX677" s="32">
        <v>0</v>
      </c>
      <c r="AZ677" s="12"/>
      <c r="BA677" s="12"/>
      <c r="BB677" s="12"/>
      <c r="BC677" s="12"/>
    </row>
    <row r="678" spans="1:55">
      <c r="A678" t="s">
        <v>564</v>
      </c>
      <c r="B678" s="36"/>
      <c r="D678" s="7"/>
      <c r="E678" s="7"/>
      <c r="F678" s="8"/>
      <c r="G678" s="8"/>
      <c r="H678" s="8"/>
      <c r="AF678" s="9"/>
      <c r="AG678" s="9"/>
      <c r="AH678" s="9"/>
      <c r="AI678" s="9"/>
      <c r="AJ678" s="9"/>
      <c r="AK678" s="9"/>
      <c r="AL678" s="9"/>
      <c r="AM678" s="9"/>
      <c r="AN678" s="9"/>
      <c r="AO678" s="27" t="str">
        <f>IF(AP678=0,"",INDEX(Biotope!$B$7:$B$90,AP678))</f>
        <v/>
      </c>
      <c r="AP678" s="20">
        <f>LOOKUP(AQ678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78" s="29"/>
      <c r="AR678" s="11" t="str">
        <f>IF(AT678=0,"",INDEX(Arten!$D$1:$D$84,AT678))</f>
        <v/>
      </c>
      <c r="AS678" t="str">
        <f>IF(AT678=0,"",INDEX(Arten!$E$1:$E$84,AT678))</f>
        <v/>
      </c>
      <c r="AT678">
        <f t="shared" si="11"/>
        <v>0</v>
      </c>
      <c r="AU678">
        <f>LOOKUP(AW678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78">
        <f>LOOKUP(AX678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78" s="31">
        <v>0</v>
      </c>
      <c r="AX678" s="32">
        <v>0</v>
      </c>
      <c r="AZ678" s="12"/>
      <c r="BA678" s="12"/>
      <c r="BB678" s="12"/>
      <c r="BC678" s="12"/>
    </row>
    <row r="679" spans="1:55">
      <c r="A679" t="s">
        <v>564</v>
      </c>
      <c r="B679" s="36"/>
      <c r="D679" s="7"/>
      <c r="E679" s="7"/>
      <c r="F679" s="8"/>
      <c r="G679" s="8"/>
      <c r="H679" s="8"/>
      <c r="AF679" s="9"/>
      <c r="AG679" s="9"/>
      <c r="AH679" s="9"/>
      <c r="AI679" s="9"/>
      <c r="AJ679" s="9"/>
      <c r="AK679" s="9"/>
      <c r="AL679" s="9"/>
      <c r="AM679" s="9"/>
      <c r="AN679" s="9"/>
      <c r="AO679" s="27" t="str">
        <f>IF(AP679=0,"",INDEX(Biotope!$B$7:$B$90,AP679))</f>
        <v/>
      </c>
      <c r="AP679" s="20">
        <f>LOOKUP(AQ679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79" s="29"/>
      <c r="AR679" s="11" t="str">
        <f>IF(AT679=0,"",INDEX(Arten!$D$1:$D$84,AT679))</f>
        <v/>
      </c>
      <c r="AS679" t="str">
        <f>IF(AT679=0,"",INDEX(Arten!$E$1:$E$84,AT679))</f>
        <v/>
      </c>
      <c r="AT679">
        <f t="shared" si="11"/>
        <v>0</v>
      </c>
      <c r="AU679">
        <f>LOOKUP(AW679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79">
        <f>LOOKUP(AX679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79" s="31">
        <v>0</v>
      </c>
      <c r="AX679" s="32">
        <v>0</v>
      </c>
      <c r="AZ679" s="12"/>
      <c r="BA679" s="12"/>
      <c r="BB679" s="12"/>
      <c r="BC679" s="12"/>
    </row>
    <row r="680" spans="1:55">
      <c r="A680" t="s">
        <v>564</v>
      </c>
      <c r="B680" s="36"/>
      <c r="D680" s="7"/>
      <c r="E680" s="7"/>
      <c r="F680" s="8"/>
      <c r="G680" s="8"/>
      <c r="H680" s="8"/>
      <c r="AF680" s="9"/>
      <c r="AG680" s="9"/>
      <c r="AH680" s="9"/>
      <c r="AI680" s="9"/>
      <c r="AJ680" s="9"/>
      <c r="AK680" s="9"/>
      <c r="AL680" s="9"/>
      <c r="AM680" s="9"/>
      <c r="AN680" s="9"/>
      <c r="AO680" s="27" t="str">
        <f>IF(AP680=0,"",INDEX(Biotope!$B$7:$B$90,AP680))</f>
        <v/>
      </c>
      <c r="AP680" s="20">
        <f>LOOKUP(AQ680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80" s="29"/>
      <c r="AR680" s="11" t="str">
        <f>IF(AT680=0,"",INDEX(Arten!$D$1:$D$84,AT680))</f>
        <v/>
      </c>
      <c r="AS680" t="str">
        <f>IF(AT680=0,"",INDEX(Arten!$E$1:$E$84,AT680))</f>
        <v/>
      </c>
      <c r="AT680">
        <f t="shared" si="11"/>
        <v>0</v>
      </c>
      <c r="AU680">
        <f>LOOKUP(AW680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80">
        <f>LOOKUP(AX680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80" s="31">
        <v>0</v>
      </c>
      <c r="AX680" s="32">
        <v>0</v>
      </c>
      <c r="AZ680" s="12"/>
      <c r="BA680" s="12"/>
      <c r="BB680" s="12"/>
      <c r="BC680" s="12"/>
    </row>
    <row r="681" spans="1:55">
      <c r="A681" t="s">
        <v>564</v>
      </c>
      <c r="B681" s="36"/>
      <c r="D681" s="7"/>
      <c r="E681" s="7"/>
      <c r="F681" s="8"/>
      <c r="G681" s="8"/>
      <c r="H681" s="8"/>
      <c r="AF681" s="9"/>
      <c r="AG681" s="9"/>
      <c r="AH681" s="9"/>
      <c r="AI681" s="9"/>
      <c r="AJ681" s="9"/>
      <c r="AK681" s="9"/>
      <c r="AL681" s="9"/>
      <c r="AM681" s="9"/>
      <c r="AN681" s="9"/>
      <c r="AO681" s="27" t="str">
        <f>IF(AP681=0,"",INDEX(Biotope!$B$7:$B$90,AP681))</f>
        <v/>
      </c>
      <c r="AP681" s="20">
        <f>LOOKUP(AQ681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81" s="29"/>
      <c r="AR681" s="11" t="str">
        <f>IF(AT681=0,"",INDEX(Arten!$D$1:$D$84,AT681))</f>
        <v/>
      </c>
      <c r="AS681" t="str">
        <f>IF(AT681=0,"",INDEX(Arten!$E$1:$E$84,AT681))</f>
        <v/>
      </c>
      <c r="AT681">
        <f t="shared" si="11"/>
        <v>0</v>
      </c>
      <c r="AU681">
        <f>LOOKUP(AW681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81">
        <f>LOOKUP(AX681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81" s="31">
        <v>0</v>
      </c>
      <c r="AX681" s="32">
        <v>0</v>
      </c>
      <c r="AZ681" s="12"/>
      <c r="BA681" s="12"/>
      <c r="BB681" s="12"/>
      <c r="BC681" s="12"/>
    </row>
    <row r="682" spans="1:55">
      <c r="A682" t="s">
        <v>564</v>
      </c>
      <c r="B682" s="36"/>
      <c r="D682" s="7"/>
      <c r="E682" s="7"/>
      <c r="F682" s="8"/>
      <c r="G682" s="8"/>
      <c r="H682" s="8"/>
      <c r="AF682" s="9"/>
      <c r="AG682" s="9"/>
      <c r="AH682" s="9"/>
      <c r="AI682" s="9"/>
      <c r="AJ682" s="9"/>
      <c r="AK682" s="9"/>
      <c r="AL682" s="9"/>
      <c r="AM682" s="9"/>
      <c r="AN682" s="9"/>
      <c r="AO682" s="27" t="str">
        <f>IF(AP682=0,"",INDEX(Biotope!$B$7:$B$90,AP682))</f>
        <v/>
      </c>
      <c r="AP682" s="20">
        <f>LOOKUP(AQ682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82" s="29"/>
      <c r="AR682" s="11" t="str">
        <f>IF(AT682=0,"",INDEX(Arten!$D$1:$D$84,AT682))</f>
        <v/>
      </c>
      <c r="AS682" t="str">
        <f>IF(AT682=0,"",INDEX(Arten!$E$1:$E$84,AT682))</f>
        <v/>
      </c>
      <c r="AT682">
        <f t="shared" si="11"/>
        <v>0</v>
      </c>
      <c r="AU682">
        <f>LOOKUP(AW682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82">
        <f>LOOKUP(AX682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82" s="31">
        <v>0</v>
      </c>
      <c r="AX682" s="32">
        <v>0</v>
      </c>
      <c r="AZ682" s="12"/>
      <c r="BA682" s="12"/>
      <c r="BB682" s="12"/>
      <c r="BC682" s="12"/>
    </row>
    <row r="683" spans="1:55">
      <c r="A683" t="s">
        <v>564</v>
      </c>
      <c r="B683" s="36"/>
      <c r="D683" s="7"/>
      <c r="E683" s="7"/>
      <c r="F683" s="8"/>
      <c r="G683" s="8"/>
      <c r="H683" s="8"/>
      <c r="AF683" s="9"/>
      <c r="AG683" s="9"/>
      <c r="AH683" s="9"/>
      <c r="AI683" s="9"/>
      <c r="AJ683" s="9"/>
      <c r="AK683" s="9"/>
      <c r="AL683" s="9"/>
      <c r="AM683" s="9"/>
      <c r="AN683" s="9"/>
      <c r="AO683" s="27" t="str">
        <f>IF(AP683=0,"",INDEX(Biotope!$B$7:$B$90,AP683))</f>
        <v/>
      </c>
      <c r="AP683" s="20">
        <f>LOOKUP(AQ683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83" s="29"/>
      <c r="AR683" s="11" t="str">
        <f>IF(AT683=0,"",INDEX(Arten!$D$1:$D$84,AT683))</f>
        <v/>
      </c>
      <c r="AS683" t="str">
        <f>IF(AT683=0,"",INDEX(Arten!$E$1:$E$84,AT683))</f>
        <v/>
      </c>
      <c r="AT683">
        <f t="shared" si="11"/>
        <v>0</v>
      </c>
      <c r="AU683">
        <f>LOOKUP(AW683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83">
        <f>LOOKUP(AX683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83" s="31">
        <v>0</v>
      </c>
      <c r="AX683" s="32">
        <v>0</v>
      </c>
      <c r="AZ683" s="12"/>
      <c r="BA683" s="12"/>
      <c r="BB683" s="12"/>
      <c r="BC683" s="12"/>
    </row>
    <row r="684" spans="1:55">
      <c r="A684" t="s">
        <v>564</v>
      </c>
      <c r="B684" s="36"/>
      <c r="D684" s="7"/>
      <c r="E684" s="7"/>
      <c r="F684" s="8"/>
      <c r="G684" s="8"/>
      <c r="H684" s="8"/>
      <c r="AF684" s="9"/>
      <c r="AG684" s="9"/>
      <c r="AH684" s="9"/>
      <c r="AI684" s="9"/>
      <c r="AJ684" s="9"/>
      <c r="AK684" s="9"/>
      <c r="AL684" s="9"/>
      <c r="AM684" s="9"/>
      <c r="AN684" s="9"/>
      <c r="AO684" s="27" t="str">
        <f>IF(AP684=0,"",INDEX(Biotope!$B$7:$B$90,AP684))</f>
        <v/>
      </c>
      <c r="AP684" s="20">
        <f>LOOKUP(AQ684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84" s="29"/>
      <c r="AR684" s="11" t="str">
        <f>IF(AT684=0,"",INDEX(Arten!$D$1:$D$84,AT684))</f>
        <v/>
      </c>
      <c r="AS684" t="str">
        <f>IF(AT684=0,"",INDEX(Arten!$E$1:$E$84,AT684))</f>
        <v/>
      </c>
      <c r="AT684">
        <f t="shared" si="11"/>
        <v>0</v>
      </c>
      <c r="AU684">
        <f>LOOKUP(AW684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84">
        <f>LOOKUP(AX684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84" s="31">
        <v>0</v>
      </c>
      <c r="AX684" s="32">
        <v>0</v>
      </c>
      <c r="AZ684" s="12"/>
      <c r="BA684" s="12"/>
      <c r="BB684" s="12"/>
      <c r="BC684" s="12"/>
    </row>
    <row r="685" spans="1:55">
      <c r="A685" t="s">
        <v>564</v>
      </c>
      <c r="B685" s="36"/>
      <c r="D685" s="7"/>
      <c r="E685" s="7"/>
      <c r="F685" s="8"/>
      <c r="G685" s="8"/>
      <c r="H685" s="8"/>
      <c r="AF685" s="9"/>
      <c r="AG685" s="9"/>
      <c r="AH685" s="9"/>
      <c r="AI685" s="9"/>
      <c r="AJ685" s="9"/>
      <c r="AK685" s="9"/>
      <c r="AL685" s="9"/>
      <c r="AM685" s="9"/>
      <c r="AN685" s="9"/>
      <c r="AO685" s="27" t="str">
        <f>IF(AP685=0,"",INDEX(Biotope!$B$7:$B$90,AP685))</f>
        <v/>
      </c>
      <c r="AP685" s="20">
        <f>LOOKUP(AQ685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85" s="29"/>
      <c r="AR685" s="11" t="str">
        <f>IF(AT685=0,"",INDEX(Arten!$D$1:$D$84,AT685))</f>
        <v/>
      </c>
      <c r="AS685" t="str">
        <f>IF(AT685=0,"",INDEX(Arten!$E$1:$E$84,AT685))</f>
        <v/>
      </c>
      <c r="AT685">
        <f t="shared" si="11"/>
        <v>0</v>
      </c>
      <c r="AU685">
        <f>LOOKUP(AW685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85">
        <f>LOOKUP(AX685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85" s="31">
        <v>0</v>
      </c>
      <c r="AX685" s="32">
        <v>0</v>
      </c>
      <c r="AZ685" s="12"/>
      <c r="BA685" s="12"/>
      <c r="BB685" s="12"/>
      <c r="BC685" s="12"/>
    </row>
    <row r="686" spans="1:55">
      <c r="A686" t="s">
        <v>564</v>
      </c>
      <c r="B686" s="36"/>
      <c r="D686" s="7"/>
      <c r="E686" s="7"/>
      <c r="F686" s="8"/>
      <c r="G686" s="8"/>
      <c r="H686" s="8"/>
      <c r="AF686" s="9"/>
      <c r="AG686" s="9"/>
      <c r="AH686" s="9"/>
      <c r="AI686" s="9"/>
      <c r="AJ686" s="9"/>
      <c r="AK686" s="9"/>
      <c r="AL686" s="9"/>
      <c r="AM686" s="9"/>
      <c r="AN686" s="9"/>
      <c r="AO686" s="27" t="str">
        <f>IF(AP686=0,"",INDEX(Biotope!$B$7:$B$90,AP686))</f>
        <v/>
      </c>
      <c r="AP686" s="20">
        <f>LOOKUP(AQ686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86" s="29"/>
      <c r="AR686" s="11" t="str">
        <f>IF(AT686=0,"",INDEX(Arten!$D$1:$D$84,AT686))</f>
        <v/>
      </c>
      <c r="AS686" t="str">
        <f>IF(AT686=0,"",INDEX(Arten!$E$1:$E$84,AT686))</f>
        <v/>
      </c>
      <c r="AT686">
        <f t="shared" si="11"/>
        <v>0</v>
      </c>
      <c r="AU686">
        <f>LOOKUP(AW686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86">
        <f>LOOKUP(AX686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86" s="31">
        <v>0</v>
      </c>
      <c r="AX686" s="32">
        <v>0</v>
      </c>
      <c r="AZ686" s="12"/>
      <c r="BA686" s="12"/>
      <c r="BB686" s="12"/>
      <c r="BC686" s="12"/>
    </row>
    <row r="687" spans="1:55">
      <c r="A687" t="s">
        <v>564</v>
      </c>
      <c r="B687" s="36"/>
      <c r="D687" s="7"/>
      <c r="E687" s="7"/>
      <c r="F687" s="8"/>
      <c r="G687" s="8"/>
      <c r="H687" s="8"/>
      <c r="AF687" s="9"/>
      <c r="AG687" s="9"/>
      <c r="AH687" s="9"/>
      <c r="AI687" s="9"/>
      <c r="AJ687" s="9"/>
      <c r="AK687" s="9"/>
      <c r="AL687" s="9"/>
      <c r="AM687" s="9"/>
      <c r="AN687" s="9"/>
      <c r="AO687" s="27" t="str">
        <f>IF(AP687=0,"",INDEX(Biotope!$B$7:$B$90,AP687))</f>
        <v/>
      </c>
      <c r="AP687" s="20">
        <f>LOOKUP(AQ687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87" s="29"/>
      <c r="AR687" s="11" t="str">
        <f>IF(AT687=0,"",INDEX(Arten!$D$1:$D$84,AT687))</f>
        <v/>
      </c>
      <c r="AS687" t="str">
        <f>IF(AT687=0,"",INDEX(Arten!$E$1:$E$84,AT687))</f>
        <v/>
      </c>
      <c r="AT687">
        <f t="shared" si="11"/>
        <v>0</v>
      </c>
      <c r="AU687">
        <f>LOOKUP(AW687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87">
        <f>LOOKUP(AX687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87" s="31">
        <v>0</v>
      </c>
      <c r="AX687" s="32">
        <v>0</v>
      </c>
      <c r="AZ687" s="12"/>
      <c r="BA687" s="12"/>
      <c r="BB687" s="12"/>
      <c r="BC687" s="12"/>
    </row>
    <row r="688" spans="1:55">
      <c r="A688" t="s">
        <v>564</v>
      </c>
      <c r="B688" s="36"/>
      <c r="D688" s="7"/>
      <c r="E688" s="7"/>
      <c r="F688" s="8"/>
      <c r="G688" s="8"/>
      <c r="H688" s="8"/>
      <c r="AF688" s="9"/>
      <c r="AG688" s="9"/>
      <c r="AH688" s="9"/>
      <c r="AI688" s="9"/>
      <c r="AJ688" s="9"/>
      <c r="AK688" s="9"/>
      <c r="AL688" s="9"/>
      <c r="AM688" s="9"/>
      <c r="AN688" s="9"/>
      <c r="AO688" s="27" t="str">
        <f>IF(AP688=0,"",INDEX(Biotope!$B$7:$B$90,AP688))</f>
        <v/>
      </c>
      <c r="AP688" s="20">
        <f>LOOKUP(AQ688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88" s="29"/>
      <c r="AR688" s="11" t="str">
        <f>IF(AT688=0,"",INDEX(Arten!$D$1:$D$84,AT688))</f>
        <v/>
      </c>
      <c r="AS688" t="str">
        <f>IF(AT688=0,"",INDEX(Arten!$E$1:$E$84,AT688))</f>
        <v/>
      </c>
      <c r="AT688">
        <f t="shared" si="11"/>
        <v>0</v>
      </c>
      <c r="AU688">
        <f>LOOKUP(AW688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88">
        <f>LOOKUP(AX688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88" s="31">
        <v>0</v>
      </c>
      <c r="AX688" s="32">
        <v>0</v>
      </c>
      <c r="AZ688" s="12"/>
      <c r="BA688" s="12"/>
      <c r="BB688" s="12"/>
      <c r="BC688" s="12"/>
    </row>
    <row r="689" spans="1:55">
      <c r="A689" t="s">
        <v>564</v>
      </c>
      <c r="B689" s="36"/>
      <c r="D689" s="7"/>
      <c r="E689" s="7"/>
      <c r="F689" s="8"/>
      <c r="G689" s="8"/>
      <c r="H689" s="8"/>
      <c r="AF689" s="9"/>
      <c r="AG689" s="9"/>
      <c r="AH689" s="9"/>
      <c r="AI689" s="9"/>
      <c r="AJ689" s="9"/>
      <c r="AK689" s="9"/>
      <c r="AL689" s="9"/>
      <c r="AM689" s="9"/>
      <c r="AN689" s="9"/>
      <c r="AO689" s="27" t="str">
        <f>IF(AP689=0,"",INDEX(Biotope!$B$7:$B$90,AP689))</f>
        <v/>
      </c>
      <c r="AP689" s="20">
        <f>LOOKUP(AQ689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89" s="29"/>
      <c r="AR689" s="11" t="str">
        <f>IF(AT689=0,"",INDEX(Arten!$D$1:$D$84,AT689))</f>
        <v/>
      </c>
      <c r="AS689" t="str">
        <f>IF(AT689=0,"",INDEX(Arten!$E$1:$E$84,AT689))</f>
        <v/>
      </c>
      <c r="AT689">
        <f t="shared" si="11"/>
        <v>0</v>
      </c>
      <c r="AU689">
        <f>LOOKUP(AW689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89">
        <f>LOOKUP(AX689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89" s="31">
        <v>0</v>
      </c>
      <c r="AX689" s="32">
        <v>0</v>
      </c>
      <c r="AZ689" s="12"/>
      <c r="BA689" s="12"/>
      <c r="BB689" s="12"/>
      <c r="BC689" s="12"/>
    </row>
    <row r="690" spans="1:55">
      <c r="A690" t="s">
        <v>564</v>
      </c>
      <c r="B690" s="36"/>
      <c r="D690" s="7"/>
      <c r="E690" s="7"/>
      <c r="F690" s="8"/>
      <c r="G690" s="8"/>
      <c r="H690" s="8"/>
      <c r="AF690" s="9"/>
      <c r="AG690" s="9"/>
      <c r="AH690" s="9"/>
      <c r="AI690" s="9"/>
      <c r="AJ690" s="9"/>
      <c r="AK690" s="9"/>
      <c r="AL690" s="9"/>
      <c r="AM690" s="9"/>
      <c r="AN690" s="9"/>
      <c r="AO690" s="27" t="str">
        <f>IF(AP690=0,"",INDEX(Biotope!$B$7:$B$90,AP690))</f>
        <v/>
      </c>
      <c r="AP690" s="20">
        <f>LOOKUP(AQ690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90" s="29"/>
      <c r="AR690" s="11" t="str">
        <f>IF(AT690=0,"",INDEX(Arten!$D$1:$D$84,AT690))</f>
        <v/>
      </c>
      <c r="AS690" t="str">
        <f>IF(AT690=0,"",INDEX(Arten!$E$1:$E$84,AT690))</f>
        <v/>
      </c>
      <c r="AT690">
        <f t="shared" si="11"/>
        <v>0</v>
      </c>
      <c r="AU690">
        <f>LOOKUP(AW690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90">
        <f>LOOKUP(AX690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90" s="31">
        <v>0</v>
      </c>
      <c r="AX690" s="32">
        <v>0</v>
      </c>
      <c r="AZ690" s="12"/>
      <c r="BA690" s="12"/>
      <c r="BB690" s="12"/>
      <c r="BC690" s="12"/>
    </row>
    <row r="691" spans="1:55">
      <c r="A691" t="s">
        <v>564</v>
      </c>
      <c r="B691" s="36"/>
      <c r="D691" s="7"/>
      <c r="E691" s="7"/>
      <c r="F691" s="8"/>
      <c r="G691" s="8"/>
      <c r="H691" s="8"/>
      <c r="AF691" s="9"/>
      <c r="AG691" s="9"/>
      <c r="AH691" s="9"/>
      <c r="AI691" s="9"/>
      <c r="AJ691" s="9"/>
      <c r="AK691" s="9"/>
      <c r="AL691" s="9"/>
      <c r="AM691" s="9"/>
      <c r="AN691" s="9"/>
      <c r="AO691" s="27" t="str">
        <f>IF(AP691=0,"",INDEX(Biotope!$B$7:$B$90,AP691))</f>
        <v/>
      </c>
      <c r="AP691" s="20">
        <f>LOOKUP(AQ691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91" s="29"/>
      <c r="AR691" s="11" t="str">
        <f>IF(AT691=0,"",INDEX(Arten!$D$1:$D$84,AT691))</f>
        <v/>
      </c>
      <c r="AS691" t="str">
        <f>IF(AT691=0,"",INDEX(Arten!$E$1:$E$84,AT691))</f>
        <v/>
      </c>
      <c r="AT691">
        <f t="shared" si="11"/>
        <v>0</v>
      </c>
      <c r="AU691">
        <f>LOOKUP(AW691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91">
        <f>LOOKUP(AX691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91" s="31">
        <v>0</v>
      </c>
      <c r="AX691" s="32">
        <v>0</v>
      </c>
      <c r="AZ691" s="12"/>
      <c r="BA691" s="12"/>
      <c r="BB691" s="12"/>
      <c r="BC691" s="12"/>
    </row>
    <row r="692" spans="1:55">
      <c r="A692" t="s">
        <v>564</v>
      </c>
      <c r="B692" s="36"/>
      <c r="D692" s="7"/>
      <c r="E692" s="7"/>
      <c r="F692" s="8"/>
      <c r="G692" s="8"/>
      <c r="H692" s="8"/>
      <c r="AF692" s="9"/>
      <c r="AG692" s="9"/>
      <c r="AH692" s="9"/>
      <c r="AI692" s="9"/>
      <c r="AJ692" s="9"/>
      <c r="AK692" s="9"/>
      <c r="AL692" s="9"/>
      <c r="AM692" s="9"/>
      <c r="AN692" s="9"/>
      <c r="AO692" s="27" t="str">
        <f>IF(AP692=0,"",INDEX(Biotope!$B$7:$B$90,AP692))</f>
        <v/>
      </c>
      <c r="AP692" s="20">
        <f>LOOKUP(AQ692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92" s="29"/>
      <c r="AR692" s="11" t="str">
        <f>IF(AT692=0,"",INDEX(Arten!$D$1:$D$84,AT692))</f>
        <v/>
      </c>
      <c r="AS692" t="str">
        <f>IF(AT692=0,"",INDEX(Arten!$E$1:$E$84,AT692))</f>
        <v/>
      </c>
      <c r="AT692">
        <f t="shared" si="11"/>
        <v>0</v>
      </c>
      <c r="AU692">
        <f>LOOKUP(AW692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92">
        <f>LOOKUP(AX692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92" s="31">
        <v>0</v>
      </c>
      <c r="AX692" s="32">
        <v>0</v>
      </c>
      <c r="AZ692" s="12"/>
      <c r="BA692" s="12"/>
      <c r="BB692" s="12"/>
      <c r="BC692" s="12"/>
    </row>
    <row r="693" spans="1:55">
      <c r="A693" t="s">
        <v>564</v>
      </c>
      <c r="B693" s="36"/>
      <c r="D693" s="7"/>
      <c r="E693" s="7"/>
      <c r="F693" s="8"/>
      <c r="G693" s="8"/>
      <c r="H693" s="8"/>
      <c r="AF693" s="9"/>
      <c r="AG693" s="9"/>
      <c r="AH693" s="9"/>
      <c r="AI693" s="9"/>
      <c r="AJ693" s="9"/>
      <c r="AK693" s="9"/>
      <c r="AL693" s="9"/>
      <c r="AM693" s="9"/>
      <c r="AN693" s="9"/>
      <c r="AO693" s="27" t="str">
        <f>IF(AP693=0,"",INDEX(Biotope!$B$7:$B$90,AP693))</f>
        <v/>
      </c>
      <c r="AP693" s="20">
        <f>LOOKUP(AQ693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93" s="29"/>
      <c r="AR693" s="11" t="str">
        <f>IF(AT693=0,"",INDEX(Arten!$D$1:$D$84,AT693))</f>
        <v/>
      </c>
      <c r="AS693" t="str">
        <f>IF(AT693=0,"",INDEX(Arten!$E$1:$E$84,AT693))</f>
        <v/>
      </c>
      <c r="AT693">
        <f t="shared" si="11"/>
        <v>0</v>
      </c>
      <c r="AU693">
        <f>LOOKUP(AW693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93">
        <f>LOOKUP(AX693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93" s="31">
        <v>0</v>
      </c>
      <c r="AX693" s="32">
        <v>0</v>
      </c>
      <c r="AZ693" s="12"/>
      <c r="BA693" s="12"/>
      <c r="BB693" s="12"/>
      <c r="BC693" s="12"/>
    </row>
    <row r="694" spans="1:55">
      <c r="A694" t="s">
        <v>564</v>
      </c>
      <c r="B694" s="36"/>
      <c r="D694" s="7"/>
      <c r="E694" s="7"/>
      <c r="F694" s="8"/>
      <c r="G694" s="8"/>
      <c r="H694" s="8"/>
      <c r="AF694" s="9"/>
      <c r="AG694" s="9"/>
      <c r="AH694" s="9"/>
      <c r="AI694" s="9"/>
      <c r="AJ694" s="9"/>
      <c r="AK694" s="9"/>
      <c r="AL694" s="9"/>
      <c r="AM694" s="9"/>
      <c r="AN694" s="9"/>
      <c r="AO694" s="27" t="str">
        <f>IF(AP694=0,"",INDEX(Biotope!$B$7:$B$90,AP694))</f>
        <v/>
      </c>
      <c r="AP694" s="20">
        <f>LOOKUP(AQ694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94" s="29"/>
      <c r="AR694" s="11" t="str">
        <f>IF(AT694=0,"",INDEX(Arten!$D$1:$D$84,AT694))</f>
        <v/>
      </c>
      <c r="AS694" t="str">
        <f>IF(AT694=0,"",INDEX(Arten!$E$1:$E$84,AT694))</f>
        <v/>
      </c>
      <c r="AT694">
        <f t="shared" si="11"/>
        <v>0</v>
      </c>
      <c r="AU694">
        <f>LOOKUP(AW694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94">
        <f>LOOKUP(AX694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94" s="31">
        <v>0</v>
      </c>
      <c r="AX694" s="32">
        <v>0</v>
      </c>
      <c r="AZ694" s="12"/>
      <c r="BA694" s="12"/>
      <c r="BB694" s="12"/>
      <c r="BC694" s="12"/>
    </row>
    <row r="695" spans="1:55">
      <c r="A695" t="s">
        <v>564</v>
      </c>
      <c r="B695" s="36"/>
      <c r="D695" s="7"/>
      <c r="E695" s="7"/>
      <c r="F695" s="8"/>
      <c r="G695" s="8"/>
      <c r="H695" s="8"/>
      <c r="AF695" s="9"/>
      <c r="AG695" s="9"/>
      <c r="AH695" s="9"/>
      <c r="AI695" s="9"/>
      <c r="AJ695" s="9"/>
      <c r="AK695" s="9"/>
      <c r="AL695" s="9"/>
      <c r="AM695" s="9"/>
      <c r="AN695" s="9"/>
      <c r="AO695" s="27" t="str">
        <f>IF(AP695=0,"",INDEX(Biotope!$B$7:$B$90,AP695))</f>
        <v/>
      </c>
      <c r="AP695" s="20">
        <f>LOOKUP(AQ695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95" s="29"/>
      <c r="AR695" s="11" t="str">
        <f>IF(AT695=0,"",INDEX(Arten!$D$1:$D$84,AT695))</f>
        <v/>
      </c>
      <c r="AS695" t="str">
        <f>IF(AT695=0,"",INDEX(Arten!$E$1:$E$84,AT695))</f>
        <v/>
      </c>
      <c r="AT695">
        <f t="shared" si="11"/>
        <v>0</v>
      </c>
      <c r="AU695">
        <f>LOOKUP(AW695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95">
        <f>LOOKUP(AX695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95" s="31">
        <v>0</v>
      </c>
      <c r="AX695" s="32">
        <v>0</v>
      </c>
      <c r="AZ695" s="12"/>
      <c r="BA695" s="12"/>
      <c r="BB695" s="12"/>
      <c r="BC695" s="12"/>
    </row>
    <row r="696" spans="1:55">
      <c r="A696" t="s">
        <v>564</v>
      </c>
      <c r="B696" s="36"/>
      <c r="D696" s="7"/>
      <c r="E696" s="7"/>
      <c r="F696" s="8"/>
      <c r="G696" s="8"/>
      <c r="H696" s="8"/>
      <c r="AF696" s="9"/>
      <c r="AG696" s="9"/>
      <c r="AH696" s="9"/>
      <c r="AI696" s="9"/>
      <c r="AJ696" s="9"/>
      <c r="AK696" s="9"/>
      <c r="AL696" s="9"/>
      <c r="AM696" s="9"/>
      <c r="AN696" s="9"/>
      <c r="AO696" s="27" t="str">
        <f>IF(AP696=0,"",INDEX(Biotope!$B$7:$B$90,AP696))</f>
        <v/>
      </c>
      <c r="AP696" s="20">
        <f>LOOKUP(AQ696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96" s="29"/>
      <c r="AR696" s="11" t="str">
        <f>IF(AT696=0,"",INDEX(Arten!$D$1:$D$84,AT696))</f>
        <v/>
      </c>
      <c r="AS696" t="str">
        <f>IF(AT696=0,"",INDEX(Arten!$E$1:$E$84,AT696))</f>
        <v/>
      </c>
      <c r="AT696">
        <f t="shared" si="11"/>
        <v>0</v>
      </c>
      <c r="AU696">
        <f>LOOKUP(AW696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96">
        <f>LOOKUP(AX696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96" s="31">
        <v>0</v>
      </c>
      <c r="AX696" s="32">
        <v>0</v>
      </c>
      <c r="AZ696" s="12"/>
      <c r="BA696" s="12"/>
      <c r="BB696" s="12"/>
      <c r="BC696" s="12"/>
    </row>
    <row r="697" spans="1:55">
      <c r="A697" t="s">
        <v>564</v>
      </c>
      <c r="B697" s="36"/>
      <c r="D697" s="7"/>
      <c r="E697" s="7"/>
      <c r="F697" s="8"/>
      <c r="G697" s="8"/>
      <c r="H697" s="8"/>
      <c r="AF697" s="9"/>
      <c r="AG697" s="9"/>
      <c r="AH697" s="9"/>
      <c r="AI697" s="9"/>
      <c r="AJ697" s="9"/>
      <c r="AK697" s="9"/>
      <c r="AL697" s="9"/>
      <c r="AM697" s="9"/>
      <c r="AN697" s="9"/>
      <c r="AO697" s="27" t="str">
        <f>IF(AP697=0,"",INDEX(Biotope!$B$7:$B$90,AP697))</f>
        <v/>
      </c>
      <c r="AP697" s="20">
        <f>LOOKUP(AQ697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97" s="29"/>
      <c r="AR697" s="11" t="str">
        <f>IF(AT697=0,"",INDEX(Arten!$D$1:$D$84,AT697))</f>
        <v/>
      </c>
      <c r="AS697" t="str">
        <f>IF(AT697=0,"",INDEX(Arten!$E$1:$E$84,AT697))</f>
        <v/>
      </c>
      <c r="AT697">
        <f t="shared" si="11"/>
        <v>0</v>
      </c>
      <c r="AU697">
        <f>LOOKUP(AW697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97">
        <f>LOOKUP(AX697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97" s="31">
        <v>0</v>
      </c>
      <c r="AX697" s="32">
        <v>0</v>
      </c>
      <c r="AZ697" s="12"/>
      <c r="BA697" s="12"/>
      <c r="BB697" s="12"/>
      <c r="BC697" s="12"/>
    </row>
    <row r="698" spans="1:55">
      <c r="A698" t="s">
        <v>564</v>
      </c>
      <c r="B698" s="36"/>
      <c r="D698" s="7"/>
      <c r="E698" s="7"/>
      <c r="F698" s="8"/>
      <c r="G698" s="8"/>
      <c r="H698" s="8"/>
      <c r="AF698" s="9"/>
      <c r="AG698" s="9"/>
      <c r="AH698" s="9"/>
      <c r="AI698" s="9"/>
      <c r="AJ698" s="9"/>
      <c r="AK698" s="9"/>
      <c r="AL698" s="9"/>
      <c r="AM698" s="9"/>
      <c r="AN698" s="9"/>
      <c r="AO698" s="27" t="str">
        <f>IF(AP698=0,"",INDEX(Biotope!$B$7:$B$90,AP698))</f>
        <v/>
      </c>
      <c r="AP698" s="20">
        <f>LOOKUP(AQ698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98" s="29"/>
      <c r="AR698" s="11" t="str">
        <f>IF(AT698=0,"",INDEX(Arten!$D$1:$D$84,AT698))</f>
        <v/>
      </c>
      <c r="AS698" t="str">
        <f>IF(AT698=0,"",INDEX(Arten!$E$1:$E$84,AT698))</f>
        <v/>
      </c>
      <c r="AT698">
        <f t="shared" si="11"/>
        <v>0</v>
      </c>
      <c r="AU698">
        <f>LOOKUP(AW698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98">
        <f>LOOKUP(AX698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98" s="31">
        <v>0</v>
      </c>
      <c r="AX698" s="32">
        <v>0</v>
      </c>
      <c r="AZ698" s="12"/>
      <c r="BA698" s="12"/>
      <c r="BB698" s="12"/>
      <c r="BC698" s="12"/>
    </row>
    <row r="699" spans="1:55">
      <c r="A699" t="s">
        <v>564</v>
      </c>
      <c r="B699" s="36"/>
      <c r="D699" s="7"/>
      <c r="E699" s="7"/>
      <c r="F699" s="8"/>
      <c r="G699" s="8"/>
      <c r="H699" s="8"/>
      <c r="AF699" s="9"/>
      <c r="AG699" s="9"/>
      <c r="AH699" s="9"/>
      <c r="AI699" s="9"/>
      <c r="AJ699" s="9"/>
      <c r="AK699" s="9"/>
      <c r="AL699" s="9"/>
      <c r="AM699" s="9"/>
      <c r="AN699" s="9"/>
      <c r="AO699" s="27" t="str">
        <f>IF(AP699=0,"",INDEX(Biotope!$B$7:$B$90,AP699))</f>
        <v/>
      </c>
      <c r="AP699" s="20">
        <f>LOOKUP(AQ699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699" s="29"/>
      <c r="AR699" s="11" t="str">
        <f>IF(AT699=0,"",INDEX(Arten!$D$1:$D$84,AT699))</f>
        <v/>
      </c>
      <c r="AS699" t="str">
        <f>IF(AT699=0,"",INDEX(Arten!$E$1:$E$84,AT699))</f>
        <v/>
      </c>
      <c r="AT699">
        <f t="shared" si="11"/>
        <v>0</v>
      </c>
      <c r="AU699">
        <f>LOOKUP(AW699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699">
        <f>LOOKUP(AX699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699" s="31">
        <v>0</v>
      </c>
      <c r="AX699" s="32">
        <v>0</v>
      </c>
      <c r="AZ699" s="12"/>
      <c r="BA699" s="12"/>
      <c r="BB699" s="12"/>
      <c r="BC699" s="12"/>
    </row>
    <row r="700" spans="1:55">
      <c r="A700" t="s">
        <v>564</v>
      </c>
      <c r="B700" s="36"/>
      <c r="D700" s="7"/>
      <c r="E700" s="7"/>
      <c r="F700" s="8"/>
      <c r="G700" s="8"/>
      <c r="H700" s="8"/>
      <c r="AF700" s="9"/>
      <c r="AG700" s="9"/>
      <c r="AH700" s="9"/>
      <c r="AI700" s="9"/>
      <c r="AJ700" s="9"/>
      <c r="AK700" s="9"/>
      <c r="AL700" s="9"/>
      <c r="AM700" s="9"/>
      <c r="AN700" s="9"/>
      <c r="AO700" s="27" t="str">
        <f>IF(AP700=0,"",INDEX(Biotope!$B$7:$B$90,AP700))</f>
        <v/>
      </c>
      <c r="AP700" s="20">
        <f>LOOKUP(AQ700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00" s="29"/>
      <c r="AR700" s="11" t="str">
        <f>IF(AT700=0,"",INDEX(Arten!$D$1:$D$84,AT700))</f>
        <v/>
      </c>
      <c r="AS700" t="str">
        <f>IF(AT700=0,"",INDEX(Arten!$E$1:$E$84,AT700))</f>
        <v/>
      </c>
      <c r="AT700">
        <f t="shared" si="11"/>
        <v>0</v>
      </c>
      <c r="AU700">
        <f>LOOKUP(AW700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00">
        <f>LOOKUP(AX700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00" s="31">
        <v>0</v>
      </c>
      <c r="AX700" s="32">
        <v>0</v>
      </c>
      <c r="AZ700" s="12"/>
      <c r="BA700" s="12"/>
      <c r="BB700" s="12"/>
      <c r="BC700" s="12"/>
    </row>
    <row r="701" spans="1:55">
      <c r="A701" t="s">
        <v>564</v>
      </c>
      <c r="B701" s="36"/>
      <c r="D701" s="7"/>
      <c r="E701" s="7"/>
      <c r="F701" s="8"/>
      <c r="G701" s="8"/>
      <c r="H701" s="8"/>
      <c r="AF701" s="9"/>
      <c r="AG701" s="9"/>
      <c r="AH701" s="9"/>
      <c r="AI701" s="9"/>
      <c r="AJ701" s="9"/>
      <c r="AK701" s="9"/>
      <c r="AL701" s="9"/>
      <c r="AM701" s="9"/>
      <c r="AN701" s="9"/>
      <c r="AO701" s="27" t="str">
        <f>IF(AP701=0,"",INDEX(Biotope!$B$7:$B$90,AP701))</f>
        <v/>
      </c>
      <c r="AP701" s="20">
        <f>LOOKUP(AQ701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01" s="29"/>
      <c r="AR701" s="11" t="str">
        <f>IF(AT701=0,"",INDEX(Arten!$D$1:$D$84,AT701))</f>
        <v/>
      </c>
      <c r="AS701" t="str">
        <f>IF(AT701=0,"",INDEX(Arten!$E$1:$E$84,AT701))</f>
        <v/>
      </c>
      <c r="AT701">
        <f t="shared" si="11"/>
        <v>0</v>
      </c>
      <c r="AU701">
        <f>LOOKUP(AW701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01">
        <f>LOOKUP(AX701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01" s="31">
        <v>0</v>
      </c>
      <c r="AX701" s="32">
        <v>0</v>
      </c>
      <c r="AZ701" s="12"/>
      <c r="BA701" s="12"/>
      <c r="BB701" s="12"/>
      <c r="BC701" s="12"/>
    </row>
    <row r="702" spans="1:55">
      <c r="A702" t="s">
        <v>564</v>
      </c>
      <c r="B702" s="36"/>
      <c r="D702" s="7"/>
      <c r="E702" s="7"/>
      <c r="F702" s="8"/>
      <c r="G702" s="8"/>
      <c r="H702" s="8"/>
      <c r="AF702" s="9"/>
      <c r="AG702" s="9"/>
      <c r="AH702" s="9"/>
      <c r="AI702" s="9"/>
      <c r="AJ702" s="9"/>
      <c r="AK702" s="9"/>
      <c r="AL702" s="9"/>
      <c r="AM702" s="9"/>
      <c r="AN702" s="9"/>
      <c r="AO702" s="27" t="str">
        <f>IF(AP702=0,"",INDEX(Biotope!$B$7:$B$90,AP702))</f>
        <v/>
      </c>
      <c r="AP702" s="20">
        <f>LOOKUP(AQ702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02" s="29"/>
      <c r="AR702" s="11" t="str">
        <f>IF(AT702=0,"",INDEX(Arten!$D$1:$D$84,AT702))</f>
        <v/>
      </c>
      <c r="AS702" t="str">
        <f>IF(AT702=0,"",INDEX(Arten!$E$1:$E$84,AT702))</f>
        <v/>
      </c>
      <c r="AT702">
        <f t="shared" si="11"/>
        <v>0</v>
      </c>
      <c r="AU702">
        <f>LOOKUP(AW702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02">
        <f>LOOKUP(AX702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02" s="31">
        <v>0</v>
      </c>
      <c r="AX702" s="32">
        <v>0</v>
      </c>
      <c r="AZ702" s="12"/>
      <c r="BA702" s="12"/>
      <c r="BB702" s="12"/>
      <c r="BC702" s="12"/>
    </row>
    <row r="703" spans="1:55">
      <c r="A703" t="s">
        <v>564</v>
      </c>
      <c r="B703" s="36"/>
      <c r="D703" s="7"/>
      <c r="E703" s="7"/>
      <c r="F703" s="8"/>
      <c r="G703" s="8"/>
      <c r="H703" s="8"/>
      <c r="AF703" s="9"/>
      <c r="AG703" s="9"/>
      <c r="AH703" s="9"/>
      <c r="AI703" s="9"/>
      <c r="AJ703" s="9"/>
      <c r="AK703" s="9"/>
      <c r="AL703" s="9"/>
      <c r="AM703" s="9"/>
      <c r="AN703" s="9"/>
      <c r="AO703" s="27" t="str">
        <f>IF(AP703=0,"",INDEX(Biotope!$B$7:$B$90,AP703))</f>
        <v/>
      </c>
      <c r="AP703" s="20">
        <f>LOOKUP(AQ703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03" s="29"/>
      <c r="AR703" s="11" t="str">
        <f>IF(AT703=0,"",INDEX(Arten!$D$1:$D$84,AT703))</f>
        <v/>
      </c>
      <c r="AS703" t="str">
        <f>IF(AT703=0,"",INDEX(Arten!$E$1:$E$84,AT703))</f>
        <v/>
      </c>
      <c r="AT703">
        <f t="shared" si="11"/>
        <v>0</v>
      </c>
      <c r="AU703">
        <f>LOOKUP(AW703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03">
        <f>LOOKUP(AX703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03" s="31">
        <v>0</v>
      </c>
      <c r="AX703" s="32">
        <v>0</v>
      </c>
      <c r="AZ703" s="12"/>
      <c r="BA703" s="12"/>
      <c r="BB703" s="12"/>
      <c r="BC703" s="12"/>
    </row>
    <row r="704" spans="1:55">
      <c r="A704" t="s">
        <v>564</v>
      </c>
      <c r="B704" s="36"/>
      <c r="D704" s="7"/>
      <c r="E704" s="7"/>
      <c r="F704" s="8"/>
      <c r="G704" s="8"/>
      <c r="H704" s="8"/>
      <c r="AF704" s="9"/>
      <c r="AG704" s="9"/>
      <c r="AH704" s="9"/>
      <c r="AI704" s="9"/>
      <c r="AJ704" s="9"/>
      <c r="AK704" s="9"/>
      <c r="AL704" s="9"/>
      <c r="AM704" s="9"/>
      <c r="AN704" s="9"/>
      <c r="AO704" s="27" t="str">
        <f>IF(AP704=0,"",INDEX(Biotope!$B$7:$B$90,AP704))</f>
        <v/>
      </c>
      <c r="AP704" s="20">
        <f>LOOKUP(AQ704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04" s="29"/>
      <c r="AR704" s="11" t="str">
        <f>IF(AT704=0,"",INDEX(Arten!$D$1:$D$84,AT704))</f>
        <v/>
      </c>
      <c r="AS704" t="str">
        <f>IF(AT704=0,"",INDEX(Arten!$E$1:$E$84,AT704))</f>
        <v/>
      </c>
      <c r="AT704">
        <f t="shared" si="11"/>
        <v>0</v>
      </c>
      <c r="AU704">
        <f>LOOKUP(AW704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04">
        <f>LOOKUP(AX704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04" s="31">
        <v>0</v>
      </c>
      <c r="AX704" s="32">
        <v>0</v>
      </c>
      <c r="AZ704" s="12"/>
      <c r="BA704" s="12"/>
      <c r="BB704" s="12"/>
      <c r="BC704" s="12"/>
    </row>
    <row r="705" spans="1:55">
      <c r="A705" t="s">
        <v>564</v>
      </c>
      <c r="B705" s="36"/>
      <c r="D705" s="7"/>
      <c r="E705" s="7"/>
      <c r="F705" s="8"/>
      <c r="G705" s="8"/>
      <c r="H705" s="8"/>
      <c r="AF705" s="9"/>
      <c r="AG705" s="9"/>
      <c r="AH705" s="9"/>
      <c r="AI705" s="9"/>
      <c r="AJ705" s="9"/>
      <c r="AK705" s="9"/>
      <c r="AL705" s="9"/>
      <c r="AM705" s="9"/>
      <c r="AN705" s="9"/>
      <c r="AO705" s="27" t="str">
        <f>IF(AP705=0,"",INDEX(Biotope!$B$7:$B$90,AP705))</f>
        <v/>
      </c>
      <c r="AP705" s="20">
        <f>LOOKUP(AQ705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05" s="29"/>
      <c r="AR705" s="11" t="str">
        <f>IF(AT705=0,"",INDEX(Arten!$D$1:$D$84,AT705))</f>
        <v/>
      </c>
      <c r="AS705" t="str">
        <f>IF(AT705=0,"",INDEX(Arten!$E$1:$E$84,AT705))</f>
        <v/>
      </c>
      <c r="AT705">
        <f t="shared" si="11"/>
        <v>0</v>
      </c>
      <c r="AU705">
        <f>LOOKUP(AW705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05">
        <f>LOOKUP(AX705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05" s="31">
        <v>0</v>
      </c>
      <c r="AX705" s="32">
        <v>0</v>
      </c>
      <c r="AZ705" s="12"/>
      <c r="BA705" s="12"/>
      <c r="BB705" s="12"/>
      <c r="BC705" s="12"/>
    </row>
    <row r="706" spans="1:55">
      <c r="A706" t="s">
        <v>564</v>
      </c>
      <c r="B706" s="36"/>
      <c r="D706" s="7"/>
      <c r="E706" s="7"/>
      <c r="F706" s="8"/>
      <c r="G706" s="8"/>
      <c r="H706" s="8"/>
      <c r="AF706" s="9"/>
      <c r="AG706" s="9"/>
      <c r="AH706" s="9"/>
      <c r="AI706" s="9"/>
      <c r="AJ706" s="9"/>
      <c r="AK706" s="9"/>
      <c r="AL706" s="9"/>
      <c r="AM706" s="9"/>
      <c r="AN706" s="9"/>
      <c r="AO706" s="27" t="str">
        <f>IF(AP706=0,"",INDEX(Biotope!$B$7:$B$90,AP706))</f>
        <v/>
      </c>
      <c r="AP706" s="20">
        <f>LOOKUP(AQ706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06" s="29"/>
      <c r="AR706" s="11" t="str">
        <f>IF(AT706=0,"",INDEX(Arten!$D$1:$D$84,AT706))</f>
        <v/>
      </c>
      <c r="AS706" t="str">
        <f>IF(AT706=0,"",INDEX(Arten!$E$1:$E$84,AT706))</f>
        <v/>
      </c>
      <c r="AT706">
        <f t="shared" si="11"/>
        <v>0</v>
      </c>
      <c r="AU706">
        <f>LOOKUP(AW706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06">
        <f>LOOKUP(AX706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06" s="31">
        <v>0</v>
      </c>
      <c r="AX706" s="32">
        <v>0</v>
      </c>
      <c r="AZ706" s="12"/>
      <c r="BA706" s="12"/>
      <c r="BB706" s="12"/>
      <c r="BC706" s="12"/>
    </row>
    <row r="707" spans="1:55">
      <c r="A707" t="s">
        <v>564</v>
      </c>
      <c r="B707" s="36"/>
      <c r="D707" s="7"/>
      <c r="E707" s="7"/>
      <c r="F707" s="8"/>
      <c r="G707" s="8"/>
      <c r="H707" s="8"/>
      <c r="AF707" s="9"/>
      <c r="AG707" s="9"/>
      <c r="AH707" s="9"/>
      <c r="AI707" s="9"/>
      <c r="AJ707" s="9"/>
      <c r="AK707" s="9"/>
      <c r="AL707" s="9"/>
      <c r="AM707" s="9"/>
      <c r="AN707" s="9"/>
      <c r="AO707" s="27" t="str">
        <f>IF(AP707=0,"",INDEX(Biotope!$B$7:$B$90,AP707))</f>
        <v/>
      </c>
      <c r="AP707" s="20">
        <f>LOOKUP(AQ707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07" s="29"/>
      <c r="AR707" s="11" t="str">
        <f>IF(AT707=0,"",INDEX(Arten!$D$1:$D$84,AT707))</f>
        <v/>
      </c>
      <c r="AS707" t="str">
        <f>IF(AT707=0,"",INDEX(Arten!$E$1:$E$84,AT707))</f>
        <v/>
      </c>
      <c r="AT707">
        <f t="shared" ref="AT707:AT770" si="12">SUM(AU707:AV707)</f>
        <v>0</v>
      </c>
      <c r="AU707">
        <f>LOOKUP(AW707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07">
        <f>LOOKUP(AX707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07" s="31">
        <v>0</v>
      </c>
      <c r="AX707" s="32">
        <v>0</v>
      </c>
      <c r="AZ707" s="12"/>
      <c r="BA707" s="12"/>
      <c r="BB707" s="12"/>
      <c r="BC707" s="12"/>
    </row>
    <row r="708" spans="1:55">
      <c r="A708" t="s">
        <v>564</v>
      </c>
      <c r="B708" s="36"/>
      <c r="D708" s="7"/>
      <c r="E708" s="7"/>
      <c r="F708" s="8"/>
      <c r="G708" s="8"/>
      <c r="H708" s="8"/>
      <c r="AF708" s="9"/>
      <c r="AG708" s="9"/>
      <c r="AH708" s="9"/>
      <c r="AI708" s="9"/>
      <c r="AJ708" s="9"/>
      <c r="AK708" s="9"/>
      <c r="AL708" s="9"/>
      <c r="AM708" s="9"/>
      <c r="AN708" s="9"/>
      <c r="AO708" s="27" t="str">
        <f>IF(AP708=0,"",INDEX(Biotope!$B$7:$B$90,AP708))</f>
        <v/>
      </c>
      <c r="AP708" s="20">
        <f>LOOKUP(AQ708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08" s="29"/>
      <c r="AR708" s="11" t="str">
        <f>IF(AT708=0,"",INDEX(Arten!$D$1:$D$84,AT708))</f>
        <v/>
      </c>
      <c r="AS708" t="str">
        <f>IF(AT708=0,"",INDEX(Arten!$E$1:$E$84,AT708))</f>
        <v/>
      </c>
      <c r="AT708">
        <f t="shared" si="12"/>
        <v>0</v>
      </c>
      <c r="AU708">
        <f>LOOKUP(AW708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08">
        <f>LOOKUP(AX708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08" s="31">
        <v>0</v>
      </c>
      <c r="AX708" s="32">
        <v>0</v>
      </c>
      <c r="AZ708" s="12"/>
      <c r="BA708" s="12"/>
      <c r="BB708" s="12"/>
      <c r="BC708" s="12"/>
    </row>
    <row r="709" spans="1:55">
      <c r="A709" t="s">
        <v>564</v>
      </c>
      <c r="B709" s="36"/>
      <c r="D709" s="7"/>
      <c r="E709" s="7"/>
      <c r="F709" s="8"/>
      <c r="G709" s="8"/>
      <c r="H709" s="8"/>
      <c r="AF709" s="9"/>
      <c r="AG709" s="9"/>
      <c r="AH709" s="9"/>
      <c r="AI709" s="9"/>
      <c r="AJ709" s="9"/>
      <c r="AK709" s="9"/>
      <c r="AL709" s="9"/>
      <c r="AM709" s="9"/>
      <c r="AN709" s="9"/>
      <c r="AO709" s="27" t="str">
        <f>IF(AP709=0,"",INDEX(Biotope!$B$7:$B$90,AP709))</f>
        <v/>
      </c>
      <c r="AP709" s="20">
        <f>LOOKUP(AQ709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09" s="29"/>
      <c r="AR709" s="11" t="str">
        <f>IF(AT709=0,"",INDEX(Arten!$D$1:$D$84,AT709))</f>
        <v/>
      </c>
      <c r="AS709" t="str">
        <f>IF(AT709=0,"",INDEX(Arten!$E$1:$E$84,AT709))</f>
        <v/>
      </c>
      <c r="AT709">
        <f t="shared" si="12"/>
        <v>0</v>
      </c>
      <c r="AU709">
        <f>LOOKUP(AW709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09">
        <f>LOOKUP(AX709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09" s="31">
        <v>0</v>
      </c>
      <c r="AX709" s="32">
        <v>0</v>
      </c>
      <c r="AZ709" s="12"/>
      <c r="BA709" s="12"/>
      <c r="BB709" s="12"/>
      <c r="BC709" s="12"/>
    </row>
    <row r="710" spans="1:55">
      <c r="A710" t="s">
        <v>564</v>
      </c>
      <c r="B710" s="36"/>
      <c r="D710" s="7"/>
      <c r="E710" s="7"/>
      <c r="F710" s="8"/>
      <c r="G710" s="8"/>
      <c r="H710" s="8"/>
      <c r="AF710" s="9"/>
      <c r="AG710" s="9"/>
      <c r="AH710" s="9"/>
      <c r="AI710" s="9"/>
      <c r="AJ710" s="9"/>
      <c r="AK710" s="9"/>
      <c r="AL710" s="9"/>
      <c r="AM710" s="9"/>
      <c r="AN710" s="9"/>
      <c r="AO710" s="27" t="str">
        <f>IF(AP710=0,"",INDEX(Biotope!$B$7:$B$90,AP710))</f>
        <v/>
      </c>
      <c r="AP710" s="20">
        <f>LOOKUP(AQ710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10" s="29"/>
      <c r="AR710" s="11" t="str">
        <f>IF(AT710=0,"",INDEX(Arten!$D$1:$D$84,AT710))</f>
        <v/>
      </c>
      <c r="AS710" t="str">
        <f>IF(AT710=0,"",INDEX(Arten!$E$1:$E$84,AT710))</f>
        <v/>
      </c>
      <c r="AT710">
        <f t="shared" si="12"/>
        <v>0</v>
      </c>
      <c r="AU710">
        <f>LOOKUP(AW710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10">
        <f>LOOKUP(AX710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10" s="31">
        <v>0</v>
      </c>
      <c r="AX710" s="32">
        <v>0</v>
      </c>
      <c r="AZ710" s="12"/>
      <c r="BA710" s="12"/>
      <c r="BB710" s="12"/>
      <c r="BC710" s="12"/>
    </row>
    <row r="711" spans="1:55">
      <c r="A711" t="s">
        <v>564</v>
      </c>
      <c r="B711" s="36"/>
      <c r="D711" s="7"/>
      <c r="E711" s="7"/>
      <c r="F711" s="8"/>
      <c r="G711" s="8"/>
      <c r="H711" s="8"/>
      <c r="AF711" s="9"/>
      <c r="AG711" s="9"/>
      <c r="AH711" s="9"/>
      <c r="AI711" s="9"/>
      <c r="AJ711" s="9"/>
      <c r="AK711" s="9"/>
      <c r="AL711" s="9"/>
      <c r="AM711" s="9"/>
      <c r="AN711" s="9"/>
      <c r="AO711" s="27" t="str">
        <f>IF(AP711=0,"",INDEX(Biotope!$B$7:$B$90,AP711))</f>
        <v/>
      </c>
      <c r="AP711" s="20">
        <f>LOOKUP(AQ711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11" s="29"/>
      <c r="AR711" s="11" t="str">
        <f>IF(AT711=0,"",INDEX(Arten!$D$1:$D$84,AT711))</f>
        <v/>
      </c>
      <c r="AS711" t="str">
        <f>IF(AT711=0,"",INDEX(Arten!$E$1:$E$84,AT711))</f>
        <v/>
      </c>
      <c r="AT711">
        <f t="shared" si="12"/>
        <v>0</v>
      </c>
      <c r="AU711">
        <f>LOOKUP(AW711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11">
        <f>LOOKUP(AX711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11" s="31">
        <v>0</v>
      </c>
      <c r="AX711" s="32">
        <v>0</v>
      </c>
      <c r="AZ711" s="12"/>
      <c r="BA711" s="12"/>
      <c r="BB711" s="12"/>
      <c r="BC711" s="12"/>
    </row>
    <row r="712" spans="1:55">
      <c r="A712" t="s">
        <v>564</v>
      </c>
      <c r="B712" s="36"/>
      <c r="D712" s="7"/>
      <c r="E712" s="7"/>
      <c r="F712" s="8"/>
      <c r="G712" s="8"/>
      <c r="H712" s="8"/>
      <c r="AF712" s="9"/>
      <c r="AG712" s="9"/>
      <c r="AH712" s="9"/>
      <c r="AI712" s="9"/>
      <c r="AJ712" s="9"/>
      <c r="AK712" s="9"/>
      <c r="AL712" s="9"/>
      <c r="AM712" s="9"/>
      <c r="AN712" s="9"/>
      <c r="AO712" s="27" t="str">
        <f>IF(AP712=0,"",INDEX(Biotope!$B$7:$B$90,AP712))</f>
        <v/>
      </c>
      <c r="AP712" s="20">
        <f>LOOKUP(AQ712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12" s="29"/>
      <c r="AR712" s="11" t="str">
        <f>IF(AT712=0,"",INDEX(Arten!$D$1:$D$84,AT712))</f>
        <v/>
      </c>
      <c r="AS712" t="str">
        <f>IF(AT712=0,"",INDEX(Arten!$E$1:$E$84,AT712))</f>
        <v/>
      </c>
      <c r="AT712">
        <f t="shared" si="12"/>
        <v>0</v>
      </c>
      <c r="AU712">
        <f>LOOKUP(AW712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12">
        <f>LOOKUP(AX712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12" s="31">
        <v>0</v>
      </c>
      <c r="AX712" s="32">
        <v>0</v>
      </c>
      <c r="AZ712" s="12"/>
      <c r="BA712" s="12"/>
      <c r="BB712" s="12"/>
      <c r="BC712" s="12"/>
    </row>
    <row r="713" spans="1:55">
      <c r="A713" t="s">
        <v>564</v>
      </c>
      <c r="B713" s="36"/>
      <c r="D713" s="7"/>
      <c r="E713" s="7"/>
      <c r="F713" s="8"/>
      <c r="G713" s="8"/>
      <c r="H713" s="8"/>
      <c r="AF713" s="9"/>
      <c r="AG713" s="9"/>
      <c r="AH713" s="9"/>
      <c r="AI713" s="9"/>
      <c r="AJ713" s="9"/>
      <c r="AK713" s="9"/>
      <c r="AL713" s="9"/>
      <c r="AM713" s="9"/>
      <c r="AN713" s="9"/>
      <c r="AO713" s="27" t="str">
        <f>IF(AP713=0,"",INDEX(Biotope!$B$7:$B$90,AP713))</f>
        <v/>
      </c>
      <c r="AP713" s="20">
        <f>LOOKUP(AQ713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13" s="29"/>
      <c r="AR713" s="11" t="str">
        <f>IF(AT713=0,"",INDEX(Arten!$D$1:$D$84,AT713))</f>
        <v/>
      </c>
      <c r="AS713" t="str">
        <f>IF(AT713=0,"",INDEX(Arten!$E$1:$E$84,AT713))</f>
        <v/>
      </c>
      <c r="AT713">
        <f t="shared" si="12"/>
        <v>0</v>
      </c>
      <c r="AU713">
        <f>LOOKUP(AW713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13">
        <f>LOOKUP(AX713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13" s="31">
        <v>0</v>
      </c>
      <c r="AX713" s="32">
        <v>0</v>
      </c>
      <c r="AZ713" s="12"/>
      <c r="BA713" s="12"/>
      <c r="BB713" s="12"/>
      <c r="BC713" s="12"/>
    </row>
    <row r="714" spans="1:55">
      <c r="A714" t="s">
        <v>564</v>
      </c>
      <c r="B714" s="36"/>
      <c r="D714" s="7"/>
      <c r="E714" s="7"/>
      <c r="F714" s="8"/>
      <c r="G714" s="8"/>
      <c r="H714" s="8"/>
      <c r="AF714" s="9"/>
      <c r="AG714" s="9"/>
      <c r="AH714" s="9"/>
      <c r="AI714" s="9"/>
      <c r="AJ714" s="9"/>
      <c r="AK714" s="9"/>
      <c r="AL714" s="9"/>
      <c r="AM714" s="9"/>
      <c r="AN714" s="9"/>
      <c r="AO714" s="27" t="str">
        <f>IF(AP714=0,"",INDEX(Biotope!$B$7:$B$90,AP714))</f>
        <v/>
      </c>
      <c r="AP714" s="20">
        <f>LOOKUP(AQ714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14" s="29"/>
      <c r="AR714" s="11" t="str">
        <f>IF(AT714=0,"",INDEX(Arten!$D$1:$D$84,AT714))</f>
        <v/>
      </c>
      <c r="AS714" t="str">
        <f>IF(AT714=0,"",INDEX(Arten!$E$1:$E$84,AT714))</f>
        <v/>
      </c>
      <c r="AT714">
        <f t="shared" si="12"/>
        <v>0</v>
      </c>
      <c r="AU714">
        <f>LOOKUP(AW714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14">
        <f>LOOKUP(AX714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14" s="31">
        <v>0</v>
      </c>
      <c r="AX714" s="32">
        <v>0</v>
      </c>
      <c r="AZ714" s="12"/>
      <c r="BA714" s="12"/>
      <c r="BB714" s="12"/>
      <c r="BC714" s="12"/>
    </row>
    <row r="715" spans="1:55">
      <c r="A715" t="s">
        <v>564</v>
      </c>
      <c r="B715" s="36"/>
      <c r="D715" s="7"/>
      <c r="E715" s="7"/>
      <c r="F715" s="8"/>
      <c r="G715" s="8"/>
      <c r="H715" s="8"/>
      <c r="AF715" s="9"/>
      <c r="AG715" s="9"/>
      <c r="AH715" s="9"/>
      <c r="AI715" s="9"/>
      <c r="AJ715" s="9"/>
      <c r="AK715" s="9"/>
      <c r="AL715" s="9"/>
      <c r="AM715" s="9"/>
      <c r="AN715" s="9"/>
      <c r="AO715" s="27" t="str">
        <f>IF(AP715=0,"",INDEX(Biotope!$B$7:$B$90,AP715))</f>
        <v/>
      </c>
      <c r="AP715" s="20">
        <f>LOOKUP(AQ715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15" s="29"/>
      <c r="AR715" s="11" t="str">
        <f>IF(AT715=0,"",INDEX(Arten!$D$1:$D$84,AT715))</f>
        <v/>
      </c>
      <c r="AS715" t="str">
        <f>IF(AT715=0,"",INDEX(Arten!$E$1:$E$84,AT715))</f>
        <v/>
      </c>
      <c r="AT715">
        <f t="shared" si="12"/>
        <v>0</v>
      </c>
      <c r="AU715">
        <f>LOOKUP(AW715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15">
        <f>LOOKUP(AX715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15" s="31">
        <v>0</v>
      </c>
      <c r="AX715" s="32">
        <v>0</v>
      </c>
      <c r="AZ715" s="12"/>
      <c r="BA715" s="12"/>
      <c r="BB715" s="12"/>
      <c r="BC715" s="12"/>
    </row>
    <row r="716" spans="1:55">
      <c r="A716" t="s">
        <v>564</v>
      </c>
      <c r="B716" s="36"/>
      <c r="D716" s="7"/>
      <c r="E716" s="7"/>
      <c r="F716" s="8"/>
      <c r="G716" s="8"/>
      <c r="H716" s="8"/>
      <c r="AF716" s="9"/>
      <c r="AG716" s="9"/>
      <c r="AH716" s="9"/>
      <c r="AI716" s="9"/>
      <c r="AJ716" s="9"/>
      <c r="AK716" s="9"/>
      <c r="AL716" s="9"/>
      <c r="AM716" s="9"/>
      <c r="AN716" s="9"/>
      <c r="AO716" s="27" t="str">
        <f>IF(AP716=0,"",INDEX(Biotope!$B$7:$B$90,AP716))</f>
        <v/>
      </c>
      <c r="AP716" s="20">
        <f>LOOKUP(AQ716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16" s="29"/>
      <c r="AR716" s="11" t="str">
        <f>IF(AT716=0,"",INDEX(Arten!$D$1:$D$84,AT716))</f>
        <v/>
      </c>
      <c r="AS716" t="str">
        <f>IF(AT716=0,"",INDEX(Arten!$E$1:$E$84,AT716))</f>
        <v/>
      </c>
      <c r="AT716">
        <f t="shared" si="12"/>
        <v>0</v>
      </c>
      <c r="AU716">
        <f>LOOKUP(AW716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16">
        <f>LOOKUP(AX716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16" s="31">
        <v>0</v>
      </c>
      <c r="AX716" s="32">
        <v>0</v>
      </c>
      <c r="AZ716" s="12"/>
      <c r="BA716" s="12"/>
      <c r="BB716" s="12"/>
      <c r="BC716" s="12"/>
    </row>
    <row r="717" spans="1:55">
      <c r="A717" t="s">
        <v>564</v>
      </c>
      <c r="B717" s="36"/>
      <c r="D717" s="7"/>
      <c r="E717" s="7"/>
      <c r="F717" s="8"/>
      <c r="G717" s="8"/>
      <c r="H717" s="8"/>
      <c r="AF717" s="9"/>
      <c r="AG717" s="9"/>
      <c r="AH717" s="9"/>
      <c r="AI717" s="9"/>
      <c r="AJ717" s="9"/>
      <c r="AK717" s="9"/>
      <c r="AL717" s="9"/>
      <c r="AM717" s="9"/>
      <c r="AN717" s="9"/>
      <c r="AO717" s="27" t="str">
        <f>IF(AP717=0,"",INDEX(Biotope!$B$7:$B$90,AP717))</f>
        <v/>
      </c>
      <c r="AP717" s="20">
        <f>LOOKUP(AQ717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17" s="29"/>
      <c r="AR717" s="11" t="str">
        <f>IF(AT717=0,"",INDEX(Arten!$D$1:$D$84,AT717))</f>
        <v/>
      </c>
      <c r="AS717" t="str">
        <f>IF(AT717=0,"",INDEX(Arten!$E$1:$E$84,AT717))</f>
        <v/>
      </c>
      <c r="AT717">
        <f t="shared" si="12"/>
        <v>0</v>
      </c>
      <c r="AU717">
        <f>LOOKUP(AW717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17">
        <f>LOOKUP(AX717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17" s="31">
        <v>0</v>
      </c>
      <c r="AX717" s="32">
        <v>0</v>
      </c>
      <c r="AZ717" s="12"/>
      <c r="BA717" s="12"/>
      <c r="BB717" s="12"/>
      <c r="BC717" s="12"/>
    </row>
    <row r="718" spans="1:55">
      <c r="A718" t="s">
        <v>564</v>
      </c>
      <c r="B718" s="36"/>
      <c r="D718" s="7"/>
      <c r="E718" s="7"/>
      <c r="F718" s="8"/>
      <c r="G718" s="8"/>
      <c r="H718" s="8"/>
      <c r="AF718" s="9"/>
      <c r="AG718" s="9"/>
      <c r="AH718" s="9"/>
      <c r="AI718" s="9"/>
      <c r="AJ718" s="9"/>
      <c r="AK718" s="9"/>
      <c r="AL718" s="9"/>
      <c r="AM718" s="9"/>
      <c r="AN718" s="9"/>
      <c r="AO718" s="27" t="str">
        <f>IF(AP718=0,"",INDEX(Biotope!$B$7:$B$90,AP718))</f>
        <v/>
      </c>
      <c r="AP718" s="20">
        <f>LOOKUP(AQ718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18" s="29"/>
      <c r="AR718" s="11" t="str">
        <f>IF(AT718=0,"",INDEX(Arten!$D$1:$D$84,AT718))</f>
        <v/>
      </c>
      <c r="AS718" t="str">
        <f>IF(AT718=0,"",INDEX(Arten!$E$1:$E$84,AT718))</f>
        <v/>
      </c>
      <c r="AT718">
        <f t="shared" si="12"/>
        <v>0</v>
      </c>
      <c r="AU718">
        <f>LOOKUP(AW718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18">
        <f>LOOKUP(AX718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18" s="31">
        <v>0</v>
      </c>
      <c r="AX718" s="32">
        <v>0</v>
      </c>
      <c r="AZ718" s="12"/>
      <c r="BA718" s="12"/>
      <c r="BB718" s="12"/>
      <c r="BC718" s="12"/>
    </row>
    <row r="719" spans="1:55">
      <c r="A719" t="s">
        <v>564</v>
      </c>
      <c r="B719" s="36"/>
      <c r="D719" s="7"/>
      <c r="E719" s="7"/>
      <c r="F719" s="8"/>
      <c r="G719" s="8"/>
      <c r="H719" s="8"/>
      <c r="AF719" s="9"/>
      <c r="AG719" s="9"/>
      <c r="AH719" s="9"/>
      <c r="AI719" s="9"/>
      <c r="AJ719" s="9"/>
      <c r="AK719" s="9"/>
      <c r="AL719" s="9"/>
      <c r="AM719" s="9"/>
      <c r="AN719" s="9"/>
      <c r="AO719" s="27" t="str">
        <f>IF(AP719=0,"",INDEX(Biotope!$B$7:$B$90,AP719))</f>
        <v/>
      </c>
      <c r="AP719" s="20">
        <f>LOOKUP(AQ719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19" s="29"/>
      <c r="AR719" s="11" t="str">
        <f>IF(AT719=0,"",INDEX(Arten!$D$1:$D$84,AT719))</f>
        <v/>
      </c>
      <c r="AS719" t="str">
        <f>IF(AT719=0,"",INDEX(Arten!$E$1:$E$84,AT719))</f>
        <v/>
      </c>
      <c r="AT719">
        <f t="shared" si="12"/>
        <v>0</v>
      </c>
      <c r="AU719">
        <f>LOOKUP(AW719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19">
        <f>LOOKUP(AX719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19" s="31">
        <v>0</v>
      </c>
      <c r="AX719" s="32">
        <v>0</v>
      </c>
      <c r="AZ719" s="12"/>
      <c r="BA719" s="12"/>
      <c r="BB719" s="12"/>
      <c r="BC719" s="12"/>
    </row>
    <row r="720" spans="1:55">
      <c r="A720" t="s">
        <v>564</v>
      </c>
      <c r="B720" s="36"/>
      <c r="D720" s="7"/>
      <c r="E720" s="7"/>
      <c r="F720" s="8"/>
      <c r="G720" s="8"/>
      <c r="H720" s="8"/>
      <c r="AF720" s="9"/>
      <c r="AG720" s="9"/>
      <c r="AH720" s="9"/>
      <c r="AI720" s="9"/>
      <c r="AJ720" s="9"/>
      <c r="AK720" s="9"/>
      <c r="AL720" s="9"/>
      <c r="AM720" s="9"/>
      <c r="AN720" s="9"/>
      <c r="AO720" s="27" t="str">
        <f>IF(AP720=0,"",INDEX(Biotope!$B$7:$B$90,AP720))</f>
        <v/>
      </c>
      <c r="AP720" s="20">
        <f>LOOKUP(AQ720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20" s="29"/>
      <c r="AR720" s="11" t="str">
        <f>IF(AT720=0,"",INDEX(Arten!$D$1:$D$84,AT720))</f>
        <v/>
      </c>
      <c r="AS720" t="str">
        <f>IF(AT720=0,"",INDEX(Arten!$E$1:$E$84,AT720))</f>
        <v/>
      </c>
      <c r="AT720">
        <f t="shared" si="12"/>
        <v>0</v>
      </c>
      <c r="AU720">
        <f>LOOKUP(AW720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20">
        <f>LOOKUP(AX720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20" s="31">
        <v>0</v>
      </c>
      <c r="AX720" s="32">
        <v>0</v>
      </c>
      <c r="AZ720" s="12"/>
      <c r="BA720" s="12"/>
      <c r="BB720" s="12"/>
      <c r="BC720" s="12"/>
    </row>
    <row r="721" spans="1:55">
      <c r="A721" t="s">
        <v>564</v>
      </c>
      <c r="B721" s="36"/>
      <c r="D721" s="7"/>
      <c r="E721" s="7"/>
      <c r="F721" s="8"/>
      <c r="G721" s="8"/>
      <c r="H721" s="8"/>
      <c r="AF721" s="9"/>
      <c r="AG721" s="9"/>
      <c r="AH721" s="9"/>
      <c r="AI721" s="9"/>
      <c r="AJ721" s="9"/>
      <c r="AK721" s="9"/>
      <c r="AL721" s="9"/>
      <c r="AM721" s="9"/>
      <c r="AN721" s="9"/>
      <c r="AO721" s="27" t="str">
        <f>IF(AP721=0,"",INDEX(Biotope!$B$7:$B$90,AP721))</f>
        <v/>
      </c>
      <c r="AP721" s="20">
        <f>LOOKUP(AQ721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21" s="29"/>
      <c r="AR721" s="11" t="str">
        <f>IF(AT721=0,"",INDEX(Arten!$D$1:$D$84,AT721))</f>
        <v/>
      </c>
      <c r="AS721" t="str">
        <f>IF(AT721=0,"",INDEX(Arten!$E$1:$E$84,AT721))</f>
        <v/>
      </c>
      <c r="AT721">
        <f t="shared" si="12"/>
        <v>0</v>
      </c>
      <c r="AU721">
        <f>LOOKUP(AW721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21">
        <f>LOOKUP(AX721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21" s="31">
        <v>0</v>
      </c>
      <c r="AX721" s="32">
        <v>0</v>
      </c>
      <c r="AZ721" s="12"/>
      <c r="BA721" s="12"/>
      <c r="BB721" s="12"/>
      <c r="BC721" s="12"/>
    </row>
    <row r="722" spans="1:55">
      <c r="A722" t="s">
        <v>564</v>
      </c>
      <c r="B722" s="36"/>
      <c r="D722" s="7"/>
      <c r="E722" s="7"/>
      <c r="F722" s="8"/>
      <c r="G722" s="8"/>
      <c r="H722" s="8"/>
      <c r="AF722" s="9"/>
      <c r="AG722" s="9"/>
      <c r="AH722" s="9"/>
      <c r="AI722" s="9"/>
      <c r="AJ722" s="9"/>
      <c r="AK722" s="9"/>
      <c r="AL722" s="9"/>
      <c r="AM722" s="9"/>
      <c r="AN722" s="9"/>
      <c r="AO722" s="27" t="str">
        <f>IF(AP722=0,"",INDEX(Biotope!$B$7:$B$90,AP722))</f>
        <v/>
      </c>
      <c r="AP722" s="20">
        <f>LOOKUP(AQ722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22" s="29"/>
      <c r="AR722" s="11" t="str">
        <f>IF(AT722=0,"",INDEX(Arten!$D$1:$D$84,AT722))</f>
        <v/>
      </c>
      <c r="AS722" t="str">
        <f>IF(AT722=0,"",INDEX(Arten!$E$1:$E$84,AT722))</f>
        <v/>
      </c>
      <c r="AT722">
        <f t="shared" si="12"/>
        <v>0</v>
      </c>
      <c r="AU722">
        <f>LOOKUP(AW722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22">
        <f>LOOKUP(AX722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22" s="31">
        <v>0</v>
      </c>
      <c r="AX722" s="32">
        <v>0</v>
      </c>
      <c r="AZ722" s="12"/>
      <c r="BA722" s="12"/>
      <c r="BB722" s="12"/>
      <c r="BC722" s="12"/>
    </row>
    <row r="723" spans="1:55">
      <c r="A723" t="s">
        <v>564</v>
      </c>
      <c r="B723" s="36"/>
      <c r="D723" s="7"/>
      <c r="E723" s="7"/>
      <c r="F723" s="8"/>
      <c r="G723" s="8"/>
      <c r="H723" s="8"/>
      <c r="AF723" s="9"/>
      <c r="AG723" s="9"/>
      <c r="AH723" s="9"/>
      <c r="AI723" s="9"/>
      <c r="AJ723" s="9"/>
      <c r="AK723" s="9"/>
      <c r="AL723" s="9"/>
      <c r="AM723" s="9"/>
      <c r="AN723" s="9"/>
      <c r="AO723" s="27" t="str">
        <f>IF(AP723=0,"",INDEX(Biotope!$B$7:$B$90,AP723))</f>
        <v/>
      </c>
      <c r="AP723" s="20">
        <f>LOOKUP(AQ723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23" s="29"/>
      <c r="AR723" s="11" t="str">
        <f>IF(AT723=0,"",INDEX(Arten!$D$1:$D$84,AT723))</f>
        <v/>
      </c>
      <c r="AS723" t="str">
        <f>IF(AT723=0,"",INDEX(Arten!$E$1:$E$84,AT723))</f>
        <v/>
      </c>
      <c r="AT723">
        <f t="shared" si="12"/>
        <v>0</v>
      </c>
      <c r="AU723">
        <f>LOOKUP(AW723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23">
        <f>LOOKUP(AX723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23" s="31">
        <v>0</v>
      </c>
      <c r="AX723" s="32">
        <v>0</v>
      </c>
      <c r="AZ723" s="12"/>
      <c r="BA723" s="12"/>
      <c r="BB723" s="12"/>
      <c r="BC723" s="12"/>
    </row>
    <row r="724" spans="1:55">
      <c r="A724" t="s">
        <v>564</v>
      </c>
      <c r="B724" s="36"/>
      <c r="D724" s="7"/>
      <c r="E724" s="7"/>
      <c r="F724" s="8"/>
      <c r="G724" s="8"/>
      <c r="H724" s="8"/>
      <c r="AF724" s="9"/>
      <c r="AG724" s="9"/>
      <c r="AH724" s="9"/>
      <c r="AI724" s="9"/>
      <c r="AJ724" s="9"/>
      <c r="AK724" s="9"/>
      <c r="AL724" s="9"/>
      <c r="AM724" s="9"/>
      <c r="AN724" s="9"/>
      <c r="AO724" s="27" t="str">
        <f>IF(AP724=0,"",INDEX(Biotope!$B$7:$B$90,AP724))</f>
        <v/>
      </c>
      <c r="AP724" s="20">
        <f>LOOKUP(AQ724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24" s="29"/>
      <c r="AR724" s="11" t="str">
        <f>IF(AT724=0,"",INDEX(Arten!$D$1:$D$84,AT724))</f>
        <v/>
      </c>
      <c r="AS724" t="str">
        <f>IF(AT724=0,"",INDEX(Arten!$E$1:$E$84,AT724))</f>
        <v/>
      </c>
      <c r="AT724">
        <f t="shared" si="12"/>
        <v>0</v>
      </c>
      <c r="AU724">
        <f>LOOKUP(AW724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24">
        <f>LOOKUP(AX724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24" s="31">
        <v>0</v>
      </c>
      <c r="AX724" s="32">
        <v>0</v>
      </c>
      <c r="AZ724" s="12"/>
      <c r="BA724" s="12"/>
      <c r="BB724" s="12"/>
      <c r="BC724" s="12"/>
    </row>
    <row r="725" spans="1:55">
      <c r="A725" t="s">
        <v>564</v>
      </c>
      <c r="B725" s="36"/>
      <c r="D725" s="7"/>
      <c r="E725" s="7"/>
      <c r="F725" s="8"/>
      <c r="G725" s="8"/>
      <c r="H725" s="8"/>
      <c r="AF725" s="9"/>
      <c r="AG725" s="9"/>
      <c r="AH725" s="9"/>
      <c r="AI725" s="9"/>
      <c r="AJ725" s="9"/>
      <c r="AK725" s="9"/>
      <c r="AL725" s="9"/>
      <c r="AM725" s="9"/>
      <c r="AN725" s="9"/>
      <c r="AO725" s="27" t="str">
        <f>IF(AP725=0,"",INDEX(Biotope!$B$7:$B$90,AP725))</f>
        <v/>
      </c>
      <c r="AP725" s="20">
        <f>LOOKUP(AQ725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25" s="29"/>
      <c r="AR725" s="11" t="str">
        <f>IF(AT725=0,"",INDEX(Arten!$D$1:$D$84,AT725))</f>
        <v/>
      </c>
      <c r="AS725" t="str">
        <f>IF(AT725=0,"",INDEX(Arten!$E$1:$E$84,AT725))</f>
        <v/>
      </c>
      <c r="AT725">
        <f t="shared" si="12"/>
        <v>0</v>
      </c>
      <c r="AU725">
        <f>LOOKUP(AW725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25">
        <f>LOOKUP(AX725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25" s="31">
        <v>0</v>
      </c>
      <c r="AX725" s="32">
        <v>0</v>
      </c>
      <c r="AZ725" s="12"/>
      <c r="BA725" s="12"/>
      <c r="BB725" s="12"/>
      <c r="BC725" s="12"/>
    </row>
    <row r="726" spans="1:55">
      <c r="A726" t="s">
        <v>564</v>
      </c>
      <c r="B726" s="36"/>
      <c r="D726" s="7"/>
      <c r="E726" s="7"/>
      <c r="F726" s="8"/>
      <c r="G726" s="8"/>
      <c r="H726" s="8"/>
      <c r="AF726" s="9"/>
      <c r="AG726" s="9"/>
      <c r="AH726" s="9"/>
      <c r="AI726" s="9"/>
      <c r="AJ726" s="9"/>
      <c r="AK726" s="9"/>
      <c r="AL726" s="9"/>
      <c r="AM726" s="9"/>
      <c r="AN726" s="9"/>
      <c r="AO726" s="27" t="str">
        <f>IF(AP726=0,"",INDEX(Biotope!$B$7:$B$90,AP726))</f>
        <v/>
      </c>
      <c r="AP726" s="20">
        <f>LOOKUP(AQ726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26" s="29"/>
      <c r="AR726" s="11" t="str">
        <f>IF(AT726=0,"",INDEX(Arten!$D$1:$D$84,AT726))</f>
        <v/>
      </c>
      <c r="AS726" t="str">
        <f>IF(AT726=0,"",INDEX(Arten!$E$1:$E$84,AT726))</f>
        <v/>
      </c>
      <c r="AT726">
        <f t="shared" si="12"/>
        <v>0</v>
      </c>
      <c r="AU726">
        <f>LOOKUP(AW726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26">
        <f>LOOKUP(AX726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26" s="31">
        <v>0</v>
      </c>
      <c r="AX726" s="32">
        <v>0</v>
      </c>
      <c r="AZ726" s="12"/>
      <c r="BA726" s="12"/>
      <c r="BB726" s="12"/>
      <c r="BC726" s="12"/>
    </row>
    <row r="727" spans="1:55">
      <c r="A727" t="s">
        <v>564</v>
      </c>
      <c r="B727" s="36"/>
      <c r="D727" s="7"/>
      <c r="E727" s="7"/>
      <c r="F727" s="8"/>
      <c r="G727" s="8"/>
      <c r="H727" s="8"/>
      <c r="AF727" s="9"/>
      <c r="AG727" s="9"/>
      <c r="AH727" s="9"/>
      <c r="AI727" s="9"/>
      <c r="AJ727" s="9"/>
      <c r="AK727" s="9"/>
      <c r="AL727" s="9"/>
      <c r="AM727" s="9"/>
      <c r="AN727" s="9"/>
      <c r="AO727" s="27" t="str">
        <f>IF(AP727=0,"",INDEX(Biotope!$B$7:$B$90,AP727))</f>
        <v/>
      </c>
      <c r="AP727" s="20">
        <f>LOOKUP(AQ727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27" s="29"/>
      <c r="AR727" s="11" t="str">
        <f>IF(AT727=0,"",INDEX(Arten!$D$1:$D$84,AT727))</f>
        <v/>
      </c>
      <c r="AS727" t="str">
        <f>IF(AT727=0,"",INDEX(Arten!$E$1:$E$84,AT727))</f>
        <v/>
      </c>
      <c r="AT727">
        <f t="shared" si="12"/>
        <v>0</v>
      </c>
      <c r="AU727">
        <f>LOOKUP(AW727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27">
        <f>LOOKUP(AX727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27" s="31">
        <v>0</v>
      </c>
      <c r="AX727" s="32">
        <v>0</v>
      </c>
      <c r="AZ727" s="12"/>
      <c r="BA727" s="12"/>
      <c r="BB727" s="12"/>
      <c r="BC727" s="12"/>
    </row>
    <row r="728" spans="1:55">
      <c r="A728" t="s">
        <v>564</v>
      </c>
      <c r="B728" s="36"/>
      <c r="D728" s="7"/>
      <c r="E728" s="7"/>
      <c r="F728" s="8"/>
      <c r="G728" s="8"/>
      <c r="H728" s="8"/>
      <c r="AF728" s="9"/>
      <c r="AG728" s="9"/>
      <c r="AH728" s="9"/>
      <c r="AI728" s="9"/>
      <c r="AJ728" s="9"/>
      <c r="AK728" s="9"/>
      <c r="AL728" s="9"/>
      <c r="AM728" s="9"/>
      <c r="AN728" s="9"/>
      <c r="AO728" s="27" t="str">
        <f>IF(AP728=0,"",INDEX(Biotope!$B$7:$B$90,AP728))</f>
        <v/>
      </c>
      <c r="AP728" s="20">
        <f>LOOKUP(AQ728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28" s="29"/>
      <c r="AR728" s="11" t="str">
        <f>IF(AT728=0,"",INDEX(Arten!$D$1:$D$84,AT728))</f>
        <v/>
      </c>
      <c r="AS728" t="str">
        <f>IF(AT728=0,"",INDEX(Arten!$E$1:$E$84,AT728))</f>
        <v/>
      </c>
      <c r="AT728">
        <f t="shared" si="12"/>
        <v>0</v>
      </c>
      <c r="AU728">
        <f>LOOKUP(AW728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28">
        <f>LOOKUP(AX728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28" s="31">
        <v>0</v>
      </c>
      <c r="AX728" s="32">
        <v>0</v>
      </c>
      <c r="AZ728" s="12"/>
      <c r="BA728" s="12"/>
      <c r="BB728" s="12"/>
      <c r="BC728" s="12"/>
    </row>
    <row r="729" spans="1:55">
      <c r="A729" t="s">
        <v>564</v>
      </c>
      <c r="B729" s="36"/>
      <c r="D729" s="7"/>
      <c r="E729" s="7"/>
      <c r="F729" s="8"/>
      <c r="G729" s="8"/>
      <c r="H729" s="8"/>
      <c r="AF729" s="9"/>
      <c r="AG729" s="9"/>
      <c r="AH729" s="9"/>
      <c r="AI729" s="9"/>
      <c r="AJ729" s="9"/>
      <c r="AK729" s="9"/>
      <c r="AL729" s="9"/>
      <c r="AM729" s="9"/>
      <c r="AN729" s="9"/>
      <c r="AO729" s="27" t="str">
        <f>IF(AP729=0,"",INDEX(Biotope!$B$7:$B$90,AP729))</f>
        <v/>
      </c>
      <c r="AP729" s="20">
        <f>LOOKUP(AQ729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29" s="29"/>
      <c r="AR729" s="11" t="str">
        <f>IF(AT729=0,"",INDEX(Arten!$D$1:$D$84,AT729))</f>
        <v/>
      </c>
      <c r="AS729" t="str">
        <f>IF(AT729=0,"",INDEX(Arten!$E$1:$E$84,AT729))</f>
        <v/>
      </c>
      <c r="AT729">
        <f t="shared" si="12"/>
        <v>0</v>
      </c>
      <c r="AU729">
        <f>LOOKUP(AW729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29">
        <f>LOOKUP(AX729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29" s="31">
        <v>0</v>
      </c>
      <c r="AX729" s="32">
        <v>0</v>
      </c>
      <c r="AZ729" s="12"/>
      <c r="BA729" s="12"/>
      <c r="BB729" s="12"/>
      <c r="BC729" s="12"/>
    </row>
    <row r="730" spans="1:55">
      <c r="A730" t="s">
        <v>564</v>
      </c>
      <c r="B730" s="36"/>
      <c r="D730" s="7"/>
      <c r="E730" s="7"/>
      <c r="F730" s="8"/>
      <c r="G730" s="8"/>
      <c r="H730" s="8"/>
      <c r="AF730" s="9"/>
      <c r="AG730" s="9"/>
      <c r="AH730" s="9"/>
      <c r="AI730" s="9"/>
      <c r="AJ730" s="9"/>
      <c r="AK730" s="9"/>
      <c r="AL730" s="9"/>
      <c r="AM730" s="9"/>
      <c r="AN730" s="9"/>
      <c r="AO730" s="27" t="str">
        <f>IF(AP730=0,"",INDEX(Biotope!$B$7:$B$90,AP730))</f>
        <v/>
      </c>
      <c r="AP730" s="20">
        <f>LOOKUP(AQ730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30" s="29"/>
      <c r="AR730" s="11" t="str">
        <f>IF(AT730=0,"",INDEX(Arten!$D$1:$D$84,AT730))</f>
        <v/>
      </c>
      <c r="AS730" t="str">
        <f>IF(AT730=0,"",INDEX(Arten!$E$1:$E$84,AT730))</f>
        <v/>
      </c>
      <c r="AT730">
        <f t="shared" si="12"/>
        <v>0</v>
      </c>
      <c r="AU730">
        <f>LOOKUP(AW730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30">
        <f>LOOKUP(AX730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30" s="31">
        <v>0</v>
      </c>
      <c r="AX730" s="32">
        <v>0</v>
      </c>
      <c r="AZ730" s="12"/>
      <c r="BA730" s="12"/>
      <c r="BB730" s="12"/>
      <c r="BC730" s="12"/>
    </row>
    <row r="731" spans="1:55">
      <c r="A731" t="s">
        <v>564</v>
      </c>
      <c r="B731" s="36"/>
      <c r="D731" s="7"/>
      <c r="E731" s="7"/>
      <c r="F731" s="8"/>
      <c r="G731" s="8"/>
      <c r="H731" s="8"/>
      <c r="AF731" s="9"/>
      <c r="AG731" s="9"/>
      <c r="AH731" s="9"/>
      <c r="AI731" s="9"/>
      <c r="AJ731" s="9"/>
      <c r="AK731" s="9"/>
      <c r="AL731" s="9"/>
      <c r="AM731" s="9"/>
      <c r="AN731" s="9"/>
      <c r="AO731" s="27" t="str">
        <f>IF(AP731=0,"",INDEX(Biotope!$B$7:$B$90,AP731))</f>
        <v/>
      </c>
      <c r="AP731" s="20">
        <f>LOOKUP(AQ731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31" s="29"/>
      <c r="AR731" s="11" t="str">
        <f>IF(AT731=0,"",INDEX(Arten!$D$1:$D$84,AT731))</f>
        <v/>
      </c>
      <c r="AS731" t="str">
        <f>IF(AT731=0,"",INDEX(Arten!$E$1:$E$84,AT731))</f>
        <v/>
      </c>
      <c r="AT731">
        <f t="shared" si="12"/>
        <v>0</v>
      </c>
      <c r="AU731">
        <f>LOOKUP(AW731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31">
        <f>LOOKUP(AX731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31" s="31">
        <v>0</v>
      </c>
      <c r="AX731" s="32">
        <v>0</v>
      </c>
      <c r="AZ731" s="12"/>
      <c r="BA731" s="12"/>
      <c r="BB731" s="12"/>
      <c r="BC731" s="12"/>
    </row>
    <row r="732" spans="1:55">
      <c r="A732" t="s">
        <v>564</v>
      </c>
      <c r="B732" s="36"/>
      <c r="D732" s="7"/>
      <c r="E732" s="7"/>
      <c r="F732" s="8"/>
      <c r="G732" s="8"/>
      <c r="H732" s="8"/>
      <c r="AF732" s="9"/>
      <c r="AG732" s="9"/>
      <c r="AH732" s="9"/>
      <c r="AI732" s="9"/>
      <c r="AJ732" s="9"/>
      <c r="AK732" s="9"/>
      <c r="AL732" s="9"/>
      <c r="AM732" s="9"/>
      <c r="AN732" s="9"/>
      <c r="AO732" s="27" t="str">
        <f>IF(AP732=0,"",INDEX(Biotope!$B$7:$B$90,AP732))</f>
        <v/>
      </c>
      <c r="AP732" s="20">
        <f>LOOKUP(AQ732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32" s="29"/>
      <c r="AR732" s="11" t="str">
        <f>IF(AT732=0,"",INDEX(Arten!$D$1:$D$84,AT732))</f>
        <v/>
      </c>
      <c r="AS732" t="str">
        <f>IF(AT732=0,"",INDEX(Arten!$E$1:$E$84,AT732))</f>
        <v/>
      </c>
      <c r="AT732">
        <f t="shared" si="12"/>
        <v>0</v>
      </c>
      <c r="AU732">
        <f>LOOKUP(AW732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32">
        <f>LOOKUP(AX732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32" s="31">
        <v>0</v>
      </c>
      <c r="AX732" s="32">
        <v>0</v>
      </c>
      <c r="AZ732" s="12"/>
      <c r="BA732" s="12"/>
      <c r="BB732" s="12"/>
      <c r="BC732" s="12"/>
    </row>
    <row r="733" spans="1:55">
      <c r="A733" t="s">
        <v>564</v>
      </c>
      <c r="B733" s="36"/>
      <c r="D733" s="7"/>
      <c r="E733" s="7"/>
      <c r="F733" s="8"/>
      <c r="G733" s="8"/>
      <c r="H733" s="8"/>
      <c r="AF733" s="9"/>
      <c r="AG733" s="9"/>
      <c r="AH733" s="9"/>
      <c r="AI733" s="9"/>
      <c r="AJ733" s="9"/>
      <c r="AK733" s="9"/>
      <c r="AL733" s="9"/>
      <c r="AM733" s="9"/>
      <c r="AN733" s="9"/>
      <c r="AO733" s="27" t="str">
        <f>IF(AP733=0,"",INDEX(Biotope!$B$7:$B$90,AP733))</f>
        <v/>
      </c>
      <c r="AP733" s="20">
        <f>LOOKUP(AQ733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33" s="29"/>
      <c r="AR733" s="11" t="str">
        <f>IF(AT733=0,"",INDEX(Arten!$D$1:$D$84,AT733))</f>
        <v/>
      </c>
      <c r="AS733" t="str">
        <f>IF(AT733=0,"",INDEX(Arten!$E$1:$E$84,AT733))</f>
        <v/>
      </c>
      <c r="AT733">
        <f t="shared" si="12"/>
        <v>0</v>
      </c>
      <c r="AU733">
        <f>LOOKUP(AW733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33">
        <f>LOOKUP(AX733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33" s="31">
        <v>0</v>
      </c>
      <c r="AX733" s="32">
        <v>0</v>
      </c>
      <c r="AZ733" s="12"/>
      <c r="BA733" s="12"/>
      <c r="BB733" s="12"/>
      <c r="BC733" s="12"/>
    </row>
    <row r="734" spans="1:55">
      <c r="A734" t="s">
        <v>564</v>
      </c>
      <c r="B734" s="36"/>
      <c r="D734" s="7"/>
      <c r="E734" s="7"/>
      <c r="F734" s="8"/>
      <c r="G734" s="8"/>
      <c r="H734" s="8"/>
      <c r="AF734" s="9"/>
      <c r="AG734" s="9"/>
      <c r="AH734" s="9"/>
      <c r="AI734" s="9"/>
      <c r="AJ734" s="9"/>
      <c r="AK734" s="9"/>
      <c r="AL734" s="9"/>
      <c r="AM734" s="9"/>
      <c r="AN734" s="9"/>
      <c r="AO734" s="27" t="str">
        <f>IF(AP734=0,"",INDEX(Biotope!$B$7:$B$90,AP734))</f>
        <v/>
      </c>
      <c r="AP734" s="20">
        <f>LOOKUP(AQ734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34" s="29"/>
      <c r="AR734" s="11" t="str">
        <f>IF(AT734=0,"",INDEX(Arten!$D$1:$D$84,AT734))</f>
        <v/>
      </c>
      <c r="AS734" t="str">
        <f>IF(AT734=0,"",INDEX(Arten!$E$1:$E$84,AT734))</f>
        <v/>
      </c>
      <c r="AT734">
        <f t="shared" si="12"/>
        <v>0</v>
      </c>
      <c r="AU734">
        <f>LOOKUP(AW734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34">
        <f>LOOKUP(AX734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34" s="31">
        <v>0</v>
      </c>
      <c r="AX734" s="32">
        <v>0</v>
      </c>
      <c r="AZ734" s="12"/>
      <c r="BA734" s="12"/>
      <c r="BB734" s="12"/>
      <c r="BC734" s="12"/>
    </row>
    <row r="735" spans="1:55">
      <c r="A735" t="s">
        <v>564</v>
      </c>
      <c r="B735" s="36"/>
      <c r="D735" s="7"/>
      <c r="E735" s="7"/>
      <c r="F735" s="8"/>
      <c r="G735" s="8"/>
      <c r="H735" s="8"/>
      <c r="AF735" s="9"/>
      <c r="AG735" s="9"/>
      <c r="AH735" s="9"/>
      <c r="AI735" s="9"/>
      <c r="AJ735" s="9"/>
      <c r="AK735" s="9"/>
      <c r="AL735" s="9"/>
      <c r="AM735" s="9"/>
      <c r="AN735" s="9"/>
      <c r="AO735" s="27" t="str">
        <f>IF(AP735=0,"",INDEX(Biotope!$B$7:$B$90,AP735))</f>
        <v/>
      </c>
      <c r="AP735" s="20">
        <f>LOOKUP(AQ735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35" s="29"/>
      <c r="AR735" s="11" t="str">
        <f>IF(AT735=0,"",INDEX(Arten!$D$1:$D$84,AT735))</f>
        <v/>
      </c>
      <c r="AS735" t="str">
        <f>IF(AT735=0,"",INDEX(Arten!$E$1:$E$84,AT735))</f>
        <v/>
      </c>
      <c r="AT735">
        <f t="shared" si="12"/>
        <v>0</v>
      </c>
      <c r="AU735">
        <f>LOOKUP(AW735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35">
        <f>LOOKUP(AX735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35" s="31">
        <v>0</v>
      </c>
      <c r="AX735" s="32">
        <v>0</v>
      </c>
      <c r="AZ735" s="12"/>
      <c r="BA735" s="12"/>
      <c r="BB735" s="12"/>
      <c r="BC735" s="12"/>
    </row>
    <row r="736" spans="1:55">
      <c r="A736" t="s">
        <v>564</v>
      </c>
      <c r="B736" s="36"/>
      <c r="D736" s="7"/>
      <c r="E736" s="7"/>
      <c r="F736" s="8"/>
      <c r="G736" s="8"/>
      <c r="H736" s="8"/>
      <c r="AF736" s="9"/>
      <c r="AG736" s="9"/>
      <c r="AH736" s="9"/>
      <c r="AI736" s="9"/>
      <c r="AJ736" s="9"/>
      <c r="AK736" s="9"/>
      <c r="AL736" s="9"/>
      <c r="AM736" s="9"/>
      <c r="AN736" s="9"/>
      <c r="AO736" s="27" t="str">
        <f>IF(AP736=0,"",INDEX(Biotope!$B$7:$B$90,AP736))</f>
        <v/>
      </c>
      <c r="AP736" s="20">
        <f>LOOKUP(AQ736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36" s="29"/>
      <c r="AR736" s="11" t="str">
        <f>IF(AT736=0,"",INDEX(Arten!$D$1:$D$84,AT736))</f>
        <v/>
      </c>
      <c r="AS736" t="str">
        <f>IF(AT736=0,"",INDEX(Arten!$E$1:$E$84,AT736))</f>
        <v/>
      </c>
      <c r="AT736">
        <f t="shared" si="12"/>
        <v>0</v>
      </c>
      <c r="AU736">
        <f>LOOKUP(AW736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36">
        <f>LOOKUP(AX736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36" s="31">
        <v>0</v>
      </c>
      <c r="AX736" s="32">
        <v>0</v>
      </c>
      <c r="AZ736" s="12"/>
      <c r="BA736" s="12"/>
      <c r="BB736" s="12"/>
      <c r="BC736" s="12"/>
    </row>
    <row r="737" spans="1:55">
      <c r="A737" t="s">
        <v>564</v>
      </c>
      <c r="B737" s="36"/>
      <c r="D737" s="7"/>
      <c r="E737" s="7"/>
      <c r="F737" s="8"/>
      <c r="G737" s="8"/>
      <c r="H737" s="8"/>
      <c r="AF737" s="9"/>
      <c r="AG737" s="9"/>
      <c r="AH737" s="9"/>
      <c r="AI737" s="9"/>
      <c r="AJ737" s="9"/>
      <c r="AK737" s="9"/>
      <c r="AL737" s="9"/>
      <c r="AM737" s="9"/>
      <c r="AN737" s="9"/>
      <c r="AO737" s="27" t="str">
        <f>IF(AP737=0,"",INDEX(Biotope!$B$7:$B$90,AP737))</f>
        <v/>
      </c>
      <c r="AP737" s="20">
        <f>LOOKUP(AQ737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37" s="29"/>
      <c r="AR737" s="11" t="str">
        <f>IF(AT737=0,"",INDEX(Arten!$D$1:$D$84,AT737))</f>
        <v/>
      </c>
      <c r="AS737" t="str">
        <f>IF(AT737=0,"",INDEX(Arten!$E$1:$E$84,AT737))</f>
        <v/>
      </c>
      <c r="AT737">
        <f t="shared" si="12"/>
        <v>0</v>
      </c>
      <c r="AU737">
        <f>LOOKUP(AW737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37">
        <f>LOOKUP(AX737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37" s="31">
        <v>0</v>
      </c>
      <c r="AX737" s="32">
        <v>0</v>
      </c>
      <c r="AZ737" s="12"/>
      <c r="BA737" s="12"/>
      <c r="BB737" s="12"/>
      <c r="BC737" s="12"/>
    </row>
    <row r="738" spans="1:55">
      <c r="A738" t="s">
        <v>564</v>
      </c>
      <c r="B738" s="36"/>
      <c r="D738" s="7"/>
      <c r="E738" s="7"/>
      <c r="F738" s="8"/>
      <c r="G738" s="8"/>
      <c r="H738" s="8"/>
      <c r="AF738" s="9"/>
      <c r="AG738" s="9"/>
      <c r="AH738" s="9"/>
      <c r="AI738" s="9"/>
      <c r="AJ738" s="9"/>
      <c r="AK738" s="9"/>
      <c r="AL738" s="9"/>
      <c r="AM738" s="9"/>
      <c r="AN738" s="9"/>
      <c r="AO738" s="27" t="str">
        <f>IF(AP738=0,"",INDEX(Biotope!$B$7:$B$90,AP738))</f>
        <v/>
      </c>
      <c r="AP738" s="20">
        <f>LOOKUP(AQ738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38" s="29"/>
      <c r="AR738" s="11" t="str">
        <f>IF(AT738=0,"",INDEX(Arten!$D$1:$D$84,AT738))</f>
        <v/>
      </c>
      <c r="AS738" t="str">
        <f>IF(AT738=0,"",INDEX(Arten!$E$1:$E$84,AT738))</f>
        <v/>
      </c>
      <c r="AT738">
        <f t="shared" si="12"/>
        <v>0</v>
      </c>
      <c r="AU738">
        <f>LOOKUP(AW738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38">
        <f>LOOKUP(AX738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38" s="31">
        <v>0</v>
      </c>
      <c r="AX738" s="32">
        <v>0</v>
      </c>
      <c r="AZ738" s="12"/>
      <c r="BA738" s="12"/>
      <c r="BB738" s="12"/>
      <c r="BC738" s="12"/>
    </row>
    <row r="739" spans="1:55">
      <c r="A739" t="s">
        <v>564</v>
      </c>
      <c r="B739" s="36"/>
      <c r="D739" s="7"/>
      <c r="E739" s="7"/>
      <c r="F739" s="8"/>
      <c r="G739" s="8"/>
      <c r="H739" s="8"/>
      <c r="AF739" s="9"/>
      <c r="AG739" s="9"/>
      <c r="AH739" s="9"/>
      <c r="AI739" s="9"/>
      <c r="AJ739" s="9"/>
      <c r="AK739" s="9"/>
      <c r="AL739" s="9"/>
      <c r="AM739" s="9"/>
      <c r="AN739" s="9"/>
      <c r="AO739" s="27" t="str">
        <f>IF(AP739=0,"",INDEX(Biotope!$B$7:$B$90,AP739))</f>
        <v/>
      </c>
      <c r="AP739" s="20">
        <f>LOOKUP(AQ739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39" s="29"/>
      <c r="AR739" s="11" t="str">
        <f>IF(AT739=0,"",INDEX(Arten!$D$1:$D$84,AT739))</f>
        <v/>
      </c>
      <c r="AS739" t="str">
        <f>IF(AT739=0,"",INDEX(Arten!$E$1:$E$84,AT739))</f>
        <v/>
      </c>
      <c r="AT739">
        <f t="shared" si="12"/>
        <v>0</v>
      </c>
      <c r="AU739">
        <f>LOOKUP(AW739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39">
        <f>LOOKUP(AX739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39" s="31">
        <v>0</v>
      </c>
      <c r="AX739" s="32">
        <v>0</v>
      </c>
      <c r="AZ739" s="12"/>
      <c r="BA739" s="12"/>
      <c r="BB739" s="12"/>
      <c r="BC739" s="12"/>
    </row>
    <row r="740" spans="1:55">
      <c r="A740" t="s">
        <v>564</v>
      </c>
      <c r="B740" s="36"/>
      <c r="D740" s="7"/>
      <c r="E740" s="7"/>
      <c r="F740" s="8"/>
      <c r="G740" s="8"/>
      <c r="H740" s="8"/>
      <c r="AF740" s="9"/>
      <c r="AG740" s="9"/>
      <c r="AH740" s="9"/>
      <c r="AI740" s="9"/>
      <c r="AJ740" s="9"/>
      <c r="AK740" s="9"/>
      <c r="AL740" s="9"/>
      <c r="AM740" s="9"/>
      <c r="AN740" s="9"/>
      <c r="AO740" s="27" t="str">
        <f>IF(AP740=0,"",INDEX(Biotope!$B$7:$B$90,AP740))</f>
        <v/>
      </c>
      <c r="AP740" s="20">
        <f>LOOKUP(AQ740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40" s="29"/>
      <c r="AR740" s="11" t="str">
        <f>IF(AT740=0,"",INDEX(Arten!$D$1:$D$84,AT740))</f>
        <v/>
      </c>
      <c r="AS740" t="str">
        <f>IF(AT740=0,"",INDEX(Arten!$E$1:$E$84,AT740))</f>
        <v/>
      </c>
      <c r="AT740">
        <f t="shared" si="12"/>
        <v>0</v>
      </c>
      <c r="AU740">
        <f>LOOKUP(AW740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40">
        <f>LOOKUP(AX740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40" s="31">
        <v>0</v>
      </c>
      <c r="AX740" s="32">
        <v>0</v>
      </c>
      <c r="AZ740" s="12"/>
      <c r="BA740" s="12"/>
      <c r="BB740" s="12"/>
      <c r="BC740" s="12"/>
    </row>
    <row r="741" spans="1:55">
      <c r="A741" t="s">
        <v>564</v>
      </c>
      <c r="B741" s="36"/>
      <c r="D741" s="7"/>
      <c r="E741" s="7"/>
      <c r="F741" s="8"/>
      <c r="G741" s="8"/>
      <c r="H741" s="8"/>
      <c r="AF741" s="9"/>
      <c r="AG741" s="9"/>
      <c r="AH741" s="9"/>
      <c r="AI741" s="9"/>
      <c r="AJ741" s="9"/>
      <c r="AK741" s="9"/>
      <c r="AL741" s="9"/>
      <c r="AM741" s="9"/>
      <c r="AN741" s="9"/>
      <c r="AO741" s="27" t="str">
        <f>IF(AP741=0,"",INDEX(Biotope!$B$7:$B$90,AP741))</f>
        <v/>
      </c>
      <c r="AP741" s="20">
        <f>LOOKUP(AQ741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41" s="29"/>
      <c r="AR741" s="11" t="str">
        <f>IF(AT741=0,"",INDEX(Arten!$D$1:$D$84,AT741))</f>
        <v/>
      </c>
      <c r="AS741" t="str">
        <f>IF(AT741=0,"",INDEX(Arten!$E$1:$E$84,AT741))</f>
        <v/>
      </c>
      <c r="AT741">
        <f t="shared" si="12"/>
        <v>0</v>
      </c>
      <c r="AU741">
        <f>LOOKUP(AW741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41">
        <f>LOOKUP(AX741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41" s="31">
        <v>0</v>
      </c>
      <c r="AX741" s="32">
        <v>0</v>
      </c>
      <c r="AZ741" s="12"/>
      <c r="BA741" s="12"/>
      <c r="BB741" s="12"/>
      <c r="BC741" s="12"/>
    </row>
    <row r="742" spans="1:55">
      <c r="A742" t="s">
        <v>564</v>
      </c>
      <c r="B742" s="36"/>
      <c r="D742" s="7"/>
      <c r="E742" s="7"/>
      <c r="F742" s="8"/>
      <c r="G742" s="8"/>
      <c r="H742" s="8"/>
      <c r="AF742" s="9"/>
      <c r="AG742" s="9"/>
      <c r="AH742" s="9"/>
      <c r="AI742" s="9"/>
      <c r="AJ742" s="9"/>
      <c r="AK742" s="9"/>
      <c r="AL742" s="9"/>
      <c r="AM742" s="9"/>
      <c r="AN742" s="9"/>
      <c r="AO742" s="27" t="str">
        <f>IF(AP742=0,"",INDEX(Biotope!$B$7:$B$90,AP742))</f>
        <v/>
      </c>
      <c r="AP742" s="20">
        <f>LOOKUP(AQ742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42" s="29"/>
      <c r="AR742" s="11" t="str">
        <f>IF(AT742=0,"",INDEX(Arten!$D$1:$D$84,AT742))</f>
        <v/>
      </c>
      <c r="AS742" t="str">
        <f>IF(AT742=0,"",INDEX(Arten!$E$1:$E$84,AT742))</f>
        <v/>
      </c>
      <c r="AT742">
        <f t="shared" si="12"/>
        <v>0</v>
      </c>
      <c r="AU742">
        <f>LOOKUP(AW742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42">
        <f>LOOKUP(AX742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42" s="31">
        <v>0</v>
      </c>
      <c r="AX742" s="32">
        <v>0</v>
      </c>
      <c r="AZ742" s="12"/>
      <c r="BA742" s="12"/>
      <c r="BB742" s="12"/>
      <c r="BC742" s="12"/>
    </row>
    <row r="743" spans="1:55">
      <c r="A743" t="s">
        <v>564</v>
      </c>
      <c r="B743" s="36"/>
      <c r="D743" s="7"/>
      <c r="E743" s="7"/>
      <c r="F743" s="8"/>
      <c r="G743" s="8"/>
      <c r="H743" s="8"/>
      <c r="AF743" s="9"/>
      <c r="AG743" s="9"/>
      <c r="AH743" s="9"/>
      <c r="AI743" s="9"/>
      <c r="AJ743" s="9"/>
      <c r="AK743" s="9"/>
      <c r="AL743" s="9"/>
      <c r="AM743" s="9"/>
      <c r="AN743" s="9"/>
      <c r="AO743" s="27" t="str">
        <f>IF(AP743=0,"",INDEX(Biotope!$B$7:$B$90,AP743))</f>
        <v/>
      </c>
      <c r="AP743" s="20">
        <f>LOOKUP(AQ743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43" s="29"/>
      <c r="AR743" s="11" t="str">
        <f>IF(AT743=0,"",INDEX(Arten!$D$1:$D$84,AT743))</f>
        <v/>
      </c>
      <c r="AS743" t="str">
        <f>IF(AT743=0,"",INDEX(Arten!$E$1:$E$84,AT743))</f>
        <v/>
      </c>
      <c r="AT743">
        <f t="shared" si="12"/>
        <v>0</v>
      </c>
      <c r="AU743">
        <f>LOOKUP(AW743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43">
        <f>LOOKUP(AX743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43" s="31">
        <v>0</v>
      </c>
      <c r="AX743" s="32">
        <v>0</v>
      </c>
      <c r="AZ743" s="12"/>
      <c r="BA743" s="12"/>
      <c r="BB743" s="12"/>
      <c r="BC743" s="12"/>
    </row>
    <row r="744" spans="1:55">
      <c r="A744" t="s">
        <v>564</v>
      </c>
      <c r="B744" s="36"/>
      <c r="D744" s="7"/>
      <c r="E744" s="7"/>
      <c r="F744" s="8"/>
      <c r="G744" s="8"/>
      <c r="H744" s="8"/>
      <c r="AF744" s="9"/>
      <c r="AG744" s="9"/>
      <c r="AH744" s="9"/>
      <c r="AI744" s="9"/>
      <c r="AJ744" s="9"/>
      <c r="AK744" s="9"/>
      <c r="AL744" s="9"/>
      <c r="AM744" s="9"/>
      <c r="AN744" s="9"/>
      <c r="AO744" s="27" t="str">
        <f>IF(AP744=0,"",INDEX(Biotope!$B$7:$B$90,AP744))</f>
        <v/>
      </c>
      <c r="AP744" s="20">
        <f>LOOKUP(AQ744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44" s="29"/>
      <c r="AR744" s="11" t="str">
        <f>IF(AT744=0,"",INDEX(Arten!$D$1:$D$84,AT744))</f>
        <v/>
      </c>
      <c r="AS744" t="str">
        <f>IF(AT744=0,"",INDEX(Arten!$E$1:$E$84,AT744))</f>
        <v/>
      </c>
      <c r="AT744">
        <f t="shared" si="12"/>
        <v>0</v>
      </c>
      <c r="AU744">
        <f>LOOKUP(AW744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44">
        <f>LOOKUP(AX744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44" s="31">
        <v>0</v>
      </c>
      <c r="AX744" s="32">
        <v>0</v>
      </c>
      <c r="AZ744" s="12"/>
      <c r="BA744" s="12"/>
      <c r="BB744" s="12"/>
      <c r="BC744" s="12"/>
    </row>
    <row r="745" spans="1:55">
      <c r="A745" t="s">
        <v>564</v>
      </c>
      <c r="B745" s="36"/>
      <c r="D745" s="7"/>
      <c r="E745" s="7"/>
      <c r="F745" s="8"/>
      <c r="G745" s="8"/>
      <c r="H745" s="8"/>
      <c r="AF745" s="9"/>
      <c r="AG745" s="9"/>
      <c r="AH745" s="9"/>
      <c r="AI745" s="9"/>
      <c r="AJ745" s="9"/>
      <c r="AK745" s="9"/>
      <c r="AL745" s="9"/>
      <c r="AM745" s="9"/>
      <c r="AN745" s="9"/>
      <c r="AO745" s="27" t="str">
        <f>IF(AP745=0,"",INDEX(Biotope!$B$7:$B$90,AP745))</f>
        <v/>
      </c>
      <c r="AP745" s="20">
        <f>LOOKUP(AQ745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45" s="29"/>
      <c r="AR745" s="11" t="str">
        <f>IF(AT745=0,"",INDEX(Arten!$D$1:$D$84,AT745))</f>
        <v/>
      </c>
      <c r="AS745" t="str">
        <f>IF(AT745=0,"",INDEX(Arten!$E$1:$E$84,AT745))</f>
        <v/>
      </c>
      <c r="AT745">
        <f t="shared" si="12"/>
        <v>0</v>
      </c>
      <c r="AU745">
        <f>LOOKUP(AW745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45">
        <f>LOOKUP(AX745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45" s="31">
        <v>0</v>
      </c>
      <c r="AX745" s="32">
        <v>0</v>
      </c>
      <c r="AZ745" s="12"/>
      <c r="BA745" s="12"/>
      <c r="BB745" s="12"/>
      <c r="BC745" s="12"/>
    </row>
    <row r="746" spans="1:55">
      <c r="A746" t="s">
        <v>564</v>
      </c>
      <c r="B746" s="36"/>
      <c r="D746" s="7"/>
      <c r="E746" s="7"/>
      <c r="F746" s="8"/>
      <c r="G746" s="8"/>
      <c r="H746" s="8"/>
      <c r="AF746" s="9"/>
      <c r="AG746" s="9"/>
      <c r="AH746" s="9"/>
      <c r="AI746" s="9"/>
      <c r="AJ746" s="9"/>
      <c r="AK746" s="9"/>
      <c r="AL746" s="9"/>
      <c r="AM746" s="9"/>
      <c r="AN746" s="9"/>
      <c r="AO746" s="27" t="str">
        <f>IF(AP746=0,"",INDEX(Biotope!$B$7:$B$90,AP746))</f>
        <v/>
      </c>
      <c r="AP746" s="20">
        <f>LOOKUP(AQ746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46" s="29"/>
      <c r="AR746" s="11" t="str">
        <f>IF(AT746=0,"",INDEX(Arten!$D$1:$D$84,AT746))</f>
        <v/>
      </c>
      <c r="AS746" t="str">
        <f>IF(AT746=0,"",INDEX(Arten!$E$1:$E$84,AT746))</f>
        <v/>
      </c>
      <c r="AT746">
        <f t="shared" si="12"/>
        <v>0</v>
      </c>
      <c r="AU746">
        <f>LOOKUP(AW746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46">
        <f>LOOKUP(AX746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46" s="31">
        <v>0</v>
      </c>
      <c r="AX746" s="32">
        <v>0</v>
      </c>
      <c r="AZ746" s="12"/>
      <c r="BA746" s="12"/>
      <c r="BB746" s="12"/>
      <c r="BC746" s="12"/>
    </row>
    <row r="747" spans="1:55">
      <c r="A747" t="s">
        <v>564</v>
      </c>
      <c r="B747" s="36"/>
      <c r="D747" s="7"/>
      <c r="E747" s="7"/>
      <c r="F747" s="8"/>
      <c r="G747" s="8"/>
      <c r="H747" s="8"/>
      <c r="AF747" s="9"/>
      <c r="AG747" s="9"/>
      <c r="AH747" s="9"/>
      <c r="AI747" s="9"/>
      <c r="AJ747" s="9"/>
      <c r="AK747" s="9"/>
      <c r="AL747" s="9"/>
      <c r="AM747" s="9"/>
      <c r="AN747" s="9"/>
      <c r="AO747" s="27" t="str">
        <f>IF(AP747=0,"",INDEX(Biotope!$B$7:$B$90,AP747))</f>
        <v/>
      </c>
      <c r="AP747" s="20">
        <f>LOOKUP(AQ747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47" s="29"/>
      <c r="AR747" s="11" t="str">
        <f>IF(AT747=0,"",INDEX(Arten!$D$1:$D$84,AT747))</f>
        <v/>
      </c>
      <c r="AS747" t="str">
        <f>IF(AT747=0,"",INDEX(Arten!$E$1:$E$84,AT747))</f>
        <v/>
      </c>
      <c r="AT747">
        <f t="shared" si="12"/>
        <v>0</v>
      </c>
      <c r="AU747">
        <f>LOOKUP(AW747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47">
        <f>LOOKUP(AX747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47" s="31">
        <v>0</v>
      </c>
      <c r="AX747" s="32">
        <v>0</v>
      </c>
      <c r="AZ747" s="12"/>
      <c r="BA747" s="12"/>
      <c r="BB747" s="12"/>
      <c r="BC747" s="12"/>
    </row>
    <row r="748" spans="1:55">
      <c r="A748" t="s">
        <v>564</v>
      </c>
      <c r="B748" s="36"/>
      <c r="D748" s="7"/>
      <c r="E748" s="7"/>
      <c r="F748" s="8"/>
      <c r="G748" s="8"/>
      <c r="H748" s="8"/>
      <c r="AF748" s="9"/>
      <c r="AG748" s="9"/>
      <c r="AH748" s="9"/>
      <c r="AI748" s="9"/>
      <c r="AJ748" s="9"/>
      <c r="AK748" s="9"/>
      <c r="AL748" s="9"/>
      <c r="AM748" s="9"/>
      <c r="AN748" s="9"/>
      <c r="AO748" s="27" t="str">
        <f>IF(AP748=0,"",INDEX(Biotope!$B$7:$B$90,AP748))</f>
        <v/>
      </c>
      <c r="AP748" s="20">
        <f>LOOKUP(AQ748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48" s="29"/>
      <c r="AR748" s="11" t="str">
        <f>IF(AT748=0,"",INDEX(Arten!$D$1:$D$84,AT748))</f>
        <v/>
      </c>
      <c r="AS748" t="str">
        <f>IF(AT748=0,"",INDEX(Arten!$E$1:$E$84,AT748))</f>
        <v/>
      </c>
      <c r="AT748">
        <f t="shared" si="12"/>
        <v>0</v>
      </c>
      <c r="AU748">
        <f>LOOKUP(AW748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48">
        <f>LOOKUP(AX748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48" s="31">
        <v>0</v>
      </c>
      <c r="AX748" s="32">
        <v>0</v>
      </c>
      <c r="AZ748" s="12"/>
      <c r="BA748" s="12"/>
      <c r="BB748" s="12"/>
      <c r="BC748" s="12"/>
    </row>
    <row r="749" spans="1:55">
      <c r="A749" t="s">
        <v>564</v>
      </c>
      <c r="B749" s="36"/>
      <c r="D749" s="7"/>
      <c r="E749" s="7"/>
      <c r="F749" s="8"/>
      <c r="G749" s="8"/>
      <c r="H749" s="8"/>
      <c r="AF749" s="9"/>
      <c r="AG749" s="9"/>
      <c r="AH749" s="9"/>
      <c r="AI749" s="9"/>
      <c r="AJ749" s="9"/>
      <c r="AK749" s="9"/>
      <c r="AL749" s="9"/>
      <c r="AM749" s="9"/>
      <c r="AN749" s="9"/>
      <c r="AO749" s="27" t="str">
        <f>IF(AP749=0,"",INDEX(Biotope!$B$7:$B$90,AP749))</f>
        <v/>
      </c>
      <c r="AP749" s="20">
        <f>LOOKUP(AQ749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49" s="29"/>
      <c r="AR749" s="11" t="str">
        <f>IF(AT749=0,"",INDEX(Arten!$D$1:$D$84,AT749))</f>
        <v/>
      </c>
      <c r="AS749" t="str">
        <f>IF(AT749=0,"",INDEX(Arten!$E$1:$E$84,AT749))</f>
        <v/>
      </c>
      <c r="AT749">
        <f t="shared" si="12"/>
        <v>0</v>
      </c>
      <c r="AU749">
        <f>LOOKUP(AW749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49">
        <f>LOOKUP(AX749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49" s="31">
        <v>0</v>
      </c>
      <c r="AX749" s="32">
        <v>0</v>
      </c>
      <c r="AZ749" s="12"/>
      <c r="BA749" s="12"/>
      <c r="BB749" s="12"/>
      <c r="BC749" s="12"/>
    </row>
    <row r="750" spans="1:55">
      <c r="A750" t="s">
        <v>564</v>
      </c>
      <c r="B750" s="36"/>
      <c r="D750" s="7"/>
      <c r="E750" s="7"/>
      <c r="F750" s="8"/>
      <c r="G750" s="8"/>
      <c r="H750" s="8"/>
      <c r="AF750" s="9"/>
      <c r="AG750" s="9"/>
      <c r="AH750" s="9"/>
      <c r="AI750" s="9"/>
      <c r="AJ750" s="9"/>
      <c r="AK750" s="9"/>
      <c r="AL750" s="9"/>
      <c r="AM750" s="9"/>
      <c r="AN750" s="9"/>
      <c r="AO750" s="27" t="str">
        <f>IF(AP750=0,"",INDEX(Biotope!$B$7:$B$90,AP750))</f>
        <v/>
      </c>
      <c r="AP750" s="20">
        <f>LOOKUP(AQ750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50" s="29"/>
      <c r="AR750" s="11" t="str">
        <f>IF(AT750=0,"",INDEX(Arten!$D$1:$D$84,AT750))</f>
        <v/>
      </c>
      <c r="AS750" t="str">
        <f>IF(AT750=0,"",INDEX(Arten!$E$1:$E$84,AT750))</f>
        <v/>
      </c>
      <c r="AT750">
        <f t="shared" si="12"/>
        <v>0</v>
      </c>
      <c r="AU750">
        <f>LOOKUP(AW750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50">
        <f>LOOKUP(AX750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50" s="31">
        <v>0</v>
      </c>
      <c r="AX750" s="32">
        <v>0</v>
      </c>
      <c r="AZ750" s="12"/>
      <c r="BA750" s="12"/>
      <c r="BB750" s="12"/>
      <c r="BC750" s="12"/>
    </row>
    <row r="751" spans="1:55">
      <c r="A751" t="s">
        <v>564</v>
      </c>
      <c r="B751" s="36"/>
      <c r="D751" s="7"/>
      <c r="E751" s="7"/>
      <c r="F751" s="8"/>
      <c r="G751" s="8"/>
      <c r="H751" s="8"/>
      <c r="AF751" s="9"/>
      <c r="AG751" s="9"/>
      <c r="AH751" s="9"/>
      <c r="AI751" s="9"/>
      <c r="AJ751" s="9"/>
      <c r="AK751" s="9"/>
      <c r="AL751" s="9"/>
      <c r="AM751" s="9"/>
      <c r="AN751" s="9"/>
      <c r="AO751" s="27" t="str">
        <f>IF(AP751=0,"",INDEX(Biotope!$B$7:$B$90,AP751))</f>
        <v/>
      </c>
      <c r="AP751" s="20">
        <f>LOOKUP(AQ751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51" s="29"/>
      <c r="AR751" s="11" t="str">
        <f>IF(AT751=0,"",INDEX(Arten!$D$1:$D$84,AT751))</f>
        <v/>
      </c>
      <c r="AS751" t="str">
        <f>IF(AT751=0,"",INDEX(Arten!$E$1:$E$84,AT751))</f>
        <v/>
      </c>
      <c r="AT751">
        <f t="shared" si="12"/>
        <v>0</v>
      </c>
      <c r="AU751">
        <f>LOOKUP(AW751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51">
        <f>LOOKUP(AX751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51" s="31">
        <v>0</v>
      </c>
      <c r="AX751" s="32">
        <v>0</v>
      </c>
      <c r="AZ751" s="12"/>
      <c r="BA751" s="12"/>
      <c r="BB751" s="12"/>
      <c r="BC751" s="12"/>
    </row>
    <row r="752" spans="1:55">
      <c r="A752" t="s">
        <v>564</v>
      </c>
      <c r="B752" s="36"/>
      <c r="D752" s="7"/>
      <c r="E752" s="7"/>
      <c r="F752" s="8"/>
      <c r="G752" s="8"/>
      <c r="H752" s="8"/>
      <c r="AF752" s="9"/>
      <c r="AG752" s="9"/>
      <c r="AH752" s="9"/>
      <c r="AI752" s="9"/>
      <c r="AJ752" s="9"/>
      <c r="AK752" s="9"/>
      <c r="AL752" s="9"/>
      <c r="AM752" s="9"/>
      <c r="AN752" s="9"/>
      <c r="AO752" s="27" t="str">
        <f>IF(AP752=0,"",INDEX(Biotope!$B$7:$B$90,AP752))</f>
        <v/>
      </c>
      <c r="AP752" s="20">
        <f>LOOKUP(AQ752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52" s="29"/>
      <c r="AR752" s="11" t="str">
        <f>IF(AT752=0,"",INDEX(Arten!$D$1:$D$84,AT752))</f>
        <v/>
      </c>
      <c r="AS752" t="str">
        <f>IF(AT752=0,"",INDEX(Arten!$E$1:$E$84,AT752))</f>
        <v/>
      </c>
      <c r="AT752">
        <f t="shared" si="12"/>
        <v>0</v>
      </c>
      <c r="AU752">
        <f>LOOKUP(AW752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52">
        <f>LOOKUP(AX752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52" s="31">
        <v>0</v>
      </c>
      <c r="AX752" s="32">
        <v>0</v>
      </c>
      <c r="AZ752" s="12"/>
      <c r="BA752" s="12"/>
      <c r="BB752" s="12"/>
      <c r="BC752" s="12"/>
    </row>
    <row r="753" spans="1:55">
      <c r="A753" t="s">
        <v>564</v>
      </c>
      <c r="B753" s="36"/>
      <c r="D753" s="7"/>
      <c r="E753" s="7"/>
      <c r="F753" s="8"/>
      <c r="G753" s="8"/>
      <c r="H753" s="8"/>
      <c r="AF753" s="9"/>
      <c r="AG753" s="9"/>
      <c r="AH753" s="9"/>
      <c r="AI753" s="9"/>
      <c r="AJ753" s="9"/>
      <c r="AK753" s="9"/>
      <c r="AL753" s="9"/>
      <c r="AM753" s="9"/>
      <c r="AN753" s="9"/>
      <c r="AO753" s="27" t="str">
        <f>IF(AP753=0,"",INDEX(Biotope!$B$7:$B$90,AP753))</f>
        <v/>
      </c>
      <c r="AP753" s="20">
        <f>LOOKUP(AQ753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53" s="29"/>
      <c r="AR753" s="11" t="str">
        <f>IF(AT753=0,"",INDEX(Arten!$D$1:$D$84,AT753))</f>
        <v/>
      </c>
      <c r="AS753" t="str">
        <f>IF(AT753=0,"",INDEX(Arten!$E$1:$E$84,AT753))</f>
        <v/>
      </c>
      <c r="AT753">
        <f t="shared" si="12"/>
        <v>0</v>
      </c>
      <c r="AU753">
        <f>LOOKUP(AW753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53">
        <f>LOOKUP(AX753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53" s="31">
        <v>0</v>
      </c>
      <c r="AX753" s="32">
        <v>0</v>
      </c>
      <c r="AZ753" s="12"/>
      <c r="BA753" s="12"/>
      <c r="BB753" s="12"/>
      <c r="BC753" s="12"/>
    </row>
    <row r="754" spans="1:55">
      <c r="A754" t="s">
        <v>564</v>
      </c>
      <c r="B754" s="36"/>
      <c r="D754" s="7"/>
      <c r="E754" s="7"/>
      <c r="F754" s="8"/>
      <c r="G754" s="8"/>
      <c r="H754" s="8"/>
      <c r="AF754" s="9"/>
      <c r="AG754" s="9"/>
      <c r="AH754" s="9"/>
      <c r="AI754" s="9"/>
      <c r="AJ754" s="9"/>
      <c r="AK754" s="9"/>
      <c r="AL754" s="9"/>
      <c r="AM754" s="9"/>
      <c r="AN754" s="9"/>
      <c r="AO754" s="27" t="str">
        <f>IF(AP754=0,"",INDEX(Biotope!$B$7:$B$90,AP754))</f>
        <v/>
      </c>
      <c r="AP754" s="20">
        <f>LOOKUP(AQ754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54" s="29"/>
      <c r="AR754" s="11" t="str">
        <f>IF(AT754=0,"",INDEX(Arten!$D$1:$D$84,AT754))</f>
        <v/>
      </c>
      <c r="AS754" t="str">
        <f>IF(AT754=0,"",INDEX(Arten!$E$1:$E$84,AT754))</f>
        <v/>
      </c>
      <c r="AT754">
        <f t="shared" si="12"/>
        <v>0</v>
      </c>
      <c r="AU754">
        <f>LOOKUP(AW754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54">
        <f>LOOKUP(AX754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54" s="31">
        <v>0</v>
      </c>
      <c r="AX754" s="32">
        <v>0</v>
      </c>
      <c r="AZ754" s="12"/>
      <c r="BA754" s="12"/>
      <c r="BB754" s="12"/>
      <c r="BC754" s="12"/>
    </row>
    <row r="755" spans="1:55">
      <c r="A755" t="s">
        <v>564</v>
      </c>
      <c r="B755" s="36"/>
      <c r="D755" s="7"/>
      <c r="E755" s="7"/>
      <c r="F755" s="8"/>
      <c r="G755" s="8"/>
      <c r="H755" s="8"/>
      <c r="AF755" s="9"/>
      <c r="AG755" s="9"/>
      <c r="AH755" s="9"/>
      <c r="AI755" s="9"/>
      <c r="AJ755" s="9"/>
      <c r="AK755" s="9"/>
      <c r="AL755" s="9"/>
      <c r="AM755" s="9"/>
      <c r="AN755" s="9"/>
      <c r="AO755" s="27" t="str">
        <f>IF(AP755=0,"",INDEX(Biotope!$B$7:$B$90,AP755))</f>
        <v/>
      </c>
      <c r="AP755" s="20">
        <f>LOOKUP(AQ755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55" s="29"/>
      <c r="AR755" s="11" t="str">
        <f>IF(AT755=0,"",INDEX(Arten!$D$1:$D$84,AT755))</f>
        <v/>
      </c>
      <c r="AS755" t="str">
        <f>IF(AT755=0,"",INDEX(Arten!$E$1:$E$84,AT755))</f>
        <v/>
      </c>
      <c r="AT755">
        <f t="shared" si="12"/>
        <v>0</v>
      </c>
      <c r="AU755">
        <f>LOOKUP(AW755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55">
        <f>LOOKUP(AX755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55" s="31">
        <v>0</v>
      </c>
      <c r="AX755" s="32">
        <v>0</v>
      </c>
      <c r="AZ755" s="12"/>
      <c r="BA755" s="12"/>
      <c r="BB755" s="12"/>
      <c r="BC755" s="12"/>
    </row>
    <row r="756" spans="1:55">
      <c r="A756" t="s">
        <v>564</v>
      </c>
      <c r="B756" s="36"/>
      <c r="D756" s="7"/>
      <c r="E756" s="7"/>
      <c r="F756" s="8"/>
      <c r="G756" s="8"/>
      <c r="H756" s="8"/>
      <c r="AF756" s="9"/>
      <c r="AG756" s="9"/>
      <c r="AH756" s="9"/>
      <c r="AI756" s="9"/>
      <c r="AJ756" s="9"/>
      <c r="AK756" s="9"/>
      <c r="AL756" s="9"/>
      <c r="AM756" s="9"/>
      <c r="AN756" s="9"/>
      <c r="AO756" s="27" t="str">
        <f>IF(AP756=0,"",INDEX(Biotope!$B$7:$B$90,AP756))</f>
        <v/>
      </c>
      <c r="AP756" s="20">
        <f>LOOKUP(AQ756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56" s="29"/>
      <c r="AR756" s="11" t="str">
        <f>IF(AT756=0,"",INDEX(Arten!$D$1:$D$84,AT756))</f>
        <v/>
      </c>
      <c r="AS756" t="str">
        <f>IF(AT756=0,"",INDEX(Arten!$E$1:$E$84,AT756))</f>
        <v/>
      </c>
      <c r="AT756">
        <f t="shared" si="12"/>
        <v>0</v>
      </c>
      <c r="AU756">
        <f>LOOKUP(AW756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56">
        <f>LOOKUP(AX756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56" s="31">
        <v>0</v>
      </c>
      <c r="AX756" s="32">
        <v>0</v>
      </c>
      <c r="AZ756" s="12"/>
      <c r="BA756" s="12"/>
      <c r="BB756" s="12"/>
      <c r="BC756" s="12"/>
    </row>
    <row r="757" spans="1:55">
      <c r="A757" t="s">
        <v>564</v>
      </c>
      <c r="B757" s="36"/>
      <c r="D757" s="7"/>
      <c r="E757" s="7"/>
      <c r="F757" s="8"/>
      <c r="G757" s="8"/>
      <c r="H757" s="8"/>
      <c r="AF757" s="9"/>
      <c r="AG757" s="9"/>
      <c r="AH757" s="9"/>
      <c r="AI757" s="9"/>
      <c r="AJ757" s="9"/>
      <c r="AK757" s="9"/>
      <c r="AL757" s="9"/>
      <c r="AM757" s="9"/>
      <c r="AN757" s="9"/>
      <c r="AO757" s="27" t="str">
        <f>IF(AP757=0,"",INDEX(Biotope!$B$7:$B$90,AP757))</f>
        <v/>
      </c>
      <c r="AP757" s="20">
        <f>LOOKUP(AQ757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57" s="29"/>
      <c r="AR757" s="11" t="str">
        <f>IF(AT757=0,"",INDEX(Arten!$D$1:$D$84,AT757))</f>
        <v/>
      </c>
      <c r="AS757" t="str">
        <f>IF(AT757=0,"",INDEX(Arten!$E$1:$E$84,AT757))</f>
        <v/>
      </c>
      <c r="AT757">
        <f t="shared" si="12"/>
        <v>0</v>
      </c>
      <c r="AU757">
        <f>LOOKUP(AW757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57">
        <f>LOOKUP(AX757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57" s="31">
        <v>0</v>
      </c>
      <c r="AX757" s="32">
        <v>0</v>
      </c>
      <c r="AZ757" s="12"/>
      <c r="BA757" s="12"/>
      <c r="BB757" s="12"/>
      <c r="BC757" s="12"/>
    </row>
    <row r="758" spans="1:55">
      <c r="A758" t="s">
        <v>564</v>
      </c>
      <c r="B758" s="36"/>
      <c r="D758" s="7"/>
      <c r="E758" s="7"/>
      <c r="F758" s="8"/>
      <c r="G758" s="8"/>
      <c r="H758" s="8"/>
      <c r="AF758" s="9"/>
      <c r="AG758" s="9"/>
      <c r="AH758" s="9"/>
      <c r="AI758" s="9"/>
      <c r="AJ758" s="9"/>
      <c r="AK758" s="9"/>
      <c r="AL758" s="9"/>
      <c r="AM758" s="9"/>
      <c r="AN758" s="9"/>
      <c r="AO758" s="27" t="str">
        <f>IF(AP758=0,"",INDEX(Biotope!$B$7:$B$90,AP758))</f>
        <v/>
      </c>
      <c r="AP758" s="20">
        <f>LOOKUP(AQ758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58" s="29"/>
      <c r="AR758" s="11" t="str">
        <f>IF(AT758=0,"",INDEX(Arten!$D$1:$D$84,AT758))</f>
        <v/>
      </c>
      <c r="AS758" t="str">
        <f>IF(AT758=0,"",INDEX(Arten!$E$1:$E$84,AT758))</f>
        <v/>
      </c>
      <c r="AT758">
        <f t="shared" si="12"/>
        <v>0</v>
      </c>
      <c r="AU758">
        <f>LOOKUP(AW758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58">
        <f>LOOKUP(AX758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58" s="31">
        <v>0</v>
      </c>
      <c r="AX758" s="32">
        <v>0</v>
      </c>
      <c r="AZ758" s="12"/>
      <c r="BA758" s="12"/>
      <c r="BB758" s="12"/>
      <c r="BC758" s="12"/>
    </row>
    <row r="759" spans="1:55">
      <c r="A759" t="s">
        <v>564</v>
      </c>
      <c r="B759" s="36"/>
      <c r="D759" s="7"/>
      <c r="E759" s="7"/>
      <c r="F759" s="8"/>
      <c r="G759" s="8"/>
      <c r="H759" s="8"/>
      <c r="AF759" s="9"/>
      <c r="AG759" s="9"/>
      <c r="AH759" s="9"/>
      <c r="AI759" s="9"/>
      <c r="AJ759" s="9"/>
      <c r="AK759" s="9"/>
      <c r="AL759" s="9"/>
      <c r="AM759" s="9"/>
      <c r="AN759" s="9"/>
      <c r="AO759" s="27" t="str">
        <f>IF(AP759=0,"",INDEX(Biotope!$B$7:$B$90,AP759))</f>
        <v/>
      </c>
      <c r="AP759" s="20">
        <f>LOOKUP(AQ759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59" s="29"/>
      <c r="AR759" s="11" t="str">
        <f>IF(AT759=0,"",INDEX(Arten!$D$1:$D$84,AT759))</f>
        <v/>
      </c>
      <c r="AS759" t="str">
        <f>IF(AT759=0,"",INDEX(Arten!$E$1:$E$84,AT759))</f>
        <v/>
      </c>
      <c r="AT759">
        <f t="shared" si="12"/>
        <v>0</v>
      </c>
      <c r="AU759">
        <f>LOOKUP(AW759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59">
        <f>LOOKUP(AX759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59" s="31">
        <v>0</v>
      </c>
      <c r="AX759" s="32">
        <v>0</v>
      </c>
      <c r="AZ759" s="12"/>
      <c r="BA759" s="12"/>
      <c r="BB759" s="12"/>
      <c r="BC759" s="12"/>
    </row>
    <row r="760" spans="1:55">
      <c r="A760" t="s">
        <v>564</v>
      </c>
      <c r="B760" s="36"/>
      <c r="D760" s="7"/>
      <c r="E760" s="7"/>
      <c r="F760" s="8"/>
      <c r="G760" s="8"/>
      <c r="H760" s="8"/>
      <c r="AF760" s="9"/>
      <c r="AG760" s="9"/>
      <c r="AH760" s="9"/>
      <c r="AI760" s="9"/>
      <c r="AJ760" s="9"/>
      <c r="AK760" s="9"/>
      <c r="AL760" s="9"/>
      <c r="AM760" s="9"/>
      <c r="AN760" s="9"/>
      <c r="AO760" s="27" t="str">
        <f>IF(AP760=0,"",INDEX(Biotope!$B$7:$B$90,AP760))</f>
        <v/>
      </c>
      <c r="AP760" s="20">
        <f>LOOKUP(AQ760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60" s="29"/>
      <c r="AR760" s="11" t="str">
        <f>IF(AT760=0,"",INDEX(Arten!$D$1:$D$84,AT760))</f>
        <v/>
      </c>
      <c r="AS760" t="str">
        <f>IF(AT760=0,"",INDEX(Arten!$E$1:$E$84,AT760))</f>
        <v/>
      </c>
      <c r="AT760">
        <f t="shared" si="12"/>
        <v>0</v>
      </c>
      <c r="AU760">
        <f>LOOKUP(AW760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60">
        <f>LOOKUP(AX760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60" s="31">
        <v>0</v>
      </c>
      <c r="AX760" s="32">
        <v>0</v>
      </c>
      <c r="AZ760" s="12"/>
      <c r="BA760" s="12"/>
      <c r="BB760" s="12"/>
      <c r="BC760" s="12"/>
    </row>
    <row r="761" spans="1:55">
      <c r="A761" t="s">
        <v>564</v>
      </c>
      <c r="B761" s="36"/>
      <c r="D761" s="7"/>
      <c r="E761" s="7"/>
      <c r="F761" s="8"/>
      <c r="G761" s="8"/>
      <c r="H761" s="8"/>
      <c r="AF761" s="9"/>
      <c r="AG761" s="9"/>
      <c r="AH761" s="9"/>
      <c r="AI761" s="9"/>
      <c r="AJ761" s="9"/>
      <c r="AK761" s="9"/>
      <c r="AL761" s="9"/>
      <c r="AM761" s="9"/>
      <c r="AN761" s="9"/>
      <c r="AO761" s="27" t="str">
        <f>IF(AP761=0,"",INDEX(Biotope!$B$7:$B$90,AP761))</f>
        <v/>
      </c>
      <c r="AP761" s="20">
        <f>LOOKUP(AQ761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61" s="29"/>
      <c r="AR761" s="11" t="str">
        <f>IF(AT761=0,"",INDEX(Arten!$D$1:$D$84,AT761))</f>
        <v/>
      </c>
      <c r="AS761" t="str">
        <f>IF(AT761=0,"",INDEX(Arten!$E$1:$E$84,AT761))</f>
        <v/>
      </c>
      <c r="AT761">
        <f t="shared" si="12"/>
        <v>0</v>
      </c>
      <c r="AU761">
        <f>LOOKUP(AW761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61">
        <f>LOOKUP(AX761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61" s="31">
        <v>0</v>
      </c>
      <c r="AX761" s="32">
        <v>0</v>
      </c>
      <c r="AZ761" s="12"/>
      <c r="BA761" s="12"/>
      <c r="BB761" s="12"/>
      <c r="BC761" s="12"/>
    </row>
    <row r="762" spans="1:55">
      <c r="A762" t="s">
        <v>564</v>
      </c>
      <c r="B762" s="36"/>
      <c r="D762" s="7"/>
      <c r="E762" s="7"/>
      <c r="F762" s="8"/>
      <c r="G762" s="8"/>
      <c r="H762" s="8"/>
      <c r="AF762" s="9"/>
      <c r="AG762" s="9"/>
      <c r="AH762" s="9"/>
      <c r="AI762" s="9"/>
      <c r="AJ762" s="9"/>
      <c r="AK762" s="9"/>
      <c r="AL762" s="9"/>
      <c r="AM762" s="9"/>
      <c r="AN762" s="9"/>
      <c r="AO762" s="27" t="str">
        <f>IF(AP762=0,"",INDEX(Biotope!$B$7:$B$90,AP762))</f>
        <v/>
      </c>
      <c r="AP762" s="20">
        <f>LOOKUP(AQ762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62" s="29"/>
      <c r="AR762" s="11" t="str">
        <f>IF(AT762=0,"",INDEX(Arten!$D$1:$D$84,AT762))</f>
        <v/>
      </c>
      <c r="AS762" t="str">
        <f>IF(AT762=0,"",INDEX(Arten!$E$1:$E$84,AT762))</f>
        <v/>
      </c>
      <c r="AT762">
        <f t="shared" si="12"/>
        <v>0</v>
      </c>
      <c r="AU762">
        <f>LOOKUP(AW762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62">
        <f>LOOKUP(AX762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62" s="31">
        <v>0</v>
      </c>
      <c r="AX762" s="32">
        <v>0</v>
      </c>
      <c r="AZ762" s="12"/>
      <c r="BA762" s="12"/>
      <c r="BB762" s="12"/>
      <c r="BC762" s="12"/>
    </row>
    <row r="763" spans="1:55">
      <c r="A763" t="s">
        <v>564</v>
      </c>
      <c r="B763" s="36"/>
      <c r="D763" s="7"/>
      <c r="E763" s="7"/>
      <c r="F763" s="8"/>
      <c r="G763" s="8"/>
      <c r="H763" s="8"/>
      <c r="AF763" s="9"/>
      <c r="AG763" s="9"/>
      <c r="AH763" s="9"/>
      <c r="AI763" s="9"/>
      <c r="AJ763" s="9"/>
      <c r="AK763" s="9"/>
      <c r="AL763" s="9"/>
      <c r="AM763" s="9"/>
      <c r="AN763" s="9"/>
      <c r="AO763" s="27" t="str">
        <f>IF(AP763=0,"",INDEX(Biotope!$B$7:$B$90,AP763))</f>
        <v/>
      </c>
      <c r="AP763" s="20">
        <f>LOOKUP(AQ763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63" s="29"/>
      <c r="AR763" s="11" t="str">
        <f>IF(AT763=0,"",INDEX(Arten!$D$1:$D$84,AT763))</f>
        <v/>
      </c>
      <c r="AS763" t="str">
        <f>IF(AT763=0,"",INDEX(Arten!$E$1:$E$84,AT763))</f>
        <v/>
      </c>
      <c r="AT763">
        <f t="shared" si="12"/>
        <v>0</v>
      </c>
      <c r="AU763">
        <f>LOOKUP(AW763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63">
        <f>LOOKUP(AX763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63" s="31">
        <v>0</v>
      </c>
      <c r="AX763" s="32">
        <v>0</v>
      </c>
      <c r="AZ763" s="12"/>
      <c r="BA763" s="12"/>
      <c r="BB763" s="12"/>
      <c r="BC763" s="12"/>
    </row>
    <row r="764" spans="1:55">
      <c r="A764" t="s">
        <v>564</v>
      </c>
      <c r="B764" s="36"/>
      <c r="D764" s="7"/>
      <c r="E764" s="7"/>
      <c r="F764" s="8"/>
      <c r="G764" s="8"/>
      <c r="H764" s="8"/>
      <c r="AF764" s="9"/>
      <c r="AG764" s="9"/>
      <c r="AH764" s="9"/>
      <c r="AI764" s="9"/>
      <c r="AJ764" s="9"/>
      <c r="AK764" s="9"/>
      <c r="AL764" s="9"/>
      <c r="AM764" s="9"/>
      <c r="AN764" s="9"/>
      <c r="AO764" s="27" t="str">
        <f>IF(AP764=0,"",INDEX(Biotope!$B$7:$B$90,AP764))</f>
        <v/>
      </c>
      <c r="AP764" s="20">
        <f>LOOKUP(AQ764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64" s="29"/>
      <c r="AR764" s="11" t="str">
        <f>IF(AT764=0,"",INDEX(Arten!$D$1:$D$84,AT764))</f>
        <v/>
      </c>
      <c r="AS764" t="str">
        <f>IF(AT764=0,"",INDEX(Arten!$E$1:$E$84,AT764))</f>
        <v/>
      </c>
      <c r="AT764">
        <f t="shared" si="12"/>
        <v>0</v>
      </c>
      <c r="AU764">
        <f>LOOKUP(AW764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64">
        <f>LOOKUP(AX764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64" s="31">
        <v>0</v>
      </c>
      <c r="AX764" s="32">
        <v>0</v>
      </c>
      <c r="AZ764" s="12"/>
      <c r="BA764" s="12"/>
      <c r="BB764" s="12"/>
      <c r="BC764" s="12"/>
    </row>
    <row r="765" spans="1:55">
      <c r="A765" t="s">
        <v>564</v>
      </c>
      <c r="B765" s="36"/>
      <c r="D765" s="7"/>
      <c r="E765" s="7"/>
      <c r="F765" s="8"/>
      <c r="G765" s="8"/>
      <c r="H765" s="8"/>
      <c r="AF765" s="9"/>
      <c r="AG765" s="9"/>
      <c r="AH765" s="9"/>
      <c r="AI765" s="9"/>
      <c r="AJ765" s="9"/>
      <c r="AK765" s="9"/>
      <c r="AL765" s="9"/>
      <c r="AM765" s="9"/>
      <c r="AN765" s="9"/>
      <c r="AO765" s="27" t="str">
        <f>IF(AP765=0,"",INDEX(Biotope!$B$7:$B$90,AP765))</f>
        <v/>
      </c>
      <c r="AP765" s="20">
        <f>LOOKUP(AQ765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65" s="29"/>
      <c r="AR765" s="11" t="str">
        <f>IF(AT765=0,"",INDEX(Arten!$D$1:$D$84,AT765))</f>
        <v/>
      </c>
      <c r="AS765" t="str">
        <f>IF(AT765=0,"",INDEX(Arten!$E$1:$E$84,AT765))</f>
        <v/>
      </c>
      <c r="AT765">
        <f t="shared" si="12"/>
        <v>0</v>
      </c>
      <c r="AU765">
        <f>LOOKUP(AW765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65">
        <f>LOOKUP(AX765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65" s="31">
        <v>0</v>
      </c>
      <c r="AX765" s="32">
        <v>0</v>
      </c>
      <c r="AZ765" s="12"/>
      <c r="BA765" s="12"/>
      <c r="BB765" s="12"/>
      <c r="BC765" s="12"/>
    </row>
    <row r="766" spans="1:55">
      <c r="A766" t="s">
        <v>564</v>
      </c>
      <c r="B766" s="36"/>
      <c r="D766" s="7"/>
      <c r="E766" s="7"/>
      <c r="F766" s="8"/>
      <c r="G766" s="8"/>
      <c r="H766" s="8"/>
      <c r="AF766" s="9"/>
      <c r="AG766" s="9"/>
      <c r="AH766" s="9"/>
      <c r="AI766" s="9"/>
      <c r="AJ766" s="9"/>
      <c r="AK766" s="9"/>
      <c r="AL766" s="9"/>
      <c r="AM766" s="9"/>
      <c r="AN766" s="9"/>
      <c r="AO766" s="27" t="str">
        <f>IF(AP766=0,"",INDEX(Biotope!$B$7:$B$90,AP766))</f>
        <v/>
      </c>
      <c r="AP766" s="20">
        <f>LOOKUP(AQ766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66" s="29"/>
      <c r="AR766" s="11" t="str">
        <f>IF(AT766=0,"",INDEX(Arten!$D$1:$D$84,AT766))</f>
        <v/>
      </c>
      <c r="AS766" t="str">
        <f>IF(AT766=0,"",INDEX(Arten!$E$1:$E$84,AT766))</f>
        <v/>
      </c>
      <c r="AT766">
        <f t="shared" si="12"/>
        <v>0</v>
      </c>
      <c r="AU766">
        <f>LOOKUP(AW766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66">
        <f>LOOKUP(AX766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66" s="31">
        <v>0</v>
      </c>
      <c r="AX766" s="32">
        <v>0</v>
      </c>
      <c r="AZ766" s="12"/>
      <c r="BA766" s="12"/>
      <c r="BB766" s="12"/>
      <c r="BC766" s="12"/>
    </row>
    <row r="767" spans="1:55">
      <c r="A767" t="s">
        <v>564</v>
      </c>
      <c r="B767" s="36"/>
      <c r="D767" s="7"/>
      <c r="E767" s="7"/>
      <c r="F767" s="8"/>
      <c r="G767" s="8"/>
      <c r="H767" s="8"/>
      <c r="AF767" s="9"/>
      <c r="AG767" s="9"/>
      <c r="AH767" s="9"/>
      <c r="AI767" s="9"/>
      <c r="AJ767" s="9"/>
      <c r="AK767" s="9"/>
      <c r="AL767" s="9"/>
      <c r="AM767" s="9"/>
      <c r="AN767" s="9"/>
      <c r="AO767" s="27" t="str">
        <f>IF(AP767=0,"",INDEX(Biotope!$B$7:$B$90,AP767))</f>
        <v/>
      </c>
      <c r="AP767" s="20">
        <f>LOOKUP(AQ767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67" s="29"/>
      <c r="AR767" s="11" t="str">
        <f>IF(AT767=0,"",INDEX(Arten!$D$1:$D$84,AT767))</f>
        <v/>
      </c>
      <c r="AS767" t="str">
        <f>IF(AT767=0,"",INDEX(Arten!$E$1:$E$84,AT767))</f>
        <v/>
      </c>
      <c r="AT767">
        <f t="shared" si="12"/>
        <v>0</v>
      </c>
      <c r="AU767">
        <f>LOOKUP(AW767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67">
        <f>LOOKUP(AX767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67" s="31">
        <v>0</v>
      </c>
      <c r="AX767" s="32">
        <v>0</v>
      </c>
      <c r="AZ767" s="12"/>
      <c r="BA767" s="12"/>
      <c r="BB767" s="12"/>
      <c r="BC767" s="12"/>
    </row>
    <row r="768" spans="1:55">
      <c r="A768" t="s">
        <v>564</v>
      </c>
      <c r="B768" s="36"/>
      <c r="D768" s="7"/>
      <c r="E768" s="7"/>
      <c r="F768" s="8"/>
      <c r="G768" s="8"/>
      <c r="H768" s="8"/>
      <c r="AF768" s="9"/>
      <c r="AG768" s="9"/>
      <c r="AH768" s="9"/>
      <c r="AI768" s="9"/>
      <c r="AJ768" s="9"/>
      <c r="AK768" s="9"/>
      <c r="AL768" s="9"/>
      <c r="AM768" s="9"/>
      <c r="AN768" s="9"/>
      <c r="AO768" s="27" t="str">
        <f>IF(AP768=0,"",INDEX(Biotope!$B$7:$B$90,AP768))</f>
        <v/>
      </c>
      <c r="AP768" s="20">
        <f>LOOKUP(AQ768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68" s="29"/>
      <c r="AR768" s="11" t="str">
        <f>IF(AT768=0,"",INDEX(Arten!$D$1:$D$84,AT768))</f>
        <v/>
      </c>
      <c r="AS768" t="str">
        <f>IF(AT768=0,"",INDEX(Arten!$E$1:$E$84,AT768))</f>
        <v/>
      </c>
      <c r="AT768">
        <f t="shared" si="12"/>
        <v>0</v>
      </c>
      <c r="AU768">
        <f>LOOKUP(AW768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68">
        <f>LOOKUP(AX768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68" s="31">
        <v>0</v>
      </c>
      <c r="AX768" s="32">
        <v>0</v>
      </c>
      <c r="AZ768" s="12"/>
      <c r="BA768" s="12"/>
      <c r="BB768" s="12"/>
      <c r="BC768" s="12"/>
    </row>
    <row r="769" spans="1:55">
      <c r="A769" t="s">
        <v>564</v>
      </c>
      <c r="B769" s="36"/>
      <c r="D769" s="7"/>
      <c r="E769" s="7"/>
      <c r="F769" s="8"/>
      <c r="G769" s="8"/>
      <c r="H769" s="8"/>
      <c r="AF769" s="9"/>
      <c r="AG769" s="9"/>
      <c r="AH769" s="9"/>
      <c r="AI769" s="9"/>
      <c r="AJ769" s="9"/>
      <c r="AK769" s="9"/>
      <c r="AL769" s="9"/>
      <c r="AM769" s="9"/>
      <c r="AN769" s="9"/>
      <c r="AO769" s="27" t="str">
        <f>IF(AP769=0,"",INDEX(Biotope!$B$7:$B$90,AP769))</f>
        <v/>
      </c>
      <c r="AP769" s="20">
        <f>LOOKUP(AQ769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69" s="29"/>
      <c r="AR769" s="11" t="str">
        <f>IF(AT769=0,"",INDEX(Arten!$D$1:$D$84,AT769))</f>
        <v/>
      </c>
      <c r="AS769" t="str">
        <f>IF(AT769=0,"",INDEX(Arten!$E$1:$E$84,AT769))</f>
        <v/>
      </c>
      <c r="AT769">
        <f t="shared" si="12"/>
        <v>0</v>
      </c>
      <c r="AU769">
        <f>LOOKUP(AW769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69">
        <f>LOOKUP(AX769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69" s="31">
        <v>0</v>
      </c>
      <c r="AX769" s="32">
        <v>0</v>
      </c>
      <c r="AZ769" s="12"/>
      <c r="BA769" s="12"/>
      <c r="BB769" s="12"/>
      <c r="BC769" s="12"/>
    </row>
    <row r="770" spans="1:55">
      <c r="A770" t="s">
        <v>564</v>
      </c>
      <c r="B770" s="36"/>
      <c r="D770" s="7"/>
      <c r="E770" s="7"/>
      <c r="F770" s="8"/>
      <c r="G770" s="8"/>
      <c r="H770" s="8"/>
      <c r="AF770" s="9"/>
      <c r="AG770" s="9"/>
      <c r="AH770" s="9"/>
      <c r="AI770" s="9"/>
      <c r="AJ770" s="9"/>
      <c r="AK770" s="9"/>
      <c r="AL770" s="9"/>
      <c r="AM770" s="9"/>
      <c r="AN770" s="9"/>
      <c r="AO770" s="27" t="str">
        <f>IF(AP770=0,"",INDEX(Biotope!$B$7:$B$90,AP770))</f>
        <v/>
      </c>
      <c r="AP770" s="20">
        <f>LOOKUP(AQ770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70" s="29"/>
      <c r="AR770" s="11" t="str">
        <f>IF(AT770=0,"",INDEX(Arten!$D$1:$D$84,AT770))</f>
        <v/>
      </c>
      <c r="AS770" t="str">
        <f>IF(AT770=0,"",INDEX(Arten!$E$1:$E$84,AT770))</f>
        <v/>
      </c>
      <c r="AT770">
        <f t="shared" si="12"/>
        <v>0</v>
      </c>
      <c r="AU770">
        <f>LOOKUP(AW770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70">
        <f>LOOKUP(AX770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70" s="31">
        <v>0</v>
      </c>
      <c r="AX770" s="32">
        <v>0</v>
      </c>
      <c r="AZ770" s="12"/>
      <c r="BA770" s="12"/>
      <c r="BB770" s="12"/>
      <c r="BC770" s="12"/>
    </row>
    <row r="771" spans="1:55">
      <c r="A771" t="s">
        <v>564</v>
      </c>
      <c r="B771" s="36"/>
      <c r="D771" s="7"/>
      <c r="E771" s="7"/>
      <c r="F771" s="8"/>
      <c r="G771" s="8"/>
      <c r="H771" s="8"/>
      <c r="AF771" s="9"/>
      <c r="AG771" s="9"/>
      <c r="AH771" s="9"/>
      <c r="AI771" s="9"/>
      <c r="AJ771" s="9"/>
      <c r="AK771" s="9"/>
      <c r="AL771" s="9"/>
      <c r="AM771" s="9"/>
      <c r="AN771" s="9"/>
      <c r="AO771" s="27" t="str">
        <f>IF(AP771=0,"",INDEX(Biotope!$B$7:$B$90,AP771))</f>
        <v/>
      </c>
      <c r="AP771" s="20">
        <f>LOOKUP(AQ771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71" s="29"/>
      <c r="AR771" s="11" t="str">
        <f>IF(AT771=0,"",INDEX(Arten!$D$1:$D$84,AT771))</f>
        <v/>
      </c>
      <c r="AS771" t="str">
        <f>IF(AT771=0,"",INDEX(Arten!$E$1:$E$84,AT771))</f>
        <v/>
      </c>
      <c r="AT771">
        <f t="shared" ref="AT771:AT834" si="13">SUM(AU771:AV771)</f>
        <v>0</v>
      </c>
      <c r="AU771">
        <f>LOOKUP(AW771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71">
        <f>LOOKUP(AX771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71" s="31">
        <v>0</v>
      </c>
      <c r="AX771" s="32">
        <v>0</v>
      </c>
      <c r="AZ771" s="12"/>
      <c r="BA771" s="12"/>
      <c r="BB771" s="12"/>
      <c r="BC771" s="12"/>
    </row>
    <row r="772" spans="1:55">
      <c r="A772" t="s">
        <v>564</v>
      </c>
      <c r="B772" s="36"/>
      <c r="D772" s="7"/>
      <c r="E772" s="7"/>
      <c r="F772" s="8"/>
      <c r="G772" s="8"/>
      <c r="H772" s="8"/>
      <c r="AF772" s="9"/>
      <c r="AG772" s="9"/>
      <c r="AH772" s="9"/>
      <c r="AI772" s="9"/>
      <c r="AJ772" s="9"/>
      <c r="AK772" s="9"/>
      <c r="AL772" s="9"/>
      <c r="AM772" s="9"/>
      <c r="AN772" s="9"/>
      <c r="AO772" s="27" t="str">
        <f>IF(AP772=0,"",INDEX(Biotope!$B$7:$B$90,AP772))</f>
        <v/>
      </c>
      <c r="AP772" s="20">
        <f>LOOKUP(AQ772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72" s="29"/>
      <c r="AR772" s="11" t="str">
        <f>IF(AT772=0,"",INDEX(Arten!$D$1:$D$84,AT772))</f>
        <v/>
      </c>
      <c r="AS772" t="str">
        <f>IF(AT772=0,"",INDEX(Arten!$E$1:$E$84,AT772))</f>
        <v/>
      </c>
      <c r="AT772">
        <f t="shared" si="13"/>
        <v>0</v>
      </c>
      <c r="AU772">
        <f>LOOKUP(AW772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72">
        <f>LOOKUP(AX772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72" s="31">
        <v>0</v>
      </c>
      <c r="AX772" s="32">
        <v>0</v>
      </c>
      <c r="AZ772" s="12"/>
      <c r="BA772" s="12"/>
      <c r="BB772" s="12"/>
      <c r="BC772" s="12"/>
    </row>
    <row r="773" spans="1:55">
      <c r="A773" t="s">
        <v>564</v>
      </c>
      <c r="B773" s="36"/>
      <c r="D773" s="7"/>
      <c r="E773" s="7"/>
      <c r="F773" s="8"/>
      <c r="G773" s="8"/>
      <c r="H773" s="8"/>
      <c r="AF773" s="9"/>
      <c r="AG773" s="9"/>
      <c r="AH773" s="9"/>
      <c r="AI773" s="9"/>
      <c r="AJ773" s="9"/>
      <c r="AK773" s="9"/>
      <c r="AL773" s="9"/>
      <c r="AM773" s="9"/>
      <c r="AN773" s="9"/>
      <c r="AO773" s="27" t="str">
        <f>IF(AP773=0,"",INDEX(Biotope!$B$7:$B$90,AP773))</f>
        <v/>
      </c>
      <c r="AP773" s="20">
        <f>LOOKUP(AQ773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73" s="29"/>
      <c r="AR773" s="11" t="str">
        <f>IF(AT773=0,"",INDEX(Arten!$D$1:$D$84,AT773))</f>
        <v/>
      </c>
      <c r="AS773" t="str">
        <f>IF(AT773=0,"",INDEX(Arten!$E$1:$E$84,AT773))</f>
        <v/>
      </c>
      <c r="AT773">
        <f t="shared" si="13"/>
        <v>0</v>
      </c>
      <c r="AU773">
        <f>LOOKUP(AW773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73">
        <f>LOOKUP(AX773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73" s="31">
        <v>0</v>
      </c>
      <c r="AX773" s="32">
        <v>0</v>
      </c>
      <c r="AZ773" s="12"/>
      <c r="BA773" s="12"/>
      <c r="BB773" s="12"/>
      <c r="BC773" s="12"/>
    </row>
    <row r="774" spans="1:55">
      <c r="A774" t="s">
        <v>564</v>
      </c>
      <c r="B774" s="36"/>
      <c r="D774" s="7"/>
      <c r="E774" s="7"/>
      <c r="F774" s="8"/>
      <c r="G774" s="8"/>
      <c r="H774" s="8"/>
      <c r="AF774" s="9"/>
      <c r="AG774" s="9"/>
      <c r="AH774" s="9"/>
      <c r="AI774" s="9"/>
      <c r="AJ774" s="9"/>
      <c r="AK774" s="9"/>
      <c r="AL774" s="9"/>
      <c r="AM774" s="9"/>
      <c r="AN774" s="9"/>
      <c r="AO774" s="27" t="str">
        <f>IF(AP774=0,"",INDEX(Biotope!$B$7:$B$90,AP774))</f>
        <v/>
      </c>
      <c r="AP774" s="20">
        <f>LOOKUP(AQ774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74" s="29"/>
      <c r="AR774" s="11" t="str">
        <f>IF(AT774=0,"",INDEX(Arten!$D$1:$D$84,AT774))</f>
        <v/>
      </c>
      <c r="AS774" t="str">
        <f>IF(AT774=0,"",INDEX(Arten!$E$1:$E$84,AT774))</f>
        <v/>
      </c>
      <c r="AT774">
        <f t="shared" si="13"/>
        <v>0</v>
      </c>
      <c r="AU774">
        <f>LOOKUP(AW774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74">
        <f>LOOKUP(AX774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74" s="31">
        <v>0</v>
      </c>
      <c r="AX774" s="32">
        <v>0</v>
      </c>
      <c r="AZ774" s="12"/>
      <c r="BA774" s="12"/>
      <c r="BB774" s="12"/>
      <c r="BC774" s="12"/>
    </row>
    <row r="775" spans="1:55">
      <c r="A775" t="s">
        <v>564</v>
      </c>
      <c r="B775" s="36"/>
      <c r="D775" s="7"/>
      <c r="E775" s="7"/>
      <c r="F775" s="8"/>
      <c r="G775" s="8"/>
      <c r="H775" s="8"/>
      <c r="AF775" s="9"/>
      <c r="AG775" s="9"/>
      <c r="AH775" s="9"/>
      <c r="AI775" s="9"/>
      <c r="AJ775" s="9"/>
      <c r="AK775" s="9"/>
      <c r="AL775" s="9"/>
      <c r="AM775" s="9"/>
      <c r="AN775" s="9"/>
      <c r="AO775" s="27" t="str">
        <f>IF(AP775=0,"",INDEX(Biotope!$B$7:$B$90,AP775))</f>
        <v/>
      </c>
      <c r="AP775" s="20">
        <f>LOOKUP(AQ775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75" s="29"/>
      <c r="AR775" s="11" t="str">
        <f>IF(AT775=0,"",INDEX(Arten!$D$1:$D$84,AT775))</f>
        <v/>
      </c>
      <c r="AS775" t="str">
        <f>IF(AT775=0,"",INDEX(Arten!$E$1:$E$84,AT775))</f>
        <v/>
      </c>
      <c r="AT775">
        <f t="shared" si="13"/>
        <v>0</v>
      </c>
      <c r="AU775">
        <f>LOOKUP(AW775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75">
        <f>LOOKUP(AX775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75" s="31">
        <v>0</v>
      </c>
      <c r="AX775" s="32">
        <v>0</v>
      </c>
      <c r="AZ775" s="12"/>
      <c r="BA775" s="12"/>
      <c r="BB775" s="12"/>
      <c r="BC775" s="12"/>
    </row>
    <row r="776" spans="1:55">
      <c r="A776" t="s">
        <v>564</v>
      </c>
      <c r="B776" s="36"/>
      <c r="D776" s="7"/>
      <c r="E776" s="7"/>
      <c r="F776" s="8"/>
      <c r="G776" s="8"/>
      <c r="H776" s="8"/>
      <c r="AF776" s="9"/>
      <c r="AG776" s="9"/>
      <c r="AH776" s="9"/>
      <c r="AI776" s="9"/>
      <c r="AJ776" s="9"/>
      <c r="AK776" s="9"/>
      <c r="AL776" s="9"/>
      <c r="AM776" s="9"/>
      <c r="AN776" s="9"/>
      <c r="AO776" s="27" t="str">
        <f>IF(AP776=0,"",INDEX(Biotope!$B$7:$B$90,AP776))</f>
        <v/>
      </c>
      <c r="AP776" s="20">
        <f>LOOKUP(AQ776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76" s="29"/>
      <c r="AR776" s="11" t="str">
        <f>IF(AT776=0,"",INDEX(Arten!$D$1:$D$84,AT776))</f>
        <v/>
      </c>
      <c r="AS776" t="str">
        <f>IF(AT776=0,"",INDEX(Arten!$E$1:$E$84,AT776))</f>
        <v/>
      </c>
      <c r="AT776">
        <f t="shared" si="13"/>
        <v>0</v>
      </c>
      <c r="AU776">
        <f>LOOKUP(AW776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76">
        <f>LOOKUP(AX776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76" s="31">
        <v>0</v>
      </c>
      <c r="AX776" s="32">
        <v>0</v>
      </c>
      <c r="AZ776" s="12"/>
      <c r="BA776" s="12"/>
      <c r="BB776" s="12"/>
      <c r="BC776" s="12"/>
    </row>
    <row r="777" spans="1:55">
      <c r="A777" t="s">
        <v>564</v>
      </c>
      <c r="B777" s="36"/>
      <c r="D777" s="7"/>
      <c r="E777" s="7"/>
      <c r="F777" s="8"/>
      <c r="G777" s="8"/>
      <c r="H777" s="8"/>
      <c r="AF777" s="9"/>
      <c r="AG777" s="9"/>
      <c r="AH777" s="9"/>
      <c r="AI777" s="9"/>
      <c r="AJ777" s="9"/>
      <c r="AK777" s="9"/>
      <c r="AL777" s="9"/>
      <c r="AM777" s="9"/>
      <c r="AN777" s="9"/>
      <c r="AO777" s="27" t="str">
        <f>IF(AP777=0,"",INDEX(Biotope!$B$7:$B$90,AP777))</f>
        <v/>
      </c>
      <c r="AP777" s="20">
        <f>LOOKUP(AQ777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77" s="29"/>
      <c r="AR777" s="11" t="str">
        <f>IF(AT777=0,"",INDEX(Arten!$D$1:$D$84,AT777))</f>
        <v/>
      </c>
      <c r="AS777" t="str">
        <f>IF(AT777=0,"",INDEX(Arten!$E$1:$E$84,AT777))</f>
        <v/>
      </c>
      <c r="AT777">
        <f t="shared" si="13"/>
        <v>0</v>
      </c>
      <c r="AU777">
        <f>LOOKUP(AW777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77">
        <f>LOOKUP(AX777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77" s="31">
        <v>0</v>
      </c>
      <c r="AX777" s="32">
        <v>0</v>
      </c>
      <c r="AZ777" s="12"/>
      <c r="BA777" s="12"/>
      <c r="BB777" s="12"/>
      <c r="BC777" s="12"/>
    </row>
    <row r="778" spans="1:55">
      <c r="A778" t="s">
        <v>564</v>
      </c>
      <c r="B778" s="36"/>
      <c r="D778" s="7"/>
      <c r="E778" s="7"/>
      <c r="F778" s="8"/>
      <c r="G778" s="8"/>
      <c r="H778" s="8"/>
      <c r="AF778" s="9"/>
      <c r="AG778" s="9"/>
      <c r="AH778" s="9"/>
      <c r="AI778" s="9"/>
      <c r="AJ778" s="9"/>
      <c r="AK778" s="9"/>
      <c r="AL778" s="9"/>
      <c r="AM778" s="9"/>
      <c r="AN778" s="9"/>
      <c r="AO778" s="27" t="str">
        <f>IF(AP778=0,"",INDEX(Biotope!$B$7:$B$90,AP778))</f>
        <v/>
      </c>
      <c r="AP778" s="20">
        <f>LOOKUP(AQ778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78" s="29"/>
      <c r="AR778" s="11" t="str">
        <f>IF(AT778=0,"",INDEX(Arten!$D$1:$D$84,AT778))</f>
        <v/>
      </c>
      <c r="AS778" t="str">
        <f>IF(AT778=0,"",INDEX(Arten!$E$1:$E$84,AT778))</f>
        <v/>
      </c>
      <c r="AT778">
        <f t="shared" si="13"/>
        <v>0</v>
      </c>
      <c r="AU778">
        <f>LOOKUP(AW778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78">
        <f>LOOKUP(AX778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78" s="31">
        <v>0</v>
      </c>
      <c r="AX778" s="32">
        <v>0</v>
      </c>
      <c r="AZ778" s="12"/>
      <c r="BA778" s="12"/>
      <c r="BB778" s="12"/>
      <c r="BC778" s="12"/>
    </row>
    <row r="779" spans="1:55">
      <c r="A779" t="s">
        <v>564</v>
      </c>
      <c r="B779" s="36"/>
      <c r="D779" s="7"/>
      <c r="E779" s="7"/>
      <c r="F779" s="8"/>
      <c r="G779" s="8"/>
      <c r="H779" s="8"/>
      <c r="AF779" s="9"/>
      <c r="AG779" s="9"/>
      <c r="AH779" s="9"/>
      <c r="AI779" s="9"/>
      <c r="AJ779" s="9"/>
      <c r="AK779" s="9"/>
      <c r="AL779" s="9"/>
      <c r="AM779" s="9"/>
      <c r="AN779" s="9"/>
      <c r="AO779" s="27" t="str">
        <f>IF(AP779=0,"",INDEX(Biotope!$B$7:$B$90,AP779))</f>
        <v/>
      </c>
      <c r="AP779" s="20">
        <f>LOOKUP(AQ779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79" s="29"/>
      <c r="AR779" s="11" t="str">
        <f>IF(AT779=0,"",INDEX(Arten!$D$1:$D$84,AT779))</f>
        <v/>
      </c>
      <c r="AS779" t="str">
        <f>IF(AT779=0,"",INDEX(Arten!$E$1:$E$84,AT779))</f>
        <v/>
      </c>
      <c r="AT779">
        <f t="shared" si="13"/>
        <v>0</v>
      </c>
      <c r="AU779">
        <f>LOOKUP(AW779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79">
        <f>LOOKUP(AX779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79" s="31">
        <v>0</v>
      </c>
      <c r="AX779" s="32">
        <v>0</v>
      </c>
      <c r="AZ779" s="12"/>
      <c r="BA779" s="12"/>
      <c r="BB779" s="12"/>
      <c r="BC779" s="12"/>
    </row>
    <row r="780" spans="1:55">
      <c r="A780" t="s">
        <v>564</v>
      </c>
      <c r="B780" s="36"/>
      <c r="D780" s="7"/>
      <c r="E780" s="7"/>
      <c r="F780" s="8"/>
      <c r="G780" s="8"/>
      <c r="H780" s="8"/>
      <c r="AF780" s="9"/>
      <c r="AG780" s="9"/>
      <c r="AH780" s="9"/>
      <c r="AI780" s="9"/>
      <c r="AJ780" s="9"/>
      <c r="AK780" s="9"/>
      <c r="AL780" s="9"/>
      <c r="AM780" s="9"/>
      <c r="AN780" s="9"/>
      <c r="AO780" s="27" t="str">
        <f>IF(AP780=0,"",INDEX(Biotope!$B$7:$B$90,AP780))</f>
        <v/>
      </c>
      <c r="AP780" s="20">
        <f>LOOKUP(AQ780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80" s="29"/>
      <c r="AR780" s="11" t="str">
        <f>IF(AT780=0,"",INDEX(Arten!$D$1:$D$84,AT780))</f>
        <v/>
      </c>
      <c r="AS780" t="str">
        <f>IF(AT780=0,"",INDEX(Arten!$E$1:$E$84,AT780))</f>
        <v/>
      </c>
      <c r="AT780">
        <f t="shared" si="13"/>
        <v>0</v>
      </c>
      <c r="AU780">
        <f>LOOKUP(AW780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80">
        <f>LOOKUP(AX780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80" s="31">
        <v>0</v>
      </c>
      <c r="AX780" s="32">
        <v>0</v>
      </c>
      <c r="AZ780" s="12"/>
      <c r="BA780" s="12"/>
      <c r="BB780" s="12"/>
      <c r="BC780" s="12"/>
    </row>
    <row r="781" spans="1:55">
      <c r="A781" t="s">
        <v>564</v>
      </c>
      <c r="B781" s="36"/>
      <c r="D781" s="7"/>
      <c r="E781" s="7"/>
      <c r="F781" s="8"/>
      <c r="G781" s="8"/>
      <c r="H781" s="8"/>
      <c r="AF781" s="9"/>
      <c r="AG781" s="9"/>
      <c r="AH781" s="9"/>
      <c r="AI781" s="9"/>
      <c r="AJ781" s="9"/>
      <c r="AK781" s="9"/>
      <c r="AL781" s="9"/>
      <c r="AM781" s="9"/>
      <c r="AN781" s="9"/>
      <c r="AO781" s="27" t="str">
        <f>IF(AP781=0,"",INDEX(Biotope!$B$7:$B$90,AP781))</f>
        <v/>
      </c>
      <c r="AP781" s="20">
        <f>LOOKUP(AQ781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81" s="29"/>
      <c r="AR781" s="11" t="str">
        <f>IF(AT781=0,"",INDEX(Arten!$D$1:$D$84,AT781))</f>
        <v/>
      </c>
      <c r="AS781" t="str">
        <f>IF(AT781=0,"",INDEX(Arten!$E$1:$E$84,AT781))</f>
        <v/>
      </c>
      <c r="AT781">
        <f t="shared" si="13"/>
        <v>0</v>
      </c>
      <c r="AU781">
        <f>LOOKUP(AW781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81">
        <f>LOOKUP(AX781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81" s="31">
        <v>0</v>
      </c>
      <c r="AX781" s="32">
        <v>0</v>
      </c>
      <c r="AZ781" s="12"/>
      <c r="BA781" s="12"/>
      <c r="BB781" s="12"/>
      <c r="BC781" s="12"/>
    </row>
    <row r="782" spans="1:55">
      <c r="A782" t="s">
        <v>564</v>
      </c>
      <c r="B782" s="36"/>
      <c r="D782" s="7"/>
      <c r="E782" s="7"/>
      <c r="F782" s="8"/>
      <c r="G782" s="8"/>
      <c r="H782" s="8"/>
      <c r="AF782" s="9"/>
      <c r="AG782" s="9"/>
      <c r="AH782" s="9"/>
      <c r="AI782" s="9"/>
      <c r="AJ782" s="9"/>
      <c r="AK782" s="9"/>
      <c r="AL782" s="9"/>
      <c r="AM782" s="9"/>
      <c r="AN782" s="9"/>
      <c r="AO782" s="27" t="str">
        <f>IF(AP782=0,"",INDEX(Biotope!$B$7:$B$90,AP782))</f>
        <v/>
      </c>
      <c r="AP782" s="20">
        <f>LOOKUP(AQ782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82" s="29"/>
      <c r="AR782" s="11" t="str">
        <f>IF(AT782=0,"",INDEX(Arten!$D$1:$D$84,AT782))</f>
        <v/>
      </c>
      <c r="AS782" t="str">
        <f>IF(AT782=0,"",INDEX(Arten!$E$1:$E$84,AT782))</f>
        <v/>
      </c>
      <c r="AT782">
        <f t="shared" si="13"/>
        <v>0</v>
      </c>
      <c r="AU782">
        <f>LOOKUP(AW782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82">
        <f>LOOKUP(AX782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82" s="31">
        <v>0</v>
      </c>
      <c r="AX782" s="32">
        <v>0</v>
      </c>
      <c r="AZ782" s="12"/>
      <c r="BA782" s="12"/>
      <c r="BB782" s="12"/>
      <c r="BC782" s="12"/>
    </row>
    <row r="783" spans="1:55">
      <c r="A783" t="s">
        <v>564</v>
      </c>
      <c r="B783" s="36"/>
      <c r="D783" s="7"/>
      <c r="E783" s="7"/>
      <c r="F783" s="8"/>
      <c r="G783" s="8"/>
      <c r="H783" s="8"/>
      <c r="AF783" s="9"/>
      <c r="AG783" s="9"/>
      <c r="AH783" s="9"/>
      <c r="AI783" s="9"/>
      <c r="AJ783" s="9"/>
      <c r="AK783" s="9"/>
      <c r="AL783" s="9"/>
      <c r="AM783" s="9"/>
      <c r="AN783" s="9"/>
      <c r="AO783" s="27" t="str">
        <f>IF(AP783=0,"",INDEX(Biotope!$B$7:$B$90,AP783))</f>
        <v/>
      </c>
      <c r="AP783" s="20">
        <f>LOOKUP(AQ783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83" s="29"/>
      <c r="AR783" s="11" t="str">
        <f>IF(AT783=0,"",INDEX(Arten!$D$1:$D$84,AT783))</f>
        <v/>
      </c>
      <c r="AS783" t="str">
        <f>IF(AT783=0,"",INDEX(Arten!$E$1:$E$84,AT783))</f>
        <v/>
      </c>
      <c r="AT783">
        <f t="shared" si="13"/>
        <v>0</v>
      </c>
      <c r="AU783">
        <f>LOOKUP(AW783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83">
        <f>LOOKUP(AX783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83" s="31">
        <v>0</v>
      </c>
      <c r="AX783" s="32">
        <v>0</v>
      </c>
      <c r="AZ783" s="12"/>
      <c r="BA783" s="12"/>
      <c r="BB783" s="12"/>
      <c r="BC783" s="12"/>
    </row>
    <row r="784" spans="1:55">
      <c r="A784" t="s">
        <v>564</v>
      </c>
      <c r="B784" s="36"/>
      <c r="D784" s="7"/>
      <c r="E784" s="7"/>
      <c r="F784" s="8"/>
      <c r="G784" s="8"/>
      <c r="H784" s="8"/>
      <c r="AF784" s="9"/>
      <c r="AG784" s="9"/>
      <c r="AH784" s="9"/>
      <c r="AI784" s="9"/>
      <c r="AJ784" s="9"/>
      <c r="AK784" s="9"/>
      <c r="AL784" s="9"/>
      <c r="AM784" s="9"/>
      <c r="AN784" s="9"/>
      <c r="AO784" s="27" t="str">
        <f>IF(AP784=0,"",INDEX(Biotope!$B$7:$B$90,AP784))</f>
        <v/>
      </c>
      <c r="AP784" s="20">
        <f>LOOKUP(AQ784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84" s="29"/>
      <c r="AR784" s="11" t="str">
        <f>IF(AT784=0,"",INDEX(Arten!$D$1:$D$84,AT784))</f>
        <v/>
      </c>
      <c r="AS784" t="str">
        <f>IF(AT784=0,"",INDEX(Arten!$E$1:$E$84,AT784))</f>
        <v/>
      </c>
      <c r="AT784">
        <f t="shared" si="13"/>
        <v>0</v>
      </c>
      <c r="AU784">
        <f>LOOKUP(AW784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84">
        <f>LOOKUP(AX784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84" s="31">
        <v>0</v>
      </c>
      <c r="AX784" s="32">
        <v>0</v>
      </c>
      <c r="AZ784" s="12"/>
      <c r="BA784" s="12"/>
      <c r="BB784" s="12"/>
      <c r="BC784" s="12"/>
    </row>
    <row r="785" spans="1:55">
      <c r="A785" t="s">
        <v>564</v>
      </c>
      <c r="B785" s="36"/>
      <c r="D785" s="7"/>
      <c r="E785" s="7"/>
      <c r="F785" s="8"/>
      <c r="G785" s="8"/>
      <c r="H785" s="8"/>
      <c r="AF785" s="9"/>
      <c r="AG785" s="9"/>
      <c r="AH785" s="9"/>
      <c r="AI785" s="9"/>
      <c r="AJ785" s="9"/>
      <c r="AK785" s="9"/>
      <c r="AL785" s="9"/>
      <c r="AM785" s="9"/>
      <c r="AN785" s="9"/>
      <c r="AO785" s="27" t="str">
        <f>IF(AP785=0,"",INDEX(Biotope!$B$7:$B$90,AP785))</f>
        <v/>
      </c>
      <c r="AP785" s="20">
        <f>LOOKUP(AQ785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85" s="29"/>
      <c r="AR785" s="11" t="str">
        <f>IF(AT785=0,"",INDEX(Arten!$D$1:$D$84,AT785))</f>
        <v/>
      </c>
      <c r="AS785" t="str">
        <f>IF(AT785=0,"",INDEX(Arten!$E$1:$E$84,AT785))</f>
        <v/>
      </c>
      <c r="AT785">
        <f t="shared" si="13"/>
        <v>0</v>
      </c>
      <c r="AU785">
        <f>LOOKUP(AW785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85">
        <f>LOOKUP(AX785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85" s="31">
        <v>0</v>
      </c>
      <c r="AX785" s="32">
        <v>0</v>
      </c>
      <c r="AZ785" s="12"/>
      <c r="BA785" s="12"/>
      <c r="BB785" s="12"/>
      <c r="BC785" s="12"/>
    </row>
    <row r="786" spans="1:55">
      <c r="A786" t="s">
        <v>564</v>
      </c>
      <c r="B786" s="36"/>
      <c r="D786" s="7"/>
      <c r="E786" s="7"/>
      <c r="F786" s="8"/>
      <c r="G786" s="8"/>
      <c r="H786" s="8"/>
      <c r="AF786" s="9"/>
      <c r="AG786" s="9"/>
      <c r="AH786" s="9"/>
      <c r="AI786" s="9"/>
      <c r="AJ786" s="9"/>
      <c r="AK786" s="9"/>
      <c r="AL786" s="9"/>
      <c r="AM786" s="9"/>
      <c r="AN786" s="9"/>
      <c r="AO786" s="27" t="str">
        <f>IF(AP786=0,"",INDEX(Biotope!$B$7:$B$90,AP786))</f>
        <v/>
      </c>
      <c r="AP786" s="20">
        <f>LOOKUP(AQ786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86" s="29"/>
      <c r="AR786" s="11" t="str">
        <f>IF(AT786=0,"",INDEX(Arten!$D$1:$D$84,AT786))</f>
        <v/>
      </c>
      <c r="AS786" t="str">
        <f>IF(AT786=0,"",INDEX(Arten!$E$1:$E$84,AT786))</f>
        <v/>
      </c>
      <c r="AT786">
        <f t="shared" si="13"/>
        <v>0</v>
      </c>
      <c r="AU786">
        <f>LOOKUP(AW786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86">
        <f>LOOKUP(AX786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86" s="31">
        <v>0</v>
      </c>
      <c r="AX786" s="32">
        <v>0</v>
      </c>
      <c r="AZ786" s="12"/>
      <c r="BA786" s="12"/>
      <c r="BB786" s="12"/>
      <c r="BC786" s="12"/>
    </row>
    <row r="787" spans="1:55">
      <c r="A787" t="s">
        <v>564</v>
      </c>
      <c r="B787" s="36"/>
      <c r="D787" s="7"/>
      <c r="E787" s="7"/>
      <c r="F787" s="8"/>
      <c r="G787" s="8"/>
      <c r="H787" s="8"/>
      <c r="AF787" s="9"/>
      <c r="AG787" s="9"/>
      <c r="AH787" s="9"/>
      <c r="AI787" s="9"/>
      <c r="AJ787" s="9"/>
      <c r="AK787" s="9"/>
      <c r="AL787" s="9"/>
      <c r="AM787" s="9"/>
      <c r="AN787" s="9"/>
      <c r="AO787" s="27" t="str">
        <f>IF(AP787=0,"",INDEX(Biotope!$B$7:$B$90,AP787))</f>
        <v/>
      </c>
      <c r="AP787" s="20">
        <f>LOOKUP(AQ787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87" s="29"/>
      <c r="AR787" s="11" t="str">
        <f>IF(AT787=0,"",INDEX(Arten!$D$1:$D$84,AT787))</f>
        <v/>
      </c>
      <c r="AS787" t="str">
        <f>IF(AT787=0,"",INDEX(Arten!$E$1:$E$84,AT787))</f>
        <v/>
      </c>
      <c r="AT787">
        <f t="shared" si="13"/>
        <v>0</v>
      </c>
      <c r="AU787">
        <f>LOOKUP(AW787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87">
        <f>LOOKUP(AX787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87" s="31">
        <v>0</v>
      </c>
      <c r="AX787" s="32">
        <v>0</v>
      </c>
      <c r="AZ787" s="12"/>
      <c r="BA787" s="12"/>
      <c r="BB787" s="12"/>
      <c r="BC787" s="12"/>
    </row>
    <row r="788" spans="1:55">
      <c r="A788" t="s">
        <v>564</v>
      </c>
      <c r="B788" s="36"/>
      <c r="D788" s="7"/>
      <c r="E788" s="7"/>
      <c r="F788" s="8"/>
      <c r="G788" s="8"/>
      <c r="H788" s="8"/>
      <c r="AF788" s="9"/>
      <c r="AG788" s="9"/>
      <c r="AH788" s="9"/>
      <c r="AI788" s="9"/>
      <c r="AJ788" s="9"/>
      <c r="AK788" s="9"/>
      <c r="AL788" s="9"/>
      <c r="AM788" s="9"/>
      <c r="AN788" s="9"/>
      <c r="AO788" s="27" t="str">
        <f>IF(AP788=0,"",INDEX(Biotope!$B$7:$B$90,AP788))</f>
        <v/>
      </c>
      <c r="AP788" s="20">
        <f>LOOKUP(AQ788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88" s="29"/>
      <c r="AR788" s="11" t="str">
        <f>IF(AT788=0,"",INDEX(Arten!$D$1:$D$84,AT788))</f>
        <v/>
      </c>
      <c r="AS788" t="str">
        <f>IF(AT788=0,"",INDEX(Arten!$E$1:$E$84,AT788))</f>
        <v/>
      </c>
      <c r="AT788">
        <f t="shared" si="13"/>
        <v>0</v>
      </c>
      <c r="AU788">
        <f>LOOKUP(AW788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88">
        <f>LOOKUP(AX788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88" s="31">
        <v>0</v>
      </c>
      <c r="AX788" s="32">
        <v>0</v>
      </c>
      <c r="AZ788" s="12"/>
      <c r="BA788" s="12"/>
      <c r="BB788" s="12"/>
      <c r="BC788" s="12"/>
    </row>
    <row r="789" spans="1:55">
      <c r="A789" t="s">
        <v>564</v>
      </c>
      <c r="B789" s="36"/>
      <c r="D789" s="7"/>
      <c r="E789" s="7"/>
      <c r="F789" s="8"/>
      <c r="G789" s="8"/>
      <c r="H789" s="8"/>
      <c r="AF789" s="9"/>
      <c r="AG789" s="9"/>
      <c r="AH789" s="9"/>
      <c r="AI789" s="9"/>
      <c r="AJ789" s="9"/>
      <c r="AK789" s="9"/>
      <c r="AL789" s="9"/>
      <c r="AM789" s="9"/>
      <c r="AN789" s="9"/>
      <c r="AO789" s="27" t="str">
        <f>IF(AP789=0,"",INDEX(Biotope!$B$7:$B$90,AP789))</f>
        <v/>
      </c>
      <c r="AP789" s="20">
        <f>LOOKUP(AQ789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89" s="29"/>
      <c r="AR789" s="11" t="str">
        <f>IF(AT789=0,"",INDEX(Arten!$D$1:$D$84,AT789))</f>
        <v/>
      </c>
      <c r="AS789" t="str">
        <f>IF(AT789=0,"",INDEX(Arten!$E$1:$E$84,AT789))</f>
        <v/>
      </c>
      <c r="AT789">
        <f t="shared" si="13"/>
        <v>0</v>
      </c>
      <c r="AU789">
        <f>LOOKUP(AW789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89">
        <f>LOOKUP(AX789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89" s="31">
        <v>0</v>
      </c>
      <c r="AX789" s="32">
        <v>0</v>
      </c>
      <c r="AZ789" s="12"/>
      <c r="BA789" s="12"/>
      <c r="BB789" s="12"/>
      <c r="BC789" s="12"/>
    </row>
    <row r="790" spans="1:55">
      <c r="A790" t="s">
        <v>564</v>
      </c>
      <c r="B790" s="36"/>
      <c r="D790" s="7"/>
      <c r="E790" s="7"/>
      <c r="F790" s="8"/>
      <c r="G790" s="8"/>
      <c r="H790" s="8"/>
      <c r="AF790" s="9"/>
      <c r="AG790" s="9"/>
      <c r="AH790" s="9"/>
      <c r="AI790" s="9"/>
      <c r="AJ790" s="9"/>
      <c r="AK790" s="9"/>
      <c r="AL790" s="9"/>
      <c r="AM790" s="9"/>
      <c r="AN790" s="9"/>
      <c r="AO790" s="27" t="str">
        <f>IF(AP790=0,"",INDEX(Biotope!$B$7:$B$90,AP790))</f>
        <v/>
      </c>
      <c r="AP790" s="20">
        <f>LOOKUP(AQ790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90" s="29"/>
      <c r="AR790" s="11" t="str">
        <f>IF(AT790=0,"",INDEX(Arten!$D$1:$D$84,AT790))</f>
        <v/>
      </c>
      <c r="AS790" t="str">
        <f>IF(AT790=0,"",INDEX(Arten!$E$1:$E$84,AT790))</f>
        <v/>
      </c>
      <c r="AT790">
        <f t="shared" si="13"/>
        <v>0</v>
      </c>
      <c r="AU790">
        <f>LOOKUP(AW790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90">
        <f>LOOKUP(AX790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90" s="31">
        <v>0</v>
      </c>
      <c r="AX790" s="32">
        <v>0</v>
      </c>
      <c r="AZ790" s="12"/>
      <c r="BA790" s="12"/>
      <c r="BB790" s="12"/>
      <c r="BC790" s="12"/>
    </row>
    <row r="791" spans="1:55">
      <c r="A791" t="s">
        <v>564</v>
      </c>
      <c r="B791" s="36"/>
      <c r="D791" s="7"/>
      <c r="E791" s="7"/>
      <c r="F791" s="8"/>
      <c r="G791" s="8"/>
      <c r="H791" s="8"/>
      <c r="AF791" s="9"/>
      <c r="AG791" s="9"/>
      <c r="AH791" s="9"/>
      <c r="AI791" s="9"/>
      <c r="AJ791" s="9"/>
      <c r="AK791" s="9"/>
      <c r="AL791" s="9"/>
      <c r="AM791" s="9"/>
      <c r="AN791" s="9"/>
      <c r="AO791" s="27" t="str">
        <f>IF(AP791=0,"",INDEX(Biotope!$B$7:$B$90,AP791))</f>
        <v/>
      </c>
      <c r="AP791" s="20">
        <f>LOOKUP(AQ791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91" s="29"/>
      <c r="AR791" s="11" t="str">
        <f>IF(AT791=0,"",INDEX(Arten!$D$1:$D$84,AT791))</f>
        <v/>
      </c>
      <c r="AS791" t="str">
        <f>IF(AT791=0,"",INDEX(Arten!$E$1:$E$84,AT791))</f>
        <v/>
      </c>
      <c r="AT791">
        <f t="shared" si="13"/>
        <v>0</v>
      </c>
      <c r="AU791">
        <f>LOOKUP(AW791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91">
        <f>LOOKUP(AX791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91" s="31">
        <v>0</v>
      </c>
      <c r="AX791" s="32">
        <v>0</v>
      </c>
      <c r="AZ791" s="12"/>
      <c r="BA791" s="12"/>
      <c r="BB791" s="12"/>
      <c r="BC791" s="12"/>
    </row>
    <row r="792" spans="1:55">
      <c r="A792" t="s">
        <v>564</v>
      </c>
      <c r="B792" s="36"/>
      <c r="D792" s="7"/>
      <c r="E792" s="7"/>
      <c r="F792" s="8"/>
      <c r="G792" s="8"/>
      <c r="H792" s="8"/>
      <c r="AF792" s="9"/>
      <c r="AG792" s="9"/>
      <c r="AH792" s="9"/>
      <c r="AI792" s="9"/>
      <c r="AJ792" s="9"/>
      <c r="AK792" s="9"/>
      <c r="AL792" s="9"/>
      <c r="AM792" s="9"/>
      <c r="AN792" s="9"/>
      <c r="AO792" s="27" t="str">
        <f>IF(AP792=0,"",INDEX(Biotope!$B$7:$B$90,AP792))</f>
        <v/>
      </c>
      <c r="AP792" s="20">
        <f>LOOKUP(AQ792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92" s="29"/>
      <c r="AR792" s="11" t="str">
        <f>IF(AT792=0,"",INDEX(Arten!$D$1:$D$84,AT792))</f>
        <v/>
      </c>
      <c r="AS792" t="str">
        <f>IF(AT792=0,"",INDEX(Arten!$E$1:$E$84,AT792))</f>
        <v/>
      </c>
      <c r="AT792">
        <f t="shared" si="13"/>
        <v>0</v>
      </c>
      <c r="AU792">
        <f>LOOKUP(AW792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92">
        <f>LOOKUP(AX792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92" s="31">
        <v>0</v>
      </c>
      <c r="AX792" s="32">
        <v>0</v>
      </c>
      <c r="AZ792" s="12"/>
      <c r="BA792" s="12"/>
      <c r="BB792" s="12"/>
      <c r="BC792" s="12"/>
    </row>
    <row r="793" spans="1:55">
      <c r="A793" t="s">
        <v>564</v>
      </c>
      <c r="B793" s="36"/>
      <c r="D793" s="7"/>
      <c r="E793" s="7"/>
      <c r="F793" s="8"/>
      <c r="G793" s="8"/>
      <c r="H793" s="8"/>
      <c r="AF793" s="9"/>
      <c r="AG793" s="9"/>
      <c r="AH793" s="9"/>
      <c r="AI793" s="9"/>
      <c r="AJ793" s="9"/>
      <c r="AK793" s="9"/>
      <c r="AL793" s="9"/>
      <c r="AM793" s="9"/>
      <c r="AN793" s="9"/>
      <c r="AO793" s="27" t="str">
        <f>IF(AP793=0,"",INDEX(Biotope!$B$7:$B$90,AP793))</f>
        <v/>
      </c>
      <c r="AP793" s="20">
        <f>LOOKUP(AQ793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93" s="29"/>
      <c r="AR793" s="11" t="str">
        <f>IF(AT793=0,"",INDEX(Arten!$D$1:$D$84,AT793))</f>
        <v/>
      </c>
      <c r="AS793" t="str">
        <f>IF(AT793=0,"",INDEX(Arten!$E$1:$E$84,AT793))</f>
        <v/>
      </c>
      <c r="AT793">
        <f t="shared" si="13"/>
        <v>0</v>
      </c>
      <c r="AU793">
        <f>LOOKUP(AW793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93">
        <f>LOOKUP(AX793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93" s="31">
        <v>0</v>
      </c>
      <c r="AX793" s="32">
        <v>0</v>
      </c>
      <c r="AZ793" s="12"/>
      <c r="BA793" s="12"/>
      <c r="BB793" s="12"/>
      <c r="BC793" s="12"/>
    </row>
    <row r="794" spans="1:55">
      <c r="A794" t="s">
        <v>564</v>
      </c>
      <c r="B794" s="36"/>
      <c r="D794" s="7"/>
      <c r="E794" s="7"/>
      <c r="F794" s="8"/>
      <c r="G794" s="8"/>
      <c r="H794" s="8"/>
      <c r="AF794" s="9"/>
      <c r="AG794" s="9"/>
      <c r="AH794" s="9"/>
      <c r="AI794" s="9"/>
      <c r="AJ794" s="9"/>
      <c r="AK794" s="9"/>
      <c r="AL794" s="9"/>
      <c r="AM794" s="9"/>
      <c r="AN794" s="9"/>
      <c r="AO794" s="27" t="str">
        <f>IF(AP794=0,"",INDEX(Biotope!$B$7:$B$90,AP794))</f>
        <v/>
      </c>
      <c r="AP794" s="20">
        <f>LOOKUP(AQ794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94" s="29"/>
      <c r="AR794" s="11" t="str">
        <f>IF(AT794=0,"",INDEX(Arten!$D$1:$D$84,AT794))</f>
        <v/>
      </c>
      <c r="AS794" t="str">
        <f>IF(AT794=0,"",INDEX(Arten!$E$1:$E$84,AT794))</f>
        <v/>
      </c>
      <c r="AT794">
        <f t="shared" si="13"/>
        <v>0</v>
      </c>
      <c r="AU794">
        <f>LOOKUP(AW794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94">
        <f>LOOKUP(AX794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94" s="31">
        <v>0</v>
      </c>
      <c r="AX794" s="32">
        <v>0</v>
      </c>
      <c r="AZ794" s="12"/>
      <c r="BA794" s="12"/>
      <c r="BB794" s="12"/>
      <c r="BC794" s="12"/>
    </row>
    <row r="795" spans="1:55">
      <c r="A795" t="s">
        <v>564</v>
      </c>
      <c r="B795" s="36"/>
      <c r="D795" s="7"/>
      <c r="E795" s="7"/>
      <c r="F795" s="8"/>
      <c r="G795" s="8"/>
      <c r="H795" s="8"/>
      <c r="AF795" s="9"/>
      <c r="AG795" s="9"/>
      <c r="AH795" s="9"/>
      <c r="AI795" s="9"/>
      <c r="AJ795" s="9"/>
      <c r="AK795" s="9"/>
      <c r="AL795" s="9"/>
      <c r="AM795" s="9"/>
      <c r="AN795" s="9"/>
      <c r="AO795" s="27" t="str">
        <f>IF(AP795=0,"",INDEX(Biotope!$B$7:$B$90,AP795))</f>
        <v/>
      </c>
      <c r="AP795" s="20">
        <f>LOOKUP(AQ795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95" s="29"/>
      <c r="AR795" s="11" t="str">
        <f>IF(AT795=0,"",INDEX(Arten!$D$1:$D$84,AT795))</f>
        <v/>
      </c>
      <c r="AS795" t="str">
        <f>IF(AT795=0,"",INDEX(Arten!$E$1:$E$84,AT795))</f>
        <v/>
      </c>
      <c r="AT795">
        <f t="shared" si="13"/>
        <v>0</v>
      </c>
      <c r="AU795">
        <f>LOOKUP(AW795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95">
        <f>LOOKUP(AX795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95" s="31">
        <v>0</v>
      </c>
      <c r="AX795" s="32">
        <v>0</v>
      </c>
      <c r="AZ795" s="12"/>
      <c r="BA795" s="12"/>
      <c r="BB795" s="12"/>
      <c r="BC795" s="12"/>
    </row>
    <row r="796" spans="1:55">
      <c r="A796" t="s">
        <v>564</v>
      </c>
      <c r="B796" s="36"/>
      <c r="D796" s="7"/>
      <c r="E796" s="7"/>
      <c r="F796" s="8"/>
      <c r="G796" s="8"/>
      <c r="H796" s="8"/>
      <c r="AF796" s="9"/>
      <c r="AG796" s="9"/>
      <c r="AH796" s="9"/>
      <c r="AI796" s="9"/>
      <c r="AJ796" s="9"/>
      <c r="AK796" s="9"/>
      <c r="AL796" s="9"/>
      <c r="AM796" s="9"/>
      <c r="AN796" s="9"/>
      <c r="AO796" s="27" t="str">
        <f>IF(AP796=0,"",INDEX(Biotope!$B$7:$B$90,AP796))</f>
        <v/>
      </c>
      <c r="AP796" s="20">
        <f>LOOKUP(AQ796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96" s="29"/>
      <c r="AR796" s="11" t="str">
        <f>IF(AT796=0,"",INDEX(Arten!$D$1:$D$84,AT796))</f>
        <v/>
      </c>
      <c r="AS796" t="str">
        <f>IF(AT796=0,"",INDEX(Arten!$E$1:$E$84,AT796))</f>
        <v/>
      </c>
      <c r="AT796">
        <f t="shared" si="13"/>
        <v>0</v>
      </c>
      <c r="AU796">
        <f>LOOKUP(AW796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96">
        <f>LOOKUP(AX796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96" s="31">
        <v>0</v>
      </c>
      <c r="AX796" s="32">
        <v>0</v>
      </c>
      <c r="AZ796" s="12"/>
      <c r="BA796" s="12"/>
      <c r="BB796" s="12"/>
      <c r="BC796" s="12"/>
    </row>
    <row r="797" spans="1:55">
      <c r="A797" t="s">
        <v>564</v>
      </c>
      <c r="B797" s="36"/>
      <c r="D797" s="7"/>
      <c r="E797" s="7"/>
      <c r="F797" s="8"/>
      <c r="G797" s="8"/>
      <c r="H797" s="8"/>
      <c r="AF797" s="9"/>
      <c r="AG797" s="9"/>
      <c r="AH797" s="9"/>
      <c r="AI797" s="9"/>
      <c r="AJ797" s="9"/>
      <c r="AK797" s="9"/>
      <c r="AL797" s="9"/>
      <c r="AM797" s="9"/>
      <c r="AN797" s="9"/>
      <c r="AO797" s="27" t="str">
        <f>IF(AP797=0,"",INDEX(Biotope!$B$7:$B$90,AP797))</f>
        <v/>
      </c>
      <c r="AP797" s="20">
        <f>LOOKUP(AQ797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97" s="29"/>
      <c r="AR797" s="11" t="str">
        <f>IF(AT797=0,"",INDEX(Arten!$D$1:$D$84,AT797))</f>
        <v/>
      </c>
      <c r="AS797" t="str">
        <f>IF(AT797=0,"",INDEX(Arten!$E$1:$E$84,AT797))</f>
        <v/>
      </c>
      <c r="AT797">
        <f t="shared" si="13"/>
        <v>0</v>
      </c>
      <c r="AU797">
        <f>LOOKUP(AW797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97">
        <f>LOOKUP(AX797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97" s="31">
        <v>0</v>
      </c>
      <c r="AX797" s="32">
        <v>0</v>
      </c>
      <c r="AZ797" s="12"/>
      <c r="BA797" s="12"/>
      <c r="BB797" s="12"/>
      <c r="BC797" s="12"/>
    </row>
    <row r="798" spans="1:55">
      <c r="A798" t="s">
        <v>564</v>
      </c>
      <c r="B798" s="36"/>
      <c r="D798" s="7"/>
      <c r="E798" s="7"/>
      <c r="F798" s="8"/>
      <c r="G798" s="8"/>
      <c r="H798" s="8"/>
      <c r="AF798" s="9"/>
      <c r="AG798" s="9"/>
      <c r="AH798" s="9"/>
      <c r="AI798" s="9"/>
      <c r="AJ798" s="9"/>
      <c r="AK798" s="9"/>
      <c r="AL798" s="9"/>
      <c r="AM798" s="9"/>
      <c r="AN798" s="9"/>
      <c r="AO798" s="27" t="str">
        <f>IF(AP798=0,"",INDEX(Biotope!$B$7:$B$90,AP798))</f>
        <v/>
      </c>
      <c r="AP798" s="20">
        <f>LOOKUP(AQ798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98" s="29"/>
      <c r="AR798" s="11" t="str">
        <f>IF(AT798=0,"",INDEX(Arten!$D$1:$D$84,AT798))</f>
        <v/>
      </c>
      <c r="AS798" t="str">
        <f>IF(AT798=0,"",INDEX(Arten!$E$1:$E$84,AT798))</f>
        <v/>
      </c>
      <c r="AT798">
        <f t="shared" si="13"/>
        <v>0</v>
      </c>
      <c r="AU798">
        <f>LOOKUP(AW798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98">
        <f>LOOKUP(AX798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98" s="31">
        <v>0</v>
      </c>
      <c r="AX798" s="32">
        <v>0</v>
      </c>
      <c r="AZ798" s="12"/>
      <c r="BA798" s="12"/>
      <c r="BB798" s="12"/>
      <c r="BC798" s="12"/>
    </row>
    <row r="799" spans="1:55">
      <c r="A799" t="s">
        <v>564</v>
      </c>
      <c r="B799" s="36"/>
      <c r="D799" s="7"/>
      <c r="E799" s="7"/>
      <c r="F799" s="8"/>
      <c r="G799" s="8"/>
      <c r="H799" s="8"/>
      <c r="AF799" s="9"/>
      <c r="AG799" s="9"/>
      <c r="AH799" s="9"/>
      <c r="AI799" s="9"/>
      <c r="AJ799" s="9"/>
      <c r="AK799" s="9"/>
      <c r="AL799" s="9"/>
      <c r="AM799" s="9"/>
      <c r="AN799" s="9"/>
      <c r="AO799" s="27" t="str">
        <f>IF(AP799=0,"",INDEX(Biotope!$B$7:$B$90,AP799))</f>
        <v/>
      </c>
      <c r="AP799" s="20">
        <f>LOOKUP(AQ799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799" s="29"/>
      <c r="AR799" s="11" t="str">
        <f>IF(AT799=0,"",INDEX(Arten!$D$1:$D$84,AT799))</f>
        <v/>
      </c>
      <c r="AS799" t="str">
        <f>IF(AT799=0,"",INDEX(Arten!$E$1:$E$84,AT799))</f>
        <v/>
      </c>
      <c r="AT799">
        <f t="shared" si="13"/>
        <v>0</v>
      </c>
      <c r="AU799">
        <f>LOOKUP(AW799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799">
        <f>LOOKUP(AX799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799" s="31">
        <v>0</v>
      </c>
      <c r="AX799" s="32">
        <v>0</v>
      </c>
      <c r="AZ799" s="12"/>
      <c r="BA799" s="12"/>
      <c r="BB799" s="12"/>
      <c r="BC799" s="12"/>
    </row>
    <row r="800" spans="1:55">
      <c r="A800" t="s">
        <v>564</v>
      </c>
      <c r="B800" s="36"/>
      <c r="D800" s="7"/>
      <c r="E800" s="7"/>
      <c r="F800" s="8"/>
      <c r="G800" s="8"/>
      <c r="H800" s="8"/>
      <c r="AF800" s="9"/>
      <c r="AG800" s="9"/>
      <c r="AH800" s="9"/>
      <c r="AI800" s="9"/>
      <c r="AJ800" s="9"/>
      <c r="AK800" s="9"/>
      <c r="AL800" s="9"/>
      <c r="AM800" s="9"/>
      <c r="AN800" s="9"/>
      <c r="AO800" s="27" t="str">
        <f>IF(AP800=0,"",INDEX(Biotope!$B$7:$B$90,AP800))</f>
        <v/>
      </c>
      <c r="AP800" s="20">
        <f>LOOKUP(AQ800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00" s="29"/>
      <c r="AR800" s="11" t="str">
        <f>IF(AT800=0,"",INDEX(Arten!$D$1:$D$84,AT800))</f>
        <v/>
      </c>
      <c r="AS800" t="str">
        <f>IF(AT800=0,"",INDEX(Arten!$E$1:$E$84,AT800))</f>
        <v/>
      </c>
      <c r="AT800">
        <f t="shared" si="13"/>
        <v>0</v>
      </c>
      <c r="AU800">
        <f>LOOKUP(AW800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00">
        <f>LOOKUP(AX800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00" s="31">
        <v>0</v>
      </c>
      <c r="AX800" s="32">
        <v>0</v>
      </c>
      <c r="AZ800" s="12"/>
      <c r="BA800" s="12"/>
      <c r="BB800" s="12"/>
      <c r="BC800" s="12"/>
    </row>
    <row r="801" spans="1:55">
      <c r="A801" t="s">
        <v>564</v>
      </c>
      <c r="B801" s="36"/>
      <c r="D801" s="7"/>
      <c r="E801" s="7"/>
      <c r="F801" s="8"/>
      <c r="G801" s="8"/>
      <c r="H801" s="8"/>
      <c r="AF801" s="9"/>
      <c r="AG801" s="9"/>
      <c r="AH801" s="9"/>
      <c r="AI801" s="9"/>
      <c r="AJ801" s="9"/>
      <c r="AK801" s="9"/>
      <c r="AL801" s="9"/>
      <c r="AM801" s="9"/>
      <c r="AN801" s="9"/>
      <c r="AO801" s="27" t="str">
        <f>IF(AP801=0,"",INDEX(Biotope!$B$7:$B$90,AP801))</f>
        <v/>
      </c>
      <c r="AP801" s="20">
        <f>LOOKUP(AQ801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01" s="29"/>
      <c r="AR801" s="11" t="str">
        <f>IF(AT801=0,"",INDEX(Arten!$D$1:$D$84,AT801))</f>
        <v/>
      </c>
      <c r="AS801" t="str">
        <f>IF(AT801=0,"",INDEX(Arten!$E$1:$E$84,AT801))</f>
        <v/>
      </c>
      <c r="AT801">
        <f t="shared" si="13"/>
        <v>0</v>
      </c>
      <c r="AU801">
        <f>LOOKUP(AW801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01">
        <f>LOOKUP(AX801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01" s="31">
        <v>0</v>
      </c>
      <c r="AX801" s="32">
        <v>0</v>
      </c>
      <c r="AZ801" s="12"/>
      <c r="BA801" s="12"/>
      <c r="BB801" s="12"/>
      <c r="BC801" s="12"/>
    </row>
    <row r="802" spans="1:55">
      <c r="A802" t="s">
        <v>564</v>
      </c>
      <c r="B802" s="36"/>
      <c r="D802" s="7"/>
      <c r="E802" s="7"/>
      <c r="F802" s="8"/>
      <c r="G802" s="8"/>
      <c r="H802" s="8"/>
      <c r="AF802" s="9"/>
      <c r="AG802" s="9"/>
      <c r="AH802" s="9"/>
      <c r="AI802" s="9"/>
      <c r="AJ802" s="9"/>
      <c r="AK802" s="9"/>
      <c r="AL802" s="9"/>
      <c r="AM802" s="9"/>
      <c r="AN802" s="9"/>
      <c r="AO802" s="27" t="str">
        <f>IF(AP802=0,"",INDEX(Biotope!$B$7:$B$90,AP802))</f>
        <v/>
      </c>
      <c r="AP802" s="20">
        <f>LOOKUP(AQ802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02" s="29"/>
      <c r="AR802" s="11" t="str">
        <f>IF(AT802=0,"",INDEX(Arten!$D$1:$D$84,AT802))</f>
        <v/>
      </c>
      <c r="AS802" t="str">
        <f>IF(AT802=0,"",INDEX(Arten!$E$1:$E$84,AT802))</f>
        <v/>
      </c>
      <c r="AT802">
        <f t="shared" si="13"/>
        <v>0</v>
      </c>
      <c r="AU802">
        <f>LOOKUP(AW802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02">
        <f>LOOKUP(AX802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02" s="31">
        <v>0</v>
      </c>
      <c r="AX802" s="32">
        <v>0</v>
      </c>
      <c r="AZ802" s="12"/>
      <c r="BA802" s="12"/>
      <c r="BB802" s="12"/>
      <c r="BC802" s="12"/>
    </row>
    <row r="803" spans="1:55">
      <c r="A803" t="s">
        <v>564</v>
      </c>
      <c r="B803" s="36"/>
      <c r="D803" s="7"/>
      <c r="E803" s="7"/>
      <c r="F803" s="8"/>
      <c r="G803" s="8"/>
      <c r="H803" s="8"/>
      <c r="AF803" s="9"/>
      <c r="AG803" s="9"/>
      <c r="AH803" s="9"/>
      <c r="AI803" s="9"/>
      <c r="AJ803" s="9"/>
      <c r="AK803" s="9"/>
      <c r="AL803" s="9"/>
      <c r="AM803" s="9"/>
      <c r="AN803" s="9"/>
      <c r="AO803" s="27" t="str">
        <f>IF(AP803=0,"",INDEX(Biotope!$B$7:$B$90,AP803))</f>
        <v/>
      </c>
      <c r="AP803" s="20">
        <f>LOOKUP(AQ803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03" s="29"/>
      <c r="AR803" s="11" t="str">
        <f>IF(AT803=0,"",INDEX(Arten!$D$1:$D$84,AT803))</f>
        <v/>
      </c>
      <c r="AS803" t="str">
        <f>IF(AT803=0,"",INDEX(Arten!$E$1:$E$84,AT803))</f>
        <v/>
      </c>
      <c r="AT803">
        <f t="shared" si="13"/>
        <v>0</v>
      </c>
      <c r="AU803">
        <f>LOOKUP(AW803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03">
        <f>LOOKUP(AX803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03" s="31">
        <v>0</v>
      </c>
      <c r="AX803" s="32">
        <v>0</v>
      </c>
      <c r="AZ803" s="12"/>
      <c r="BA803" s="12"/>
      <c r="BB803" s="12"/>
      <c r="BC803" s="12"/>
    </row>
    <row r="804" spans="1:55">
      <c r="A804" t="s">
        <v>564</v>
      </c>
      <c r="B804" s="36"/>
      <c r="D804" s="7"/>
      <c r="E804" s="7"/>
      <c r="F804" s="8"/>
      <c r="G804" s="8"/>
      <c r="H804" s="8"/>
      <c r="AF804" s="9"/>
      <c r="AG804" s="9"/>
      <c r="AH804" s="9"/>
      <c r="AI804" s="9"/>
      <c r="AJ804" s="9"/>
      <c r="AK804" s="9"/>
      <c r="AL804" s="9"/>
      <c r="AM804" s="9"/>
      <c r="AN804" s="9"/>
      <c r="AO804" s="27" t="str">
        <f>IF(AP804=0,"",INDEX(Biotope!$B$7:$B$90,AP804))</f>
        <v/>
      </c>
      <c r="AP804" s="20">
        <f>LOOKUP(AQ804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04" s="29"/>
      <c r="AR804" s="11" t="str">
        <f>IF(AT804=0,"",INDEX(Arten!$D$1:$D$84,AT804))</f>
        <v/>
      </c>
      <c r="AS804" t="str">
        <f>IF(AT804=0,"",INDEX(Arten!$E$1:$E$84,AT804))</f>
        <v/>
      </c>
      <c r="AT804">
        <f t="shared" si="13"/>
        <v>0</v>
      </c>
      <c r="AU804">
        <f>LOOKUP(AW804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04">
        <f>LOOKUP(AX804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04" s="31">
        <v>0</v>
      </c>
      <c r="AX804" s="32">
        <v>0</v>
      </c>
      <c r="AZ804" s="12"/>
      <c r="BA804" s="12"/>
      <c r="BB804" s="12"/>
      <c r="BC804" s="12"/>
    </row>
    <row r="805" spans="1:55">
      <c r="A805" t="s">
        <v>564</v>
      </c>
      <c r="B805" s="36"/>
      <c r="D805" s="7"/>
      <c r="E805" s="7"/>
      <c r="F805" s="8"/>
      <c r="G805" s="8"/>
      <c r="H805" s="8"/>
      <c r="AF805" s="9"/>
      <c r="AG805" s="9"/>
      <c r="AH805" s="9"/>
      <c r="AI805" s="9"/>
      <c r="AJ805" s="9"/>
      <c r="AK805" s="9"/>
      <c r="AL805" s="9"/>
      <c r="AM805" s="9"/>
      <c r="AN805" s="9"/>
      <c r="AO805" s="27" t="str">
        <f>IF(AP805=0,"",INDEX(Biotope!$B$7:$B$90,AP805))</f>
        <v/>
      </c>
      <c r="AP805" s="20">
        <f>LOOKUP(AQ805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05" s="29"/>
      <c r="AR805" s="11" t="str">
        <f>IF(AT805=0,"",INDEX(Arten!$D$1:$D$84,AT805))</f>
        <v/>
      </c>
      <c r="AS805" t="str">
        <f>IF(AT805=0,"",INDEX(Arten!$E$1:$E$84,AT805))</f>
        <v/>
      </c>
      <c r="AT805">
        <f t="shared" si="13"/>
        <v>0</v>
      </c>
      <c r="AU805">
        <f>LOOKUP(AW805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05">
        <f>LOOKUP(AX805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05" s="31">
        <v>0</v>
      </c>
      <c r="AX805" s="32">
        <v>0</v>
      </c>
      <c r="AZ805" s="12"/>
      <c r="BA805" s="12"/>
      <c r="BB805" s="12"/>
      <c r="BC805" s="12"/>
    </row>
    <row r="806" spans="1:55">
      <c r="A806" t="s">
        <v>564</v>
      </c>
      <c r="B806" s="36"/>
      <c r="D806" s="7"/>
      <c r="E806" s="7"/>
      <c r="F806" s="8"/>
      <c r="G806" s="8"/>
      <c r="H806" s="8"/>
      <c r="AF806" s="9"/>
      <c r="AG806" s="9"/>
      <c r="AH806" s="9"/>
      <c r="AI806" s="9"/>
      <c r="AJ806" s="9"/>
      <c r="AK806" s="9"/>
      <c r="AL806" s="9"/>
      <c r="AM806" s="9"/>
      <c r="AN806" s="9"/>
      <c r="AO806" s="27" t="str">
        <f>IF(AP806=0,"",INDEX(Biotope!$B$7:$B$90,AP806))</f>
        <v/>
      </c>
      <c r="AP806" s="20">
        <f>LOOKUP(AQ806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06" s="29"/>
      <c r="AR806" s="11" t="str">
        <f>IF(AT806=0,"",INDEX(Arten!$D$1:$D$84,AT806))</f>
        <v/>
      </c>
      <c r="AS806" t="str">
        <f>IF(AT806=0,"",INDEX(Arten!$E$1:$E$84,AT806))</f>
        <v/>
      </c>
      <c r="AT806">
        <f t="shared" si="13"/>
        <v>0</v>
      </c>
      <c r="AU806">
        <f>LOOKUP(AW806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06">
        <f>LOOKUP(AX806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06" s="31">
        <v>0</v>
      </c>
      <c r="AX806" s="32">
        <v>0</v>
      </c>
      <c r="AZ806" s="12"/>
      <c r="BA806" s="12"/>
      <c r="BB806" s="12"/>
      <c r="BC806" s="12"/>
    </row>
    <row r="807" spans="1:55">
      <c r="A807" t="s">
        <v>564</v>
      </c>
      <c r="B807" s="36"/>
      <c r="D807" s="7"/>
      <c r="E807" s="7"/>
      <c r="F807" s="8"/>
      <c r="G807" s="8"/>
      <c r="H807" s="8"/>
      <c r="AF807" s="9"/>
      <c r="AG807" s="9"/>
      <c r="AH807" s="9"/>
      <c r="AI807" s="9"/>
      <c r="AJ807" s="9"/>
      <c r="AK807" s="9"/>
      <c r="AL807" s="9"/>
      <c r="AM807" s="9"/>
      <c r="AN807" s="9"/>
      <c r="AO807" s="27" t="str">
        <f>IF(AP807=0,"",INDEX(Biotope!$B$7:$B$90,AP807))</f>
        <v/>
      </c>
      <c r="AP807" s="20">
        <f>LOOKUP(AQ807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07" s="29"/>
      <c r="AR807" s="11" t="str">
        <f>IF(AT807=0,"",INDEX(Arten!$D$1:$D$84,AT807))</f>
        <v/>
      </c>
      <c r="AS807" t="str">
        <f>IF(AT807=0,"",INDEX(Arten!$E$1:$E$84,AT807))</f>
        <v/>
      </c>
      <c r="AT807">
        <f t="shared" si="13"/>
        <v>0</v>
      </c>
      <c r="AU807">
        <f>LOOKUP(AW807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07">
        <f>LOOKUP(AX807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07" s="31">
        <v>0</v>
      </c>
      <c r="AX807" s="32">
        <v>0</v>
      </c>
      <c r="AZ807" s="12"/>
      <c r="BA807" s="12"/>
      <c r="BB807" s="12"/>
      <c r="BC807" s="12"/>
    </row>
    <row r="808" spans="1:55">
      <c r="A808" t="s">
        <v>564</v>
      </c>
      <c r="B808" s="36"/>
      <c r="D808" s="7"/>
      <c r="E808" s="7"/>
      <c r="F808" s="8"/>
      <c r="G808" s="8"/>
      <c r="H808" s="8"/>
      <c r="AF808" s="9"/>
      <c r="AG808" s="9"/>
      <c r="AH808" s="9"/>
      <c r="AI808" s="9"/>
      <c r="AJ808" s="9"/>
      <c r="AK808" s="9"/>
      <c r="AL808" s="9"/>
      <c r="AM808" s="9"/>
      <c r="AN808" s="9"/>
      <c r="AO808" s="27" t="str">
        <f>IF(AP808=0,"",INDEX(Biotope!$B$7:$B$90,AP808))</f>
        <v/>
      </c>
      <c r="AP808" s="20">
        <f>LOOKUP(AQ808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08" s="29"/>
      <c r="AR808" s="11" t="str">
        <f>IF(AT808=0,"",INDEX(Arten!$D$1:$D$84,AT808))</f>
        <v/>
      </c>
      <c r="AS808" t="str">
        <f>IF(AT808=0,"",INDEX(Arten!$E$1:$E$84,AT808))</f>
        <v/>
      </c>
      <c r="AT808">
        <f t="shared" si="13"/>
        <v>0</v>
      </c>
      <c r="AU808">
        <f>LOOKUP(AW808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08">
        <f>LOOKUP(AX808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08" s="31">
        <v>0</v>
      </c>
      <c r="AX808" s="32">
        <v>0</v>
      </c>
      <c r="AZ808" s="12"/>
      <c r="BA808" s="12"/>
      <c r="BB808" s="12"/>
      <c r="BC808" s="12"/>
    </row>
    <row r="809" spans="1:55">
      <c r="A809" t="s">
        <v>564</v>
      </c>
      <c r="B809" s="36"/>
      <c r="D809" s="7"/>
      <c r="E809" s="7"/>
      <c r="F809" s="8"/>
      <c r="G809" s="8"/>
      <c r="H809" s="8"/>
      <c r="AF809" s="9"/>
      <c r="AG809" s="9"/>
      <c r="AH809" s="9"/>
      <c r="AI809" s="9"/>
      <c r="AJ809" s="9"/>
      <c r="AK809" s="9"/>
      <c r="AL809" s="9"/>
      <c r="AM809" s="9"/>
      <c r="AN809" s="9"/>
      <c r="AO809" s="27" t="str">
        <f>IF(AP809=0,"",INDEX(Biotope!$B$7:$B$90,AP809))</f>
        <v/>
      </c>
      <c r="AP809" s="20">
        <f>LOOKUP(AQ809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09" s="29"/>
      <c r="AR809" s="11" t="str">
        <f>IF(AT809=0,"",INDEX(Arten!$D$1:$D$84,AT809))</f>
        <v/>
      </c>
      <c r="AS809" t="str">
        <f>IF(AT809=0,"",INDEX(Arten!$E$1:$E$84,AT809))</f>
        <v/>
      </c>
      <c r="AT809">
        <f t="shared" si="13"/>
        <v>0</v>
      </c>
      <c r="AU809">
        <f>LOOKUP(AW809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09">
        <f>LOOKUP(AX809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09" s="31">
        <v>0</v>
      </c>
      <c r="AX809" s="32">
        <v>0</v>
      </c>
      <c r="AZ809" s="12"/>
      <c r="BA809" s="12"/>
      <c r="BB809" s="12"/>
      <c r="BC809" s="12"/>
    </row>
    <row r="810" spans="1:55">
      <c r="A810" t="s">
        <v>564</v>
      </c>
      <c r="B810" s="36"/>
      <c r="D810" s="7"/>
      <c r="E810" s="7"/>
      <c r="F810" s="8"/>
      <c r="G810" s="8"/>
      <c r="H810" s="8"/>
      <c r="AF810" s="9"/>
      <c r="AG810" s="9"/>
      <c r="AH810" s="9"/>
      <c r="AI810" s="9"/>
      <c r="AJ810" s="9"/>
      <c r="AK810" s="9"/>
      <c r="AL810" s="9"/>
      <c r="AM810" s="9"/>
      <c r="AN810" s="9"/>
      <c r="AO810" s="27" t="str">
        <f>IF(AP810=0,"",INDEX(Biotope!$B$7:$B$90,AP810))</f>
        <v/>
      </c>
      <c r="AP810" s="20">
        <f>LOOKUP(AQ810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10" s="29"/>
      <c r="AR810" s="11" t="str">
        <f>IF(AT810=0,"",INDEX(Arten!$D$1:$D$84,AT810))</f>
        <v/>
      </c>
      <c r="AS810" t="str">
        <f>IF(AT810=0,"",INDEX(Arten!$E$1:$E$84,AT810))</f>
        <v/>
      </c>
      <c r="AT810">
        <f t="shared" si="13"/>
        <v>0</v>
      </c>
      <c r="AU810">
        <f>LOOKUP(AW810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10">
        <f>LOOKUP(AX810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10" s="31">
        <v>0</v>
      </c>
      <c r="AX810" s="32">
        <v>0</v>
      </c>
      <c r="AZ810" s="12"/>
      <c r="BA810" s="12"/>
      <c r="BB810" s="12"/>
      <c r="BC810" s="12"/>
    </row>
    <row r="811" spans="1:55">
      <c r="A811" t="s">
        <v>564</v>
      </c>
      <c r="B811" s="36"/>
      <c r="D811" s="7"/>
      <c r="E811" s="7"/>
      <c r="F811" s="8"/>
      <c r="G811" s="8"/>
      <c r="H811" s="8"/>
      <c r="AF811" s="9"/>
      <c r="AG811" s="9"/>
      <c r="AH811" s="9"/>
      <c r="AI811" s="9"/>
      <c r="AJ811" s="9"/>
      <c r="AK811" s="9"/>
      <c r="AL811" s="9"/>
      <c r="AM811" s="9"/>
      <c r="AN811" s="9"/>
      <c r="AO811" s="27" t="str">
        <f>IF(AP811=0,"",INDEX(Biotope!$B$7:$B$90,AP811))</f>
        <v/>
      </c>
      <c r="AP811" s="20">
        <f>LOOKUP(AQ811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11" s="29"/>
      <c r="AR811" s="11" t="str">
        <f>IF(AT811=0,"",INDEX(Arten!$D$1:$D$84,AT811))</f>
        <v/>
      </c>
      <c r="AS811" t="str">
        <f>IF(AT811=0,"",INDEX(Arten!$E$1:$E$84,AT811))</f>
        <v/>
      </c>
      <c r="AT811">
        <f t="shared" si="13"/>
        <v>0</v>
      </c>
      <c r="AU811">
        <f>LOOKUP(AW811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11">
        <f>LOOKUP(AX811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11" s="31">
        <v>0</v>
      </c>
      <c r="AX811" s="32">
        <v>0</v>
      </c>
      <c r="AZ811" s="12"/>
      <c r="BA811" s="12"/>
      <c r="BB811" s="12"/>
      <c r="BC811" s="12"/>
    </row>
    <row r="812" spans="1:55">
      <c r="A812" t="s">
        <v>564</v>
      </c>
      <c r="B812" s="36"/>
      <c r="D812" s="7"/>
      <c r="E812" s="7"/>
      <c r="F812" s="8"/>
      <c r="G812" s="8"/>
      <c r="H812" s="8"/>
      <c r="AF812" s="9"/>
      <c r="AG812" s="9"/>
      <c r="AH812" s="9"/>
      <c r="AI812" s="9"/>
      <c r="AJ812" s="9"/>
      <c r="AK812" s="9"/>
      <c r="AL812" s="9"/>
      <c r="AM812" s="9"/>
      <c r="AN812" s="9"/>
      <c r="AO812" s="27" t="str">
        <f>IF(AP812=0,"",INDEX(Biotope!$B$7:$B$90,AP812))</f>
        <v/>
      </c>
      <c r="AP812" s="20">
        <f>LOOKUP(AQ812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12" s="29"/>
      <c r="AR812" s="11" t="str">
        <f>IF(AT812=0,"",INDEX(Arten!$D$1:$D$84,AT812))</f>
        <v/>
      </c>
      <c r="AS812" t="str">
        <f>IF(AT812=0,"",INDEX(Arten!$E$1:$E$84,AT812))</f>
        <v/>
      </c>
      <c r="AT812">
        <f t="shared" si="13"/>
        <v>0</v>
      </c>
      <c r="AU812">
        <f>LOOKUP(AW812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12">
        <f>LOOKUP(AX812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12" s="31">
        <v>0</v>
      </c>
      <c r="AX812" s="32">
        <v>0</v>
      </c>
      <c r="AZ812" s="12"/>
      <c r="BA812" s="12"/>
      <c r="BB812" s="12"/>
      <c r="BC812" s="12"/>
    </row>
    <row r="813" spans="1:55">
      <c r="A813" t="s">
        <v>564</v>
      </c>
      <c r="B813" s="36"/>
      <c r="D813" s="7"/>
      <c r="E813" s="7"/>
      <c r="F813" s="8"/>
      <c r="G813" s="8"/>
      <c r="H813" s="8"/>
      <c r="AF813" s="9"/>
      <c r="AG813" s="9"/>
      <c r="AH813" s="9"/>
      <c r="AI813" s="9"/>
      <c r="AJ813" s="9"/>
      <c r="AK813" s="9"/>
      <c r="AL813" s="9"/>
      <c r="AM813" s="9"/>
      <c r="AN813" s="9"/>
      <c r="AO813" s="27" t="str">
        <f>IF(AP813=0,"",INDEX(Biotope!$B$7:$B$90,AP813))</f>
        <v/>
      </c>
      <c r="AP813" s="20">
        <f>LOOKUP(AQ813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13" s="29"/>
      <c r="AR813" s="11" t="str">
        <f>IF(AT813=0,"",INDEX(Arten!$D$1:$D$84,AT813))</f>
        <v/>
      </c>
      <c r="AS813" t="str">
        <f>IF(AT813=0,"",INDEX(Arten!$E$1:$E$84,AT813))</f>
        <v/>
      </c>
      <c r="AT813">
        <f t="shared" si="13"/>
        <v>0</v>
      </c>
      <c r="AU813">
        <f>LOOKUP(AW813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13">
        <f>LOOKUP(AX813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13" s="31">
        <v>0</v>
      </c>
      <c r="AX813" s="32">
        <v>0</v>
      </c>
      <c r="AZ813" s="12"/>
      <c r="BA813" s="12"/>
      <c r="BB813" s="12"/>
      <c r="BC813" s="12"/>
    </row>
    <row r="814" spans="1:55">
      <c r="A814" t="s">
        <v>564</v>
      </c>
      <c r="B814" s="36"/>
      <c r="D814" s="7"/>
      <c r="E814" s="7"/>
      <c r="F814" s="8"/>
      <c r="G814" s="8"/>
      <c r="H814" s="8"/>
      <c r="AF814" s="9"/>
      <c r="AG814" s="9"/>
      <c r="AH814" s="9"/>
      <c r="AI814" s="9"/>
      <c r="AJ814" s="9"/>
      <c r="AK814" s="9"/>
      <c r="AL814" s="9"/>
      <c r="AM814" s="9"/>
      <c r="AN814" s="9"/>
      <c r="AO814" s="27" t="str">
        <f>IF(AP814=0,"",INDEX(Biotope!$B$7:$B$90,AP814))</f>
        <v/>
      </c>
      <c r="AP814" s="20">
        <f>LOOKUP(AQ814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14" s="29"/>
      <c r="AR814" s="11" t="str">
        <f>IF(AT814=0,"",INDEX(Arten!$D$1:$D$84,AT814))</f>
        <v/>
      </c>
      <c r="AS814" t="str">
        <f>IF(AT814=0,"",INDEX(Arten!$E$1:$E$84,AT814))</f>
        <v/>
      </c>
      <c r="AT814">
        <f t="shared" si="13"/>
        <v>0</v>
      </c>
      <c r="AU814">
        <f>LOOKUP(AW814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14">
        <f>LOOKUP(AX814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14" s="31">
        <v>0</v>
      </c>
      <c r="AX814" s="32">
        <v>0</v>
      </c>
      <c r="AZ814" s="12"/>
      <c r="BA814" s="12"/>
      <c r="BB814" s="12"/>
      <c r="BC814" s="12"/>
    </row>
    <row r="815" spans="1:55">
      <c r="A815" t="s">
        <v>564</v>
      </c>
      <c r="B815" s="36"/>
      <c r="D815" s="7"/>
      <c r="E815" s="7"/>
      <c r="F815" s="8"/>
      <c r="G815" s="8"/>
      <c r="H815" s="8"/>
      <c r="AF815" s="9"/>
      <c r="AG815" s="9"/>
      <c r="AH815" s="9"/>
      <c r="AI815" s="9"/>
      <c r="AJ815" s="9"/>
      <c r="AK815" s="9"/>
      <c r="AL815" s="9"/>
      <c r="AM815" s="9"/>
      <c r="AN815" s="9"/>
      <c r="AO815" s="27" t="str">
        <f>IF(AP815=0,"",INDEX(Biotope!$B$7:$B$90,AP815))</f>
        <v/>
      </c>
      <c r="AP815" s="20">
        <f>LOOKUP(AQ815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15" s="29"/>
      <c r="AR815" s="11" t="str">
        <f>IF(AT815=0,"",INDEX(Arten!$D$1:$D$84,AT815))</f>
        <v/>
      </c>
      <c r="AS815" t="str">
        <f>IF(AT815=0,"",INDEX(Arten!$E$1:$E$84,AT815))</f>
        <v/>
      </c>
      <c r="AT815">
        <f t="shared" si="13"/>
        <v>0</v>
      </c>
      <c r="AU815">
        <f>LOOKUP(AW815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15">
        <f>LOOKUP(AX815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15" s="31">
        <v>0</v>
      </c>
      <c r="AX815" s="32">
        <v>0</v>
      </c>
      <c r="AZ815" s="12"/>
      <c r="BA815" s="12"/>
      <c r="BB815" s="12"/>
      <c r="BC815" s="12"/>
    </row>
    <row r="816" spans="1:55">
      <c r="A816" t="s">
        <v>564</v>
      </c>
      <c r="B816" s="36"/>
      <c r="D816" s="7"/>
      <c r="E816" s="7"/>
      <c r="F816" s="8"/>
      <c r="G816" s="8"/>
      <c r="H816" s="8"/>
      <c r="AF816" s="9"/>
      <c r="AG816" s="9"/>
      <c r="AH816" s="9"/>
      <c r="AI816" s="9"/>
      <c r="AJ816" s="9"/>
      <c r="AK816" s="9"/>
      <c r="AL816" s="9"/>
      <c r="AM816" s="9"/>
      <c r="AN816" s="9"/>
      <c r="AO816" s="27" t="str">
        <f>IF(AP816=0,"",INDEX(Biotope!$B$7:$B$90,AP816))</f>
        <v/>
      </c>
      <c r="AP816" s="20">
        <f>LOOKUP(AQ816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16" s="29"/>
      <c r="AR816" s="11" t="str">
        <f>IF(AT816=0,"",INDEX(Arten!$D$1:$D$84,AT816))</f>
        <v/>
      </c>
      <c r="AS816" t="str">
        <f>IF(AT816=0,"",INDEX(Arten!$E$1:$E$84,AT816))</f>
        <v/>
      </c>
      <c r="AT816">
        <f t="shared" si="13"/>
        <v>0</v>
      </c>
      <c r="AU816">
        <f>LOOKUP(AW816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16">
        <f>LOOKUP(AX816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16" s="31">
        <v>0</v>
      </c>
      <c r="AX816" s="32">
        <v>0</v>
      </c>
      <c r="AZ816" s="12"/>
      <c r="BA816" s="12"/>
      <c r="BB816" s="12"/>
      <c r="BC816" s="12"/>
    </row>
    <row r="817" spans="1:55">
      <c r="A817" t="s">
        <v>564</v>
      </c>
      <c r="B817" s="36"/>
      <c r="D817" s="7"/>
      <c r="E817" s="7"/>
      <c r="F817" s="8"/>
      <c r="G817" s="8"/>
      <c r="H817" s="8"/>
      <c r="AF817" s="9"/>
      <c r="AG817" s="9"/>
      <c r="AH817" s="9"/>
      <c r="AI817" s="9"/>
      <c r="AJ817" s="9"/>
      <c r="AK817" s="9"/>
      <c r="AL817" s="9"/>
      <c r="AM817" s="9"/>
      <c r="AN817" s="9"/>
      <c r="AO817" s="27" t="str">
        <f>IF(AP817=0,"",INDEX(Biotope!$B$7:$B$90,AP817))</f>
        <v/>
      </c>
      <c r="AP817" s="20">
        <f>LOOKUP(AQ817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17" s="29"/>
      <c r="AR817" s="11" t="str">
        <f>IF(AT817=0,"",INDEX(Arten!$D$1:$D$84,AT817))</f>
        <v/>
      </c>
      <c r="AS817" t="str">
        <f>IF(AT817=0,"",INDEX(Arten!$E$1:$E$84,AT817))</f>
        <v/>
      </c>
      <c r="AT817">
        <f t="shared" si="13"/>
        <v>0</v>
      </c>
      <c r="AU817">
        <f>LOOKUP(AW817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17">
        <f>LOOKUP(AX817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17" s="31">
        <v>0</v>
      </c>
      <c r="AX817" s="32">
        <v>0</v>
      </c>
      <c r="AZ817" s="12"/>
      <c r="BA817" s="12"/>
      <c r="BB817" s="12"/>
      <c r="BC817" s="12"/>
    </row>
    <row r="818" spans="1:55">
      <c r="A818" t="s">
        <v>564</v>
      </c>
      <c r="B818" s="36"/>
      <c r="D818" s="7"/>
      <c r="E818" s="7"/>
      <c r="F818" s="8"/>
      <c r="G818" s="8"/>
      <c r="H818" s="8"/>
      <c r="AF818" s="9"/>
      <c r="AG818" s="9"/>
      <c r="AH818" s="9"/>
      <c r="AI818" s="9"/>
      <c r="AJ818" s="9"/>
      <c r="AK818" s="9"/>
      <c r="AL818" s="9"/>
      <c r="AM818" s="9"/>
      <c r="AN818" s="9"/>
      <c r="AO818" s="27" t="str">
        <f>IF(AP818=0,"",INDEX(Biotope!$B$7:$B$90,AP818))</f>
        <v/>
      </c>
      <c r="AP818" s="20">
        <f>LOOKUP(AQ818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18" s="29"/>
      <c r="AR818" s="11" t="str">
        <f>IF(AT818=0,"",INDEX(Arten!$D$1:$D$84,AT818))</f>
        <v/>
      </c>
      <c r="AS818" t="str">
        <f>IF(AT818=0,"",INDEX(Arten!$E$1:$E$84,AT818))</f>
        <v/>
      </c>
      <c r="AT818">
        <f t="shared" si="13"/>
        <v>0</v>
      </c>
      <c r="AU818">
        <f>LOOKUP(AW818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18">
        <f>LOOKUP(AX818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18" s="31">
        <v>0</v>
      </c>
      <c r="AX818" s="32">
        <v>0</v>
      </c>
      <c r="AZ818" s="12"/>
      <c r="BA818" s="12"/>
      <c r="BB818" s="12"/>
      <c r="BC818" s="12"/>
    </row>
    <row r="819" spans="1:55">
      <c r="A819" t="s">
        <v>564</v>
      </c>
      <c r="B819" s="36"/>
      <c r="D819" s="7"/>
      <c r="E819" s="7"/>
      <c r="F819" s="8"/>
      <c r="G819" s="8"/>
      <c r="H819" s="8"/>
      <c r="AF819" s="9"/>
      <c r="AG819" s="9"/>
      <c r="AH819" s="9"/>
      <c r="AI819" s="9"/>
      <c r="AJ819" s="9"/>
      <c r="AK819" s="9"/>
      <c r="AL819" s="9"/>
      <c r="AM819" s="9"/>
      <c r="AN819" s="9"/>
      <c r="AO819" s="27" t="str">
        <f>IF(AP819=0,"",INDEX(Biotope!$B$7:$B$90,AP819))</f>
        <v/>
      </c>
      <c r="AP819" s="20">
        <f>LOOKUP(AQ819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19" s="29"/>
      <c r="AR819" s="11" t="str">
        <f>IF(AT819=0,"",INDEX(Arten!$D$1:$D$84,AT819))</f>
        <v/>
      </c>
      <c r="AS819" t="str">
        <f>IF(AT819=0,"",INDEX(Arten!$E$1:$E$84,AT819))</f>
        <v/>
      </c>
      <c r="AT819">
        <f t="shared" si="13"/>
        <v>0</v>
      </c>
      <c r="AU819">
        <f>LOOKUP(AW819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19">
        <f>LOOKUP(AX819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19" s="31">
        <v>0</v>
      </c>
      <c r="AX819" s="32">
        <v>0</v>
      </c>
      <c r="AZ819" s="12"/>
      <c r="BA819" s="12"/>
      <c r="BB819" s="12"/>
      <c r="BC819" s="12"/>
    </row>
    <row r="820" spans="1:55">
      <c r="A820" t="s">
        <v>564</v>
      </c>
      <c r="B820" s="36"/>
      <c r="D820" s="7"/>
      <c r="E820" s="7"/>
      <c r="F820" s="8"/>
      <c r="G820" s="8"/>
      <c r="H820" s="8"/>
      <c r="AF820" s="9"/>
      <c r="AG820" s="9"/>
      <c r="AH820" s="9"/>
      <c r="AI820" s="9"/>
      <c r="AJ820" s="9"/>
      <c r="AK820" s="9"/>
      <c r="AL820" s="9"/>
      <c r="AM820" s="9"/>
      <c r="AN820" s="9"/>
      <c r="AO820" s="27" t="str">
        <f>IF(AP820=0,"",INDEX(Biotope!$B$7:$B$90,AP820))</f>
        <v/>
      </c>
      <c r="AP820" s="20">
        <f>LOOKUP(AQ820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20" s="29"/>
      <c r="AR820" s="11" t="str">
        <f>IF(AT820=0,"",INDEX(Arten!$D$1:$D$84,AT820))</f>
        <v/>
      </c>
      <c r="AS820" t="str">
        <f>IF(AT820=0,"",INDEX(Arten!$E$1:$E$84,AT820))</f>
        <v/>
      </c>
      <c r="AT820">
        <f t="shared" si="13"/>
        <v>0</v>
      </c>
      <c r="AU820">
        <f>LOOKUP(AW820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20">
        <f>LOOKUP(AX820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20" s="31">
        <v>0</v>
      </c>
      <c r="AX820" s="32">
        <v>0</v>
      </c>
      <c r="AZ820" s="12"/>
      <c r="BA820" s="12"/>
      <c r="BB820" s="12"/>
      <c r="BC820" s="12"/>
    </row>
    <row r="821" spans="1:55">
      <c r="A821" t="s">
        <v>564</v>
      </c>
      <c r="B821" s="36"/>
      <c r="D821" s="7"/>
      <c r="E821" s="7"/>
      <c r="F821" s="8"/>
      <c r="G821" s="8"/>
      <c r="H821" s="8"/>
      <c r="AF821" s="9"/>
      <c r="AG821" s="9"/>
      <c r="AH821" s="9"/>
      <c r="AI821" s="9"/>
      <c r="AJ821" s="9"/>
      <c r="AK821" s="9"/>
      <c r="AL821" s="9"/>
      <c r="AM821" s="9"/>
      <c r="AN821" s="9"/>
      <c r="AO821" s="27" t="str">
        <f>IF(AP821=0,"",INDEX(Biotope!$B$7:$B$90,AP821))</f>
        <v/>
      </c>
      <c r="AP821" s="20">
        <f>LOOKUP(AQ821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21" s="29"/>
      <c r="AR821" s="11" t="str">
        <f>IF(AT821=0,"",INDEX(Arten!$D$1:$D$84,AT821))</f>
        <v/>
      </c>
      <c r="AS821" t="str">
        <f>IF(AT821=0,"",INDEX(Arten!$E$1:$E$84,AT821))</f>
        <v/>
      </c>
      <c r="AT821">
        <f t="shared" si="13"/>
        <v>0</v>
      </c>
      <c r="AU821">
        <f>LOOKUP(AW821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21">
        <f>LOOKUP(AX821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21" s="31">
        <v>0</v>
      </c>
      <c r="AX821" s="32">
        <v>0</v>
      </c>
      <c r="AZ821" s="12"/>
      <c r="BA821" s="12"/>
      <c r="BB821" s="12"/>
      <c r="BC821" s="12"/>
    </row>
    <row r="822" spans="1:55">
      <c r="A822" t="s">
        <v>564</v>
      </c>
      <c r="B822" s="36"/>
      <c r="D822" s="7"/>
      <c r="E822" s="7"/>
      <c r="F822" s="8"/>
      <c r="G822" s="8"/>
      <c r="H822" s="8"/>
      <c r="AF822" s="9"/>
      <c r="AG822" s="9"/>
      <c r="AH822" s="9"/>
      <c r="AI822" s="9"/>
      <c r="AJ822" s="9"/>
      <c r="AK822" s="9"/>
      <c r="AL822" s="9"/>
      <c r="AM822" s="9"/>
      <c r="AN822" s="9"/>
      <c r="AO822" s="27" t="str">
        <f>IF(AP822=0,"",INDEX(Biotope!$B$7:$B$90,AP822))</f>
        <v/>
      </c>
      <c r="AP822" s="20">
        <f>LOOKUP(AQ822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22" s="29"/>
      <c r="AR822" s="11" t="str">
        <f>IF(AT822=0,"",INDEX(Arten!$D$1:$D$84,AT822))</f>
        <v/>
      </c>
      <c r="AS822" t="str">
        <f>IF(AT822=0,"",INDEX(Arten!$E$1:$E$84,AT822))</f>
        <v/>
      </c>
      <c r="AT822">
        <f t="shared" si="13"/>
        <v>0</v>
      </c>
      <c r="AU822">
        <f>LOOKUP(AW822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22">
        <f>LOOKUP(AX822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22" s="31">
        <v>0</v>
      </c>
      <c r="AX822" s="32">
        <v>0</v>
      </c>
      <c r="AZ822" s="12"/>
      <c r="BA822" s="12"/>
      <c r="BB822" s="12"/>
      <c r="BC822" s="12"/>
    </row>
    <row r="823" spans="1:55">
      <c r="A823" t="s">
        <v>564</v>
      </c>
      <c r="B823" s="36"/>
      <c r="D823" s="7"/>
      <c r="E823" s="7"/>
      <c r="F823" s="8"/>
      <c r="G823" s="8"/>
      <c r="H823" s="8"/>
      <c r="AF823" s="9"/>
      <c r="AG823" s="9"/>
      <c r="AH823" s="9"/>
      <c r="AI823" s="9"/>
      <c r="AJ823" s="9"/>
      <c r="AK823" s="9"/>
      <c r="AL823" s="9"/>
      <c r="AM823" s="9"/>
      <c r="AN823" s="9"/>
      <c r="AO823" s="27" t="str">
        <f>IF(AP823=0,"",INDEX(Biotope!$B$7:$B$90,AP823))</f>
        <v/>
      </c>
      <c r="AP823" s="20">
        <f>LOOKUP(AQ823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23" s="29"/>
      <c r="AR823" s="11" t="str">
        <f>IF(AT823=0,"",INDEX(Arten!$D$1:$D$84,AT823))</f>
        <v/>
      </c>
      <c r="AS823" t="str">
        <f>IF(AT823=0,"",INDEX(Arten!$E$1:$E$84,AT823))</f>
        <v/>
      </c>
      <c r="AT823">
        <f t="shared" si="13"/>
        <v>0</v>
      </c>
      <c r="AU823">
        <f>LOOKUP(AW823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23">
        <f>LOOKUP(AX823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23" s="31">
        <v>0</v>
      </c>
      <c r="AX823" s="32">
        <v>0</v>
      </c>
      <c r="AZ823" s="12"/>
      <c r="BA823" s="12"/>
      <c r="BB823" s="12"/>
      <c r="BC823" s="12"/>
    </row>
    <row r="824" spans="1:55">
      <c r="A824" t="s">
        <v>564</v>
      </c>
      <c r="B824" s="36"/>
      <c r="D824" s="7"/>
      <c r="E824" s="7"/>
      <c r="F824" s="8"/>
      <c r="G824" s="8"/>
      <c r="H824" s="8"/>
      <c r="AF824" s="9"/>
      <c r="AG824" s="9"/>
      <c r="AH824" s="9"/>
      <c r="AI824" s="9"/>
      <c r="AJ824" s="9"/>
      <c r="AK824" s="9"/>
      <c r="AL824" s="9"/>
      <c r="AM824" s="9"/>
      <c r="AN824" s="9"/>
      <c r="AO824" s="27" t="str">
        <f>IF(AP824=0,"",INDEX(Biotope!$B$7:$B$90,AP824))</f>
        <v/>
      </c>
      <c r="AP824" s="20">
        <f>LOOKUP(AQ824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24" s="29"/>
      <c r="AR824" s="11" t="str">
        <f>IF(AT824=0,"",INDEX(Arten!$D$1:$D$84,AT824))</f>
        <v/>
      </c>
      <c r="AS824" t="str">
        <f>IF(AT824=0,"",INDEX(Arten!$E$1:$E$84,AT824))</f>
        <v/>
      </c>
      <c r="AT824">
        <f t="shared" si="13"/>
        <v>0</v>
      </c>
      <c r="AU824">
        <f>LOOKUP(AW824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24">
        <f>LOOKUP(AX824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24" s="31">
        <v>0</v>
      </c>
      <c r="AX824" s="32">
        <v>0</v>
      </c>
      <c r="AZ824" s="12"/>
      <c r="BA824" s="12"/>
      <c r="BB824" s="12"/>
      <c r="BC824" s="12"/>
    </row>
    <row r="825" spans="1:55">
      <c r="A825" t="s">
        <v>564</v>
      </c>
      <c r="B825" s="36"/>
      <c r="D825" s="7"/>
      <c r="E825" s="7"/>
      <c r="F825" s="8"/>
      <c r="G825" s="8"/>
      <c r="H825" s="8"/>
      <c r="AF825" s="9"/>
      <c r="AG825" s="9"/>
      <c r="AH825" s="9"/>
      <c r="AI825" s="9"/>
      <c r="AJ825" s="9"/>
      <c r="AK825" s="9"/>
      <c r="AL825" s="9"/>
      <c r="AM825" s="9"/>
      <c r="AN825" s="9"/>
      <c r="AO825" s="27" t="str">
        <f>IF(AP825=0,"",INDEX(Biotope!$B$7:$B$90,AP825))</f>
        <v/>
      </c>
      <c r="AP825" s="20">
        <f>LOOKUP(AQ825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25" s="29"/>
      <c r="AR825" s="11" t="str">
        <f>IF(AT825=0,"",INDEX(Arten!$D$1:$D$84,AT825))</f>
        <v/>
      </c>
      <c r="AS825" t="str">
        <f>IF(AT825=0,"",INDEX(Arten!$E$1:$E$84,AT825))</f>
        <v/>
      </c>
      <c r="AT825">
        <f t="shared" si="13"/>
        <v>0</v>
      </c>
      <c r="AU825">
        <f>LOOKUP(AW825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25">
        <f>LOOKUP(AX825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25" s="31">
        <v>0</v>
      </c>
      <c r="AX825" s="32">
        <v>0</v>
      </c>
      <c r="AZ825" s="12"/>
      <c r="BA825" s="12"/>
      <c r="BB825" s="12"/>
      <c r="BC825" s="12"/>
    </row>
    <row r="826" spans="1:55">
      <c r="A826" t="s">
        <v>564</v>
      </c>
      <c r="B826" s="36"/>
      <c r="D826" s="7"/>
      <c r="E826" s="7"/>
      <c r="F826" s="8"/>
      <c r="G826" s="8"/>
      <c r="H826" s="8"/>
      <c r="AF826" s="9"/>
      <c r="AG826" s="9"/>
      <c r="AH826" s="9"/>
      <c r="AI826" s="9"/>
      <c r="AJ826" s="9"/>
      <c r="AK826" s="9"/>
      <c r="AL826" s="9"/>
      <c r="AM826" s="9"/>
      <c r="AN826" s="9"/>
      <c r="AO826" s="27" t="str">
        <f>IF(AP826=0,"",INDEX(Biotope!$B$7:$B$90,AP826))</f>
        <v/>
      </c>
      <c r="AP826" s="20">
        <f>LOOKUP(AQ826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26" s="29"/>
      <c r="AR826" s="11" t="str">
        <f>IF(AT826=0,"",INDEX(Arten!$D$1:$D$84,AT826))</f>
        <v/>
      </c>
      <c r="AS826" t="str">
        <f>IF(AT826=0,"",INDEX(Arten!$E$1:$E$84,AT826))</f>
        <v/>
      </c>
      <c r="AT826">
        <f t="shared" si="13"/>
        <v>0</v>
      </c>
      <c r="AU826">
        <f>LOOKUP(AW826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26">
        <f>LOOKUP(AX826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26" s="31">
        <v>0</v>
      </c>
      <c r="AX826" s="32">
        <v>0</v>
      </c>
      <c r="AZ826" s="12"/>
      <c r="BA826" s="12"/>
      <c r="BB826" s="12"/>
      <c r="BC826" s="12"/>
    </row>
    <row r="827" spans="1:55">
      <c r="A827" t="s">
        <v>564</v>
      </c>
      <c r="B827" s="36"/>
      <c r="D827" s="7"/>
      <c r="E827" s="7"/>
      <c r="F827" s="8"/>
      <c r="G827" s="8"/>
      <c r="H827" s="8"/>
      <c r="AF827" s="9"/>
      <c r="AG827" s="9"/>
      <c r="AH827" s="9"/>
      <c r="AI827" s="9"/>
      <c r="AJ827" s="9"/>
      <c r="AK827" s="9"/>
      <c r="AL827" s="9"/>
      <c r="AM827" s="9"/>
      <c r="AN827" s="9"/>
      <c r="AO827" s="27" t="str">
        <f>IF(AP827=0,"",INDEX(Biotope!$B$7:$B$90,AP827))</f>
        <v/>
      </c>
      <c r="AP827" s="20">
        <f>LOOKUP(AQ827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27" s="29"/>
      <c r="AR827" s="11" t="str">
        <f>IF(AT827=0,"",INDEX(Arten!$D$1:$D$84,AT827))</f>
        <v/>
      </c>
      <c r="AS827" t="str">
        <f>IF(AT827=0,"",INDEX(Arten!$E$1:$E$84,AT827))</f>
        <v/>
      </c>
      <c r="AT827">
        <f t="shared" si="13"/>
        <v>0</v>
      </c>
      <c r="AU827">
        <f>LOOKUP(AW827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27">
        <f>LOOKUP(AX827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27" s="31">
        <v>0</v>
      </c>
      <c r="AX827" s="32">
        <v>0</v>
      </c>
      <c r="AZ827" s="12"/>
      <c r="BA827" s="12"/>
      <c r="BB827" s="12"/>
      <c r="BC827" s="12"/>
    </row>
    <row r="828" spans="1:55">
      <c r="A828" t="s">
        <v>564</v>
      </c>
      <c r="B828" s="36"/>
      <c r="D828" s="7"/>
      <c r="E828" s="7"/>
      <c r="F828" s="8"/>
      <c r="G828" s="8"/>
      <c r="H828" s="8"/>
      <c r="AF828" s="9"/>
      <c r="AG828" s="9"/>
      <c r="AH828" s="9"/>
      <c r="AI828" s="9"/>
      <c r="AJ828" s="9"/>
      <c r="AK828" s="9"/>
      <c r="AL828" s="9"/>
      <c r="AM828" s="9"/>
      <c r="AN828" s="9"/>
      <c r="AO828" s="27" t="str">
        <f>IF(AP828=0,"",INDEX(Biotope!$B$7:$B$90,AP828))</f>
        <v/>
      </c>
      <c r="AP828" s="20">
        <f>LOOKUP(AQ828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28" s="29"/>
      <c r="AR828" s="11" t="str">
        <f>IF(AT828=0,"",INDEX(Arten!$D$1:$D$84,AT828))</f>
        <v/>
      </c>
      <c r="AS828" t="str">
        <f>IF(AT828=0,"",INDEX(Arten!$E$1:$E$84,AT828))</f>
        <v/>
      </c>
      <c r="AT828">
        <f t="shared" si="13"/>
        <v>0</v>
      </c>
      <c r="AU828">
        <f>LOOKUP(AW828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28">
        <f>LOOKUP(AX828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28" s="31">
        <v>0</v>
      </c>
      <c r="AX828" s="32">
        <v>0</v>
      </c>
      <c r="AZ828" s="12"/>
      <c r="BA828" s="12"/>
      <c r="BB828" s="12"/>
      <c r="BC828" s="12"/>
    </row>
    <row r="829" spans="1:55">
      <c r="A829" t="s">
        <v>564</v>
      </c>
      <c r="B829" s="36"/>
      <c r="D829" s="7"/>
      <c r="E829" s="7"/>
      <c r="F829" s="8"/>
      <c r="G829" s="8"/>
      <c r="H829" s="8"/>
      <c r="AF829" s="9"/>
      <c r="AG829" s="9"/>
      <c r="AH829" s="9"/>
      <c r="AI829" s="9"/>
      <c r="AJ829" s="9"/>
      <c r="AK829" s="9"/>
      <c r="AL829" s="9"/>
      <c r="AM829" s="9"/>
      <c r="AN829" s="9"/>
      <c r="AO829" s="27" t="str">
        <f>IF(AP829=0,"",INDEX(Biotope!$B$7:$B$90,AP829))</f>
        <v/>
      </c>
      <c r="AP829" s="20">
        <f>LOOKUP(AQ829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29" s="29"/>
      <c r="AR829" s="11" t="str">
        <f>IF(AT829=0,"",INDEX(Arten!$D$1:$D$84,AT829))</f>
        <v/>
      </c>
      <c r="AS829" t="str">
        <f>IF(AT829=0,"",INDEX(Arten!$E$1:$E$84,AT829))</f>
        <v/>
      </c>
      <c r="AT829">
        <f t="shared" si="13"/>
        <v>0</v>
      </c>
      <c r="AU829">
        <f>LOOKUP(AW829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29">
        <f>LOOKUP(AX829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29" s="31">
        <v>0</v>
      </c>
      <c r="AX829" s="32">
        <v>0</v>
      </c>
      <c r="AZ829" s="12"/>
      <c r="BA829" s="12"/>
      <c r="BB829" s="12"/>
      <c r="BC829" s="12"/>
    </row>
    <row r="830" spans="1:55">
      <c r="A830" t="s">
        <v>564</v>
      </c>
      <c r="B830" s="36"/>
      <c r="D830" s="7"/>
      <c r="E830" s="7"/>
      <c r="F830" s="8"/>
      <c r="G830" s="8"/>
      <c r="H830" s="8"/>
      <c r="AF830" s="9"/>
      <c r="AG830" s="9"/>
      <c r="AH830" s="9"/>
      <c r="AI830" s="9"/>
      <c r="AJ830" s="9"/>
      <c r="AK830" s="9"/>
      <c r="AL830" s="9"/>
      <c r="AM830" s="9"/>
      <c r="AN830" s="9"/>
      <c r="AO830" s="27" t="str">
        <f>IF(AP830=0,"",INDEX(Biotope!$B$7:$B$90,AP830))</f>
        <v/>
      </c>
      <c r="AP830" s="20">
        <f>LOOKUP(AQ830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30" s="29"/>
      <c r="AR830" s="11" t="str">
        <f>IF(AT830=0,"",INDEX(Arten!$D$1:$D$84,AT830))</f>
        <v/>
      </c>
      <c r="AS830" t="str">
        <f>IF(AT830=0,"",INDEX(Arten!$E$1:$E$84,AT830))</f>
        <v/>
      </c>
      <c r="AT830">
        <f t="shared" si="13"/>
        <v>0</v>
      </c>
      <c r="AU830">
        <f>LOOKUP(AW830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30">
        <f>LOOKUP(AX830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30" s="31">
        <v>0</v>
      </c>
      <c r="AX830" s="32">
        <v>0</v>
      </c>
      <c r="AZ830" s="12"/>
      <c r="BA830" s="12"/>
      <c r="BB830" s="12"/>
      <c r="BC830" s="12"/>
    </row>
    <row r="831" spans="1:55">
      <c r="A831" t="s">
        <v>564</v>
      </c>
      <c r="B831" s="36"/>
      <c r="D831" s="7"/>
      <c r="E831" s="7"/>
      <c r="F831" s="8"/>
      <c r="G831" s="8"/>
      <c r="H831" s="8"/>
      <c r="AF831" s="9"/>
      <c r="AG831" s="9"/>
      <c r="AH831" s="9"/>
      <c r="AI831" s="9"/>
      <c r="AJ831" s="9"/>
      <c r="AK831" s="9"/>
      <c r="AL831" s="9"/>
      <c r="AM831" s="9"/>
      <c r="AN831" s="9"/>
      <c r="AO831" s="27" t="str">
        <f>IF(AP831=0,"",INDEX(Biotope!$B$7:$B$90,AP831))</f>
        <v/>
      </c>
      <c r="AP831" s="20">
        <f>LOOKUP(AQ831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31" s="29"/>
      <c r="AR831" s="11" t="str">
        <f>IF(AT831=0,"",INDEX(Arten!$D$1:$D$84,AT831))</f>
        <v/>
      </c>
      <c r="AS831" t="str">
        <f>IF(AT831=0,"",INDEX(Arten!$E$1:$E$84,AT831))</f>
        <v/>
      </c>
      <c r="AT831">
        <f t="shared" si="13"/>
        <v>0</v>
      </c>
      <c r="AU831">
        <f>LOOKUP(AW831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31">
        <f>LOOKUP(AX831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31" s="31">
        <v>0</v>
      </c>
      <c r="AX831" s="32">
        <v>0</v>
      </c>
      <c r="AZ831" s="12"/>
      <c r="BA831" s="12"/>
      <c r="BB831" s="12"/>
      <c r="BC831" s="12"/>
    </row>
    <row r="832" spans="1:55">
      <c r="A832" t="s">
        <v>564</v>
      </c>
      <c r="B832" s="36"/>
      <c r="D832" s="7"/>
      <c r="E832" s="7"/>
      <c r="F832" s="8"/>
      <c r="G832" s="8"/>
      <c r="H832" s="8"/>
      <c r="AF832" s="9"/>
      <c r="AG832" s="9"/>
      <c r="AH832" s="9"/>
      <c r="AI832" s="9"/>
      <c r="AJ832" s="9"/>
      <c r="AK832" s="9"/>
      <c r="AL832" s="9"/>
      <c r="AM832" s="9"/>
      <c r="AN832" s="9"/>
      <c r="AO832" s="27" t="str">
        <f>IF(AP832=0,"",INDEX(Biotope!$B$7:$B$90,AP832))</f>
        <v/>
      </c>
      <c r="AP832" s="20">
        <f>LOOKUP(AQ832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32" s="29"/>
      <c r="AR832" s="11" t="str">
        <f>IF(AT832=0,"",INDEX(Arten!$D$1:$D$84,AT832))</f>
        <v/>
      </c>
      <c r="AS832" t="str">
        <f>IF(AT832=0,"",INDEX(Arten!$E$1:$E$84,AT832))</f>
        <v/>
      </c>
      <c r="AT832">
        <f t="shared" si="13"/>
        <v>0</v>
      </c>
      <c r="AU832">
        <f>LOOKUP(AW832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32">
        <f>LOOKUP(AX832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32" s="31">
        <v>0</v>
      </c>
      <c r="AX832" s="32">
        <v>0</v>
      </c>
      <c r="AZ832" s="12"/>
      <c r="BA832" s="12"/>
      <c r="BB832" s="12"/>
      <c r="BC832" s="12"/>
    </row>
    <row r="833" spans="1:55">
      <c r="A833" t="s">
        <v>564</v>
      </c>
      <c r="B833" s="36"/>
      <c r="D833" s="7"/>
      <c r="E833" s="7"/>
      <c r="F833" s="8"/>
      <c r="G833" s="8"/>
      <c r="H833" s="8"/>
      <c r="AF833" s="9"/>
      <c r="AG833" s="9"/>
      <c r="AH833" s="9"/>
      <c r="AI833" s="9"/>
      <c r="AJ833" s="9"/>
      <c r="AK833" s="9"/>
      <c r="AL833" s="9"/>
      <c r="AM833" s="9"/>
      <c r="AN833" s="9"/>
      <c r="AO833" s="27" t="str">
        <f>IF(AP833=0,"",INDEX(Biotope!$B$7:$B$90,AP833))</f>
        <v/>
      </c>
      <c r="AP833" s="20">
        <f>LOOKUP(AQ833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33" s="29"/>
      <c r="AR833" s="11" t="str">
        <f>IF(AT833=0,"",INDEX(Arten!$D$1:$D$84,AT833))</f>
        <v/>
      </c>
      <c r="AS833" t="str">
        <f>IF(AT833=0,"",INDEX(Arten!$E$1:$E$84,AT833))</f>
        <v/>
      </c>
      <c r="AT833">
        <f t="shared" si="13"/>
        <v>0</v>
      </c>
      <c r="AU833">
        <f>LOOKUP(AW833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33">
        <f>LOOKUP(AX833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33" s="31">
        <v>0</v>
      </c>
      <c r="AX833" s="32">
        <v>0</v>
      </c>
      <c r="AZ833" s="12"/>
      <c r="BA833" s="12"/>
      <c r="BB833" s="12"/>
      <c r="BC833" s="12"/>
    </row>
    <row r="834" spans="1:55">
      <c r="A834" t="s">
        <v>564</v>
      </c>
      <c r="B834" s="36"/>
      <c r="D834" s="7"/>
      <c r="E834" s="7"/>
      <c r="F834" s="8"/>
      <c r="G834" s="8"/>
      <c r="H834" s="8"/>
      <c r="AF834" s="9"/>
      <c r="AG834" s="9"/>
      <c r="AH834" s="9"/>
      <c r="AI834" s="9"/>
      <c r="AJ834" s="9"/>
      <c r="AK834" s="9"/>
      <c r="AL834" s="9"/>
      <c r="AM834" s="9"/>
      <c r="AN834" s="9"/>
      <c r="AO834" s="27" t="str">
        <f>IF(AP834=0,"",INDEX(Biotope!$B$7:$B$90,AP834))</f>
        <v/>
      </c>
      <c r="AP834" s="20">
        <f>LOOKUP(AQ834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34" s="29"/>
      <c r="AR834" s="11" t="str">
        <f>IF(AT834=0,"",INDEX(Arten!$D$1:$D$84,AT834))</f>
        <v/>
      </c>
      <c r="AS834" t="str">
        <f>IF(AT834=0,"",INDEX(Arten!$E$1:$E$84,AT834))</f>
        <v/>
      </c>
      <c r="AT834">
        <f t="shared" si="13"/>
        <v>0</v>
      </c>
      <c r="AU834">
        <f>LOOKUP(AW834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34">
        <f>LOOKUP(AX834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34" s="31">
        <v>0</v>
      </c>
      <c r="AX834" s="32">
        <v>0</v>
      </c>
      <c r="AZ834" s="12"/>
      <c r="BA834" s="12"/>
      <c r="BB834" s="12"/>
      <c r="BC834" s="12"/>
    </row>
    <row r="835" spans="1:55">
      <c r="A835" t="s">
        <v>564</v>
      </c>
      <c r="B835" s="36"/>
      <c r="D835" s="7"/>
      <c r="E835" s="7"/>
      <c r="F835" s="8"/>
      <c r="G835" s="8"/>
      <c r="H835" s="8"/>
      <c r="AF835" s="9"/>
      <c r="AG835" s="9"/>
      <c r="AH835" s="9"/>
      <c r="AI835" s="9"/>
      <c r="AJ835" s="9"/>
      <c r="AK835" s="9"/>
      <c r="AL835" s="9"/>
      <c r="AM835" s="9"/>
      <c r="AN835" s="9"/>
      <c r="AO835" s="27" t="str">
        <f>IF(AP835=0,"",INDEX(Biotope!$B$7:$B$90,AP835))</f>
        <v/>
      </c>
      <c r="AP835" s="20">
        <f>LOOKUP(AQ835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35" s="29"/>
      <c r="AR835" s="11" t="str">
        <f>IF(AT835=0,"",INDEX(Arten!$D$1:$D$84,AT835))</f>
        <v/>
      </c>
      <c r="AS835" t="str">
        <f>IF(AT835=0,"",INDEX(Arten!$E$1:$E$84,AT835))</f>
        <v/>
      </c>
      <c r="AT835">
        <f t="shared" ref="AT835:AT898" si="14">SUM(AU835:AV835)</f>
        <v>0</v>
      </c>
      <c r="AU835">
        <f>LOOKUP(AW835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35">
        <f>LOOKUP(AX835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35" s="31">
        <v>0</v>
      </c>
      <c r="AX835" s="32">
        <v>0</v>
      </c>
      <c r="AZ835" s="12"/>
      <c r="BA835" s="12"/>
      <c r="BB835" s="12"/>
      <c r="BC835" s="12"/>
    </row>
    <row r="836" spans="1:55">
      <c r="A836" t="s">
        <v>564</v>
      </c>
      <c r="B836" s="36"/>
      <c r="D836" s="7"/>
      <c r="E836" s="7"/>
      <c r="F836" s="8"/>
      <c r="G836" s="8"/>
      <c r="H836" s="8"/>
      <c r="AF836" s="9"/>
      <c r="AG836" s="9"/>
      <c r="AH836" s="9"/>
      <c r="AI836" s="9"/>
      <c r="AJ836" s="9"/>
      <c r="AK836" s="9"/>
      <c r="AL836" s="9"/>
      <c r="AM836" s="9"/>
      <c r="AN836" s="9"/>
      <c r="AO836" s="27" t="str">
        <f>IF(AP836=0,"",INDEX(Biotope!$B$7:$B$90,AP836))</f>
        <v/>
      </c>
      <c r="AP836" s="20">
        <f>LOOKUP(AQ836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36" s="29"/>
      <c r="AR836" s="11" t="str">
        <f>IF(AT836=0,"",INDEX(Arten!$D$1:$D$84,AT836))</f>
        <v/>
      </c>
      <c r="AS836" t="str">
        <f>IF(AT836=0,"",INDEX(Arten!$E$1:$E$84,AT836))</f>
        <v/>
      </c>
      <c r="AT836">
        <f t="shared" si="14"/>
        <v>0</v>
      </c>
      <c r="AU836">
        <f>LOOKUP(AW836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36">
        <f>LOOKUP(AX836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36" s="31">
        <v>0</v>
      </c>
      <c r="AX836" s="32">
        <v>0</v>
      </c>
      <c r="AZ836" s="12"/>
      <c r="BA836" s="12"/>
      <c r="BB836" s="12"/>
      <c r="BC836" s="12"/>
    </row>
    <row r="837" spans="1:55">
      <c r="A837" t="s">
        <v>564</v>
      </c>
      <c r="B837" s="36"/>
      <c r="D837" s="7"/>
      <c r="E837" s="7"/>
      <c r="F837" s="8"/>
      <c r="G837" s="8"/>
      <c r="H837" s="8"/>
      <c r="AF837" s="9"/>
      <c r="AG837" s="9"/>
      <c r="AH837" s="9"/>
      <c r="AI837" s="9"/>
      <c r="AJ837" s="9"/>
      <c r="AK837" s="9"/>
      <c r="AL837" s="9"/>
      <c r="AM837" s="9"/>
      <c r="AN837" s="9"/>
      <c r="AO837" s="27" t="str">
        <f>IF(AP837=0,"",INDEX(Biotope!$B$7:$B$90,AP837))</f>
        <v/>
      </c>
      <c r="AP837" s="20">
        <f>LOOKUP(AQ837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37" s="29"/>
      <c r="AR837" s="11" t="str">
        <f>IF(AT837=0,"",INDEX(Arten!$D$1:$D$84,AT837))</f>
        <v/>
      </c>
      <c r="AS837" t="str">
        <f>IF(AT837=0,"",INDEX(Arten!$E$1:$E$84,AT837))</f>
        <v/>
      </c>
      <c r="AT837">
        <f t="shared" si="14"/>
        <v>0</v>
      </c>
      <c r="AU837">
        <f>LOOKUP(AW837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37">
        <f>LOOKUP(AX837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37" s="31">
        <v>0</v>
      </c>
      <c r="AX837" s="32">
        <v>0</v>
      </c>
      <c r="AZ837" s="12"/>
      <c r="BA837" s="12"/>
      <c r="BB837" s="12"/>
      <c r="BC837" s="12"/>
    </row>
    <row r="838" spans="1:55">
      <c r="A838" t="s">
        <v>564</v>
      </c>
      <c r="B838" s="36"/>
      <c r="D838" s="7"/>
      <c r="E838" s="7"/>
      <c r="F838" s="8"/>
      <c r="G838" s="8"/>
      <c r="H838" s="8"/>
      <c r="AF838" s="9"/>
      <c r="AG838" s="9"/>
      <c r="AH838" s="9"/>
      <c r="AI838" s="9"/>
      <c r="AJ838" s="9"/>
      <c r="AK838" s="9"/>
      <c r="AL838" s="9"/>
      <c r="AM838" s="9"/>
      <c r="AN838" s="9"/>
      <c r="AO838" s="27" t="str">
        <f>IF(AP838=0,"",INDEX(Biotope!$B$7:$B$90,AP838))</f>
        <v/>
      </c>
      <c r="AP838" s="20">
        <f>LOOKUP(AQ838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38" s="29"/>
      <c r="AR838" s="11" t="str">
        <f>IF(AT838=0,"",INDEX(Arten!$D$1:$D$84,AT838))</f>
        <v/>
      </c>
      <c r="AS838" t="str">
        <f>IF(AT838=0,"",INDEX(Arten!$E$1:$E$84,AT838))</f>
        <v/>
      </c>
      <c r="AT838">
        <f t="shared" si="14"/>
        <v>0</v>
      </c>
      <c r="AU838">
        <f>LOOKUP(AW838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38">
        <f>LOOKUP(AX838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38" s="31">
        <v>0</v>
      </c>
      <c r="AX838" s="32">
        <v>0</v>
      </c>
      <c r="AZ838" s="12"/>
      <c r="BA838" s="12"/>
      <c r="BB838" s="12"/>
      <c r="BC838" s="12"/>
    </row>
    <row r="839" spans="1:55">
      <c r="A839" t="s">
        <v>564</v>
      </c>
      <c r="B839" s="36"/>
      <c r="D839" s="7"/>
      <c r="E839" s="7"/>
      <c r="F839" s="8"/>
      <c r="G839" s="8"/>
      <c r="H839" s="8"/>
      <c r="AF839" s="9"/>
      <c r="AG839" s="9"/>
      <c r="AH839" s="9"/>
      <c r="AI839" s="9"/>
      <c r="AJ839" s="9"/>
      <c r="AK839" s="9"/>
      <c r="AL839" s="9"/>
      <c r="AM839" s="9"/>
      <c r="AN839" s="9"/>
      <c r="AO839" s="27" t="str">
        <f>IF(AP839=0,"",INDEX(Biotope!$B$7:$B$90,AP839))</f>
        <v/>
      </c>
      <c r="AP839" s="20">
        <f>LOOKUP(AQ839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39" s="29"/>
      <c r="AR839" s="11" t="str">
        <f>IF(AT839=0,"",INDEX(Arten!$D$1:$D$84,AT839))</f>
        <v/>
      </c>
      <c r="AS839" t="str">
        <f>IF(AT839=0,"",INDEX(Arten!$E$1:$E$84,AT839))</f>
        <v/>
      </c>
      <c r="AT839">
        <f t="shared" si="14"/>
        <v>0</v>
      </c>
      <c r="AU839">
        <f>LOOKUP(AW839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39">
        <f>LOOKUP(AX839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39" s="31">
        <v>0</v>
      </c>
      <c r="AX839" s="32">
        <v>0</v>
      </c>
      <c r="AZ839" s="12"/>
      <c r="BA839" s="12"/>
      <c r="BB839" s="12"/>
      <c r="BC839" s="12"/>
    </row>
    <row r="840" spans="1:55">
      <c r="A840" t="s">
        <v>564</v>
      </c>
      <c r="B840" s="36"/>
      <c r="D840" s="7"/>
      <c r="E840" s="7"/>
      <c r="F840" s="8"/>
      <c r="G840" s="8"/>
      <c r="H840" s="8"/>
      <c r="AF840" s="9"/>
      <c r="AG840" s="9"/>
      <c r="AH840" s="9"/>
      <c r="AI840" s="9"/>
      <c r="AJ840" s="9"/>
      <c r="AK840" s="9"/>
      <c r="AL840" s="9"/>
      <c r="AM840" s="9"/>
      <c r="AN840" s="9"/>
      <c r="AO840" s="27" t="str">
        <f>IF(AP840=0,"",INDEX(Biotope!$B$7:$B$90,AP840))</f>
        <v/>
      </c>
      <c r="AP840" s="20">
        <f>LOOKUP(AQ840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40" s="29"/>
      <c r="AR840" s="11" t="str">
        <f>IF(AT840=0,"",INDEX(Arten!$D$1:$D$84,AT840))</f>
        <v/>
      </c>
      <c r="AS840" t="str">
        <f>IF(AT840=0,"",INDEX(Arten!$E$1:$E$84,AT840))</f>
        <v/>
      </c>
      <c r="AT840">
        <f t="shared" si="14"/>
        <v>0</v>
      </c>
      <c r="AU840">
        <f>LOOKUP(AW840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40">
        <f>LOOKUP(AX840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40" s="31">
        <v>0</v>
      </c>
      <c r="AX840" s="32">
        <v>0</v>
      </c>
      <c r="AZ840" s="12"/>
      <c r="BA840" s="12"/>
      <c r="BB840" s="12"/>
      <c r="BC840" s="12"/>
    </row>
    <row r="841" spans="1:55">
      <c r="A841" t="s">
        <v>564</v>
      </c>
      <c r="B841" s="36"/>
      <c r="D841" s="7"/>
      <c r="E841" s="7"/>
      <c r="F841" s="8"/>
      <c r="G841" s="8"/>
      <c r="H841" s="8"/>
      <c r="AF841" s="9"/>
      <c r="AG841" s="9"/>
      <c r="AH841" s="9"/>
      <c r="AI841" s="9"/>
      <c r="AJ841" s="9"/>
      <c r="AK841" s="9"/>
      <c r="AL841" s="9"/>
      <c r="AM841" s="9"/>
      <c r="AN841" s="9"/>
      <c r="AO841" s="27" t="str">
        <f>IF(AP841=0,"",INDEX(Biotope!$B$7:$B$90,AP841))</f>
        <v/>
      </c>
      <c r="AP841" s="20">
        <f>LOOKUP(AQ841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41" s="29"/>
      <c r="AR841" s="11" t="str">
        <f>IF(AT841=0,"",INDEX(Arten!$D$1:$D$84,AT841))</f>
        <v/>
      </c>
      <c r="AS841" t="str">
        <f>IF(AT841=0,"",INDEX(Arten!$E$1:$E$84,AT841))</f>
        <v/>
      </c>
      <c r="AT841">
        <f t="shared" si="14"/>
        <v>0</v>
      </c>
      <c r="AU841">
        <f>LOOKUP(AW841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41">
        <f>LOOKUP(AX841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41" s="31">
        <v>0</v>
      </c>
      <c r="AX841" s="32">
        <v>0</v>
      </c>
      <c r="AZ841" s="12"/>
      <c r="BA841" s="12"/>
      <c r="BB841" s="12"/>
      <c r="BC841" s="12"/>
    </row>
    <row r="842" spans="1:55">
      <c r="A842" t="s">
        <v>564</v>
      </c>
      <c r="B842" s="36"/>
      <c r="D842" s="7"/>
      <c r="E842" s="7"/>
      <c r="F842" s="8"/>
      <c r="G842" s="8"/>
      <c r="H842" s="8"/>
      <c r="AF842" s="9"/>
      <c r="AG842" s="9"/>
      <c r="AH842" s="9"/>
      <c r="AI842" s="9"/>
      <c r="AJ842" s="9"/>
      <c r="AK842" s="9"/>
      <c r="AL842" s="9"/>
      <c r="AM842" s="9"/>
      <c r="AN842" s="9"/>
      <c r="AO842" s="27" t="str">
        <f>IF(AP842=0,"",INDEX(Biotope!$B$7:$B$90,AP842))</f>
        <v/>
      </c>
      <c r="AP842" s="20">
        <f>LOOKUP(AQ842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42" s="29"/>
      <c r="AR842" s="11" t="str">
        <f>IF(AT842=0,"",INDEX(Arten!$D$1:$D$84,AT842))</f>
        <v/>
      </c>
      <c r="AS842" t="str">
        <f>IF(AT842=0,"",INDEX(Arten!$E$1:$E$84,AT842))</f>
        <v/>
      </c>
      <c r="AT842">
        <f t="shared" si="14"/>
        <v>0</v>
      </c>
      <c r="AU842">
        <f>LOOKUP(AW842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42">
        <f>LOOKUP(AX842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42" s="31">
        <v>0</v>
      </c>
      <c r="AX842" s="32">
        <v>0</v>
      </c>
      <c r="AZ842" s="12"/>
      <c r="BA842" s="12"/>
      <c r="BB842" s="12"/>
      <c r="BC842" s="12"/>
    </row>
    <row r="843" spans="1:55">
      <c r="A843" t="s">
        <v>564</v>
      </c>
      <c r="B843" s="36"/>
      <c r="D843" s="7"/>
      <c r="E843" s="7"/>
      <c r="F843" s="8"/>
      <c r="G843" s="8"/>
      <c r="H843" s="8"/>
      <c r="AF843" s="9"/>
      <c r="AG843" s="9"/>
      <c r="AH843" s="9"/>
      <c r="AI843" s="9"/>
      <c r="AJ843" s="9"/>
      <c r="AK843" s="9"/>
      <c r="AL843" s="9"/>
      <c r="AM843" s="9"/>
      <c r="AN843" s="9"/>
      <c r="AO843" s="27" t="str">
        <f>IF(AP843=0,"",INDEX(Biotope!$B$7:$B$90,AP843))</f>
        <v/>
      </c>
      <c r="AP843" s="20">
        <f>LOOKUP(AQ843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43" s="29"/>
      <c r="AR843" s="11" t="str">
        <f>IF(AT843=0,"",INDEX(Arten!$D$1:$D$84,AT843))</f>
        <v/>
      </c>
      <c r="AS843" t="str">
        <f>IF(AT843=0,"",INDEX(Arten!$E$1:$E$84,AT843))</f>
        <v/>
      </c>
      <c r="AT843">
        <f t="shared" si="14"/>
        <v>0</v>
      </c>
      <c r="AU843">
        <f>LOOKUP(AW843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43">
        <f>LOOKUP(AX843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43" s="31">
        <v>0</v>
      </c>
      <c r="AX843" s="32">
        <v>0</v>
      </c>
      <c r="AZ843" s="12"/>
      <c r="BA843" s="12"/>
      <c r="BB843" s="12"/>
      <c r="BC843" s="12"/>
    </row>
    <row r="844" spans="1:55">
      <c r="A844" t="s">
        <v>564</v>
      </c>
      <c r="B844" s="36"/>
      <c r="D844" s="7"/>
      <c r="E844" s="7"/>
      <c r="F844" s="8"/>
      <c r="G844" s="8"/>
      <c r="H844" s="8"/>
      <c r="AF844" s="9"/>
      <c r="AG844" s="9"/>
      <c r="AH844" s="9"/>
      <c r="AI844" s="9"/>
      <c r="AJ844" s="9"/>
      <c r="AK844" s="9"/>
      <c r="AL844" s="9"/>
      <c r="AM844" s="9"/>
      <c r="AN844" s="9"/>
      <c r="AO844" s="27" t="str">
        <f>IF(AP844=0,"",INDEX(Biotope!$B$7:$B$90,AP844))</f>
        <v/>
      </c>
      <c r="AP844" s="20">
        <f>LOOKUP(AQ844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44" s="29"/>
      <c r="AR844" s="11" t="str">
        <f>IF(AT844=0,"",INDEX(Arten!$D$1:$D$84,AT844))</f>
        <v/>
      </c>
      <c r="AS844" t="str">
        <f>IF(AT844=0,"",INDEX(Arten!$E$1:$E$84,AT844))</f>
        <v/>
      </c>
      <c r="AT844">
        <f t="shared" si="14"/>
        <v>0</v>
      </c>
      <c r="AU844">
        <f>LOOKUP(AW844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44">
        <f>LOOKUP(AX844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44" s="31">
        <v>0</v>
      </c>
      <c r="AX844" s="32">
        <v>0</v>
      </c>
      <c r="AZ844" s="12"/>
      <c r="BA844" s="12"/>
      <c r="BB844" s="12"/>
      <c r="BC844" s="12"/>
    </row>
    <row r="845" spans="1:55">
      <c r="A845" t="s">
        <v>564</v>
      </c>
      <c r="B845" s="36"/>
      <c r="D845" s="7"/>
      <c r="E845" s="7"/>
      <c r="F845" s="8"/>
      <c r="G845" s="8"/>
      <c r="H845" s="8"/>
      <c r="AF845" s="9"/>
      <c r="AG845" s="9"/>
      <c r="AH845" s="9"/>
      <c r="AI845" s="9"/>
      <c r="AJ845" s="9"/>
      <c r="AK845" s="9"/>
      <c r="AL845" s="9"/>
      <c r="AM845" s="9"/>
      <c r="AN845" s="9"/>
      <c r="AO845" s="27" t="str">
        <f>IF(AP845=0,"",INDEX(Biotope!$B$7:$B$90,AP845))</f>
        <v/>
      </c>
      <c r="AP845" s="20">
        <f>LOOKUP(AQ845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45" s="29"/>
      <c r="AR845" s="11" t="str">
        <f>IF(AT845=0,"",INDEX(Arten!$D$1:$D$84,AT845))</f>
        <v/>
      </c>
      <c r="AS845" t="str">
        <f>IF(AT845=0,"",INDEX(Arten!$E$1:$E$84,AT845))</f>
        <v/>
      </c>
      <c r="AT845">
        <f t="shared" si="14"/>
        <v>0</v>
      </c>
      <c r="AU845">
        <f>LOOKUP(AW845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45">
        <f>LOOKUP(AX845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45" s="31">
        <v>0</v>
      </c>
      <c r="AX845" s="32">
        <v>0</v>
      </c>
      <c r="AZ845" s="12"/>
      <c r="BA845" s="12"/>
      <c r="BB845" s="12"/>
      <c r="BC845" s="12"/>
    </row>
    <row r="846" spans="1:55">
      <c r="A846" t="s">
        <v>564</v>
      </c>
      <c r="B846" s="36"/>
      <c r="D846" s="7"/>
      <c r="E846" s="7"/>
      <c r="F846" s="8"/>
      <c r="G846" s="8"/>
      <c r="H846" s="8"/>
      <c r="AF846" s="9"/>
      <c r="AG846" s="9"/>
      <c r="AH846" s="9"/>
      <c r="AI846" s="9"/>
      <c r="AJ846" s="9"/>
      <c r="AK846" s="9"/>
      <c r="AL846" s="9"/>
      <c r="AM846" s="9"/>
      <c r="AN846" s="9"/>
      <c r="AO846" s="27" t="str">
        <f>IF(AP846=0,"",INDEX(Biotope!$B$7:$B$90,AP846))</f>
        <v/>
      </c>
      <c r="AP846" s="20">
        <f>LOOKUP(AQ846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46" s="29"/>
      <c r="AR846" s="11" t="str">
        <f>IF(AT846=0,"",INDEX(Arten!$D$1:$D$84,AT846))</f>
        <v/>
      </c>
      <c r="AS846" t="str">
        <f>IF(AT846=0,"",INDEX(Arten!$E$1:$E$84,AT846))</f>
        <v/>
      </c>
      <c r="AT846">
        <f t="shared" si="14"/>
        <v>0</v>
      </c>
      <c r="AU846">
        <f>LOOKUP(AW846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46">
        <f>LOOKUP(AX846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46" s="31">
        <v>0</v>
      </c>
      <c r="AX846" s="32">
        <v>0</v>
      </c>
      <c r="AZ846" s="12"/>
      <c r="BA846" s="12"/>
      <c r="BB846" s="12"/>
      <c r="BC846" s="12"/>
    </row>
    <row r="847" spans="1:55">
      <c r="A847" t="s">
        <v>564</v>
      </c>
      <c r="B847" s="36"/>
      <c r="D847" s="7"/>
      <c r="E847" s="7"/>
      <c r="F847" s="8"/>
      <c r="G847" s="8"/>
      <c r="H847" s="8"/>
      <c r="AF847" s="9"/>
      <c r="AG847" s="9"/>
      <c r="AH847" s="9"/>
      <c r="AI847" s="9"/>
      <c r="AJ847" s="9"/>
      <c r="AK847" s="9"/>
      <c r="AL847" s="9"/>
      <c r="AM847" s="9"/>
      <c r="AN847" s="9"/>
      <c r="AO847" s="27" t="str">
        <f>IF(AP847=0,"",INDEX(Biotope!$B$7:$B$90,AP847))</f>
        <v/>
      </c>
      <c r="AP847" s="20">
        <f>LOOKUP(AQ847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47" s="29"/>
      <c r="AR847" s="11" t="str">
        <f>IF(AT847=0,"",INDEX(Arten!$D$1:$D$84,AT847))</f>
        <v/>
      </c>
      <c r="AS847" t="str">
        <f>IF(AT847=0,"",INDEX(Arten!$E$1:$E$84,AT847))</f>
        <v/>
      </c>
      <c r="AT847">
        <f t="shared" si="14"/>
        <v>0</v>
      </c>
      <c r="AU847">
        <f>LOOKUP(AW847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47">
        <f>LOOKUP(AX847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47" s="31">
        <v>0</v>
      </c>
      <c r="AX847" s="32">
        <v>0</v>
      </c>
      <c r="AZ847" s="12"/>
      <c r="BA847" s="12"/>
      <c r="BB847" s="12"/>
      <c r="BC847" s="12"/>
    </row>
    <row r="848" spans="1:55">
      <c r="A848" t="s">
        <v>564</v>
      </c>
      <c r="B848" s="36"/>
      <c r="D848" s="7"/>
      <c r="E848" s="7"/>
      <c r="F848" s="8"/>
      <c r="G848" s="8"/>
      <c r="H848" s="8"/>
      <c r="AF848" s="9"/>
      <c r="AG848" s="9"/>
      <c r="AH848" s="9"/>
      <c r="AI848" s="9"/>
      <c r="AJ848" s="9"/>
      <c r="AK848" s="9"/>
      <c r="AL848" s="9"/>
      <c r="AM848" s="9"/>
      <c r="AN848" s="9"/>
      <c r="AO848" s="27" t="str">
        <f>IF(AP848=0,"",INDEX(Biotope!$B$7:$B$90,AP848))</f>
        <v/>
      </c>
      <c r="AP848" s="20">
        <f>LOOKUP(AQ848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48" s="29"/>
      <c r="AR848" s="11" t="str">
        <f>IF(AT848=0,"",INDEX(Arten!$D$1:$D$84,AT848))</f>
        <v/>
      </c>
      <c r="AS848" t="str">
        <f>IF(AT848=0,"",INDEX(Arten!$E$1:$E$84,AT848))</f>
        <v/>
      </c>
      <c r="AT848">
        <f t="shared" si="14"/>
        <v>0</v>
      </c>
      <c r="AU848">
        <f>LOOKUP(AW848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48">
        <f>LOOKUP(AX848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48" s="31">
        <v>0</v>
      </c>
      <c r="AX848" s="32">
        <v>0</v>
      </c>
      <c r="AZ848" s="12"/>
      <c r="BA848" s="12"/>
      <c r="BB848" s="12"/>
      <c r="BC848" s="12"/>
    </row>
    <row r="849" spans="1:55">
      <c r="A849" t="s">
        <v>564</v>
      </c>
      <c r="B849" s="36"/>
      <c r="D849" s="7"/>
      <c r="E849" s="7"/>
      <c r="F849" s="8"/>
      <c r="G849" s="8"/>
      <c r="H849" s="8"/>
      <c r="AF849" s="9"/>
      <c r="AG849" s="9"/>
      <c r="AH849" s="9"/>
      <c r="AI849" s="9"/>
      <c r="AJ849" s="9"/>
      <c r="AK849" s="9"/>
      <c r="AL849" s="9"/>
      <c r="AM849" s="9"/>
      <c r="AN849" s="9"/>
      <c r="AO849" s="27" t="str">
        <f>IF(AP849=0,"",INDEX(Biotope!$B$7:$B$90,AP849))</f>
        <v/>
      </c>
      <c r="AP849" s="20">
        <f>LOOKUP(AQ849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49" s="29"/>
      <c r="AR849" s="11" t="str">
        <f>IF(AT849=0,"",INDEX(Arten!$D$1:$D$84,AT849))</f>
        <v/>
      </c>
      <c r="AS849" t="str">
        <f>IF(AT849=0,"",INDEX(Arten!$E$1:$E$84,AT849))</f>
        <v/>
      </c>
      <c r="AT849">
        <f t="shared" si="14"/>
        <v>0</v>
      </c>
      <c r="AU849">
        <f>LOOKUP(AW849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49">
        <f>LOOKUP(AX849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49" s="31">
        <v>0</v>
      </c>
      <c r="AX849" s="32">
        <v>0</v>
      </c>
      <c r="AZ849" s="12"/>
      <c r="BA849" s="12"/>
      <c r="BB849" s="12"/>
      <c r="BC849" s="12"/>
    </row>
    <row r="850" spans="1:55">
      <c r="A850" t="s">
        <v>564</v>
      </c>
      <c r="B850" s="36"/>
      <c r="D850" s="7"/>
      <c r="E850" s="7"/>
      <c r="F850" s="8"/>
      <c r="G850" s="8"/>
      <c r="H850" s="8"/>
      <c r="AF850" s="9"/>
      <c r="AG850" s="9"/>
      <c r="AH850" s="9"/>
      <c r="AI850" s="9"/>
      <c r="AJ850" s="9"/>
      <c r="AK850" s="9"/>
      <c r="AL850" s="9"/>
      <c r="AM850" s="9"/>
      <c r="AN850" s="9"/>
      <c r="AO850" s="27" t="str">
        <f>IF(AP850=0,"",INDEX(Biotope!$B$7:$B$90,AP850))</f>
        <v/>
      </c>
      <c r="AP850" s="20">
        <f>LOOKUP(AQ850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50" s="29"/>
      <c r="AR850" s="11" t="str">
        <f>IF(AT850=0,"",INDEX(Arten!$D$1:$D$84,AT850))</f>
        <v/>
      </c>
      <c r="AS850" t="str">
        <f>IF(AT850=0,"",INDEX(Arten!$E$1:$E$84,AT850))</f>
        <v/>
      </c>
      <c r="AT850">
        <f t="shared" si="14"/>
        <v>0</v>
      </c>
      <c r="AU850">
        <f>LOOKUP(AW850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50">
        <f>LOOKUP(AX850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50" s="31">
        <v>0</v>
      </c>
      <c r="AX850" s="32">
        <v>0</v>
      </c>
      <c r="AZ850" s="12"/>
      <c r="BA850" s="12"/>
      <c r="BB850" s="12"/>
      <c r="BC850" s="12"/>
    </row>
    <row r="851" spans="1:55">
      <c r="A851" t="s">
        <v>564</v>
      </c>
      <c r="B851" s="36"/>
      <c r="D851" s="7"/>
      <c r="E851" s="7"/>
      <c r="F851" s="8"/>
      <c r="G851" s="8"/>
      <c r="H851" s="8"/>
      <c r="AF851" s="9"/>
      <c r="AG851" s="9"/>
      <c r="AH851" s="9"/>
      <c r="AI851" s="9"/>
      <c r="AJ851" s="9"/>
      <c r="AK851" s="9"/>
      <c r="AL851" s="9"/>
      <c r="AM851" s="9"/>
      <c r="AN851" s="9"/>
      <c r="AO851" s="27" t="str">
        <f>IF(AP851=0,"",INDEX(Biotope!$B$7:$B$90,AP851))</f>
        <v/>
      </c>
      <c r="AP851" s="20">
        <f>LOOKUP(AQ851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51" s="29"/>
      <c r="AR851" s="11" t="str">
        <f>IF(AT851=0,"",INDEX(Arten!$D$1:$D$84,AT851))</f>
        <v/>
      </c>
      <c r="AS851" t="str">
        <f>IF(AT851=0,"",INDEX(Arten!$E$1:$E$84,AT851))</f>
        <v/>
      </c>
      <c r="AT851">
        <f t="shared" si="14"/>
        <v>0</v>
      </c>
      <c r="AU851">
        <f>LOOKUP(AW851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51">
        <f>LOOKUP(AX851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51" s="31">
        <v>0</v>
      </c>
      <c r="AX851" s="32">
        <v>0</v>
      </c>
      <c r="AZ851" s="12"/>
      <c r="BA851" s="12"/>
      <c r="BB851" s="12"/>
      <c r="BC851" s="12"/>
    </row>
    <row r="852" spans="1:55">
      <c r="A852" t="s">
        <v>564</v>
      </c>
      <c r="B852" s="36"/>
      <c r="D852" s="7"/>
      <c r="E852" s="7"/>
      <c r="F852" s="8"/>
      <c r="G852" s="8"/>
      <c r="H852" s="8"/>
      <c r="AF852" s="9"/>
      <c r="AG852" s="9"/>
      <c r="AH852" s="9"/>
      <c r="AI852" s="9"/>
      <c r="AJ852" s="9"/>
      <c r="AK852" s="9"/>
      <c r="AL852" s="9"/>
      <c r="AM852" s="9"/>
      <c r="AN852" s="9"/>
      <c r="AO852" s="27" t="str">
        <f>IF(AP852=0,"",INDEX(Biotope!$B$7:$B$90,AP852))</f>
        <v/>
      </c>
      <c r="AP852" s="20">
        <f>LOOKUP(AQ852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52" s="29"/>
      <c r="AR852" s="11" t="str">
        <f>IF(AT852=0,"",INDEX(Arten!$D$1:$D$84,AT852))</f>
        <v/>
      </c>
      <c r="AS852" t="str">
        <f>IF(AT852=0,"",INDEX(Arten!$E$1:$E$84,AT852))</f>
        <v/>
      </c>
      <c r="AT852">
        <f t="shared" si="14"/>
        <v>0</v>
      </c>
      <c r="AU852">
        <f>LOOKUP(AW852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52">
        <f>LOOKUP(AX852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52" s="31">
        <v>0</v>
      </c>
      <c r="AX852" s="32">
        <v>0</v>
      </c>
      <c r="AZ852" s="12"/>
      <c r="BA852" s="12"/>
      <c r="BB852" s="12"/>
      <c r="BC852" s="12"/>
    </row>
    <row r="853" spans="1:55">
      <c r="A853" t="s">
        <v>564</v>
      </c>
      <c r="B853" s="36"/>
      <c r="D853" s="7"/>
      <c r="E853" s="7"/>
      <c r="F853" s="8"/>
      <c r="G853" s="8"/>
      <c r="H853" s="8"/>
      <c r="AF853" s="9"/>
      <c r="AG853" s="9"/>
      <c r="AH853" s="9"/>
      <c r="AI853" s="9"/>
      <c r="AJ853" s="9"/>
      <c r="AK853" s="9"/>
      <c r="AL853" s="9"/>
      <c r="AM853" s="9"/>
      <c r="AN853" s="9"/>
      <c r="AO853" s="27" t="str">
        <f>IF(AP853=0,"",INDEX(Biotope!$B$7:$B$90,AP853))</f>
        <v/>
      </c>
      <c r="AP853" s="20">
        <f>LOOKUP(AQ853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53" s="29"/>
      <c r="AR853" s="11" t="str">
        <f>IF(AT853=0,"",INDEX(Arten!$D$1:$D$84,AT853))</f>
        <v/>
      </c>
      <c r="AS853" t="str">
        <f>IF(AT853=0,"",INDEX(Arten!$E$1:$E$84,AT853))</f>
        <v/>
      </c>
      <c r="AT853">
        <f t="shared" si="14"/>
        <v>0</v>
      </c>
      <c r="AU853">
        <f>LOOKUP(AW853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53">
        <f>LOOKUP(AX853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53" s="31">
        <v>0</v>
      </c>
      <c r="AX853" s="32">
        <v>0</v>
      </c>
      <c r="AZ853" s="12"/>
      <c r="BA853" s="12"/>
      <c r="BB853" s="12"/>
      <c r="BC853" s="12"/>
    </row>
    <row r="854" spans="1:55">
      <c r="A854" t="s">
        <v>564</v>
      </c>
      <c r="B854" s="36"/>
      <c r="D854" s="7"/>
      <c r="E854" s="7"/>
      <c r="F854" s="8"/>
      <c r="G854" s="8"/>
      <c r="H854" s="8"/>
      <c r="AF854" s="9"/>
      <c r="AG854" s="9"/>
      <c r="AH854" s="9"/>
      <c r="AI854" s="9"/>
      <c r="AJ854" s="9"/>
      <c r="AK854" s="9"/>
      <c r="AL854" s="9"/>
      <c r="AM854" s="9"/>
      <c r="AN854" s="9"/>
      <c r="AO854" s="27" t="str">
        <f>IF(AP854=0,"",INDEX(Biotope!$B$7:$B$90,AP854))</f>
        <v/>
      </c>
      <c r="AP854" s="20">
        <f>LOOKUP(AQ854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54" s="29"/>
      <c r="AR854" s="11" t="str">
        <f>IF(AT854=0,"",INDEX(Arten!$D$1:$D$84,AT854))</f>
        <v/>
      </c>
      <c r="AS854" t="str">
        <f>IF(AT854=0,"",INDEX(Arten!$E$1:$E$84,AT854))</f>
        <v/>
      </c>
      <c r="AT854">
        <f t="shared" si="14"/>
        <v>0</v>
      </c>
      <c r="AU854">
        <f>LOOKUP(AW854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54">
        <f>LOOKUP(AX854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54" s="31">
        <v>0</v>
      </c>
      <c r="AX854" s="32">
        <v>0</v>
      </c>
      <c r="AZ854" s="12"/>
      <c r="BA854" s="12"/>
      <c r="BB854" s="12"/>
      <c r="BC854" s="12"/>
    </row>
    <row r="855" spans="1:55">
      <c r="A855" t="s">
        <v>564</v>
      </c>
      <c r="B855" s="36"/>
      <c r="D855" s="7"/>
      <c r="E855" s="7"/>
      <c r="F855" s="8"/>
      <c r="G855" s="8"/>
      <c r="H855" s="8"/>
      <c r="AF855" s="9"/>
      <c r="AG855" s="9"/>
      <c r="AH855" s="9"/>
      <c r="AI855" s="9"/>
      <c r="AJ855" s="9"/>
      <c r="AK855" s="9"/>
      <c r="AL855" s="9"/>
      <c r="AM855" s="9"/>
      <c r="AN855" s="9"/>
      <c r="AO855" s="27" t="str">
        <f>IF(AP855=0,"",INDEX(Biotope!$B$7:$B$90,AP855))</f>
        <v/>
      </c>
      <c r="AP855" s="20">
        <f>LOOKUP(AQ855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55" s="29"/>
      <c r="AR855" s="11" t="str">
        <f>IF(AT855=0,"",INDEX(Arten!$D$1:$D$84,AT855))</f>
        <v/>
      </c>
      <c r="AS855" t="str">
        <f>IF(AT855=0,"",INDEX(Arten!$E$1:$E$84,AT855))</f>
        <v/>
      </c>
      <c r="AT855">
        <f t="shared" si="14"/>
        <v>0</v>
      </c>
      <c r="AU855">
        <f>LOOKUP(AW855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55">
        <f>LOOKUP(AX855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55" s="31">
        <v>0</v>
      </c>
      <c r="AX855" s="32">
        <v>0</v>
      </c>
      <c r="AZ855" s="12"/>
      <c r="BA855" s="12"/>
      <c r="BB855" s="12"/>
      <c r="BC855" s="12"/>
    </row>
    <row r="856" spans="1:55">
      <c r="A856" t="s">
        <v>564</v>
      </c>
      <c r="B856" s="36"/>
      <c r="D856" s="7"/>
      <c r="E856" s="7"/>
      <c r="F856" s="8"/>
      <c r="G856" s="8"/>
      <c r="H856" s="8"/>
      <c r="AF856" s="9"/>
      <c r="AG856" s="9"/>
      <c r="AH856" s="9"/>
      <c r="AI856" s="9"/>
      <c r="AJ856" s="9"/>
      <c r="AK856" s="9"/>
      <c r="AL856" s="9"/>
      <c r="AM856" s="9"/>
      <c r="AN856" s="9"/>
      <c r="AO856" s="27" t="str">
        <f>IF(AP856=0,"",INDEX(Biotope!$B$7:$B$90,AP856))</f>
        <v/>
      </c>
      <c r="AP856" s="20">
        <f>LOOKUP(AQ856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56" s="29"/>
      <c r="AR856" s="11" t="str">
        <f>IF(AT856=0,"",INDEX(Arten!$D$1:$D$84,AT856))</f>
        <v/>
      </c>
      <c r="AS856" t="str">
        <f>IF(AT856=0,"",INDEX(Arten!$E$1:$E$84,AT856))</f>
        <v/>
      </c>
      <c r="AT856">
        <f t="shared" si="14"/>
        <v>0</v>
      </c>
      <c r="AU856">
        <f>LOOKUP(AW856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56">
        <f>LOOKUP(AX856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56" s="31">
        <v>0</v>
      </c>
      <c r="AX856" s="32">
        <v>0</v>
      </c>
      <c r="AZ856" s="12"/>
      <c r="BA856" s="12"/>
      <c r="BB856" s="12"/>
      <c r="BC856" s="12"/>
    </row>
    <row r="857" spans="1:55">
      <c r="A857" t="s">
        <v>564</v>
      </c>
      <c r="B857" s="36"/>
      <c r="D857" s="7"/>
      <c r="E857" s="7"/>
      <c r="F857" s="8"/>
      <c r="G857" s="8"/>
      <c r="H857" s="8"/>
      <c r="AF857" s="9"/>
      <c r="AG857" s="9"/>
      <c r="AH857" s="9"/>
      <c r="AI857" s="9"/>
      <c r="AJ857" s="9"/>
      <c r="AK857" s="9"/>
      <c r="AL857" s="9"/>
      <c r="AM857" s="9"/>
      <c r="AN857" s="9"/>
      <c r="AO857" s="27" t="str">
        <f>IF(AP857=0,"",INDEX(Biotope!$B$7:$B$90,AP857))</f>
        <v/>
      </c>
      <c r="AP857" s="20">
        <f>LOOKUP(AQ857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57" s="29"/>
      <c r="AR857" s="11" t="str">
        <f>IF(AT857=0,"",INDEX(Arten!$D$1:$D$84,AT857))</f>
        <v/>
      </c>
      <c r="AS857" t="str">
        <f>IF(AT857=0,"",INDEX(Arten!$E$1:$E$84,AT857))</f>
        <v/>
      </c>
      <c r="AT857">
        <f t="shared" si="14"/>
        <v>0</v>
      </c>
      <c r="AU857">
        <f>LOOKUP(AW857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57">
        <f>LOOKUP(AX857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57" s="31">
        <v>0</v>
      </c>
      <c r="AX857" s="32">
        <v>0</v>
      </c>
      <c r="AZ857" s="12"/>
      <c r="BA857" s="12"/>
      <c r="BB857" s="12"/>
      <c r="BC857" s="12"/>
    </row>
    <row r="858" spans="1:55">
      <c r="A858" t="s">
        <v>564</v>
      </c>
      <c r="B858" s="36"/>
      <c r="D858" s="7"/>
      <c r="E858" s="7"/>
      <c r="F858" s="8"/>
      <c r="G858" s="8"/>
      <c r="H858" s="8"/>
      <c r="AF858" s="9"/>
      <c r="AG858" s="9"/>
      <c r="AH858" s="9"/>
      <c r="AI858" s="9"/>
      <c r="AJ858" s="9"/>
      <c r="AK858" s="9"/>
      <c r="AL858" s="9"/>
      <c r="AM858" s="9"/>
      <c r="AN858" s="9"/>
      <c r="AO858" s="27" t="str">
        <f>IF(AP858=0,"",INDEX(Biotope!$B$7:$B$90,AP858))</f>
        <v/>
      </c>
      <c r="AP858" s="20">
        <f>LOOKUP(AQ858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58" s="29"/>
      <c r="AR858" s="11" t="str">
        <f>IF(AT858=0,"",INDEX(Arten!$D$1:$D$84,AT858))</f>
        <v/>
      </c>
      <c r="AS858" t="str">
        <f>IF(AT858=0,"",INDEX(Arten!$E$1:$E$84,AT858))</f>
        <v/>
      </c>
      <c r="AT858">
        <f t="shared" si="14"/>
        <v>0</v>
      </c>
      <c r="AU858">
        <f>LOOKUP(AW858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58">
        <f>LOOKUP(AX858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58" s="31">
        <v>0</v>
      </c>
      <c r="AX858" s="32">
        <v>0</v>
      </c>
      <c r="AZ858" s="12"/>
      <c r="BA858" s="12"/>
      <c r="BB858" s="12"/>
      <c r="BC858" s="12"/>
    </row>
    <row r="859" spans="1:55">
      <c r="A859" t="s">
        <v>564</v>
      </c>
      <c r="B859" s="36"/>
      <c r="D859" s="7"/>
      <c r="E859" s="7"/>
      <c r="F859" s="8"/>
      <c r="G859" s="8"/>
      <c r="H859" s="8"/>
      <c r="AF859" s="9"/>
      <c r="AG859" s="9"/>
      <c r="AH859" s="9"/>
      <c r="AI859" s="9"/>
      <c r="AJ859" s="9"/>
      <c r="AK859" s="9"/>
      <c r="AL859" s="9"/>
      <c r="AM859" s="9"/>
      <c r="AN859" s="9"/>
      <c r="AO859" s="27" t="str">
        <f>IF(AP859=0,"",INDEX(Biotope!$B$7:$B$90,AP859))</f>
        <v/>
      </c>
      <c r="AP859" s="20">
        <f>LOOKUP(AQ859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59" s="29"/>
      <c r="AR859" s="11" t="str">
        <f>IF(AT859=0,"",INDEX(Arten!$D$1:$D$84,AT859))</f>
        <v/>
      </c>
      <c r="AS859" t="str">
        <f>IF(AT859=0,"",INDEX(Arten!$E$1:$E$84,AT859))</f>
        <v/>
      </c>
      <c r="AT859">
        <f t="shared" si="14"/>
        <v>0</v>
      </c>
      <c r="AU859">
        <f>LOOKUP(AW859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59">
        <f>LOOKUP(AX859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59" s="31">
        <v>0</v>
      </c>
      <c r="AX859" s="32">
        <v>0</v>
      </c>
      <c r="AZ859" s="12"/>
      <c r="BA859" s="12"/>
      <c r="BB859" s="12"/>
      <c r="BC859" s="12"/>
    </row>
    <row r="860" spans="1:55">
      <c r="A860" t="s">
        <v>564</v>
      </c>
      <c r="B860" s="36"/>
      <c r="D860" s="7"/>
      <c r="E860" s="7"/>
      <c r="F860" s="8"/>
      <c r="G860" s="8"/>
      <c r="H860" s="8"/>
      <c r="AF860" s="9"/>
      <c r="AG860" s="9"/>
      <c r="AH860" s="9"/>
      <c r="AI860" s="9"/>
      <c r="AJ860" s="9"/>
      <c r="AK860" s="9"/>
      <c r="AL860" s="9"/>
      <c r="AM860" s="9"/>
      <c r="AN860" s="9"/>
      <c r="AO860" s="27" t="str">
        <f>IF(AP860=0,"",INDEX(Biotope!$B$7:$B$90,AP860))</f>
        <v/>
      </c>
      <c r="AP860" s="20">
        <f>LOOKUP(AQ860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60" s="29"/>
      <c r="AR860" s="11" t="str">
        <f>IF(AT860=0,"",INDEX(Arten!$D$1:$D$84,AT860))</f>
        <v/>
      </c>
      <c r="AS860" t="str">
        <f>IF(AT860=0,"",INDEX(Arten!$E$1:$E$84,AT860))</f>
        <v/>
      </c>
      <c r="AT860">
        <f t="shared" si="14"/>
        <v>0</v>
      </c>
      <c r="AU860">
        <f>LOOKUP(AW860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60">
        <f>LOOKUP(AX860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60" s="31">
        <v>0</v>
      </c>
      <c r="AX860" s="32">
        <v>0</v>
      </c>
      <c r="AZ860" s="12"/>
      <c r="BA860" s="12"/>
      <c r="BB860" s="12"/>
      <c r="BC860" s="12"/>
    </row>
    <row r="861" spans="1:55">
      <c r="A861" t="s">
        <v>564</v>
      </c>
      <c r="B861" s="36"/>
      <c r="D861" s="7"/>
      <c r="E861" s="7"/>
      <c r="F861" s="8"/>
      <c r="G861" s="8"/>
      <c r="H861" s="8"/>
      <c r="AF861" s="9"/>
      <c r="AG861" s="9"/>
      <c r="AH861" s="9"/>
      <c r="AI861" s="9"/>
      <c r="AJ861" s="9"/>
      <c r="AK861" s="9"/>
      <c r="AL861" s="9"/>
      <c r="AM861" s="9"/>
      <c r="AN861" s="9"/>
      <c r="AO861" s="27" t="str">
        <f>IF(AP861=0,"",INDEX(Biotope!$B$7:$B$90,AP861))</f>
        <v/>
      </c>
      <c r="AP861" s="20">
        <f>LOOKUP(AQ861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61" s="29"/>
      <c r="AR861" s="11" t="str">
        <f>IF(AT861=0,"",INDEX(Arten!$D$1:$D$84,AT861))</f>
        <v/>
      </c>
      <c r="AS861" t="str">
        <f>IF(AT861=0,"",INDEX(Arten!$E$1:$E$84,AT861))</f>
        <v/>
      </c>
      <c r="AT861">
        <f t="shared" si="14"/>
        <v>0</v>
      </c>
      <c r="AU861">
        <f>LOOKUP(AW861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61">
        <f>LOOKUP(AX861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61" s="31">
        <v>0</v>
      </c>
      <c r="AX861" s="32">
        <v>0</v>
      </c>
      <c r="AZ861" s="12"/>
      <c r="BA861" s="12"/>
      <c r="BB861" s="12"/>
      <c r="BC861" s="12"/>
    </row>
    <row r="862" spans="1:55">
      <c r="A862" t="s">
        <v>564</v>
      </c>
      <c r="B862" s="36"/>
      <c r="D862" s="7"/>
      <c r="E862" s="7"/>
      <c r="F862" s="8"/>
      <c r="G862" s="8"/>
      <c r="H862" s="8"/>
      <c r="AF862" s="9"/>
      <c r="AG862" s="9"/>
      <c r="AH862" s="9"/>
      <c r="AI862" s="9"/>
      <c r="AJ862" s="9"/>
      <c r="AK862" s="9"/>
      <c r="AL862" s="9"/>
      <c r="AM862" s="9"/>
      <c r="AN862" s="9"/>
      <c r="AO862" s="27" t="str">
        <f>IF(AP862=0,"",INDEX(Biotope!$B$7:$B$90,AP862))</f>
        <v/>
      </c>
      <c r="AP862" s="20">
        <f>LOOKUP(AQ862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62" s="29"/>
      <c r="AR862" s="11" t="str">
        <f>IF(AT862=0,"",INDEX(Arten!$D$1:$D$84,AT862))</f>
        <v/>
      </c>
      <c r="AS862" t="str">
        <f>IF(AT862=0,"",INDEX(Arten!$E$1:$E$84,AT862))</f>
        <v/>
      </c>
      <c r="AT862">
        <f t="shared" si="14"/>
        <v>0</v>
      </c>
      <c r="AU862">
        <f>LOOKUP(AW862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62">
        <f>LOOKUP(AX862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62" s="31">
        <v>0</v>
      </c>
      <c r="AX862" s="32">
        <v>0</v>
      </c>
      <c r="AZ862" s="12"/>
      <c r="BA862" s="12"/>
      <c r="BB862" s="12"/>
      <c r="BC862" s="12"/>
    </row>
    <row r="863" spans="1:55">
      <c r="A863" t="s">
        <v>564</v>
      </c>
      <c r="B863" s="36"/>
      <c r="D863" s="7"/>
      <c r="E863" s="7"/>
      <c r="F863" s="8"/>
      <c r="G863" s="8"/>
      <c r="H863" s="8"/>
      <c r="AF863" s="9"/>
      <c r="AG863" s="9"/>
      <c r="AH863" s="9"/>
      <c r="AI863" s="9"/>
      <c r="AJ863" s="9"/>
      <c r="AK863" s="9"/>
      <c r="AL863" s="9"/>
      <c r="AM863" s="9"/>
      <c r="AN863" s="9"/>
      <c r="AO863" s="27" t="str">
        <f>IF(AP863=0,"",INDEX(Biotope!$B$7:$B$90,AP863))</f>
        <v/>
      </c>
      <c r="AP863" s="20">
        <f>LOOKUP(AQ863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63" s="29"/>
      <c r="AR863" s="11" t="str">
        <f>IF(AT863=0,"",INDEX(Arten!$D$1:$D$84,AT863))</f>
        <v/>
      </c>
      <c r="AS863" t="str">
        <f>IF(AT863=0,"",INDEX(Arten!$E$1:$E$84,AT863))</f>
        <v/>
      </c>
      <c r="AT863">
        <f t="shared" si="14"/>
        <v>0</v>
      </c>
      <c r="AU863">
        <f>LOOKUP(AW863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63">
        <f>LOOKUP(AX863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63" s="31">
        <v>0</v>
      </c>
      <c r="AX863" s="32">
        <v>0</v>
      </c>
      <c r="AZ863" s="12"/>
      <c r="BA863" s="12"/>
      <c r="BB863" s="12"/>
      <c r="BC863" s="12"/>
    </row>
    <row r="864" spans="1:55">
      <c r="A864" t="s">
        <v>564</v>
      </c>
      <c r="B864" s="36"/>
      <c r="D864" s="7"/>
      <c r="E864" s="7"/>
      <c r="F864" s="8"/>
      <c r="G864" s="8"/>
      <c r="H864" s="8"/>
      <c r="AF864" s="9"/>
      <c r="AG864" s="9"/>
      <c r="AH864" s="9"/>
      <c r="AI864" s="9"/>
      <c r="AJ864" s="9"/>
      <c r="AK864" s="9"/>
      <c r="AL864" s="9"/>
      <c r="AM864" s="9"/>
      <c r="AN864" s="9"/>
      <c r="AO864" s="27" t="str">
        <f>IF(AP864=0,"",INDEX(Biotope!$B$7:$B$90,AP864))</f>
        <v/>
      </c>
      <c r="AP864" s="20">
        <f>LOOKUP(AQ864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64" s="29"/>
      <c r="AR864" s="11" t="str">
        <f>IF(AT864=0,"",INDEX(Arten!$D$1:$D$84,AT864))</f>
        <v/>
      </c>
      <c r="AS864" t="str">
        <f>IF(AT864=0,"",INDEX(Arten!$E$1:$E$84,AT864))</f>
        <v/>
      </c>
      <c r="AT864">
        <f t="shared" si="14"/>
        <v>0</v>
      </c>
      <c r="AU864">
        <f>LOOKUP(AW864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64">
        <f>LOOKUP(AX864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64" s="31">
        <v>0</v>
      </c>
      <c r="AX864" s="32">
        <v>0</v>
      </c>
      <c r="AZ864" s="12"/>
      <c r="BA864" s="12"/>
      <c r="BB864" s="12"/>
      <c r="BC864" s="12"/>
    </row>
    <row r="865" spans="1:55">
      <c r="A865" t="s">
        <v>564</v>
      </c>
      <c r="B865" s="36"/>
      <c r="D865" s="7"/>
      <c r="E865" s="7"/>
      <c r="F865" s="8"/>
      <c r="G865" s="8"/>
      <c r="H865" s="8"/>
      <c r="AF865" s="9"/>
      <c r="AG865" s="9"/>
      <c r="AH865" s="9"/>
      <c r="AI865" s="9"/>
      <c r="AJ865" s="9"/>
      <c r="AK865" s="9"/>
      <c r="AL865" s="9"/>
      <c r="AM865" s="9"/>
      <c r="AN865" s="9"/>
      <c r="AO865" s="27" t="str">
        <f>IF(AP865=0,"",INDEX(Biotope!$B$7:$B$90,AP865))</f>
        <v/>
      </c>
      <c r="AP865" s="20">
        <f>LOOKUP(AQ865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65" s="29"/>
      <c r="AR865" s="11" t="str">
        <f>IF(AT865=0,"",INDEX(Arten!$D$1:$D$84,AT865))</f>
        <v/>
      </c>
      <c r="AS865" t="str">
        <f>IF(AT865=0,"",INDEX(Arten!$E$1:$E$84,AT865))</f>
        <v/>
      </c>
      <c r="AT865">
        <f t="shared" si="14"/>
        <v>0</v>
      </c>
      <c r="AU865">
        <f>LOOKUP(AW865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65">
        <f>LOOKUP(AX865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65" s="31">
        <v>0</v>
      </c>
      <c r="AX865" s="32">
        <v>0</v>
      </c>
      <c r="AZ865" s="12"/>
      <c r="BA865" s="12"/>
      <c r="BB865" s="12"/>
      <c r="BC865" s="12"/>
    </row>
    <row r="866" spans="1:55">
      <c r="A866" t="s">
        <v>564</v>
      </c>
      <c r="B866" s="36"/>
      <c r="D866" s="7"/>
      <c r="E866" s="7"/>
      <c r="F866" s="8"/>
      <c r="G866" s="8"/>
      <c r="H866" s="8"/>
      <c r="AF866" s="9"/>
      <c r="AG866" s="9"/>
      <c r="AH866" s="9"/>
      <c r="AI866" s="9"/>
      <c r="AJ866" s="9"/>
      <c r="AK866" s="9"/>
      <c r="AL866" s="9"/>
      <c r="AM866" s="9"/>
      <c r="AN866" s="9"/>
      <c r="AO866" s="27" t="str">
        <f>IF(AP866=0,"",INDEX(Biotope!$B$7:$B$90,AP866))</f>
        <v/>
      </c>
      <c r="AP866" s="20">
        <f>LOOKUP(AQ866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66" s="29"/>
      <c r="AR866" s="11" t="str">
        <f>IF(AT866=0,"",INDEX(Arten!$D$1:$D$84,AT866))</f>
        <v/>
      </c>
      <c r="AS866" t="str">
        <f>IF(AT866=0,"",INDEX(Arten!$E$1:$E$84,AT866))</f>
        <v/>
      </c>
      <c r="AT866">
        <f t="shared" si="14"/>
        <v>0</v>
      </c>
      <c r="AU866">
        <f>LOOKUP(AW866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66">
        <f>LOOKUP(AX866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66" s="31">
        <v>0</v>
      </c>
      <c r="AX866" s="32">
        <v>0</v>
      </c>
      <c r="AZ866" s="12"/>
      <c r="BA866" s="12"/>
      <c r="BB866" s="12"/>
      <c r="BC866" s="12"/>
    </row>
    <row r="867" spans="1:55">
      <c r="A867" t="s">
        <v>564</v>
      </c>
      <c r="B867" s="36"/>
      <c r="D867" s="7"/>
      <c r="E867" s="7"/>
      <c r="F867" s="8"/>
      <c r="G867" s="8"/>
      <c r="H867" s="8"/>
      <c r="AF867" s="9"/>
      <c r="AG867" s="9"/>
      <c r="AH867" s="9"/>
      <c r="AI867" s="9"/>
      <c r="AJ867" s="9"/>
      <c r="AK867" s="9"/>
      <c r="AL867" s="9"/>
      <c r="AM867" s="9"/>
      <c r="AN867" s="9"/>
      <c r="AO867" s="27" t="str">
        <f>IF(AP867=0,"",INDEX(Biotope!$B$7:$B$90,AP867))</f>
        <v/>
      </c>
      <c r="AP867" s="20">
        <f>LOOKUP(AQ867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67" s="29"/>
      <c r="AR867" s="11" t="str">
        <f>IF(AT867=0,"",INDEX(Arten!$D$1:$D$84,AT867))</f>
        <v/>
      </c>
      <c r="AS867" t="str">
        <f>IF(AT867=0,"",INDEX(Arten!$E$1:$E$84,AT867))</f>
        <v/>
      </c>
      <c r="AT867">
        <f t="shared" si="14"/>
        <v>0</v>
      </c>
      <c r="AU867">
        <f>LOOKUP(AW867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67">
        <f>LOOKUP(AX867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67" s="31">
        <v>0</v>
      </c>
      <c r="AX867" s="32">
        <v>0</v>
      </c>
      <c r="AZ867" s="12"/>
      <c r="BA867" s="12"/>
      <c r="BB867" s="12"/>
      <c r="BC867" s="12"/>
    </row>
    <row r="868" spans="1:55">
      <c r="A868" t="s">
        <v>564</v>
      </c>
      <c r="B868" s="36"/>
      <c r="D868" s="7"/>
      <c r="E868" s="7"/>
      <c r="F868" s="8"/>
      <c r="G868" s="8"/>
      <c r="H868" s="8"/>
      <c r="AF868" s="9"/>
      <c r="AG868" s="9"/>
      <c r="AH868" s="9"/>
      <c r="AI868" s="9"/>
      <c r="AJ868" s="9"/>
      <c r="AK868" s="9"/>
      <c r="AL868" s="9"/>
      <c r="AM868" s="9"/>
      <c r="AN868" s="9"/>
      <c r="AO868" s="27" t="str">
        <f>IF(AP868=0,"",INDEX(Biotope!$B$7:$B$90,AP868))</f>
        <v/>
      </c>
      <c r="AP868" s="20">
        <f>LOOKUP(AQ868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68" s="29"/>
      <c r="AR868" s="11" t="str">
        <f>IF(AT868=0,"",INDEX(Arten!$D$1:$D$84,AT868))</f>
        <v/>
      </c>
      <c r="AS868" t="str">
        <f>IF(AT868=0,"",INDEX(Arten!$E$1:$E$84,AT868))</f>
        <v/>
      </c>
      <c r="AT868">
        <f t="shared" si="14"/>
        <v>0</v>
      </c>
      <c r="AU868">
        <f>LOOKUP(AW868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68">
        <f>LOOKUP(AX868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68" s="31">
        <v>0</v>
      </c>
      <c r="AX868" s="32">
        <v>0</v>
      </c>
      <c r="AZ868" s="12"/>
      <c r="BA868" s="12"/>
      <c r="BB868" s="12"/>
      <c r="BC868" s="12"/>
    </row>
    <row r="869" spans="1:55">
      <c r="A869" t="s">
        <v>564</v>
      </c>
      <c r="B869" s="36"/>
      <c r="D869" s="7"/>
      <c r="E869" s="7"/>
      <c r="F869" s="8"/>
      <c r="G869" s="8"/>
      <c r="H869" s="8"/>
      <c r="AF869" s="9"/>
      <c r="AG869" s="9"/>
      <c r="AH869" s="9"/>
      <c r="AI869" s="9"/>
      <c r="AJ869" s="9"/>
      <c r="AK869" s="9"/>
      <c r="AL869" s="9"/>
      <c r="AM869" s="9"/>
      <c r="AN869" s="9"/>
      <c r="AO869" s="27" t="str">
        <f>IF(AP869=0,"",INDEX(Biotope!$B$7:$B$90,AP869))</f>
        <v/>
      </c>
      <c r="AP869" s="20">
        <f>LOOKUP(AQ869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69" s="29"/>
      <c r="AR869" s="11" t="str">
        <f>IF(AT869=0,"",INDEX(Arten!$D$1:$D$84,AT869))</f>
        <v/>
      </c>
      <c r="AS869" t="str">
        <f>IF(AT869=0,"",INDEX(Arten!$E$1:$E$84,AT869))</f>
        <v/>
      </c>
      <c r="AT869">
        <f t="shared" si="14"/>
        <v>0</v>
      </c>
      <c r="AU869">
        <f>LOOKUP(AW869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69">
        <f>LOOKUP(AX869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69" s="31">
        <v>0</v>
      </c>
      <c r="AX869" s="32">
        <v>0</v>
      </c>
      <c r="AZ869" s="12"/>
      <c r="BA869" s="12"/>
      <c r="BB869" s="12"/>
      <c r="BC869" s="12"/>
    </row>
    <row r="870" spans="1:55">
      <c r="A870" t="s">
        <v>564</v>
      </c>
      <c r="B870" s="36"/>
      <c r="D870" s="7"/>
      <c r="E870" s="7"/>
      <c r="F870" s="8"/>
      <c r="G870" s="8"/>
      <c r="H870" s="8"/>
      <c r="AF870" s="9"/>
      <c r="AG870" s="9"/>
      <c r="AH870" s="9"/>
      <c r="AI870" s="9"/>
      <c r="AJ870" s="9"/>
      <c r="AK870" s="9"/>
      <c r="AL870" s="9"/>
      <c r="AM870" s="9"/>
      <c r="AN870" s="9"/>
      <c r="AO870" s="27" t="str">
        <f>IF(AP870=0,"",INDEX(Biotope!$B$7:$B$90,AP870))</f>
        <v/>
      </c>
      <c r="AP870" s="20">
        <f>LOOKUP(AQ870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70" s="29"/>
      <c r="AR870" s="11" t="str">
        <f>IF(AT870=0,"",INDEX(Arten!$D$1:$D$84,AT870))</f>
        <v/>
      </c>
      <c r="AS870" t="str">
        <f>IF(AT870=0,"",INDEX(Arten!$E$1:$E$84,AT870))</f>
        <v/>
      </c>
      <c r="AT870">
        <f t="shared" si="14"/>
        <v>0</v>
      </c>
      <c r="AU870">
        <f>LOOKUP(AW870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70">
        <f>LOOKUP(AX870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70" s="31">
        <v>0</v>
      </c>
      <c r="AX870" s="32">
        <v>0</v>
      </c>
      <c r="AZ870" s="12"/>
      <c r="BA870" s="12"/>
      <c r="BB870" s="12"/>
      <c r="BC870" s="12"/>
    </row>
    <row r="871" spans="1:55">
      <c r="A871" t="s">
        <v>564</v>
      </c>
      <c r="B871" s="36"/>
      <c r="D871" s="7"/>
      <c r="E871" s="7"/>
      <c r="F871" s="8"/>
      <c r="G871" s="8"/>
      <c r="H871" s="8"/>
      <c r="AF871" s="9"/>
      <c r="AG871" s="9"/>
      <c r="AH871" s="9"/>
      <c r="AI871" s="9"/>
      <c r="AJ871" s="9"/>
      <c r="AK871" s="9"/>
      <c r="AL871" s="9"/>
      <c r="AM871" s="9"/>
      <c r="AN871" s="9"/>
      <c r="AO871" s="27" t="str">
        <f>IF(AP871=0,"",INDEX(Biotope!$B$7:$B$90,AP871))</f>
        <v/>
      </c>
      <c r="AP871" s="20">
        <f>LOOKUP(AQ871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71" s="29"/>
      <c r="AR871" s="11" t="str">
        <f>IF(AT871=0,"",INDEX(Arten!$D$1:$D$84,AT871))</f>
        <v/>
      </c>
      <c r="AS871" t="str">
        <f>IF(AT871=0,"",INDEX(Arten!$E$1:$E$84,AT871))</f>
        <v/>
      </c>
      <c r="AT871">
        <f t="shared" si="14"/>
        <v>0</v>
      </c>
      <c r="AU871">
        <f>LOOKUP(AW871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71">
        <f>LOOKUP(AX871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71" s="31">
        <v>0</v>
      </c>
      <c r="AX871" s="32">
        <v>0</v>
      </c>
      <c r="AZ871" s="12"/>
      <c r="BA871" s="12"/>
      <c r="BB871" s="12"/>
      <c r="BC871" s="12"/>
    </row>
    <row r="872" spans="1:55">
      <c r="A872" t="s">
        <v>564</v>
      </c>
      <c r="B872" s="36"/>
      <c r="D872" s="7"/>
      <c r="E872" s="7"/>
      <c r="F872" s="8"/>
      <c r="G872" s="8"/>
      <c r="H872" s="8"/>
      <c r="AF872" s="9"/>
      <c r="AG872" s="9"/>
      <c r="AH872" s="9"/>
      <c r="AI872" s="9"/>
      <c r="AJ872" s="9"/>
      <c r="AK872" s="9"/>
      <c r="AL872" s="9"/>
      <c r="AM872" s="9"/>
      <c r="AN872" s="9"/>
      <c r="AO872" s="27" t="str">
        <f>IF(AP872=0,"",INDEX(Biotope!$B$7:$B$90,AP872))</f>
        <v/>
      </c>
      <c r="AP872" s="20">
        <f>LOOKUP(AQ872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72" s="29"/>
      <c r="AR872" s="11" t="str">
        <f>IF(AT872=0,"",INDEX(Arten!$D$1:$D$84,AT872))</f>
        <v/>
      </c>
      <c r="AS872" t="str">
        <f>IF(AT872=0,"",INDEX(Arten!$E$1:$E$84,AT872))</f>
        <v/>
      </c>
      <c r="AT872">
        <f t="shared" si="14"/>
        <v>0</v>
      </c>
      <c r="AU872">
        <f>LOOKUP(AW872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72">
        <f>LOOKUP(AX872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72" s="31">
        <v>0</v>
      </c>
      <c r="AX872" s="32">
        <v>0</v>
      </c>
      <c r="AZ872" s="12"/>
      <c r="BA872" s="12"/>
      <c r="BB872" s="12"/>
      <c r="BC872" s="12"/>
    </row>
    <row r="873" spans="1:55">
      <c r="A873" t="s">
        <v>564</v>
      </c>
      <c r="B873" s="36"/>
      <c r="D873" s="7"/>
      <c r="E873" s="7"/>
      <c r="F873" s="8"/>
      <c r="G873" s="8"/>
      <c r="H873" s="8"/>
      <c r="AF873" s="9"/>
      <c r="AG873" s="9"/>
      <c r="AH873" s="9"/>
      <c r="AI873" s="9"/>
      <c r="AJ873" s="9"/>
      <c r="AK873" s="9"/>
      <c r="AL873" s="9"/>
      <c r="AM873" s="9"/>
      <c r="AN873" s="9"/>
      <c r="AO873" s="27" t="str">
        <f>IF(AP873=0,"",INDEX(Biotope!$B$7:$B$90,AP873))</f>
        <v/>
      </c>
      <c r="AP873" s="20">
        <f>LOOKUP(AQ873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73" s="29"/>
      <c r="AR873" s="11" t="str">
        <f>IF(AT873=0,"",INDEX(Arten!$D$1:$D$84,AT873))</f>
        <v/>
      </c>
      <c r="AS873" t="str">
        <f>IF(AT873=0,"",INDEX(Arten!$E$1:$E$84,AT873))</f>
        <v/>
      </c>
      <c r="AT873">
        <f t="shared" si="14"/>
        <v>0</v>
      </c>
      <c r="AU873">
        <f>LOOKUP(AW873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73">
        <f>LOOKUP(AX873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73" s="31">
        <v>0</v>
      </c>
      <c r="AX873" s="32">
        <v>0</v>
      </c>
      <c r="AZ873" s="12"/>
      <c r="BA873" s="12"/>
      <c r="BB873" s="12"/>
      <c r="BC873" s="12"/>
    </row>
    <row r="874" spans="1:55">
      <c r="A874" t="s">
        <v>564</v>
      </c>
      <c r="B874" s="36"/>
      <c r="D874" s="7"/>
      <c r="E874" s="7"/>
      <c r="F874" s="8"/>
      <c r="G874" s="8"/>
      <c r="H874" s="8"/>
      <c r="AF874" s="9"/>
      <c r="AG874" s="9"/>
      <c r="AH874" s="9"/>
      <c r="AI874" s="9"/>
      <c r="AJ874" s="9"/>
      <c r="AK874" s="9"/>
      <c r="AL874" s="9"/>
      <c r="AM874" s="9"/>
      <c r="AN874" s="9"/>
      <c r="AO874" s="27" t="str">
        <f>IF(AP874=0,"",INDEX(Biotope!$B$7:$B$90,AP874))</f>
        <v/>
      </c>
      <c r="AP874" s="20">
        <f>LOOKUP(AQ874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74" s="29"/>
      <c r="AR874" s="11" t="str">
        <f>IF(AT874=0,"",INDEX(Arten!$D$1:$D$84,AT874))</f>
        <v/>
      </c>
      <c r="AS874" t="str">
        <f>IF(AT874=0,"",INDEX(Arten!$E$1:$E$84,AT874))</f>
        <v/>
      </c>
      <c r="AT874">
        <f t="shared" si="14"/>
        <v>0</v>
      </c>
      <c r="AU874">
        <f>LOOKUP(AW874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74">
        <f>LOOKUP(AX874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74" s="31">
        <v>0</v>
      </c>
      <c r="AX874" s="32">
        <v>0</v>
      </c>
      <c r="AZ874" s="12"/>
      <c r="BA874" s="12"/>
      <c r="BB874" s="12"/>
      <c r="BC874" s="12"/>
    </row>
    <row r="875" spans="1:55">
      <c r="A875" t="s">
        <v>564</v>
      </c>
      <c r="B875" s="36"/>
      <c r="D875" s="7"/>
      <c r="E875" s="7"/>
      <c r="F875" s="8"/>
      <c r="G875" s="8"/>
      <c r="H875" s="8"/>
      <c r="AF875" s="9"/>
      <c r="AG875" s="9"/>
      <c r="AH875" s="9"/>
      <c r="AI875" s="9"/>
      <c r="AJ875" s="9"/>
      <c r="AK875" s="9"/>
      <c r="AL875" s="9"/>
      <c r="AM875" s="9"/>
      <c r="AN875" s="9"/>
      <c r="AO875" s="27" t="str">
        <f>IF(AP875=0,"",INDEX(Biotope!$B$7:$B$90,AP875))</f>
        <v/>
      </c>
      <c r="AP875" s="20">
        <f>LOOKUP(AQ875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75" s="29"/>
      <c r="AR875" s="11" t="str">
        <f>IF(AT875=0,"",INDEX(Arten!$D$1:$D$84,AT875))</f>
        <v/>
      </c>
      <c r="AS875" t="str">
        <f>IF(AT875=0,"",INDEX(Arten!$E$1:$E$84,AT875))</f>
        <v/>
      </c>
      <c r="AT875">
        <f t="shared" si="14"/>
        <v>0</v>
      </c>
      <c r="AU875">
        <f>LOOKUP(AW875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75">
        <f>LOOKUP(AX875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75" s="31">
        <v>0</v>
      </c>
      <c r="AX875" s="32">
        <v>0</v>
      </c>
      <c r="AZ875" s="12"/>
      <c r="BA875" s="12"/>
      <c r="BB875" s="12"/>
      <c r="BC875" s="12"/>
    </row>
    <row r="876" spans="1:55">
      <c r="A876" t="s">
        <v>564</v>
      </c>
      <c r="B876" s="36"/>
      <c r="D876" s="7"/>
      <c r="E876" s="7"/>
      <c r="F876" s="8"/>
      <c r="G876" s="8"/>
      <c r="H876" s="8"/>
      <c r="AF876" s="9"/>
      <c r="AG876" s="9"/>
      <c r="AH876" s="9"/>
      <c r="AI876" s="9"/>
      <c r="AJ876" s="9"/>
      <c r="AK876" s="9"/>
      <c r="AL876" s="9"/>
      <c r="AM876" s="9"/>
      <c r="AN876" s="9"/>
      <c r="AO876" s="27" t="str">
        <f>IF(AP876=0,"",INDEX(Biotope!$B$7:$B$90,AP876))</f>
        <v/>
      </c>
      <c r="AP876" s="20">
        <f>LOOKUP(AQ876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76" s="29"/>
      <c r="AR876" s="11" t="str">
        <f>IF(AT876=0,"",INDEX(Arten!$D$1:$D$84,AT876))</f>
        <v/>
      </c>
      <c r="AS876" t="str">
        <f>IF(AT876=0,"",INDEX(Arten!$E$1:$E$84,AT876))</f>
        <v/>
      </c>
      <c r="AT876">
        <f t="shared" si="14"/>
        <v>0</v>
      </c>
      <c r="AU876">
        <f>LOOKUP(AW876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76">
        <f>LOOKUP(AX876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76" s="31">
        <v>0</v>
      </c>
      <c r="AX876" s="32">
        <v>0</v>
      </c>
      <c r="AZ876" s="12"/>
      <c r="BA876" s="12"/>
      <c r="BB876" s="12"/>
      <c r="BC876" s="12"/>
    </row>
    <row r="877" spans="1:55">
      <c r="A877" t="s">
        <v>564</v>
      </c>
      <c r="B877" s="36"/>
      <c r="D877" s="7"/>
      <c r="E877" s="7"/>
      <c r="F877" s="8"/>
      <c r="G877" s="8"/>
      <c r="H877" s="8"/>
      <c r="AF877" s="9"/>
      <c r="AG877" s="9"/>
      <c r="AH877" s="9"/>
      <c r="AI877" s="9"/>
      <c r="AJ877" s="9"/>
      <c r="AK877" s="9"/>
      <c r="AL877" s="9"/>
      <c r="AM877" s="9"/>
      <c r="AN877" s="9"/>
      <c r="AO877" s="27" t="str">
        <f>IF(AP877=0,"",INDEX(Biotope!$B$7:$B$90,AP877))</f>
        <v/>
      </c>
      <c r="AP877" s="20">
        <f>LOOKUP(AQ877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77" s="29"/>
      <c r="AR877" s="11" t="str">
        <f>IF(AT877=0,"",INDEX(Arten!$D$1:$D$84,AT877))</f>
        <v/>
      </c>
      <c r="AS877" t="str">
        <f>IF(AT877=0,"",INDEX(Arten!$E$1:$E$84,AT877))</f>
        <v/>
      </c>
      <c r="AT877">
        <f t="shared" si="14"/>
        <v>0</v>
      </c>
      <c r="AU877">
        <f>LOOKUP(AW877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77">
        <f>LOOKUP(AX877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77" s="31">
        <v>0</v>
      </c>
      <c r="AX877" s="32">
        <v>0</v>
      </c>
      <c r="AZ877" s="12"/>
      <c r="BA877" s="12"/>
      <c r="BB877" s="12"/>
      <c r="BC877" s="12"/>
    </row>
    <row r="878" spans="1:55">
      <c r="A878" t="s">
        <v>564</v>
      </c>
      <c r="B878" s="36"/>
      <c r="D878" s="7"/>
      <c r="E878" s="7"/>
      <c r="F878" s="8"/>
      <c r="G878" s="8"/>
      <c r="H878" s="8"/>
      <c r="AF878" s="9"/>
      <c r="AG878" s="9"/>
      <c r="AH878" s="9"/>
      <c r="AI878" s="9"/>
      <c r="AJ878" s="9"/>
      <c r="AK878" s="9"/>
      <c r="AL878" s="9"/>
      <c r="AM878" s="9"/>
      <c r="AN878" s="9"/>
      <c r="AO878" s="27" t="str">
        <f>IF(AP878=0,"",INDEX(Biotope!$B$7:$B$90,AP878))</f>
        <v/>
      </c>
      <c r="AP878" s="20">
        <f>LOOKUP(AQ878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78" s="29"/>
      <c r="AR878" s="11" t="str">
        <f>IF(AT878=0,"",INDEX(Arten!$D$1:$D$84,AT878))</f>
        <v/>
      </c>
      <c r="AS878" t="str">
        <f>IF(AT878=0,"",INDEX(Arten!$E$1:$E$84,AT878))</f>
        <v/>
      </c>
      <c r="AT878">
        <f t="shared" si="14"/>
        <v>0</v>
      </c>
      <c r="AU878">
        <f>LOOKUP(AW878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78">
        <f>LOOKUP(AX878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78" s="31">
        <v>0</v>
      </c>
      <c r="AX878" s="32">
        <v>0</v>
      </c>
      <c r="AZ878" s="12"/>
      <c r="BA878" s="12"/>
      <c r="BB878" s="12"/>
      <c r="BC878" s="12"/>
    </row>
    <row r="879" spans="1:55">
      <c r="A879" t="s">
        <v>564</v>
      </c>
      <c r="B879" s="36"/>
      <c r="D879" s="7"/>
      <c r="E879" s="7"/>
      <c r="F879" s="8"/>
      <c r="G879" s="8"/>
      <c r="H879" s="8"/>
      <c r="AF879" s="9"/>
      <c r="AG879" s="9"/>
      <c r="AH879" s="9"/>
      <c r="AI879" s="9"/>
      <c r="AJ879" s="9"/>
      <c r="AK879" s="9"/>
      <c r="AL879" s="9"/>
      <c r="AM879" s="9"/>
      <c r="AN879" s="9"/>
      <c r="AO879" s="27" t="str">
        <f>IF(AP879=0,"",INDEX(Biotope!$B$7:$B$90,AP879))</f>
        <v/>
      </c>
      <c r="AP879" s="20">
        <f>LOOKUP(AQ879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79" s="29"/>
      <c r="AR879" s="11" t="str">
        <f>IF(AT879=0,"",INDEX(Arten!$D$1:$D$84,AT879))</f>
        <v/>
      </c>
      <c r="AS879" t="str">
        <f>IF(AT879=0,"",INDEX(Arten!$E$1:$E$84,AT879))</f>
        <v/>
      </c>
      <c r="AT879">
        <f t="shared" si="14"/>
        <v>0</v>
      </c>
      <c r="AU879">
        <f>LOOKUP(AW879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79">
        <f>LOOKUP(AX879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79" s="31">
        <v>0</v>
      </c>
      <c r="AX879" s="32">
        <v>0</v>
      </c>
      <c r="AZ879" s="12"/>
      <c r="BA879" s="12"/>
      <c r="BB879" s="12"/>
      <c r="BC879" s="12"/>
    </row>
    <row r="880" spans="1:55">
      <c r="A880" t="s">
        <v>564</v>
      </c>
      <c r="B880" s="36"/>
      <c r="D880" s="7"/>
      <c r="E880" s="7"/>
      <c r="F880" s="8"/>
      <c r="G880" s="8"/>
      <c r="H880" s="8"/>
      <c r="AF880" s="9"/>
      <c r="AG880" s="9"/>
      <c r="AH880" s="9"/>
      <c r="AI880" s="9"/>
      <c r="AJ880" s="9"/>
      <c r="AK880" s="9"/>
      <c r="AL880" s="9"/>
      <c r="AM880" s="9"/>
      <c r="AN880" s="9"/>
      <c r="AO880" s="27" t="str">
        <f>IF(AP880=0,"",INDEX(Biotope!$B$7:$B$90,AP880))</f>
        <v/>
      </c>
      <c r="AP880" s="20">
        <f>LOOKUP(AQ880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80" s="29"/>
      <c r="AR880" s="11" t="str">
        <f>IF(AT880=0,"",INDEX(Arten!$D$1:$D$84,AT880))</f>
        <v/>
      </c>
      <c r="AS880" t="str">
        <f>IF(AT880=0,"",INDEX(Arten!$E$1:$E$84,AT880))</f>
        <v/>
      </c>
      <c r="AT880">
        <f t="shared" si="14"/>
        <v>0</v>
      </c>
      <c r="AU880">
        <f>LOOKUP(AW880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80">
        <f>LOOKUP(AX880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80" s="31">
        <v>0</v>
      </c>
      <c r="AX880" s="32">
        <v>0</v>
      </c>
      <c r="AZ880" s="12"/>
      <c r="BA880" s="12"/>
      <c r="BB880" s="12"/>
      <c r="BC880" s="12"/>
    </row>
    <row r="881" spans="1:55">
      <c r="A881" t="s">
        <v>564</v>
      </c>
      <c r="B881" s="36"/>
      <c r="D881" s="7"/>
      <c r="E881" s="7"/>
      <c r="F881" s="8"/>
      <c r="G881" s="8"/>
      <c r="H881" s="8"/>
      <c r="AF881" s="9"/>
      <c r="AG881" s="9"/>
      <c r="AH881" s="9"/>
      <c r="AI881" s="9"/>
      <c r="AJ881" s="9"/>
      <c r="AK881" s="9"/>
      <c r="AL881" s="9"/>
      <c r="AM881" s="9"/>
      <c r="AN881" s="9"/>
      <c r="AO881" s="27" t="str">
        <f>IF(AP881=0,"",INDEX(Biotope!$B$7:$B$90,AP881))</f>
        <v/>
      </c>
      <c r="AP881" s="20">
        <f>LOOKUP(AQ881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81" s="29"/>
      <c r="AR881" s="11" t="str">
        <f>IF(AT881=0,"",INDEX(Arten!$D$1:$D$84,AT881))</f>
        <v/>
      </c>
      <c r="AS881" t="str">
        <f>IF(AT881=0,"",INDEX(Arten!$E$1:$E$84,AT881))</f>
        <v/>
      </c>
      <c r="AT881">
        <f t="shared" si="14"/>
        <v>0</v>
      </c>
      <c r="AU881">
        <f>LOOKUP(AW881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81">
        <f>LOOKUP(AX881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81" s="31">
        <v>0</v>
      </c>
      <c r="AX881" s="32">
        <v>0</v>
      </c>
      <c r="AZ881" s="12"/>
      <c r="BA881" s="12"/>
      <c r="BB881" s="12"/>
      <c r="BC881" s="12"/>
    </row>
    <row r="882" spans="1:55">
      <c r="A882" t="s">
        <v>564</v>
      </c>
      <c r="B882" s="36"/>
      <c r="D882" s="7"/>
      <c r="E882" s="7"/>
      <c r="F882" s="8"/>
      <c r="G882" s="8"/>
      <c r="H882" s="8"/>
      <c r="AF882" s="9"/>
      <c r="AG882" s="9"/>
      <c r="AH882" s="9"/>
      <c r="AI882" s="9"/>
      <c r="AJ882" s="9"/>
      <c r="AK882" s="9"/>
      <c r="AL882" s="9"/>
      <c r="AM882" s="9"/>
      <c r="AN882" s="9"/>
      <c r="AO882" s="27" t="str">
        <f>IF(AP882=0,"",INDEX(Biotope!$B$7:$B$90,AP882))</f>
        <v/>
      </c>
      <c r="AP882" s="20">
        <f>LOOKUP(AQ882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82" s="29"/>
      <c r="AR882" s="11" t="str">
        <f>IF(AT882=0,"",INDEX(Arten!$D$1:$D$84,AT882))</f>
        <v/>
      </c>
      <c r="AS882" t="str">
        <f>IF(AT882=0,"",INDEX(Arten!$E$1:$E$84,AT882))</f>
        <v/>
      </c>
      <c r="AT882">
        <f t="shared" si="14"/>
        <v>0</v>
      </c>
      <c r="AU882">
        <f>LOOKUP(AW882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82">
        <f>LOOKUP(AX882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82" s="31">
        <v>0</v>
      </c>
      <c r="AX882" s="32">
        <v>0</v>
      </c>
      <c r="AZ882" s="12"/>
      <c r="BA882" s="12"/>
      <c r="BB882" s="12"/>
      <c r="BC882" s="12"/>
    </row>
    <row r="883" spans="1:55">
      <c r="A883" t="s">
        <v>564</v>
      </c>
      <c r="B883" s="36"/>
      <c r="D883" s="7"/>
      <c r="E883" s="7"/>
      <c r="F883" s="8"/>
      <c r="G883" s="8"/>
      <c r="H883" s="8"/>
      <c r="AF883" s="9"/>
      <c r="AG883" s="9"/>
      <c r="AH883" s="9"/>
      <c r="AI883" s="9"/>
      <c r="AJ883" s="9"/>
      <c r="AK883" s="9"/>
      <c r="AL883" s="9"/>
      <c r="AM883" s="9"/>
      <c r="AN883" s="9"/>
      <c r="AO883" s="27" t="str">
        <f>IF(AP883=0,"",INDEX(Biotope!$B$7:$B$90,AP883))</f>
        <v/>
      </c>
      <c r="AP883" s="20">
        <f>LOOKUP(AQ883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83" s="29"/>
      <c r="AR883" s="11" t="str">
        <f>IF(AT883=0,"",INDEX(Arten!$D$1:$D$84,AT883))</f>
        <v/>
      </c>
      <c r="AS883" t="str">
        <f>IF(AT883=0,"",INDEX(Arten!$E$1:$E$84,AT883))</f>
        <v/>
      </c>
      <c r="AT883">
        <f t="shared" si="14"/>
        <v>0</v>
      </c>
      <c r="AU883">
        <f>LOOKUP(AW883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83">
        <f>LOOKUP(AX883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83" s="31">
        <v>0</v>
      </c>
      <c r="AX883" s="32">
        <v>0</v>
      </c>
      <c r="AZ883" s="12"/>
      <c r="BA883" s="12"/>
      <c r="BB883" s="12"/>
      <c r="BC883" s="12"/>
    </row>
    <row r="884" spans="1:55">
      <c r="A884" t="s">
        <v>564</v>
      </c>
      <c r="B884" s="36"/>
      <c r="D884" s="7"/>
      <c r="E884" s="7"/>
      <c r="F884" s="8"/>
      <c r="G884" s="8"/>
      <c r="H884" s="8"/>
      <c r="AF884" s="9"/>
      <c r="AG884" s="9"/>
      <c r="AH884" s="9"/>
      <c r="AI884" s="9"/>
      <c r="AJ884" s="9"/>
      <c r="AK884" s="9"/>
      <c r="AL884" s="9"/>
      <c r="AM884" s="9"/>
      <c r="AN884" s="9"/>
      <c r="AO884" s="27" t="str">
        <f>IF(AP884=0,"",INDEX(Biotope!$B$7:$B$90,AP884))</f>
        <v/>
      </c>
      <c r="AP884" s="20">
        <f>LOOKUP(AQ884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84" s="29"/>
      <c r="AR884" s="11" t="str">
        <f>IF(AT884=0,"",INDEX(Arten!$D$1:$D$84,AT884))</f>
        <v/>
      </c>
      <c r="AS884" t="str">
        <f>IF(AT884=0,"",INDEX(Arten!$E$1:$E$84,AT884))</f>
        <v/>
      </c>
      <c r="AT884">
        <f t="shared" si="14"/>
        <v>0</v>
      </c>
      <c r="AU884">
        <f>LOOKUP(AW884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84">
        <f>LOOKUP(AX884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84" s="31">
        <v>0</v>
      </c>
      <c r="AX884" s="32">
        <v>0</v>
      </c>
      <c r="AZ884" s="12"/>
      <c r="BA884" s="12"/>
      <c r="BB884" s="12"/>
      <c r="BC884" s="12"/>
    </row>
    <row r="885" spans="1:55">
      <c r="A885" t="s">
        <v>564</v>
      </c>
      <c r="B885" s="36"/>
      <c r="D885" s="7"/>
      <c r="E885" s="7"/>
      <c r="F885" s="8"/>
      <c r="G885" s="8"/>
      <c r="H885" s="8"/>
      <c r="AF885" s="9"/>
      <c r="AG885" s="9"/>
      <c r="AH885" s="9"/>
      <c r="AI885" s="9"/>
      <c r="AJ885" s="9"/>
      <c r="AK885" s="9"/>
      <c r="AL885" s="9"/>
      <c r="AM885" s="9"/>
      <c r="AN885" s="9"/>
      <c r="AO885" s="27" t="str">
        <f>IF(AP885=0,"",INDEX(Biotope!$B$7:$B$90,AP885))</f>
        <v/>
      </c>
      <c r="AP885" s="20">
        <f>LOOKUP(AQ885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85" s="29"/>
      <c r="AR885" s="11" t="str">
        <f>IF(AT885=0,"",INDEX(Arten!$D$1:$D$84,AT885))</f>
        <v/>
      </c>
      <c r="AS885" t="str">
        <f>IF(AT885=0,"",INDEX(Arten!$E$1:$E$84,AT885))</f>
        <v/>
      </c>
      <c r="AT885">
        <f t="shared" si="14"/>
        <v>0</v>
      </c>
      <c r="AU885">
        <f>LOOKUP(AW885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85">
        <f>LOOKUP(AX885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85" s="31">
        <v>0</v>
      </c>
      <c r="AX885" s="32">
        <v>0</v>
      </c>
      <c r="AZ885" s="12"/>
      <c r="BA885" s="12"/>
      <c r="BB885" s="12"/>
      <c r="BC885" s="12"/>
    </row>
    <row r="886" spans="1:55">
      <c r="A886" t="s">
        <v>564</v>
      </c>
      <c r="B886" s="36"/>
      <c r="D886" s="7"/>
      <c r="E886" s="7"/>
      <c r="F886" s="8"/>
      <c r="G886" s="8"/>
      <c r="H886" s="8"/>
      <c r="AF886" s="9"/>
      <c r="AG886" s="9"/>
      <c r="AH886" s="9"/>
      <c r="AI886" s="9"/>
      <c r="AJ886" s="9"/>
      <c r="AK886" s="9"/>
      <c r="AL886" s="9"/>
      <c r="AM886" s="9"/>
      <c r="AN886" s="9"/>
      <c r="AO886" s="27" t="str">
        <f>IF(AP886=0,"",INDEX(Biotope!$B$7:$B$90,AP886))</f>
        <v/>
      </c>
      <c r="AP886" s="20">
        <f>LOOKUP(AQ886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86" s="29"/>
      <c r="AR886" s="11" t="str">
        <f>IF(AT886=0,"",INDEX(Arten!$D$1:$D$84,AT886))</f>
        <v/>
      </c>
      <c r="AS886" t="str">
        <f>IF(AT886=0,"",INDEX(Arten!$E$1:$E$84,AT886))</f>
        <v/>
      </c>
      <c r="AT886">
        <f t="shared" si="14"/>
        <v>0</v>
      </c>
      <c r="AU886">
        <f>LOOKUP(AW886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86">
        <f>LOOKUP(AX886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86" s="31">
        <v>0</v>
      </c>
      <c r="AX886" s="32">
        <v>0</v>
      </c>
      <c r="AZ886" s="12"/>
      <c r="BA886" s="12"/>
      <c r="BB886" s="12"/>
      <c r="BC886" s="12"/>
    </row>
    <row r="887" spans="1:55">
      <c r="A887" t="s">
        <v>564</v>
      </c>
      <c r="B887" s="36"/>
      <c r="D887" s="7"/>
      <c r="E887" s="7"/>
      <c r="F887" s="8"/>
      <c r="G887" s="8"/>
      <c r="H887" s="8"/>
      <c r="AF887" s="9"/>
      <c r="AG887" s="9"/>
      <c r="AH887" s="9"/>
      <c r="AI887" s="9"/>
      <c r="AJ887" s="9"/>
      <c r="AK887" s="9"/>
      <c r="AL887" s="9"/>
      <c r="AM887" s="9"/>
      <c r="AN887" s="9"/>
      <c r="AO887" s="27" t="str">
        <f>IF(AP887=0,"",INDEX(Biotope!$B$7:$B$90,AP887))</f>
        <v/>
      </c>
      <c r="AP887" s="20">
        <f>LOOKUP(AQ887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87" s="29"/>
      <c r="AR887" s="11" t="str">
        <f>IF(AT887=0,"",INDEX(Arten!$D$1:$D$84,AT887))</f>
        <v/>
      </c>
      <c r="AS887" t="str">
        <f>IF(AT887=0,"",INDEX(Arten!$E$1:$E$84,AT887))</f>
        <v/>
      </c>
      <c r="AT887">
        <f t="shared" si="14"/>
        <v>0</v>
      </c>
      <c r="AU887">
        <f>LOOKUP(AW887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87">
        <f>LOOKUP(AX887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87" s="31">
        <v>0</v>
      </c>
      <c r="AX887" s="32">
        <v>0</v>
      </c>
      <c r="AZ887" s="12"/>
      <c r="BA887" s="12"/>
      <c r="BB887" s="12"/>
      <c r="BC887" s="12"/>
    </row>
    <row r="888" spans="1:55">
      <c r="A888" t="s">
        <v>564</v>
      </c>
      <c r="B888" s="36"/>
      <c r="D888" s="7"/>
      <c r="E888" s="7"/>
      <c r="F888" s="8"/>
      <c r="G888" s="8"/>
      <c r="H888" s="8"/>
      <c r="AF888" s="9"/>
      <c r="AG888" s="9"/>
      <c r="AH888" s="9"/>
      <c r="AI888" s="9"/>
      <c r="AJ888" s="9"/>
      <c r="AK888" s="9"/>
      <c r="AL888" s="9"/>
      <c r="AM888" s="9"/>
      <c r="AN888" s="9"/>
      <c r="AO888" s="27" t="str">
        <f>IF(AP888=0,"",INDEX(Biotope!$B$7:$B$90,AP888))</f>
        <v/>
      </c>
      <c r="AP888" s="20">
        <f>LOOKUP(AQ888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88" s="29"/>
      <c r="AR888" s="11" t="str">
        <f>IF(AT888=0,"",INDEX(Arten!$D$1:$D$84,AT888))</f>
        <v/>
      </c>
      <c r="AS888" t="str">
        <f>IF(AT888=0,"",INDEX(Arten!$E$1:$E$84,AT888))</f>
        <v/>
      </c>
      <c r="AT888">
        <f t="shared" si="14"/>
        <v>0</v>
      </c>
      <c r="AU888">
        <f>LOOKUP(AW888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88">
        <f>LOOKUP(AX888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88" s="31">
        <v>0</v>
      </c>
      <c r="AX888" s="32">
        <v>0</v>
      </c>
      <c r="AZ888" s="12"/>
      <c r="BA888" s="12"/>
      <c r="BB888" s="12"/>
      <c r="BC888" s="12"/>
    </row>
    <row r="889" spans="1:55">
      <c r="A889" t="s">
        <v>564</v>
      </c>
      <c r="B889" s="36"/>
      <c r="D889" s="7"/>
      <c r="E889" s="7"/>
      <c r="F889" s="8"/>
      <c r="G889" s="8"/>
      <c r="H889" s="8"/>
      <c r="AF889" s="9"/>
      <c r="AG889" s="9"/>
      <c r="AH889" s="9"/>
      <c r="AI889" s="9"/>
      <c r="AJ889" s="9"/>
      <c r="AK889" s="9"/>
      <c r="AL889" s="9"/>
      <c r="AM889" s="9"/>
      <c r="AN889" s="9"/>
      <c r="AO889" s="27" t="str">
        <f>IF(AP889=0,"",INDEX(Biotope!$B$7:$B$90,AP889))</f>
        <v/>
      </c>
      <c r="AP889" s="20">
        <f>LOOKUP(AQ889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89" s="29"/>
      <c r="AR889" s="11" t="str">
        <f>IF(AT889=0,"",INDEX(Arten!$D$1:$D$84,AT889))</f>
        <v/>
      </c>
      <c r="AS889" t="str">
        <f>IF(AT889=0,"",INDEX(Arten!$E$1:$E$84,AT889))</f>
        <v/>
      </c>
      <c r="AT889">
        <f t="shared" si="14"/>
        <v>0</v>
      </c>
      <c r="AU889">
        <f>LOOKUP(AW889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89">
        <f>LOOKUP(AX889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89" s="31">
        <v>0</v>
      </c>
      <c r="AX889" s="32">
        <v>0</v>
      </c>
      <c r="AZ889" s="12"/>
      <c r="BA889" s="12"/>
      <c r="BB889" s="12"/>
      <c r="BC889" s="12"/>
    </row>
    <row r="890" spans="1:55">
      <c r="A890" t="s">
        <v>564</v>
      </c>
      <c r="B890" s="36"/>
      <c r="D890" s="7"/>
      <c r="E890" s="7"/>
      <c r="F890" s="8"/>
      <c r="G890" s="8"/>
      <c r="H890" s="8"/>
      <c r="AF890" s="9"/>
      <c r="AG890" s="9"/>
      <c r="AH890" s="9"/>
      <c r="AI890" s="9"/>
      <c r="AJ890" s="9"/>
      <c r="AK890" s="9"/>
      <c r="AL890" s="9"/>
      <c r="AM890" s="9"/>
      <c r="AN890" s="9"/>
      <c r="AO890" s="27" t="str">
        <f>IF(AP890=0,"",INDEX(Biotope!$B$7:$B$90,AP890))</f>
        <v/>
      </c>
      <c r="AP890" s="20">
        <f>LOOKUP(AQ890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90" s="29"/>
      <c r="AR890" s="11" t="str">
        <f>IF(AT890=0,"",INDEX(Arten!$D$1:$D$84,AT890))</f>
        <v/>
      </c>
      <c r="AS890" t="str">
        <f>IF(AT890=0,"",INDEX(Arten!$E$1:$E$84,AT890))</f>
        <v/>
      </c>
      <c r="AT890">
        <f t="shared" si="14"/>
        <v>0</v>
      </c>
      <c r="AU890">
        <f>LOOKUP(AW890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90">
        <f>LOOKUP(AX890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90" s="31">
        <v>0</v>
      </c>
      <c r="AX890" s="32">
        <v>0</v>
      </c>
      <c r="AZ890" s="12"/>
      <c r="BA890" s="12"/>
      <c r="BB890" s="12"/>
      <c r="BC890" s="12"/>
    </row>
    <row r="891" spans="1:55">
      <c r="A891" t="s">
        <v>564</v>
      </c>
      <c r="B891" s="36"/>
      <c r="D891" s="7"/>
      <c r="E891" s="7"/>
      <c r="F891" s="8"/>
      <c r="G891" s="8"/>
      <c r="H891" s="8"/>
      <c r="AF891" s="9"/>
      <c r="AG891" s="9"/>
      <c r="AH891" s="9"/>
      <c r="AI891" s="9"/>
      <c r="AJ891" s="9"/>
      <c r="AK891" s="9"/>
      <c r="AL891" s="9"/>
      <c r="AM891" s="9"/>
      <c r="AN891" s="9"/>
      <c r="AO891" s="27" t="str">
        <f>IF(AP891=0,"",INDEX(Biotope!$B$7:$B$90,AP891))</f>
        <v/>
      </c>
      <c r="AP891" s="20">
        <f>LOOKUP(AQ891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91" s="29"/>
      <c r="AR891" s="11" t="str">
        <f>IF(AT891=0,"",INDEX(Arten!$D$1:$D$84,AT891))</f>
        <v/>
      </c>
      <c r="AS891" t="str">
        <f>IF(AT891=0,"",INDEX(Arten!$E$1:$E$84,AT891))</f>
        <v/>
      </c>
      <c r="AT891">
        <f t="shared" si="14"/>
        <v>0</v>
      </c>
      <c r="AU891">
        <f>LOOKUP(AW891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91">
        <f>LOOKUP(AX891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91" s="31">
        <v>0</v>
      </c>
      <c r="AX891" s="32">
        <v>0</v>
      </c>
      <c r="AZ891" s="12"/>
      <c r="BA891" s="12"/>
      <c r="BB891" s="12"/>
      <c r="BC891" s="12"/>
    </row>
    <row r="892" spans="1:55">
      <c r="A892" t="s">
        <v>564</v>
      </c>
      <c r="B892" s="36"/>
      <c r="D892" s="7"/>
      <c r="E892" s="7"/>
      <c r="F892" s="8"/>
      <c r="G892" s="8"/>
      <c r="H892" s="8"/>
      <c r="AF892" s="9"/>
      <c r="AG892" s="9"/>
      <c r="AH892" s="9"/>
      <c r="AI892" s="9"/>
      <c r="AJ892" s="9"/>
      <c r="AK892" s="9"/>
      <c r="AL892" s="9"/>
      <c r="AM892" s="9"/>
      <c r="AN892" s="9"/>
      <c r="AO892" s="27" t="str">
        <f>IF(AP892=0,"",INDEX(Biotope!$B$7:$B$90,AP892))</f>
        <v/>
      </c>
      <c r="AP892" s="20">
        <f>LOOKUP(AQ892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92" s="29"/>
      <c r="AR892" s="11" t="str">
        <f>IF(AT892=0,"",INDEX(Arten!$D$1:$D$84,AT892))</f>
        <v/>
      </c>
      <c r="AS892" t="str">
        <f>IF(AT892=0,"",INDEX(Arten!$E$1:$E$84,AT892))</f>
        <v/>
      </c>
      <c r="AT892">
        <f t="shared" si="14"/>
        <v>0</v>
      </c>
      <c r="AU892">
        <f>LOOKUP(AW892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92">
        <f>LOOKUP(AX892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92" s="31">
        <v>0</v>
      </c>
      <c r="AX892" s="32">
        <v>0</v>
      </c>
      <c r="AZ892" s="12"/>
      <c r="BA892" s="12"/>
      <c r="BB892" s="12"/>
      <c r="BC892" s="12"/>
    </row>
    <row r="893" spans="1:55">
      <c r="A893" t="s">
        <v>564</v>
      </c>
      <c r="B893" s="36"/>
      <c r="D893" s="7"/>
      <c r="E893" s="7"/>
      <c r="F893" s="8"/>
      <c r="G893" s="8"/>
      <c r="H893" s="8"/>
      <c r="AF893" s="9"/>
      <c r="AG893" s="9"/>
      <c r="AH893" s="9"/>
      <c r="AI893" s="9"/>
      <c r="AJ893" s="9"/>
      <c r="AK893" s="9"/>
      <c r="AL893" s="9"/>
      <c r="AM893" s="9"/>
      <c r="AN893" s="9"/>
      <c r="AO893" s="27" t="str">
        <f>IF(AP893=0,"",INDEX(Biotope!$B$7:$B$90,AP893))</f>
        <v/>
      </c>
      <c r="AP893" s="20">
        <f>LOOKUP(AQ893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93" s="29"/>
      <c r="AR893" s="11" t="str">
        <f>IF(AT893=0,"",INDEX(Arten!$D$1:$D$84,AT893))</f>
        <v/>
      </c>
      <c r="AS893" t="str">
        <f>IF(AT893=0,"",INDEX(Arten!$E$1:$E$84,AT893))</f>
        <v/>
      </c>
      <c r="AT893">
        <f t="shared" si="14"/>
        <v>0</v>
      </c>
      <c r="AU893">
        <f>LOOKUP(AW893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93">
        <f>LOOKUP(AX893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93" s="31">
        <v>0</v>
      </c>
      <c r="AX893" s="32">
        <v>0</v>
      </c>
      <c r="AZ893" s="12"/>
      <c r="BA893" s="12"/>
      <c r="BB893" s="12"/>
      <c r="BC893" s="12"/>
    </row>
    <row r="894" spans="1:55">
      <c r="A894" t="s">
        <v>564</v>
      </c>
      <c r="B894" s="36"/>
      <c r="D894" s="7"/>
      <c r="E894" s="7"/>
      <c r="F894" s="8"/>
      <c r="G894" s="8"/>
      <c r="H894" s="8"/>
      <c r="AF894" s="9"/>
      <c r="AG894" s="9"/>
      <c r="AH894" s="9"/>
      <c r="AI894" s="9"/>
      <c r="AJ894" s="9"/>
      <c r="AK894" s="9"/>
      <c r="AL894" s="9"/>
      <c r="AM894" s="9"/>
      <c r="AN894" s="9"/>
      <c r="AO894" s="27" t="str">
        <f>IF(AP894=0,"",INDEX(Biotope!$B$7:$B$90,AP894))</f>
        <v/>
      </c>
      <c r="AP894" s="20">
        <f>LOOKUP(AQ894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94" s="29"/>
      <c r="AR894" s="11" t="str">
        <f>IF(AT894=0,"",INDEX(Arten!$D$1:$D$84,AT894))</f>
        <v/>
      </c>
      <c r="AS894" t="str">
        <f>IF(AT894=0,"",INDEX(Arten!$E$1:$E$84,AT894))</f>
        <v/>
      </c>
      <c r="AT894">
        <f t="shared" si="14"/>
        <v>0</v>
      </c>
      <c r="AU894">
        <f>LOOKUP(AW894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94">
        <f>LOOKUP(AX894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94" s="31">
        <v>0</v>
      </c>
      <c r="AX894" s="32">
        <v>0</v>
      </c>
      <c r="AZ894" s="12"/>
      <c r="BA894" s="12"/>
      <c r="BB894" s="12"/>
      <c r="BC894" s="12"/>
    </row>
    <row r="895" spans="1:55">
      <c r="A895" t="s">
        <v>564</v>
      </c>
      <c r="B895" s="36"/>
      <c r="D895" s="7"/>
      <c r="E895" s="7"/>
      <c r="F895" s="8"/>
      <c r="G895" s="8"/>
      <c r="H895" s="8"/>
      <c r="AF895" s="9"/>
      <c r="AG895" s="9"/>
      <c r="AH895" s="9"/>
      <c r="AI895" s="9"/>
      <c r="AJ895" s="9"/>
      <c r="AK895" s="9"/>
      <c r="AL895" s="9"/>
      <c r="AM895" s="9"/>
      <c r="AN895" s="9"/>
      <c r="AO895" s="27" t="str">
        <f>IF(AP895=0,"",INDEX(Biotope!$B$7:$B$90,AP895))</f>
        <v/>
      </c>
      <c r="AP895" s="20">
        <f>LOOKUP(AQ895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95" s="29"/>
      <c r="AR895" s="11" t="str">
        <f>IF(AT895=0,"",INDEX(Arten!$D$1:$D$84,AT895))</f>
        <v/>
      </c>
      <c r="AS895" t="str">
        <f>IF(AT895=0,"",INDEX(Arten!$E$1:$E$84,AT895))</f>
        <v/>
      </c>
      <c r="AT895">
        <f t="shared" si="14"/>
        <v>0</v>
      </c>
      <c r="AU895">
        <f>LOOKUP(AW895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95">
        <f>LOOKUP(AX895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95" s="31">
        <v>0</v>
      </c>
      <c r="AX895" s="32">
        <v>0</v>
      </c>
      <c r="AZ895" s="12"/>
      <c r="BA895" s="12"/>
      <c r="BB895" s="12"/>
      <c r="BC895" s="12"/>
    </row>
    <row r="896" spans="1:55">
      <c r="A896" t="s">
        <v>564</v>
      </c>
      <c r="B896" s="36"/>
      <c r="D896" s="7"/>
      <c r="E896" s="7"/>
      <c r="F896" s="8"/>
      <c r="G896" s="8"/>
      <c r="H896" s="8"/>
      <c r="AF896" s="9"/>
      <c r="AG896" s="9"/>
      <c r="AH896" s="9"/>
      <c r="AI896" s="9"/>
      <c r="AJ896" s="9"/>
      <c r="AK896" s="9"/>
      <c r="AL896" s="9"/>
      <c r="AM896" s="9"/>
      <c r="AN896" s="9"/>
      <c r="AO896" s="27" t="str">
        <f>IF(AP896=0,"",INDEX(Biotope!$B$7:$B$90,AP896))</f>
        <v/>
      </c>
      <c r="AP896" s="20">
        <f>LOOKUP(AQ896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96" s="29"/>
      <c r="AR896" s="11" t="str">
        <f>IF(AT896=0,"",INDEX(Arten!$D$1:$D$84,AT896))</f>
        <v/>
      </c>
      <c r="AS896" t="str">
        <f>IF(AT896=0,"",INDEX(Arten!$E$1:$E$84,AT896))</f>
        <v/>
      </c>
      <c r="AT896">
        <f t="shared" si="14"/>
        <v>0</v>
      </c>
      <c r="AU896">
        <f>LOOKUP(AW896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96">
        <f>LOOKUP(AX896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96" s="31">
        <v>0</v>
      </c>
      <c r="AX896" s="32">
        <v>0</v>
      </c>
      <c r="AZ896" s="12"/>
      <c r="BA896" s="12"/>
      <c r="BB896" s="12"/>
      <c r="BC896" s="12"/>
    </row>
    <row r="897" spans="1:55">
      <c r="A897" t="s">
        <v>564</v>
      </c>
      <c r="B897" s="36"/>
      <c r="D897" s="7"/>
      <c r="E897" s="7"/>
      <c r="F897" s="8"/>
      <c r="G897" s="8"/>
      <c r="H897" s="8"/>
      <c r="AF897" s="9"/>
      <c r="AG897" s="9"/>
      <c r="AH897" s="9"/>
      <c r="AI897" s="9"/>
      <c r="AJ897" s="9"/>
      <c r="AK897" s="9"/>
      <c r="AL897" s="9"/>
      <c r="AM897" s="9"/>
      <c r="AN897" s="9"/>
      <c r="AO897" s="27" t="str">
        <f>IF(AP897=0,"",INDEX(Biotope!$B$7:$B$90,AP897))</f>
        <v/>
      </c>
      <c r="AP897" s="20">
        <f>LOOKUP(AQ897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97" s="29"/>
      <c r="AR897" s="11" t="str">
        <f>IF(AT897=0,"",INDEX(Arten!$D$1:$D$84,AT897))</f>
        <v/>
      </c>
      <c r="AS897" t="str">
        <f>IF(AT897=0,"",INDEX(Arten!$E$1:$E$84,AT897))</f>
        <v/>
      </c>
      <c r="AT897">
        <f t="shared" si="14"/>
        <v>0</v>
      </c>
      <c r="AU897">
        <f>LOOKUP(AW897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97">
        <f>LOOKUP(AX897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97" s="31">
        <v>0</v>
      </c>
      <c r="AX897" s="32">
        <v>0</v>
      </c>
      <c r="AZ897" s="12"/>
      <c r="BA897" s="12"/>
      <c r="BB897" s="12"/>
      <c r="BC897" s="12"/>
    </row>
    <row r="898" spans="1:55">
      <c r="A898" t="s">
        <v>564</v>
      </c>
      <c r="B898" s="36"/>
      <c r="D898" s="7"/>
      <c r="E898" s="7"/>
      <c r="F898" s="8"/>
      <c r="G898" s="8"/>
      <c r="H898" s="8"/>
      <c r="AF898" s="9"/>
      <c r="AG898" s="9"/>
      <c r="AH898" s="9"/>
      <c r="AI898" s="9"/>
      <c r="AJ898" s="9"/>
      <c r="AK898" s="9"/>
      <c r="AL898" s="9"/>
      <c r="AM898" s="9"/>
      <c r="AN898" s="9"/>
      <c r="AO898" s="27" t="str">
        <f>IF(AP898=0,"",INDEX(Biotope!$B$7:$B$90,AP898))</f>
        <v/>
      </c>
      <c r="AP898" s="20">
        <f>LOOKUP(AQ898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98" s="29"/>
      <c r="AR898" s="11" t="str">
        <f>IF(AT898=0,"",INDEX(Arten!$D$1:$D$84,AT898))</f>
        <v/>
      </c>
      <c r="AS898" t="str">
        <f>IF(AT898=0,"",INDEX(Arten!$E$1:$E$84,AT898))</f>
        <v/>
      </c>
      <c r="AT898">
        <f t="shared" si="14"/>
        <v>0</v>
      </c>
      <c r="AU898">
        <f>LOOKUP(AW898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98">
        <f>LOOKUP(AX898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98" s="31">
        <v>0</v>
      </c>
      <c r="AX898" s="32">
        <v>0</v>
      </c>
      <c r="AZ898" s="12"/>
      <c r="BA898" s="12"/>
      <c r="BB898" s="12"/>
      <c r="BC898" s="12"/>
    </row>
    <row r="899" spans="1:55">
      <c r="A899" t="s">
        <v>564</v>
      </c>
      <c r="B899" s="36"/>
      <c r="D899" s="7"/>
      <c r="E899" s="7"/>
      <c r="F899" s="8"/>
      <c r="G899" s="8"/>
      <c r="H899" s="8"/>
      <c r="AF899" s="9"/>
      <c r="AG899" s="9"/>
      <c r="AH899" s="9"/>
      <c r="AI899" s="9"/>
      <c r="AJ899" s="9"/>
      <c r="AK899" s="9"/>
      <c r="AL899" s="9"/>
      <c r="AM899" s="9"/>
      <c r="AN899" s="9"/>
      <c r="AO899" s="27" t="str">
        <f>IF(AP899=0,"",INDEX(Biotope!$B$7:$B$90,AP899))</f>
        <v/>
      </c>
      <c r="AP899" s="20">
        <f>LOOKUP(AQ899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899" s="29"/>
      <c r="AR899" s="11" t="str">
        <f>IF(AT899=0,"",INDEX(Arten!$D$1:$D$84,AT899))</f>
        <v/>
      </c>
      <c r="AS899" t="str">
        <f>IF(AT899=0,"",INDEX(Arten!$E$1:$E$84,AT899))</f>
        <v/>
      </c>
      <c r="AT899">
        <f t="shared" ref="AT899:AT962" si="15">SUM(AU899:AV899)</f>
        <v>0</v>
      </c>
      <c r="AU899">
        <f>LOOKUP(AW899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899">
        <f>LOOKUP(AX899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899" s="31">
        <v>0</v>
      </c>
      <c r="AX899" s="32">
        <v>0</v>
      </c>
      <c r="AZ899" s="12"/>
      <c r="BA899" s="12"/>
      <c r="BB899" s="12"/>
      <c r="BC899" s="12"/>
    </row>
    <row r="900" spans="1:55">
      <c r="A900" t="s">
        <v>564</v>
      </c>
      <c r="B900" s="36"/>
      <c r="D900" s="7"/>
      <c r="E900" s="7"/>
      <c r="F900" s="8"/>
      <c r="G900" s="8"/>
      <c r="H900" s="8"/>
      <c r="AF900" s="9"/>
      <c r="AG900" s="9"/>
      <c r="AH900" s="9"/>
      <c r="AI900" s="9"/>
      <c r="AJ900" s="9"/>
      <c r="AK900" s="9"/>
      <c r="AL900" s="9"/>
      <c r="AM900" s="9"/>
      <c r="AN900" s="9"/>
      <c r="AO900" s="27" t="str">
        <f>IF(AP900=0,"",INDEX(Biotope!$B$7:$B$90,AP900))</f>
        <v/>
      </c>
      <c r="AP900" s="20">
        <f>LOOKUP(AQ900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00" s="29"/>
      <c r="AR900" s="11" t="str">
        <f>IF(AT900=0,"",INDEX(Arten!$D$1:$D$84,AT900))</f>
        <v/>
      </c>
      <c r="AS900" t="str">
        <f>IF(AT900=0,"",INDEX(Arten!$E$1:$E$84,AT900))</f>
        <v/>
      </c>
      <c r="AT900">
        <f t="shared" si="15"/>
        <v>0</v>
      </c>
      <c r="AU900">
        <f>LOOKUP(AW900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00">
        <f>LOOKUP(AX900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00" s="31">
        <v>0</v>
      </c>
      <c r="AX900" s="32">
        <v>0</v>
      </c>
      <c r="AZ900" s="12"/>
      <c r="BA900" s="12"/>
      <c r="BB900" s="12"/>
      <c r="BC900" s="12"/>
    </row>
    <row r="901" spans="1:55">
      <c r="A901" t="s">
        <v>564</v>
      </c>
      <c r="B901" s="36"/>
      <c r="D901" s="7"/>
      <c r="E901" s="7"/>
      <c r="F901" s="8"/>
      <c r="G901" s="8"/>
      <c r="H901" s="8"/>
      <c r="AF901" s="9"/>
      <c r="AG901" s="9"/>
      <c r="AH901" s="9"/>
      <c r="AI901" s="9"/>
      <c r="AJ901" s="9"/>
      <c r="AK901" s="9"/>
      <c r="AL901" s="9"/>
      <c r="AM901" s="9"/>
      <c r="AN901" s="9"/>
      <c r="AO901" s="27" t="str">
        <f>IF(AP901=0,"",INDEX(Biotope!$B$7:$B$90,AP901))</f>
        <v/>
      </c>
      <c r="AP901" s="20">
        <f>LOOKUP(AQ901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01" s="29"/>
      <c r="AR901" s="11" t="str">
        <f>IF(AT901=0,"",INDEX(Arten!$D$1:$D$84,AT901))</f>
        <v/>
      </c>
      <c r="AS901" t="str">
        <f>IF(AT901=0,"",INDEX(Arten!$E$1:$E$84,AT901))</f>
        <v/>
      </c>
      <c r="AT901">
        <f t="shared" si="15"/>
        <v>0</v>
      </c>
      <c r="AU901">
        <f>LOOKUP(AW901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01">
        <f>LOOKUP(AX901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01" s="31">
        <v>0</v>
      </c>
      <c r="AX901" s="32">
        <v>0</v>
      </c>
      <c r="AZ901" s="12"/>
      <c r="BA901" s="12"/>
      <c r="BB901" s="12"/>
      <c r="BC901" s="12"/>
    </row>
    <row r="902" spans="1:55">
      <c r="A902" t="s">
        <v>564</v>
      </c>
      <c r="B902" s="36"/>
      <c r="D902" s="7"/>
      <c r="E902" s="7"/>
      <c r="F902" s="8"/>
      <c r="G902" s="8"/>
      <c r="H902" s="8"/>
      <c r="AF902" s="9"/>
      <c r="AG902" s="9"/>
      <c r="AH902" s="9"/>
      <c r="AI902" s="9"/>
      <c r="AJ902" s="9"/>
      <c r="AK902" s="9"/>
      <c r="AL902" s="9"/>
      <c r="AM902" s="9"/>
      <c r="AN902" s="9"/>
      <c r="AO902" s="27" t="str">
        <f>IF(AP902=0,"",INDEX(Biotope!$B$7:$B$90,AP902))</f>
        <v/>
      </c>
      <c r="AP902" s="20">
        <f>LOOKUP(AQ902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02" s="29"/>
      <c r="AR902" s="11" t="str">
        <f>IF(AT902=0,"",INDEX(Arten!$D$1:$D$84,AT902))</f>
        <v/>
      </c>
      <c r="AS902" t="str">
        <f>IF(AT902=0,"",INDEX(Arten!$E$1:$E$84,AT902))</f>
        <v/>
      </c>
      <c r="AT902">
        <f t="shared" si="15"/>
        <v>0</v>
      </c>
      <c r="AU902">
        <f>LOOKUP(AW902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02">
        <f>LOOKUP(AX902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02" s="31">
        <v>0</v>
      </c>
      <c r="AX902" s="32">
        <v>0</v>
      </c>
      <c r="AZ902" s="12"/>
      <c r="BA902" s="12"/>
      <c r="BB902" s="12"/>
      <c r="BC902" s="12"/>
    </row>
    <row r="903" spans="1:55">
      <c r="A903" t="s">
        <v>564</v>
      </c>
      <c r="B903" s="36"/>
      <c r="D903" s="7"/>
      <c r="E903" s="7"/>
      <c r="F903" s="8"/>
      <c r="G903" s="8"/>
      <c r="H903" s="8"/>
      <c r="AF903" s="9"/>
      <c r="AG903" s="9"/>
      <c r="AH903" s="9"/>
      <c r="AI903" s="9"/>
      <c r="AJ903" s="9"/>
      <c r="AK903" s="9"/>
      <c r="AL903" s="9"/>
      <c r="AM903" s="9"/>
      <c r="AN903" s="9"/>
      <c r="AO903" s="27" t="str">
        <f>IF(AP903=0,"",INDEX(Biotope!$B$7:$B$90,AP903))</f>
        <v/>
      </c>
      <c r="AP903" s="20">
        <f>LOOKUP(AQ903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03" s="29"/>
      <c r="AR903" s="11" t="str">
        <f>IF(AT903=0,"",INDEX(Arten!$D$1:$D$84,AT903))</f>
        <v/>
      </c>
      <c r="AS903" t="str">
        <f>IF(AT903=0,"",INDEX(Arten!$E$1:$E$84,AT903))</f>
        <v/>
      </c>
      <c r="AT903">
        <f t="shared" si="15"/>
        <v>0</v>
      </c>
      <c r="AU903">
        <f>LOOKUP(AW903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03">
        <f>LOOKUP(AX903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03" s="31">
        <v>0</v>
      </c>
      <c r="AX903" s="32">
        <v>0</v>
      </c>
      <c r="AZ903" s="12"/>
      <c r="BA903" s="12"/>
      <c r="BB903" s="12"/>
      <c r="BC903" s="12"/>
    </row>
    <row r="904" spans="1:55">
      <c r="A904" t="s">
        <v>564</v>
      </c>
      <c r="B904" s="36"/>
      <c r="D904" s="7"/>
      <c r="E904" s="7"/>
      <c r="F904" s="8"/>
      <c r="G904" s="8"/>
      <c r="H904" s="8"/>
      <c r="AF904" s="9"/>
      <c r="AG904" s="9"/>
      <c r="AH904" s="9"/>
      <c r="AI904" s="9"/>
      <c r="AJ904" s="9"/>
      <c r="AK904" s="9"/>
      <c r="AL904" s="9"/>
      <c r="AM904" s="9"/>
      <c r="AN904" s="9"/>
      <c r="AO904" s="27" t="str">
        <f>IF(AP904=0,"",INDEX(Biotope!$B$7:$B$90,AP904))</f>
        <v/>
      </c>
      <c r="AP904" s="20">
        <f>LOOKUP(AQ904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04" s="29"/>
      <c r="AR904" s="11" t="str">
        <f>IF(AT904=0,"",INDEX(Arten!$D$1:$D$84,AT904))</f>
        <v/>
      </c>
      <c r="AS904" t="str">
        <f>IF(AT904=0,"",INDEX(Arten!$E$1:$E$84,AT904))</f>
        <v/>
      </c>
      <c r="AT904">
        <f t="shared" si="15"/>
        <v>0</v>
      </c>
      <c r="AU904">
        <f>LOOKUP(AW904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04">
        <f>LOOKUP(AX904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04" s="31">
        <v>0</v>
      </c>
      <c r="AX904" s="32">
        <v>0</v>
      </c>
      <c r="AZ904" s="12"/>
      <c r="BA904" s="12"/>
      <c r="BB904" s="12"/>
      <c r="BC904" s="12"/>
    </row>
    <row r="905" spans="1:55">
      <c r="A905" t="s">
        <v>564</v>
      </c>
      <c r="B905" s="36"/>
      <c r="D905" s="7"/>
      <c r="E905" s="7"/>
      <c r="F905" s="8"/>
      <c r="G905" s="8"/>
      <c r="H905" s="8"/>
      <c r="AF905" s="9"/>
      <c r="AG905" s="9"/>
      <c r="AH905" s="9"/>
      <c r="AI905" s="9"/>
      <c r="AJ905" s="9"/>
      <c r="AK905" s="9"/>
      <c r="AL905" s="9"/>
      <c r="AM905" s="9"/>
      <c r="AN905" s="9"/>
      <c r="AO905" s="27" t="str">
        <f>IF(AP905=0,"",INDEX(Biotope!$B$7:$B$90,AP905))</f>
        <v/>
      </c>
      <c r="AP905" s="20">
        <f>LOOKUP(AQ905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05" s="29"/>
      <c r="AR905" s="11" t="str">
        <f>IF(AT905=0,"",INDEX(Arten!$D$1:$D$84,AT905))</f>
        <v/>
      </c>
      <c r="AS905" t="str">
        <f>IF(AT905=0,"",INDEX(Arten!$E$1:$E$84,AT905))</f>
        <v/>
      </c>
      <c r="AT905">
        <f t="shared" si="15"/>
        <v>0</v>
      </c>
      <c r="AU905">
        <f>LOOKUP(AW905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05">
        <f>LOOKUP(AX905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05" s="31">
        <v>0</v>
      </c>
      <c r="AX905" s="32">
        <v>0</v>
      </c>
      <c r="AZ905" s="12"/>
      <c r="BA905" s="12"/>
      <c r="BB905" s="12"/>
      <c r="BC905" s="12"/>
    </row>
    <row r="906" spans="1:55">
      <c r="A906" t="s">
        <v>564</v>
      </c>
      <c r="B906" s="36"/>
      <c r="D906" s="7"/>
      <c r="E906" s="7"/>
      <c r="F906" s="8"/>
      <c r="G906" s="8"/>
      <c r="H906" s="8"/>
      <c r="AF906" s="9"/>
      <c r="AG906" s="9"/>
      <c r="AH906" s="9"/>
      <c r="AI906" s="9"/>
      <c r="AJ906" s="9"/>
      <c r="AK906" s="9"/>
      <c r="AL906" s="9"/>
      <c r="AM906" s="9"/>
      <c r="AN906" s="9"/>
      <c r="AO906" s="27" t="str">
        <f>IF(AP906=0,"",INDEX(Biotope!$B$7:$B$90,AP906))</f>
        <v/>
      </c>
      <c r="AP906" s="20">
        <f>LOOKUP(AQ906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06" s="29"/>
      <c r="AR906" s="11" t="str">
        <f>IF(AT906=0,"",INDEX(Arten!$D$1:$D$84,AT906))</f>
        <v/>
      </c>
      <c r="AS906" t="str">
        <f>IF(AT906=0,"",INDEX(Arten!$E$1:$E$84,AT906))</f>
        <v/>
      </c>
      <c r="AT906">
        <f t="shared" si="15"/>
        <v>0</v>
      </c>
      <c r="AU906">
        <f>LOOKUP(AW906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06">
        <f>LOOKUP(AX906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06" s="31">
        <v>0</v>
      </c>
      <c r="AX906" s="32">
        <v>0</v>
      </c>
      <c r="AZ906" s="12"/>
      <c r="BA906" s="12"/>
      <c r="BB906" s="12"/>
      <c r="BC906" s="12"/>
    </row>
    <row r="907" spans="1:55">
      <c r="A907" t="s">
        <v>564</v>
      </c>
      <c r="B907" s="36"/>
      <c r="D907" s="7"/>
      <c r="E907" s="7"/>
      <c r="F907" s="8"/>
      <c r="G907" s="8"/>
      <c r="H907" s="8"/>
      <c r="AF907" s="9"/>
      <c r="AG907" s="9"/>
      <c r="AH907" s="9"/>
      <c r="AI907" s="9"/>
      <c r="AJ907" s="9"/>
      <c r="AK907" s="9"/>
      <c r="AL907" s="9"/>
      <c r="AM907" s="9"/>
      <c r="AN907" s="9"/>
      <c r="AO907" s="27" t="str">
        <f>IF(AP907=0,"",INDEX(Biotope!$B$7:$B$90,AP907))</f>
        <v/>
      </c>
      <c r="AP907" s="20">
        <f>LOOKUP(AQ907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07" s="29"/>
      <c r="AR907" s="11" t="str">
        <f>IF(AT907=0,"",INDEX(Arten!$D$1:$D$84,AT907))</f>
        <v/>
      </c>
      <c r="AS907" t="str">
        <f>IF(AT907=0,"",INDEX(Arten!$E$1:$E$84,AT907))</f>
        <v/>
      </c>
      <c r="AT907">
        <f t="shared" si="15"/>
        <v>0</v>
      </c>
      <c r="AU907">
        <f>LOOKUP(AW907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07">
        <f>LOOKUP(AX907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07" s="31">
        <v>0</v>
      </c>
      <c r="AX907" s="32">
        <v>0</v>
      </c>
      <c r="AZ907" s="12"/>
      <c r="BA907" s="12"/>
      <c r="BB907" s="12"/>
      <c r="BC907" s="12"/>
    </row>
    <row r="908" spans="1:55">
      <c r="A908" t="s">
        <v>564</v>
      </c>
      <c r="B908" s="36"/>
      <c r="D908" s="7"/>
      <c r="E908" s="7"/>
      <c r="F908" s="8"/>
      <c r="G908" s="8"/>
      <c r="H908" s="8"/>
      <c r="AF908" s="9"/>
      <c r="AG908" s="9"/>
      <c r="AH908" s="9"/>
      <c r="AI908" s="9"/>
      <c r="AJ908" s="9"/>
      <c r="AK908" s="9"/>
      <c r="AL908" s="9"/>
      <c r="AM908" s="9"/>
      <c r="AN908" s="9"/>
      <c r="AO908" s="27" t="str">
        <f>IF(AP908=0,"",INDEX(Biotope!$B$7:$B$90,AP908))</f>
        <v/>
      </c>
      <c r="AP908" s="20">
        <f>LOOKUP(AQ908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08" s="29"/>
      <c r="AR908" s="11" t="str">
        <f>IF(AT908=0,"",INDEX(Arten!$D$1:$D$84,AT908))</f>
        <v/>
      </c>
      <c r="AS908" t="str">
        <f>IF(AT908=0,"",INDEX(Arten!$E$1:$E$84,AT908))</f>
        <v/>
      </c>
      <c r="AT908">
        <f t="shared" si="15"/>
        <v>0</v>
      </c>
      <c r="AU908">
        <f>LOOKUP(AW908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08">
        <f>LOOKUP(AX908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08" s="31">
        <v>0</v>
      </c>
      <c r="AX908" s="32">
        <v>0</v>
      </c>
      <c r="AZ908" s="12"/>
      <c r="BA908" s="12"/>
      <c r="BB908" s="12"/>
      <c r="BC908" s="12"/>
    </row>
    <row r="909" spans="1:55">
      <c r="A909" t="s">
        <v>564</v>
      </c>
      <c r="B909" s="36"/>
      <c r="D909" s="7"/>
      <c r="E909" s="7"/>
      <c r="F909" s="8"/>
      <c r="G909" s="8"/>
      <c r="H909" s="8"/>
      <c r="AF909" s="9"/>
      <c r="AG909" s="9"/>
      <c r="AH909" s="9"/>
      <c r="AI909" s="9"/>
      <c r="AJ909" s="9"/>
      <c r="AK909" s="9"/>
      <c r="AL909" s="9"/>
      <c r="AM909" s="9"/>
      <c r="AN909" s="9"/>
      <c r="AO909" s="27" t="str">
        <f>IF(AP909=0,"",INDEX(Biotope!$B$7:$B$90,AP909))</f>
        <v/>
      </c>
      <c r="AP909" s="20">
        <f>LOOKUP(AQ909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09" s="29"/>
      <c r="AR909" s="11" t="str">
        <f>IF(AT909=0,"",INDEX(Arten!$D$1:$D$84,AT909))</f>
        <v/>
      </c>
      <c r="AS909" t="str">
        <f>IF(AT909=0,"",INDEX(Arten!$E$1:$E$84,AT909))</f>
        <v/>
      </c>
      <c r="AT909">
        <f t="shared" si="15"/>
        <v>0</v>
      </c>
      <c r="AU909">
        <f>LOOKUP(AW909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09">
        <f>LOOKUP(AX909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09" s="31">
        <v>0</v>
      </c>
      <c r="AX909" s="32">
        <v>0</v>
      </c>
      <c r="AZ909" s="12"/>
      <c r="BA909" s="12"/>
      <c r="BB909" s="12"/>
      <c r="BC909" s="12"/>
    </row>
    <row r="910" spans="1:55">
      <c r="A910" t="s">
        <v>564</v>
      </c>
      <c r="B910" s="36"/>
      <c r="D910" s="7"/>
      <c r="E910" s="7"/>
      <c r="F910" s="8"/>
      <c r="G910" s="8"/>
      <c r="H910" s="8"/>
      <c r="AF910" s="9"/>
      <c r="AG910" s="9"/>
      <c r="AH910" s="9"/>
      <c r="AI910" s="9"/>
      <c r="AJ910" s="9"/>
      <c r="AK910" s="9"/>
      <c r="AL910" s="9"/>
      <c r="AM910" s="9"/>
      <c r="AN910" s="9"/>
      <c r="AO910" s="27" t="str">
        <f>IF(AP910=0,"",INDEX(Biotope!$B$7:$B$90,AP910))</f>
        <v/>
      </c>
      <c r="AP910" s="20">
        <f>LOOKUP(AQ910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10" s="29"/>
      <c r="AR910" s="11" t="str">
        <f>IF(AT910=0,"",INDEX(Arten!$D$1:$D$84,AT910))</f>
        <v/>
      </c>
      <c r="AS910" t="str">
        <f>IF(AT910=0,"",INDEX(Arten!$E$1:$E$84,AT910))</f>
        <v/>
      </c>
      <c r="AT910">
        <f t="shared" si="15"/>
        <v>0</v>
      </c>
      <c r="AU910">
        <f>LOOKUP(AW910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10">
        <f>LOOKUP(AX910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10" s="31">
        <v>0</v>
      </c>
      <c r="AX910" s="32">
        <v>0</v>
      </c>
      <c r="AZ910" s="12"/>
      <c r="BA910" s="12"/>
      <c r="BB910" s="12"/>
      <c r="BC910" s="12"/>
    </row>
    <row r="911" spans="1:55">
      <c r="A911" t="s">
        <v>564</v>
      </c>
      <c r="B911" s="36"/>
      <c r="D911" s="7"/>
      <c r="E911" s="7"/>
      <c r="F911" s="8"/>
      <c r="G911" s="8"/>
      <c r="H911" s="8"/>
      <c r="AF911" s="9"/>
      <c r="AG911" s="9"/>
      <c r="AH911" s="9"/>
      <c r="AI911" s="9"/>
      <c r="AJ911" s="9"/>
      <c r="AK911" s="9"/>
      <c r="AL911" s="9"/>
      <c r="AM911" s="9"/>
      <c r="AN911" s="9"/>
      <c r="AO911" s="27" t="str">
        <f>IF(AP911=0,"",INDEX(Biotope!$B$7:$B$90,AP911))</f>
        <v/>
      </c>
      <c r="AP911" s="20">
        <f>LOOKUP(AQ911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11" s="29"/>
      <c r="AR911" s="11" t="str">
        <f>IF(AT911=0,"",INDEX(Arten!$D$1:$D$84,AT911))</f>
        <v/>
      </c>
      <c r="AS911" t="str">
        <f>IF(AT911=0,"",INDEX(Arten!$E$1:$E$84,AT911))</f>
        <v/>
      </c>
      <c r="AT911">
        <f t="shared" si="15"/>
        <v>0</v>
      </c>
      <c r="AU911">
        <f>LOOKUP(AW911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11">
        <f>LOOKUP(AX911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11" s="31">
        <v>0</v>
      </c>
      <c r="AX911" s="32">
        <v>0</v>
      </c>
      <c r="AZ911" s="12"/>
      <c r="BA911" s="12"/>
      <c r="BB911" s="12"/>
      <c r="BC911" s="12"/>
    </row>
    <row r="912" spans="1:55">
      <c r="A912" t="s">
        <v>564</v>
      </c>
      <c r="B912" s="36"/>
      <c r="D912" s="7"/>
      <c r="E912" s="7"/>
      <c r="F912" s="8"/>
      <c r="G912" s="8"/>
      <c r="H912" s="8"/>
      <c r="AF912" s="9"/>
      <c r="AG912" s="9"/>
      <c r="AH912" s="9"/>
      <c r="AI912" s="9"/>
      <c r="AJ912" s="9"/>
      <c r="AK912" s="9"/>
      <c r="AL912" s="9"/>
      <c r="AM912" s="9"/>
      <c r="AN912" s="9"/>
      <c r="AO912" s="27" t="str">
        <f>IF(AP912=0,"",INDEX(Biotope!$B$7:$B$90,AP912))</f>
        <v/>
      </c>
      <c r="AP912" s="20">
        <f>LOOKUP(AQ912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12" s="29"/>
      <c r="AR912" s="11" t="str">
        <f>IF(AT912=0,"",INDEX(Arten!$D$1:$D$84,AT912))</f>
        <v/>
      </c>
      <c r="AS912" t="str">
        <f>IF(AT912=0,"",INDEX(Arten!$E$1:$E$84,AT912))</f>
        <v/>
      </c>
      <c r="AT912">
        <f t="shared" si="15"/>
        <v>0</v>
      </c>
      <c r="AU912">
        <f>LOOKUP(AW912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12">
        <f>LOOKUP(AX912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12" s="31">
        <v>0</v>
      </c>
      <c r="AX912" s="32">
        <v>0</v>
      </c>
      <c r="AZ912" s="12"/>
      <c r="BA912" s="12"/>
      <c r="BB912" s="12"/>
      <c r="BC912" s="12"/>
    </row>
    <row r="913" spans="1:55">
      <c r="A913" t="s">
        <v>564</v>
      </c>
      <c r="B913" s="36"/>
      <c r="D913" s="7"/>
      <c r="E913" s="7"/>
      <c r="F913" s="8"/>
      <c r="G913" s="8"/>
      <c r="H913" s="8"/>
      <c r="AF913" s="9"/>
      <c r="AG913" s="9"/>
      <c r="AH913" s="9"/>
      <c r="AI913" s="9"/>
      <c r="AJ913" s="9"/>
      <c r="AK913" s="9"/>
      <c r="AL913" s="9"/>
      <c r="AM913" s="9"/>
      <c r="AN913" s="9"/>
      <c r="AO913" s="27" t="str">
        <f>IF(AP913=0,"",INDEX(Biotope!$B$7:$B$90,AP913))</f>
        <v/>
      </c>
      <c r="AP913" s="20">
        <f>LOOKUP(AQ913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13" s="29"/>
      <c r="AR913" s="11" t="str">
        <f>IF(AT913=0,"",INDEX(Arten!$D$1:$D$84,AT913))</f>
        <v/>
      </c>
      <c r="AS913" t="str">
        <f>IF(AT913=0,"",INDEX(Arten!$E$1:$E$84,AT913))</f>
        <v/>
      </c>
      <c r="AT913">
        <f t="shared" si="15"/>
        <v>0</v>
      </c>
      <c r="AU913">
        <f>LOOKUP(AW913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13">
        <f>LOOKUP(AX913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13" s="31">
        <v>0</v>
      </c>
      <c r="AX913" s="32">
        <v>0</v>
      </c>
      <c r="AZ913" s="12"/>
      <c r="BA913" s="12"/>
      <c r="BB913" s="12"/>
      <c r="BC913" s="12"/>
    </row>
    <row r="914" spans="1:55">
      <c r="A914" t="s">
        <v>564</v>
      </c>
      <c r="B914" s="36"/>
      <c r="D914" s="7"/>
      <c r="E914" s="7"/>
      <c r="F914" s="8"/>
      <c r="G914" s="8"/>
      <c r="H914" s="8"/>
      <c r="AF914" s="9"/>
      <c r="AG914" s="9"/>
      <c r="AH914" s="9"/>
      <c r="AI914" s="9"/>
      <c r="AJ914" s="9"/>
      <c r="AK914" s="9"/>
      <c r="AL914" s="9"/>
      <c r="AM914" s="9"/>
      <c r="AN914" s="9"/>
      <c r="AO914" s="27" t="str">
        <f>IF(AP914=0,"",INDEX(Biotope!$B$7:$B$90,AP914))</f>
        <v/>
      </c>
      <c r="AP914" s="20">
        <f>LOOKUP(AQ914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14" s="29"/>
      <c r="AR914" s="11" t="str">
        <f>IF(AT914=0,"",INDEX(Arten!$D$1:$D$84,AT914))</f>
        <v/>
      </c>
      <c r="AS914" t="str">
        <f>IF(AT914=0,"",INDEX(Arten!$E$1:$E$84,AT914))</f>
        <v/>
      </c>
      <c r="AT914">
        <f t="shared" si="15"/>
        <v>0</v>
      </c>
      <c r="AU914">
        <f>LOOKUP(AW914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14">
        <f>LOOKUP(AX914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14" s="31">
        <v>0</v>
      </c>
      <c r="AX914" s="32">
        <v>0</v>
      </c>
      <c r="AZ914" s="12"/>
      <c r="BA914" s="12"/>
      <c r="BB914" s="12"/>
      <c r="BC914" s="12"/>
    </row>
    <row r="915" spans="1:55">
      <c r="A915" t="s">
        <v>564</v>
      </c>
      <c r="B915" s="36"/>
      <c r="D915" s="7"/>
      <c r="E915" s="7"/>
      <c r="F915" s="8"/>
      <c r="G915" s="8"/>
      <c r="H915" s="8"/>
      <c r="AF915" s="9"/>
      <c r="AG915" s="9"/>
      <c r="AH915" s="9"/>
      <c r="AI915" s="9"/>
      <c r="AJ915" s="9"/>
      <c r="AK915" s="9"/>
      <c r="AL915" s="9"/>
      <c r="AM915" s="9"/>
      <c r="AN915" s="9"/>
      <c r="AO915" s="27" t="str">
        <f>IF(AP915=0,"",INDEX(Biotope!$B$7:$B$90,AP915))</f>
        <v/>
      </c>
      <c r="AP915" s="20">
        <f>LOOKUP(AQ915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15" s="29"/>
      <c r="AR915" s="11" t="str">
        <f>IF(AT915=0,"",INDEX(Arten!$D$1:$D$84,AT915))</f>
        <v/>
      </c>
      <c r="AS915" t="str">
        <f>IF(AT915=0,"",INDEX(Arten!$E$1:$E$84,AT915))</f>
        <v/>
      </c>
      <c r="AT915">
        <f t="shared" si="15"/>
        <v>0</v>
      </c>
      <c r="AU915">
        <f>LOOKUP(AW915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15">
        <f>LOOKUP(AX915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15" s="31">
        <v>0</v>
      </c>
      <c r="AX915" s="32">
        <v>0</v>
      </c>
      <c r="AZ915" s="12"/>
      <c r="BA915" s="12"/>
      <c r="BB915" s="12"/>
      <c r="BC915" s="12"/>
    </row>
    <row r="916" spans="1:55">
      <c r="A916" t="s">
        <v>564</v>
      </c>
      <c r="B916" s="36"/>
      <c r="D916" s="7"/>
      <c r="E916" s="7"/>
      <c r="F916" s="8"/>
      <c r="G916" s="8"/>
      <c r="H916" s="8"/>
      <c r="AF916" s="9"/>
      <c r="AG916" s="9"/>
      <c r="AH916" s="9"/>
      <c r="AI916" s="9"/>
      <c r="AJ916" s="9"/>
      <c r="AK916" s="9"/>
      <c r="AL916" s="9"/>
      <c r="AM916" s="9"/>
      <c r="AN916" s="9"/>
      <c r="AO916" s="27" t="str">
        <f>IF(AP916=0,"",INDEX(Biotope!$B$7:$B$90,AP916))</f>
        <v/>
      </c>
      <c r="AP916" s="20">
        <f>LOOKUP(AQ916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16" s="29"/>
      <c r="AR916" s="11" t="str">
        <f>IF(AT916=0,"",INDEX(Arten!$D$1:$D$84,AT916))</f>
        <v/>
      </c>
      <c r="AS916" t="str">
        <f>IF(AT916=0,"",INDEX(Arten!$E$1:$E$84,AT916))</f>
        <v/>
      </c>
      <c r="AT916">
        <f t="shared" si="15"/>
        <v>0</v>
      </c>
      <c r="AU916">
        <f>LOOKUP(AW916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16">
        <f>LOOKUP(AX916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16" s="31">
        <v>0</v>
      </c>
      <c r="AX916" s="32">
        <v>0</v>
      </c>
      <c r="AZ916" s="12"/>
      <c r="BA916" s="12"/>
      <c r="BB916" s="12"/>
      <c r="BC916" s="12"/>
    </row>
    <row r="917" spans="1:55">
      <c r="A917" t="s">
        <v>564</v>
      </c>
      <c r="B917" s="36"/>
      <c r="D917" s="7"/>
      <c r="E917" s="7"/>
      <c r="F917" s="8"/>
      <c r="G917" s="8"/>
      <c r="H917" s="8"/>
      <c r="AF917" s="9"/>
      <c r="AG917" s="9"/>
      <c r="AH917" s="9"/>
      <c r="AI917" s="9"/>
      <c r="AJ917" s="9"/>
      <c r="AK917" s="9"/>
      <c r="AL917" s="9"/>
      <c r="AM917" s="9"/>
      <c r="AN917" s="9"/>
      <c r="AO917" s="27" t="str">
        <f>IF(AP917=0,"",INDEX(Biotope!$B$7:$B$90,AP917))</f>
        <v/>
      </c>
      <c r="AP917" s="20">
        <f>LOOKUP(AQ917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17" s="29"/>
      <c r="AR917" s="11" t="str">
        <f>IF(AT917=0,"",INDEX(Arten!$D$1:$D$84,AT917))</f>
        <v/>
      </c>
      <c r="AS917" t="str">
        <f>IF(AT917=0,"",INDEX(Arten!$E$1:$E$84,AT917))</f>
        <v/>
      </c>
      <c r="AT917">
        <f t="shared" si="15"/>
        <v>0</v>
      </c>
      <c r="AU917">
        <f>LOOKUP(AW917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17">
        <f>LOOKUP(AX917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17" s="31">
        <v>0</v>
      </c>
      <c r="AX917" s="32">
        <v>0</v>
      </c>
      <c r="AZ917" s="12"/>
      <c r="BA917" s="12"/>
      <c r="BB917" s="12"/>
      <c r="BC917" s="12"/>
    </row>
    <row r="918" spans="1:55">
      <c r="A918" t="s">
        <v>564</v>
      </c>
      <c r="B918" s="36"/>
      <c r="D918" s="7"/>
      <c r="E918" s="7"/>
      <c r="F918" s="8"/>
      <c r="G918" s="8"/>
      <c r="H918" s="8"/>
      <c r="AF918" s="9"/>
      <c r="AG918" s="9"/>
      <c r="AH918" s="9"/>
      <c r="AI918" s="9"/>
      <c r="AJ918" s="9"/>
      <c r="AK918" s="9"/>
      <c r="AL918" s="9"/>
      <c r="AM918" s="9"/>
      <c r="AN918" s="9"/>
      <c r="AO918" s="27" t="str">
        <f>IF(AP918=0,"",INDEX(Biotope!$B$7:$B$90,AP918))</f>
        <v/>
      </c>
      <c r="AP918" s="20">
        <f>LOOKUP(AQ918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18" s="29"/>
      <c r="AR918" s="11" t="str">
        <f>IF(AT918=0,"",INDEX(Arten!$D$1:$D$84,AT918))</f>
        <v/>
      </c>
      <c r="AS918" t="str">
        <f>IF(AT918=0,"",INDEX(Arten!$E$1:$E$84,AT918))</f>
        <v/>
      </c>
      <c r="AT918">
        <f t="shared" si="15"/>
        <v>0</v>
      </c>
      <c r="AU918">
        <f>LOOKUP(AW918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18">
        <f>LOOKUP(AX918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18" s="31">
        <v>0</v>
      </c>
      <c r="AX918" s="32">
        <v>0</v>
      </c>
      <c r="AZ918" s="12"/>
      <c r="BA918" s="12"/>
      <c r="BB918" s="12"/>
      <c r="BC918" s="12"/>
    </row>
    <row r="919" spans="1:55">
      <c r="A919" t="s">
        <v>564</v>
      </c>
      <c r="B919" s="36"/>
      <c r="D919" s="7"/>
      <c r="E919" s="7"/>
      <c r="F919" s="8"/>
      <c r="G919" s="8"/>
      <c r="H919" s="8"/>
      <c r="AF919" s="9"/>
      <c r="AG919" s="9"/>
      <c r="AH919" s="9"/>
      <c r="AI919" s="9"/>
      <c r="AJ919" s="9"/>
      <c r="AK919" s="9"/>
      <c r="AL919" s="9"/>
      <c r="AM919" s="9"/>
      <c r="AN919" s="9"/>
      <c r="AO919" s="27" t="str">
        <f>IF(AP919=0,"",INDEX(Biotope!$B$7:$B$90,AP919))</f>
        <v/>
      </c>
      <c r="AP919" s="20">
        <f>LOOKUP(AQ919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19" s="29"/>
      <c r="AR919" s="11" t="str">
        <f>IF(AT919=0,"",INDEX(Arten!$D$1:$D$84,AT919))</f>
        <v/>
      </c>
      <c r="AS919" t="str">
        <f>IF(AT919=0,"",INDEX(Arten!$E$1:$E$84,AT919))</f>
        <v/>
      </c>
      <c r="AT919">
        <f t="shared" si="15"/>
        <v>0</v>
      </c>
      <c r="AU919">
        <f>LOOKUP(AW919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19">
        <f>LOOKUP(AX919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19" s="31">
        <v>0</v>
      </c>
      <c r="AX919" s="32">
        <v>0</v>
      </c>
      <c r="AZ919" s="12"/>
      <c r="BA919" s="12"/>
      <c r="BB919" s="12"/>
      <c r="BC919" s="12"/>
    </row>
    <row r="920" spans="1:55">
      <c r="A920" t="s">
        <v>564</v>
      </c>
      <c r="B920" s="36"/>
      <c r="D920" s="7"/>
      <c r="E920" s="7"/>
      <c r="F920" s="8"/>
      <c r="G920" s="8"/>
      <c r="H920" s="8"/>
      <c r="AF920" s="9"/>
      <c r="AG920" s="9"/>
      <c r="AH920" s="9"/>
      <c r="AI920" s="9"/>
      <c r="AJ920" s="9"/>
      <c r="AK920" s="9"/>
      <c r="AL920" s="9"/>
      <c r="AM920" s="9"/>
      <c r="AN920" s="9"/>
      <c r="AO920" s="27" t="str">
        <f>IF(AP920=0,"",INDEX(Biotope!$B$7:$B$90,AP920))</f>
        <v/>
      </c>
      <c r="AP920" s="20">
        <f>LOOKUP(AQ920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20" s="29"/>
      <c r="AR920" s="11" t="str">
        <f>IF(AT920=0,"",INDEX(Arten!$D$1:$D$84,AT920))</f>
        <v/>
      </c>
      <c r="AS920" t="str">
        <f>IF(AT920=0,"",INDEX(Arten!$E$1:$E$84,AT920))</f>
        <v/>
      </c>
      <c r="AT920">
        <f t="shared" si="15"/>
        <v>0</v>
      </c>
      <c r="AU920">
        <f>LOOKUP(AW920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20">
        <f>LOOKUP(AX920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20" s="31">
        <v>0</v>
      </c>
      <c r="AX920" s="32">
        <v>0</v>
      </c>
      <c r="AZ920" s="12"/>
      <c r="BA920" s="12"/>
      <c r="BB920" s="12"/>
      <c r="BC920" s="12"/>
    </row>
    <row r="921" spans="1:55">
      <c r="A921" t="s">
        <v>564</v>
      </c>
      <c r="B921" s="36"/>
      <c r="D921" s="7"/>
      <c r="E921" s="7"/>
      <c r="F921" s="8"/>
      <c r="G921" s="8"/>
      <c r="H921" s="8"/>
      <c r="AF921" s="9"/>
      <c r="AG921" s="9"/>
      <c r="AH921" s="9"/>
      <c r="AI921" s="9"/>
      <c r="AJ921" s="9"/>
      <c r="AK921" s="9"/>
      <c r="AL921" s="9"/>
      <c r="AM921" s="9"/>
      <c r="AN921" s="9"/>
      <c r="AO921" s="27" t="str">
        <f>IF(AP921=0,"",INDEX(Biotope!$B$7:$B$90,AP921))</f>
        <v/>
      </c>
      <c r="AP921" s="20">
        <f>LOOKUP(AQ921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21" s="29"/>
      <c r="AR921" s="11" t="str">
        <f>IF(AT921=0,"",INDEX(Arten!$D$1:$D$84,AT921))</f>
        <v/>
      </c>
      <c r="AS921" t="str">
        <f>IF(AT921=0,"",INDEX(Arten!$E$1:$E$84,AT921))</f>
        <v/>
      </c>
      <c r="AT921">
        <f t="shared" si="15"/>
        <v>0</v>
      </c>
      <c r="AU921">
        <f>LOOKUP(AW921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21">
        <f>LOOKUP(AX921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21" s="31">
        <v>0</v>
      </c>
      <c r="AX921" s="32">
        <v>0</v>
      </c>
      <c r="AZ921" s="12"/>
      <c r="BA921" s="12"/>
      <c r="BB921" s="12"/>
      <c r="BC921" s="12"/>
    </row>
    <row r="922" spans="1:55">
      <c r="A922" t="s">
        <v>564</v>
      </c>
      <c r="B922" s="36"/>
      <c r="D922" s="7"/>
      <c r="E922" s="7"/>
      <c r="F922" s="8"/>
      <c r="G922" s="8"/>
      <c r="H922" s="8"/>
      <c r="AF922" s="9"/>
      <c r="AG922" s="9"/>
      <c r="AH922" s="9"/>
      <c r="AI922" s="9"/>
      <c r="AJ922" s="9"/>
      <c r="AK922" s="9"/>
      <c r="AL922" s="9"/>
      <c r="AM922" s="9"/>
      <c r="AN922" s="9"/>
      <c r="AO922" s="27" t="str">
        <f>IF(AP922=0,"",INDEX(Biotope!$B$7:$B$90,AP922))</f>
        <v/>
      </c>
      <c r="AP922" s="20">
        <f>LOOKUP(AQ922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22" s="29"/>
      <c r="AR922" s="11" t="str">
        <f>IF(AT922=0,"",INDEX(Arten!$D$1:$D$84,AT922))</f>
        <v/>
      </c>
      <c r="AS922" t="str">
        <f>IF(AT922=0,"",INDEX(Arten!$E$1:$E$84,AT922))</f>
        <v/>
      </c>
      <c r="AT922">
        <f t="shared" si="15"/>
        <v>0</v>
      </c>
      <c r="AU922">
        <f>LOOKUP(AW922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22">
        <f>LOOKUP(AX922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22" s="31">
        <v>0</v>
      </c>
      <c r="AX922" s="32">
        <v>0</v>
      </c>
      <c r="AZ922" s="12"/>
      <c r="BA922" s="12"/>
      <c r="BB922" s="12"/>
      <c r="BC922" s="12"/>
    </row>
    <row r="923" spans="1:55">
      <c r="A923" t="s">
        <v>564</v>
      </c>
      <c r="B923" s="36"/>
      <c r="D923" s="7"/>
      <c r="E923" s="7"/>
      <c r="F923" s="8"/>
      <c r="G923" s="8"/>
      <c r="H923" s="8"/>
      <c r="AF923" s="9"/>
      <c r="AG923" s="9"/>
      <c r="AH923" s="9"/>
      <c r="AI923" s="9"/>
      <c r="AJ923" s="9"/>
      <c r="AK923" s="9"/>
      <c r="AL923" s="9"/>
      <c r="AM923" s="9"/>
      <c r="AN923" s="9"/>
      <c r="AO923" s="27" t="str">
        <f>IF(AP923=0,"",INDEX(Biotope!$B$7:$B$90,AP923))</f>
        <v/>
      </c>
      <c r="AP923" s="20">
        <f>LOOKUP(AQ923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23" s="29"/>
      <c r="AR923" s="11" t="str">
        <f>IF(AT923=0,"",INDEX(Arten!$D$1:$D$84,AT923))</f>
        <v/>
      </c>
      <c r="AS923" t="str">
        <f>IF(AT923=0,"",INDEX(Arten!$E$1:$E$84,AT923))</f>
        <v/>
      </c>
      <c r="AT923">
        <f t="shared" si="15"/>
        <v>0</v>
      </c>
      <c r="AU923">
        <f>LOOKUP(AW923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23">
        <f>LOOKUP(AX923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23" s="31">
        <v>0</v>
      </c>
      <c r="AX923" s="32">
        <v>0</v>
      </c>
      <c r="AZ923" s="12"/>
      <c r="BA923" s="12"/>
      <c r="BB923" s="12"/>
      <c r="BC923" s="12"/>
    </row>
    <row r="924" spans="1:55">
      <c r="A924" t="s">
        <v>564</v>
      </c>
      <c r="B924" s="36"/>
      <c r="D924" s="7"/>
      <c r="E924" s="7"/>
      <c r="F924" s="8"/>
      <c r="G924" s="8"/>
      <c r="H924" s="8"/>
      <c r="AF924" s="9"/>
      <c r="AG924" s="9"/>
      <c r="AH924" s="9"/>
      <c r="AI924" s="9"/>
      <c r="AJ924" s="9"/>
      <c r="AK924" s="9"/>
      <c r="AL924" s="9"/>
      <c r="AM924" s="9"/>
      <c r="AN924" s="9"/>
      <c r="AO924" s="27" t="str">
        <f>IF(AP924=0,"",INDEX(Biotope!$B$7:$B$90,AP924))</f>
        <v/>
      </c>
      <c r="AP924" s="20">
        <f>LOOKUP(AQ924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24" s="29"/>
      <c r="AR924" s="11" t="str">
        <f>IF(AT924=0,"",INDEX(Arten!$D$1:$D$84,AT924))</f>
        <v/>
      </c>
      <c r="AS924" t="str">
        <f>IF(AT924=0,"",INDEX(Arten!$E$1:$E$84,AT924))</f>
        <v/>
      </c>
      <c r="AT924">
        <f t="shared" si="15"/>
        <v>0</v>
      </c>
      <c r="AU924">
        <f>LOOKUP(AW924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24">
        <f>LOOKUP(AX924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24" s="31">
        <v>0</v>
      </c>
      <c r="AX924" s="32">
        <v>0</v>
      </c>
      <c r="AZ924" s="12"/>
      <c r="BA924" s="12"/>
      <c r="BB924" s="12"/>
      <c r="BC924" s="12"/>
    </row>
    <row r="925" spans="1:55">
      <c r="A925" t="s">
        <v>564</v>
      </c>
      <c r="B925" s="36"/>
      <c r="D925" s="7"/>
      <c r="E925" s="7"/>
      <c r="F925" s="8"/>
      <c r="G925" s="8"/>
      <c r="H925" s="8"/>
      <c r="AF925" s="9"/>
      <c r="AG925" s="9"/>
      <c r="AH925" s="9"/>
      <c r="AI925" s="9"/>
      <c r="AJ925" s="9"/>
      <c r="AK925" s="9"/>
      <c r="AL925" s="9"/>
      <c r="AM925" s="9"/>
      <c r="AN925" s="9"/>
      <c r="AO925" s="27" t="str">
        <f>IF(AP925=0,"",INDEX(Biotope!$B$7:$B$90,AP925))</f>
        <v/>
      </c>
      <c r="AP925" s="20">
        <f>LOOKUP(AQ925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25" s="29"/>
      <c r="AR925" s="11" t="str">
        <f>IF(AT925=0,"",INDEX(Arten!$D$1:$D$84,AT925))</f>
        <v/>
      </c>
      <c r="AS925" t="str">
        <f>IF(AT925=0,"",INDEX(Arten!$E$1:$E$84,AT925))</f>
        <v/>
      </c>
      <c r="AT925">
        <f t="shared" si="15"/>
        <v>0</v>
      </c>
      <c r="AU925">
        <f>LOOKUP(AW925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25">
        <f>LOOKUP(AX925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25" s="31">
        <v>0</v>
      </c>
      <c r="AX925" s="32">
        <v>0</v>
      </c>
      <c r="AZ925" s="12"/>
      <c r="BA925" s="12"/>
      <c r="BB925" s="12"/>
      <c r="BC925" s="12"/>
    </row>
    <row r="926" spans="1:55">
      <c r="A926" t="s">
        <v>564</v>
      </c>
      <c r="B926" s="36"/>
      <c r="D926" s="7"/>
      <c r="E926" s="7"/>
      <c r="F926" s="8"/>
      <c r="G926" s="8"/>
      <c r="H926" s="8"/>
      <c r="AF926" s="9"/>
      <c r="AG926" s="9"/>
      <c r="AH926" s="9"/>
      <c r="AI926" s="9"/>
      <c r="AJ926" s="9"/>
      <c r="AK926" s="9"/>
      <c r="AL926" s="9"/>
      <c r="AM926" s="9"/>
      <c r="AN926" s="9"/>
      <c r="AO926" s="27" t="str">
        <f>IF(AP926=0,"",INDEX(Biotope!$B$7:$B$90,AP926))</f>
        <v/>
      </c>
      <c r="AP926" s="20">
        <f>LOOKUP(AQ926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26" s="29"/>
      <c r="AR926" s="11" t="str">
        <f>IF(AT926=0,"",INDEX(Arten!$D$1:$D$84,AT926))</f>
        <v/>
      </c>
      <c r="AS926" t="str">
        <f>IF(AT926=0,"",INDEX(Arten!$E$1:$E$84,AT926))</f>
        <v/>
      </c>
      <c r="AT926">
        <f t="shared" si="15"/>
        <v>0</v>
      </c>
      <c r="AU926">
        <f>LOOKUP(AW926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26">
        <f>LOOKUP(AX926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26" s="31">
        <v>0</v>
      </c>
      <c r="AX926" s="32">
        <v>0</v>
      </c>
      <c r="AZ926" s="12"/>
      <c r="BA926" s="12"/>
      <c r="BB926" s="12"/>
      <c r="BC926" s="12"/>
    </row>
    <row r="927" spans="1:55">
      <c r="A927" t="s">
        <v>564</v>
      </c>
      <c r="B927" s="36"/>
      <c r="D927" s="7"/>
      <c r="E927" s="7"/>
      <c r="F927" s="8"/>
      <c r="G927" s="8"/>
      <c r="H927" s="8"/>
      <c r="AF927" s="9"/>
      <c r="AG927" s="9"/>
      <c r="AH927" s="9"/>
      <c r="AI927" s="9"/>
      <c r="AJ927" s="9"/>
      <c r="AK927" s="9"/>
      <c r="AL927" s="9"/>
      <c r="AM927" s="9"/>
      <c r="AN927" s="9"/>
      <c r="AO927" s="27" t="str">
        <f>IF(AP927=0,"",INDEX(Biotope!$B$7:$B$90,AP927))</f>
        <v/>
      </c>
      <c r="AP927" s="20">
        <f>LOOKUP(AQ927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27" s="29"/>
      <c r="AR927" s="11" t="str">
        <f>IF(AT927=0,"",INDEX(Arten!$D$1:$D$84,AT927))</f>
        <v/>
      </c>
      <c r="AS927" t="str">
        <f>IF(AT927=0,"",INDEX(Arten!$E$1:$E$84,AT927))</f>
        <v/>
      </c>
      <c r="AT927">
        <f t="shared" si="15"/>
        <v>0</v>
      </c>
      <c r="AU927">
        <f>LOOKUP(AW927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27">
        <f>LOOKUP(AX927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27" s="31">
        <v>0</v>
      </c>
      <c r="AX927" s="32">
        <v>0</v>
      </c>
      <c r="AZ927" s="12"/>
      <c r="BA927" s="12"/>
      <c r="BB927" s="12"/>
      <c r="BC927" s="12"/>
    </row>
    <row r="928" spans="1:55">
      <c r="A928" t="s">
        <v>564</v>
      </c>
      <c r="B928" s="36"/>
      <c r="D928" s="7"/>
      <c r="E928" s="7"/>
      <c r="F928" s="8"/>
      <c r="G928" s="8"/>
      <c r="H928" s="8"/>
      <c r="AF928" s="9"/>
      <c r="AG928" s="9"/>
      <c r="AH928" s="9"/>
      <c r="AI928" s="9"/>
      <c r="AJ928" s="9"/>
      <c r="AK928" s="9"/>
      <c r="AL928" s="9"/>
      <c r="AM928" s="9"/>
      <c r="AN928" s="9"/>
      <c r="AO928" s="27" t="str">
        <f>IF(AP928=0,"",INDEX(Biotope!$B$7:$B$90,AP928))</f>
        <v/>
      </c>
      <c r="AP928" s="20">
        <f>LOOKUP(AQ928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28" s="29"/>
      <c r="AR928" s="11" t="str">
        <f>IF(AT928=0,"",INDEX(Arten!$D$1:$D$84,AT928))</f>
        <v/>
      </c>
      <c r="AS928" t="str">
        <f>IF(AT928=0,"",INDEX(Arten!$E$1:$E$84,AT928))</f>
        <v/>
      </c>
      <c r="AT928">
        <f t="shared" si="15"/>
        <v>0</v>
      </c>
      <c r="AU928">
        <f>LOOKUP(AW928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28">
        <f>LOOKUP(AX928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28" s="31">
        <v>0</v>
      </c>
      <c r="AX928" s="32">
        <v>0</v>
      </c>
      <c r="AZ928" s="12"/>
      <c r="BA928" s="12"/>
      <c r="BB928" s="12"/>
      <c r="BC928" s="12"/>
    </row>
    <row r="929" spans="1:55">
      <c r="A929" t="s">
        <v>564</v>
      </c>
      <c r="B929" s="36"/>
      <c r="D929" s="7"/>
      <c r="E929" s="7"/>
      <c r="F929" s="8"/>
      <c r="G929" s="8"/>
      <c r="H929" s="8"/>
      <c r="AF929" s="9"/>
      <c r="AG929" s="9"/>
      <c r="AH929" s="9"/>
      <c r="AI929" s="9"/>
      <c r="AJ929" s="9"/>
      <c r="AK929" s="9"/>
      <c r="AL929" s="9"/>
      <c r="AM929" s="9"/>
      <c r="AN929" s="9"/>
      <c r="AO929" s="27" t="str">
        <f>IF(AP929=0,"",INDEX(Biotope!$B$7:$B$90,AP929))</f>
        <v/>
      </c>
      <c r="AP929" s="20">
        <f>LOOKUP(AQ929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29" s="29"/>
      <c r="AR929" s="11" t="str">
        <f>IF(AT929=0,"",INDEX(Arten!$D$1:$D$84,AT929))</f>
        <v/>
      </c>
      <c r="AS929" t="str">
        <f>IF(AT929=0,"",INDEX(Arten!$E$1:$E$84,AT929))</f>
        <v/>
      </c>
      <c r="AT929">
        <f t="shared" si="15"/>
        <v>0</v>
      </c>
      <c r="AU929">
        <f>LOOKUP(AW929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29">
        <f>LOOKUP(AX929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29" s="31">
        <v>0</v>
      </c>
      <c r="AX929" s="32">
        <v>0</v>
      </c>
      <c r="AZ929" s="12"/>
      <c r="BA929" s="12"/>
      <c r="BB929" s="12"/>
      <c r="BC929" s="12"/>
    </row>
    <row r="930" spans="1:55">
      <c r="A930" t="s">
        <v>564</v>
      </c>
      <c r="B930" s="36"/>
      <c r="D930" s="7"/>
      <c r="E930" s="7"/>
      <c r="F930" s="8"/>
      <c r="G930" s="8"/>
      <c r="H930" s="8"/>
      <c r="AF930" s="9"/>
      <c r="AG930" s="9"/>
      <c r="AH930" s="9"/>
      <c r="AI930" s="9"/>
      <c r="AJ930" s="9"/>
      <c r="AK930" s="9"/>
      <c r="AL930" s="9"/>
      <c r="AM930" s="9"/>
      <c r="AN930" s="9"/>
      <c r="AO930" s="27" t="str">
        <f>IF(AP930=0,"",INDEX(Biotope!$B$7:$B$90,AP930))</f>
        <v/>
      </c>
      <c r="AP930" s="20">
        <f>LOOKUP(AQ930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30" s="29"/>
      <c r="AR930" s="11" t="str">
        <f>IF(AT930=0,"",INDEX(Arten!$D$1:$D$84,AT930))</f>
        <v/>
      </c>
      <c r="AS930" t="str">
        <f>IF(AT930=0,"",INDEX(Arten!$E$1:$E$84,AT930))</f>
        <v/>
      </c>
      <c r="AT930">
        <f t="shared" si="15"/>
        <v>0</v>
      </c>
      <c r="AU930">
        <f>LOOKUP(AW930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30">
        <f>LOOKUP(AX930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30" s="31">
        <v>0</v>
      </c>
      <c r="AX930" s="32">
        <v>0</v>
      </c>
      <c r="AZ930" s="12"/>
      <c r="BA930" s="12"/>
      <c r="BB930" s="12"/>
      <c r="BC930" s="12"/>
    </row>
    <row r="931" spans="1:55">
      <c r="A931" t="s">
        <v>564</v>
      </c>
      <c r="B931" s="36"/>
      <c r="D931" s="7"/>
      <c r="E931" s="7"/>
      <c r="F931" s="8"/>
      <c r="G931" s="8"/>
      <c r="H931" s="8"/>
      <c r="AF931" s="9"/>
      <c r="AG931" s="9"/>
      <c r="AH931" s="9"/>
      <c r="AI931" s="9"/>
      <c r="AJ931" s="9"/>
      <c r="AK931" s="9"/>
      <c r="AL931" s="9"/>
      <c r="AM931" s="9"/>
      <c r="AN931" s="9"/>
      <c r="AO931" s="27" t="str">
        <f>IF(AP931=0,"",INDEX(Biotope!$B$7:$B$90,AP931))</f>
        <v/>
      </c>
      <c r="AP931" s="20">
        <f>LOOKUP(AQ931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31" s="29"/>
      <c r="AR931" s="11" t="str">
        <f>IF(AT931=0,"",INDEX(Arten!$D$1:$D$84,AT931))</f>
        <v/>
      </c>
      <c r="AS931" t="str">
        <f>IF(AT931=0,"",INDEX(Arten!$E$1:$E$84,AT931))</f>
        <v/>
      </c>
      <c r="AT931">
        <f t="shared" si="15"/>
        <v>0</v>
      </c>
      <c r="AU931">
        <f>LOOKUP(AW931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31">
        <f>LOOKUP(AX931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31" s="31">
        <v>0</v>
      </c>
      <c r="AX931" s="32">
        <v>0</v>
      </c>
      <c r="AZ931" s="12"/>
      <c r="BA931" s="12"/>
      <c r="BB931" s="12"/>
      <c r="BC931" s="12"/>
    </row>
    <row r="932" spans="1:55">
      <c r="A932" t="s">
        <v>564</v>
      </c>
      <c r="B932" s="36"/>
      <c r="D932" s="7"/>
      <c r="E932" s="7"/>
      <c r="F932" s="8"/>
      <c r="G932" s="8"/>
      <c r="H932" s="8"/>
      <c r="AF932" s="9"/>
      <c r="AG932" s="9"/>
      <c r="AH932" s="9"/>
      <c r="AI932" s="9"/>
      <c r="AJ932" s="9"/>
      <c r="AK932" s="9"/>
      <c r="AL932" s="9"/>
      <c r="AM932" s="9"/>
      <c r="AN932" s="9"/>
      <c r="AO932" s="27" t="str">
        <f>IF(AP932=0,"",INDEX(Biotope!$B$7:$B$90,AP932))</f>
        <v/>
      </c>
      <c r="AP932" s="20">
        <f>LOOKUP(AQ932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32" s="29"/>
      <c r="AR932" s="11" t="str">
        <f>IF(AT932=0,"",INDEX(Arten!$D$1:$D$84,AT932))</f>
        <v/>
      </c>
      <c r="AS932" t="str">
        <f>IF(AT932=0,"",INDEX(Arten!$E$1:$E$84,AT932))</f>
        <v/>
      </c>
      <c r="AT932">
        <f t="shared" si="15"/>
        <v>0</v>
      </c>
      <c r="AU932">
        <f>LOOKUP(AW932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32">
        <f>LOOKUP(AX932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32" s="31">
        <v>0</v>
      </c>
      <c r="AX932" s="32">
        <v>0</v>
      </c>
      <c r="AZ932" s="12"/>
      <c r="BA932" s="12"/>
      <c r="BB932" s="12"/>
      <c r="BC932" s="12"/>
    </row>
    <row r="933" spans="1:55">
      <c r="A933" t="s">
        <v>564</v>
      </c>
      <c r="B933" s="36"/>
      <c r="D933" s="7"/>
      <c r="E933" s="7"/>
      <c r="F933" s="8"/>
      <c r="G933" s="8"/>
      <c r="H933" s="8"/>
      <c r="AF933" s="9"/>
      <c r="AG933" s="9"/>
      <c r="AH933" s="9"/>
      <c r="AI933" s="9"/>
      <c r="AJ933" s="9"/>
      <c r="AK933" s="9"/>
      <c r="AL933" s="9"/>
      <c r="AM933" s="9"/>
      <c r="AN933" s="9"/>
      <c r="AO933" s="27" t="str">
        <f>IF(AP933=0,"",INDEX(Biotope!$B$7:$B$90,AP933))</f>
        <v/>
      </c>
      <c r="AP933" s="20">
        <f>LOOKUP(AQ933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33" s="29"/>
      <c r="AR933" s="11" t="str">
        <f>IF(AT933=0,"",INDEX(Arten!$D$1:$D$84,AT933))</f>
        <v/>
      </c>
      <c r="AS933" t="str">
        <f>IF(AT933=0,"",INDEX(Arten!$E$1:$E$84,AT933))</f>
        <v/>
      </c>
      <c r="AT933">
        <f t="shared" si="15"/>
        <v>0</v>
      </c>
      <c r="AU933">
        <f>LOOKUP(AW933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33">
        <f>LOOKUP(AX933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33" s="31">
        <v>0</v>
      </c>
      <c r="AX933" s="32">
        <v>0</v>
      </c>
      <c r="AZ933" s="12"/>
      <c r="BA933" s="12"/>
      <c r="BB933" s="12"/>
      <c r="BC933" s="12"/>
    </row>
    <row r="934" spans="1:55">
      <c r="A934" t="s">
        <v>564</v>
      </c>
      <c r="B934" s="36"/>
      <c r="D934" s="7"/>
      <c r="E934" s="7"/>
      <c r="F934" s="8"/>
      <c r="G934" s="8"/>
      <c r="H934" s="8"/>
      <c r="AF934" s="9"/>
      <c r="AG934" s="9"/>
      <c r="AH934" s="9"/>
      <c r="AI934" s="9"/>
      <c r="AJ934" s="9"/>
      <c r="AK934" s="9"/>
      <c r="AL934" s="9"/>
      <c r="AM934" s="9"/>
      <c r="AN934" s="9"/>
      <c r="AO934" s="27" t="str">
        <f>IF(AP934=0,"",INDEX(Biotope!$B$7:$B$90,AP934))</f>
        <v/>
      </c>
      <c r="AP934" s="20">
        <f>LOOKUP(AQ934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34" s="29"/>
      <c r="AR934" s="11" t="str">
        <f>IF(AT934=0,"",INDEX(Arten!$D$1:$D$84,AT934))</f>
        <v/>
      </c>
      <c r="AS934" t="str">
        <f>IF(AT934=0,"",INDEX(Arten!$E$1:$E$84,AT934))</f>
        <v/>
      </c>
      <c r="AT934">
        <f t="shared" si="15"/>
        <v>0</v>
      </c>
      <c r="AU934">
        <f>LOOKUP(AW934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34">
        <f>LOOKUP(AX934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34" s="31">
        <v>0</v>
      </c>
      <c r="AX934" s="32">
        <v>0</v>
      </c>
      <c r="AZ934" s="12"/>
      <c r="BA934" s="12"/>
      <c r="BB934" s="12"/>
      <c r="BC934" s="12"/>
    </row>
    <row r="935" spans="1:55">
      <c r="A935" t="s">
        <v>564</v>
      </c>
      <c r="B935" s="36"/>
      <c r="D935" s="7"/>
      <c r="E935" s="7"/>
      <c r="F935" s="8"/>
      <c r="G935" s="8"/>
      <c r="H935" s="8"/>
      <c r="AF935" s="9"/>
      <c r="AG935" s="9"/>
      <c r="AH935" s="9"/>
      <c r="AI935" s="9"/>
      <c r="AJ935" s="9"/>
      <c r="AK935" s="9"/>
      <c r="AL935" s="9"/>
      <c r="AM935" s="9"/>
      <c r="AN935" s="9"/>
      <c r="AO935" s="27" t="str">
        <f>IF(AP935=0,"",INDEX(Biotope!$B$7:$B$90,AP935))</f>
        <v/>
      </c>
      <c r="AP935" s="20">
        <f>LOOKUP(AQ935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35" s="29"/>
      <c r="AR935" s="11" t="str">
        <f>IF(AT935=0,"",INDEX(Arten!$D$1:$D$84,AT935))</f>
        <v/>
      </c>
      <c r="AS935" t="str">
        <f>IF(AT935=0,"",INDEX(Arten!$E$1:$E$84,AT935))</f>
        <v/>
      </c>
      <c r="AT935">
        <f t="shared" si="15"/>
        <v>0</v>
      </c>
      <c r="AU935">
        <f>LOOKUP(AW935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35">
        <f>LOOKUP(AX935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35" s="31">
        <v>0</v>
      </c>
      <c r="AX935" s="32">
        <v>0</v>
      </c>
      <c r="AZ935" s="12"/>
      <c r="BA935" s="12"/>
      <c r="BB935" s="12"/>
      <c r="BC935" s="12"/>
    </row>
    <row r="936" spans="1:55">
      <c r="A936" t="s">
        <v>564</v>
      </c>
      <c r="B936" s="36"/>
      <c r="D936" s="7"/>
      <c r="E936" s="7"/>
      <c r="F936" s="8"/>
      <c r="G936" s="8"/>
      <c r="H936" s="8"/>
      <c r="AF936" s="9"/>
      <c r="AG936" s="9"/>
      <c r="AH936" s="9"/>
      <c r="AI936" s="9"/>
      <c r="AJ936" s="9"/>
      <c r="AK936" s="9"/>
      <c r="AL936" s="9"/>
      <c r="AM936" s="9"/>
      <c r="AN936" s="9"/>
      <c r="AO936" s="27" t="str">
        <f>IF(AP936=0,"",INDEX(Biotope!$B$7:$B$90,AP936))</f>
        <v/>
      </c>
      <c r="AP936" s="20">
        <f>LOOKUP(AQ936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36" s="29"/>
      <c r="AR936" s="11" t="str">
        <f>IF(AT936=0,"",INDEX(Arten!$D$1:$D$84,AT936))</f>
        <v/>
      </c>
      <c r="AS936" t="str">
        <f>IF(AT936=0,"",INDEX(Arten!$E$1:$E$84,AT936))</f>
        <v/>
      </c>
      <c r="AT936">
        <f t="shared" si="15"/>
        <v>0</v>
      </c>
      <c r="AU936">
        <f>LOOKUP(AW936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36">
        <f>LOOKUP(AX936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36" s="31">
        <v>0</v>
      </c>
      <c r="AX936" s="32">
        <v>0</v>
      </c>
      <c r="AZ936" s="12"/>
      <c r="BA936" s="12"/>
      <c r="BB936" s="12"/>
      <c r="BC936" s="12"/>
    </row>
    <row r="937" spans="1:55">
      <c r="A937" t="s">
        <v>564</v>
      </c>
      <c r="B937" s="36"/>
      <c r="D937" s="7"/>
      <c r="E937" s="7"/>
      <c r="F937" s="8"/>
      <c r="G937" s="8"/>
      <c r="H937" s="8"/>
      <c r="AF937" s="9"/>
      <c r="AG937" s="9"/>
      <c r="AH937" s="9"/>
      <c r="AI937" s="9"/>
      <c r="AJ937" s="9"/>
      <c r="AK937" s="9"/>
      <c r="AL937" s="9"/>
      <c r="AM937" s="9"/>
      <c r="AN937" s="9"/>
      <c r="AO937" s="27" t="str">
        <f>IF(AP937=0,"",INDEX(Biotope!$B$7:$B$90,AP937))</f>
        <v/>
      </c>
      <c r="AP937" s="20">
        <f>LOOKUP(AQ937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37" s="29"/>
      <c r="AR937" s="11" t="str">
        <f>IF(AT937=0,"",INDEX(Arten!$D$1:$D$84,AT937))</f>
        <v/>
      </c>
      <c r="AS937" t="str">
        <f>IF(AT937=0,"",INDEX(Arten!$E$1:$E$84,AT937))</f>
        <v/>
      </c>
      <c r="AT937">
        <f t="shared" si="15"/>
        <v>0</v>
      </c>
      <c r="AU937">
        <f>LOOKUP(AW937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37">
        <f>LOOKUP(AX937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37" s="31">
        <v>0</v>
      </c>
      <c r="AX937" s="32">
        <v>0</v>
      </c>
      <c r="AZ937" s="12"/>
      <c r="BA937" s="12"/>
      <c r="BB937" s="12"/>
      <c r="BC937" s="12"/>
    </row>
    <row r="938" spans="1:55">
      <c r="A938" t="s">
        <v>564</v>
      </c>
      <c r="B938" s="36"/>
      <c r="D938" s="7"/>
      <c r="E938" s="7"/>
      <c r="F938" s="8"/>
      <c r="G938" s="8"/>
      <c r="H938" s="8"/>
      <c r="AF938" s="9"/>
      <c r="AG938" s="9"/>
      <c r="AH938" s="9"/>
      <c r="AI938" s="9"/>
      <c r="AJ938" s="9"/>
      <c r="AK938" s="9"/>
      <c r="AL938" s="9"/>
      <c r="AM938" s="9"/>
      <c r="AN938" s="9"/>
      <c r="AO938" s="27" t="str">
        <f>IF(AP938=0,"",INDEX(Biotope!$B$7:$B$90,AP938))</f>
        <v/>
      </c>
      <c r="AP938" s="20">
        <f>LOOKUP(AQ938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38" s="29"/>
      <c r="AR938" s="11" t="str">
        <f>IF(AT938=0,"",INDEX(Arten!$D$1:$D$84,AT938))</f>
        <v/>
      </c>
      <c r="AS938" t="str">
        <f>IF(AT938=0,"",INDEX(Arten!$E$1:$E$84,AT938))</f>
        <v/>
      </c>
      <c r="AT938">
        <f t="shared" si="15"/>
        <v>0</v>
      </c>
      <c r="AU938">
        <f>LOOKUP(AW938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38">
        <f>LOOKUP(AX938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38" s="31">
        <v>0</v>
      </c>
      <c r="AX938" s="32">
        <v>0</v>
      </c>
      <c r="AZ938" s="12"/>
      <c r="BA938" s="12"/>
      <c r="BB938" s="12"/>
      <c r="BC938" s="12"/>
    </row>
    <row r="939" spans="1:55">
      <c r="A939" t="s">
        <v>564</v>
      </c>
      <c r="B939" s="36"/>
      <c r="D939" s="7"/>
      <c r="E939" s="7"/>
      <c r="F939" s="8"/>
      <c r="G939" s="8"/>
      <c r="H939" s="8"/>
      <c r="AF939" s="9"/>
      <c r="AG939" s="9"/>
      <c r="AH939" s="9"/>
      <c r="AI939" s="9"/>
      <c r="AJ939" s="9"/>
      <c r="AK939" s="9"/>
      <c r="AL939" s="9"/>
      <c r="AM939" s="9"/>
      <c r="AN939" s="9"/>
      <c r="AO939" s="27" t="str">
        <f>IF(AP939=0,"",INDEX(Biotope!$B$7:$B$90,AP939))</f>
        <v/>
      </c>
      <c r="AP939" s="20">
        <f>LOOKUP(AQ939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39" s="29"/>
      <c r="AR939" s="11" t="str">
        <f>IF(AT939=0,"",INDEX(Arten!$D$1:$D$84,AT939))</f>
        <v/>
      </c>
      <c r="AS939" t="str">
        <f>IF(AT939=0,"",INDEX(Arten!$E$1:$E$84,AT939))</f>
        <v/>
      </c>
      <c r="AT939">
        <f t="shared" si="15"/>
        <v>0</v>
      </c>
      <c r="AU939">
        <f>LOOKUP(AW939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39">
        <f>LOOKUP(AX939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39" s="31">
        <v>0</v>
      </c>
      <c r="AX939" s="32">
        <v>0</v>
      </c>
      <c r="AZ939" s="12"/>
      <c r="BA939" s="12"/>
      <c r="BB939" s="12"/>
      <c r="BC939" s="12"/>
    </row>
    <row r="940" spans="1:55">
      <c r="A940" t="s">
        <v>564</v>
      </c>
      <c r="B940" s="36"/>
      <c r="D940" s="7"/>
      <c r="E940" s="7"/>
      <c r="F940" s="8"/>
      <c r="G940" s="8"/>
      <c r="H940" s="8"/>
      <c r="AF940" s="9"/>
      <c r="AG940" s="9"/>
      <c r="AH940" s="9"/>
      <c r="AI940" s="9"/>
      <c r="AJ940" s="9"/>
      <c r="AK940" s="9"/>
      <c r="AL940" s="9"/>
      <c r="AM940" s="9"/>
      <c r="AN940" s="9"/>
      <c r="AO940" s="27" t="str">
        <f>IF(AP940=0,"",INDEX(Biotope!$B$7:$B$90,AP940))</f>
        <v/>
      </c>
      <c r="AP940" s="20">
        <f>LOOKUP(AQ940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40" s="29"/>
      <c r="AR940" s="11" t="str">
        <f>IF(AT940=0,"",INDEX(Arten!$D$1:$D$84,AT940))</f>
        <v/>
      </c>
      <c r="AS940" t="str">
        <f>IF(AT940=0,"",INDEX(Arten!$E$1:$E$84,AT940))</f>
        <v/>
      </c>
      <c r="AT940">
        <f t="shared" si="15"/>
        <v>0</v>
      </c>
      <c r="AU940">
        <f>LOOKUP(AW940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40">
        <f>LOOKUP(AX940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40" s="31">
        <v>0</v>
      </c>
      <c r="AX940" s="32">
        <v>0</v>
      </c>
      <c r="AZ940" s="12"/>
      <c r="BA940" s="12"/>
      <c r="BB940" s="12"/>
      <c r="BC940" s="12"/>
    </row>
    <row r="941" spans="1:55">
      <c r="A941" t="s">
        <v>564</v>
      </c>
      <c r="B941" s="36"/>
      <c r="D941" s="7"/>
      <c r="E941" s="7"/>
      <c r="F941" s="8"/>
      <c r="G941" s="8"/>
      <c r="H941" s="8"/>
      <c r="AF941" s="9"/>
      <c r="AG941" s="9"/>
      <c r="AH941" s="9"/>
      <c r="AI941" s="9"/>
      <c r="AJ941" s="9"/>
      <c r="AK941" s="9"/>
      <c r="AL941" s="9"/>
      <c r="AM941" s="9"/>
      <c r="AN941" s="9"/>
      <c r="AO941" s="27" t="str">
        <f>IF(AP941=0,"",INDEX(Biotope!$B$7:$B$90,AP941))</f>
        <v/>
      </c>
      <c r="AP941" s="20">
        <f>LOOKUP(AQ941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41" s="29"/>
      <c r="AR941" s="11" t="str">
        <f>IF(AT941=0,"",INDEX(Arten!$D$1:$D$84,AT941))</f>
        <v/>
      </c>
      <c r="AS941" t="str">
        <f>IF(AT941=0,"",INDEX(Arten!$E$1:$E$84,AT941))</f>
        <v/>
      </c>
      <c r="AT941">
        <f t="shared" si="15"/>
        <v>0</v>
      </c>
      <c r="AU941">
        <f>LOOKUP(AW941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41">
        <f>LOOKUP(AX941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41" s="31">
        <v>0</v>
      </c>
      <c r="AX941" s="32">
        <v>0</v>
      </c>
      <c r="AZ941" s="12"/>
      <c r="BA941" s="12"/>
      <c r="BB941" s="12"/>
      <c r="BC941" s="12"/>
    </row>
    <row r="942" spans="1:55">
      <c r="A942" t="s">
        <v>564</v>
      </c>
      <c r="B942" s="36"/>
      <c r="D942" s="7"/>
      <c r="E942" s="7"/>
      <c r="F942" s="8"/>
      <c r="G942" s="8"/>
      <c r="H942" s="8"/>
      <c r="AF942" s="9"/>
      <c r="AG942" s="9"/>
      <c r="AH942" s="9"/>
      <c r="AI942" s="9"/>
      <c r="AJ942" s="9"/>
      <c r="AK942" s="9"/>
      <c r="AL942" s="9"/>
      <c r="AM942" s="9"/>
      <c r="AN942" s="9"/>
      <c r="AO942" s="27" t="str">
        <f>IF(AP942=0,"",INDEX(Biotope!$B$7:$B$90,AP942))</f>
        <v/>
      </c>
      <c r="AP942" s="20">
        <f>LOOKUP(AQ942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42" s="29"/>
      <c r="AR942" s="11" t="str">
        <f>IF(AT942=0,"",INDEX(Arten!$D$1:$D$84,AT942))</f>
        <v/>
      </c>
      <c r="AS942" t="str">
        <f>IF(AT942=0,"",INDEX(Arten!$E$1:$E$84,AT942))</f>
        <v/>
      </c>
      <c r="AT942">
        <f t="shared" si="15"/>
        <v>0</v>
      </c>
      <c r="AU942">
        <f>LOOKUP(AW942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42">
        <f>LOOKUP(AX942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42" s="31">
        <v>0</v>
      </c>
      <c r="AX942" s="32">
        <v>0</v>
      </c>
      <c r="AZ942" s="12"/>
      <c r="BA942" s="12"/>
      <c r="BB942" s="12"/>
      <c r="BC942" s="12"/>
    </row>
    <row r="943" spans="1:55">
      <c r="A943" t="s">
        <v>564</v>
      </c>
      <c r="B943" s="36"/>
      <c r="D943" s="7"/>
      <c r="E943" s="7"/>
      <c r="F943" s="8"/>
      <c r="G943" s="8"/>
      <c r="H943" s="8"/>
      <c r="AF943" s="9"/>
      <c r="AG943" s="9"/>
      <c r="AH943" s="9"/>
      <c r="AI943" s="9"/>
      <c r="AJ943" s="9"/>
      <c r="AK943" s="9"/>
      <c r="AL943" s="9"/>
      <c r="AM943" s="9"/>
      <c r="AN943" s="9"/>
      <c r="AO943" s="27" t="str">
        <f>IF(AP943=0,"",INDEX(Biotope!$B$7:$B$90,AP943))</f>
        <v/>
      </c>
      <c r="AP943" s="20">
        <f>LOOKUP(AQ943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43" s="29"/>
      <c r="AR943" s="11" t="str">
        <f>IF(AT943=0,"",INDEX(Arten!$D$1:$D$84,AT943))</f>
        <v/>
      </c>
      <c r="AS943" t="str">
        <f>IF(AT943=0,"",INDEX(Arten!$E$1:$E$84,AT943))</f>
        <v/>
      </c>
      <c r="AT943">
        <f t="shared" si="15"/>
        <v>0</v>
      </c>
      <c r="AU943">
        <f>LOOKUP(AW943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43">
        <f>LOOKUP(AX943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43" s="31">
        <v>0</v>
      </c>
      <c r="AX943" s="32">
        <v>0</v>
      </c>
      <c r="AZ943" s="12"/>
      <c r="BA943" s="12"/>
      <c r="BB943" s="12"/>
      <c r="BC943" s="12"/>
    </row>
    <row r="944" spans="1:55">
      <c r="A944" t="s">
        <v>564</v>
      </c>
      <c r="B944" s="36"/>
      <c r="D944" s="7"/>
      <c r="E944" s="7"/>
      <c r="F944" s="8"/>
      <c r="G944" s="8"/>
      <c r="H944" s="8"/>
      <c r="AF944" s="9"/>
      <c r="AG944" s="9"/>
      <c r="AH944" s="9"/>
      <c r="AI944" s="9"/>
      <c r="AJ944" s="9"/>
      <c r="AK944" s="9"/>
      <c r="AL944" s="9"/>
      <c r="AM944" s="9"/>
      <c r="AN944" s="9"/>
      <c r="AO944" s="27" t="str">
        <f>IF(AP944=0,"",INDEX(Biotope!$B$7:$B$90,AP944))</f>
        <v/>
      </c>
      <c r="AP944" s="20">
        <f>LOOKUP(AQ944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44" s="29"/>
      <c r="AR944" s="11" t="str">
        <f>IF(AT944=0,"",INDEX(Arten!$D$1:$D$84,AT944))</f>
        <v/>
      </c>
      <c r="AS944" t="str">
        <f>IF(AT944=0,"",INDEX(Arten!$E$1:$E$84,AT944))</f>
        <v/>
      </c>
      <c r="AT944">
        <f t="shared" si="15"/>
        <v>0</v>
      </c>
      <c r="AU944">
        <f>LOOKUP(AW944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44">
        <f>LOOKUP(AX944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44" s="31">
        <v>0</v>
      </c>
      <c r="AX944" s="32">
        <v>0</v>
      </c>
      <c r="AZ944" s="12"/>
      <c r="BA944" s="12"/>
      <c r="BB944" s="12"/>
      <c r="BC944" s="12"/>
    </row>
    <row r="945" spans="1:55">
      <c r="A945" t="s">
        <v>564</v>
      </c>
      <c r="B945" s="36"/>
      <c r="D945" s="7"/>
      <c r="E945" s="7"/>
      <c r="F945" s="8"/>
      <c r="G945" s="8"/>
      <c r="H945" s="8"/>
      <c r="AF945" s="9"/>
      <c r="AG945" s="9"/>
      <c r="AH945" s="9"/>
      <c r="AI945" s="9"/>
      <c r="AJ945" s="9"/>
      <c r="AK945" s="9"/>
      <c r="AL945" s="9"/>
      <c r="AM945" s="9"/>
      <c r="AN945" s="9"/>
      <c r="AO945" s="27" t="str">
        <f>IF(AP945=0,"",INDEX(Biotope!$B$7:$B$90,AP945))</f>
        <v/>
      </c>
      <c r="AP945" s="20">
        <f>LOOKUP(AQ945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45" s="29"/>
      <c r="AR945" s="11" t="str">
        <f>IF(AT945=0,"",INDEX(Arten!$D$1:$D$84,AT945))</f>
        <v/>
      </c>
      <c r="AS945" t="str">
        <f>IF(AT945=0,"",INDEX(Arten!$E$1:$E$84,AT945))</f>
        <v/>
      </c>
      <c r="AT945">
        <f t="shared" si="15"/>
        <v>0</v>
      </c>
      <c r="AU945">
        <f>LOOKUP(AW945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45">
        <f>LOOKUP(AX945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45" s="31">
        <v>0</v>
      </c>
      <c r="AX945" s="32">
        <v>0</v>
      </c>
      <c r="AZ945" s="12"/>
      <c r="BA945" s="12"/>
      <c r="BB945" s="12"/>
      <c r="BC945" s="12"/>
    </row>
    <row r="946" spans="1:55">
      <c r="A946" t="s">
        <v>564</v>
      </c>
      <c r="B946" s="36"/>
      <c r="D946" s="7"/>
      <c r="E946" s="7"/>
      <c r="F946" s="8"/>
      <c r="G946" s="8"/>
      <c r="H946" s="8"/>
      <c r="AF946" s="9"/>
      <c r="AG946" s="9"/>
      <c r="AH946" s="9"/>
      <c r="AI946" s="9"/>
      <c r="AJ946" s="9"/>
      <c r="AK946" s="9"/>
      <c r="AL946" s="9"/>
      <c r="AM946" s="9"/>
      <c r="AN946" s="9"/>
      <c r="AO946" s="27" t="str">
        <f>IF(AP946=0,"",INDEX(Biotope!$B$7:$B$90,AP946))</f>
        <v/>
      </c>
      <c r="AP946" s="20">
        <f>LOOKUP(AQ946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46" s="29"/>
      <c r="AR946" s="11" t="str">
        <f>IF(AT946=0,"",INDEX(Arten!$D$1:$D$84,AT946))</f>
        <v/>
      </c>
      <c r="AS946" t="str">
        <f>IF(AT946=0,"",INDEX(Arten!$E$1:$E$84,AT946))</f>
        <v/>
      </c>
      <c r="AT946">
        <f t="shared" si="15"/>
        <v>0</v>
      </c>
      <c r="AU946">
        <f>LOOKUP(AW946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46">
        <f>LOOKUP(AX946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46" s="31">
        <v>0</v>
      </c>
      <c r="AX946" s="32">
        <v>0</v>
      </c>
      <c r="AZ946" s="12"/>
      <c r="BA946" s="12"/>
      <c r="BB946" s="12"/>
      <c r="BC946" s="12"/>
    </row>
    <row r="947" spans="1:55">
      <c r="A947" t="s">
        <v>564</v>
      </c>
      <c r="B947" s="36"/>
      <c r="D947" s="7"/>
      <c r="E947" s="7"/>
      <c r="F947" s="8"/>
      <c r="G947" s="8"/>
      <c r="H947" s="8"/>
      <c r="AF947" s="9"/>
      <c r="AG947" s="9"/>
      <c r="AH947" s="9"/>
      <c r="AI947" s="9"/>
      <c r="AJ947" s="9"/>
      <c r="AK947" s="9"/>
      <c r="AL947" s="9"/>
      <c r="AM947" s="9"/>
      <c r="AN947" s="9"/>
      <c r="AO947" s="27" t="str">
        <f>IF(AP947=0,"",INDEX(Biotope!$B$7:$B$90,AP947))</f>
        <v/>
      </c>
      <c r="AP947" s="20">
        <f>LOOKUP(AQ947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47" s="29"/>
      <c r="AR947" s="11" t="str">
        <f>IF(AT947=0,"",INDEX(Arten!$D$1:$D$84,AT947))</f>
        <v/>
      </c>
      <c r="AS947" t="str">
        <f>IF(AT947=0,"",INDEX(Arten!$E$1:$E$84,AT947))</f>
        <v/>
      </c>
      <c r="AT947">
        <f t="shared" si="15"/>
        <v>0</v>
      </c>
      <c r="AU947">
        <f>LOOKUP(AW947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47">
        <f>LOOKUP(AX947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47" s="31">
        <v>0</v>
      </c>
      <c r="AX947" s="32">
        <v>0</v>
      </c>
      <c r="AZ947" s="12"/>
      <c r="BA947" s="12"/>
      <c r="BB947" s="12"/>
      <c r="BC947" s="12"/>
    </row>
    <row r="948" spans="1:55">
      <c r="A948" t="s">
        <v>564</v>
      </c>
      <c r="B948" s="36"/>
      <c r="D948" s="7"/>
      <c r="E948" s="7"/>
      <c r="F948" s="8"/>
      <c r="G948" s="8"/>
      <c r="H948" s="8"/>
      <c r="AF948" s="9"/>
      <c r="AG948" s="9"/>
      <c r="AH948" s="9"/>
      <c r="AI948" s="9"/>
      <c r="AJ948" s="9"/>
      <c r="AK948" s="9"/>
      <c r="AL948" s="9"/>
      <c r="AM948" s="9"/>
      <c r="AN948" s="9"/>
      <c r="AO948" s="27" t="str">
        <f>IF(AP948=0,"",INDEX(Biotope!$B$7:$B$90,AP948))</f>
        <v/>
      </c>
      <c r="AP948" s="20">
        <f>LOOKUP(AQ948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48" s="29"/>
      <c r="AR948" s="11" t="str">
        <f>IF(AT948=0,"",INDEX(Arten!$D$1:$D$84,AT948))</f>
        <v/>
      </c>
      <c r="AS948" t="str">
        <f>IF(AT948=0,"",INDEX(Arten!$E$1:$E$84,AT948))</f>
        <v/>
      </c>
      <c r="AT948">
        <f t="shared" si="15"/>
        <v>0</v>
      </c>
      <c r="AU948">
        <f>LOOKUP(AW948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48">
        <f>LOOKUP(AX948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48" s="31">
        <v>0</v>
      </c>
      <c r="AX948" s="32">
        <v>0</v>
      </c>
      <c r="AZ948" s="12"/>
      <c r="BA948" s="12"/>
      <c r="BB948" s="12"/>
      <c r="BC948" s="12"/>
    </row>
    <row r="949" spans="1:55">
      <c r="A949" t="s">
        <v>564</v>
      </c>
      <c r="B949" s="36"/>
      <c r="D949" s="7"/>
      <c r="E949" s="7"/>
      <c r="F949" s="8"/>
      <c r="G949" s="8"/>
      <c r="H949" s="8"/>
      <c r="AF949" s="9"/>
      <c r="AG949" s="9"/>
      <c r="AH949" s="9"/>
      <c r="AI949" s="9"/>
      <c r="AJ949" s="9"/>
      <c r="AK949" s="9"/>
      <c r="AL949" s="9"/>
      <c r="AM949" s="9"/>
      <c r="AN949" s="9"/>
      <c r="AO949" s="27" t="str">
        <f>IF(AP949=0,"",INDEX(Biotope!$B$7:$B$90,AP949))</f>
        <v/>
      </c>
      <c r="AP949" s="20">
        <f>LOOKUP(AQ949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49" s="29"/>
      <c r="AR949" s="11" t="str">
        <f>IF(AT949=0,"",INDEX(Arten!$D$1:$D$84,AT949))</f>
        <v/>
      </c>
      <c r="AS949" t="str">
        <f>IF(AT949=0,"",INDEX(Arten!$E$1:$E$84,AT949))</f>
        <v/>
      </c>
      <c r="AT949">
        <f t="shared" si="15"/>
        <v>0</v>
      </c>
      <c r="AU949">
        <f>LOOKUP(AW949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49">
        <f>LOOKUP(AX949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49" s="31">
        <v>0</v>
      </c>
      <c r="AX949" s="32">
        <v>0</v>
      </c>
      <c r="AZ949" s="12"/>
      <c r="BA949" s="12"/>
      <c r="BB949" s="12"/>
      <c r="BC949" s="12"/>
    </row>
    <row r="950" spans="1:55">
      <c r="A950" t="s">
        <v>564</v>
      </c>
      <c r="B950" s="36"/>
      <c r="D950" s="7"/>
      <c r="E950" s="7"/>
      <c r="F950" s="8"/>
      <c r="G950" s="8"/>
      <c r="H950" s="8"/>
      <c r="AF950" s="9"/>
      <c r="AG950" s="9"/>
      <c r="AH950" s="9"/>
      <c r="AI950" s="9"/>
      <c r="AJ950" s="9"/>
      <c r="AK950" s="9"/>
      <c r="AL950" s="9"/>
      <c r="AM950" s="9"/>
      <c r="AN950" s="9"/>
      <c r="AO950" s="27" t="str">
        <f>IF(AP950=0,"",INDEX(Biotope!$B$7:$B$90,AP950))</f>
        <v/>
      </c>
      <c r="AP950" s="20">
        <f>LOOKUP(AQ950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50" s="29"/>
      <c r="AR950" s="11" t="str">
        <f>IF(AT950=0,"",INDEX(Arten!$D$1:$D$84,AT950))</f>
        <v/>
      </c>
      <c r="AS950" t="str">
        <f>IF(AT950=0,"",INDEX(Arten!$E$1:$E$84,AT950))</f>
        <v/>
      </c>
      <c r="AT950">
        <f t="shared" si="15"/>
        <v>0</v>
      </c>
      <c r="AU950">
        <f>LOOKUP(AW950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50">
        <f>LOOKUP(AX950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50" s="31">
        <v>0</v>
      </c>
      <c r="AX950" s="32">
        <v>0</v>
      </c>
      <c r="AZ950" s="12"/>
      <c r="BA950" s="12"/>
      <c r="BB950" s="12"/>
      <c r="BC950" s="12"/>
    </row>
    <row r="951" spans="1:55">
      <c r="A951" t="s">
        <v>564</v>
      </c>
      <c r="B951" s="36"/>
      <c r="D951" s="7"/>
      <c r="E951" s="7"/>
      <c r="F951" s="8"/>
      <c r="G951" s="8"/>
      <c r="H951" s="8"/>
      <c r="AF951" s="9"/>
      <c r="AG951" s="9"/>
      <c r="AH951" s="9"/>
      <c r="AI951" s="9"/>
      <c r="AJ951" s="9"/>
      <c r="AK951" s="9"/>
      <c r="AL951" s="9"/>
      <c r="AM951" s="9"/>
      <c r="AN951" s="9"/>
      <c r="AO951" s="27" t="str">
        <f>IF(AP951=0,"",INDEX(Biotope!$B$7:$B$90,AP951))</f>
        <v/>
      </c>
      <c r="AP951" s="20">
        <f>LOOKUP(AQ951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51" s="29"/>
      <c r="AR951" s="11" t="str">
        <f>IF(AT951=0,"",INDEX(Arten!$D$1:$D$84,AT951))</f>
        <v/>
      </c>
      <c r="AS951" t="str">
        <f>IF(AT951=0,"",INDEX(Arten!$E$1:$E$84,AT951))</f>
        <v/>
      </c>
      <c r="AT951">
        <f t="shared" si="15"/>
        <v>0</v>
      </c>
      <c r="AU951">
        <f>LOOKUP(AW951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51">
        <f>LOOKUP(AX951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51" s="31">
        <v>0</v>
      </c>
      <c r="AX951" s="32">
        <v>0</v>
      </c>
      <c r="AZ951" s="12"/>
      <c r="BA951" s="12"/>
      <c r="BB951" s="12"/>
      <c r="BC951" s="12"/>
    </row>
    <row r="952" spans="1:55">
      <c r="A952" t="s">
        <v>564</v>
      </c>
      <c r="B952" s="36"/>
      <c r="D952" s="7"/>
      <c r="E952" s="7"/>
      <c r="F952" s="8"/>
      <c r="G952" s="8"/>
      <c r="H952" s="8"/>
      <c r="AF952" s="9"/>
      <c r="AG952" s="9"/>
      <c r="AH952" s="9"/>
      <c r="AI952" s="9"/>
      <c r="AJ952" s="9"/>
      <c r="AK952" s="9"/>
      <c r="AL952" s="9"/>
      <c r="AM952" s="9"/>
      <c r="AN952" s="9"/>
      <c r="AO952" s="27" t="str">
        <f>IF(AP952=0,"",INDEX(Biotope!$B$7:$B$90,AP952))</f>
        <v/>
      </c>
      <c r="AP952" s="20">
        <f>LOOKUP(AQ952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52" s="29"/>
      <c r="AR952" s="11" t="str">
        <f>IF(AT952=0,"",INDEX(Arten!$D$1:$D$84,AT952))</f>
        <v/>
      </c>
      <c r="AS952" t="str">
        <f>IF(AT952=0,"",INDEX(Arten!$E$1:$E$84,AT952))</f>
        <v/>
      </c>
      <c r="AT952">
        <f t="shared" si="15"/>
        <v>0</v>
      </c>
      <c r="AU952">
        <f>LOOKUP(AW952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52">
        <f>LOOKUP(AX952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52" s="31">
        <v>0</v>
      </c>
      <c r="AX952" s="32">
        <v>0</v>
      </c>
      <c r="AZ952" s="12"/>
      <c r="BA952" s="12"/>
      <c r="BB952" s="12"/>
      <c r="BC952" s="12"/>
    </row>
    <row r="953" spans="1:55">
      <c r="A953" t="s">
        <v>564</v>
      </c>
      <c r="B953" s="36"/>
      <c r="D953" s="7"/>
      <c r="E953" s="7"/>
      <c r="F953" s="8"/>
      <c r="G953" s="8"/>
      <c r="H953" s="8"/>
      <c r="AF953" s="9"/>
      <c r="AG953" s="9"/>
      <c r="AH953" s="9"/>
      <c r="AI953" s="9"/>
      <c r="AJ953" s="9"/>
      <c r="AK953" s="9"/>
      <c r="AL953" s="9"/>
      <c r="AM953" s="9"/>
      <c r="AN953" s="9"/>
      <c r="AO953" s="27" t="str">
        <f>IF(AP953=0,"",INDEX(Biotope!$B$7:$B$90,AP953))</f>
        <v/>
      </c>
      <c r="AP953" s="20">
        <f>LOOKUP(AQ953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53" s="29"/>
      <c r="AR953" s="11" t="str">
        <f>IF(AT953=0,"",INDEX(Arten!$D$1:$D$84,AT953))</f>
        <v/>
      </c>
      <c r="AS953" t="str">
        <f>IF(AT953=0,"",INDEX(Arten!$E$1:$E$84,AT953))</f>
        <v/>
      </c>
      <c r="AT953">
        <f t="shared" si="15"/>
        <v>0</v>
      </c>
      <c r="AU953">
        <f>LOOKUP(AW953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53">
        <f>LOOKUP(AX953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53" s="31">
        <v>0</v>
      </c>
      <c r="AX953" s="32">
        <v>0</v>
      </c>
      <c r="AZ953" s="12"/>
      <c r="BA953" s="12"/>
      <c r="BB953" s="12"/>
      <c r="BC953" s="12"/>
    </row>
    <row r="954" spans="1:55">
      <c r="A954" t="s">
        <v>564</v>
      </c>
      <c r="B954" s="36"/>
      <c r="D954" s="7"/>
      <c r="E954" s="7"/>
      <c r="F954" s="8"/>
      <c r="G954" s="8"/>
      <c r="H954" s="8"/>
      <c r="AF954" s="9"/>
      <c r="AG954" s="9"/>
      <c r="AH954" s="9"/>
      <c r="AI954" s="9"/>
      <c r="AJ954" s="9"/>
      <c r="AK954" s="9"/>
      <c r="AL954" s="9"/>
      <c r="AM954" s="9"/>
      <c r="AN954" s="9"/>
      <c r="AO954" s="27" t="str">
        <f>IF(AP954=0,"",INDEX(Biotope!$B$7:$B$90,AP954))</f>
        <v/>
      </c>
      <c r="AP954" s="20">
        <f>LOOKUP(AQ954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54" s="29"/>
      <c r="AR954" s="11" t="str">
        <f>IF(AT954=0,"",INDEX(Arten!$D$1:$D$84,AT954))</f>
        <v/>
      </c>
      <c r="AS954" t="str">
        <f>IF(AT954=0,"",INDEX(Arten!$E$1:$E$84,AT954))</f>
        <v/>
      </c>
      <c r="AT954">
        <f t="shared" si="15"/>
        <v>0</v>
      </c>
      <c r="AU954">
        <f>LOOKUP(AW954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54">
        <f>LOOKUP(AX954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54" s="31">
        <v>0</v>
      </c>
      <c r="AX954" s="32">
        <v>0</v>
      </c>
      <c r="AZ954" s="12"/>
      <c r="BA954" s="12"/>
      <c r="BB954" s="12"/>
      <c r="BC954" s="12"/>
    </row>
    <row r="955" spans="1:55">
      <c r="A955" t="s">
        <v>564</v>
      </c>
      <c r="B955" s="36"/>
      <c r="D955" s="7"/>
      <c r="E955" s="7"/>
      <c r="F955" s="8"/>
      <c r="G955" s="8"/>
      <c r="H955" s="8"/>
      <c r="AF955" s="9"/>
      <c r="AG955" s="9"/>
      <c r="AH955" s="9"/>
      <c r="AI955" s="9"/>
      <c r="AJ955" s="9"/>
      <c r="AK955" s="9"/>
      <c r="AL955" s="9"/>
      <c r="AM955" s="9"/>
      <c r="AN955" s="9"/>
      <c r="AO955" s="27" t="str">
        <f>IF(AP955=0,"",INDEX(Biotope!$B$7:$B$90,AP955))</f>
        <v/>
      </c>
      <c r="AP955" s="20">
        <f>LOOKUP(AQ955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55" s="29"/>
      <c r="AR955" s="11" t="str">
        <f>IF(AT955=0,"",INDEX(Arten!$D$1:$D$84,AT955))</f>
        <v/>
      </c>
      <c r="AS955" t="str">
        <f>IF(AT955=0,"",INDEX(Arten!$E$1:$E$84,AT955))</f>
        <v/>
      </c>
      <c r="AT955">
        <f t="shared" si="15"/>
        <v>0</v>
      </c>
      <c r="AU955">
        <f>LOOKUP(AW955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55">
        <f>LOOKUP(AX955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55" s="31">
        <v>0</v>
      </c>
      <c r="AX955" s="32">
        <v>0</v>
      </c>
      <c r="AZ955" s="12"/>
      <c r="BA955" s="12"/>
      <c r="BB955" s="12"/>
      <c r="BC955" s="12"/>
    </row>
    <row r="956" spans="1:55">
      <c r="A956" t="s">
        <v>564</v>
      </c>
      <c r="B956" s="36"/>
      <c r="D956" s="7"/>
      <c r="E956" s="7"/>
      <c r="F956" s="8"/>
      <c r="G956" s="8"/>
      <c r="H956" s="8"/>
      <c r="AF956" s="9"/>
      <c r="AG956" s="9"/>
      <c r="AH956" s="9"/>
      <c r="AI956" s="9"/>
      <c r="AJ956" s="9"/>
      <c r="AK956" s="9"/>
      <c r="AL956" s="9"/>
      <c r="AM956" s="9"/>
      <c r="AN956" s="9"/>
      <c r="AO956" s="27" t="str">
        <f>IF(AP956=0,"",INDEX(Biotope!$B$7:$B$90,AP956))</f>
        <v/>
      </c>
      <c r="AP956" s="20">
        <f>LOOKUP(AQ956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56" s="29"/>
      <c r="AR956" s="11" t="str">
        <f>IF(AT956=0,"",INDEX(Arten!$D$1:$D$84,AT956))</f>
        <v/>
      </c>
      <c r="AS956" t="str">
        <f>IF(AT956=0,"",INDEX(Arten!$E$1:$E$84,AT956))</f>
        <v/>
      </c>
      <c r="AT956">
        <f t="shared" si="15"/>
        <v>0</v>
      </c>
      <c r="AU956">
        <f>LOOKUP(AW956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56">
        <f>LOOKUP(AX956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56" s="31">
        <v>0</v>
      </c>
      <c r="AX956" s="32">
        <v>0</v>
      </c>
      <c r="AZ956" s="12"/>
      <c r="BA956" s="12"/>
      <c r="BB956" s="12"/>
      <c r="BC956" s="12"/>
    </row>
    <row r="957" spans="1:55">
      <c r="A957" t="s">
        <v>564</v>
      </c>
      <c r="B957" s="36"/>
      <c r="D957" s="7"/>
      <c r="E957" s="7"/>
      <c r="F957" s="8"/>
      <c r="G957" s="8"/>
      <c r="H957" s="8"/>
      <c r="AF957" s="9"/>
      <c r="AG957" s="9"/>
      <c r="AH957" s="9"/>
      <c r="AI957" s="9"/>
      <c r="AJ957" s="9"/>
      <c r="AK957" s="9"/>
      <c r="AL957" s="9"/>
      <c r="AM957" s="9"/>
      <c r="AN957" s="9"/>
      <c r="AO957" s="27" t="str">
        <f>IF(AP957=0,"",INDEX(Biotope!$B$7:$B$90,AP957))</f>
        <v/>
      </c>
      <c r="AP957" s="20">
        <f>LOOKUP(AQ957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57" s="29"/>
      <c r="AR957" s="11" t="str">
        <f>IF(AT957=0,"",INDEX(Arten!$D$1:$D$84,AT957))</f>
        <v/>
      </c>
      <c r="AS957" t="str">
        <f>IF(AT957=0,"",INDEX(Arten!$E$1:$E$84,AT957))</f>
        <v/>
      </c>
      <c r="AT957">
        <f t="shared" si="15"/>
        <v>0</v>
      </c>
      <c r="AU957">
        <f>LOOKUP(AW957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57">
        <f>LOOKUP(AX957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57" s="31">
        <v>0</v>
      </c>
      <c r="AX957" s="32">
        <v>0</v>
      </c>
      <c r="AZ957" s="12"/>
      <c r="BA957" s="12"/>
      <c r="BB957" s="12"/>
      <c r="BC957" s="12"/>
    </row>
    <row r="958" spans="1:55">
      <c r="A958" t="s">
        <v>564</v>
      </c>
      <c r="B958" s="36"/>
      <c r="D958" s="7"/>
      <c r="E958" s="7"/>
      <c r="F958" s="8"/>
      <c r="G958" s="8"/>
      <c r="H958" s="8"/>
      <c r="AF958" s="9"/>
      <c r="AG958" s="9"/>
      <c r="AH958" s="9"/>
      <c r="AI958" s="9"/>
      <c r="AJ958" s="9"/>
      <c r="AK958" s="9"/>
      <c r="AL958" s="9"/>
      <c r="AM958" s="9"/>
      <c r="AN958" s="9"/>
      <c r="AO958" s="27" t="str">
        <f>IF(AP958=0,"",INDEX(Biotope!$B$7:$B$90,AP958))</f>
        <v/>
      </c>
      <c r="AP958" s="20">
        <f>LOOKUP(AQ958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58" s="29"/>
      <c r="AR958" s="11" t="str">
        <f>IF(AT958=0,"",INDEX(Arten!$D$1:$D$84,AT958))</f>
        <v/>
      </c>
      <c r="AS958" t="str">
        <f>IF(AT958=0,"",INDEX(Arten!$E$1:$E$84,AT958))</f>
        <v/>
      </c>
      <c r="AT958">
        <f t="shared" si="15"/>
        <v>0</v>
      </c>
      <c r="AU958">
        <f>LOOKUP(AW958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58">
        <f>LOOKUP(AX958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58" s="31">
        <v>0</v>
      </c>
      <c r="AX958" s="32">
        <v>0</v>
      </c>
      <c r="AZ958" s="12"/>
      <c r="BA958" s="12"/>
      <c r="BB958" s="12"/>
      <c r="BC958" s="12"/>
    </row>
    <row r="959" spans="1:55">
      <c r="A959" t="s">
        <v>564</v>
      </c>
      <c r="B959" s="36"/>
      <c r="D959" s="7"/>
      <c r="E959" s="7"/>
      <c r="F959" s="8"/>
      <c r="G959" s="8"/>
      <c r="H959" s="8"/>
      <c r="AF959" s="9"/>
      <c r="AG959" s="9"/>
      <c r="AH959" s="9"/>
      <c r="AI959" s="9"/>
      <c r="AJ959" s="9"/>
      <c r="AK959" s="9"/>
      <c r="AL959" s="9"/>
      <c r="AM959" s="9"/>
      <c r="AN959" s="9"/>
      <c r="AO959" s="27" t="str">
        <f>IF(AP959=0,"",INDEX(Biotope!$B$7:$B$90,AP959))</f>
        <v/>
      </c>
      <c r="AP959" s="20">
        <f>LOOKUP(AQ959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59" s="29"/>
      <c r="AR959" s="11" t="str">
        <f>IF(AT959=0,"",INDEX(Arten!$D$1:$D$84,AT959))</f>
        <v/>
      </c>
      <c r="AS959" t="str">
        <f>IF(AT959=0,"",INDEX(Arten!$E$1:$E$84,AT959))</f>
        <v/>
      </c>
      <c r="AT959">
        <f t="shared" si="15"/>
        <v>0</v>
      </c>
      <c r="AU959">
        <f>LOOKUP(AW959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59">
        <f>LOOKUP(AX959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59" s="31">
        <v>0</v>
      </c>
      <c r="AX959" s="32">
        <v>0</v>
      </c>
      <c r="AZ959" s="12"/>
      <c r="BA959" s="12"/>
      <c r="BB959" s="12"/>
      <c r="BC959" s="12"/>
    </row>
    <row r="960" spans="1:55">
      <c r="A960" t="s">
        <v>564</v>
      </c>
      <c r="B960" s="36"/>
      <c r="D960" s="7"/>
      <c r="E960" s="7"/>
      <c r="F960" s="8"/>
      <c r="G960" s="8"/>
      <c r="H960" s="8"/>
      <c r="AF960" s="9"/>
      <c r="AG960" s="9"/>
      <c r="AH960" s="9"/>
      <c r="AI960" s="9"/>
      <c r="AJ960" s="9"/>
      <c r="AK960" s="9"/>
      <c r="AL960" s="9"/>
      <c r="AM960" s="9"/>
      <c r="AN960" s="9"/>
      <c r="AO960" s="27" t="str">
        <f>IF(AP960=0,"",INDEX(Biotope!$B$7:$B$90,AP960))</f>
        <v/>
      </c>
      <c r="AP960" s="20">
        <f>LOOKUP(AQ960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60" s="29"/>
      <c r="AR960" s="11" t="str">
        <f>IF(AT960=0,"",INDEX(Arten!$D$1:$D$84,AT960))</f>
        <v/>
      </c>
      <c r="AS960" t="str">
        <f>IF(AT960=0,"",INDEX(Arten!$E$1:$E$84,AT960))</f>
        <v/>
      </c>
      <c r="AT960">
        <f t="shared" si="15"/>
        <v>0</v>
      </c>
      <c r="AU960">
        <f>LOOKUP(AW960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60">
        <f>LOOKUP(AX960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60" s="31">
        <v>0</v>
      </c>
      <c r="AX960" s="32">
        <v>0</v>
      </c>
      <c r="AZ960" s="12"/>
      <c r="BA960" s="12"/>
      <c r="BB960" s="12"/>
      <c r="BC960" s="12"/>
    </row>
    <row r="961" spans="1:55">
      <c r="A961" t="s">
        <v>564</v>
      </c>
      <c r="B961" s="36"/>
      <c r="D961" s="7"/>
      <c r="E961" s="7"/>
      <c r="F961" s="8"/>
      <c r="G961" s="8"/>
      <c r="H961" s="8"/>
      <c r="AF961" s="9"/>
      <c r="AG961" s="9"/>
      <c r="AH961" s="9"/>
      <c r="AI961" s="9"/>
      <c r="AJ961" s="9"/>
      <c r="AK961" s="9"/>
      <c r="AL961" s="9"/>
      <c r="AM961" s="9"/>
      <c r="AN961" s="9"/>
      <c r="AO961" s="27" t="str">
        <f>IF(AP961=0,"",INDEX(Biotope!$B$7:$B$90,AP961))</f>
        <v/>
      </c>
      <c r="AP961" s="20">
        <f>LOOKUP(AQ961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61" s="29"/>
      <c r="AR961" s="11" t="str">
        <f>IF(AT961=0,"",INDEX(Arten!$D$1:$D$84,AT961))</f>
        <v/>
      </c>
      <c r="AS961" t="str">
        <f>IF(AT961=0,"",INDEX(Arten!$E$1:$E$84,AT961))</f>
        <v/>
      </c>
      <c r="AT961">
        <f t="shared" si="15"/>
        <v>0</v>
      </c>
      <c r="AU961">
        <f>LOOKUP(AW961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61">
        <f>LOOKUP(AX961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61" s="31">
        <v>0</v>
      </c>
      <c r="AX961" s="32">
        <v>0</v>
      </c>
      <c r="AZ961" s="12"/>
      <c r="BA961" s="12"/>
      <c r="BB961" s="12"/>
      <c r="BC961" s="12"/>
    </row>
    <row r="962" spans="1:55">
      <c r="A962" t="s">
        <v>564</v>
      </c>
      <c r="B962" s="36"/>
      <c r="D962" s="7"/>
      <c r="E962" s="7"/>
      <c r="F962" s="8"/>
      <c r="G962" s="8"/>
      <c r="H962" s="8"/>
      <c r="AF962" s="9"/>
      <c r="AG962" s="9"/>
      <c r="AH962" s="9"/>
      <c r="AI962" s="9"/>
      <c r="AJ962" s="9"/>
      <c r="AK962" s="9"/>
      <c r="AL962" s="9"/>
      <c r="AM962" s="9"/>
      <c r="AN962" s="9"/>
      <c r="AO962" s="27" t="str">
        <f>IF(AP962=0,"",INDEX(Biotope!$B$7:$B$90,AP962))</f>
        <v/>
      </c>
      <c r="AP962" s="20">
        <f>LOOKUP(AQ962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62" s="29"/>
      <c r="AR962" s="11" t="str">
        <f>IF(AT962=0,"",INDEX(Arten!$D$1:$D$84,AT962))</f>
        <v/>
      </c>
      <c r="AS962" t="str">
        <f>IF(AT962=0,"",INDEX(Arten!$E$1:$E$84,AT962))</f>
        <v/>
      </c>
      <c r="AT962">
        <f t="shared" si="15"/>
        <v>0</v>
      </c>
      <c r="AU962">
        <f>LOOKUP(AW962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62">
        <f>LOOKUP(AX962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62" s="31">
        <v>0</v>
      </c>
      <c r="AX962" s="32">
        <v>0</v>
      </c>
      <c r="AZ962" s="12"/>
      <c r="BA962" s="12"/>
      <c r="BB962" s="12"/>
      <c r="BC962" s="12"/>
    </row>
    <row r="963" spans="1:55">
      <c r="A963" t="s">
        <v>564</v>
      </c>
      <c r="B963" s="36"/>
      <c r="D963" s="7"/>
      <c r="E963" s="7"/>
      <c r="F963" s="8"/>
      <c r="G963" s="8"/>
      <c r="H963" s="8"/>
      <c r="AF963" s="9"/>
      <c r="AG963" s="9"/>
      <c r="AH963" s="9"/>
      <c r="AI963" s="9"/>
      <c r="AJ963" s="9"/>
      <c r="AK963" s="9"/>
      <c r="AL963" s="9"/>
      <c r="AM963" s="9"/>
      <c r="AN963" s="9"/>
      <c r="AO963" s="27" t="str">
        <f>IF(AP963=0,"",INDEX(Biotope!$B$7:$B$90,AP963))</f>
        <v/>
      </c>
      <c r="AP963" s="20">
        <f>LOOKUP(AQ963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63" s="29"/>
      <c r="AR963" s="11" t="str">
        <f>IF(AT963=0,"",INDEX(Arten!$D$1:$D$84,AT963))</f>
        <v/>
      </c>
      <c r="AS963" t="str">
        <f>IF(AT963=0,"",INDEX(Arten!$E$1:$E$84,AT963))</f>
        <v/>
      </c>
      <c r="AT963">
        <f t="shared" ref="AT963:AT1026" si="16">SUM(AU963:AV963)</f>
        <v>0</v>
      </c>
      <c r="AU963">
        <f>LOOKUP(AW963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63">
        <f>LOOKUP(AX963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63" s="31">
        <v>0</v>
      </c>
      <c r="AX963" s="32">
        <v>0</v>
      </c>
      <c r="AZ963" s="12"/>
      <c r="BA963" s="12"/>
      <c r="BB963" s="12"/>
      <c r="BC963" s="12"/>
    </row>
    <row r="964" spans="1:55">
      <c r="A964" t="s">
        <v>564</v>
      </c>
      <c r="B964" s="36"/>
      <c r="D964" s="7"/>
      <c r="E964" s="7"/>
      <c r="F964" s="8"/>
      <c r="G964" s="8"/>
      <c r="H964" s="8"/>
      <c r="AF964" s="9"/>
      <c r="AG964" s="9"/>
      <c r="AH964" s="9"/>
      <c r="AI964" s="9"/>
      <c r="AJ964" s="9"/>
      <c r="AK964" s="9"/>
      <c r="AL964" s="9"/>
      <c r="AM964" s="9"/>
      <c r="AN964" s="9"/>
      <c r="AO964" s="27" t="str">
        <f>IF(AP964=0,"",INDEX(Biotope!$B$7:$B$90,AP964))</f>
        <v/>
      </c>
      <c r="AP964" s="20">
        <f>LOOKUP(AQ964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64" s="29"/>
      <c r="AR964" s="11" t="str">
        <f>IF(AT964=0,"",INDEX(Arten!$D$1:$D$84,AT964))</f>
        <v/>
      </c>
      <c r="AS964" t="str">
        <f>IF(AT964=0,"",INDEX(Arten!$E$1:$E$84,AT964))</f>
        <v/>
      </c>
      <c r="AT964">
        <f t="shared" si="16"/>
        <v>0</v>
      </c>
      <c r="AU964">
        <f>LOOKUP(AW964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64">
        <f>LOOKUP(AX964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64" s="31">
        <v>0</v>
      </c>
      <c r="AX964" s="32">
        <v>0</v>
      </c>
      <c r="AZ964" s="12"/>
      <c r="BA964" s="12"/>
      <c r="BB964" s="12"/>
      <c r="BC964" s="12"/>
    </row>
    <row r="965" spans="1:55">
      <c r="A965" t="s">
        <v>564</v>
      </c>
      <c r="B965" s="36"/>
      <c r="D965" s="7"/>
      <c r="E965" s="7"/>
      <c r="F965" s="8"/>
      <c r="G965" s="8"/>
      <c r="H965" s="8"/>
      <c r="AF965" s="9"/>
      <c r="AG965" s="9"/>
      <c r="AH965" s="9"/>
      <c r="AI965" s="9"/>
      <c r="AJ965" s="9"/>
      <c r="AK965" s="9"/>
      <c r="AL965" s="9"/>
      <c r="AM965" s="9"/>
      <c r="AN965" s="9"/>
      <c r="AO965" s="27" t="str">
        <f>IF(AP965=0,"",INDEX(Biotope!$B$7:$B$90,AP965))</f>
        <v/>
      </c>
      <c r="AP965" s="20">
        <f>LOOKUP(AQ965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65" s="29"/>
      <c r="AR965" s="11" t="str">
        <f>IF(AT965=0,"",INDEX(Arten!$D$1:$D$84,AT965))</f>
        <v/>
      </c>
      <c r="AS965" t="str">
        <f>IF(AT965=0,"",INDEX(Arten!$E$1:$E$84,AT965))</f>
        <v/>
      </c>
      <c r="AT965">
        <f t="shared" si="16"/>
        <v>0</v>
      </c>
      <c r="AU965">
        <f>LOOKUP(AW965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65">
        <f>LOOKUP(AX965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65" s="31">
        <v>0</v>
      </c>
      <c r="AX965" s="32">
        <v>0</v>
      </c>
      <c r="AZ965" s="12"/>
      <c r="BA965" s="12"/>
      <c r="BB965" s="12"/>
      <c r="BC965" s="12"/>
    </row>
    <row r="966" spans="1:55">
      <c r="A966" t="s">
        <v>564</v>
      </c>
      <c r="B966" s="36"/>
      <c r="D966" s="7"/>
      <c r="E966" s="7"/>
      <c r="F966" s="8"/>
      <c r="G966" s="8"/>
      <c r="H966" s="8"/>
      <c r="AF966" s="9"/>
      <c r="AG966" s="9"/>
      <c r="AH966" s="9"/>
      <c r="AI966" s="9"/>
      <c r="AJ966" s="9"/>
      <c r="AK966" s="9"/>
      <c r="AL966" s="9"/>
      <c r="AM966" s="9"/>
      <c r="AN966" s="9"/>
      <c r="AO966" s="27" t="str">
        <f>IF(AP966=0,"",INDEX(Biotope!$B$7:$B$90,AP966))</f>
        <v/>
      </c>
      <c r="AP966" s="20">
        <f>LOOKUP(AQ966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66" s="29"/>
      <c r="AR966" s="11" t="str">
        <f>IF(AT966=0,"",INDEX(Arten!$D$1:$D$84,AT966))</f>
        <v/>
      </c>
      <c r="AS966" t="str">
        <f>IF(AT966=0,"",INDEX(Arten!$E$1:$E$84,AT966))</f>
        <v/>
      </c>
      <c r="AT966">
        <f t="shared" si="16"/>
        <v>0</v>
      </c>
      <c r="AU966">
        <f>LOOKUP(AW966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66">
        <f>LOOKUP(AX966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66" s="31">
        <v>0</v>
      </c>
      <c r="AX966" s="32">
        <v>0</v>
      </c>
      <c r="AZ966" s="12"/>
      <c r="BA966" s="12"/>
      <c r="BB966" s="12"/>
      <c r="BC966" s="12"/>
    </row>
    <row r="967" spans="1:55">
      <c r="A967" t="s">
        <v>564</v>
      </c>
      <c r="B967" s="36"/>
      <c r="D967" s="7"/>
      <c r="E967" s="7"/>
      <c r="F967" s="8"/>
      <c r="G967" s="8"/>
      <c r="H967" s="8"/>
      <c r="AF967" s="9"/>
      <c r="AG967" s="9"/>
      <c r="AH967" s="9"/>
      <c r="AI967" s="9"/>
      <c r="AJ967" s="9"/>
      <c r="AK967" s="9"/>
      <c r="AL967" s="9"/>
      <c r="AM967" s="9"/>
      <c r="AN967" s="9"/>
      <c r="AO967" s="27" t="str">
        <f>IF(AP967=0,"",INDEX(Biotope!$B$7:$B$90,AP967))</f>
        <v/>
      </c>
      <c r="AP967" s="20">
        <f>LOOKUP(AQ967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67" s="29"/>
      <c r="AR967" s="11" t="str">
        <f>IF(AT967=0,"",INDEX(Arten!$D$1:$D$84,AT967))</f>
        <v/>
      </c>
      <c r="AS967" t="str">
        <f>IF(AT967=0,"",INDEX(Arten!$E$1:$E$84,AT967))</f>
        <v/>
      </c>
      <c r="AT967">
        <f t="shared" si="16"/>
        <v>0</v>
      </c>
      <c r="AU967">
        <f>LOOKUP(AW967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67">
        <f>LOOKUP(AX967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67" s="31">
        <v>0</v>
      </c>
      <c r="AX967" s="32">
        <v>0</v>
      </c>
      <c r="AZ967" s="12"/>
      <c r="BA967" s="12"/>
      <c r="BB967" s="12"/>
      <c r="BC967" s="12"/>
    </row>
    <row r="968" spans="1:55">
      <c r="A968" t="s">
        <v>564</v>
      </c>
      <c r="B968" s="36"/>
      <c r="D968" s="7"/>
      <c r="E968" s="7"/>
      <c r="F968" s="8"/>
      <c r="G968" s="8"/>
      <c r="H968" s="8"/>
      <c r="AF968" s="9"/>
      <c r="AG968" s="9"/>
      <c r="AH968" s="9"/>
      <c r="AI968" s="9"/>
      <c r="AJ968" s="9"/>
      <c r="AK968" s="9"/>
      <c r="AL968" s="9"/>
      <c r="AM968" s="9"/>
      <c r="AN968" s="9"/>
      <c r="AO968" s="27" t="str">
        <f>IF(AP968=0,"",INDEX(Biotope!$B$7:$B$90,AP968))</f>
        <v/>
      </c>
      <c r="AP968" s="20">
        <f>LOOKUP(AQ968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68" s="29"/>
      <c r="AR968" s="11" t="str">
        <f>IF(AT968=0,"",INDEX(Arten!$D$1:$D$84,AT968))</f>
        <v/>
      </c>
      <c r="AS968" t="str">
        <f>IF(AT968=0,"",INDEX(Arten!$E$1:$E$84,AT968))</f>
        <v/>
      </c>
      <c r="AT968">
        <f t="shared" si="16"/>
        <v>0</v>
      </c>
      <c r="AU968">
        <f>LOOKUP(AW968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68">
        <f>LOOKUP(AX968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68" s="31">
        <v>0</v>
      </c>
      <c r="AX968" s="32">
        <v>0</v>
      </c>
      <c r="AZ968" s="12"/>
      <c r="BA968" s="12"/>
      <c r="BB968" s="12"/>
      <c r="BC968" s="12"/>
    </row>
    <row r="969" spans="1:55">
      <c r="A969" t="s">
        <v>564</v>
      </c>
      <c r="B969" s="36"/>
      <c r="D969" s="7"/>
      <c r="E969" s="7"/>
      <c r="F969" s="8"/>
      <c r="G969" s="8"/>
      <c r="H969" s="8"/>
      <c r="AF969" s="9"/>
      <c r="AG969" s="9"/>
      <c r="AH969" s="9"/>
      <c r="AI969" s="9"/>
      <c r="AJ969" s="9"/>
      <c r="AK969" s="9"/>
      <c r="AL969" s="9"/>
      <c r="AM969" s="9"/>
      <c r="AN969" s="9"/>
      <c r="AO969" s="27" t="str">
        <f>IF(AP969=0,"",INDEX(Biotope!$B$7:$B$90,AP969))</f>
        <v/>
      </c>
      <c r="AP969" s="20">
        <f>LOOKUP(AQ969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69" s="29"/>
      <c r="AR969" s="11" t="str">
        <f>IF(AT969=0,"",INDEX(Arten!$D$1:$D$84,AT969))</f>
        <v/>
      </c>
      <c r="AS969" t="str">
        <f>IF(AT969=0,"",INDEX(Arten!$E$1:$E$84,AT969))</f>
        <v/>
      </c>
      <c r="AT969">
        <f t="shared" si="16"/>
        <v>0</v>
      </c>
      <c r="AU969">
        <f>LOOKUP(AW969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69">
        <f>LOOKUP(AX969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69" s="31">
        <v>0</v>
      </c>
      <c r="AX969" s="32">
        <v>0</v>
      </c>
      <c r="AZ969" s="12"/>
      <c r="BA969" s="12"/>
      <c r="BB969" s="12"/>
      <c r="BC969" s="12"/>
    </row>
    <row r="970" spans="1:55">
      <c r="A970" t="s">
        <v>564</v>
      </c>
      <c r="B970" s="36"/>
      <c r="D970" s="7"/>
      <c r="E970" s="7"/>
      <c r="F970" s="8"/>
      <c r="G970" s="8"/>
      <c r="H970" s="8"/>
      <c r="AF970" s="9"/>
      <c r="AG970" s="9"/>
      <c r="AH970" s="9"/>
      <c r="AI970" s="9"/>
      <c r="AJ970" s="9"/>
      <c r="AK970" s="9"/>
      <c r="AL970" s="9"/>
      <c r="AM970" s="9"/>
      <c r="AN970" s="9"/>
      <c r="AO970" s="27" t="str">
        <f>IF(AP970=0,"",INDEX(Biotope!$B$7:$B$90,AP970))</f>
        <v/>
      </c>
      <c r="AP970" s="20">
        <f>LOOKUP(AQ970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70" s="29"/>
      <c r="AR970" s="11" t="str">
        <f>IF(AT970=0,"",INDEX(Arten!$D$1:$D$84,AT970))</f>
        <v/>
      </c>
      <c r="AS970" t="str">
        <f>IF(AT970=0,"",INDEX(Arten!$E$1:$E$84,AT970))</f>
        <v/>
      </c>
      <c r="AT970">
        <f t="shared" si="16"/>
        <v>0</v>
      </c>
      <c r="AU970">
        <f>LOOKUP(AW970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70">
        <f>LOOKUP(AX970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70" s="31">
        <v>0</v>
      </c>
      <c r="AX970" s="32">
        <v>0</v>
      </c>
      <c r="AZ970" s="12"/>
      <c r="BA970" s="12"/>
      <c r="BB970" s="12"/>
      <c r="BC970" s="12"/>
    </row>
    <row r="971" spans="1:55">
      <c r="A971" t="s">
        <v>564</v>
      </c>
      <c r="B971" s="36"/>
      <c r="D971" s="7"/>
      <c r="E971" s="7"/>
      <c r="F971" s="8"/>
      <c r="G971" s="8"/>
      <c r="H971" s="8"/>
      <c r="AF971" s="9"/>
      <c r="AG971" s="9"/>
      <c r="AH971" s="9"/>
      <c r="AI971" s="9"/>
      <c r="AJ971" s="9"/>
      <c r="AK971" s="9"/>
      <c r="AL971" s="9"/>
      <c r="AM971" s="9"/>
      <c r="AN971" s="9"/>
      <c r="AO971" s="27" t="str">
        <f>IF(AP971=0,"",INDEX(Biotope!$B$7:$B$90,AP971))</f>
        <v/>
      </c>
      <c r="AP971" s="20">
        <f>LOOKUP(AQ971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71" s="29"/>
      <c r="AR971" s="11" t="str">
        <f>IF(AT971=0,"",INDEX(Arten!$D$1:$D$84,AT971))</f>
        <v/>
      </c>
      <c r="AS971" t="str">
        <f>IF(AT971=0,"",INDEX(Arten!$E$1:$E$84,AT971))</f>
        <v/>
      </c>
      <c r="AT971">
        <f t="shared" si="16"/>
        <v>0</v>
      </c>
      <c r="AU971">
        <f>LOOKUP(AW971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71">
        <f>LOOKUP(AX971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71" s="31">
        <v>0</v>
      </c>
      <c r="AX971" s="32">
        <v>0</v>
      </c>
      <c r="AZ971" s="12"/>
      <c r="BA971" s="12"/>
      <c r="BB971" s="12"/>
      <c r="BC971" s="12"/>
    </row>
    <row r="972" spans="1:55">
      <c r="A972" t="s">
        <v>564</v>
      </c>
      <c r="B972" s="36"/>
      <c r="D972" s="7"/>
      <c r="E972" s="7"/>
      <c r="F972" s="8"/>
      <c r="G972" s="8"/>
      <c r="H972" s="8"/>
      <c r="AF972" s="9"/>
      <c r="AG972" s="9"/>
      <c r="AH972" s="9"/>
      <c r="AI972" s="9"/>
      <c r="AJ972" s="9"/>
      <c r="AK972" s="9"/>
      <c r="AL972" s="9"/>
      <c r="AM972" s="9"/>
      <c r="AN972" s="9"/>
      <c r="AO972" s="27" t="str">
        <f>IF(AP972=0,"",INDEX(Biotope!$B$7:$B$90,AP972))</f>
        <v/>
      </c>
      <c r="AP972" s="20">
        <f>LOOKUP(AQ972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72" s="29"/>
      <c r="AR972" s="11" t="str">
        <f>IF(AT972=0,"",INDEX(Arten!$D$1:$D$84,AT972))</f>
        <v/>
      </c>
      <c r="AS972" t="str">
        <f>IF(AT972=0,"",INDEX(Arten!$E$1:$E$84,AT972))</f>
        <v/>
      </c>
      <c r="AT972">
        <f t="shared" si="16"/>
        <v>0</v>
      </c>
      <c r="AU972">
        <f>LOOKUP(AW972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72">
        <f>LOOKUP(AX972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72" s="31">
        <v>0</v>
      </c>
      <c r="AX972" s="32">
        <v>0</v>
      </c>
      <c r="AZ972" s="12"/>
      <c r="BA972" s="12"/>
      <c r="BB972" s="12"/>
      <c r="BC972" s="12"/>
    </row>
    <row r="973" spans="1:55">
      <c r="A973" t="s">
        <v>564</v>
      </c>
      <c r="B973" s="36"/>
      <c r="D973" s="7"/>
      <c r="E973" s="7"/>
      <c r="F973" s="8"/>
      <c r="G973" s="8"/>
      <c r="H973" s="8"/>
      <c r="AF973" s="9"/>
      <c r="AG973" s="9"/>
      <c r="AH973" s="9"/>
      <c r="AI973" s="9"/>
      <c r="AJ973" s="9"/>
      <c r="AK973" s="9"/>
      <c r="AL973" s="9"/>
      <c r="AM973" s="9"/>
      <c r="AN973" s="9"/>
      <c r="AO973" s="27" t="str">
        <f>IF(AP973=0,"",INDEX(Biotope!$B$7:$B$90,AP973))</f>
        <v/>
      </c>
      <c r="AP973" s="20">
        <f>LOOKUP(AQ973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73" s="29"/>
      <c r="AR973" s="11" t="str">
        <f>IF(AT973=0,"",INDEX(Arten!$D$1:$D$84,AT973))</f>
        <v/>
      </c>
      <c r="AS973" t="str">
        <f>IF(AT973=0,"",INDEX(Arten!$E$1:$E$84,AT973))</f>
        <v/>
      </c>
      <c r="AT973">
        <f t="shared" si="16"/>
        <v>0</v>
      </c>
      <c r="AU973">
        <f>LOOKUP(AW973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73">
        <f>LOOKUP(AX973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73" s="31">
        <v>0</v>
      </c>
      <c r="AX973" s="32">
        <v>0</v>
      </c>
      <c r="AZ973" s="12"/>
      <c r="BA973" s="12"/>
      <c r="BB973" s="12"/>
      <c r="BC973" s="12"/>
    </row>
    <row r="974" spans="1:55">
      <c r="A974" t="s">
        <v>564</v>
      </c>
      <c r="B974" s="36"/>
      <c r="D974" s="7"/>
      <c r="E974" s="7"/>
      <c r="F974" s="8"/>
      <c r="G974" s="8"/>
      <c r="H974" s="8"/>
      <c r="AF974" s="9"/>
      <c r="AG974" s="9"/>
      <c r="AH974" s="9"/>
      <c r="AI974" s="9"/>
      <c r="AJ974" s="9"/>
      <c r="AK974" s="9"/>
      <c r="AL974" s="9"/>
      <c r="AM974" s="9"/>
      <c r="AN974" s="9"/>
      <c r="AO974" s="27" t="str">
        <f>IF(AP974=0,"",INDEX(Biotope!$B$7:$B$90,AP974))</f>
        <v/>
      </c>
      <c r="AP974" s="20">
        <f>LOOKUP(AQ974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74" s="29"/>
      <c r="AR974" s="11" t="str">
        <f>IF(AT974=0,"",INDEX(Arten!$D$1:$D$84,AT974))</f>
        <v/>
      </c>
      <c r="AS974" t="str">
        <f>IF(AT974=0,"",INDEX(Arten!$E$1:$E$84,AT974))</f>
        <v/>
      </c>
      <c r="AT974">
        <f t="shared" si="16"/>
        <v>0</v>
      </c>
      <c r="AU974">
        <f>LOOKUP(AW974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74">
        <f>LOOKUP(AX974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74" s="31">
        <v>0</v>
      </c>
      <c r="AX974" s="32">
        <v>0</v>
      </c>
      <c r="AZ974" s="12"/>
      <c r="BA974" s="12"/>
      <c r="BB974" s="12"/>
      <c r="BC974" s="12"/>
    </row>
    <row r="975" spans="1:55">
      <c r="A975" t="s">
        <v>564</v>
      </c>
      <c r="B975" s="36"/>
      <c r="D975" s="7"/>
      <c r="E975" s="7"/>
      <c r="F975" s="8"/>
      <c r="G975" s="8"/>
      <c r="H975" s="8"/>
      <c r="AF975" s="9"/>
      <c r="AG975" s="9"/>
      <c r="AH975" s="9"/>
      <c r="AI975" s="9"/>
      <c r="AJ975" s="9"/>
      <c r="AK975" s="9"/>
      <c r="AL975" s="9"/>
      <c r="AM975" s="9"/>
      <c r="AN975" s="9"/>
      <c r="AO975" s="27" t="str">
        <f>IF(AP975=0,"",INDEX(Biotope!$B$7:$B$90,AP975))</f>
        <v/>
      </c>
      <c r="AP975" s="20">
        <f>LOOKUP(AQ975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75" s="29"/>
      <c r="AR975" s="11" t="str">
        <f>IF(AT975=0,"",INDEX(Arten!$D$1:$D$84,AT975))</f>
        <v/>
      </c>
      <c r="AS975" t="str">
        <f>IF(AT975=0,"",INDEX(Arten!$E$1:$E$84,AT975))</f>
        <v/>
      </c>
      <c r="AT975">
        <f t="shared" si="16"/>
        <v>0</v>
      </c>
      <c r="AU975">
        <f>LOOKUP(AW975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75">
        <f>LOOKUP(AX975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75" s="31">
        <v>0</v>
      </c>
      <c r="AX975" s="32">
        <v>0</v>
      </c>
      <c r="AZ975" s="12"/>
      <c r="BA975" s="12"/>
      <c r="BB975" s="12"/>
      <c r="BC975" s="12"/>
    </row>
    <row r="976" spans="1:55">
      <c r="A976" t="s">
        <v>564</v>
      </c>
      <c r="B976" s="36"/>
      <c r="D976" s="7"/>
      <c r="E976" s="7"/>
      <c r="F976" s="8"/>
      <c r="G976" s="8"/>
      <c r="H976" s="8"/>
      <c r="AF976" s="9"/>
      <c r="AG976" s="9"/>
      <c r="AH976" s="9"/>
      <c r="AI976" s="9"/>
      <c r="AJ976" s="9"/>
      <c r="AK976" s="9"/>
      <c r="AL976" s="9"/>
      <c r="AM976" s="9"/>
      <c r="AN976" s="9"/>
      <c r="AO976" s="27" t="str">
        <f>IF(AP976=0,"",INDEX(Biotope!$B$7:$B$90,AP976))</f>
        <v/>
      </c>
      <c r="AP976" s="20">
        <f>LOOKUP(AQ976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76" s="29"/>
      <c r="AR976" s="11" t="str">
        <f>IF(AT976=0,"",INDEX(Arten!$D$1:$D$84,AT976))</f>
        <v/>
      </c>
      <c r="AS976" t="str">
        <f>IF(AT976=0,"",INDEX(Arten!$E$1:$E$84,AT976))</f>
        <v/>
      </c>
      <c r="AT976">
        <f t="shared" si="16"/>
        <v>0</v>
      </c>
      <c r="AU976">
        <f>LOOKUP(AW976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76">
        <f>LOOKUP(AX976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76" s="31">
        <v>0</v>
      </c>
      <c r="AX976" s="32">
        <v>0</v>
      </c>
      <c r="AZ976" s="12"/>
      <c r="BA976" s="12"/>
      <c r="BB976" s="12"/>
      <c r="BC976" s="12"/>
    </row>
    <row r="977" spans="1:55">
      <c r="A977" t="s">
        <v>564</v>
      </c>
      <c r="B977" s="36"/>
      <c r="D977" s="7"/>
      <c r="E977" s="7"/>
      <c r="F977" s="8"/>
      <c r="G977" s="8"/>
      <c r="H977" s="8"/>
      <c r="AF977" s="9"/>
      <c r="AG977" s="9"/>
      <c r="AH977" s="9"/>
      <c r="AI977" s="9"/>
      <c r="AJ977" s="9"/>
      <c r="AK977" s="9"/>
      <c r="AL977" s="9"/>
      <c r="AM977" s="9"/>
      <c r="AN977" s="9"/>
      <c r="AO977" s="27" t="str">
        <f>IF(AP977=0,"",INDEX(Biotope!$B$7:$B$90,AP977))</f>
        <v/>
      </c>
      <c r="AP977" s="20">
        <f>LOOKUP(AQ977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77" s="29"/>
      <c r="AR977" s="11" t="str">
        <f>IF(AT977=0,"",INDEX(Arten!$D$1:$D$84,AT977))</f>
        <v/>
      </c>
      <c r="AS977" t="str">
        <f>IF(AT977=0,"",INDEX(Arten!$E$1:$E$84,AT977))</f>
        <v/>
      </c>
      <c r="AT977">
        <f t="shared" si="16"/>
        <v>0</v>
      </c>
      <c r="AU977">
        <f>LOOKUP(AW977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77">
        <f>LOOKUP(AX977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77" s="31">
        <v>0</v>
      </c>
      <c r="AX977" s="32">
        <v>0</v>
      </c>
      <c r="AZ977" s="12"/>
      <c r="BA977" s="12"/>
      <c r="BB977" s="12"/>
      <c r="BC977" s="12"/>
    </row>
    <row r="978" spans="1:55">
      <c r="A978" t="s">
        <v>564</v>
      </c>
      <c r="B978" s="36"/>
      <c r="D978" s="7"/>
      <c r="E978" s="7"/>
      <c r="F978" s="8"/>
      <c r="G978" s="8"/>
      <c r="H978" s="8"/>
      <c r="AF978" s="9"/>
      <c r="AG978" s="9"/>
      <c r="AH978" s="9"/>
      <c r="AI978" s="9"/>
      <c r="AJ978" s="9"/>
      <c r="AK978" s="9"/>
      <c r="AL978" s="9"/>
      <c r="AM978" s="9"/>
      <c r="AN978" s="9"/>
      <c r="AO978" s="27" t="str">
        <f>IF(AP978=0,"",INDEX(Biotope!$B$7:$B$90,AP978))</f>
        <v/>
      </c>
      <c r="AP978" s="20">
        <f>LOOKUP(AQ978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78" s="29"/>
      <c r="AR978" s="11" t="str">
        <f>IF(AT978=0,"",INDEX(Arten!$D$1:$D$84,AT978))</f>
        <v/>
      </c>
      <c r="AS978" t="str">
        <f>IF(AT978=0,"",INDEX(Arten!$E$1:$E$84,AT978))</f>
        <v/>
      </c>
      <c r="AT978">
        <f t="shared" si="16"/>
        <v>0</v>
      </c>
      <c r="AU978">
        <f>LOOKUP(AW978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78">
        <f>LOOKUP(AX978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78" s="31">
        <v>0</v>
      </c>
      <c r="AX978" s="32">
        <v>0</v>
      </c>
      <c r="AZ978" s="12"/>
      <c r="BA978" s="12"/>
      <c r="BB978" s="12"/>
      <c r="BC978" s="12"/>
    </row>
    <row r="979" spans="1:55">
      <c r="A979" t="s">
        <v>564</v>
      </c>
      <c r="B979" s="36"/>
      <c r="D979" s="7"/>
      <c r="E979" s="7"/>
      <c r="F979" s="8"/>
      <c r="G979" s="8"/>
      <c r="H979" s="8"/>
      <c r="AF979" s="9"/>
      <c r="AG979" s="9"/>
      <c r="AH979" s="9"/>
      <c r="AI979" s="9"/>
      <c r="AJ979" s="9"/>
      <c r="AK979" s="9"/>
      <c r="AL979" s="9"/>
      <c r="AM979" s="9"/>
      <c r="AN979" s="9"/>
      <c r="AO979" s="27" t="str">
        <f>IF(AP979=0,"",INDEX(Biotope!$B$7:$B$90,AP979))</f>
        <v/>
      </c>
      <c r="AP979" s="20">
        <f>LOOKUP(AQ979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79" s="29"/>
      <c r="AR979" s="11" t="str">
        <f>IF(AT979=0,"",INDEX(Arten!$D$1:$D$84,AT979))</f>
        <v/>
      </c>
      <c r="AS979" t="str">
        <f>IF(AT979=0,"",INDEX(Arten!$E$1:$E$84,AT979))</f>
        <v/>
      </c>
      <c r="AT979">
        <f t="shared" si="16"/>
        <v>0</v>
      </c>
      <c r="AU979">
        <f>LOOKUP(AW979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79">
        <f>LOOKUP(AX979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79" s="31">
        <v>0</v>
      </c>
      <c r="AX979" s="32">
        <v>0</v>
      </c>
      <c r="AZ979" s="12"/>
      <c r="BA979" s="12"/>
      <c r="BB979" s="12"/>
      <c r="BC979" s="12"/>
    </row>
    <row r="980" spans="1:55">
      <c r="A980" t="s">
        <v>564</v>
      </c>
      <c r="B980" s="36"/>
      <c r="D980" s="7"/>
      <c r="E980" s="7"/>
      <c r="F980" s="8"/>
      <c r="G980" s="8"/>
      <c r="H980" s="8"/>
      <c r="AF980" s="9"/>
      <c r="AG980" s="9"/>
      <c r="AH980" s="9"/>
      <c r="AI980" s="9"/>
      <c r="AJ980" s="9"/>
      <c r="AK980" s="9"/>
      <c r="AL980" s="9"/>
      <c r="AM980" s="9"/>
      <c r="AN980" s="9"/>
      <c r="AO980" s="27" t="str">
        <f>IF(AP980=0,"",INDEX(Biotope!$B$7:$B$90,AP980))</f>
        <v/>
      </c>
      <c r="AP980" s="20">
        <f>LOOKUP(AQ980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80" s="29"/>
      <c r="AR980" s="11" t="str">
        <f>IF(AT980=0,"",INDEX(Arten!$D$1:$D$84,AT980))</f>
        <v/>
      </c>
      <c r="AS980" t="str">
        <f>IF(AT980=0,"",INDEX(Arten!$E$1:$E$84,AT980))</f>
        <v/>
      </c>
      <c r="AT980">
        <f t="shared" si="16"/>
        <v>0</v>
      </c>
      <c r="AU980">
        <f>LOOKUP(AW980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80">
        <f>LOOKUP(AX980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80" s="31">
        <v>0</v>
      </c>
      <c r="AX980" s="32">
        <v>0</v>
      </c>
      <c r="AZ980" s="12"/>
      <c r="BA980" s="12"/>
      <c r="BB980" s="12"/>
      <c r="BC980" s="12"/>
    </row>
    <row r="981" spans="1:55">
      <c r="A981" t="s">
        <v>564</v>
      </c>
      <c r="B981" s="36"/>
      <c r="D981" s="7"/>
      <c r="E981" s="7"/>
      <c r="F981" s="8"/>
      <c r="G981" s="8"/>
      <c r="H981" s="8"/>
      <c r="AF981" s="9"/>
      <c r="AG981" s="9"/>
      <c r="AH981" s="9"/>
      <c r="AI981" s="9"/>
      <c r="AJ981" s="9"/>
      <c r="AK981" s="9"/>
      <c r="AL981" s="9"/>
      <c r="AM981" s="9"/>
      <c r="AN981" s="9"/>
      <c r="AO981" s="27" t="str">
        <f>IF(AP981=0,"",INDEX(Biotope!$B$7:$B$90,AP981))</f>
        <v/>
      </c>
      <c r="AP981" s="20">
        <f>LOOKUP(AQ981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81" s="29"/>
      <c r="AR981" s="11" t="str">
        <f>IF(AT981=0,"",INDEX(Arten!$D$1:$D$84,AT981))</f>
        <v/>
      </c>
      <c r="AS981" t="str">
        <f>IF(AT981=0,"",INDEX(Arten!$E$1:$E$84,AT981))</f>
        <v/>
      </c>
      <c r="AT981">
        <f t="shared" si="16"/>
        <v>0</v>
      </c>
      <c r="AU981">
        <f>LOOKUP(AW981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81">
        <f>LOOKUP(AX981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81" s="31">
        <v>0</v>
      </c>
      <c r="AX981" s="32">
        <v>0</v>
      </c>
      <c r="AZ981" s="12"/>
      <c r="BA981" s="12"/>
      <c r="BB981" s="12"/>
      <c r="BC981" s="12"/>
    </row>
    <row r="982" spans="1:55">
      <c r="A982" t="s">
        <v>564</v>
      </c>
      <c r="B982" s="36"/>
      <c r="D982" s="7"/>
      <c r="E982" s="7"/>
      <c r="F982" s="8"/>
      <c r="G982" s="8"/>
      <c r="H982" s="8"/>
      <c r="AF982" s="9"/>
      <c r="AG982" s="9"/>
      <c r="AH982" s="9"/>
      <c r="AI982" s="9"/>
      <c r="AJ982" s="9"/>
      <c r="AK982" s="9"/>
      <c r="AL982" s="9"/>
      <c r="AM982" s="9"/>
      <c r="AN982" s="9"/>
      <c r="AO982" s="27" t="str">
        <f>IF(AP982=0,"",INDEX(Biotope!$B$7:$B$90,AP982))</f>
        <v/>
      </c>
      <c r="AP982" s="20">
        <f>LOOKUP(AQ982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82" s="29"/>
      <c r="AR982" s="11" t="str">
        <f>IF(AT982=0,"",INDEX(Arten!$D$1:$D$84,AT982))</f>
        <v/>
      </c>
      <c r="AS982" t="str">
        <f>IF(AT982=0,"",INDEX(Arten!$E$1:$E$84,AT982))</f>
        <v/>
      </c>
      <c r="AT982">
        <f t="shared" si="16"/>
        <v>0</v>
      </c>
      <c r="AU982">
        <f>LOOKUP(AW982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82">
        <f>LOOKUP(AX982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82" s="31">
        <v>0</v>
      </c>
      <c r="AX982" s="32">
        <v>0</v>
      </c>
      <c r="AZ982" s="12"/>
      <c r="BA982" s="12"/>
      <c r="BB982" s="12"/>
      <c r="BC982" s="12"/>
    </row>
    <row r="983" spans="1:55">
      <c r="A983" t="s">
        <v>564</v>
      </c>
      <c r="B983" s="36"/>
      <c r="D983" s="7"/>
      <c r="E983" s="7"/>
      <c r="F983" s="8"/>
      <c r="G983" s="8"/>
      <c r="H983" s="8"/>
      <c r="AF983" s="9"/>
      <c r="AG983" s="9"/>
      <c r="AH983" s="9"/>
      <c r="AI983" s="9"/>
      <c r="AJ983" s="9"/>
      <c r="AK983" s="9"/>
      <c r="AL983" s="9"/>
      <c r="AM983" s="9"/>
      <c r="AN983" s="9"/>
      <c r="AO983" s="27" t="str">
        <f>IF(AP983=0,"",INDEX(Biotope!$B$7:$B$90,AP983))</f>
        <v/>
      </c>
      <c r="AP983" s="20">
        <f>LOOKUP(AQ983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83" s="29"/>
      <c r="AR983" s="11" t="str">
        <f>IF(AT983=0,"",INDEX(Arten!$D$1:$D$84,AT983))</f>
        <v/>
      </c>
      <c r="AS983" t="str">
        <f>IF(AT983=0,"",INDEX(Arten!$E$1:$E$84,AT983))</f>
        <v/>
      </c>
      <c r="AT983">
        <f t="shared" si="16"/>
        <v>0</v>
      </c>
      <c r="AU983">
        <f>LOOKUP(AW983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83">
        <f>LOOKUP(AX983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83" s="31">
        <v>0</v>
      </c>
      <c r="AX983" s="32">
        <v>0</v>
      </c>
      <c r="AZ983" s="12"/>
      <c r="BA983" s="12"/>
      <c r="BB983" s="12"/>
      <c r="BC983" s="12"/>
    </row>
    <row r="984" spans="1:55">
      <c r="A984" t="s">
        <v>564</v>
      </c>
      <c r="B984" s="36"/>
      <c r="D984" s="7"/>
      <c r="E984" s="7"/>
      <c r="F984" s="8"/>
      <c r="G984" s="8"/>
      <c r="H984" s="8"/>
      <c r="AF984" s="9"/>
      <c r="AG984" s="9"/>
      <c r="AH984" s="9"/>
      <c r="AI984" s="9"/>
      <c r="AJ984" s="9"/>
      <c r="AK984" s="9"/>
      <c r="AL984" s="9"/>
      <c r="AM984" s="9"/>
      <c r="AN984" s="9"/>
      <c r="AO984" s="27" t="str">
        <f>IF(AP984=0,"",INDEX(Biotope!$B$7:$B$90,AP984))</f>
        <v/>
      </c>
      <c r="AP984" s="20">
        <f>LOOKUP(AQ984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84" s="29"/>
      <c r="AR984" s="11" t="str">
        <f>IF(AT984=0,"",INDEX(Arten!$D$1:$D$84,AT984))</f>
        <v/>
      </c>
      <c r="AS984" t="str">
        <f>IF(AT984=0,"",INDEX(Arten!$E$1:$E$84,AT984))</f>
        <v/>
      </c>
      <c r="AT984">
        <f t="shared" si="16"/>
        <v>0</v>
      </c>
      <c r="AU984">
        <f>LOOKUP(AW984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84">
        <f>LOOKUP(AX984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84" s="31">
        <v>0</v>
      </c>
      <c r="AX984" s="32">
        <v>0</v>
      </c>
      <c r="AZ984" s="12"/>
      <c r="BA984" s="12"/>
      <c r="BB984" s="12"/>
      <c r="BC984" s="12"/>
    </row>
    <row r="985" spans="1:55">
      <c r="A985" t="s">
        <v>564</v>
      </c>
      <c r="B985" s="36"/>
      <c r="D985" s="7"/>
      <c r="E985" s="7"/>
      <c r="F985" s="8"/>
      <c r="G985" s="8"/>
      <c r="H985" s="8"/>
      <c r="AF985" s="9"/>
      <c r="AG985" s="9"/>
      <c r="AH985" s="9"/>
      <c r="AI985" s="9"/>
      <c r="AJ985" s="9"/>
      <c r="AK985" s="9"/>
      <c r="AL985" s="9"/>
      <c r="AM985" s="9"/>
      <c r="AN985" s="9"/>
      <c r="AO985" s="27" t="str">
        <f>IF(AP985=0,"",INDEX(Biotope!$B$7:$B$90,AP985))</f>
        <v/>
      </c>
      <c r="AP985" s="20">
        <f>LOOKUP(AQ985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85" s="29"/>
      <c r="AR985" s="11" t="str">
        <f>IF(AT985=0,"",INDEX(Arten!$D$1:$D$84,AT985))</f>
        <v/>
      </c>
      <c r="AS985" t="str">
        <f>IF(AT985=0,"",INDEX(Arten!$E$1:$E$84,AT985))</f>
        <v/>
      </c>
      <c r="AT985">
        <f t="shared" si="16"/>
        <v>0</v>
      </c>
      <c r="AU985">
        <f>LOOKUP(AW985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85">
        <f>LOOKUP(AX985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85" s="31">
        <v>0</v>
      </c>
      <c r="AX985" s="32">
        <v>0</v>
      </c>
      <c r="AZ985" s="12"/>
      <c r="BA985" s="12"/>
      <c r="BB985" s="12"/>
      <c r="BC985" s="12"/>
    </row>
    <row r="986" spans="1:55">
      <c r="A986" t="s">
        <v>564</v>
      </c>
      <c r="B986" s="36"/>
      <c r="D986" s="7"/>
      <c r="E986" s="7"/>
      <c r="F986" s="8"/>
      <c r="G986" s="8"/>
      <c r="H986" s="8"/>
      <c r="AF986" s="9"/>
      <c r="AG986" s="9"/>
      <c r="AH986" s="9"/>
      <c r="AI986" s="9"/>
      <c r="AJ986" s="9"/>
      <c r="AK986" s="9"/>
      <c r="AL986" s="9"/>
      <c r="AM986" s="9"/>
      <c r="AN986" s="9"/>
      <c r="AO986" s="27" t="str">
        <f>IF(AP986=0,"",INDEX(Biotope!$B$7:$B$90,AP986))</f>
        <v/>
      </c>
      <c r="AP986" s="20">
        <f>LOOKUP(AQ986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86" s="29"/>
      <c r="AR986" s="11" t="str">
        <f>IF(AT986=0,"",INDEX(Arten!$D$1:$D$84,AT986))</f>
        <v/>
      </c>
      <c r="AS986" t="str">
        <f>IF(AT986=0,"",INDEX(Arten!$E$1:$E$84,AT986))</f>
        <v/>
      </c>
      <c r="AT986">
        <f t="shared" si="16"/>
        <v>0</v>
      </c>
      <c r="AU986">
        <f>LOOKUP(AW986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86">
        <f>LOOKUP(AX986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86" s="31">
        <v>0</v>
      </c>
      <c r="AX986" s="32">
        <v>0</v>
      </c>
      <c r="AZ986" s="12"/>
      <c r="BA986" s="12"/>
      <c r="BB986" s="12"/>
      <c r="BC986" s="12"/>
    </row>
    <row r="987" spans="1:55">
      <c r="A987" t="s">
        <v>564</v>
      </c>
      <c r="B987" s="36"/>
      <c r="D987" s="7"/>
      <c r="E987" s="7"/>
      <c r="F987" s="8"/>
      <c r="G987" s="8"/>
      <c r="H987" s="8"/>
      <c r="AF987" s="9"/>
      <c r="AG987" s="9"/>
      <c r="AH987" s="9"/>
      <c r="AI987" s="9"/>
      <c r="AJ987" s="9"/>
      <c r="AK987" s="9"/>
      <c r="AL987" s="9"/>
      <c r="AM987" s="9"/>
      <c r="AN987" s="9"/>
      <c r="AO987" s="27" t="str">
        <f>IF(AP987=0,"",INDEX(Biotope!$B$7:$B$90,AP987))</f>
        <v/>
      </c>
      <c r="AP987" s="20">
        <f>LOOKUP(AQ987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87" s="29"/>
      <c r="AR987" s="11" t="str">
        <f>IF(AT987=0,"",INDEX(Arten!$D$1:$D$84,AT987))</f>
        <v/>
      </c>
      <c r="AS987" t="str">
        <f>IF(AT987=0,"",INDEX(Arten!$E$1:$E$84,AT987))</f>
        <v/>
      </c>
      <c r="AT987">
        <f t="shared" si="16"/>
        <v>0</v>
      </c>
      <c r="AU987">
        <f>LOOKUP(AW987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87">
        <f>LOOKUP(AX987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87" s="31">
        <v>0</v>
      </c>
      <c r="AX987" s="32">
        <v>0</v>
      </c>
      <c r="AZ987" s="12"/>
      <c r="BA987" s="12"/>
      <c r="BB987" s="12"/>
      <c r="BC987" s="12"/>
    </row>
    <row r="988" spans="1:55">
      <c r="A988" t="s">
        <v>564</v>
      </c>
      <c r="B988" s="36"/>
      <c r="D988" s="7"/>
      <c r="E988" s="7"/>
      <c r="F988" s="8"/>
      <c r="G988" s="8"/>
      <c r="H988" s="8"/>
      <c r="AF988" s="9"/>
      <c r="AG988" s="9"/>
      <c r="AH988" s="9"/>
      <c r="AI988" s="9"/>
      <c r="AJ988" s="9"/>
      <c r="AK988" s="9"/>
      <c r="AL988" s="9"/>
      <c r="AM988" s="9"/>
      <c r="AN988" s="9"/>
      <c r="AO988" s="27" t="str">
        <f>IF(AP988=0,"",INDEX(Biotope!$B$7:$B$90,AP988))</f>
        <v/>
      </c>
      <c r="AP988" s="20">
        <f>LOOKUP(AQ988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88" s="29"/>
      <c r="AR988" s="11" t="str">
        <f>IF(AT988=0,"",INDEX(Arten!$D$1:$D$84,AT988))</f>
        <v/>
      </c>
      <c r="AS988" t="str">
        <f>IF(AT988=0,"",INDEX(Arten!$E$1:$E$84,AT988))</f>
        <v/>
      </c>
      <c r="AT988">
        <f t="shared" si="16"/>
        <v>0</v>
      </c>
      <c r="AU988">
        <f>LOOKUP(AW988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88">
        <f>LOOKUP(AX988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88" s="31">
        <v>0</v>
      </c>
      <c r="AX988" s="32">
        <v>0</v>
      </c>
      <c r="AZ988" s="12"/>
      <c r="BA988" s="12"/>
      <c r="BB988" s="12"/>
      <c r="BC988" s="12"/>
    </row>
    <row r="989" spans="1:55">
      <c r="A989" t="s">
        <v>564</v>
      </c>
      <c r="B989" s="36"/>
      <c r="D989" s="7"/>
      <c r="E989" s="7"/>
      <c r="F989" s="8"/>
      <c r="G989" s="8"/>
      <c r="H989" s="8"/>
      <c r="AF989" s="9"/>
      <c r="AG989" s="9"/>
      <c r="AH989" s="9"/>
      <c r="AI989" s="9"/>
      <c r="AJ989" s="9"/>
      <c r="AK989" s="9"/>
      <c r="AL989" s="9"/>
      <c r="AM989" s="9"/>
      <c r="AN989" s="9"/>
      <c r="AO989" s="27" t="str">
        <f>IF(AP989=0,"",INDEX(Biotope!$B$7:$B$90,AP989))</f>
        <v/>
      </c>
      <c r="AP989" s="20">
        <f>LOOKUP(AQ989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89" s="29"/>
      <c r="AR989" s="11" t="str">
        <f>IF(AT989=0,"",INDEX(Arten!$D$1:$D$84,AT989))</f>
        <v/>
      </c>
      <c r="AS989" t="str">
        <f>IF(AT989=0,"",INDEX(Arten!$E$1:$E$84,AT989))</f>
        <v/>
      </c>
      <c r="AT989">
        <f t="shared" si="16"/>
        <v>0</v>
      </c>
      <c r="AU989">
        <f>LOOKUP(AW989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89">
        <f>LOOKUP(AX989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89" s="31">
        <v>0</v>
      </c>
      <c r="AX989" s="32">
        <v>0</v>
      </c>
      <c r="AZ989" s="12"/>
      <c r="BA989" s="12"/>
      <c r="BB989" s="12"/>
      <c r="BC989" s="12"/>
    </row>
    <row r="990" spans="1:55">
      <c r="A990" t="s">
        <v>564</v>
      </c>
      <c r="B990" s="36"/>
      <c r="D990" s="7"/>
      <c r="E990" s="7"/>
      <c r="F990" s="8"/>
      <c r="G990" s="8"/>
      <c r="H990" s="8"/>
      <c r="AF990" s="9"/>
      <c r="AG990" s="9"/>
      <c r="AH990" s="9"/>
      <c r="AI990" s="9"/>
      <c r="AJ990" s="9"/>
      <c r="AK990" s="9"/>
      <c r="AL990" s="9"/>
      <c r="AM990" s="9"/>
      <c r="AN990" s="9"/>
      <c r="AO990" s="27" t="str">
        <f>IF(AP990=0,"",INDEX(Biotope!$B$7:$B$90,AP990))</f>
        <v/>
      </c>
      <c r="AP990" s="20">
        <f>LOOKUP(AQ990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90" s="29"/>
      <c r="AR990" s="11" t="str">
        <f>IF(AT990=0,"",INDEX(Arten!$D$1:$D$84,AT990))</f>
        <v/>
      </c>
      <c r="AS990" t="str">
        <f>IF(AT990=0,"",INDEX(Arten!$E$1:$E$84,AT990))</f>
        <v/>
      </c>
      <c r="AT990">
        <f t="shared" si="16"/>
        <v>0</v>
      </c>
      <c r="AU990">
        <f>LOOKUP(AW990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90">
        <f>LOOKUP(AX990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90" s="31">
        <v>0</v>
      </c>
      <c r="AX990" s="32">
        <v>0</v>
      </c>
      <c r="AZ990" s="12"/>
      <c r="BA990" s="12"/>
      <c r="BB990" s="12"/>
      <c r="BC990" s="12"/>
    </row>
    <row r="991" spans="1:55">
      <c r="A991" t="s">
        <v>564</v>
      </c>
      <c r="B991" s="36"/>
      <c r="D991" s="7"/>
      <c r="E991" s="7"/>
      <c r="F991" s="8"/>
      <c r="G991" s="8"/>
      <c r="H991" s="8"/>
      <c r="AF991" s="9"/>
      <c r="AG991" s="9"/>
      <c r="AH991" s="9"/>
      <c r="AI991" s="9"/>
      <c r="AJ991" s="9"/>
      <c r="AK991" s="9"/>
      <c r="AL991" s="9"/>
      <c r="AM991" s="9"/>
      <c r="AN991" s="9"/>
      <c r="AO991" s="27" t="str">
        <f>IF(AP991=0,"",INDEX(Biotope!$B$7:$B$90,AP991))</f>
        <v/>
      </c>
      <c r="AP991" s="20">
        <f>LOOKUP(AQ991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91" s="29"/>
      <c r="AR991" s="11" t="str">
        <f>IF(AT991=0,"",INDEX(Arten!$D$1:$D$84,AT991))</f>
        <v/>
      </c>
      <c r="AS991" t="str">
        <f>IF(AT991=0,"",INDEX(Arten!$E$1:$E$84,AT991))</f>
        <v/>
      </c>
      <c r="AT991">
        <f t="shared" si="16"/>
        <v>0</v>
      </c>
      <c r="AU991">
        <f>LOOKUP(AW991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91">
        <f>LOOKUP(AX991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91" s="31">
        <v>0</v>
      </c>
      <c r="AX991" s="32">
        <v>0</v>
      </c>
      <c r="AZ991" s="12"/>
      <c r="BA991" s="12"/>
      <c r="BB991" s="12"/>
      <c r="BC991" s="12"/>
    </row>
    <row r="992" spans="1:55">
      <c r="A992" t="s">
        <v>564</v>
      </c>
      <c r="B992" s="36"/>
      <c r="D992" s="7"/>
      <c r="E992" s="7"/>
      <c r="F992" s="8"/>
      <c r="G992" s="8"/>
      <c r="H992" s="8"/>
      <c r="AF992" s="9"/>
      <c r="AG992" s="9"/>
      <c r="AH992" s="9"/>
      <c r="AI992" s="9"/>
      <c r="AJ992" s="9"/>
      <c r="AK992" s="9"/>
      <c r="AL992" s="9"/>
      <c r="AM992" s="9"/>
      <c r="AN992" s="9"/>
      <c r="AO992" s="27" t="str">
        <f>IF(AP992=0,"",INDEX(Biotope!$B$7:$B$90,AP992))</f>
        <v/>
      </c>
      <c r="AP992" s="20">
        <f>LOOKUP(AQ992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92" s="29"/>
      <c r="AR992" s="11" t="str">
        <f>IF(AT992=0,"",INDEX(Arten!$D$1:$D$84,AT992))</f>
        <v/>
      </c>
      <c r="AS992" t="str">
        <f>IF(AT992=0,"",INDEX(Arten!$E$1:$E$84,AT992))</f>
        <v/>
      </c>
      <c r="AT992">
        <f t="shared" si="16"/>
        <v>0</v>
      </c>
      <c r="AU992">
        <f>LOOKUP(AW992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92">
        <f>LOOKUP(AX992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92" s="31">
        <v>0</v>
      </c>
      <c r="AX992" s="32">
        <v>0</v>
      </c>
      <c r="AZ992" s="12"/>
      <c r="BA992" s="12"/>
      <c r="BB992" s="12"/>
      <c r="BC992" s="12"/>
    </row>
    <row r="993" spans="1:55">
      <c r="A993" t="s">
        <v>564</v>
      </c>
      <c r="B993" s="36"/>
      <c r="D993" s="7"/>
      <c r="E993" s="7"/>
      <c r="F993" s="8"/>
      <c r="G993" s="8"/>
      <c r="H993" s="8"/>
      <c r="AF993" s="9"/>
      <c r="AG993" s="9"/>
      <c r="AH993" s="9"/>
      <c r="AI993" s="9"/>
      <c r="AJ993" s="9"/>
      <c r="AK993" s="9"/>
      <c r="AL993" s="9"/>
      <c r="AM993" s="9"/>
      <c r="AN993" s="9"/>
      <c r="AO993" s="27" t="str">
        <f>IF(AP993=0,"",INDEX(Biotope!$B$7:$B$90,AP993))</f>
        <v/>
      </c>
      <c r="AP993" s="20">
        <f>LOOKUP(AQ993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93" s="29"/>
      <c r="AR993" s="11" t="str">
        <f>IF(AT993=0,"",INDEX(Arten!$D$1:$D$84,AT993))</f>
        <v/>
      </c>
      <c r="AS993" t="str">
        <f>IF(AT993=0,"",INDEX(Arten!$E$1:$E$84,AT993))</f>
        <v/>
      </c>
      <c r="AT993">
        <f t="shared" si="16"/>
        <v>0</v>
      </c>
      <c r="AU993">
        <f>LOOKUP(AW993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93">
        <f>LOOKUP(AX993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93" s="31">
        <v>0</v>
      </c>
      <c r="AX993" s="32">
        <v>0</v>
      </c>
      <c r="AZ993" s="12"/>
      <c r="BA993" s="12"/>
      <c r="BB993" s="12"/>
      <c r="BC993" s="12"/>
    </row>
    <row r="994" spans="1:55">
      <c r="A994" t="s">
        <v>564</v>
      </c>
      <c r="B994" s="36"/>
      <c r="D994" s="7"/>
      <c r="E994" s="7"/>
      <c r="F994" s="8"/>
      <c r="G994" s="8"/>
      <c r="H994" s="8"/>
      <c r="AF994" s="9"/>
      <c r="AG994" s="9"/>
      <c r="AH994" s="9"/>
      <c r="AI994" s="9"/>
      <c r="AJ994" s="9"/>
      <c r="AK994" s="9"/>
      <c r="AL994" s="9"/>
      <c r="AM994" s="9"/>
      <c r="AN994" s="9"/>
      <c r="AO994" s="27" t="str">
        <f>IF(AP994=0,"",INDEX(Biotope!$B$7:$B$90,AP994))</f>
        <v/>
      </c>
      <c r="AP994" s="20">
        <f>LOOKUP(AQ994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94" s="29"/>
      <c r="AR994" s="11" t="str">
        <f>IF(AT994=0,"",INDEX(Arten!$D$1:$D$84,AT994))</f>
        <v/>
      </c>
      <c r="AS994" t="str">
        <f>IF(AT994=0,"",INDEX(Arten!$E$1:$E$84,AT994))</f>
        <v/>
      </c>
      <c r="AT994">
        <f t="shared" si="16"/>
        <v>0</v>
      </c>
      <c r="AU994">
        <f>LOOKUP(AW994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94">
        <f>LOOKUP(AX994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94" s="31">
        <v>0</v>
      </c>
      <c r="AX994" s="32">
        <v>0</v>
      </c>
      <c r="AZ994" s="12"/>
      <c r="BA994" s="12"/>
      <c r="BB994" s="12"/>
      <c r="BC994" s="12"/>
    </row>
    <row r="995" spans="1:55">
      <c r="A995" t="s">
        <v>564</v>
      </c>
      <c r="B995" s="36"/>
      <c r="D995" s="7"/>
      <c r="E995" s="7"/>
      <c r="F995" s="8"/>
      <c r="G995" s="8"/>
      <c r="H995" s="8"/>
      <c r="AF995" s="9"/>
      <c r="AG995" s="9"/>
      <c r="AH995" s="9"/>
      <c r="AI995" s="9"/>
      <c r="AJ995" s="9"/>
      <c r="AK995" s="9"/>
      <c r="AL995" s="9"/>
      <c r="AM995" s="9"/>
      <c r="AN995" s="9"/>
      <c r="AO995" s="27" t="str">
        <f>IF(AP995=0,"",INDEX(Biotope!$B$7:$B$90,AP995))</f>
        <v/>
      </c>
      <c r="AP995" s="20">
        <f>LOOKUP(AQ995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95" s="29"/>
      <c r="AR995" s="11" t="str">
        <f>IF(AT995=0,"",INDEX(Arten!$D$1:$D$84,AT995))</f>
        <v/>
      </c>
      <c r="AS995" t="str">
        <f>IF(AT995=0,"",INDEX(Arten!$E$1:$E$84,AT995))</f>
        <v/>
      </c>
      <c r="AT995">
        <f t="shared" si="16"/>
        <v>0</v>
      </c>
      <c r="AU995">
        <f>LOOKUP(AW995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95">
        <f>LOOKUP(AX995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95" s="31">
        <v>0</v>
      </c>
      <c r="AX995" s="32">
        <v>0</v>
      </c>
      <c r="AZ995" s="12"/>
      <c r="BA995" s="12"/>
      <c r="BB995" s="12"/>
      <c r="BC995" s="12"/>
    </row>
    <row r="996" spans="1:55">
      <c r="A996" t="s">
        <v>564</v>
      </c>
      <c r="B996" s="36"/>
      <c r="D996" s="7"/>
      <c r="E996" s="7"/>
      <c r="F996" s="8"/>
      <c r="G996" s="8"/>
      <c r="H996" s="8"/>
      <c r="AF996" s="9"/>
      <c r="AG996" s="9"/>
      <c r="AH996" s="9"/>
      <c r="AI996" s="9"/>
      <c r="AJ996" s="9"/>
      <c r="AK996" s="9"/>
      <c r="AL996" s="9"/>
      <c r="AM996" s="9"/>
      <c r="AN996" s="9"/>
      <c r="AO996" s="27" t="str">
        <f>IF(AP996=0,"",INDEX(Biotope!$B$7:$B$90,AP996))</f>
        <v/>
      </c>
      <c r="AP996" s="20">
        <f>LOOKUP(AQ996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96" s="29"/>
      <c r="AR996" s="11" t="str">
        <f>IF(AT996=0,"",INDEX(Arten!$D$1:$D$84,AT996))</f>
        <v/>
      </c>
      <c r="AS996" t="str">
        <f>IF(AT996=0,"",INDEX(Arten!$E$1:$E$84,AT996))</f>
        <v/>
      </c>
      <c r="AT996">
        <f t="shared" si="16"/>
        <v>0</v>
      </c>
      <c r="AU996">
        <f>LOOKUP(AW996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96">
        <f>LOOKUP(AX996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96" s="31">
        <v>0</v>
      </c>
      <c r="AX996" s="32">
        <v>0</v>
      </c>
      <c r="AZ996" s="12"/>
      <c r="BA996" s="12"/>
      <c r="BB996" s="12"/>
      <c r="BC996" s="12"/>
    </row>
    <row r="997" spans="1:55">
      <c r="A997" t="s">
        <v>564</v>
      </c>
      <c r="B997" s="36"/>
      <c r="D997" s="7"/>
      <c r="E997" s="7"/>
      <c r="F997" s="8"/>
      <c r="G997" s="8"/>
      <c r="H997" s="8"/>
      <c r="AF997" s="9"/>
      <c r="AG997" s="9"/>
      <c r="AH997" s="9"/>
      <c r="AI997" s="9"/>
      <c r="AJ997" s="9"/>
      <c r="AK997" s="9"/>
      <c r="AL997" s="9"/>
      <c r="AM997" s="9"/>
      <c r="AN997" s="9"/>
      <c r="AO997" s="27" t="str">
        <f>IF(AP997=0,"",INDEX(Biotope!$B$7:$B$90,AP997))</f>
        <v/>
      </c>
      <c r="AP997" s="20">
        <f>LOOKUP(AQ997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97" s="29"/>
      <c r="AR997" s="11" t="str">
        <f>IF(AT997=0,"",INDEX(Arten!$D$1:$D$84,AT997))</f>
        <v/>
      </c>
      <c r="AS997" t="str">
        <f>IF(AT997=0,"",INDEX(Arten!$E$1:$E$84,AT997))</f>
        <v/>
      </c>
      <c r="AT997">
        <f t="shared" si="16"/>
        <v>0</v>
      </c>
      <c r="AU997">
        <f>LOOKUP(AW997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97">
        <f>LOOKUP(AX997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97" s="31">
        <v>0</v>
      </c>
      <c r="AX997" s="32">
        <v>0</v>
      </c>
      <c r="AZ997" s="12"/>
      <c r="BA997" s="12"/>
      <c r="BB997" s="12"/>
      <c r="BC997" s="12"/>
    </row>
    <row r="998" spans="1:55">
      <c r="A998" t="s">
        <v>564</v>
      </c>
      <c r="B998" s="36"/>
      <c r="D998" s="7"/>
      <c r="E998" s="7"/>
      <c r="F998" s="8"/>
      <c r="G998" s="8"/>
      <c r="H998" s="8"/>
      <c r="AF998" s="9"/>
      <c r="AG998" s="9"/>
      <c r="AH998" s="9"/>
      <c r="AI998" s="9"/>
      <c r="AJ998" s="9"/>
      <c r="AK998" s="9"/>
      <c r="AL998" s="9"/>
      <c r="AM998" s="9"/>
      <c r="AN998" s="9"/>
      <c r="AO998" s="27" t="str">
        <f>IF(AP998=0,"",INDEX(Biotope!$B$7:$B$90,AP998))</f>
        <v/>
      </c>
      <c r="AP998" s="20">
        <f>LOOKUP(AQ998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98" s="29"/>
      <c r="AR998" s="11" t="str">
        <f>IF(AT998=0,"",INDEX(Arten!$D$1:$D$84,AT998))</f>
        <v/>
      </c>
      <c r="AS998" t="str">
        <f>IF(AT998=0,"",INDEX(Arten!$E$1:$E$84,AT998))</f>
        <v/>
      </c>
      <c r="AT998">
        <f t="shared" si="16"/>
        <v>0</v>
      </c>
      <c r="AU998">
        <f>LOOKUP(AW998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98">
        <f>LOOKUP(AX998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98" s="31">
        <v>0</v>
      </c>
      <c r="AX998" s="32">
        <v>0</v>
      </c>
      <c r="AZ998" s="12"/>
      <c r="BA998" s="12"/>
      <c r="BB998" s="12"/>
      <c r="BC998" s="12"/>
    </row>
    <row r="999" spans="1:55">
      <c r="A999" t="s">
        <v>564</v>
      </c>
      <c r="B999" s="36"/>
      <c r="D999" s="7"/>
      <c r="E999" s="7"/>
      <c r="F999" s="8"/>
      <c r="G999" s="8"/>
      <c r="H999" s="8"/>
      <c r="AF999" s="9"/>
      <c r="AG999" s="9"/>
      <c r="AH999" s="9"/>
      <c r="AI999" s="9"/>
      <c r="AJ999" s="9"/>
      <c r="AK999" s="9"/>
      <c r="AL999" s="9"/>
      <c r="AM999" s="9"/>
      <c r="AN999" s="9"/>
      <c r="AO999" s="27" t="str">
        <f>IF(AP999=0,"",INDEX(Biotope!$B$7:$B$90,AP999))</f>
        <v/>
      </c>
      <c r="AP999" s="20">
        <f>LOOKUP(AQ999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999" s="29"/>
      <c r="AR999" s="11" t="str">
        <f>IF(AT999=0,"",INDEX(Arten!$D$1:$D$84,AT999))</f>
        <v/>
      </c>
      <c r="AS999" t="str">
        <f>IF(AT999=0,"",INDEX(Arten!$E$1:$E$84,AT999))</f>
        <v/>
      </c>
      <c r="AT999">
        <f t="shared" si="16"/>
        <v>0</v>
      </c>
      <c r="AU999">
        <f>LOOKUP(AW999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999">
        <f>LOOKUP(AX999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999" s="31">
        <v>0</v>
      </c>
      <c r="AX999" s="32">
        <v>0</v>
      </c>
      <c r="AZ999" s="12"/>
      <c r="BA999" s="12"/>
      <c r="BB999" s="12"/>
      <c r="BC999" s="12"/>
    </row>
    <row r="1000" spans="1:55">
      <c r="A1000" t="s">
        <v>564</v>
      </c>
      <c r="B1000" s="36"/>
      <c r="D1000" s="7"/>
      <c r="E1000" s="7"/>
      <c r="F1000" s="8"/>
      <c r="G1000" s="8"/>
      <c r="H1000" s="8"/>
      <c r="AF1000" s="9"/>
      <c r="AG1000" s="9"/>
      <c r="AH1000" s="9"/>
      <c r="AI1000" s="9"/>
      <c r="AJ1000" s="9"/>
      <c r="AK1000" s="9"/>
      <c r="AL1000" s="9"/>
      <c r="AM1000" s="9"/>
      <c r="AN1000" s="9"/>
      <c r="AO1000" s="27" t="str">
        <f>IF(AP1000=0,"",INDEX(Biotope!$B$7:$B$90,AP1000))</f>
        <v/>
      </c>
      <c r="AP1000" s="20">
        <f>LOOKUP(AQ1000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00" s="29"/>
      <c r="AR1000" s="11" t="str">
        <f>IF(AT1000=0,"",INDEX(Arten!$D$1:$D$84,AT1000))</f>
        <v/>
      </c>
      <c r="AS1000" t="str">
        <f>IF(AT1000=0,"",INDEX(Arten!$E$1:$E$84,AT1000))</f>
        <v/>
      </c>
      <c r="AT1000">
        <f t="shared" si="16"/>
        <v>0</v>
      </c>
      <c r="AU1000">
        <f>LOOKUP(AW1000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00">
        <f>LOOKUP(AX1000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00" s="31">
        <v>0</v>
      </c>
      <c r="AX1000" s="32">
        <v>0</v>
      </c>
      <c r="AZ1000" s="12"/>
      <c r="BA1000" s="12"/>
      <c r="BB1000" s="12"/>
      <c r="BC1000" s="12"/>
    </row>
    <row r="1001" spans="1:55">
      <c r="A1001" t="s">
        <v>564</v>
      </c>
      <c r="B1001" s="36"/>
      <c r="D1001" s="7"/>
      <c r="E1001" s="7"/>
      <c r="F1001" s="8"/>
      <c r="G1001" s="8"/>
      <c r="H1001" s="8"/>
      <c r="AF1001" s="9"/>
      <c r="AG1001" s="9"/>
      <c r="AH1001" s="9"/>
      <c r="AI1001" s="9"/>
      <c r="AJ1001" s="9"/>
      <c r="AK1001" s="9"/>
      <c r="AL1001" s="9"/>
      <c r="AM1001" s="9"/>
      <c r="AN1001" s="9"/>
      <c r="AO1001" s="27" t="str">
        <f>IF(AP1001=0,"",INDEX(Biotope!$B$7:$B$90,AP1001))</f>
        <v/>
      </c>
      <c r="AP1001" s="20">
        <f>LOOKUP(AQ1001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01" s="29"/>
      <c r="AR1001" s="11" t="str">
        <f>IF(AT1001=0,"",INDEX(Arten!$D$1:$D$84,AT1001))</f>
        <v/>
      </c>
      <c r="AS1001" t="str">
        <f>IF(AT1001=0,"",INDEX(Arten!$E$1:$E$84,AT1001))</f>
        <v/>
      </c>
      <c r="AT1001">
        <f t="shared" si="16"/>
        <v>0</v>
      </c>
      <c r="AU1001">
        <f>LOOKUP(AW1001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01">
        <f>LOOKUP(AX1001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01" s="31">
        <v>0</v>
      </c>
      <c r="AX1001" s="32">
        <v>0</v>
      </c>
      <c r="AZ1001" s="12"/>
      <c r="BA1001" s="12"/>
      <c r="BB1001" s="12"/>
      <c r="BC1001" s="12"/>
    </row>
    <row r="1002" spans="1:55">
      <c r="A1002" t="s">
        <v>564</v>
      </c>
      <c r="B1002" s="36"/>
      <c r="D1002" s="7"/>
      <c r="E1002" s="7"/>
      <c r="F1002" s="8"/>
      <c r="G1002" s="8"/>
      <c r="H1002" s="8"/>
      <c r="AF1002" s="9"/>
      <c r="AG1002" s="9"/>
      <c r="AH1002" s="9"/>
      <c r="AI1002" s="9"/>
      <c r="AJ1002" s="9"/>
      <c r="AK1002" s="9"/>
      <c r="AL1002" s="9"/>
      <c r="AM1002" s="9"/>
      <c r="AN1002" s="9"/>
      <c r="AO1002" s="27" t="str">
        <f>IF(AP1002=0,"",INDEX(Biotope!$B$7:$B$90,AP1002))</f>
        <v/>
      </c>
      <c r="AP1002" s="20">
        <f>LOOKUP(AQ1002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02" s="29"/>
      <c r="AR1002" s="11" t="str">
        <f>IF(AT1002=0,"",INDEX(Arten!$D$1:$D$84,AT1002))</f>
        <v/>
      </c>
      <c r="AS1002" t="str">
        <f>IF(AT1002=0,"",INDEX(Arten!$E$1:$E$84,AT1002))</f>
        <v/>
      </c>
      <c r="AT1002">
        <f t="shared" si="16"/>
        <v>0</v>
      </c>
      <c r="AU1002">
        <f>LOOKUP(AW1002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02">
        <f>LOOKUP(AX1002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02" s="31">
        <v>0</v>
      </c>
      <c r="AX1002" s="32">
        <v>0</v>
      </c>
      <c r="AZ1002" s="12"/>
      <c r="BA1002" s="12"/>
      <c r="BB1002" s="12"/>
      <c r="BC1002" s="12"/>
    </row>
    <row r="1003" spans="1:55">
      <c r="A1003" t="s">
        <v>564</v>
      </c>
      <c r="B1003" s="36"/>
      <c r="D1003" s="7"/>
      <c r="E1003" s="7"/>
      <c r="F1003" s="8"/>
      <c r="G1003" s="8"/>
      <c r="H1003" s="8"/>
      <c r="AF1003" s="9"/>
      <c r="AG1003" s="9"/>
      <c r="AH1003" s="9"/>
      <c r="AI1003" s="9"/>
      <c r="AJ1003" s="9"/>
      <c r="AK1003" s="9"/>
      <c r="AL1003" s="9"/>
      <c r="AM1003" s="9"/>
      <c r="AN1003" s="9"/>
      <c r="AO1003" s="27" t="str">
        <f>IF(AP1003=0,"",INDEX(Biotope!$B$7:$B$90,AP1003))</f>
        <v/>
      </c>
      <c r="AP1003" s="20">
        <f>LOOKUP(AQ1003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03" s="29"/>
      <c r="AR1003" s="11" t="str">
        <f>IF(AT1003=0,"",INDEX(Arten!$D$1:$D$84,AT1003))</f>
        <v/>
      </c>
      <c r="AS1003" t="str">
        <f>IF(AT1003=0,"",INDEX(Arten!$E$1:$E$84,AT1003))</f>
        <v/>
      </c>
      <c r="AT1003">
        <f t="shared" si="16"/>
        <v>0</v>
      </c>
      <c r="AU1003">
        <f>LOOKUP(AW1003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03">
        <f>LOOKUP(AX1003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03" s="31">
        <v>0</v>
      </c>
      <c r="AX1003" s="32">
        <v>0</v>
      </c>
      <c r="AZ1003" s="12"/>
      <c r="BA1003" s="12"/>
      <c r="BB1003" s="12"/>
      <c r="BC1003" s="12"/>
    </row>
    <row r="1004" spans="1:55">
      <c r="A1004" t="s">
        <v>564</v>
      </c>
      <c r="B1004" s="36"/>
      <c r="D1004" s="7"/>
      <c r="E1004" s="7"/>
      <c r="F1004" s="8"/>
      <c r="G1004" s="8"/>
      <c r="H1004" s="8"/>
      <c r="AF1004" s="9"/>
      <c r="AG1004" s="9"/>
      <c r="AH1004" s="9"/>
      <c r="AI1004" s="9"/>
      <c r="AJ1004" s="9"/>
      <c r="AK1004" s="9"/>
      <c r="AL1004" s="9"/>
      <c r="AM1004" s="9"/>
      <c r="AN1004" s="9"/>
      <c r="AO1004" s="27" t="str">
        <f>IF(AP1004=0,"",INDEX(Biotope!$B$7:$B$90,AP1004))</f>
        <v/>
      </c>
      <c r="AP1004" s="20">
        <f>LOOKUP(AQ1004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04" s="29"/>
      <c r="AR1004" s="11" t="str">
        <f>IF(AT1004=0,"",INDEX(Arten!$D$1:$D$84,AT1004))</f>
        <v/>
      </c>
      <c r="AS1004" t="str">
        <f>IF(AT1004=0,"",INDEX(Arten!$E$1:$E$84,AT1004))</f>
        <v/>
      </c>
      <c r="AT1004">
        <f t="shared" si="16"/>
        <v>0</v>
      </c>
      <c r="AU1004">
        <f>LOOKUP(AW1004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04">
        <f>LOOKUP(AX1004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04" s="31">
        <v>0</v>
      </c>
      <c r="AX1004" s="32">
        <v>0</v>
      </c>
      <c r="AZ1004" s="12"/>
      <c r="BA1004" s="12"/>
      <c r="BB1004" s="12"/>
      <c r="BC1004" s="12"/>
    </row>
    <row r="1005" spans="1:55">
      <c r="A1005" t="s">
        <v>564</v>
      </c>
      <c r="B1005" s="36"/>
      <c r="D1005" s="7"/>
      <c r="E1005" s="7"/>
      <c r="F1005" s="8"/>
      <c r="G1005" s="8"/>
      <c r="H1005" s="8"/>
      <c r="AF1005" s="9"/>
      <c r="AG1005" s="9"/>
      <c r="AH1005" s="9"/>
      <c r="AI1005" s="9"/>
      <c r="AJ1005" s="9"/>
      <c r="AK1005" s="9"/>
      <c r="AL1005" s="9"/>
      <c r="AM1005" s="9"/>
      <c r="AN1005" s="9"/>
      <c r="AO1005" s="27" t="str">
        <f>IF(AP1005=0,"",INDEX(Biotope!$B$7:$B$90,AP1005))</f>
        <v/>
      </c>
      <c r="AP1005" s="20">
        <f>LOOKUP(AQ1005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05" s="29"/>
      <c r="AR1005" s="11" t="str">
        <f>IF(AT1005=0,"",INDEX(Arten!$D$1:$D$84,AT1005))</f>
        <v/>
      </c>
      <c r="AS1005" t="str">
        <f>IF(AT1005=0,"",INDEX(Arten!$E$1:$E$84,AT1005))</f>
        <v/>
      </c>
      <c r="AT1005">
        <f t="shared" si="16"/>
        <v>0</v>
      </c>
      <c r="AU1005">
        <f>LOOKUP(AW1005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05">
        <f>LOOKUP(AX1005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05" s="31">
        <v>0</v>
      </c>
      <c r="AX1005" s="32">
        <v>0</v>
      </c>
      <c r="AZ1005" s="12"/>
      <c r="BA1005" s="12"/>
      <c r="BB1005" s="12"/>
      <c r="BC1005" s="12"/>
    </row>
    <row r="1006" spans="1:55">
      <c r="A1006" t="s">
        <v>564</v>
      </c>
      <c r="B1006" s="36"/>
      <c r="D1006" s="7"/>
      <c r="E1006" s="7"/>
      <c r="F1006" s="8"/>
      <c r="G1006" s="8"/>
      <c r="H1006" s="8"/>
      <c r="AF1006" s="9"/>
      <c r="AG1006" s="9"/>
      <c r="AH1006" s="9"/>
      <c r="AI1006" s="9"/>
      <c r="AJ1006" s="9"/>
      <c r="AK1006" s="9"/>
      <c r="AL1006" s="9"/>
      <c r="AM1006" s="9"/>
      <c r="AN1006" s="9"/>
      <c r="AO1006" s="27" t="str">
        <f>IF(AP1006=0,"",INDEX(Biotope!$B$7:$B$90,AP1006))</f>
        <v/>
      </c>
      <c r="AP1006" s="20">
        <f>LOOKUP(AQ1006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06" s="29"/>
      <c r="AR1006" s="11" t="str">
        <f>IF(AT1006=0,"",INDEX(Arten!$D$1:$D$84,AT1006))</f>
        <v/>
      </c>
      <c r="AS1006" t="str">
        <f>IF(AT1006=0,"",INDEX(Arten!$E$1:$E$84,AT1006))</f>
        <v/>
      </c>
      <c r="AT1006">
        <f t="shared" si="16"/>
        <v>0</v>
      </c>
      <c r="AU1006">
        <f>LOOKUP(AW1006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06">
        <f>LOOKUP(AX1006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06" s="31">
        <v>0</v>
      </c>
      <c r="AX1006" s="32">
        <v>0</v>
      </c>
      <c r="AZ1006" s="12"/>
      <c r="BA1006" s="12"/>
      <c r="BB1006" s="12"/>
      <c r="BC1006" s="12"/>
    </row>
    <row r="1007" spans="1:55">
      <c r="A1007" t="s">
        <v>564</v>
      </c>
      <c r="B1007" s="36"/>
      <c r="D1007" s="7"/>
      <c r="E1007" s="7"/>
      <c r="F1007" s="8"/>
      <c r="G1007" s="8"/>
      <c r="H1007" s="8"/>
      <c r="AF1007" s="9"/>
      <c r="AG1007" s="9"/>
      <c r="AH1007" s="9"/>
      <c r="AI1007" s="9"/>
      <c r="AJ1007" s="9"/>
      <c r="AK1007" s="9"/>
      <c r="AL1007" s="9"/>
      <c r="AM1007" s="9"/>
      <c r="AN1007" s="9"/>
      <c r="AO1007" s="27" t="str">
        <f>IF(AP1007=0,"",INDEX(Biotope!$B$7:$B$90,AP1007))</f>
        <v/>
      </c>
      <c r="AP1007" s="20">
        <f>LOOKUP(AQ1007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07" s="29"/>
      <c r="AR1007" s="11" t="str">
        <f>IF(AT1007=0,"",INDEX(Arten!$D$1:$D$84,AT1007))</f>
        <v/>
      </c>
      <c r="AS1007" t="str">
        <f>IF(AT1007=0,"",INDEX(Arten!$E$1:$E$84,AT1007))</f>
        <v/>
      </c>
      <c r="AT1007">
        <f t="shared" si="16"/>
        <v>0</v>
      </c>
      <c r="AU1007">
        <f>LOOKUP(AW1007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07">
        <f>LOOKUP(AX1007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07" s="31">
        <v>0</v>
      </c>
      <c r="AX1007" s="32">
        <v>0</v>
      </c>
      <c r="AZ1007" s="12"/>
      <c r="BA1007" s="12"/>
      <c r="BB1007" s="12"/>
      <c r="BC1007" s="12"/>
    </row>
    <row r="1008" spans="1:55">
      <c r="A1008" t="s">
        <v>564</v>
      </c>
      <c r="B1008" s="36"/>
      <c r="D1008" s="7"/>
      <c r="E1008" s="7"/>
      <c r="F1008" s="8"/>
      <c r="G1008" s="8"/>
      <c r="H1008" s="8"/>
      <c r="AF1008" s="9"/>
      <c r="AG1008" s="9"/>
      <c r="AH1008" s="9"/>
      <c r="AI1008" s="9"/>
      <c r="AJ1008" s="9"/>
      <c r="AK1008" s="9"/>
      <c r="AL1008" s="9"/>
      <c r="AM1008" s="9"/>
      <c r="AN1008" s="9"/>
      <c r="AO1008" s="27" t="str">
        <f>IF(AP1008=0,"",INDEX(Biotope!$B$7:$B$90,AP1008))</f>
        <v/>
      </c>
      <c r="AP1008" s="20">
        <f>LOOKUP(AQ1008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08" s="29"/>
      <c r="AR1008" s="11" t="str">
        <f>IF(AT1008=0,"",INDEX(Arten!$D$1:$D$84,AT1008))</f>
        <v/>
      </c>
      <c r="AS1008" t="str">
        <f>IF(AT1008=0,"",INDEX(Arten!$E$1:$E$84,AT1008))</f>
        <v/>
      </c>
      <c r="AT1008">
        <f t="shared" si="16"/>
        <v>0</v>
      </c>
      <c r="AU1008">
        <f>LOOKUP(AW1008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08">
        <f>LOOKUP(AX1008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08" s="31">
        <v>0</v>
      </c>
      <c r="AX1008" s="32">
        <v>0</v>
      </c>
      <c r="AZ1008" s="12"/>
      <c r="BA1008" s="12"/>
      <c r="BB1008" s="12"/>
      <c r="BC1008" s="12"/>
    </row>
    <row r="1009" spans="1:55">
      <c r="A1009" t="s">
        <v>564</v>
      </c>
      <c r="B1009" s="36"/>
      <c r="D1009" s="7"/>
      <c r="E1009" s="7"/>
      <c r="F1009" s="8"/>
      <c r="G1009" s="8"/>
      <c r="H1009" s="8"/>
      <c r="AF1009" s="9"/>
      <c r="AG1009" s="9"/>
      <c r="AH1009" s="9"/>
      <c r="AI1009" s="9"/>
      <c r="AJ1009" s="9"/>
      <c r="AK1009" s="9"/>
      <c r="AL1009" s="9"/>
      <c r="AM1009" s="9"/>
      <c r="AN1009" s="9"/>
      <c r="AO1009" s="27" t="str">
        <f>IF(AP1009=0,"",INDEX(Biotope!$B$7:$B$90,AP1009))</f>
        <v/>
      </c>
      <c r="AP1009" s="20">
        <f>LOOKUP(AQ1009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09" s="29"/>
      <c r="AR1009" s="11" t="str">
        <f>IF(AT1009=0,"",INDEX(Arten!$D$1:$D$84,AT1009))</f>
        <v/>
      </c>
      <c r="AS1009" t="str">
        <f>IF(AT1009=0,"",INDEX(Arten!$E$1:$E$84,AT1009))</f>
        <v/>
      </c>
      <c r="AT1009">
        <f t="shared" si="16"/>
        <v>0</v>
      </c>
      <c r="AU1009">
        <f>LOOKUP(AW1009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09">
        <f>LOOKUP(AX1009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09" s="31">
        <v>0</v>
      </c>
      <c r="AX1009" s="32">
        <v>0</v>
      </c>
      <c r="AZ1009" s="12"/>
      <c r="BA1009" s="12"/>
      <c r="BB1009" s="12"/>
      <c r="BC1009" s="12"/>
    </row>
    <row r="1010" spans="1:55">
      <c r="A1010" t="s">
        <v>564</v>
      </c>
      <c r="B1010" s="36"/>
      <c r="D1010" s="7"/>
      <c r="E1010" s="7"/>
      <c r="F1010" s="8"/>
      <c r="G1010" s="8"/>
      <c r="H1010" s="8"/>
      <c r="AF1010" s="9"/>
      <c r="AG1010" s="9"/>
      <c r="AH1010" s="9"/>
      <c r="AI1010" s="9"/>
      <c r="AJ1010" s="9"/>
      <c r="AK1010" s="9"/>
      <c r="AL1010" s="9"/>
      <c r="AM1010" s="9"/>
      <c r="AN1010" s="9"/>
      <c r="AO1010" s="27" t="str">
        <f>IF(AP1010=0,"",INDEX(Biotope!$B$7:$B$90,AP1010))</f>
        <v/>
      </c>
      <c r="AP1010" s="20">
        <f>LOOKUP(AQ1010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10" s="29"/>
      <c r="AR1010" s="11" t="str">
        <f>IF(AT1010=0,"",INDEX(Arten!$D$1:$D$84,AT1010))</f>
        <v/>
      </c>
      <c r="AS1010" t="str">
        <f>IF(AT1010=0,"",INDEX(Arten!$E$1:$E$84,AT1010))</f>
        <v/>
      </c>
      <c r="AT1010">
        <f t="shared" si="16"/>
        <v>0</v>
      </c>
      <c r="AU1010">
        <f>LOOKUP(AW1010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10">
        <f>LOOKUP(AX1010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10" s="31">
        <v>0</v>
      </c>
      <c r="AX1010" s="32">
        <v>0</v>
      </c>
      <c r="AZ1010" s="12"/>
      <c r="BA1010" s="12"/>
      <c r="BB1010" s="12"/>
      <c r="BC1010" s="12"/>
    </row>
    <row r="1011" spans="1:55">
      <c r="A1011" t="s">
        <v>564</v>
      </c>
      <c r="B1011" s="36"/>
      <c r="D1011" s="7"/>
      <c r="E1011" s="7"/>
      <c r="F1011" s="8"/>
      <c r="G1011" s="8"/>
      <c r="H1011" s="8"/>
      <c r="AF1011" s="9"/>
      <c r="AG1011" s="9"/>
      <c r="AH1011" s="9"/>
      <c r="AI1011" s="9"/>
      <c r="AJ1011" s="9"/>
      <c r="AK1011" s="9"/>
      <c r="AL1011" s="9"/>
      <c r="AM1011" s="9"/>
      <c r="AN1011" s="9"/>
      <c r="AO1011" s="27" t="str">
        <f>IF(AP1011=0,"",INDEX(Biotope!$B$7:$B$90,AP1011))</f>
        <v/>
      </c>
      <c r="AP1011" s="20">
        <f>LOOKUP(AQ1011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11" s="29"/>
      <c r="AR1011" s="11" t="str">
        <f>IF(AT1011=0,"",INDEX(Arten!$D$1:$D$84,AT1011))</f>
        <v/>
      </c>
      <c r="AS1011" t="str">
        <f>IF(AT1011=0,"",INDEX(Arten!$E$1:$E$84,AT1011))</f>
        <v/>
      </c>
      <c r="AT1011">
        <f t="shared" si="16"/>
        <v>0</v>
      </c>
      <c r="AU1011">
        <f>LOOKUP(AW1011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11">
        <f>LOOKUP(AX1011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11" s="31">
        <v>0</v>
      </c>
      <c r="AX1011" s="32">
        <v>0</v>
      </c>
      <c r="AZ1011" s="12"/>
      <c r="BA1011" s="12"/>
      <c r="BB1011" s="12"/>
      <c r="BC1011" s="12"/>
    </row>
    <row r="1012" spans="1:55">
      <c r="A1012" t="s">
        <v>564</v>
      </c>
      <c r="B1012" s="36"/>
      <c r="D1012" s="7"/>
      <c r="E1012" s="7"/>
      <c r="F1012" s="8"/>
      <c r="G1012" s="8"/>
      <c r="H1012" s="8"/>
      <c r="AF1012" s="9"/>
      <c r="AG1012" s="9"/>
      <c r="AH1012" s="9"/>
      <c r="AI1012" s="9"/>
      <c r="AJ1012" s="9"/>
      <c r="AK1012" s="9"/>
      <c r="AL1012" s="9"/>
      <c r="AM1012" s="9"/>
      <c r="AN1012" s="9"/>
      <c r="AO1012" s="27" t="str">
        <f>IF(AP1012=0,"",INDEX(Biotope!$B$7:$B$90,AP1012))</f>
        <v/>
      </c>
      <c r="AP1012" s="20">
        <f>LOOKUP(AQ1012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12" s="29"/>
      <c r="AR1012" s="11" t="str">
        <f>IF(AT1012=0,"",INDEX(Arten!$D$1:$D$84,AT1012))</f>
        <v/>
      </c>
      <c r="AS1012" t="str">
        <f>IF(AT1012=0,"",INDEX(Arten!$E$1:$E$84,AT1012))</f>
        <v/>
      </c>
      <c r="AT1012">
        <f t="shared" si="16"/>
        <v>0</v>
      </c>
      <c r="AU1012">
        <f>LOOKUP(AW1012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12">
        <f>LOOKUP(AX1012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12" s="31">
        <v>0</v>
      </c>
      <c r="AX1012" s="32">
        <v>0</v>
      </c>
      <c r="AZ1012" s="12"/>
      <c r="BA1012" s="12"/>
      <c r="BB1012" s="12"/>
      <c r="BC1012" s="12"/>
    </row>
    <row r="1013" spans="1:55">
      <c r="A1013" t="s">
        <v>564</v>
      </c>
      <c r="B1013" s="36"/>
      <c r="D1013" s="7"/>
      <c r="E1013" s="7"/>
      <c r="F1013" s="8"/>
      <c r="G1013" s="8"/>
      <c r="H1013" s="8"/>
      <c r="AF1013" s="9"/>
      <c r="AG1013" s="9"/>
      <c r="AH1013" s="9"/>
      <c r="AI1013" s="9"/>
      <c r="AJ1013" s="9"/>
      <c r="AK1013" s="9"/>
      <c r="AL1013" s="9"/>
      <c r="AM1013" s="9"/>
      <c r="AN1013" s="9"/>
      <c r="AO1013" s="27" t="str">
        <f>IF(AP1013=0,"",INDEX(Biotope!$B$7:$B$90,AP1013))</f>
        <v/>
      </c>
      <c r="AP1013" s="20">
        <f>LOOKUP(AQ1013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13" s="29"/>
      <c r="AR1013" s="11" t="str">
        <f>IF(AT1013=0,"",INDEX(Arten!$D$1:$D$84,AT1013))</f>
        <v/>
      </c>
      <c r="AS1013" t="str">
        <f>IF(AT1013=0,"",INDEX(Arten!$E$1:$E$84,AT1013))</f>
        <v/>
      </c>
      <c r="AT1013">
        <f t="shared" si="16"/>
        <v>0</v>
      </c>
      <c r="AU1013">
        <f>LOOKUP(AW1013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13">
        <f>LOOKUP(AX1013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13" s="31">
        <v>0</v>
      </c>
      <c r="AX1013" s="32">
        <v>0</v>
      </c>
      <c r="AZ1013" s="12"/>
      <c r="BA1013" s="12"/>
      <c r="BB1013" s="12"/>
      <c r="BC1013" s="12"/>
    </row>
    <row r="1014" spans="1:55">
      <c r="A1014" t="s">
        <v>564</v>
      </c>
      <c r="B1014" s="36"/>
      <c r="D1014" s="7"/>
      <c r="E1014" s="7"/>
      <c r="F1014" s="8"/>
      <c r="G1014" s="8"/>
      <c r="H1014" s="8"/>
      <c r="AF1014" s="9"/>
      <c r="AG1014" s="9"/>
      <c r="AH1014" s="9"/>
      <c r="AI1014" s="9"/>
      <c r="AJ1014" s="9"/>
      <c r="AK1014" s="9"/>
      <c r="AL1014" s="9"/>
      <c r="AM1014" s="9"/>
      <c r="AN1014" s="9"/>
      <c r="AO1014" s="27" t="str">
        <f>IF(AP1014=0,"",INDEX(Biotope!$B$7:$B$90,AP1014))</f>
        <v/>
      </c>
      <c r="AP1014" s="20">
        <f>LOOKUP(AQ1014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14" s="29"/>
      <c r="AR1014" s="11" t="str">
        <f>IF(AT1014=0,"",INDEX(Arten!$D$1:$D$84,AT1014))</f>
        <v/>
      </c>
      <c r="AS1014" t="str">
        <f>IF(AT1014=0,"",INDEX(Arten!$E$1:$E$84,AT1014))</f>
        <v/>
      </c>
      <c r="AT1014">
        <f t="shared" si="16"/>
        <v>0</v>
      </c>
      <c r="AU1014">
        <f>LOOKUP(AW1014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14">
        <f>LOOKUP(AX1014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14" s="31">
        <v>0</v>
      </c>
      <c r="AX1014" s="32">
        <v>0</v>
      </c>
      <c r="AZ1014" s="12"/>
      <c r="BA1014" s="12"/>
      <c r="BB1014" s="12"/>
      <c r="BC1014" s="12"/>
    </row>
    <row r="1015" spans="1:55">
      <c r="A1015" t="s">
        <v>564</v>
      </c>
      <c r="B1015" s="36"/>
      <c r="D1015" s="7"/>
      <c r="E1015" s="7"/>
      <c r="F1015" s="8"/>
      <c r="G1015" s="8"/>
      <c r="H1015" s="8"/>
      <c r="AF1015" s="9"/>
      <c r="AG1015" s="9"/>
      <c r="AH1015" s="9"/>
      <c r="AI1015" s="9"/>
      <c r="AJ1015" s="9"/>
      <c r="AK1015" s="9"/>
      <c r="AL1015" s="9"/>
      <c r="AM1015" s="9"/>
      <c r="AN1015" s="9"/>
      <c r="AO1015" s="27" t="str">
        <f>IF(AP1015=0,"",INDEX(Biotope!$B$7:$B$90,AP1015))</f>
        <v/>
      </c>
      <c r="AP1015" s="20">
        <f>LOOKUP(AQ1015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15" s="29"/>
      <c r="AR1015" s="11" t="str">
        <f>IF(AT1015=0,"",INDEX(Arten!$D$1:$D$84,AT1015))</f>
        <v/>
      </c>
      <c r="AS1015" t="str">
        <f>IF(AT1015=0,"",INDEX(Arten!$E$1:$E$84,AT1015))</f>
        <v/>
      </c>
      <c r="AT1015">
        <f t="shared" si="16"/>
        <v>0</v>
      </c>
      <c r="AU1015">
        <f>LOOKUP(AW1015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15">
        <f>LOOKUP(AX1015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15" s="31">
        <v>0</v>
      </c>
      <c r="AX1015" s="32">
        <v>0</v>
      </c>
      <c r="AZ1015" s="12"/>
      <c r="BA1015" s="12"/>
      <c r="BB1015" s="12"/>
      <c r="BC1015" s="12"/>
    </row>
    <row r="1016" spans="1:55">
      <c r="A1016" t="s">
        <v>564</v>
      </c>
      <c r="B1016" s="36"/>
      <c r="D1016" s="7"/>
      <c r="E1016" s="7"/>
      <c r="F1016" s="8"/>
      <c r="G1016" s="8"/>
      <c r="H1016" s="8"/>
      <c r="AF1016" s="9"/>
      <c r="AG1016" s="9"/>
      <c r="AH1016" s="9"/>
      <c r="AI1016" s="9"/>
      <c r="AJ1016" s="9"/>
      <c r="AK1016" s="9"/>
      <c r="AL1016" s="9"/>
      <c r="AM1016" s="9"/>
      <c r="AN1016" s="9"/>
      <c r="AO1016" s="27" t="str">
        <f>IF(AP1016=0,"",INDEX(Biotope!$B$7:$B$90,AP1016))</f>
        <v/>
      </c>
      <c r="AP1016" s="20">
        <f>LOOKUP(AQ1016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16" s="29"/>
      <c r="AR1016" s="11" t="str">
        <f>IF(AT1016=0,"",INDEX(Arten!$D$1:$D$84,AT1016))</f>
        <v/>
      </c>
      <c r="AS1016" t="str">
        <f>IF(AT1016=0,"",INDEX(Arten!$E$1:$E$84,AT1016))</f>
        <v/>
      </c>
      <c r="AT1016">
        <f t="shared" si="16"/>
        <v>0</v>
      </c>
      <c r="AU1016">
        <f>LOOKUP(AW1016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16">
        <f>LOOKUP(AX1016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16" s="31">
        <v>0</v>
      </c>
      <c r="AX1016" s="32">
        <v>0</v>
      </c>
      <c r="AZ1016" s="12"/>
      <c r="BA1016" s="12"/>
      <c r="BB1016" s="12"/>
      <c r="BC1016" s="12"/>
    </row>
    <row r="1017" spans="1:55">
      <c r="A1017" t="s">
        <v>564</v>
      </c>
      <c r="B1017" s="36"/>
      <c r="D1017" s="7"/>
      <c r="E1017" s="7"/>
      <c r="F1017" s="8"/>
      <c r="G1017" s="8"/>
      <c r="H1017" s="8"/>
      <c r="AF1017" s="9"/>
      <c r="AG1017" s="9"/>
      <c r="AH1017" s="9"/>
      <c r="AI1017" s="9"/>
      <c r="AJ1017" s="9"/>
      <c r="AK1017" s="9"/>
      <c r="AL1017" s="9"/>
      <c r="AM1017" s="9"/>
      <c r="AN1017" s="9"/>
      <c r="AO1017" s="27" t="str">
        <f>IF(AP1017=0,"",INDEX(Biotope!$B$7:$B$90,AP1017))</f>
        <v/>
      </c>
      <c r="AP1017" s="20">
        <f>LOOKUP(AQ1017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17" s="29"/>
      <c r="AR1017" s="11" t="str">
        <f>IF(AT1017=0,"",INDEX(Arten!$D$1:$D$84,AT1017))</f>
        <v/>
      </c>
      <c r="AS1017" t="str">
        <f>IF(AT1017=0,"",INDEX(Arten!$E$1:$E$84,AT1017))</f>
        <v/>
      </c>
      <c r="AT1017">
        <f t="shared" si="16"/>
        <v>0</v>
      </c>
      <c r="AU1017">
        <f>LOOKUP(AW1017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17">
        <f>LOOKUP(AX1017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17" s="31">
        <v>0</v>
      </c>
      <c r="AX1017" s="32">
        <v>0</v>
      </c>
      <c r="AZ1017" s="12"/>
      <c r="BA1017" s="12"/>
      <c r="BB1017" s="12"/>
      <c r="BC1017" s="12"/>
    </row>
    <row r="1018" spans="1:55">
      <c r="A1018" t="s">
        <v>564</v>
      </c>
      <c r="B1018" s="36"/>
      <c r="D1018" s="7"/>
      <c r="E1018" s="7"/>
      <c r="F1018" s="8"/>
      <c r="G1018" s="8"/>
      <c r="H1018" s="8"/>
      <c r="AF1018" s="9"/>
      <c r="AG1018" s="9"/>
      <c r="AH1018" s="9"/>
      <c r="AI1018" s="9"/>
      <c r="AJ1018" s="9"/>
      <c r="AK1018" s="9"/>
      <c r="AL1018" s="9"/>
      <c r="AM1018" s="9"/>
      <c r="AN1018" s="9"/>
      <c r="AO1018" s="27" t="str">
        <f>IF(AP1018=0,"",INDEX(Biotope!$B$7:$B$90,AP1018))</f>
        <v/>
      </c>
      <c r="AP1018" s="20">
        <f>LOOKUP(AQ1018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18" s="29"/>
      <c r="AR1018" s="11" t="str">
        <f>IF(AT1018=0,"",INDEX(Arten!$D$1:$D$84,AT1018))</f>
        <v/>
      </c>
      <c r="AS1018" t="str">
        <f>IF(AT1018=0,"",INDEX(Arten!$E$1:$E$84,AT1018))</f>
        <v/>
      </c>
      <c r="AT1018">
        <f t="shared" si="16"/>
        <v>0</v>
      </c>
      <c r="AU1018">
        <f>LOOKUP(AW1018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18">
        <f>LOOKUP(AX1018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18" s="31">
        <v>0</v>
      </c>
      <c r="AX1018" s="32">
        <v>0</v>
      </c>
      <c r="AZ1018" s="12"/>
      <c r="BA1018" s="12"/>
      <c r="BB1018" s="12"/>
      <c r="BC1018" s="12"/>
    </row>
    <row r="1019" spans="1:55">
      <c r="A1019" t="s">
        <v>564</v>
      </c>
      <c r="B1019" s="36"/>
      <c r="D1019" s="7"/>
      <c r="E1019" s="7"/>
      <c r="F1019" s="8"/>
      <c r="G1019" s="8"/>
      <c r="H1019" s="8"/>
      <c r="AF1019" s="9"/>
      <c r="AG1019" s="9"/>
      <c r="AH1019" s="9"/>
      <c r="AI1019" s="9"/>
      <c r="AJ1019" s="9"/>
      <c r="AK1019" s="9"/>
      <c r="AL1019" s="9"/>
      <c r="AM1019" s="9"/>
      <c r="AN1019" s="9"/>
      <c r="AO1019" s="27" t="str">
        <f>IF(AP1019=0,"",INDEX(Biotope!$B$7:$B$90,AP1019))</f>
        <v/>
      </c>
      <c r="AP1019" s="20">
        <f>LOOKUP(AQ1019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19" s="29"/>
      <c r="AR1019" s="11" t="str">
        <f>IF(AT1019=0,"",INDEX(Arten!$D$1:$D$84,AT1019))</f>
        <v/>
      </c>
      <c r="AS1019" t="str">
        <f>IF(AT1019=0,"",INDEX(Arten!$E$1:$E$84,AT1019))</f>
        <v/>
      </c>
      <c r="AT1019">
        <f t="shared" si="16"/>
        <v>0</v>
      </c>
      <c r="AU1019">
        <f>LOOKUP(AW1019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19">
        <f>LOOKUP(AX1019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19" s="31">
        <v>0</v>
      </c>
      <c r="AX1019" s="32">
        <v>0</v>
      </c>
      <c r="AZ1019" s="12"/>
      <c r="BA1019" s="12"/>
      <c r="BB1019" s="12"/>
      <c r="BC1019" s="12"/>
    </row>
    <row r="1020" spans="1:55">
      <c r="A1020" t="s">
        <v>564</v>
      </c>
      <c r="B1020" s="36"/>
      <c r="D1020" s="7"/>
      <c r="E1020" s="7"/>
      <c r="F1020" s="8"/>
      <c r="G1020" s="8"/>
      <c r="H1020" s="8"/>
      <c r="AF1020" s="9"/>
      <c r="AG1020" s="9"/>
      <c r="AH1020" s="9"/>
      <c r="AI1020" s="9"/>
      <c r="AJ1020" s="9"/>
      <c r="AK1020" s="9"/>
      <c r="AL1020" s="9"/>
      <c r="AM1020" s="9"/>
      <c r="AN1020" s="9"/>
      <c r="AO1020" s="27" t="str">
        <f>IF(AP1020=0,"",INDEX(Biotope!$B$7:$B$90,AP1020))</f>
        <v/>
      </c>
      <c r="AP1020" s="20">
        <f>LOOKUP(AQ1020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20" s="29"/>
      <c r="AR1020" s="11" t="str">
        <f>IF(AT1020=0,"",INDEX(Arten!$D$1:$D$84,AT1020))</f>
        <v/>
      </c>
      <c r="AS1020" t="str">
        <f>IF(AT1020=0,"",INDEX(Arten!$E$1:$E$84,AT1020))</f>
        <v/>
      </c>
      <c r="AT1020">
        <f t="shared" si="16"/>
        <v>0</v>
      </c>
      <c r="AU1020">
        <f>LOOKUP(AW1020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20">
        <f>LOOKUP(AX1020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20" s="31">
        <v>0</v>
      </c>
      <c r="AX1020" s="32">
        <v>0</v>
      </c>
      <c r="AZ1020" s="12"/>
      <c r="BA1020" s="12"/>
      <c r="BB1020" s="12"/>
      <c r="BC1020" s="12"/>
    </row>
    <row r="1021" spans="1:55">
      <c r="A1021" t="s">
        <v>564</v>
      </c>
      <c r="B1021" s="36"/>
      <c r="D1021" s="7"/>
      <c r="E1021" s="7"/>
      <c r="F1021" s="8"/>
      <c r="G1021" s="8"/>
      <c r="H1021" s="8"/>
      <c r="AF1021" s="9"/>
      <c r="AG1021" s="9"/>
      <c r="AH1021" s="9"/>
      <c r="AI1021" s="9"/>
      <c r="AJ1021" s="9"/>
      <c r="AK1021" s="9"/>
      <c r="AL1021" s="9"/>
      <c r="AM1021" s="9"/>
      <c r="AN1021" s="9"/>
      <c r="AO1021" s="27" t="str">
        <f>IF(AP1021=0,"",INDEX(Biotope!$B$7:$B$90,AP1021))</f>
        <v/>
      </c>
      <c r="AP1021" s="20">
        <f>LOOKUP(AQ1021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21" s="29"/>
      <c r="AR1021" s="11" t="str">
        <f>IF(AT1021=0,"",INDEX(Arten!$D$1:$D$84,AT1021))</f>
        <v/>
      </c>
      <c r="AS1021" t="str">
        <f>IF(AT1021=0,"",INDEX(Arten!$E$1:$E$84,AT1021))</f>
        <v/>
      </c>
      <c r="AT1021">
        <f t="shared" si="16"/>
        <v>0</v>
      </c>
      <c r="AU1021">
        <f>LOOKUP(AW1021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21">
        <f>LOOKUP(AX1021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21" s="31">
        <v>0</v>
      </c>
      <c r="AX1021" s="32">
        <v>0</v>
      </c>
      <c r="AZ1021" s="12"/>
      <c r="BA1021" s="12"/>
      <c r="BB1021" s="12"/>
      <c r="BC1021" s="12"/>
    </row>
    <row r="1022" spans="1:55">
      <c r="A1022" t="s">
        <v>564</v>
      </c>
      <c r="B1022" s="36"/>
      <c r="D1022" s="7"/>
      <c r="E1022" s="7"/>
      <c r="F1022" s="8"/>
      <c r="G1022" s="8"/>
      <c r="H1022" s="8"/>
      <c r="AF1022" s="9"/>
      <c r="AG1022" s="9"/>
      <c r="AH1022" s="9"/>
      <c r="AI1022" s="9"/>
      <c r="AJ1022" s="9"/>
      <c r="AK1022" s="9"/>
      <c r="AL1022" s="9"/>
      <c r="AM1022" s="9"/>
      <c r="AN1022" s="9"/>
      <c r="AO1022" s="27" t="str">
        <f>IF(AP1022=0,"",INDEX(Biotope!$B$7:$B$90,AP1022))</f>
        <v/>
      </c>
      <c r="AP1022" s="20">
        <f>LOOKUP(AQ1022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22" s="29"/>
      <c r="AR1022" s="11" t="str">
        <f>IF(AT1022=0,"",INDEX(Arten!$D$1:$D$84,AT1022))</f>
        <v/>
      </c>
      <c r="AS1022" t="str">
        <f>IF(AT1022=0,"",INDEX(Arten!$E$1:$E$84,AT1022))</f>
        <v/>
      </c>
      <c r="AT1022">
        <f t="shared" si="16"/>
        <v>0</v>
      </c>
      <c r="AU1022">
        <f>LOOKUP(AW1022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22">
        <f>LOOKUP(AX1022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22" s="31">
        <v>0</v>
      </c>
      <c r="AX1022" s="32">
        <v>0</v>
      </c>
      <c r="AZ1022" s="12"/>
      <c r="BA1022" s="12"/>
      <c r="BB1022" s="12"/>
      <c r="BC1022" s="12"/>
    </row>
    <row r="1023" spans="1:55">
      <c r="A1023" t="s">
        <v>564</v>
      </c>
      <c r="B1023" s="36"/>
      <c r="D1023" s="7"/>
      <c r="E1023" s="7"/>
      <c r="F1023" s="8"/>
      <c r="G1023" s="8"/>
      <c r="H1023" s="8"/>
      <c r="AF1023" s="9"/>
      <c r="AG1023" s="9"/>
      <c r="AH1023" s="9"/>
      <c r="AI1023" s="9"/>
      <c r="AJ1023" s="9"/>
      <c r="AK1023" s="9"/>
      <c r="AL1023" s="9"/>
      <c r="AM1023" s="9"/>
      <c r="AN1023" s="9"/>
      <c r="AO1023" s="27" t="str">
        <f>IF(AP1023=0,"",INDEX(Biotope!$B$7:$B$90,AP1023))</f>
        <v/>
      </c>
      <c r="AP1023" s="20">
        <f>LOOKUP(AQ1023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23" s="29"/>
      <c r="AR1023" s="11" t="str">
        <f>IF(AT1023=0,"",INDEX(Arten!$D$1:$D$84,AT1023))</f>
        <v/>
      </c>
      <c r="AS1023" t="str">
        <f>IF(AT1023=0,"",INDEX(Arten!$E$1:$E$84,AT1023))</f>
        <v/>
      </c>
      <c r="AT1023">
        <f t="shared" si="16"/>
        <v>0</v>
      </c>
      <c r="AU1023">
        <f>LOOKUP(AW1023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23">
        <f>LOOKUP(AX1023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23" s="31">
        <v>0</v>
      </c>
      <c r="AX1023" s="32">
        <v>0</v>
      </c>
      <c r="AZ1023" s="12"/>
      <c r="BA1023" s="12"/>
      <c r="BB1023" s="12"/>
      <c r="BC1023" s="12"/>
    </row>
    <row r="1024" spans="1:55">
      <c r="A1024" t="s">
        <v>564</v>
      </c>
      <c r="B1024" s="36"/>
      <c r="D1024" s="7"/>
      <c r="E1024" s="7"/>
      <c r="F1024" s="8"/>
      <c r="G1024" s="8"/>
      <c r="H1024" s="8"/>
      <c r="AF1024" s="9"/>
      <c r="AG1024" s="9"/>
      <c r="AH1024" s="9"/>
      <c r="AI1024" s="9"/>
      <c r="AJ1024" s="9"/>
      <c r="AK1024" s="9"/>
      <c r="AL1024" s="9"/>
      <c r="AM1024" s="9"/>
      <c r="AN1024" s="9"/>
      <c r="AO1024" s="27" t="str">
        <f>IF(AP1024=0,"",INDEX(Biotope!$B$7:$B$90,AP1024))</f>
        <v/>
      </c>
      <c r="AP1024" s="20">
        <f>LOOKUP(AQ1024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24" s="29"/>
      <c r="AR1024" s="11" t="str">
        <f>IF(AT1024=0,"",INDEX(Arten!$D$1:$D$84,AT1024))</f>
        <v/>
      </c>
      <c r="AS1024" t="str">
        <f>IF(AT1024=0,"",INDEX(Arten!$E$1:$E$84,AT1024))</f>
        <v/>
      </c>
      <c r="AT1024">
        <f t="shared" si="16"/>
        <v>0</v>
      </c>
      <c r="AU1024">
        <f>LOOKUP(AW1024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24">
        <f>LOOKUP(AX1024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24" s="31">
        <v>0</v>
      </c>
      <c r="AX1024" s="32">
        <v>0</v>
      </c>
      <c r="AZ1024" s="12"/>
      <c r="BA1024" s="12"/>
      <c r="BB1024" s="12"/>
      <c r="BC1024" s="12"/>
    </row>
    <row r="1025" spans="1:55">
      <c r="A1025" t="s">
        <v>564</v>
      </c>
      <c r="B1025" s="36"/>
      <c r="D1025" s="7"/>
      <c r="E1025" s="7"/>
      <c r="F1025" s="8"/>
      <c r="G1025" s="8"/>
      <c r="H1025" s="8"/>
      <c r="AF1025" s="9"/>
      <c r="AG1025" s="9"/>
      <c r="AH1025" s="9"/>
      <c r="AI1025" s="9"/>
      <c r="AJ1025" s="9"/>
      <c r="AK1025" s="9"/>
      <c r="AL1025" s="9"/>
      <c r="AM1025" s="9"/>
      <c r="AN1025" s="9"/>
      <c r="AO1025" s="27" t="str">
        <f>IF(AP1025=0,"",INDEX(Biotope!$B$7:$B$90,AP1025))</f>
        <v/>
      </c>
      <c r="AP1025" s="20">
        <f>LOOKUP(AQ1025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25" s="29"/>
      <c r="AR1025" s="11" t="str">
        <f>IF(AT1025=0,"",INDEX(Arten!$D$1:$D$84,AT1025))</f>
        <v/>
      </c>
      <c r="AS1025" t="str">
        <f>IF(AT1025=0,"",INDEX(Arten!$E$1:$E$84,AT1025))</f>
        <v/>
      </c>
      <c r="AT1025">
        <f t="shared" si="16"/>
        <v>0</v>
      </c>
      <c r="AU1025">
        <f>LOOKUP(AW1025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25">
        <f>LOOKUP(AX1025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25" s="31">
        <v>0</v>
      </c>
      <c r="AX1025" s="32">
        <v>0</v>
      </c>
      <c r="AZ1025" s="12"/>
      <c r="BA1025" s="12"/>
      <c r="BB1025" s="12"/>
      <c r="BC1025" s="12"/>
    </row>
    <row r="1026" spans="1:55">
      <c r="A1026" t="s">
        <v>564</v>
      </c>
      <c r="B1026" s="36"/>
      <c r="D1026" s="7"/>
      <c r="E1026" s="7"/>
      <c r="F1026" s="8"/>
      <c r="G1026" s="8"/>
      <c r="H1026" s="8"/>
      <c r="AF1026" s="9"/>
      <c r="AG1026" s="9"/>
      <c r="AH1026" s="9"/>
      <c r="AI1026" s="9"/>
      <c r="AJ1026" s="9"/>
      <c r="AK1026" s="9"/>
      <c r="AL1026" s="9"/>
      <c r="AM1026" s="9"/>
      <c r="AN1026" s="9"/>
      <c r="AO1026" s="27" t="str">
        <f>IF(AP1026=0,"",INDEX(Biotope!$B$7:$B$90,AP1026))</f>
        <v/>
      </c>
      <c r="AP1026" s="20">
        <f>LOOKUP(AQ1026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26" s="29"/>
      <c r="AR1026" s="11" t="str">
        <f>IF(AT1026=0,"",INDEX(Arten!$D$1:$D$84,AT1026))</f>
        <v/>
      </c>
      <c r="AS1026" t="str">
        <f>IF(AT1026=0,"",INDEX(Arten!$E$1:$E$84,AT1026))</f>
        <v/>
      </c>
      <c r="AT1026">
        <f t="shared" si="16"/>
        <v>0</v>
      </c>
      <c r="AU1026">
        <f>LOOKUP(AW1026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26">
        <f>LOOKUP(AX1026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26" s="31">
        <v>0</v>
      </c>
      <c r="AX1026" s="32">
        <v>0</v>
      </c>
      <c r="AZ1026" s="12"/>
      <c r="BA1026" s="12"/>
      <c r="BB1026" s="12"/>
      <c r="BC1026" s="12"/>
    </row>
    <row r="1027" spans="1:55">
      <c r="A1027" t="s">
        <v>564</v>
      </c>
      <c r="B1027" s="36"/>
      <c r="D1027" s="7"/>
      <c r="E1027" s="7"/>
      <c r="F1027" s="8"/>
      <c r="G1027" s="8"/>
      <c r="H1027" s="8"/>
      <c r="AF1027" s="9"/>
      <c r="AG1027" s="9"/>
      <c r="AH1027" s="9"/>
      <c r="AI1027" s="9"/>
      <c r="AJ1027" s="9"/>
      <c r="AK1027" s="9"/>
      <c r="AL1027" s="9"/>
      <c r="AM1027" s="9"/>
      <c r="AN1027" s="9"/>
      <c r="AO1027" s="27" t="str">
        <f>IF(AP1027=0,"",INDEX(Biotope!$B$7:$B$90,AP1027))</f>
        <v/>
      </c>
      <c r="AP1027" s="20">
        <f>LOOKUP(AQ1027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27" s="29"/>
      <c r="AR1027" s="11" t="str">
        <f>IF(AT1027=0,"",INDEX(Arten!$D$1:$D$84,AT1027))</f>
        <v/>
      </c>
      <c r="AS1027" t="str">
        <f>IF(AT1027=0,"",INDEX(Arten!$E$1:$E$84,AT1027))</f>
        <v/>
      </c>
      <c r="AT1027">
        <f t="shared" ref="AT1027:AT1090" si="17">SUM(AU1027:AV1027)</f>
        <v>0</v>
      </c>
      <c r="AU1027">
        <f>LOOKUP(AW1027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27">
        <f>LOOKUP(AX1027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27" s="31">
        <v>0</v>
      </c>
      <c r="AX1027" s="32">
        <v>0</v>
      </c>
      <c r="AZ1027" s="12"/>
      <c r="BA1027" s="12"/>
      <c r="BB1027" s="12"/>
      <c r="BC1027" s="12"/>
    </row>
    <row r="1028" spans="1:55">
      <c r="A1028" t="s">
        <v>564</v>
      </c>
      <c r="B1028" s="36"/>
      <c r="D1028" s="7"/>
      <c r="E1028" s="7"/>
      <c r="F1028" s="8"/>
      <c r="G1028" s="8"/>
      <c r="H1028" s="8"/>
      <c r="AF1028" s="9"/>
      <c r="AG1028" s="9"/>
      <c r="AH1028" s="9"/>
      <c r="AI1028" s="9"/>
      <c r="AJ1028" s="9"/>
      <c r="AK1028" s="9"/>
      <c r="AL1028" s="9"/>
      <c r="AM1028" s="9"/>
      <c r="AN1028" s="9"/>
      <c r="AO1028" s="27" t="str">
        <f>IF(AP1028=0,"",INDEX(Biotope!$B$7:$B$90,AP1028))</f>
        <v/>
      </c>
      <c r="AP1028" s="20">
        <f>LOOKUP(AQ1028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28" s="29"/>
      <c r="AR1028" s="11" t="str">
        <f>IF(AT1028=0,"",INDEX(Arten!$D$1:$D$84,AT1028))</f>
        <v/>
      </c>
      <c r="AS1028" t="str">
        <f>IF(AT1028=0,"",INDEX(Arten!$E$1:$E$84,AT1028))</f>
        <v/>
      </c>
      <c r="AT1028">
        <f t="shared" si="17"/>
        <v>0</v>
      </c>
      <c r="AU1028">
        <f>LOOKUP(AW1028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28">
        <f>LOOKUP(AX1028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28" s="31">
        <v>0</v>
      </c>
      <c r="AX1028" s="32">
        <v>0</v>
      </c>
      <c r="AZ1028" s="12"/>
      <c r="BA1028" s="12"/>
      <c r="BB1028" s="12"/>
      <c r="BC1028" s="12"/>
    </row>
    <row r="1029" spans="1:55">
      <c r="A1029" t="s">
        <v>564</v>
      </c>
      <c r="B1029" s="36"/>
      <c r="D1029" s="7"/>
      <c r="E1029" s="7"/>
      <c r="F1029" s="8"/>
      <c r="G1029" s="8"/>
      <c r="H1029" s="8"/>
      <c r="AF1029" s="9"/>
      <c r="AG1029" s="9"/>
      <c r="AH1029" s="9"/>
      <c r="AI1029" s="9"/>
      <c r="AJ1029" s="9"/>
      <c r="AK1029" s="9"/>
      <c r="AL1029" s="9"/>
      <c r="AM1029" s="9"/>
      <c r="AN1029" s="9"/>
      <c r="AO1029" s="27" t="str">
        <f>IF(AP1029=0,"",INDEX(Biotope!$B$7:$B$90,AP1029))</f>
        <v/>
      </c>
      <c r="AP1029" s="20">
        <f>LOOKUP(AQ1029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29" s="29"/>
      <c r="AR1029" s="11" t="str">
        <f>IF(AT1029=0,"",INDEX(Arten!$D$1:$D$84,AT1029))</f>
        <v/>
      </c>
      <c r="AS1029" t="str">
        <f>IF(AT1029=0,"",INDEX(Arten!$E$1:$E$84,AT1029))</f>
        <v/>
      </c>
      <c r="AT1029">
        <f t="shared" si="17"/>
        <v>0</v>
      </c>
      <c r="AU1029">
        <f>LOOKUP(AW1029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29">
        <f>LOOKUP(AX1029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29" s="31">
        <v>0</v>
      </c>
      <c r="AX1029" s="32">
        <v>0</v>
      </c>
      <c r="AZ1029" s="12"/>
      <c r="BA1029" s="12"/>
      <c r="BB1029" s="12"/>
      <c r="BC1029" s="12"/>
    </row>
    <row r="1030" spans="1:55">
      <c r="A1030" t="s">
        <v>564</v>
      </c>
      <c r="B1030" s="36"/>
      <c r="D1030" s="7"/>
      <c r="E1030" s="7"/>
      <c r="F1030" s="8"/>
      <c r="G1030" s="8"/>
      <c r="H1030" s="8"/>
      <c r="AF1030" s="9"/>
      <c r="AG1030" s="9"/>
      <c r="AH1030" s="9"/>
      <c r="AI1030" s="9"/>
      <c r="AJ1030" s="9"/>
      <c r="AK1030" s="9"/>
      <c r="AL1030" s="9"/>
      <c r="AM1030" s="9"/>
      <c r="AN1030" s="9"/>
      <c r="AO1030" s="27" t="str">
        <f>IF(AP1030=0,"",INDEX(Biotope!$B$7:$B$90,AP1030))</f>
        <v/>
      </c>
      <c r="AP1030" s="20">
        <f>LOOKUP(AQ1030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30" s="29"/>
      <c r="AR1030" s="11" t="str">
        <f>IF(AT1030=0,"",INDEX(Arten!$D$1:$D$84,AT1030))</f>
        <v/>
      </c>
      <c r="AS1030" t="str">
        <f>IF(AT1030=0,"",INDEX(Arten!$E$1:$E$84,AT1030))</f>
        <v/>
      </c>
      <c r="AT1030">
        <f t="shared" si="17"/>
        <v>0</v>
      </c>
      <c r="AU1030">
        <f>LOOKUP(AW1030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30">
        <f>LOOKUP(AX1030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30" s="31">
        <v>0</v>
      </c>
      <c r="AX1030" s="32">
        <v>0</v>
      </c>
      <c r="AZ1030" s="12"/>
      <c r="BA1030" s="12"/>
      <c r="BB1030" s="12"/>
      <c r="BC1030" s="12"/>
    </row>
    <row r="1031" spans="1:55">
      <c r="A1031" t="s">
        <v>564</v>
      </c>
      <c r="B1031" s="36"/>
      <c r="D1031" s="7"/>
      <c r="E1031" s="7"/>
      <c r="F1031" s="8"/>
      <c r="G1031" s="8"/>
      <c r="H1031" s="8"/>
      <c r="AF1031" s="9"/>
      <c r="AG1031" s="9"/>
      <c r="AH1031" s="9"/>
      <c r="AI1031" s="9"/>
      <c r="AJ1031" s="9"/>
      <c r="AK1031" s="9"/>
      <c r="AL1031" s="9"/>
      <c r="AM1031" s="9"/>
      <c r="AN1031" s="9"/>
      <c r="AO1031" s="27" t="str">
        <f>IF(AP1031=0,"",INDEX(Biotope!$B$7:$B$90,AP1031))</f>
        <v/>
      </c>
      <c r="AP1031" s="20">
        <f>LOOKUP(AQ1031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31" s="29"/>
      <c r="AR1031" s="11" t="str">
        <f>IF(AT1031=0,"",INDEX(Arten!$D$1:$D$84,AT1031))</f>
        <v/>
      </c>
      <c r="AS1031" t="str">
        <f>IF(AT1031=0,"",INDEX(Arten!$E$1:$E$84,AT1031))</f>
        <v/>
      </c>
      <c r="AT1031">
        <f t="shared" si="17"/>
        <v>0</v>
      </c>
      <c r="AU1031">
        <f>LOOKUP(AW1031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31">
        <f>LOOKUP(AX1031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31" s="31">
        <v>0</v>
      </c>
      <c r="AX1031" s="32">
        <v>0</v>
      </c>
      <c r="AZ1031" s="12"/>
      <c r="BA1031" s="12"/>
      <c r="BB1031" s="12"/>
      <c r="BC1031" s="12"/>
    </row>
    <row r="1032" spans="1:55">
      <c r="A1032" t="s">
        <v>564</v>
      </c>
      <c r="B1032" s="36"/>
      <c r="D1032" s="7"/>
      <c r="E1032" s="7"/>
      <c r="F1032" s="8"/>
      <c r="G1032" s="8"/>
      <c r="H1032" s="8"/>
      <c r="AF1032" s="9"/>
      <c r="AG1032" s="9"/>
      <c r="AH1032" s="9"/>
      <c r="AI1032" s="9"/>
      <c r="AJ1032" s="9"/>
      <c r="AK1032" s="9"/>
      <c r="AL1032" s="9"/>
      <c r="AM1032" s="9"/>
      <c r="AN1032" s="9"/>
      <c r="AO1032" s="27" t="str">
        <f>IF(AP1032=0,"",INDEX(Biotope!$B$7:$B$90,AP1032))</f>
        <v/>
      </c>
      <c r="AP1032" s="20">
        <f>LOOKUP(AQ1032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32" s="29"/>
      <c r="AR1032" s="11" t="str">
        <f>IF(AT1032=0,"",INDEX(Arten!$D$1:$D$84,AT1032))</f>
        <v/>
      </c>
      <c r="AS1032" t="str">
        <f>IF(AT1032=0,"",INDEX(Arten!$E$1:$E$84,AT1032))</f>
        <v/>
      </c>
      <c r="AT1032">
        <f t="shared" si="17"/>
        <v>0</v>
      </c>
      <c r="AU1032">
        <f>LOOKUP(AW1032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32">
        <f>LOOKUP(AX1032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32" s="31">
        <v>0</v>
      </c>
      <c r="AX1032" s="32">
        <v>0</v>
      </c>
      <c r="AZ1032" s="12"/>
      <c r="BA1032" s="12"/>
      <c r="BB1032" s="12"/>
      <c r="BC1032" s="12"/>
    </row>
    <row r="1033" spans="1:55">
      <c r="A1033" t="s">
        <v>564</v>
      </c>
      <c r="B1033" s="36"/>
      <c r="D1033" s="7"/>
      <c r="E1033" s="7"/>
      <c r="F1033" s="8"/>
      <c r="G1033" s="8"/>
      <c r="H1033" s="8"/>
      <c r="AF1033" s="9"/>
      <c r="AG1033" s="9"/>
      <c r="AH1033" s="9"/>
      <c r="AI1033" s="9"/>
      <c r="AJ1033" s="9"/>
      <c r="AK1033" s="9"/>
      <c r="AL1033" s="9"/>
      <c r="AM1033" s="9"/>
      <c r="AN1033" s="9"/>
      <c r="AO1033" s="27" t="str">
        <f>IF(AP1033=0,"",INDEX(Biotope!$B$7:$B$90,AP1033))</f>
        <v/>
      </c>
      <c r="AP1033" s="20">
        <f>LOOKUP(AQ1033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33" s="29"/>
      <c r="AR1033" s="11" t="str">
        <f>IF(AT1033=0,"",INDEX(Arten!$D$1:$D$84,AT1033))</f>
        <v/>
      </c>
      <c r="AS1033" t="str">
        <f>IF(AT1033=0,"",INDEX(Arten!$E$1:$E$84,AT1033))</f>
        <v/>
      </c>
      <c r="AT1033">
        <f t="shared" si="17"/>
        <v>0</v>
      </c>
      <c r="AU1033">
        <f>LOOKUP(AW1033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33">
        <f>LOOKUP(AX1033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33" s="31">
        <v>0</v>
      </c>
      <c r="AX1033" s="32">
        <v>0</v>
      </c>
      <c r="AZ1033" s="12"/>
      <c r="BA1033" s="12"/>
      <c r="BB1033" s="12"/>
      <c r="BC1033" s="12"/>
    </row>
    <row r="1034" spans="1:55">
      <c r="A1034" t="s">
        <v>564</v>
      </c>
      <c r="B1034" s="36"/>
      <c r="D1034" s="7"/>
      <c r="E1034" s="7"/>
      <c r="F1034" s="8"/>
      <c r="G1034" s="8"/>
      <c r="H1034" s="8"/>
      <c r="AF1034" s="9"/>
      <c r="AG1034" s="9"/>
      <c r="AH1034" s="9"/>
      <c r="AI1034" s="9"/>
      <c r="AJ1034" s="9"/>
      <c r="AK1034" s="9"/>
      <c r="AL1034" s="9"/>
      <c r="AM1034" s="9"/>
      <c r="AN1034" s="9"/>
      <c r="AO1034" s="27" t="str">
        <f>IF(AP1034=0,"",INDEX(Biotope!$B$7:$B$90,AP1034))</f>
        <v/>
      </c>
      <c r="AP1034" s="20">
        <f>LOOKUP(AQ1034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34" s="29"/>
      <c r="AR1034" s="11" t="str">
        <f>IF(AT1034=0,"",INDEX(Arten!$D$1:$D$84,AT1034))</f>
        <v/>
      </c>
      <c r="AS1034" t="str">
        <f>IF(AT1034=0,"",INDEX(Arten!$E$1:$E$84,AT1034))</f>
        <v/>
      </c>
      <c r="AT1034">
        <f t="shared" si="17"/>
        <v>0</v>
      </c>
      <c r="AU1034">
        <f>LOOKUP(AW1034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34">
        <f>LOOKUP(AX1034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34" s="31">
        <v>0</v>
      </c>
      <c r="AX1034" s="32">
        <v>0</v>
      </c>
      <c r="AZ1034" s="12"/>
      <c r="BA1034" s="12"/>
      <c r="BB1034" s="12"/>
      <c r="BC1034" s="12"/>
    </row>
    <row r="1035" spans="1:55">
      <c r="A1035" t="s">
        <v>564</v>
      </c>
      <c r="B1035" s="36"/>
      <c r="D1035" s="7"/>
      <c r="E1035" s="7"/>
      <c r="F1035" s="8"/>
      <c r="G1035" s="8"/>
      <c r="H1035" s="8"/>
      <c r="AF1035" s="9"/>
      <c r="AG1035" s="9"/>
      <c r="AH1035" s="9"/>
      <c r="AI1035" s="9"/>
      <c r="AJ1035" s="9"/>
      <c r="AK1035" s="9"/>
      <c r="AL1035" s="9"/>
      <c r="AM1035" s="9"/>
      <c r="AN1035" s="9"/>
      <c r="AO1035" s="27" t="str">
        <f>IF(AP1035=0,"",INDEX(Biotope!$B$7:$B$90,AP1035))</f>
        <v/>
      </c>
      <c r="AP1035" s="20">
        <f>LOOKUP(AQ1035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35" s="29"/>
      <c r="AR1035" s="11" t="str">
        <f>IF(AT1035=0,"",INDEX(Arten!$D$1:$D$84,AT1035))</f>
        <v/>
      </c>
      <c r="AS1035" t="str">
        <f>IF(AT1035=0,"",INDEX(Arten!$E$1:$E$84,AT1035))</f>
        <v/>
      </c>
      <c r="AT1035">
        <f t="shared" si="17"/>
        <v>0</v>
      </c>
      <c r="AU1035">
        <f>LOOKUP(AW1035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35">
        <f>LOOKUP(AX1035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35" s="31">
        <v>0</v>
      </c>
      <c r="AX1035" s="32">
        <v>0</v>
      </c>
      <c r="AZ1035" s="12"/>
      <c r="BA1035" s="12"/>
      <c r="BB1035" s="12"/>
      <c r="BC1035" s="12"/>
    </row>
    <row r="1036" spans="1:55">
      <c r="A1036" t="s">
        <v>564</v>
      </c>
      <c r="B1036" s="36"/>
      <c r="D1036" s="7"/>
      <c r="E1036" s="7"/>
      <c r="F1036" s="8"/>
      <c r="G1036" s="8"/>
      <c r="H1036" s="8"/>
      <c r="AF1036" s="9"/>
      <c r="AG1036" s="9"/>
      <c r="AH1036" s="9"/>
      <c r="AI1036" s="9"/>
      <c r="AJ1036" s="9"/>
      <c r="AK1036" s="9"/>
      <c r="AL1036" s="9"/>
      <c r="AM1036" s="9"/>
      <c r="AN1036" s="9"/>
      <c r="AO1036" s="27" t="str">
        <f>IF(AP1036=0,"",INDEX(Biotope!$B$7:$B$90,AP1036))</f>
        <v/>
      </c>
      <c r="AP1036" s="20">
        <f>LOOKUP(AQ1036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36" s="29"/>
      <c r="AR1036" s="11" t="str">
        <f>IF(AT1036=0,"",INDEX(Arten!$D$1:$D$84,AT1036))</f>
        <v/>
      </c>
      <c r="AS1036" t="str">
        <f>IF(AT1036=0,"",INDEX(Arten!$E$1:$E$84,AT1036))</f>
        <v/>
      </c>
      <c r="AT1036">
        <f t="shared" si="17"/>
        <v>0</v>
      </c>
      <c r="AU1036">
        <f>LOOKUP(AW1036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36">
        <f>LOOKUP(AX1036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36" s="31">
        <v>0</v>
      </c>
      <c r="AX1036" s="32">
        <v>0</v>
      </c>
      <c r="AZ1036" s="12"/>
      <c r="BA1036" s="12"/>
      <c r="BB1036" s="12"/>
      <c r="BC1036" s="12"/>
    </row>
    <row r="1037" spans="1:55">
      <c r="A1037" t="s">
        <v>564</v>
      </c>
      <c r="B1037" s="36"/>
      <c r="D1037" s="7"/>
      <c r="E1037" s="7"/>
      <c r="F1037" s="8"/>
      <c r="G1037" s="8"/>
      <c r="H1037" s="8"/>
      <c r="AF1037" s="9"/>
      <c r="AG1037" s="9"/>
      <c r="AH1037" s="9"/>
      <c r="AI1037" s="9"/>
      <c r="AJ1037" s="9"/>
      <c r="AK1037" s="9"/>
      <c r="AL1037" s="9"/>
      <c r="AM1037" s="9"/>
      <c r="AN1037" s="9"/>
      <c r="AO1037" s="27" t="str">
        <f>IF(AP1037=0,"",INDEX(Biotope!$B$7:$B$90,AP1037))</f>
        <v/>
      </c>
      <c r="AP1037" s="20">
        <f>LOOKUP(AQ1037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37" s="29"/>
      <c r="AR1037" s="11" t="str">
        <f>IF(AT1037=0,"",INDEX(Arten!$D$1:$D$84,AT1037))</f>
        <v/>
      </c>
      <c r="AS1037" t="str">
        <f>IF(AT1037=0,"",INDEX(Arten!$E$1:$E$84,AT1037))</f>
        <v/>
      </c>
      <c r="AT1037">
        <f t="shared" si="17"/>
        <v>0</v>
      </c>
      <c r="AU1037">
        <f>LOOKUP(AW1037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37">
        <f>LOOKUP(AX1037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37" s="31">
        <v>0</v>
      </c>
      <c r="AX1037" s="32">
        <v>0</v>
      </c>
      <c r="AZ1037" s="12"/>
      <c r="BA1037" s="12"/>
      <c r="BB1037" s="12"/>
      <c r="BC1037" s="12"/>
    </row>
    <row r="1038" spans="1:55">
      <c r="A1038" t="s">
        <v>564</v>
      </c>
      <c r="B1038" s="36"/>
      <c r="D1038" s="7"/>
      <c r="E1038" s="7"/>
      <c r="F1038" s="8"/>
      <c r="G1038" s="8"/>
      <c r="H1038" s="8"/>
      <c r="AF1038" s="9"/>
      <c r="AG1038" s="9"/>
      <c r="AH1038" s="9"/>
      <c r="AI1038" s="9"/>
      <c r="AJ1038" s="9"/>
      <c r="AK1038" s="9"/>
      <c r="AL1038" s="9"/>
      <c r="AM1038" s="9"/>
      <c r="AN1038" s="9"/>
      <c r="AO1038" s="27" t="str">
        <f>IF(AP1038=0,"",INDEX(Biotope!$B$7:$B$90,AP1038))</f>
        <v/>
      </c>
      <c r="AP1038" s="20">
        <f>LOOKUP(AQ1038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38" s="29"/>
      <c r="AR1038" s="11" t="str">
        <f>IF(AT1038=0,"",INDEX(Arten!$D$1:$D$84,AT1038))</f>
        <v/>
      </c>
      <c r="AS1038" t="str">
        <f>IF(AT1038=0,"",INDEX(Arten!$E$1:$E$84,AT1038))</f>
        <v/>
      </c>
      <c r="AT1038">
        <f t="shared" si="17"/>
        <v>0</v>
      </c>
      <c r="AU1038">
        <f>LOOKUP(AW1038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38">
        <f>LOOKUP(AX1038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38" s="31">
        <v>0</v>
      </c>
      <c r="AX1038" s="32">
        <v>0</v>
      </c>
      <c r="AZ1038" s="12"/>
      <c r="BA1038" s="12"/>
      <c r="BB1038" s="12"/>
      <c r="BC1038" s="12"/>
    </row>
    <row r="1039" spans="1:55">
      <c r="A1039" t="s">
        <v>564</v>
      </c>
      <c r="B1039" s="36"/>
      <c r="D1039" s="7"/>
      <c r="E1039" s="7"/>
      <c r="F1039" s="8"/>
      <c r="G1039" s="8"/>
      <c r="H1039" s="8"/>
      <c r="AF1039" s="9"/>
      <c r="AG1039" s="9"/>
      <c r="AH1039" s="9"/>
      <c r="AI1039" s="9"/>
      <c r="AJ1039" s="9"/>
      <c r="AK1039" s="9"/>
      <c r="AL1039" s="9"/>
      <c r="AM1039" s="9"/>
      <c r="AN1039" s="9"/>
      <c r="AO1039" s="27" t="str">
        <f>IF(AP1039=0,"",INDEX(Biotope!$B$7:$B$90,AP1039))</f>
        <v/>
      </c>
      <c r="AP1039" s="20">
        <f>LOOKUP(AQ1039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39" s="29"/>
      <c r="AR1039" s="11" t="str">
        <f>IF(AT1039=0,"",INDEX(Arten!$D$1:$D$84,AT1039))</f>
        <v/>
      </c>
      <c r="AS1039" t="str">
        <f>IF(AT1039=0,"",INDEX(Arten!$E$1:$E$84,AT1039))</f>
        <v/>
      </c>
      <c r="AT1039">
        <f t="shared" si="17"/>
        <v>0</v>
      </c>
      <c r="AU1039">
        <f>LOOKUP(AW1039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39">
        <f>LOOKUP(AX1039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39" s="31">
        <v>0</v>
      </c>
      <c r="AX1039" s="32">
        <v>0</v>
      </c>
      <c r="AZ1039" s="12"/>
      <c r="BA1039" s="12"/>
      <c r="BB1039" s="12"/>
      <c r="BC1039" s="12"/>
    </row>
    <row r="1040" spans="1:55">
      <c r="A1040" t="s">
        <v>564</v>
      </c>
      <c r="B1040" s="36"/>
      <c r="D1040" s="7"/>
      <c r="E1040" s="7"/>
      <c r="F1040" s="8"/>
      <c r="G1040" s="8"/>
      <c r="H1040" s="8"/>
      <c r="AF1040" s="9"/>
      <c r="AG1040" s="9"/>
      <c r="AH1040" s="9"/>
      <c r="AI1040" s="9"/>
      <c r="AJ1040" s="9"/>
      <c r="AK1040" s="9"/>
      <c r="AL1040" s="9"/>
      <c r="AM1040" s="9"/>
      <c r="AN1040" s="9"/>
      <c r="AO1040" s="27" t="str">
        <f>IF(AP1040=0,"",INDEX(Biotope!$B$7:$B$90,AP1040))</f>
        <v/>
      </c>
      <c r="AP1040" s="20">
        <f>LOOKUP(AQ1040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40" s="29"/>
      <c r="AR1040" s="11" t="str">
        <f>IF(AT1040=0,"",INDEX(Arten!$D$1:$D$84,AT1040))</f>
        <v/>
      </c>
      <c r="AS1040" t="str">
        <f>IF(AT1040=0,"",INDEX(Arten!$E$1:$E$84,AT1040))</f>
        <v/>
      </c>
      <c r="AT1040">
        <f t="shared" si="17"/>
        <v>0</v>
      </c>
      <c r="AU1040">
        <f>LOOKUP(AW1040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40">
        <f>LOOKUP(AX1040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40" s="31">
        <v>0</v>
      </c>
      <c r="AX1040" s="32">
        <v>0</v>
      </c>
      <c r="AZ1040" s="12"/>
      <c r="BA1040" s="12"/>
      <c r="BB1040" s="12"/>
      <c r="BC1040" s="12"/>
    </row>
    <row r="1041" spans="1:55">
      <c r="A1041" t="s">
        <v>564</v>
      </c>
      <c r="B1041" s="36"/>
      <c r="D1041" s="7"/>
      <c r="E1041" s="7"/>
      <c r="F1041" s="8"/>
      <c r="G1041" s="8"/>
      <c r="H1041" s="8"/>
      <c r="AF1041" s="9"/>
      <c r="AG1041" s="9"/>
      <c r="AH1041" s="9"/>
      <c r="AI1041" s="9"/>
      <c r="AJ1041" s="9"/>
      <c r="AK1041" s="9"/>
      <c r="AL1041" s="9"/>
      <c r="AM1041" s="9"/>
      <c r="AN1041" s="9"/>
      <c r="AO1041" s="27" t="str">
        <f>IF(AP1041=0,"",INDEX(Biotope!$B$7:$B$90,AP1041))</f>
        <v/>
      </c>
      <c r="AP1041" s="20">
        <f>LOOKUP(AQ1041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41" s="29"/>
      <c r="AR1041" s="11" t="str">
        <f>IF(AT1041=0,"",INDEX(Arten!$D$1:$D$84,AT1041))</f>
        <v/>
      </c>
      <c r="AS1041" t="str">
        <f>IF(AT1041=0,"",INDEX(Arten!$E$1:$E$84,AT1041))</f>
        <v/>
      </c>
      <c r="AT1041">
        <f t="shared" si="17"/>
        <v>0</v>
      </c>
      <c r="AU1041">
        <f>LOOKUP(AW1041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41">
        <f>LOOKUP(AX1041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41" s="31">
        <v>0</v>
      </c>
      <c r="AX1041" s="32">
        <v>0</v>
      </c>
      <c r="AZ1041" s="12"/>
      <c r="BA1041" s="12"/>
      <c r="BB1041" s="12"/>
      <c r="BC1041" s="12"/>
    </row>
    <row r="1042" spans="1:55">
      <c r="A1042" t="s">
        <v>564</v>
      </c>
      <c r="B1042" s="36"/>
      <c r="D1042" s="7"/>
      <c r="E1042" s="7"/>
      <c r="F1042" s="8"/>
      <c r="G1042" s="8"/>
      <c r="H1042" s="8"/>
      <c r="AF1042" s="9"/>
      <c r="AG1042" s="9"/>
      <c r="AH1042" s="9"/>
      <c r="AI1042" s="9"/>
      <c r="AJ1042" s="9"/>
      <c r="AK1042" s="9"/>
      <c r="AL1042" s="9"/>
      <c r="AM1042" s="9"/>
      <c r="AN1042" s="9"/>
      <c r="AO1042" s="27" t="str">
        <f>IF(AP1042=0,"",INDEX(Biotope!$B$7:$B$90,AP1042))</f>
        <v/>
      </c>
      <c r="AP1042" s="20">
        <f>LOOKUP(AQ1042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42" s="29"/>
      <c r="AR1042" s="11" t="str">
        <f>IF(AT1042=0,"",INDEX(Arten!$D$1:$D$84,AT1042))</f>
        <v/>
      </c>
      <c r="AS1042" t="str">
        <f>IF(AT1042=0,"",INDEX(Arten!$E$1:$E$84,AT1042))</f>
        <v/>
      </c>
      <c r="AT1042">
        <f t="shared" si="17"/>
        <v>0</v>
      </c>
      <c r="AU1042">
        <f>LOOKUP(AW1042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42">
        <f>LOOKUP(AX1042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42" s="31">
        <v>0</v>
      </c>
      <c r="AX1042" s="32">
        <v>0</v>
      </c>
      <c r="AZ1042" s="12"/>
      <c r="BA1042" s="12"/>
      <c r="BB1042" s="12"/>
      <c r="BC1042" s="12"/>
    </row>
    <row r="1043" spans="1:55">
      <c r="A1043" t="s">
        <v>564</v>
      </c>
      <c r="B1043" s="36"/>
      <c r="D1043" s="7"/>
      <c r="E1043" s="7"/>
      <c r="F1043" s="8"/>
      <c r="G1043" s="8"/>
      <c r="H1043" s="8"/>
      <c r="AF1043" s="9"/>
      <c r="AG1043" s="9"/>
      <c r="AH1043" s="9"/>
      <c r="AI1043" s="9"/>
      <c r="AJ1043" s="9"/>
      <c r="AK1043" s="9"/>
      <c r="AL1043" s="9"/>
      <c r="AM1043" s="9"/>
      <c r="AN1043" s="9"/>
      <c r="AO1043" s="27" t="str">
        <f>IF(AP1043=0,"",INDEX(Biotope!$B$7:$B$90,AP1043))</f>
        <v/>
      </c>
      <c r="AP1043" s="20">
        <f>LOOKUP(AQ1043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43" s="29"/>
      <c r="AR1043" s="11" t="str">
        <f>IF(AT1043=0,"",INDEX(Arten!$D$1:$D$84,AT1043))</f>
        <v/>
      </c>
      <c r="AS1043" t="str">
        <f>IF(AT1043=0,"",INDEX(Arten!$E$1:$E$84,AT1043))</f>
        <v/>
      </c>
      <c r="AT1043">
        <f t="shared" si="17"/>
        <v>0</v>
      </c>
      <c r="AU1043">
        <f>LOOKUP(AW1043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43">
        <f>LOOKUP(AX1043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43" s="31">
        <v>0</v>
      </c>
      <c r="AX1043" s="32">
        <v>0</v>
      </c>
      <c r="AZ1043" s="12"/>
      <c r="BA1043" s="12"/>
      <c r="BB1043" s="12"/>
      <c r="BC1043" s="12"/>
    </row>
    <row r="1044" spans="1:55">
      <c r="A1044" t="s">
        <v>564</v>
      </c>
      <c r="B1044" s="36"/>
      <c r="D1044" s="7"/>
      <c r="E1044" s="7"/>
      <c r="F1044" s="8"/>
      <c r="G1044" s="8"/>
      <c r="H1044" s="8"/>
      <c r="AF1044" s="9"/>
      <c r="AG1044" s="9"/>
      <c r="AH1044" s="9"/>
      <c r="AI1044" s="9"/>
      <c r="AJ1044" s="9"/>
      <c r="AK1044" s="9"/>
      <c r="AL1044" s="9"/>
      <c r="AM1044" s="9"/>
      <c r="AN1044" s="9"/>
      <c r="AO1044" s="27" t="str">
        <f>IF(AP1044=0,"",INDEX(Biotope!$B$7:$B$90,AP1044))</f>
        <v/>
      </c>
      <c r="AP1044" s="20">
        <f>LOOKUP(AQ1044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44" s="29"/>
      <c r="AR1044" s="11" t="str">
        <f>IF(AT1044=0,"",INDEX(Arten!$D$1:$D$84,AT1044))</f>
        <v/>
      </c>
      <c r="AS1044" t="str">
        <f>IF(AT1044=0,"",INDEX(Arten!$E$1:$E$84,AT1044))</f>
        <v/>
      </c>
      <c r="AT1044">
        <f t="shared" si="17"/>
        <v>0</v>
      </c>
      <c r="AU1044">
        <f>LOOKUP(AW1044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44">
        <f>LOOKUP(AX1044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44" s="31">
        <v>0</v>
      </c>
      <c r="AX1044" s="32">
        <v>0</v>
      </c>
      <c r="AZ1044" s="12"/>
      <c r="BA1044" s="12"/>
      <c r="BB1044" s="12"/>
      <c r="BC1044" s="12"/>
    </row>
    <row r="1045" spans="1:55">
      <c r="A1045" t="s">
        <v>564</v>
      </c>
      <c r="B1045" s="36"/>
      <c r="D1045" s="7"/>
      <c r="E1045" s="7"/>
      <c r="F1045" s="8"/>
      <c r="G1045" s="8"/>
      <c r="H1045" s="8"/>
      <c r="AF1045" s="9"/>
      <c r="AG1045" s="9"/>
      <c r="AH1045" s="9"/>
      <c r="AI1045" s="9"/>
      <c r="AJ1045" s="9"/>
      <c r="AK1045" s="9"/>
      <c r="AL1045" s="9"/>
      <c r="AM1045" s="9"/>
      <c r="AN1045" s="9"/>
      <c r="AO1045" s="27" t="str">
        <f>IF(AP1045=0,"",INDEX(Biotope!$B$7:$B$90,AP1045))</f>
        <v/>
      </c>
      <c r="AP1045" s="20">
        <f>LOOKUP(AQ1045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45" s="29"/>
      <c r="AR1045" s="11" t="str">
        <f>IF(AT1045=0,"",INDEX(Arten!$D$1:$D$84,AT1045))</f>
        <v/>
      </c>
      <c r="AS1045" t="str">
        <f>IF(AT1045=0,"",INDEX(Arten!$E$1:$E$84,AT1045))</f>
        <v/>
      </c>
      <c r="AT1045">
        <f t="shared" si="17"/>
        <v>0</v>
      </c>
      <c r="AU1045">
        <f>LOOKUP(AW1045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45">
        <f>LOOKUP(AX1045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45" s="31">
        <v>0</v>
      </c>
      <c r="AX1045" s="32">
        <v>0</v>
      </c>
      <c r="AZ1045" s="12"/>
      <c r="BA1045" s="12"/>
      <c r="BB1045" s="12"/>
      <c r="BC1045" s="12"/>
    </row>
    <row r="1046" spans="1:55">
      <c r="A1046" t="s">
        <v>564</v>
      </c>
      <c r="B1046" s="36"/>
      <c r="D1046" s="7"/>
      <c r="E1046" s="7"/>
      <c r="F1046" s="8"/>
      <c r="G1046" s="8"/>
      <c r="H1046" s="8"/>
      <c r="AF1046" s="9"/>
      <c r="AG1046" s="9"/>
      <c r="AH1046" s="9"/>
      <c r="AI1046" s="9"/>
      <c r="AJ1046" s="9"/>
      <c r="AK1046" s="9"/>
      <c r="AL1046" s="9"/>
      <c r="AM1046" s="9"/>
      <c r="AN1046" s="9"/>
      <c r="AO1046" s="27" t="str">
        <f>IF(AP1046=0,"",INDEX(Biotope!$B$7:$B$90,AP1046))</f>
        <v/>
      </c>
      <c r="AP1046" s="20">
        <f>LOOKUP(AQ1046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46" s="29"/>
      <c r="AR1046" s="11" t="str">
        <f>IF(AT1046=0,"",INDEX(Arten!$D$1:$D$84,AT1046))</f>
        <v/>
      </c>
      <c r="AS1046" t="str">
        <f>IF(AT1046=0,"",INDEX(Arten!$E$1:$E$84,AT1046))</f>
        <v/>
      </c>
      <c r="AT1046">
        <f t="shared" si="17"/>
        <v>0</v>
      </c>
      <c r="AU1046">
        <f>LOOKUP(AW1046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46">
        <f>LOOKUP(AX1046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46" s="31">
        <v>0</v>
      </c>
      <c r="AX1046" s="32">
        <v>0</v>
      </c>
      <c r="AZ1046" s="12"/>
      <c r="BA1046" s="12"/>
      <c r="BB1046" s="12"/>
      <c r="BC1046" s="12"/>
    </row>
    <row r="1047" spans="1:55">
      <c r="A1047" t="s">
        <v>564</v>
      </c>
      <c r="B1047" s="36"/>
      <c r="D1047" s="7"/>
      <c r="E1047" s="7"/>
      <c r="F1047" s="8"/>
      <c r="G1047" s="8"/>
      <c r="H1047" s="8"/>
      <c r="AF1047" s="9"/>
      <c r="AG1047" s="9"/>
      <c r="AH1047" s="9"/>
      <c r="AI1047" s="9"/>
      <c r="AJ1047" s="9"/>
      <c r="AK1047" s="9"/>
      <c r="AL1047" s="9"/>
      <c r="AM1047" s="9"/>
      <c r="AN1047" s="9"/>
      <c r="AO1047" s="27" t="str">
        <f>IF(AP1047=0,"",INDEX(Biotope!$B$7:$B$90,AP1047))</f>
        <v/>
      </c>
      <c r="AP1047" s="20">
        <f>LOOKUP(AQ1047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47" s="29"/>
      <c r="AR1047" s="11" t="str">
        <f>IF(AT1047=0,"",INDEX(Arten!$D$1:$D$84,AT1047))</f>
        <v/>
      </c>
      <c r="AS1047" t="str">
        <f>IF(AT1047=0,"",INDEX(Arten!$E$1:$E$84,AT1047))</f>
        <v/>
      </c>
      <c r="AT1047">
        <f t="shared" si="17"/>
        <v>0</v>
      </c>
      <c r="AU1047">
        <f>LOOKUP(AW1047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47">
        <f>LOOKUP(AX1047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47" s="31">
        <v>0</v>
      </c>
      <c r="AX1047" s="32">
        <v>0</v>
      </c>
      <c r="AZ1047" s="12"/>
      <c r="BA1047" s="12"/>
      <c r="BB1047" s="12"/>
      <c r="BC1047" s="12"/>
    </row>
    <row r="1048" spans="1:55">
      <c r="A1048" t="s">
        <v>564</v>
      </c>
      <c r="B1048" s="36"/>
      <c r="D1048" s="7"/>
      <c r="E1048" s="7"/>
      <c r="F1048" s="8"/>
      <c r="G1048" s="8"/>
      <c r="H1048" s="8"/>
      <c r="AF1048" s="9"/>
      <c r="AG1048" s="9"/>
      <c r="AH1048" s="9"/>
      <c r="AI1048" s="9"/>
      <c r="AJ1048" s="9"/>
      <c r="AK1048" s="9"/>
      <c r="AL1048" s="9"/>
      <c r="AM1048" s="9"/>
      <c r="AN1048" s="9"/>
      <c r="AO1048" s="27" t="str">
        <f>IF(AP1048=0,"",INDEX(Biotope!$B$7:$B$90,AP1048))</f>
        <v/>
      </c>
      <c r="AP1048" s="20">
        <f>LOOKUP(AQ1048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48" s="29"/>
      <c r="AR1048" s="11" t="str">
        <f>IF(AT1048=0,"",INDEX(Arten!$D$1:$D$84,AT1048))</f>
        <v/>
      </c>
      <c r="AS1048" t="str">
        <f>IF(AT1048=0,"",INDEX(Arten!$E$1:$E$84,AT1048))</f>
        <v/>
      </c>
      <c r="AT1048">
        <f t="shared" si="17"/>
        <v>0</v>
      </c>
      <c r="AU1048">
        <f>LOOKUP(AW1048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48">
        <f>LOOKUP(AX1048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48" s="31">
        <v>0</v>
      </c>
      <c r="AX1048" s="32">
        <v>0</v>
      </c>
      <c r="AZ1048" s="12"/>
      <c r="BA1048" s="12"/>
      <c r="BB1048" s="12"/>
      <c r="BC1048" s="12"/>
    </row>
    <row r="1049" spans="1:55">
      <c r="A1049" t="s">
        <v>564</v>
      </c>
      <c r="B1049" s="36"/>
      <c r="D1049" s="7"/>
      <c r="E1049" s="7"/>
      <c r="F1049" s="8"/>
      <c r="G1049" s="8"/>
      <c r="H1049" s="8"/>
      <c r="AF1049" s="9"/>
      <c r="AG1049" s="9"/>
      <c r="AH1049" s="9"/>
      <c r="AI1049" s="9"/>
      <c r="AJ1049" s="9"/>
      <c r="AK1049" s="9"/>
      <c r="AL1049" s="9"/>
      <c r="AM1049" s="9"/>
      <c r="AN1049" s="9"/>
      <c r="AO1049" s="27" t="str">
        <f>IF(AP1049=0,"",INDEX(Biotope!$B$7:$B$90,AP1049))</f>
        <v/>
      </c>
      <c r="AP1049" s="20">
        <f>LOOKUP(AQ1049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49" s="29"/>
      <c r="AR1049" s="11" t="str">
        <f>IF(AT1049=0,"",INDEX(Arten!$D$1:$D$84,AT1049))</f>
        <v/>
      </c>
      <c r="AS1049" t="str">
        <f>IF(AT1049=0,"",INDEX(Arten!$E$1:$E$84,AT1049))</f>
        <v/>
      </c>
      <c r="AT1049">
        <f t="shared" si="17"/>
        <v>0</v>
      </c>
      <c r="AU1049">
        <f>LOOKUP(AW1049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49">
        <f>LOOKUP(AX1049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49" s="31">
        <v>0</v>
      </c>
      <c r="AX1049" s="32">
        <v>0</v>
      </c>
      <c r="AZ1049" s="12"/>
      <c r="BA1049" s="12"/>
      <c r="BB1049" s="12"/>
      <c r="BC1049" s="12"/>
    </row>
    <row r="1050" spans="1:55">
      <c r="A1050" t="s">
        <v>564</v>
      </c>
      <c r="B1050" s="36"/>
      <c r="D1050" s="7"/>
      <c r="E1050" s="7"/>
      <c r="F1050" s="8"/>
      <c r="G1050" s="8"/>
      <c r="H1050" s="8"/>
      <c r="AF1050" s="9"/>
      <c r="AG1050" s="9"/>
      <c r="AH1050" s="9"/>
      <c r="AI1050" s="9"/>
      <c r="AJ1050" s="9"/>
      <c r="AK1050" s="9"/>
      <c r="AL1050" s="9"/>
      <c r="AM1050" s="9"/>
      <c r="AN1050" s="9"/>
      <c r="AO1050" s="27" t="str">
        <f>IF(AP1050=0,"",INDEX(Biotope!$B$7:$B$90,AP1050))</f>
        <v/>
      </c>
      <c r="AP1050" s="20">
        <f>LOOKUP(AQ1050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50" s="29"/>
      <c r="AR1050" s="11" t="str">
        <f>IF(AT1050=0,"",INDEX(Arten!$D$1:$D$84,AT1050))</f>
        <v/>
      </c>
      <c r="AS1050" t="str">
        <f>IF(AT1050=0,"",INDEX(Arten!$E$1:$E$84,AT1050))</f>
        <v/>
      </c>
      <c r="AT1050">
        <f t="shared" si="17"/>
        <v>0</v>
      </c>
      <c r="AU1050">
        <f>LOOKUP(AW1050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50">
        <f>LOOKUP(AX1050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50" s="31">
        <v>0</v>
      </c>
      <c r="AX1050" s="32">
        <v>0</v>
      </c>
      <c r="AZ1050" s="12"/>
      <c r="BA1050" s="12"/>
      <c r="BB1050" s="12"/>
      <c r="BC1050" s="12"/>
    </row>
    <row r="1051" spans="1:55">
      <c r="A1051" t="s">
        <v>564</v>
      </c>
      <c r="B1051" s="36"/>
      <c r="D1051" s="7"/>
      <c r="E1051" s="7"/>
      <c r="F1051" s="8"/>
      <c r="G1051" s="8"/>
      <c r="H1051" s="8"/>
      <c r="AF1051" s="9"/>
      <c r="AG1051" s="9"/>
      <c r="AH1051" s="9"/>
      <c r="AI1051" s="9"/>
      <c r="AJ1051" s="9"/>
      <c r="AK1051" s="9"/>
      <c r="AL1051" s="9"/>
      <c r="AM1051" s="9"/>
      <c r="AN1051" s="9"/>
      <c r="AO1051" s="27" t="str">
        <f>IF(AP1051=0,"",INDEX(Biotope!$B$7:$B$90,AP1051))</f>
        <v/>
      </c>
      <c r="AP1051" s="20">
        <f>LOOKUP(AQ1051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51" s="29"/>
      <c r="AR1051" s="11" t="str">
        <f>IF(AT1051=0,"",INDEX(Arten!$D$1:$D$84,AT1051))</f>
        <v/>
      </c>
      <c r="AS1051" t="str">
        <f>IF(AT1051=0,"",INDEX(Arten!$E$1:$E$84,AT1051))</f>
        <v/>
      </c>
      <c r="AT1051">
        <f t="shared" si="17"/>
        <v>0</v>
      </c>
      <c r="AU1051">
        <f>LOOKUP(AW1051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51">
        <f>LOOKUP(AX1051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51" s="31">
        <v>0</v>
      </c>
      <c r="AX1051" s="32">
        <v>0</v>
      </c>
      <c r="AZ1051" s="12"/>
      <c r="BA1051" s="12"/>
      <c r="BB1051" s="12"/>
      <c r="BC1051" s="12"/>
    </row>
    <row r="1052" spans="1:55">
      <c r="A1052" t="s">
        <v>564</v>
      </c>
      <c r="B1052" s="36"/>
      <c r="D1052" s="7"/>
      <c r="E1052" s="7"/>
      <c r="F1052" s="8"/>
      <c r="G1052" s="8"/>
      <c r="H1052" s="8"/>
      <c r="AF1052" s="9"/>
      <c r="AG1052" s="9"/>
      <c r="AH1052" s="9"/>
      <c r="AI1052" s="9"/>
      <c r="AJ1052" s="9"/>
      <c r="AK1052" s="9"/>
      <c r="AL1052" s="9"/>
      <c r="AM1052" s="9"/>
      <c r="AN1052" s="9"/>
      <c r="AO1052" s="27" t="str">
        <f>IF(AP1052=0,"",INDEX(Biotope!$B$7:$B$90,AP1052))</f>
        <v/>
      </c>
      <c r="AP1052" s="20">
        <f>LOOKUP(AQ1052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52" s="29"/>
      <c r="AR1052" s="11" t="str">
        <f>IF(AT1052=0,"",INDEX(Arten!$D$1:$D$84,AT1052))</f>
        <v/>
      </c>
      <c r="AS1052" t="str">
        <f>IF(AT1052=0,"",INDEX(Arten!$E$1:$E$84,AT1052))</f>
        <v/>
      </c>
      <c r="AT1052">
        <f t="shared" si="17"/>
        <v>0</v>
      </c>
      <c r="AU1052">
        <f>LOOKUP(AW1052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52">
        <f>LOOKUP(AX1052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52" s="31">
        <v>0</v>
      </c>
      <c r="AX1052" s="32">
        <v>0</v>
      </c>
      <c r="AZ1052" s="12"/>
      <c r="BA1052" s="12"/>
      <c r="BB1052" s="12"/>
      <c r="BC1052" s="12"/>
    </row>
    <row r="1053" spans="1:55">
      <c r="A1053" t="s">
        <v>564</v>
      </c>
      <c r="B1053" s="36"/>
      <c r="D1053" s="7"/>
      <c r="E1053" s="7"/>
      <c r="F1053" s="8"/>
      <c r="G1053" s="8"/>
      <c r="H1053" s="8"/>
      <c r="AF1053" s="9"/>
      <c r="AG1053" s="9"/>
      <c r="AH1053" s="9"/>
      <c r="AI1053" s="9"/>
      <c r="AJ1053" s="9"/>
      <c r="AK1053" s="9"/>
      <c r="AL1053" s="9"/>
      <c r="AM1053" s="9"/>
      <c r="AN1053" s="9"/>
      <c r="AO1053" s="27" t="str">
        <f>IF(AP1053=0,"",INDEX(Biotope!$B$7:$B$90,AP1053))</f>
        <v/>
      </c>
      <c r="AP1053" s="20">
        <f>LOOKUP(AQ1053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53" s="29"/>
      <c r="AR1053" s="11" t="str">
        <f>IF(AT1053=0,"",INDEX(Arten!$D$1:$D$84,AT1053))</f>
        <v/>
      </c>
      <c r="AS1053" t="str">
        <f>IF(AT1053=0,"",INDEX(Arten!$E$1:$E$84,AT1053))</f>
        <v/>
      </c>
      <c r="AT1053">
        <f t="shared" si="17"/>
        <v>0</v>
      </c>
      <c r="AU1053">
        <f>LOOKUP(AW1053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53">
        <f>LOOKUP(AX1053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53" s="31">
        <v>0</v>
      </c>
      <c r="AX1053" s="32">
        <v>0</v>
      </c>
      <c r="AZ1053" s="12"/>
      <c r="BA1053" s="12"/>
      <c r="BB1053" s="12"/>
      <c r="BC1053" s="12"/>
    </row>
    <row r="1054" spans="1:55">
      <c r="A1054" t="s">
        <v>564</v>
      </c>
      <c r="B1054" s="36"/>
      <c r="D1054" s="7"/>
      <c r="E1054" s="7"/>
      <c r="F1054" s="8"/>
      <c r="G1054" s="8"/>
      <c r="H1054" s="8"/>
      <c r="AF1054" s="9"/>
      <c r="AG1054" s="9"/>
      <c r="AH1054" s="9"/>
      <c r="AI1054" s="9"/>
      <c r="AJ1054" s="9"/>
      <c r="AK1054" s="9"/>
      <c r="AL1054" s="9"/>
      <c r="AM1054" s="9"/>
      <c r="AN1054" s="9"/>
      <c r="AO1054" s="27" t="str">
        <f>IF(AP1054=0,"",INDEX(Biotope!$B$7:$B$90,AP1054))</f>
        <v/>
      </c>
      <c r="AP1054" s="20">
        <f>LOOKUP(AQ1054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54" s="29"/>
      <c r="AR1054" s="11" t="str">
        <f>IF(AT1054=0,"",INDEX(Arten!$D$1:$D$84,AT1054))</f>
        <v/>
      </c>
      <c r="AS1054" t="str">
        <f>IF(AT1054=0,"",INDEX(Arten!$E$1:$E$84,AT1054))</f>
        <v/>
      </c>
      <c r="AT1054">
        <f t="shared" si="17"/>
        <v>0</v>
      </c>
      <c r="AU1054">
        <f>LOOKUP(AW1054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54">
        <f>LOOKUP(AX1054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54" s="31">
        <v>0</v>
      </c>
      <c r="AX1054" s="32">
        <v>0</v>
      </c>
      <c r="AZ1054" s="12"/>
      <c r="BA1054" s="12"/>
      <c r="BB1054" s="12"/>
      <c r="BC1054" s="12"/>
    </row>
    <row r="1055" spans="1:55">
      <c r="A1055" t="s">
        <v>564</v>
      </c>
      <c r="B1055" s="36"/>
      <c r="D1055" s="7"/>
      <c r="E1055" s="7"/>
      <c r="F1055" s="8"/>
      <c r="G1055" s="8"/>
      <c r="H1055" s="8"/>
      <c r="AF1055" s="9"/>
      <c r="AG1055" s="9"/>
      <c r="AH1055" s="9"/>
      <c r="AI1055" s="9"/>
      <c r="AJ1055" s="9"/>
      <c r="AK1055" s="9"/>
      <c r="AL1055" s="9"/>
      <c r="AM1055" s="9"/>
      <c r="AN1055" s="9"/>
      <c r="AO1055" s="27" t="str">
        <f>IF(AP1055=0,"",INDEX(Biotope!$B$7:$B$90,AP1055))</f>
        <v/>
      </c>
      <c r="AP1055" s="20">
        <f>LOOKUP(AQ1055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55" s="29"/>
      <c r="AR1055" s="11" t="str">
        <f>IF(AT1055=0,"",INDEX(Arten!$D$1:$D$84,AT1055))</f>
        <v/>
      </c>
      <c r="AS1055" t="str">
        <f>IF(AT1055=0,"",INDEX(Arten!$E$1:$E$84,AT1055))</f>
        <v/>
      </c>
      <c r="AT1055">
        <f t="shared" si="17"/>
        <v>0</v>
      </c>
      <c r="AU1055">
        <f>LOOKUP(AW1055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55">
        <f>LOOKUP(AX1055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55" s="31">
        <v>0</v>
      </c>
      <c r="AX1055" s="32">
        <v>0</v>
      </c>
      <c r="AZ1055" s="12"/>
      <c r="BA1055" s="12"/>
      <c r="BB1055" s="12"/>
      <c r="BC1055" s="12"/>
    </row>
    <row r="1056" spans="1:55">
      <c r="A1056" t="s">
        <v>564</v>
      </c>
      <c r="B1056" s="36"/>
      <c r="D1056" s="7"/>
      <c r="E1056" s="7"/>
      <c r="F1056" s="8"/>
      <c r="G1056" s="8"/>
      <c r="H1056" s="8"/>
      <c r="AF1056" s="9"/>
      <c r="AG1056" s="9"/>
      <c r="AH1056" s="9"/>
      <c r="AI1056" s="9"/>
      <c r="AJ1056" s="9"/>
      <c r="AK1056" s="9"/>
      <c r="AL1056" s="9"/>
      <c r="AM1056" s="9"/>
      <c r="AN1056" s="9"/>
      <c r="AO1056" s="27" t="str">
        <f>IF(AP1056=0,"",INDEX(Biotope!$B$7:$B$90,AP1056))</f>
        <v/>
      </c>
      <c r="AP1056" s="20">
        <f>LOOKUP(AQ1056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56" s="29"/>
      <c r="AR1056" s="11" t="str">
        <f>IF(AT1056=0,"",INDEX(Arten!$D$1:$D$84,AT1056))</f>
        <v/>
      </c>
      <c r="AS1056" t="str">
        <f>IF(AT1056=0,"",INDEX(Arten!$E$1:$E$84,AT1056))</f>
        <v/>
      </c>
      <c r="AT1056">
        <f t="shared" si="17"/>
        <v>0</v>
      </c>
      <c r="AU1056">
        <f>LOOKUP(AW1056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56">
        <f>LOOKUP(AX1056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56" s="31">
        <v>0</v>
      </c>
      <c r="AX1056" s="32">
        <v>0</v>
      </c>
      <c r="AZ1056" s="12"/>
      <c r="BA1056" s="12"/>
      <c r="BB1056" s="12"/>
      <c r="BC1056" s="12"/>
    </row>
    <row r="1057" spans="1:55">
      <c r="A1057" t="s">
        <v>564</v>
      </c>
      <c r="B1057" s="36"/>
      <c r="D1057" s="7"/>
      <c r="E1057" s="7"/>
      <c r="F1057" s="8"/>
      <c r="G1057" s="8"/>
      <c r="H1057" s="8"/>
      <c r="AF1057" s="9"/>
      <c r="AG1057" s="9"/>
      <c r="AH1057" s="9"/>
      <c r="AI1057" s="9"/>
      <c r="AJ1057" s="9"/>
      <c r="AK1057" s="9"/>
      <c r="AL1057" s="9"/>
      <c r="AM1057" s="9"/>
      <c r="AN1057" s="9"/>
      <c r="AO1057" s="27" t="str">
        <f>IF(AP1057=0,"",INDEX(Biotope!$B$7:$B$90,AP1057))</f>
        <v/>
      </c>
      <c r="AP1057" s="20">
        <f>LOOKUP(AQ1057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57" s="29"/>
      <c r="AR1057" s="11" t="str">
        <f>IF(AT1057=0,"",INDEX(Arten!$D$1:$D$84,AT1057))</f>
        <v/>
      </c>
      <c r="AS1057" t="str">
        <f>IF(AT1057=0,"",INDEX(Arten!$E$1:$E$84,AT1057))</f>
        <v/>
      </c>
      <c r="AT1057">
        <f t="shared" si="17"/>
        <v>0</v>
      </c>
      <c r="AU1057">
        <f>LOOKUP(AW1057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57">
        <f>LOOKUP(AX1057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57" s="31">
        <v>0</v>
      </c>
      <c r="AX1057" s="32">
        <v>0</v>
      </c>
      <c r="AZ1057" s="12"/>
      <c r="BA1057" s="12"/>
      <c r="BB1057" s="12"/>
      <c r="BC1057" s="12"/>
    </row>
    <row r="1058" spans="1:55">
      <c r="A1058" t="s">
        <v>564</v>
      </c>
      <c r="B1058" s="36"/>
      <c r="D1058" s="7"/>
      <c r="E1058" s="7"/>
      <c r="F1058" s="8"/>
      <c r="G1058" s="8"/>
      <c r="H1058" s="8"/>
      <c r="AF1058" s="9"/>
      <c r="AG1058" s="9"/>
      <c r="AH1058" s="9"/>
      <c r="AI1058" s="9"/>
      <c r="AJ1058" s="9"/>
      <c r="AK1058" s="9"/>
      <c r="AL1058" s="9"/>
      <c r="AM1058" s="9"/>
      <c r="AN1058" s="9"/>
      <c r="AO1058" s="27" t="str">
        <f>IF(AP1058=0,"",INDEX(Biotope!$B$7:$B$90,AP1058))</f>
        <v/>
      </c>
      <c r="AP1058" s="20">
        <f>LOOKUP(AQ1058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58" s="29"/>
      <c r="AR1058" s="11" t="str">
        <f>IF(AT1058=0,"",INDEX(Arten!$D$1:$D$84,AT1058))</f>
        <v/>
      </c>
      <c r="AS1058" t="str">
        <f>IF(AT1058=0,"",INDEX(Arten!$E$1:$E$84,AT1058))</f>
        <v/>
      </c>
      <c r="AT1058">
        <f t="shared" si="17"/>
        <v>0</v>
      </c>
      <c r="AU1058">
        <f>LOOKUP(AW1058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58">
        <f>LOOKUP(AX1058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58" s="31">
        <v>0</v>
      </c>
      <c r="AX1058" s="32">
        <v>0</v>
      </c>
      <c r="AZ1058" s="12"/>
      <c r="BA1058" s="12"/>
      <c r="BB1058" s="12"/>
      <c r="BC1058" s="12"/>
    </row>
    <row r="1059" spans="1:55">
      <c r="A1059" t="s">
        <v>564</v>
      </c>
      <c r="B1059" s="36"/>
      <c r="D1059" s="7"/>
      <c r="E1059" s="7"/>
      <c r="F1059" s="8"/>
      <c r="G1059" s="8"/>
      <c r="H1059" s="8"/>
      <c r="AF1059" s="9"/>
      <c r="AG1059" s="9"/>
      <c r="AH1059" s="9"/>
      <c r="AI1059" s="9"/>
      <c r="AJ1059" s="9"/>
      <c r="AK1059" s="9"/>
      <c r="AL1059" s="9"/>
      <c r="AM1059" s="9"/>
      <c r="AN1059" s="9"/>
      <c r="AO1059" s="27" t="str">
        <f>IF(AP1059=0,"",INDEX(Biotope!$B$7:$B$90,AP1059))</f>
        <v/>
      </c>
      <c r="AP1059" s="20">
        <f>LOOKUP(AQ1059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59" s="29"/>
      <c r="AR1059" s="11" t="str">
        <f>IF(AT1059=0,"",INDEX(Arten!$D$1:$D$84,AT1059))</f>
        <v/>
      </c>
      <c r="AS1059" t="str">
        <f>IF(AT1059=0,"",INDEX(Arten!$E$1:$E$84,AT1059))</f>
        <v/>
      </c>
      <c r="AT1059">
        <f t="shared" si="17"/>
        <v>0</v>
      </c>
      <c r="AU1059">
        <f>LOOKUP(AW1059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59">
        <f>LOOKUP(AX1059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59" s="31">
        <v>0</v>
      </c>
      <c r="AX1059" s="32">
        <v>0</v>
      </c>
      <c r="AZ1059" s="12"/>
      <c r="BA1059" s="12"/>
      <c r="BB1059" s="12"/>
      <c r="BC1059" s="12"/>
    </row>
    <row r="1060" spans="1:55">
      <c r="A1060" t="s">
        <v>564</v>
      </c>
      <c r="B1060" s="36"/>
      <c r="D1060" s="7"/>
      <c r="E1060" s="7"/>
      <c r="F1060" s="8"/>
      <c r="G1060" s="8"/>
      <c r="H1060" s="8"/>
      <c r="AF1060" s="9"/>
      <c r="AG1060" s="9"/>
      <c r="AH1060" s="9"/>
      <c r="AI1060" s="9"/>
      <c r="AJ1060" s="9"/>
      <c r="AK1060" s="9"/>
      <c r="AL1060" s="9"/>
      <c r="AM1060" s="9"/>
      <c r="AN1060" s="9"/>
      <c r="AO1060" s="27" t="str">
        <f>IF(AP1060=0,"",INDEX(Biotope!$B$7:$B$90,AP1060))</f>
        <v/>
      </c>
      <c r="AP1060" s="20">
        <f>LOOKUP(AQ1060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60" s="29"/>
      <c r="AR1060" s="11" t="str">
        <f>IF(AT1060=0,"",INDEX(Arten!$D$1:$D$84,AT1060))</f>
        <v/>
      </c>
      <c r="AS1060" t="str">
        <f>IF(AT1060=0,"",INDEX(Arten!$E$1:$E$84,AT1060))</f>
        <v/>
      </c>
      <c r="AT1060">
        <f t="shared" si="17"/>
        <v>0</v>
      </c>
      <c r="AU1060">
        <f>LOOKUP(AW1060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60">
        <f>LOOKUP(AX1060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60" s="31">
        <v>0</v>
      </c>
      <c r="AX1060" s="32">
        <v>0</v>
      </c>
      <c r="AZ1060" s="12"/>
      <c r="BA1060" s="12"/>
      <c r="BB1060" s="12"/>
      <c r="BC1060" s="12"/>
    </row>
    <row r="1061" spans="1:55">
      <c r="A1061" t="s">
        <v>564</v>
      </c>
      <c r="B1061" s="36"/>
      <c r="D1061" s="7"/>
      <c r="E1061" s="7"/>
      <c r="F1061" s="8"/>
      <c r="G1061" s="8"/>
      <c r="H1061" s="8"/>
      <c r="AF1061" s="9"/>
      <c r="AG1061" s="9"/>
      <c r="AH1061" s="9"/>
      <c r="AI1061" s="9"/>
      <c r="AJ1061" s="9"/>
      <c r="AK1061" s="9"/>
      <c r="AL1061" s="9"/>
      <c r="AM1061" s="9"/>
      <c r="AN1061" s="9"/>
      <c r="AO1061" s="27" t="str">
        <f>IF(AP1061=0,"",INDEX(Biotope!$B$7:$B$90,AP1061))</f>
        <v/>
      </c>
      <c r="AP1061" s="20">
        <f>LOOKUP(AQ1061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61" s="29"/>
      <c r="AR1061" s="11" t="str">
        <f>IF(AT1061=0,"",INDEX(Arten!$D$1:$D$84,AT1061))</f>
        <v/>
      </c>
      <c r="AS1061" t="str">
        <f>IF(AT1061=0,"",INDEX(Arten!$E$1:$E$84,AT1061))</f>
        <v/>
      </c>
      <c r="AT1061">
        <f t="shared" si="17"/>
        <v>0</v>
      </c>
      <c r="AU1061">
        <f>LOOKUP(AW1061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61">
        <f>LOOKUP(AX1061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61" s="31">
        <v>0</v>
      </c>
      <c r="AX1061" s="32">
        <v>0</v>
      </c>
      <c r="AZ1061" s="12"/>
      <c r="BA1061" s="12"/>
      <c r="BB1061" s="12"/>
      <c r="BC1061" s="12"/>
    </row>
    <row r="1062" spans="1:55">
      <c r="A1062" t="s">
        <v>564</v>
      </c>
      <c r="B1062" s="36"/>
      <c r="D1062" s="7"/>
      <c r="E1062" s="7"/>
      <c r="F1062" s="8"/>
      <c r="G1062" s="8"/>
      <c r="H1062" s="8"/>
      <c r="AF1062" s="9"/>
      <c r="AG1062" s="9"/>
      <c r="AH1062" s="9"/>
      <c r="AI1062" s="9"/>
      <c r="AJ1062" s="9"/>
      <c r="AK1062" s="9"/>
      <c r="AL1062" s="9"/>
      <c r="AM1062" s="9"/>
      <c r="AN1062" s="9"/>
      <c r="AO1062" s="27" t="str">
        <f>IF(AP1062=0,"",INDEX(Biotope!$B$7:$B$90,AP1062))</f>
        <v/>
      </c>
      <c r="AP1062" s="20">
        <f>LOOKUP(AQ1062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62" s="29"/>
      <c r="AR1062" s="11" t="str">
        <f>IF(AT1062=0,"",INDEX(Arten!$D$1:$D$84,AT1062))</f>
        <v/>
      </c>
      <c r="AS1062" t="str">
        <f>IF(AT1062=0,"",INDEX(Arten!$E$1:$E$84,AT1062))</f>
        <v/>
      </c>
      <c r="AT1062">
        <f t="shared" si="17"/>
        <v>0</v>
      </c>
      <c r="AU1062">
        <f>LOOKUP(AW1062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62">
        <f>LOOKUP(AX1062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62" s="31">
        <v>0</v>
      </c>
      <c r="AX1062" s="32">
        <v>0</v>
      </c>
      <c r="AZ1062" s="12"/>
      <c r="BA1062" s="12"/>
      <c r="BB1062" s="12"/>
      <c r="BC1062" s="12"/>
    </row>
    <row r="1063" spans="1:55">
      <c r="A1063" t="s">
        <v>564</v>
      </c>
      <c r="B1063" s="36"/>
      <c r="D1063" s="7"/>
      <c r="E1063" s="7"/>
      <c r="F1063" s="8"/>
      <c r="G1063" s="8"/>
      <c r="H1063" s="8"/>
      <c r="AF1063" s="9"/>
      <c r="AG1063" s="9"/>
      <c r="AH1063" s="9"/>
      <c r="AI1063" s="9"/>
      <c r="AJ1063" s="9"/>
      <c r="AK1063" s="9"/>
      <c r="AL1063" s="9"/>
      <c r="AM1063" s="9"/>
      <c r="AN1063" s="9"/>
      <c r="AO1063" s="27" t="str">
        <f>IF(AP1063=0,"",INDEX(Biotope!$B$7:$B$90,AP1063))</f>
        <v/>
      </c>
      <c r="AP1063" s="20">
        <f>LOOKUP(AQ1063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63" s="29"/>
      <c r="AR1063" s="11" t="str">
        <f>IF(AT1063=0,"",INDEX(Arten!$D$1:$D$84,AT1063))</f>
        <v/>
      </c>
      <c r="AS1063" t="str">
        <f>IF(AT1063=0,"",INDEX(Arten!$E$1:$E$84,AT1063))</f>
        <v/>
      </c>
      <c r="AT1063">
        <f t="shared" si="17"/>
        <v>0</v>
      </c>
      <c r="AU1063">
        <f>LOOKUP(AW1063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63">
        <f>LOOKUP(AX1063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63" s="31">
        <v>0</v>
      </c>
      <c r="AX1063" s="32">
        <v>0</v>
      </c>
      <c r="AZ1063" s="12"/>
      <c r="BA1063" s="12"/>
      <c r="BB1063" s="12"/>
      <c r="BC1063" s="12"/>
    </row>
    <row r="1064" spans="1:55">
      <c r="A1064" t="s">
        <v>564</v>
      </c>
      <c r="B1064" s="36"/>
      <c r="D1064" s="7"/>
      <c r="E1064" s="7"/>
      <c r="F1064" s="8"/>
      <c r="G1064" s="8"/>
      <c r="H1064" s="8"/>
      <c r="AF1064" s="9"/>
      <c r="AG1064" s="9"/>
      <c r="AH1064" s="9"/>
      <c r="AI1064" s="9"/>
      <c r="AJ1064" s="9"/>
      <c r="AK1064" s="9"/>
      <c r="AL1064" s="9"/>
      <c r="AM1064" s="9"/>
      <c r="AN1064" s="9"/>
      <c r="AO1064" s="27" t="str">
        <f>IF(AP1064=0,"",INDEX(Biotope!$B$7:$B$90,AP1064))</f>
        <v/>
      </c>
      <c r="AP1064" s="20">
        <f>LOOKUP(AQ1064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64" s="29"/>
      <c r="AR1064" s="11" t="str">
        <f>IF(AT1064=0,"",INDEX(Arten!$D$1:$D$84,AT1064))</f>
        <v/>
      </c>
      <c r="AS1064" t="str">
        <f>IF(AT1064=0,"",INDEX(Arten!$E$1:$E$84,AT1064))</f>
        <v/>
      </c>
      <c r="AT1064">
        <f t="shared" si="17"/>
        <v>0</v>
      </c>
      <c r="AU1064">
        <f>LOOKUP(AW1064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64">
        <f>LOOKUP(AX1064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64" s="31">
        <v>0</v>
      </c>
      <c r="AX1064" s="32">
        <v>0</v>
      </c>
      <c r="AZ1064" s="12"/>
      <c r="BA1064" s="12"/>
      <c r="BB1064" s="12"/>
      <c r="BC1064" s="12"/>
    </row>
    <row r="1065" spans="1:55">
      <c r="A1065" t="s">
        <v>564</v>
      </c>
      <c r="B1065" s="36"/>
      <c r="D1065" s="7"/>
      <c r="E1065" s="7"/>
      <c r="F1065" s="8"/>
      <c r="G1065" s="8"/>
      <c r="H1065" s="8"/>
      <c r="AF1065" s="9"/>
      <c r="AG1065" s="9"/>
      <c r="AH1065" s="9"/>
      <c r="AI1065" s="9"/>
      <c r="AJ1065" s="9"/>
      <c r="AK1065" s="9"/>
      <c r="AL1065" s="9"/>
      <c r="AM1065" s="9"/>
      <c r="AN1065" s="9"/>
      <c r="AO1065" s="27" t="str">
        <f>IF(AP1065=0,"",INDEX(Biotope!$B$7:$B$90,AP1065))</f>
        <v/>
      </c>
      <c r="AP1065" s="20">
        <f>LOOKUP(AQ1065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65" s="29"/>
      <c r="AR1065" s="11" t="str">
        <f>IF(AT1065=0,"",INDEX(Arten!$D$1:$D$84,AT1065))</f>
        <v/>
      </c>
      <c r="AS1065" t="str">
        <f>IF(AT1065=0,"",INDEX(Arten!$E$1:$E$84,AT1065))</f>
        <v/>
      </c>
      <c r="AT1065">
        <f t="shared" si="17"/>
        <v>0</v>
      </c>
      <c r="AU1065">
        <f>LOOKUP(AW1065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65">
        <f>LOOKUP(AX1065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65" s="31">
        <v>0</v>
      </c>
      <c r="AX1065" s="32">
        <v>0</v>
      </c>
      <c r="AZ1065" s="12"/>
      <c r="BA1065" s="12"/>
      <c r="BB1065" s="12"/>
      <c r="BC1065" s="12"/>
    </row>
    <row r="1066" spans="1:55">
      <c r="A1066" t="s">
        <v>564</v>
      </c>
      <c r="B1066" s="36"/>
      <c r="D1066" s="7"/>
      <c r="E1066" s="7"/>
      <c r="F1066" s="8"/>
      <c r="G1066" s="8"/>
      <c r="H1066" s="8"/>
      <c r="AF1066" s="9"/>
      <c r="AG1066" s="9"/>
      <c r="AH1066" s="9"/>
      <c r="AI1066" s="9"/>
      <c r="AJ1066" s="9"/>
      <c r="AK1066" s="9"/>
      <c r="AL1066" s="9"/>
      <c r="AM1066" s="9"/>
      <c r="AN1066" s="9"/>
      <c r="AO1066" s="27" t="str">
        <f>IF(AP1066=0,"",INDEX(Biotope!$B$7:$B$90,AP1066))</f>
        <v/>
      </c>
      <c r="AP1066" s="20">
        <f>LOOKUP(AQ1066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66" s="29"/>
      <c r="AR1066" s="11" t="str">
        <f>IF(AT1066=0,"",INDEX(Arten!$D$1:$D$84,AT1066))</f>
        <v/>
      </c>
      <c r="AS1066" t="str">
        <f>IF(AT1066=0,"",INDEX(Arten!$E$1:$E$84,AT1066))</f>
        <v/>
      </c>
      <c r="AT1066">
        <f t="shared" si="17"/>
        <v>0</v>
      </c>
      <c r="AU1066">
        <f>LOOKUP(AW1066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66">
        <f>LOOKUP(AX1066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66" s="31">
        <v>0</v>
      </c>
      <c r="AX1066" s="32">
        <v>0</v>
      </c>
      <c r="AZ1066" s="12"/>
      <c r="BA1066" s="12"/>
      <c r="BB1066" s="12"/>
      <c r="BC1066" s="12"/>
    </row>
    <row r="1067" spans="1:55">
      <c r="A1067" t="s">
        <v>564</v>
      </c>
      <c r="B1067" s="36"/>
      <c r="D1067" s="7"/>
      <c r="E1067" s="7"/>
      <c r="F1067" s="8"/>
      <c r="G1067" s="8"/>
      <c r="H1067" s="8"/>
      <c r="AF1067" s="9"/>
      <c r="AG1067" s="9"/>
      <c r="AH1067" s="9"/>
      <c r="AI1067" s="9"/>
      <c r="AJ1067" s="9"/>
      <c r="AK1067" s="9"/>
      <c r="AL1067" s="9"/>
      <c r="AM1067" s="9"/>
      <c r="AN1067" s="9"/>
      <c r="AO1067" s="27" t="str">
        <f>IF(AP1067=0,"",INDEX(Biotope!$B$7:$B$90,AP1067))</f>
        <v/>
      </c>
      <c r="AP1067" s="20">
        <f>LOOKUP(AQ1067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67" s="29"/>
      <c r="AR1067" s="11" t="str">
        <f>IF(AT1067=0,"",INDEX(Arten!$D$1:$D$84,AT1067))</f>
        <v/>
      </c>
      <c r="AS1067" t="str">
        <f>IF(AT1067=0,"",INDEX(Arten!$E$1:$E$84,AT1067))</f>
        <v/>
      </c>
      <c r="AT1067">
        <f t="shared" si="17"/>
        <v>0</v>
      </c>
      <c r="AU1067">
        <f>LOOKUP(AW1067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67">
        <f>LOOKUP(AX1067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67" s="31">
        <v>0</v>
      </c>
      <c r="AX1067" s="32">
        <v>0</v>
      </c>
      <c r="AZ1067" s="12"/>
      <c r="BA1067" s="12"/>
      <c r="BB1067" s="12"/>
      <c r="BC1067" s="12"/>
    </row>
    <row r="1068" spans="1:55">
      <c r="A1068" t="s">
        <v>564</v>
      </c>
      <c r="B1068" s="36"/>
      <c r="D1068" s="7"/>
      <c r="E1068" s="7"/>
      <c r="F1068" s="8"/>
      <c r="G1068" s="8"/>
      <c r="H1068" s="8"/>
      <c r="AF1068" s="9"/>
      <c r="AG1068" s="9"/>
      <c r="AH1068" s="9"/>
      <c r="AI1068" s="9"/>
      <c r="AJ1068" s="9"/>
      <c r="AK1068" s="9"/>
      <c r="AL1068" s="9"/>
      <c r="AM1068" s="9"/>
      <c r="AN1068" s="9"/>
      <c r="AO1068" s="27" t="str">
        <f>IF(AP1068=0,"",INDEX(Biotope!$B$7:$B$90,AP1068))</f>
        <v/>
      </c>
      <c r="AP1068" s="20">
        <f>LOOKUP(AQ1068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68" s="29"/>
      <c r="AR1068" s="11" t="str">
        <f>IF(AT1068=0,"",INDEX(Arten!$D$1:$D$84,AT1068))</f>
        <v/>
      </c>
      <c r="AS1068" t="str">
        <f>IF(AT1068=0,"",INDEX(Arten!$E$1:$E$84,AT1068))</f>
        <v/>
      </c>
      <c r="AT1068">
        <f t="shared" si="17"/>
        <v>0</v>
      </c>
      <c r="AU1068">
        <f>LOOKUP(AW1068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68">
        <f>LOOKUP(AX1068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68" s="31">
        <v>0</v>
      </c>
      <c r="AX1068" s="32">
        <v>0</v>
      </c>
      <c r="AZ1068" s="12"/>
      <c r="BA1068" s="12"/>
      <c r="BB1068" s="12"/>
      <c r="BC1068" s="12"/>
    </row>
    <row r="1069" spans="1:55">
      <c r="A1069" t="s">
        <v>564</v>
      </c>
      <c r="B1069" s="36"/>
      <c r="D1069" s="7"/>
      <c r="E1069" s="7"/>
      <c r="F1069" s="8"/>
      <c r="G1069" s="8"/>
      <c r="H1069" s="8"/>
      <c r="AF1069" s="9"/>
      <c r="AG1069" s="9"/>
      <c r="AH1069" s="9"/>
      <c r="AI1069" s="9"/>
      <c r="AJ1069" s="9"/>
      <c r="AK1069" s="9"/>
      <c r="AL1069" s="9"/>
      <c r="AM1069" s="9"/>
      <c r="AN1069" s="9"/>
      <c r="AO1069" s="27" t="str">
        <f>IF(AP1069=0,"",INDEX(Biotope!$B$7:$B$90,AP1069))</f>
        <v/>
      </c>
      <c r="AP1069" s="20">
        <f>LOOKUP(AQ1069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69" s="29"/>
      <c r="AR1069" s="11" t="str">
        <f>IF(AT1069=0,"",INDEX(Arten!$D$1:$D$84,AT1069))</f>
        <v/>
      </c>
      <c r="AS1069" t="str">
        <f>IF(AT1069=0,"",INDEX(Arten!$E$1:$E$84,AT1069))</f>
        <v/>
      </c>
      <c r="AT1069">
        <f t="shared" si="17"/>
        <v>0</v>
      </c>
      <c r="AU1069">
        <f>LOOKUP(AW1069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69">
        <f>LOOKUP(AX1069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69" s="31">
        <v>0</v>
      </c>
      <c r="AX1069" s="32">
        <v>0</v>
      </c>
      <c r="AZ1069" s="12"/>
      <c r="BA1069" s="12"/>
      <c r="BB1069" s="12"/>
      <c r="BC1069" s="12"/>
    </row>
    <row r="1070" spans="1:55">
      <c r="A1070" t="s">
        <v>564</v>
      </c>
      <c r="B1070" s="36"/>
      <c r="D1070" s="7"/>
      <c r="E1070" s="7"/>
      <c r="F1070" s="8"/>
      <c r="G1070" s="8"/>
      <c r="H1070" s="8"/>
      <c r="AF1070" s="9"/>
      <c r="AG1070" s="9"/>
      <c r="AH1070" s="9"/>
      <c r="AI1070" s="9"/>
      <c r="AJ1070" s="9"/>
      <c r="AK1070" s="9"/>
      <c r="AL1070" s="9"/>
      <c r="AM1070" s="9"/>
      <c r="AN1070" s="9"/>
      <c r="AO1070" s="27" t="str">
        <f>IF(AP1070=0,"",INDEX(Biotope!$B$7:$B$90,AP1070))</f>
        <v/>
      </c>
      <c r="AP1070" s="20">
        <f>LOOKUP(AQ1070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70" s="29"/>
      <c r="AR1070" s="11" t="str">
        <f>IF(AT1070=0,"",INDEX(Arten!$D$1:$D$84,AT1070))</f>
        <v/>
      </c>
      <c r="AS1070" t="str">
        <f>IF(AT1070=0,"",INDEX(Arten!$E$1:$E$84,AT1070))</f>
        <v/>
      </c>
      <c r="AT1070">
        <f t="shared" si="17"/>
        <v>0</v>
      </c>
      <c r="AU1070">
        <f>LOOKUP(AW1070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70">
        <f>LOOKUP(AX1070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70" s="31">
        <v>0</v>
      </c>
      <c r="AX1070" s="32">
        <v>0</v>
      </c>
      <c r="AZ1070" s="12"/>
      <c r="BA1070" s="12"/>
      <c r="BB1070" s="12"/>
      <c r="BC1070" s="12"/>
    </row>
    <row r="1071" spans="1:55">
      <c r="A1071" t="s">
        <v>564</v>
      </c>
      <c r="B1071" s="36"/>
      <c r="D1071" s="7"/>
      <c r="E1071" s="7"/>
      <c r="F1071" s="8"/>
      <c r="G1071" s="8"/>
      <c r="H1071" s="8"/>
      <c r="AF1071" s="9"/>
      <c r="AG1071" s="9"/>
      <c r="AH1071" s="9"/>
      <c r="AI1071" s="9"/>
      <c r="AJ1071" s="9"/>
      <c r="AK1071" s="9"/>
      <c r="AL1071" s="9"/>
      <c r="AM1071" s="9"/>
      <c r="AN1071" s="9"/>
      <c r="AO1071" s="27" t="str">
        <f>IF(AP1071=0,"",INDEX(Biotope!$B$7:$B$90,AP1071))</f>
        <v/>
      </c>
      <c r="AP1071" s="20">
        <f>LOOKUP(AQ1071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71" s="29"/>
      <c r="AR1071" s="11" t="str">
        <f>IF(AT1071=0,"",INDEX(Arten!$D$1:$D$84,AT1071))</f>
        <v/>
      </c>
      <c r="AS1071" t="str">
        <f>IF(AT1071=0,"",INDEX(Arten!$E$1:$E$84,AT1071))</f>
        <v/>
      </c>
      <c r="AT1071">
        <f t="shared" si="17"/>
        <v>0</v>
      </c>
      <c r="AU1071">
        <f>LOOKUP(AW1071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71">
        <f>LOOKUP(AX1071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71" s="31">
        <v>0</v>
      </c>
      <c r="AX1071" s="32">
        <v>0</v>
      </c>
      <c r="AZ1071" s="12"/>
      <c r="BA1071" s="12"/>
      <c r="BB1071" s="12"/>
      <c r="BC1071" s="12"/>
    </row>
    <row r="1072" spans="1:55">
      <c r="A1072" t="s">
        <v>564</v>
      </c>
      <c r="B1072" s="36"/>
      <c r="D1072" s="7"/>
      <c r="E1072" s="7"/>
      <c r="F1072" s="8"/>
      <c r="G1072" s="8"/>
      <c r="H1072" s="8"/>
      <c r="AF1072" s="9"/>
      <c r="AG1072" s="9"/>
      <c r="AH1072" s="9"/>
      <c r="AI1072" s="9"/>
      <c r="AJ1072" s="9"/>
      <c r="AK1072" s="9"/>
      <c r="AL1072" s="9"/>
      <c r="AM1072" s="9"/>
      <c r="AN1072" s="9"/>
      <c r="AO1072" s="27" t="str">
        <f>IF(AP1072=0,"",INDEX(Biotope!$B$7:$B$90,AP1072))</f>
        <v/>
      </c>
      <c r="AP1072" s="20">
        <f>LOOKUP(AQ1072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72" s="29"/>
      <c r="AR1072" s="11" t="str">
        <f>IF(AT1072=0,"",INDEX(Arten!$D$1:$D$84,AT1072))</f>
        <v/>
      </c>
      <c r="AS1072" t="str">
        <f>IF(AT1072=0,"",INDEX(Arten!$E$1:$E$84,AT1072))</f>
        <v/>
      </c>
      <c r="AT1072">
        <f t="shared" si="17"/>
        <v>0</v>
      </c>
      <c r="AU1072">
        <f>LOOKUP(AW1072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72">
        <f>LOOKUP(AX1072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72" s="31">
        <v>0</v>
      </c>
      <c r="AX1072" s="32">
        <v>0</v>
      </c>
      <c r="AZ1072" s="12"/>
      <c r="BA1072" s="12"/>
      <c r="BB1072" s="12"/>
      <c r="BC1072" s="12"/>
    </row>
    <row r="1073" spans="1:55">
      <c r="A1073" t="s">
        <v>564</v>
      </c>
      <c r="B1073" s="36"/>
      <c r="D1073" s="7"/>
      <c r="E1073" s="7"/>
      <c r="F1073" s="8"/>
      <c r="G1073" s="8"/>
      <c r="H1073" s="8"/>
      <c r="AF1073" s="9"/>
      <c r="AG1073" s="9"/>
      <c r="AH1073" s="9"/>
      <c r="AI1073" s="9"/>
      <c r="AJ1073" s="9"/>
      <c r="AK1073" s="9"/>
      <c r="AL1073" s="9"/>
      <c r="AM1073" s="9"/>
      <c r="AN1073" s="9"/>
      <c r="AO1073" s="27" t="str">
        <f>IF(AP1073=0,"",INDEX(Biotope!$B$7:$B$90,AP1073))</f>
        <v/>
      </c>
      <c r="AP1073" s="20">
        <f>LOOKUP(AQ1073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73" s="29"/>
      <c r="AR1073" s="11" t="str">
        <f>IF(AT1073=0,"",INDEX(Arten!$D$1:$D$84,AT1073))</f>
        <v/>
      </c>
      <c r="AS1073" t="str">
        <f>IF(AT1073=0,"",INDEX(Arten!$E$1:$E$84,AT1073))</f>
        <v/>
      </c>
      <c r="AT1073">
        <f t="shared" si="17"/>
        <v>0</v>
      </c>
      <c r="AU1073">
        <f>LOOKUP(AW1073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73">
        <f>LOOKUP(AX1073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73" s="31">
        <v>0</v>
      </c>
      <c r="AX1073" s="32">
        <v>0</v>
      </c>
      <c r="AZ1073" s="12"/>
      <c r="BA1073" s="12"/>
      <c r="BB1073" s="12"/>
      <c r="BC1073" s="12"/>
    </row>
    <row r="1074" spans="1:55">
      <c r="A1074" t="s">
        <v>564</v>
      </c>
      <c r="B1074" s="36"/>
      <c r="D1074" s="7"/>
      <c r="E1074" s="7"/>
      <c r="F1074" s="8"/>
      <c r="G1074" s="8"/>
      <c r="H1074" s="8"/>
      <c r="AF1074" s="9"/>
      <c r="AG1074" s="9"/>
      <c r="AH1074" s="9"/>
      <c r="AI1074" s="9"/>
      <c r="AJ1074" s="9"/>
      <c r="AK1074" s="9"/>
      <c r="AL1074" s="9"/>
      <c r="AM1074" s="9"/>
      <c r="AN1074" s="9"/>
      <c r="AO1074" s="27" t="str">
        <f>IF(AP1074=0,"",INDEX(Biotope!$B$7:$B$90,AP1074))</f>
        <v/>
      </c>
      <c r="AP1074" s="20">
        <f>LOOKUP(AQ1074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74" s="29"/>
      <c r="AR1074" s="11" t="str">
        <f>IF(AT1074=0,"",INDEX(Arten!$D$1:$D$84,AT1074))</f>
        <v/>
      </c>
      <c r="AS1074" t="str">
        <f>IF(AT1074=0,"",INDEX(Arten!$E$1:$E$84,AT1074))</f>
        <v/>
      </c>
      <c r="AT1074">
        <f t="shared" si="17"/>
        <v>0</v>
      </c>
      <c r="AU1074">
        <f>LOOKUP(AW1074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74">
        <f>LOOKUP(AX1074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74" s="31">
        <v>0</v>
      </c>
      <c r="AX1074" s="32">
        <v>0</v>
      </c>
      <c r="AZ1074" s="12"/>
      <c r="BA1074" s="12"/>
      <c r="BB1074" s="12"/>
      <c r="BC1074" s="12"/>
    </row>
    <row r="1075" spans="1:55">
      <c r="A1075" t="s">
        <v>564</v>
      </c>
      <c r="B1075" s="36"/>
      <c r="D1075" s="7"/>
      <c r="E1075" s="7"/>
      <c r="F1075" s="8"/>
      <c r="G1075" s="8"/>
      <c r="H1075" s="8"/>
      <c r="AF1075" s="9"/>
      <c r="AG1075" s="9"/>
      <c r="AH1075" s="9"/>
      <c r="AI1075" s="9"/>
      <c r="AJ1075" s="9"/>
      <c r="AK1075" s="9"/>
      <c r="AL1075" s="9"/>
      <c r="AM1075" s="9"/>
      <c r="AN1075" s="9"/>
      <c r="AO1075" s="27" t="str">
        <f>IF(AP1075=0,"",INDEX(Biotope!$B$7:$B$90,AP1075))</f>
        <v/>
      </c>
      <c r="AP1075" s="20">
        <f>LOOKUP(AQ1075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75" s="29"/>
      <c r="AR1075" s="11" t="str">
        <f>IF(AT1075=0,"",INDEX(Arten!$D$1:$D$84,AT1075))</f>
        <v/>
      </c>
      <c r="AS1075" t="str">
        <f>IF(AT1075=0,"",INDEX(Arten!$E$1:$E$84,AT1075))</f>
        <v/>
      </c>
      <c r="AT1075">
        <f t="shared" si="17"/>
        <v>0</v>
      </c>
      <c r="AU1075">
        <f>LOOKUP(AW1075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75">
        <f>LOOKUP(AX1075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75" s="31">
        <v>0</v>
      </c>
      <c r="AX1075" s="32">
        <v>0</v>
      </c>
      <c r="AZ1075" s="12"/>
      <c r="BA1075" s="12"/>
      <c r="BB1075" s="12"/>
      <c r="BC1075" s="12"/>
    </row>
    <row r="1076" spans="1:55">
      <c r="A1076" t="s">
        <v>564</v>
      </c>
      <c r="B1076" s="36"/>
      <c r="D1076" s="7"/>
      <c r="E1076" s="7"/>
      <c r="F1076" s="8"/>
      <c r="G1076" s="8"/>
      <c r="H1076" s="8"/>
      <c r="AF1076" s="9"/>
      <c r="AG1076" s="9"/>
      <c r="AH1076" s="9"/>
      <c r="AI1076" s="9"/>
      <c r="AJ1076" s="9"/>
      <c r="AK1076" s="9"/>
      <c r="AL1076" s="9"/>
      <c r="AM1076" s="9"/>
      <c r="AN1076" s="9"/>
      <c r="AO1076" s="27" t="str">
        <f>IF(AP1076=0,"",INDEX(Biotope!$B$7:$B$90,AP1076))</f>
        <v/>
      </c>
      <c r="AP1076" s="20">
        <f>LOOKUP(AQ1076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76" s="29"/>
      <c r="AR1076" s="11" t="str">
        <f>IF(AT1076=0,"",INDEX(Arten!$D$1:$D$84,AT1076))</f>
        <v/>
      </c>
      <c r="AS1076" t="str">
        <f>IF(AT1076=0,"",INDEX(Arten!$E$1:$E$84,AT1076))</f>
        <v/>
      </c>
      <c r="AT1076">
        <f t="shared" si="17"/>
        <v>0</v>
      </c>
      <c r="AU1076">
        <f>LOOKUP(AW1076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76">
        <f>LOOKUP(AX1076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76" s="31">
        <v>0</v>
      </c>
      <c r="AX1076" s="32">
        <v>0</v>
      </c>
      <c r="AZ1076" s="12"/>
      <c r="BA1076" s="12"/>
      <c r="BB1076" s="12"/>
      <c r="BC1076" s="12"/>
    </row>
    <row r="1077" spans="1:55">
      <c r="A1077" t="s">
        <v>564</v>
      </c>
      <c r="B1077" s="36"/>
      <c r="D1077" s="7"/>
      <c r="E1077" s="7"/>
      <c r="F1077" s="8"/>
      <c r="G1077" s="8"/>
      <c r="H1077" s="8"/>
      <c r="AF1077" s="9"/>
      <c r="AG1077" s="9"/>
      <c r="AH1077" s="9"/>
      <c r="AI1077" s="9"/>
      <c r="AJ1077" s="9"/>
      <c r="AK1077" s="9"/>
      <c r="AL1077" s="9"/>
      <c r="AM1077" s="9"/>
      <c r="AN1077" s="9"/>
      <c r="AO1077" s="27" t="str">
        <f>IF(AP1077=0,"",INDEX(Biotope!$B$7:$B$90,AP1077))</f>
        <v/>
      </c>
      <c r="AP1077" s="20">
        <f>LOOKUP(AQ1077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77" s="29"/>
      <c r="AR1077" s="11" t="str">
        <f>IF(AT1077=0,"",INDEX(Arten!$D$1:$D$84,AT1077))</f>
        <v/>
      </c>
      <c r="AS1077" t="str">
        <f>IF(AT1077=0,"",INDEX(Arten!$E$1:$E$84,AT1077))</f>
        <v/>
      </c>
      <c r="AT1077">
        <f t="shared" si="17"/>
        <v>0</v>
      </c>
      <c r="AU1077">
        <f>LOOKUP(AW1077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77">
        <f>LOOKUP(AX1077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77" s="31">
        <v>0</v>
      </c>
      <c r="AX1077" s="32">
        <v>0</v>
      </c>
      <c r="AZ1077" s="12"/>
      <c r="BA1077" s="12"/>
      <c r="BB1077" s="12"/>
      <c r="BC1077" s="12"/>
    </row>
    <row r="1078" spans="1:55">
      <c r="A1078" t="s">
        <v>564</v>
      </c>
      <c r="B1078" s="36"/>
      <c r="D1078" s="7"/>
      <c r="E1078" s="7"/>
      <c r="F1078" s="8"/>
      <c r="G1078" s="8"/>
      <c r="H1078" s="8"/>
      <c r="AF1078" s="9"/>
      <c r="AG1078" s="9"/>
      <c r="AH1078" s="9"/>
      <c r="AI1078" s="9"/>
      <c r="AJ1078" s="9"/>
      <c r="AK1078" s="9"/>
      <c r="AL1078" s="9"/>
      <c r="AM1078" s="9"/>
      <c r="AN1078" s="9"/>
      <c r="AO1078" s="27" t="str">
        <f>IF(AP1078=0,"",INDEX(Biotope!$B$7:$B$90,AP1078))</f>
        <v/>
      </c>
      <c r="AP1078" s="20">
        <f>LOOKUP(AQ1078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78" s="29"/>
      <c r="AR1078" s="11" t="str">
        <f>IF(AT1078=0,"",INDEX(Arten!$D$1:$D$84,AT1078))</f>
        <v/>
      </c>
      <c r="AS1078" t="str">
        <f>IF(AT1078=0,"",INDEX(Arten!$E$1:$E$84,AT1078))</f>
        <v/>
      </c>
      <c r="AT1078">
        <f t="shared" si="17"/>
        <v>0</v>
      </c>
      <c r="AU1078">
        <f>LOOKUP(AW1078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78">
        <f>LOOKUP(AX1078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78" s="31">
        <v>0</v>
      </c>
      <c r="AX1078" s="32">
        <v>0</v>
      </c>
      <c r="AZ1078" s="12"/>
      <c r="BA1078" s="12"/>
      <c r="BB1078" s="12"/>
      <c r="BC1078" s="12"/>
    </row>
    <row r="1079" spans="1:55">
      <c r="A1079" t="s">
        <v>564</v>
      </c>
      <c r="B1079" s="36"/>
      <c r="D1079" s="7"/>
      <c r="E1079" s="7"/>
      <c r="F1079" s="8"/>
      <c r="G1079" s="8"/>
      <c r="H1079" s="8"/>
      <c r="AF1079" s="9"/>
      <c r="AG1079" s="9"/>
      <c r="AH1079" s="9"/>
      <c r="AI1079" s="9"/>
      <c r="AJ1079" s="9"/>
      <c r="AK1079" s="9"/>
      <c r="AL1079" s="9"/>
      <c r="AM1079" s="9"/>
      <c r="AN1079" s="9"/>
      <c r="AO1079" s="27" t="str">
        <f>IF(AP1079=0,"",INDEX(Biotope!$B$7:$B$90,AP1079))</f>
        <v/>
      </c>
      <c r="AP1079" s="20">
        <f>LOOKUP(AQ1079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79" s="29"/>
      <c r="AR1079" s="11" t="str">
        <f>IF(AT1079=0,"",INDEX(Arten!$D$1:$D$84,AT1079))</f>
        <v/>
      </c>
      <c r="AS1079" t="str">
        <f>IF(AT1079=0,"",INDEX(Arten!$E$1:$E$84,AT1079))</f>
        <v/>
      </c>
      <c r="AT1079">
        <f t="shared" si="17"/>
        <v>0</v>
      </c>
      <c r="AU1079">
        <f>LOOKUP(AW1079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79">
        <f>LOOKUP(AX1079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79" s="31">
        <v>0</v>
      </c>
      <c r="AX1079" s="32">
        <v>0</v>
      </c>
      <c r="AZ1079" s="12"/>
      <c r="BA1079" s="12"/>
      <c r="BB1079" s="12"/>
      <c r="BC1079" s="12"/>
    </row>
    <row r="1080" spans="1:55">
      <c r="A1080" t="s">
        <v>564</v>
      </c>
      <c r="B1080" s="36"/>
      <c r="D1080" s="7"/>
      <c r="E1080" s="7"/>
      <c r="F1080" s="8"/>
      <c r="G1080" s="8"/>
      <c r="H1080" s="8"/>
      <c r="AF1080" s="9"/>
      <c r="AG1080" s="9"/>
      <c r="AH1080" s="9"/>
      <c r="AI1080" s="9"/>
      <c r="AJ1080" s="9"/>
      <c r="AK1080" s="9"/>
      <c r="AL1080" s="9"/>
      <c r="AM1080" s="9"/>
      <c r="AN1080" s="9"/>
      <c r="AO1080" s="27" t="str">
        <f>IF(AP1080=0,"",INDEX(Biotope!$B$7:$B$90,AP1080))</f>
        <v/>
      </c>
      <c r="AP1080" s="20">
        <f>LOOKUP(AQ1080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80" s="29"/>
      <c r="AR1080" s="11" t="str">
        <f>IF(AT1080=0,"",INDEX(Arten!$D$1:$D$84,AT1080))</f>
        <v/>
      </c>
      <c r="AS1080" t="str">
        <f>IF(AT1080=0,"",INDEX(Arten!$E$1:$E$84,AT1080))</f>
        <v/>
      </c>
      <c r="AT1080">
        <f t="shared" si="17"/>
        <v>0</v>
      </c>
      <c r="AU1080">
        <f>LOOKUP(AW1080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80">
        <f>LOOKUP(AX1080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80" s="31">
        <v>0</v>
      </c>
      <c r="AX1080" s="32">
        <v>0</v>
      </c>
      <c r="AZ1080" s="12"/>
      <c r="BA1080" s="12"/>
      <c r="BB1080" s="12"/>
      <c r="BC1080" s="12"/>
    </row>
    <row r="1081" spans="1:55">
      <c r="A1081" t="s">
        <v>564</v>
      </c>
      <c r="B1081" s="36"/>
      <c r="D1081" s="7"/>
      <c r="E1081" s="7"/>
      <c r="F1081" s="8"/>
      <c r="G1081" s="8"/>
      <c r="H1081" s="8"/>
      <c r="AF1081" s="9"/>
      <c r="AG1081" s="9"/>
      <c r="AH1081" s="9"/>
      <c r="AI1081" s="9"/>
      <c r="AJ1081" s="9"/>
      <c r="AK1081" s="9"/>
      <c r="AL1081" s="9"/>
      <c r="AM1081" s="9"/>
      <c r="AN1081" s="9"/>
      <c r="AO1081" s="27" t="str">
        <f>IF(AP1081=0,"",INDEX(Biotope!$B$7:$B$90,AP1081))</f>
        <v/>
      </c>
      <c r="AP1081" s="20">
        <f>LOOKUP(AQ1081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81" s="29"/>
      <c r="AR1081" s="11" t="str">
        <f>IF(AT1081=0,"",INDEX(Arten!$D$1:$D$84,AT1081))</f>
        <v/>
      </c>
      <c r="AS1081" t="str">
        <f>IF(AT1081=0,"",INDEX(Arten!$E$1:$E$84,AT1081))</f>
        <v/>
      </c>
      <c r="AT1081">
        <f t="shared" si="17"/>
        <v>0</v>
      </c>
      <c r="AU1081">
        <f>LOOKUP(AW1081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81">
        <f>LOOKUP(AX1081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81" s="31">
        <v>0</v>
      </c>
      <c r="AX1081" s="32">
        <v>0</v>
      </c>
      <c r="AZ1081" s="12"/>
      <c r="BA1081" s="12"/>
      <c r="BB1081" s="12"/>
      <c r="BC1081" s="12"/>
    </row>
    <row r="1082" spans="1:55">
      <c r="A1082" t="s">
        <v>564</v>
      </c>
      <c r="B1082" s="36"/>
      <c r="D1082" s="7"/>
      <c r="E1082" s="7"/>
      <c r="F1082" s="8"/>
      <c r="G1082" s="8"/>
      <c r="H1082" s="8"/>
      <c r="AF1082" s="9"/>
      <c r="AG1082" s="9"/>
      <c r="AH1082" s="9"/>
      <c r="AI1082" s="9"/>
      <c r="AJ1082" s="9"/>
      <c r="AK1082" s="9"/>
      <c r="AL1082" s="9"/>
      <c r="AM1082" s="9"/>
      <c r="AN1082" s="9"/>
      <c r="AO1082" s="27" t="str">
        <f>IF(AP1082=0,"",INDEX(Biotope!$B$7:$B$90,AP1082))</f>
        <v/>
      </c>
      <c r="AP1082" s="20">
        <f>LOOKUP(AQ1082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82" s="29"/>
      <c r="AR1082" s="11" t="str">
        <f>IF(AT1082=0,"",INDEX(Arten!$D$1:$D$84,AT1082))</f>
        <v/>
      </c>
      <c r="AS1082" t="str">
        <f>IF(AT1082=0,"",INDEX(Arten!$E$1:$E$84,AT1082))</f>
        <v/>
      </c>
      <c r="AT1082">
        <f t="shared" si="17"/>
        <v>0</v>
      </c>
      <c r="AU1082">
        <f>LOOKUP(AW1082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82">
        <f>LOOKUP(AX1082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82" s="31">
        <v>0</v>
      </c>
      <c r="AX1082" s="32">
        <v>0</v>
      </c>
      <c r="AZ1082" s="12"/>
      <c r="BA1082" s="12"/>
      <c r="BB1082" s="12"/>
      <c r="BC1082" s="12"/>
    </row>
    <row r="1083" spans="1:55">
      <c r="A1083" t="s">
        <v>564</v>
      </c>
      <c r="B1083" s="36"/>
      <c r="D1083" s="7"/>
      <c r="E1083" s="7"/>
      <c r="F1083" s="8"/>
      <c r="G1083" s="8"/>
      <c r="H1083" s="8"/>
      <c r="AF1083" s="9"/>
      <c r="AG1083" s="9"/>
      <c r="AH1083" s="9"/>
      <c r="AI1083" s="9"/>
      <c r="AJ1083" s="9"/>
      <c r="AK1083" s="9"/>
      <c r="AL1083" s="9"/>
      <c r="AM1083" s="9"/>
      <c r="AN1083" s="9"/>
      <c r="AO1083" s="27" t="str">
        <f>IF(AP1083=0,"",INDEX(Biotope!$B$7:$B$90,AP1083))</f>
        <v/>
      </c>
      <c r="AP1083" s="20">
        <f>LOOKUP(AQ1083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83" s="29"/>
      <c r="AR1083" s="11" t="str">
        <f>IF(AT1083=0,"",INDEX(Arten!$D$1:$D$84,AT1083))</f>
        <v/>
      </c>
      <c r="AS1083" t="str">
        <f>IF(AT1083=0,"",INDEX(Arten!$E$1:$E$84,AT1083))</f>
        <v/>
      </c>
      <c r="AT1083">
        <f t="shared" si="17"/>
        <v>0</v>
      </c>
      <c r="AU1083">
        <f>LOOKUP(AW1083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83">
        <f>LOOKUP(AX1083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83" s="31">
        <v>0</v>
      </c>
      <c r="AX1083" s="32">
        <v>0</v>
      </c>
      <c r="AZ1083" s="12"/>
      <c r="BA1083" s="12"/>
      <c r="BB1083" s="12"/>
      <c r="BC1083" s="12"/>
    </row>
    <row r="1084" spans="1:55">
      <c r="A1084" t="s">
        <v>564</v>
      </c>
      <c r="B1084" s="36"/>
      <c r="D1084" s="7"/>
      <c r="E1084" s="7"/>
      <c r="F1084" s="8"/>
      <c r="G1084" s="8"/>
      <c r="H1084" s="8"/>
      <c r="AF1084" s="9"/>
      <c r="AG1084" s="9"/>
      <c r="AH1084" s="9"/>
      <c r="AI1084" s="9"/>
      <c r="AJ1084" s="9"/>
      <c r="AK1084" s="9"/>
      <c r="AL1084" s="9"/>
      <c r="AM1084" s="9"/>
      <c r="AN1084" s="9"/>
      <c r="AO1084" s="27" t="str">
        <f>IF(AP1084=0,"",INDEX(Biotope!$B$7:$B$90,AP1084))</f>
        <v/>
      </c>
      <c r="AP1084" s="20">
        <f>LOOKUP(AQ1084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84" s="29"/>
      <c r="AR1084" s="11" t="str">
        <f>IF(AT1084=0,"",INDEX(Arten!$D$1:$D$84,AT1084))</f>
        <v/>
      </c>
      <c r="AS1084" t="str">
        <f>IF(AT1084=0,"",INDEX(Arten!$E$1:$E$84,AT1084))</f>
        <v/>
      </c>
      <c r="AT1084">
        <f t="shared" si="17"/>
        <v>0</v>
      </c>
      <c r="AU1084">
        <f>LOOKUP(AW1084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84">
        <f>LOOKUP(AX1084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84" s="31">
        <v>0</v>
      </c>
      <c r="AX1084" s="32">
        <v>0</v>
      </c>
      <c r="AZ1084" s="12"/>
      <c r="BA1084" s="12"/>
      <c r="BB1084" s="12"/>
      <c r="BC1084" s="12"/>
    </row>
    <row r="1085" spans="1:55">
      <c r="A1085" t="s">
        <v>564</v>
      </c>
      <c r="B1085" s="36"/>
      <c r="D1085" s="7"/>
      <c r="E1085" s="7"/>
      <c r="F1085" s="8"/>
      <c r="G1085" s="8"/>
      <c r="H1085" s="8"/>
      <c r="AF1085" s="9"/>
      <c r="AG1085" s="9"/>
      <c r="AH1085" s="9"/>
      <c r="AI1085" s="9"/>
      <c r="AJ1085" s="9"/>
      <c r="AK1085" s="9"/>
      <c r="AL1085" s="9"/>
      <c r="AM1085" s="9"/>
      <c r="AN1085" s="9"/>
      <c r="AO1085" s="27" t="str">
        <f>IF(AP1085=0,"",INDEX(Biotope!$B$7:$B$90,AP1085))</f>
        <v/>
      </c>
      <c r="AP1085" s="20">
        <f>LOOKUP(AQ1085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85" s="29"/>
      <c r="AR1085" s="11" t="str">
        <f>IF(AT1085=0,"",INDEX(Arten!$D$1:$D$84,AT1085))</f>
        <v/>
      </c>
      <c r="AS1085" t="str">
        <f>IF(AT1085=0,"",INDEX(Arten!$E$1:$E$84,AT1085))</f>
        <v/>
      </c>
      <c r="AT1085">
        <f t="shared" si="17"/>
        <v>0</v>
      </c>
      <c r="AU1085">
        <f>LOOKUP(AW1085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85">
        <f>LOOKUP(AX1085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85" s="31">
        <v>0</v>
      </c>
      <c r="AX1085" s="32">
        <v>0</v>
      </c>
      <c r="AZ1085" s="12"/>
      <c r="BA1085" s="12"/>
      <c r="BB1085" s="12"/>
      <c r="BC1085" s="12"/>
    </row>
    <row r="1086" spans="1:55">
      <c r="A1086" t="s">
        <v>564</v>
      </c>
      <c r="B1086" s="36"/>
      <c r="D1086" s="7"/>
      <c r="E1086" s="7"/>
      <c r="F1086" s="8"/>
      <c r="G1086" s="8"/>
      <c r="H1086" s="8"/>
      <c r="AF1086" s="9"/>
      <c r="AG1086" s="9"/>
      <c r="AH1086" s="9"/>
      <c r="AI1086" s="9"/>
      <c r="AJ1086" s="9"/>
      <c r="AK1086" s="9"/>
      <c r="AL1086" s="9"/>
      <c r="AM1086" s="9"/>
      <c r="AN1086" s="9"/>
      <c r="AO1086" s="27" t="str">
        <f>IF(AP1086=0,"",INDEX(Biotope!$B$7:$B$90,AP1086))</f>
        <v/>
      </c>
      <c r="AP1086" s="20">
        <f>LOOKUP(AQ1086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86" s="29"/>
      <c r="AR1086" s="11" t="str">
        <f>IF(AT1086=0,"",INDEX(Arten!$D$1:$D$84,AT1086))</f>
        <v/>
      </c>
      <c r="AS1086" t="str">
        <f>IF(AT1086=0,"",INDEX(Arten!$E$1:$E$84,AT1086))</f>
        <v/>
      </c>
      <c r="AT1086">
        <f t="shared" si="17"/>
        <v>0</v>
      </c>
      <c r="AU1086">
        <f>LOOKUP(AW1086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86">
        <f>LOOKUP(AX1086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86" s="31">
        <v>0</v>
      </c>
      <c r="AX1086" s="32">
        <v>0</v>
      </c>
      <c r="AZ1086" s="12"/>
      <c r="BA1086" s="12"/>
      <c r="BB1086" s="12"/>
      <c r="BC1086" s="12"/>
    </row>
    <row r="1087" spans="1:55">
      <c r="A1087" t="s">
        <v>564</v>
      </c>
      <c r="B1087" s="36"/>
      <c r="D1087" s="7"/>
      <c r="E1087" s="7"/>
      <c r="F1087" s="8"/>
      <c r="G1087" s="8"/>
      <c r="H1087" s="8"/>
      <c r="AF1087" s="9"/>
      <c r="AG1087" s="9"/>
      <c r="AH1087" s="9"/>
      <c r="AI1087" s="9"/>
      <c r="AJ1087" s="9"/>
      <c r="AK1087" s="9"/>
      <c r="AL1087" s="9"/>
      <c r="AM1087" s="9"/>
      <c r="AN1087" s="9"/>
      <c r="AO1087" s="27" t="str">
        <f>IF(AP1087=0,"",INDEX(Biotope!$B$7:$B$90,AP1087))</f>
        <v/>
      </c>
      <c r="AP1087" s="20">
        <f>LOOKUP(AQ1087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87" s="29"/>
      <c r="AR1087" s="11" t="str">
        <f>IF(AT1087=0,"",INDEX(Arten!$D$1:$D$84,AT1087))</f>
        <v/>
      </c>
      <c r="AS1087" t="str">
        <f>IF(AT1087=0,"",INDEX(Arten!$E$1:$E$84,AT1087))</f>
        <v/>
      </c>
      <c r="AT1087">
        <f t="shared" si="17"/>
        <v>0</v>
      </c>
      <c r="AU1087">
        <f>LOOKUP(AW1087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87">
        <f>LOOKUP(AX1087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87" s="31">
        <v>0</v>
      </c>
      <c r="AX1087" s="32">
        <v>0</v>
      </c>
      <c r="AZ1087" s="12"/>
      <c r="BA1087" s="12"/>
      <c r="BB1087" s="12"/>
      <c r="BC1087" s="12"/>
    </row>
    <row r="1088" spans="1:55">
      <c r="A1088" t="s">
        <v>564</v>
      </c>
      <c r="B1088" s="36"/>
      <c r="D1088" s="7"/>
      <c r="E1088" s="7"/>
      <c r="F1088" s="8"/>
      <c r="G1088" s="8"/>
      <c r="H1088" s="8"/>
      <c r="AF1088" s="9"/>
      <c r="AG1088" s="9"/>
      <c r="AH1088" s="9"/>
      <c r="AI1088" s="9"/>
      <c r="AJ1088" s="9"/>
      <c r="AK1088" s="9"/>
      <c r="AL1088" s="9"/>
      <c r="AM1088" s="9"/>
      <c r="AN1088" s="9"/>
      <c r="AO1088" s="27" t="str">
        <f>IF(AP1088=0,"",INDEX(Biotope!$B$7:$B$90,AP1088))</f>
        <v/>
      </c>
      <c r="AP1088" s="20">
        <f>LOOKUP(AQ1088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88" s="29"/>
      <c r="AR1088" s="11" t="str">
        <f>IF(AT1088=0,"",INDEX(Arten!$D$1:$D$84,AT1088))</f>
        <v/>
      </c>
      <c r="AS1088" t="str">
        <f>IF(AT1088=0,"",INDEX(Arten!$E$1:$E$84,AT1088))</f>
        <v/>
      </c>
      <c r="AT1088">
        <f t="shared" si="17"/>
        <v>0</v>
      </c>
      <c r="AU1088">
        <f>LOOKUP(AW1088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88">
        <f>LOOKUP(AX1088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88" s="31">
        <v>0</v>
      </c>
      <c r="AX1088" s="32">
        <v>0</v>
      </c>
      <c r="AZ1088" s="12"/>
      <c r="BA1088" s="12"/>
      <c r="BB1088" s="12"/>
      <c r="BC1088" s="12"/>
    </row>
    <row r="1089" spans="1:55">
      <c r="A1089" t="s">
        <v>564</v>
      </c>
      <c r="B1089" s="36"/>
      <c r="D1089" s="7"/>
      <c r="E1089" s="7"/>
      <c r="F1089" s="8"/>
      <c r="G1089" s="8"/>
      <c r="H1089" s="8"/>
      <c r="AF1089" s="9"/>
      <c r="AG1089" s="9"/>
      <c r="AH1089" s="9"/>
      <c r="AI1089" s="9"/>
      <c r="AJ1089" s="9"/>
      <c r="AK1089" s="9"/>
      <c r="AL1089" s="9"/>
      <c r="AM1089" s="9"/>
      <c r="AN1089" s="9"/>
      <c r="AO1089" s="27" t="str">
        <f>IF(AP1089=0,"",INDEX(Biotope!$B$7:$B$90,AP1089))</f>
        <v/>
      </c>
      <c r="AP1089" s="20">
        <f>LOOKUP(AQ1089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89" s="29"/>
      <c r="AR1089" s="11" t="str">
        <f>IF(AT1089=0,"",INDEX(Arten!$D$1:$D$84,AT1089))</f>
        <v/>
      </c>
      <c r="AS1089" t="str">
        <f>IF(AT1089=0,"",INDEX(Arten!$E$1:$E$84,AT1089))</f>
        <v/>
      </c>
      <c r="AT1089">
        <f t="shared" si="17"/>
        <v>0</v>
      </c>
      <c r="AU1089">
        <f>LOOKUP(AW1089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89">
        <f>LOOKUP(AX1089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89" s="31">
        <v>0</v>
      </c>
      <c r="AX1089" s="32">
        <v>0</v>
      </c>
      <c r="AZ1089" s="12"/>
      <c r="BA1089" s="12"/>
      <c r="BB1089" s="12"/>
      <c r="BC1089" s="12"/>
    </row>
    <row r="1090" spans="1:55">
      <c r="A1090" t="s">
        <v>564</v>
      </c>
      <c r="B1090" s="36"/>
      <c r="D1090" s="7"/>
      <c r="E1090" s="7"/>
      <c r="F1090" s="8"/>
      <c r="G1090" s="8"/>
      <c r="H1090" s="8"/>
      <c r="AF1090" s="9"/>
      <c r="AG1090" s="9"/>
      <c r="AH1090" s="9"/>
      <c r="AI1090" s="9"/>
      <c r="AJ1090" s="9"/>
      <c r="AK1090" s="9"/>
      <c r="AL1090" s="9"/>
      <c r="AM1090" s="9"/>
      <c r="AN1090" s="9"/>
      <c r="AO1090" s="27" t="str">
        <f>IF(AP1090=0,"",INDEX(Biotope!$B$7:$B$90,AP1090))</f>
        <v/>
      </c>
      <c r="AP1090" s="20">
        <f>LOOKUP(AQ1090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90" s="29"/>
      <c r="AR1090" s="11" t="str">
        <f>IF(AT1090=0,"",INDEX(Arten!$D$1:$D$84,AT1090))</f>
        <v/>
      </c>
      <c r="AS1090" t="str">
        <f>IF(AT1090=0,"",INDEX(Arten!$E$1:$E$84,AT1090))</f>
        <v/>
      </c>
      <c r="AT1090">
        <f t="shared" si="17"/>
        <v>0</v>
      </c>
      <c r="AU1090">
        <f>LOOKUP(AW1090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90">
        <f>LOOKUP(AX1090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90" s="31">
        <v>0</v>
      </c>
      <c r="AX1090" s="32">
        <v>0</v>
      </c>
      <c r="AZ1090" s="12"/>
      <c r="BA1090" s="12"/>
      <c r="BB1090" s="12"/>
      <c r="BC1090" s="12"/>
    </row>
    <row r="1091" spans="1:55">
      <c r="A1091" t="s">
        <v>564</v>
      </c>
      <c r="B1091" s="36"/>
      <c r="D1091" s="7"/>
      <c r="E1091" s="7"/>
      <c r="F1091" s="8"/>
      <c r="G1091" s="8"/>
      <c r="H1091" s="8"/>
      <c r="AF1091" s="9"/>
      <c r="AG1091" s="9"/>
      <c r="AH1091" s="9"/>
      <c r="AI1091" s="9"/>
      <c r="AJ1091" s="9"/>
      <c r="AK1091" s="9"/>
      <c r="AL1091" s="9"/>
      <c r="AM1091" s="9"/>
      <c r="AN1091" s="9"/>
      <c r="AO1091" s="27" t="str">
        <f>IF(AP1091=0,"",INDEX(Biotope!$B$7:$B$90,AP1091))</f>
        <v/>
      </c>
      <c r="AP1091" s="20">
        <f>LOOKUP(AQ1091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91" s="29"/>
      <c r="AR1091" s="11" t="str">
        <f>IF(AT1091=0,"",INDEX(Arten!$D$1:$D$84,AT1091))</f>
        <v/>
      </c>
      <c r="AS1091" t="str">
        <f>IF(AT1091=0,"",INDEX(Arten!$E$1:$E$84,AT1091))</f>
        <v/>
      </c>
      <c r="AT1091">
        <f t="shared" ref="AT1091:AT1154" si="18">SUM(AU1091:AV1091)</f>
        <v>0</v>
      </c>
      <c r="AU1091">
        <f>LOOKUP(AW1091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91">
        <f>LOOKUP(AX1091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91" s="31">
        <v>0</v>
      </c>
      <c r="AX1091" s="32">
        <v>0</v>
      </c>
      <c r="AZ1091" s="12"/>
      <c r="BA1091" s="12"/>
      <c r="BB1091" s="12"/>
      <c r="BC1091" s="12"/>
    </row>
    <row r="1092" spans="1:55">
      <c r="A1092" t="s">
        <v>564</v>
      </c>
      <c r="B1092" s="36"/>
      <c r="D1092" s="7"/>
      <c r="E1092" s="7"/>
      <c r="F1092" s="8"/>
      <c r="G1092" s="8"/>
      <c r="H1092" s="8"/>
      <c r="AF1092" s="9"/>
      <c r="AG1092" s="9"/>
      <c r="AH1092" s="9"/>
      <c r="AI1092" s="9"/>
      <c r="AJ1092" s="9"/>
      <c r="AK1092" s="9"/>
      <c r="AL1092" s="9"/>
      <c r="AM1092" s="9"/>
      <c r="AN1092" s="9"/>
      <c r="AO1092" s="27" t="str">
        <f>IF(AP1092=0,"",INDEX(Biotope!$B$7:$B$90,AP1092))</f>
        <v/>
      </c>
      <c r="AP1092" s="20">
        <f>LOOKUP(AQ1092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92" s="29"/>
      <c r="AR1092" s="11" t="str">
        <f>IF(AT1092=0,"",INDEX(Arten!$D$1:$D$84,AT1092))</f>
        <v/>
      </c>
      <c r="AS1092" t="str">
        <f>IF(AT1092=0,"",INDEX(Arten!$E$1:$E$84,AT1092))</f>
        <v/>
      </c>
      <c r="AT1092">
        <f t="shared" si="18"/>
        <v>0</v>
      </c>
      <c r="AU1092">
        <f>LOOKUP(AW1092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92">
        <f>LOOKUP(AX1092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92" s="31">
        <v>0</v>
      </c>
      <c r="AX1092" s="32">
        <v>0</v>
      </c>
      <c r="AZ1092" s="12"/>
      <c r="BA1092" s="12"/>
      <c r="BB1092" s="12"/>
      <c r="BC1092" s="12"/>
    </row>
    <row r="1093" spans="1:55">
      <c r="A1093" t="s">
        <v>564</v>
      </c>
      <c r="B1093" s="36"/>
      <c r="D1093" s="7"/>
      <c r="E1093" s="7"/>
      <c r="F1093" s="8"/>
      <c r="G1093" s="8"/>
      <c r="H1093" s="8"/>
      <c r="AF1093" s="9"/>
      <c r="AG1093" s="9"/>
      <c r="AH1093" s="9"/>
      <c r="AI1093" s="9"/>
      <c r="AJ1093" s="9"/>
      <c r="AK1093" s="9"/>
      <c r="AL1093" s="9"/>
      <c r="AM1093" s="9"/>
      <c r="AN1093" s="9"/>
      <c r="AO1093" s="27" t="str">
        <f>IF(AP1093=0,"",INDEX(Biotope!$B$7:$B$90,AP1093))</f>
        <v/>
      </c>
      <c r="AP1093" s="20">
        <f>LOOKUP(AQ1093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93" s="29"/>
      <c r="AR1093" s="11" t="str">
        <f>IF(AT1093=0,"",INDEX(Arten!$D$1:$D$84,AT1093))</f>
        <v/>
      </c>
      <c r="AS1093" t="str">
        <f>IF(AT1093=0,"",INDEX(Arten!$E$1:$E$84,AT1093))</f>
        <v/>
      </c>
      <c r="AT1093">
        <f t="shared" si="18"/>
        <v>0</v>
      </c>
      <c r="AU1093">
        <f>LOOKUP(AW1093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93">
        <f>LOOKUP(AX1093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93" s="31">
        <v>0</v>
      </c>
      <c r="AX1093" s="32">
        <v>0</v>
      </c>
      <c r="AZ1093" s="12"/>
      <c r="BA1093" s="12"/>
      <c r="BB1093" s="12"/>
      <c r="BC1093" s="12"/>
    </row>
    <row r="1094" spans="1:55">
      <c r="A1094" t="s">
        <v>564</v>
      </c>
      <c r="B1094" s="36"/>
      <c r="D1094" s="7"/>
      <c r="E1094" s="7"/>
      <c r="F1094" s="8"/>
      <c r="G1094" s="8"/>
      <c r="H1094" s="8"/>
      <c r="AF1094" s="9"/>
      <c r="AG1094" s="9"/>
      <c r="AH1094" s="9"/>
      <c r="AI1094" s="9"/>
      <c r="AJ1094" s="9"/>
      <c r="AK1094" s="9"/>
      <c r="AL1094" s="9"/>
      <c r="AM1094" s="9"/>
      <c r="AN1094" s="9"/>
      <c r="AO1094" s="27" t="str">
        <f>IF(AP1094=0,"",INDEX(Biotope!$B$7:$B$90,AP1094))</f>
        <v/>
      </c>
      <c r="AP1094" s="20">
        <f>LOOKUP(AQ1094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94" s="29"/>
      <c r="AR1094" s="11" t="str">
        <f>IF(AT1094=0,"",INDEX(Arten!$D$1:$D$84,AT1094))</f>
        <v/>
      </c>
      <c r="AS1094" t="str">
        <f>IF(AT1094=0,"",INDEX(Arten!$E$1:$E$84,AT1094))</f>
        <v/>
      </c>
      <c r="AT1094">
        <f t="shared" si="18"/>
        <v>0</v>
      </c>
      <c r="AU1094">
        <f>LOOKUP(AW1094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94">
        <f>LOOKUP(AX1094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94" s="31">
        <v>0</v>
      </c>
      <c r="AX1094" s="32">
        <v>0</v>
      </c>
      <c r="AZ1094" s="12"/>
      <c r="BA1094" s="12"/>
      <c r="BB1094" s="12"/>
      <c r="BC1094" s="12"/>
    </row>
    <row r="1095" spans="1:55">
      <c r="A1095" t="s">
        <v>564</v>
      </c>
      <c r="B1095" s="36"/>
      <c r="D1095" s="7"/>
      <c r="E1095" s="7"/>
      <c r="F1095" s="8"/>
      <c r="G1095" s="8"/>
      <c r="H1095" s="8"/>
      <c r="AF1095" s="9"/>
      <c r="AG1095" s="9"/>
      <c r="AH1095" s="9"/>
      <c r="AI1095" s="9"/>
      <c r="AJ1095" s="9"/>
      <c r="AK1095" s="9"/>
      <c r="AL1095" s="9"/>
      <c r="AM1095" s="9"/>
      <c r="AN1095" s="9"/>
      <c r="AO1095" s="27" t="str">
        <f>IF(AP1095=0,"",INDEX(Biotope!$B$7:$B$90,AP1095))</f>
        <v/>
      </c>
      <c r="AP1095" s="20">
        <f>LOOKUP(AQ1095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95" s="29"/>
      <c r="AR1095" s="11" t="str">
        <f>IF(AT1095=0,"",INDEX(Arten!$D$1:$D$84,AT1095))</f>
        <v/>
      </c>
      <c r="AS1095" t="str">
        <f>IF(AT1095=0,"",INDEX(Arten!$E$1:$E$84,AT1095))</f>
        <v/>
      </c>
      <c r="AT1095">
        <f t="shared" si="18"/>
        <v>0</v>
      </c>
      <c r="AU1095">
        <f>LOOKUP(AW1095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95">
        <f>LOOKUP(AX1095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95" s="31">
        <v>0</v>
      </c>
      <c r="AX1095" s="32">
        <v>0</v>
      </c>
      <c r="AZ1095" s="12"/>
      <c r="BA1095" s="12"/>
      <c r="BB1095" s="12"/>
      <c r="BC1095" s="12"/>
    </row>
    <row r="1096" spans="1:55">
      <c r="A1096" t="s">
        <v>564</v>
      </c>
      <c r="B1096" s="36"/>
      <c r="D1096" s="7"/>
      <c r="E1096" s="7"/>
      <c r="F1096" s="8"/>
      <c r="G1096" s="8"/>
      <c r="H1096" s="8"/>
      <c r="AF1096" s="9"/>
      <c r="AG1096" s="9"/>
      <c r="AH1096" s="9"/>
      <c r="AI1096" s="9"/>
      <c r="AJ1096" s="9"/>
      <c r="AK1096" s="9"/>
      <c r="AL1096" s="9"/>
      <c r="AM1096" s="9"/>
      <c r="AN1096" s="9"/>
      <c r="AO1096" s="27" t="str">
        <f>IF(AP1096=0,"",INDEX(Biotope!$B$7:$B$90,AP1096))</f>
        <v/>
      </c>
      <c r="AP1096" s="20">
        <f>LOOKUP(AQ1096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96" s="29"/>
      <c r="AR1096" s="11" t="str">
        <f>IF(AT1096=0,"",INDEX(Arten!$D$1:$D$84,AT1096))</f>
        <v/>
      </c>
      <c r="AS1096" t="str">
        <f>IF(AT1096=0,"",INDEX(Arten!$E$1:$E$84,AT1096))</f>
        <v/>
      </c>
      <c r="AT1096">
        <f t="shared" si="18"/>
        <v>0</v>
      </c>
      <c r="AU1096">
        <f>LOOKUP(AW1096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96">
        <f>LOOKUP(AX1096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96" s="31">
        <v>0</v>
      </c>
      <c r="AX1096" s="32">
        <v>0</v>
      </c>
      <c r="AZ1096" s="12"/>
      <c r="BA1096" s="12"/>
      <c r="BB1096" s="12"/>
      <c r="BC1096" s="12"/>
    </row>
    <row r="1097" spans="1:55">
      <c r="A1097" t="s">
        <v>564</v>
      </c>
      <c r="B1097" s="36"/>
      <c r="D1097" s="7"/>
      <c r="E1097" s="7"/>
      <c r="F1097" s="8"/>
      <c r="G1097" s="8"/>
      <c r="H1097" s="8"/>
      <c r="AF1097" s="9"/>
      <c r="AG1097" s="9"/>
      <c r="AH1097" s="9"/>
      <c r="AI1097" s="9"/>
      <c r="AJ1097" s="9"/>
      <c r="AK1097" s="9"/>
      <c r="AL1097" s="9"/>
      <c r="AM1097" s="9"/>
      <c r="AN1097" s="9"/>
      <c r="AO1097" s="27" t="str">
        <f>IF(AP1097=0,"",INDEX(Biotope!$B$7:$B$90,AP1097))</f>
        <v/>
      </c>
      <c r="AP1097" s="20">
        <f>LOOKUP(AQ1097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97" s="29"/>
      <c r="AR1097" s="11" t="str">
        <f>IF(AT1097=0,"",INDEX(Arten!$D$1:$D$84,AT1097))</f>
        <v/>
      </c>
      <c r="AS1097" t="str">
        <f>IF(AT1097=0,"",INDEX(Arten!$E$1:$E$84,AT1097))</f>
        <v/>
      </c>
      <c r="AT1097">
        <f t="shared" si="18"/>
        <v>0</v>
      </c>
      <c r="AU1097">
        <f>LOOKUP(AW1097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97">
        <f>LOOKUP(AX1097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97" s="31">
        <v>0</v>
      </c>
      <c r="AX1097" s="32">
        <v>0</v>
      </c>
      <c r="AZ1097" s="12"/>
      <c r="BA1097" s="12"/>
      <c r="BB1097" s="12"/>
      <c r="BC1097" s="12"/>
    </row>
    <row r="1098" spans="1:55">
      <c r="A1098" t="s">
        <v>564</v>
      </c>
      <c r="B1098" s="36"/>
      <c r="D1098" s="7"/>
      <c r="E1098" s="7"/>
      <c r="F1098" s="8"/>
      <c r="G1098" s="8"/>
      <c r="H1098" s="8"/>
      <c r="AF1098" s="9"/>
      <c r="AG1098" s="9"/>
      <c r="AH1098" s="9"/>
      <c r="AI1098" s="9"/>
      <c r="AJ1098" s="9"/>
      <c r="AK1098" s="9"/>
      <c r="AL1098" s="9"/>
      <c r="AM1098" s="9"/>
      <c r="AN1098" s="9"/>
      <c r="AO1098" s="27" t="str">
        <f>IF(AP1098=0,"",INDEX(Biotope!$B$7:$B$90,AP1098))</f>
        <v/>
      </c>
      <c r="AP1098" s="20">
        <f>LOOKUP(AQ1098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98" s="29"/>
      <c r="AR1098" s="11" t="str">
        <f>IF(AT1098=0,"",INDEX(Arten!$D$1:$D$84,AT1098))</f>
        <v/>
      </c>
      <c r="AS1098" t="str">
        <f>IF(AT1098=0,"",INDEX(Arten!$E$1:$E$84,AT1098))</f>
        <v/>
      </c>
      <c r="AT1098">
        <f t="shared" si="18"/>
        <v>0</v>
      </c>
      <c r="AU1098">
        <f>LOOKUP(AW1098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98">
        <f>LOOKUP(AX1098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98" s="31">
        <v>0</v>
      </c>
      <c r="AX1098" s="32">
        <v>0</v>
      </c>
      <c r="AZ1098" s="12"/>
      <c r="BA1098" s="12"/>
      <c r="BB1098" s="12"/>
      <c r="BC1098" s="12"/>
    </row>
    <row r="1099" spans="1:55">
      <c r="A1099" t="s">
        <v>564</v>
      </c>
      <c r="B1099" s="36"/>
      <c r="D1099" s="7"/>
      <c r="E1099" s="7"/>
      <c r="F1099" s="8"/>
      <c r="G1099" s="8"/>
      <c r="H1099" s="8"/>
      <c r="AF1099" s="9"/>
      <c r="AG1099" s="9"/>
      <c r="AH1099" s="9"/>
      <c r="AI1099" s="9"/>
      <c r="AJ1099" s="9"/>
      <c r="AK1099" s="9"/>
      <c r="AL1099" s="9"/>
      <c r="AM1099" s="9"/>
      <c r="AN1099" s="9"/>
      <c r="AO1099" s="27" t="str">
        <f>IF(AP1099=0,"",INDEX(Biotope!$B$7:$B$90,AP1099))</f>
        <v/>
      </c>
      <c r="AP1099" s="20">
        <f>LOOKUP(AQ1099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099" s="29"/>
      <c r="AR1099" s="11" t="str">
        <f>IF(AT1099=0,"",INDEX(Arten!$D$1:$D$84,AT1099))</f>
        <v/>
      </c>
      <c r="AS1099" t="str">
        <f>IF(AT1099=0,"",INDEX(Arten!$E$1:$E$84,AT1099))</f>
        <v/>
      </c>
      <c r="AT1099">
        <f t="shared" si="18"/>
        <v>0</v>
      </c>
      <c r="AU1099">
        <f>LOOKUP(AW1099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099">
        <f>LOOKUP(AX1099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099" s="31">
        <v>0</v>
      </c>
      <c r="AX1099" s="32">
        <v>0</v>
      </c>
      <c r="AZ1099" s="12"/>
      <c r="BA1099" s="12"/>
      <c r="BB1099" s="12"/>
      <c r="BC1099" s="12"/>
    </row>
    <row r="1100" spans="1:55">
      <c r="A1100" t="s">
        <v>564</v>
      </c>
      <c r="B1100" s="36"/>
      <c r="D1100" s="7"/>
      <c r="E1100" s="7"/>
      <c r="F1100" s="8"/>
      <c r="G1100" s="8"/>
      <c r="H1100" s="8"/>
      <c r="AF1100" s="9"/>
      <c r="AG1100" s="9"/>
      <c r="AH1100" s="9"/>
      <c r="AI1100" s="9"/>
      <c r="AJ1100" s="9"/>
      <c r="AK1100" s="9"/>
      <c r="AL1100" s="9"/>
      <c r="AM1100" s="9"/>
      <c r="AN1100" s="9"/>
      <c r="AO1100" s="27" t="str">
        <f>IF(AP1100=0,"",INDEX(Biotope!$B$7:$B$90,AP1100))</f>
        <v/>
      </c>
      <c r="AP1100" s="20">
        <f>LOOKUP(AQ1100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00" s="29"/>
      <c r="AR1100" s="11" t="str">
        <f>IF(AT1100=0,"",INDEX(Arten!$D$1:$D$84,AT1100))</f>
        <v/>
      </c>
      <c r="AS1100" t="str">
        <f>IF(AT1100=0,"",INDEX(Arten!$E$1:$E$84,AT1100))</f>
        <v/>
      </c>
      <c r="AT1100">
        <f t="shared" si="18"/>
        <v>0</v>
      </c>
      <c r="AU1100">
        <f>LOOKUP(AW1100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00">
        <f>LOOKUP(AX1100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00" s="31">
        <v>0</v>
      </c>
      <c r="AX1100" s="32">
        <v>0</v>
      </c>
      <c r="AZ1100" s="12"/>
      <c r="BA1100" s="12"/>
      <c r="BB1100" s="12"/>
      <c r="BC1100" s="12"/>
    </row>
    <row r="1101" spans="1:55">
      <c r="A1101" t="s">
        <v>564</v>
      </c>
      <c r="B1101" s="36"/>
      <c r="D1101" s="7"/>
      <c r="E1101" s="7"/>
      <c r="F1101" s="8"/>
      <c r="G1101" s="8"/>
      <c r="H1101" s="8"/>
      <c r="AF1101" s="9"/>
      <c r="AG1101" s="9"/>
      <c r="AH1101" s="9"/>
      <c r="AI1101" s="9"/>
      <c r="AJ1101" s="9"/>
      <c r="AK1101" s="9"/>
      <c r="AL1101" s="9"/>
      <c r="AM1101" s="9"/>
      <c r="AN1101" s="9"/>
      <c r="AO1101" s="27" t="str">
        <f>IF(AP1101=0,"",INDEX(Biotope!$B$7:$B$90,AP1101))</f>
        <v/>
      </c>
      <c r="AP1101" s="20">
        <f>LOOKUP(AQ1101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01" s="29"/>
      <c r="AR1101" s="11" t="str">
        <f>IF(AT1101=0,"",INDEX(Arten!$D$1:$D$84,AT1101))</f>
        <v/>
      </c>
      <c r="AS1101" t="str">
        <f>IF(AT1101=0,"",INDEX(Arten!$E$1:$E$84,AT1101))</f>
        <v/>
      </c>
      <c r="AT1101">
        <f t="shared" si="18"/>
        <v>0</v>
      </c>
      <c r="AU1101">
        <f>LOOKUP(AW1101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01">
        <f>LOOKUP(AX1101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01" s="31">
        <v>0</v>
      </c>
      <c r="AX1101" s="32">
        <v>0</v>
      </c>
      <c r="AZ1101" s="12"/>
      <c r="BA1101" s="12"/>
      <c r="BB1101" s="12"/>
      <c r="BC1101" s="12"/>
    </row>
    <row r="1102" spans="1:55">
      <c r="A1102" t="s">
        <v>564</v>
      </c>
      <c r="B1102" s="36"/>
      <c r="D1102" s="7"/>
      <c r="E1102" s="7"/>
      <c r="F1102" s="8"/>
      <c r="G1102" s="8"/>
      <c r="H1102" s="8"/>
      <c r="AF1102" s="9"/>
      <c r="AG1102" s="9"/>
      <c r="AH1102" s="9"/>
      <c r="AI1102" s="9"/>
      <c r="AJ1102" s="9"/>
      <c r="AK1102" s="9"/>
      <c r="AL1102" s="9"/>
      <c r="AM1102" s="9"/>
      <c r="AN1102" s="9"/>
      <c r="AO1102" s="27" t="str">
        <f>IF(AP1102=0,"",INDEX(Biotope!$B$7:$B$90,AP1102))</f>
        <v/>
      </c>
      <c r="AP1102" s="20">
        <f>LOOKUP(AQ1102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02" s="29"/>
      <c r="AR1102" s="11" t="str">
        <f>IF(AT1102=0,"",INDEX(Arten!$D$1:$D$84,AT1102))</f>
        <v/>
      </c>
      <c r="AS1102" t="str">
        <f>IF(AT1102=0,"",INDEX(Arten!$E$1:$E$84,AT1102))</f>
        <v/>
      </c>
      <c r="AT1102">
        <f t="shared" si="18"/>
        <v>0</v>
      </c>
      <c r="AU1102">
        <f>LOOKUP(AW1102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02">
        <f>LOOKUP(AX1102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02" s="31">
        <v>0</v>
      </c>
      <c r="AX1102" s="32">
        <v>0</v>
      </c>
      <c r="AZ1102" s="12"/>
      <c r="BA1102" s="12"/>
      <c r="BB1102" s="12"/>
      <c r="BC1102" s="12"/>
    </row>
    <row r="1103" spans="1:55">
      <c r="A1103" t="s">
        <v>564</v>
      </c>
      <c r="B1103" s="36"/>
      <c r="D1103" s="7"/>
      <c r="E1103" s="7"/>
      <c r="F1103" s="8"/>
      <c r="G1103" s="8"/>
      <c r="H1103" s="8"/>
      <c r="AF1103" s="9"/>
      <c r="AG1103" s="9"/>
      <c r="AH1103" s="9"/>
      <c r="AI1103" s="9"/>
      <c r="AJ1103" s="9"/>
      <c r="AK1103" s="9"/>
      <c r="AL1103" s="9"/>
      <c r="AM1103" s="9"/>
      <c r="AN1103" s="9"/>
      <c r="AO1103" s="27" t="str">
        <f>IF(AP1103=0,"",INDEX(Biotope!$B$7:$B$90,AP1103))</f>
        <v/>
      </c>
      <c r="AP1103" s="20">
        <f>LOOKUP(AQ1103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03" s="29"/>
      <c r="AR1103" s="11" t="str">
        <f>IF(AT1103=0,"",INDEX(Arten!$D$1:$D$84,AT1103))</f>
        <v/>
      </c>
      <c r="AS1103" t="str">
        <f>IF(AT1103=0,"",INDEX(Arten!$E$1:$E$84,AT1103))</f>
        <v/>
      </c>
      <c r="AT1103">
        <f t="shared" si="18"/>
        <v>0</v>
      </c>
      <c r="AU1103">
        <f>LOOKUP(AW1103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03">
        <f>LOOKUP(AX1103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03" s="31">
        <v>0</v>
      </c>
      <c r="AX1103" s="32">
        <v>0</v>
      </c>
      <c r="AZ1103" s="12"/>
      <c r="BA1103" s="12"/>
      <c r="BB1103" s="12"/>
      <c r="BC1103" s="12"/>
    </row>
    <row r="1104" spans="1:55">
      <c r="A1104" t="s">
        <v>564</v>
      </c>
      <c r="B1104" s="36"/>
      <c r="D1104" s="7"/>
      <c r="E1104" s="7"/>
      <c r="F1104" s="8"/>
      <c r="G1104" s="8"/>
      <c r="H1104" s="8"/>
      <c r="AF1104" s="9"/>
      <c r="AG1104" s="9"/>
      <c r="AH1104" s="9"/>
      <c r="AI1104" s="9"/>
      <c r="AJ1104" s="9"/>
      <c r="AK1104" s="9"/>
      <c r="AL1104" s="9"/>
      <c r="AM1104" s="9"/>
      <c r="AN1104" s="9"/>
      <c r="AO1104" s="27" t="str">
        <f>IF(AP1104=0,"",INDEX(Biotope!$B$7:$B$90,AP1104))</f>
        <v/>
      </c>
      <c r="AP1104" s="20">
        <f>LOOKUP(AQ1104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04" s="29"/>
      <c r="AR1104" s="11" t="str">
        <f>IF(AT1104=0,"",INDEX(Arten!$D$1:$D$84,AT1104))</f>
        <v/>
      </c>
      <c r="AS1104" t="str">
        <f>IF(AT1104=0,"",INDEX(Arten!$E$1:$E$84,AT1104))</f>
        <v/>
      </c>
      <c r="AT1104">
        <f t="shared" si="18"/>
        <v>0</v>
      </c>
      <c r="AU1104">
        <f>LOOKUP(AW1104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04">
        <f>LOOKUP(AX1104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04" s="31">
        <v>0</v>
      </c>
      <c r="AX1104" s="32">
        <v>0</v>
      </c>
      <c r="AZ1104" s="12"/>
      <c r="BA1104" s="12"/>
      <c r="BB1104" s="12"/>
      <c r="BC1104" s="12"/>
    </row>
    <row r="1105" spans="1:55">
      <c r="A1105" t="s">
        <v>564</v>
      </c>
      <c r="B1105" s="36"/>
      <c r="D1105" s="7"/>
      <c r="E1105" s="7"/>
      <c r="F1105" s="8"/>
      <c r="G1105" s="8"/>
      <c r="H1105" s="8"/>
      <c r="AF1105" s="9"/>
      <c r="AG1105" s="9"/>
      <c r="AH1105" s="9"/>
      <c r="AI1105" s="9"/>
      <c r="AJ1105" s="9"/>
      <c r="AK1105" s="9"/>
      <c r="AL1105" s="9"/>
      <c r="AM1105" s="9"/>
      <c r="AN1105" s="9"/>
      <c r="AO1105" s="27" t="str">
        <f>IF(AP1105=0,"",INDEX(Biotope!$B$7:$B$90,AP1105))</f>
        <v/>
      </c>
      <c r="AP1105" s="20">
        <f>LOOKUP(AQ1105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05" s="29"/>
      <c r="AR1105" s="11" t="str">
        <f>IF(AT1105=0,"",INDEX(Arten!$D$1:$D$84,AT1105))</f>
        <v/>
      </c>
      <c r="AS1105" t="str">
        <f>IF(AT1105=0,"",INDEX(Arten!$E$1:$E$84,AT1105))</f>
        <v/>
      </c>
      <c r="AT1105">
        <f t="shared" si="18"/>
        <v>0</v>
      </c>
      <c r="AU1105">
        <f>LOOKUP(AW1105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05">
        <f>LOOKUP(AX1105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05" s="31">
        <v>0</v>
      </c>
      <c r="AX1105" s="32">
        <v>0</v>
      </c>
      <c r="AZ1105" s="12"/>
      <c r="BA1105" s="12"/>
      <c r="BB1105" s="12"/>
      <c r="BC1105" s="12"/>
    </row>
    <row r="1106" spans="1:55">
      <c r="A1106" t="s">
        <v>564</v>
      </c>
      <c r="B1106" s="36"/>
      <c r="D1106" s="7"/>
      <c r="E1106" s="7"/>
      <c r="F1106" s="8"/>
      <c r="G1106" s="8"/>
      <c r="H1106" s="8"/>
      <c r="AF1106" s="9"/>
      <c r="AG1106" s="9"/>
      <c r="AH1106" s="9"/>
      <c r="AI1106" s="9"/>
      <c r="AJ1106" s="9"/>
      <c r="AK1106" s="9"/>
      <c r="AL1106" s="9"/>
      <c r="AM1106" s="9"/>
      <c r="AN1106" s="9"/>
      <c r="AO1106" s="27" t="str">
        <f>IF(AP1106=0,"",INDEX(Biotope!$B$7:$B$90,AP1106))</f>
        <v/>
      </c>
      <c r="AP1106" s="20">
        <f>LOOKUP(AQ1106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06" s="29"/>
      <c r="AR1106" s="11" t="str">
        <f>IF(AT1106=0,"",INDEX(Arten!$D$1:$D$84,AT1106))</f>
        <v/>
      </c>
      <c r="AS1106" t="str">
        <f>IF(AT1106=0,"",INDEX(Arten!$E$1:$E$84,AT1106))</f>
        <v/>
      </c>
      <c r="AT1106">
        <f t="shared" si="18"/>
        <v>0</v>
      </c>
      <c r="AU1106">
        <f>LOOKUP(AW1106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06">
        <f>LOOKUP(AX1106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06" s="31">
        <v>0</v>
      </c>
      <c r="AX1106" s="32">
        <v>0</v>
      </c>
      <c r="AZ1106" s="12"/>
      <c r="BA1106" s="12"/>
      <c r="BB1106" s="12"/>
      <c r="BC1106" s="12"/>
    </row>
    <row r="1107" spans="1:55">
      <c r="A1107" t="s">
        <v>564</v>
      </c>
      <c r="B1107" s="36"/>
      <c r="D1107" s="7"/>
      <c r="E1107" s="7"/>
      <c r="F1107" s="8"/>
      <c r="G1107" s="8"/>
      <c r="H1107" s="8"/>
      <c r="AF1107" s="9"/>
      <c r="AG1107" s="9"/>
      <c r="AH1107" s="9"/>
      <c r="AI1107" s="9"/>
      <c r="AJ1107" s="9"/>
      <c r="AK1107" s="9"/>
      <c r="AL1107" s="9"/>
      <c r="AM1107" s="9"/>
      <c r="AN1107" s="9"/>
      <c r="AO1107" s="27" t="str">
        <f>IF(AP1107=0,"",INDEX(Biotope!$B$7:$B$90,AP1107))</f>
        <v/>
      </c>
      <c r="AP1107" s="20">
        <f>LOOKUP(AQ1107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07" s="29"/>
      <c r="AR1107" s="11" t="str">
        <f>IF(AT1107=0,"",INDEX(Arten!$D$1:$D$84,AT1107))</f>
        <v/>
      </c>
      <c r="AS1107" t="str">
        <f>IF(AT1107=0,"",INDEX(Arten!$E$1:$E$84,AT1107))</f>
        <v/>
      </c>
      <c r="AT1107">
        <f t="shared" si="18"/>
        <v>0</v>
      </c>
      <c r="AU1107">
        <f>LOOKUP(AW1107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07">
        <f>LOOKUP(AX1107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07" s="31">
        <v>0</v>
      </c>
      <c r="AX1107" s="32">
        <v>0</v>
      </c>
      <c r="AZ1107" s="12"/>
      <c r="BA1107" s="12"/>
      <c r="BB1107" s="12"/>
      <c r="BC1107" s="12"/>
    </row>
    <row r="1108" spans="1:55">
      <c r="A1108" t="s">
        <v>564</v>
      </c>
      <c r="B1108" s="36"/>
      <c r="D1108" s="7"/>
      <c r="E1108" s="7"/>
      <c r="F1108" s="8"/>
      <c r="G1108" s="8"/>
      <c r="H1108" s="8"/>
      <c r="AF1108" s="9"/>
      <c r="AG1108" s="9"/>
      <c r="AH1108" s="9"/>
      <c r="AI1108" s="9"/>
      <c r="AJ1108" s="9"/>
      <c r="AK1108" s="9"/>
      <c r="AL1108" s="9"/>
      <c r="AM1108" s="9"/>
      <c r="AN1108" s="9"/>
      <c r="AO1108" s="27" t="str">
        <f>IF(AP1108=0,"",INDEX(Biotope!$B$7:$B$90,AP1108))</f>
        <v/>
      </c>
      <c r="AP1108" s="20">
        <f>LOOKUP(AQ1108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08" s="29"/>
      <c r="AR1108" s="11" t="str">
        <f>IF(AT1108=0,"",INDEX(Arten!$D$1:$D$84,AT1108))</f>
        <v/>
      </c>
      <c r="AS1108" t="str">
        <f>IF(AT1108=0,"",INDEX(Arten!$E$1:$E$84,AT1108))</f>
        <v/>
      </c>
      <c r="AT1108">
        <f t="shared" si="18"/>
        <v>0</v>
      </c>
      <c r="AU1108">
        <f>LOOKUP(AW1108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08">
        <f>LOOKUP(AX1108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08" s="31">
        <v>0</v>
      </c>
      <c r="AX1108" s="32">
        <v>0</v>
      </c>
      <c r="AZ1108" s="12"/>
      <c r="BA1108" s="12"/>
      <c r="BB1108" s="12"/>
      <c r="BC1108" s="12"/>
    </row>
    <row r="1109" spans="1:55">
      <c r="A1109" t="s">
        <v>564</v>
      </c>
      <c r="B1109" s="36"/>
      <c r="D1109" s="7"/>
      <c r="E1109" s="7"/>
      <c r="F1109" s="8"/>
      <c r="G1109" s="8"/>
      <c r="H1109" s="8"/>
      <c r="AF1109" s="9"/>
      <c r="AG1109" s="9"/>
      <c r="AH1109" s="9"/>
      <c r="AI1109" s="9"/>
      <c r="AJ1109" s="9"/>
      <c r="AK1109" s="9"/>
      <c r="AL1109" s="9"/>
      <c r="AM1109" s="9"/>
      <c r="AN1109" s="9"/>
      <c r="AO1109" s="27" t="str">
        <f>IF(AP1109=0,"",INDEX(Biotope!$B$7:$B$90,AP1109))</f>
        <v/>
      </c>
      <c r="AP1109" s="20">
        <f>LOOKUP(AQ1109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09" s="29"/>
      <c r="AR1109" s="11" t="str">
        <f>IF(AT1109=0,"",INDEX(Arten!$D$1:$D$84,AT1109))</f>
        <v/>
      </c>
      <c r="AS1109" t="str">
        <f>IF(AT1109=0,"",INDEX(Arten!$E$1:$E$84,AT1109))</f>
        <v/>
      </c>
      <c r="AT1109">
        <f t="shared" si="18"/>
        <v>0</v>
      </c>
      <c r="AU1109">
        <f>LOOKUP(AW1109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09">
        <f>LOOKUP(AX1109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09" s="31">
        <v>0</v>
      </c>
      <c r="AX1109" s="32">
        <v>0</v>
      </c>
      <c r="AZ1109" s="12"/>
      <c r="BA1109" s="12"/>
      <c r="BB1109" s="12"/>
      <c r="BC1109" s="12"/>
    </row>
    <row r="1110" spans="1:55">
      <c r="A1110" t="s">
        <v>564</v>
      </c>
      <c r="B1110" s="36"/>
      <c r="D1110" s="7"/>
      <c r="E1110" s="7"/>
      <c r="F1110" s="8"/>
      <c r="G1110" s="8"/>
      <c r="H1110" s="8"/>
      <c r="AF1110" s="9"/>
      <c r="AG1110" s="9"/>
      <c r="AH1110" s="9"/>
      <c r="AI1110" s="9"/>
      <c r="AJ1110" s="9"/>
      <c r="AK1110" s="9"/>
      <c r="AL1110" s="9"/>
      <c r="AM1110" s="9"/>
      <c r="AN1110" s="9"/>
      <c r="AO1110" s="27" t="str">
        <f>IF(AP1110=0,"",INDEX(Biotope!$B$7:$B$90,AP1110))</f>
        <v/>
      </c>
      <c r="AP1110" s="20">
        <f>LOOKUP(AQ1110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10" s="29"/>
      <c r="AR1110" s="11" t="str">
        <f>IF(AT1110=0,"",INDEX(Arten!$D$1:$D$84,AT1110))</f>
        <v/>
      </c>
      <c r="AS1110" t="str">
        <f>IF(AT1110=0,"",INDEX(Arten!$E$1:$E$84,AT1110))</f>
        <v/>
      </c>
      <c r="AT1110">
        <f t="shared" si="18"/>
        <v>0</v>
      </c>
      <c r="AU1110">
        <f>LOOKUP(AW1110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10">
        <f>LOOKUP(AX1110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10" s="31">
        <v>0</v>
      </c>
      <c r="AX1110" s="32">
        <v>0</v>
      </c>
      <c r="AZ1110" s="12"/>
      <c r="BA1110" s="12"/>
      <c r="BB1110" s="12"/>
      <c r="BC1110" s="12"/>
    </row>
    <row r="1111" spans="1:55">
      <c r="A1111" t="s">
        <v>564</v>
      </c>
      <c r="B1111" s="36"/>
      <c r="D1111" s="7"/>
      <c r="E1111" s="7"/>
      <c r="F1111" s="8"/>
      <c r="G1111" s="8"/>
      <c r="H1111" s="8"/>
      <c r="AF1111" s="9"/>
      <c r="AG1111" s="9"/>
      <c r="AH1111" s="9"/>
      <c r="AI1111" s="9"/>
      <c r="AJ1111" s="9"/>
      <c r="AK1111" s="9"/>
      <c r="AL1111" s="9"/>
      <c r="AM1111" s="9"/>
      <c r="AN1111" s="9"/>
      <c r="AO1111" s="27" t="str">
        <f>IF(AP1111=0,"",INDEX(Biotope!$B$7:$B$90,AP1111))</f>
        <v/>
      </c>
      <c r="AP1111" s="20">
        <f>LOOKUP(AQ1111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11" s="29"/>
      <c r="AR1111" s="11" t="str">
        <f>IF(AT1111=0,"",INDEX(Arten!$D$1:$D$84,AT1111))</f>
        <v/>
      </c>
      <c r="AS1111" t="str">
        <f>IF(AT1111=0,"",INDEX(Arten!$E$1:$E$84,AT1111))</f>
        <v/>
      </c>
      <c r="AT1111">
        <f t="shared" si="18"/>
        <v>0</v>
      </c>
      <c r="AU1111">
        <f>LOOKUP(AW1111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11">
        <f>LOOKUP(AX1111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11" s="31">
        <v>0</v>
      </c>
      <c r="AX1111" s="32">
        <v>0</v>
      </c>
      <c r="AZ1111" s="12"/>
      <c r="BA1111" s="12"/>
      <c r="BB1111" s="12"/>
      <c r="BC1111" s="12"/>
    </row>
    <row r="1112" spans="1:55">
      <c r="A1112" t="s">
        <v>564</v>
      </c>
      <c r="B1112" s="36"/>
      <c r="D1112" s="7"/>
      <c r="E1112" s="7"/>
      <c r="F1112" s="8"/>
      <c r="G1112" s="8"/>
      <c r="H1112" s="8"/>
      <c r="AF1112" s="9"/>
      <c r="AG1112" s="9"/>
      <c r="AH1112" s="9"/>
      <c r="AI1112" s="9"/>
      <c r="AJ1112" s="9"/>
      <c r="AK1112" s="9"/>
      <c r="AL1112" s="9"/>
      <c r="AM1112" s="9"/>
      <c r="AN1112" s="9"/>
      <c r="AO1112" s="27" t="str">
        <f>IF(AP1112=0,"",INDEX(Biotope!$B$7:$B$90,AP1112))</f>
        <v/>
      </c>
      <c r="AP1112" s="20">
        <f>LOOKUP(AQ1112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12" s="29"/>
      <c r="AR1112" s="11" t="str">
        <f>IF(AT1112=0,"",INDEX(Arten!$D$1:$D$84,AT1112))</f>
        <v/>
      </c>
      <c r="AS1112" t="str">
        <f>IF(AT1112=0,"",INDEX(Arten!$E$1:$E$84,AT1112))</f>
        <v/>
      </c>
      <c r="AT1112">
        <f t="shared" si="18"/>
        <v>0</v>
      </c>
      <c r="AU1112">
        <f>LOOKUP(AW1112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12">
        <f>LOOKUP(AX1112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12" s="31">
        <v>0</v>
      </c>
      <c r="AX1112" s="32">
        <v>0</v>
      </c>
      <c r="AZ1112" s="12"/>
      <c r="BA1112" s="12"/>
      <c r="BB1112" s="12"/>
      <c r="BC1112" s="12"/>
    </row>
    <row r="1113" spans="1:55">
      <c r="A1113" t="s">
        <v>564</v>
      </c>
      <c r="B1113" s="36"/>
      <c r="D1113" s="7"/>
      <c r="E1113" s="7"/>
      <c r="F1113" s="8"/>
      <c r="G1113" s="8"/>
      <c r="H1113" s="8"/>
      <c r="AF1113" s="9"/>
      <c r="AG1113" s="9"/>
      <c r="AH1113" s="9"/>
      <c r="AI1113" s="9"/>
      <c r="AJ1113" s="9"/>
      <c r="AK1113" s="9"/>
      <c r="AL1113" s="9"/>
      <c r="AM1113" s="9"/>
      <c r="AN1113" s="9"/>
      <c r="AO1113" s="27" t="str">
        <f>IF(AP1113=0,"",INDEX(Biotope!$B$7:$B$90,AP1113))</f>
        <v/>
      </c>
      <c r="AP1113" s="20">
        <f>LOOKUP(AQ1113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13" s="29"/>
      <c r="AR1113" s="11" t="str">
        <f>IF(AT1113=0,"",INDEX(Arten!$D$1:$D$84,AT1113))</f>
        <v/>
      </c>
      <c r="AS1113" t="str">
        <f>IF(AT1113=0,"",INDEX(Arten!$E$1:$E$84,AT1113))</f>
        <v/>
      </c>
      <c r="AT1113">
        <f t="shared" si="18"/>
        <v>0</v>
      </c>
      <c r="AU1113">
        <f>LOOKUP(AW1113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13">
        <f>LOOKUP(AX1113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13" s="31">
        <v>0</v>
      </c>
      <c r="AX1113" s="32">
        <v>0</v>
      </c>
      <c r="AZ1113" s="12"/>
      <c r="BA1113" s="12"/>
      <c r="BB1113" s="12"/>
      <c r="BC1113" s="12"/>
    </row>
    <row r="1114" spans="1:55">
      <c r="A1114" t="s">
        <v>564</v>
      </c>
      <c r="B1114" s="36"/>
      <c r="D1114" s="7"/>
      <c r="E1114" s="7"/>
      <c r="F1114" s="8"/>
      <c r="G1114" s="8"/>
      <c r="H1114" s="8"/>
      <c r="AF1114" s="9"/>
      <c r="AG1114" s="9"/>
      <c r="AH1114" s="9"/>
      <c r="AI1114" s="9"/>
      <c r="AJ1114" s="9"/>
      <c r="AK1114" s="9"/>
      <c r="AL1114" s="9"/>
      <c r="AM1114" s="9"/>
      <c r="AN1114" s="9"/>
      <c r="AO1114" s="27" t="str">
        <f>IF(AP1114=0,"",INDEX(Biotope!$B$7:$B$90,AP1114))</f>
        <v/>
      </c>
      <c r="AP1114" s="20">
        <f>LOOKUP(AQ1114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14" s="29"/>
      <c r="AR1114" s="11" t="str">
        <f>IF(AT1114=0,"",INDEX(Arten!$D$1:$D$84,AT1114))</f>
        <v/>
      </c>
      <c r="AS1114" t="str">
        <f>IF(AT1114=0,"",INDEX(Arten!$E$1:$E$84,AT1114))</f>
        <v/>
      </c>
      <c r="AT1114">
        <f t="shared" si="18"/>
        <v>0</v>
      </c>
      <c r="AU1114">
        <f>LOOKUP(AW1114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14">
        <f>LOOKUP(AX1114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14" s="31">
        <v>0</v>
      </c>
      <c r="AX1114" s="32">
        <v>0</v>
      </c>
      <c r="AZ1114" s="12"/>
      <c r="BA1114" s="12"/>
      <c r="BB1114" s="12"/>
      <c r="BC1114" s="12"/>
    </row>
    <row r="1115" spans="1:55">
      <c r="A1115" t="s">
        <v>564</v>
      </c>
      <c r="B1115" s="36"/>
      <c r="D1115" s="7"/>
      <c r="E1115" s="7"/>
      <c r="F1115" s="8"/>
      <c r="G1115" s="8"/>
      <c r="H1115" s="8"/>
      <c r="AF1115" s="9"/>
      <c r="AG1115" s="9"/>
      <c r="AH1115" s="9"/>
      <c r="AI1115" s="9"/>
      <c r="AJ1115" s="9"/>
      <c r="AK1115" s="9"/>
      <c r="AL1115" s="9"/>
      <c r="AM1115" s="9"/>
      <c r="AN1115" s="9"/>
      <c r="AO1115" s="27" t="str">
        <f>IF(AP1115=0,"",INDEX(Biotope!$B$7:$B$90,AP1115))</f>
        <v/>
      </c>
      <c r="AP1115" s="20">
        <f>LOOKUP(AQ1115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15" s="29"/>
      <c r="AR1115" s="11" t="str">
        <f>IF(AT1115=0,"",INDEX(Arten!$D$1:$D$84,AT1115))</f>
        <v/>
      </c>
      <c r="AS1115" t="str">
        <f>IF(AT1115=0,"",INDEX(Arten!$E$1:$E$84,AT1115))</f>
        <v/>
      </c>
      <c r="AT1115">
        <f t="shared" si="18"/>
        <v>0</v>
      </c>
      <c r="AU1115">
        <f>LOOKUP(AW1115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15">
        <f>LOOKUP(AX1115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15" s="31">
        <v>0</v>
      </c>
      <c r="AX1115" s="32">
        <v>0</v>
      </c>
      <c r="AZ1115" s="12"/>
      <c r="BA1115" s="12"/>
      <c r="BB1115" s="12"/>
      <c r="BC1115" s="12"/>
    </row>
    <row r="1116" spans="1:55">
      <c r="A1116" t="s">
        <v>564</v>
      </c>
      <c r="B1116" s="36"/>
      <c r="D1116" s="7"/>
      <c r="E1116" s="7"/>
      <c r="F1116" s="8"/>
      <c r="G1116" s="8"/>
      <c r="H1116" s="8"/>
      <c r="AF1116" s="9"/>
      <c r="AG1116" s="9"/>
      <c r="AH1116" s="9"/>
      <c r="AI1116" s="9"/>
      <c r="AJ1116" s="9"/>
      <c r="AK1116" s="9"/>
      <c r="AL1116" s="9"/>
      <c r="AM1116" s="9"/>
      <c r="AN1116" s="9"/>
      <c r="AO1116" s="27" t="str">
        <f>IF(AP1116=0,"",INDEX(Biotope!$B$7:$B$90,AP1116))</f>
        <v/>
      </c>
      <c r="AP1116" s="20">
        <f>LOOKUP(AQ1116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16" s="29"/>
      <c r="AR1116" s="11" t="str">
        <f>IF(AT1116=0,"",INDEX(Arten!$D$1:$D$84,AT1116))</f>
        <v/>
      </c>
      <c r="AS1116" t="str">
        <f>IF(AT1116=0,"",INDEX(Arten!$E$1:$E$84,AT1116))</f>
        <v/>
      </c>
      <c r="AT1116">
        <f t="shared" si="18"/>
        <v>0</v>
      </c>
      <c r="AU1116">
        <f>LOOKUP(AW1116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16">
        <f>LOOKUP(AX1116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16" s="31">
        <v>0</v>
      </c>
      <c r="AX1116" s="32">
        <v>0</v>
      </c>
      <c r="AZ1116" s="12"/>
      <c r="BA1116" s="12"/>
      <c r="BB1116" s="12"/>
      <c r="BC1116" s="12"/>
    </row>
    <row r="1117" spans="1:55">
      <c r="A1117" t="s">
        <v>564</v>
      </c>
      <c r="B1117" s="36"/>
      <c r="D1117" s="7"/>
      <c r="E1117" s="7"/>
      <c r="F1117" s="8"/>
      <c r="G1117" s="8"/>
      <c r="H1117" s="8"/>
      <c r="AF1117" s="9"/>
      <c r="AG1117" s="9"/>
      <c r="AH1117" s="9"/>
      <c r="AI1117" s="9"/>
      <c r="AJ1117" s="9"/>
      <c r="AK1117" s="9"/>
      <c r="AL1117" s="9"/>
      <c r="AM1117" s="9"/>
      <c r="AN1117" s="9"/>
      <c r="AO1117" s="27" t="str">
        <f>IF(AP1117=0,"",INDEX(Biotope!$B$7:$B$90,AP1117))</f>
        <v/>
      </c>
      <c r="AP1117" s="20">
        <f>LOOKUP(AQ1117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17" s="29"/>
      <c r="AR1117" s="11" t="str">
        <f>IF(AT1117=0,"",INDEX(Arten!$D$1:$D$84,AT1117))</f>
        <v/>
      </c>
      <c r="AS1117" t="str">
        <f>IF(AT1117=0,"",INDEX(Arten!$E$1:$E$84,AT1117))</f>
        <v/>
      </c>
      <c r="AT1117">
        <f t="shared" si="18"/>
        <v>0</v>
      </c>
      <c r="AU1117">
        <f>LOOKUP(AW1117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17">
        <f>LOOKUP(AX1117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17" s="31">
        <v>0</v>
      </c>
      <c r="AX1117" s="32">
        <v>0</v>
      </c>
      <c r="AZ1117" s="12"/>
      <c r="BA1117" s="12"/>
      <c r="BB1117" s="12"/>
      <c r="BC1117" s="12"/>
    </row>
    <row r="1118" spans="1:55">
      <c r="A1118" t="s">
        <v>564</v>
      </c>
      <c r="B1118" s="36"/>
      <c r="D1118" s="7"/>
      <c r="E1118" s="7"/>
      <c r="F1118" s="8"/>
      <c r="G1118" s="8"/>
      <c r="H1118" s="8"/>
      <c r="AF1118" s="9"/>
      <c r="AG1118" s="9"/>
      <c r="AH1118" s="9"/>
      <c r="AI1118" s="9"/>
      <c r="AJ1118" s="9"/>
      <c r="AK1118" s="9"/>
      <c r="AL1118" s="9"/>
      <c r="AM1118" s="9"/>
      <c r="AN1118" s="9"/>
      <c r="AO1118" s="27" t="str">
        <f>IF(AP1118=0,"",INDEX(Biotope!$B$7:$B$90,AP1118))</f>
        <v/>
      </c>
      <c r="AP1118" s="20">
        <f>LOOKUP(AQ1118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18" s="29"/>
      <c r="AR1118" s="11" t="str">
        <f>IF(AT1118=0,"",INDEX(Arten!$D$1:$D$84,AT1118))</f>
        <v/>
      </c>
      <c r="AS1118" t="str">
        <f>IF(AT1118=0,"",INDEX(Arten!$E$1:$E$84,AT1118))</f>
        <v/>
      </c>
      <c r="AT1118">
        <f t="shared" si="18"/>
        <v>0</v>
      </c>
      <c r="AU1118">
        <f>LOOKUP(AW1118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18">
        <f>LOOKUP(AX1118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18" s="31">
        <v>0</v>
      </c>
      <c r="AX1118" s="32">
        <v>0</v>
      </c>
      <c r="AZ1118" s="12"/>
      <c r="BA1118" s="12"/>
      <c r="BB1118" s="12"/>
      <c r="BC1118" s="12"/>
    </row>
    <row r="1119" spans="1:55">
      <c r="A1119" t="s">
        <v>564</v>
      </c>
      <c r="B1119" s="36"/>
      <c r="D1119" s="7"/>
      <c r="E1119" s="7"/>
      <c r="F1119" s="8"/>
      <c r="G1119" s="8"/>
      <c r="H1119" s="8"/>
      <c r="AF1119" s="9"/>
      <c r="AG1119" s="9"/>
      <c r="AH1119" s="9"/>
      <c r="AI1119" s="9"/>
      <c r="AJ1119" s="9"/>
      <c r="AK1119" s="9"/>
      <c r="AL1119" s="9"/>
      <c r="AM1119" s="9"/>
      <c r="AN1119" s="9"/>
      <c r="AO1119" s="27" t="str">
        <f>IF(AP1119=0,"",INDEX(Biotope!$B$7:$B$90,AP1119))</f>
        <v/>
      </c>
      <c r="AP1119" s="20">
        <f>LOOKUP(AQ1119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19" s="29"/>
      <c r="AR1119" s="11" t="str">
        <f>IF(AT1119=0,"",INDEX(Arten!$D$1:$D$84,AT1119))</f>
        <v/>
      </c>
      <c r="AS1119" t="str">
        <f>IF(AT1119=0,"",INDEX(Arten!$E$1:$E$84,AT1119))</f>
        <v/>
      </c>
      <c r="AT1119">
        <f t="shared" si="18"/>
        <v>0</v>
      </c>
      <c r="AU1119">
        <f>LOOKUP(AW1119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19">
        <f>LOOKUP(AX1119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19" s="31">
        <v>0</v>
      </c>
      <c r="AX1119" s="32">
        <v>0</v>
      </c>
      <c r="AZ1119" s="12"/>
      <c r="BA1119" s="12"/>
      <c r="BB1119" s="12"/>
      <c r="BC1119" s="12"/>
    </row>
    <row r="1120" spans="1:55">
      <c r="A1120" t="s">
        <v>564</v>
      </c>
      <c r="B1120" s="36"/>
      <c r="D1120" s="7"/>
      <c r="E1120" s="7"/>
      <c r="F1120" s="8"/>
      <c r="G1120" s="8"/>
      <c r="H1120" s="8"/>
      <c r="AF1120" s="9"/>
      <c r="AG1120" s="9"/>
      <c r="AH1120" s="9"/>
      <c r="AI1120" s="9"/>
      <c r="AJ1120" s="9"/>
      <c r="AK1120" s="9"/>
      <c r="AL1120" s="9"/>
      <c r="AM1120" s="9"/>
      <c r="AN1120" s="9"/>
      <c r="AO1120" s="27" t="str">
        <f>IF(AP1120=0,"",INDEX(Biotope!$B$7:$B$90,AP1120))</f>
        <v/>
      </c>
      <c r="AP1120" s="20">
        <f>LOOKUP(AQ1120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20" s="29"/>
      <c r="AR1120" s="11" t="str">
        <f>IF(AT1120=0,"",INDEX(Arten!$D$1:$D$84,AT1120))</f>
        <v/>
      </c>
      <c r="AS1120" t="str">
        <f>IF(AT1120=0,"",INDEX(Arten!$E$1:$E$84,AT1120))</f>
        <v/>
      </c>
      <c r="AT1120">
        <f t="shared" si="18"/>
        <v>0</v>
      </c>
      <c r="AU1120">
        <f>LOOKUP(AW1120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20">
        <f>LOOKUP(AX1120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20" s="31">
        <v>0</v>
      </c>
      <c r="AX1120" s="32">
        <v>0</v>
      </c>
      <c r="AZ1120" s="12"/>
      <c r="BA1120" s="12"/>
      <c r="BB1120" s="12"/>
      <c r="BC1120" s="12"/>
    </row>
    <row r="1121" spans="1:55">
      <c r="A1121" t="s">
        <v>564</v>
      </c>
      <c r="B1121" s="36"/>
      <c r="D1121" s="7"/>
      <c r="E1121" s="7"/>
      <c r="F1121" s="8"/>
      <c r="G1121" s="8"/>
      <c r="H1121" s="8"/>
      <c r="AF1121" s="9"/>
      <c r="AG1121" s="9"/>
      <c r="AH1121" s="9"/>
      <c r="AI1121" s="9"/>
      <c r="AJ1121" s="9"/>
      <c r="AK1121" s="9"/>
      <c r="AL1121" s="9"/>
      <c r="AM1121" s="9"/>
      <c r="AN1121" s="9"/>
      <c r="AO1121" s="27" t="str">
        <f>IF(AP1121=0,"",INDEX(Biotope!$B$7:$B$90,AP1121))</f>
        <v/>
      </c>
      <c r="AP1121" s="20">
        <f>LOOKUP(AQ1121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21" s="29"/>
      <c r="AR1121" s="11" t="str">
        <f>IF(AT1121=0,"",INDEX(Arten!$D$1:$D$84,AT1121))</f>
        <v/>
      </c>
      <c r="AS1121" t="str">
        <f>IF(AT1121=0,"",INDEX(Arten!$E$1:$E$84,AT1121))</f>
        <v/>
      </c>
      <c r="AT1121">
        <f t="shared" si="18"/>
        <v>0</v>
      </c>
      <c r="AU1121">
        <f>LOOKUP(AW1121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21">
        <f>LOOKUP(AX1121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21" s="31">
        <v>0</v>
      </c>
      <c r="AX1121" s="32">
        <v>0</v>
      </c>
      <c r="AZ1121" s="12"/>
      <c r="BA1121" s="12"/>
      <c r="BB1121" s="12"/>
      <c r="BC1121" s="12"/>
    </row>
    <row r="1122" spans="1:55">
      <c r="A1122" t="s">
        <v>564</v>
      </c>
      <c r="B1122" s="36"/>
      <c r="D1122" s="7"/>
      <c r="E1122" s="7"/>
      <c r="F1122" s="8"/>
      <c r="G1122" s="8"/>
      <c r="H1122" s="8"/>
      <c r="AF1122" s="9"/>
      <c r="AG1122" s="9"/>
      <c r="AH1122" s="9"/>
      <c r="AI1122" s="9"/>
      <c r="AJ1122" s="9"/>
      <c r="AK1122" s="9"/>
      <c r="AL1122" s="9"/>
      <c r="AM1122" s="9"/>
      <c r="AN1122" s="9"/>
      <c r="AO1122" s="27" t="str">
        <f>IF(AP1122=0,"",INDEX(Biotope!$B$7:$B$90,AP1122))</f>
        <v/>
      </c>
      <c r="AP1122" s="20">
        <f>LOOKUP(AQ1122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22" s="29"/>
      <c r="AR1122" s="11" t="str">
        <f>IF(AT1122=0,"",INDEX(Arten!$D$1:$D$84,AT1122))</f>
        <v/>
      </c>
      <c r="AS1122" t="str">
        <f>IF(AT1122=0,"",INDEX(Arten!$E$1:$E$84,AT1122))</f>
        <v/>
      </c>
      <c r="AT1122">
        <f t="shared" si="18"/>
        <v>0</v>
      </c>
      <c r="AU1122">
        <f>LOOKUP(AW1122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22">
        <f>LOOKUP(AX1122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22" s="31">
        <v>0</v>
      </c>
      <c r="AX1122" s="32">
        <v>0</v>
      </c>
      <c r="AZ1122" s="12"/>
      <c r="BA1122" s="12"/>
      <c r="BB1122" s="12"/>
      <c r="BC1122" s="12"/>
    </row>
    <row r="1123" spans="1:55">
      <c r="A1123" t="s">
        <v>564</v>
      </c>
      <c r="B1123" s="36"/>
      <c r="D1123" s="7"/>
      <c r="E1123" s="7"/>
      <c r="F1123" s="8"/>
      <c r="G1123" s="8"/>
      <c r="H1123" s="8"/>
      <c r="AF1123" s="9"/>
      <c r="AG1123" s="9"/>
      <c r="AH1123" s="9"/>
      <c r="AI1123" s="9"/>
      <c r="AJ1123" s="9"/>
      <c r="AK1123" s="9"/>
      <c r="AL1123" s="9"/>
      <c r="AM1123" s="9"/>
      <c r="AN1123" s="9"/>
      <c r="AO1123" s="27" t="str">
        <f>IF(AP1123=0,"",INDEX(Biotope!$B$7:$B$90,AP1123))</f>
        <v/>
      </c>
      <c r="AP1123" s="20">
        <f>LOOKUP(AQ1123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23" s="29"/>
      <c r="AR1123" s="11" t="str">
        <f>IF(AT1123=0,"",INDEX(Arten!$D$1:$D$84,AT1123))</f>
        <v/>
      </c>
      <c r="AS1123" t="str">
        <f>IF(AT1123=0,"",INDEX(Arten!$E$1:$E$84,AT1123))</f>
        <v/>
      </c>
      <c r="AT1123">
        <f t="shared" si="18"/>
        <v>0</v>
      </c>
      <c r="AU1123">
        <f>LOOKUP(AW1123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23">
        <f>LOOKUP(AX1123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23" s="31">
        <v>0</v>
      </c>
      <c r="AX1123" s="32">
        <v>0</v>
      </c>
      <c r="AZ1123" s="12"/>
      <c r="BA1123" s="12"/>
      <c r="BB1123" s="12"/>
      <c r="BC1123" s="12"/>
    </row>
    <row r="1124" spans="1:55">
      <c r="A1124" t="s">
        <v>564</v>
      </c>
      <c r="B1124" s="36"/>
      <c r="D1124" s="7"/>
      <c r="E1124" s="7"/>
      <c r="F1124" s="8"/>
      <c r="G1124" s="8"/>
      <c r="H1124" s="8"/>
      <c r="AF1124" s="9"/>
      <c r="AG1124" s="9"/>
      <c r="AH1124" s="9"/>
      <c r="AI1124" s="9"/>
      <c r="AJ1124" s="9"/>
      <c r="AK1124" s="9"/>
      <c r="AL1124" s="9"/>
      <c r="AM1124" s="9"/>
      <c r="AN1124" s="9"/>
      <c r="AO1124" s="27" t="str">
        <f>IF(AP1124=0,"",INDEX(Biotope!$B$7:$B$90,AP1124))</f>
        <v/>
      </c>
      <c r="AP1124" s="20">
        <f>LOOKUP(AQ1124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24" s="29"/>
      <c r="AR1124" s="11" t="str">
        <f>IF(AT1124=0,"",INDEX(Arten!$D$1:$D$84,AT1124))</f>
        <v/>
      </c>
      <c r="AS1124" t="str">
        <f>IF(AT1124=0,"",INDEX(Arten!$E$1:$E$84,AT1124))</f>
        <v/>
      </c>
      <c r="AT1124">
        <f t="shared" si="18"/>
        <v>0</v>
      </c>
      <c r="AU1124">
        <f>LOOKUP(AW1124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24">
        <f>LOOKUP(AX1124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24" s="31">
        <v>0</v>
      </c>
      <c r="AX1124" s="32">
        <v>0</v>
      </c>
      <c r="AZ1124" s="12"/>
      <c r="BA1124" s="12"/>
      <c r="BB1124" s="12"/>
      <c r="BC1124" s="12"/>
    </row>
    <row r="1125" spans="1:55">
      <c r="A1125" t="s">
        <v>564</v>
      </c>
      <c r="B1125" s="36"/>
      <c r="D1125" s="7"/>
      <c r="E1125" s="7"/>
      <c r="F1125" s="8"/>
      <c r="G1125" s="8"/>
      <c r="H1125" s="8"/>
      <c r="AF1125" s="9"/>
      <c r="AG1125" s="9"/>
      <c r="AH1125" s="9"/>
      <c r="AI1125" s="9"/>
      <c r="AJ1125" s="9"/>
      <c r="AK1125" s="9"/>
      <c r="AL1125" s="9"/>
      <c r="AM1125" s="9"/>
      <c r="AN1125" s="9"/>
      <c r="AO1125" s="27" t="str">
        <f>IF(AP1125=0,"",INDEX(Biotope!$B$7:$B$90,AP1125))</f>
        <v/>
      </c>
      <c r="AP1125" s="20">
        <f>LOOKUP(AQ1125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25" s="29"/>
      <c r="AR1125" s="11" t="str">
        <f>IF(AT1125=0,"",INDEX(Arten!$D$1:$D$84,AT1125))</f>
        <v/>
      </c>
      <c r="AS1125" t="str">
        <f>IF(AT1125=0,"",INDEX(Arten!$E$1:$E$84,AT1125))</f>
        <v/>
      </c>
      <c r="AT1125">
        <f t="shared" si="18"/>
        <v>0</v>
      </c>
      <c r="AU1125">
        <f>LOOKUP(AW1125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25">
        <f>LOOKUP(AX1125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25" s="31">
        <v>0</v>
      </c>
      <c r="AX1125" s="32">
        <v>0</v>
      </c>
      <c r="AZ1125" s="12"/>
      <c r="BA1125" s="12"/>
      <c r="BB1125" s="12"/>
      <c r="BC1125" s="12"/>
    </row>
    <row r="1126" spans="1:55">
      <c r="A1126" t="s">
        <v>564</v>
      </c>
      <c r="B1126" s="36"/>
      <c r="D1126" s="7"/>
      <c r="E1126" s="7"/>
      <c r="F1126" s="8"/>
      <c r="G1126" s="8"/>
      <c r="H1126" s="8"/>
      <c r="AF1126" s="9"/>
      <c r="AG1126" s="9"/>
      <c r="AH1126" s="9"/>
      <c r="AI1126" s="9"/>
      <c r="AJ1126" s="9"/>
      <c r="AK1126" s="9"/>
      <c r="AL1126" s="9"/>
      <c r="AM1126" s="9"/>
      <c r="AN1126" s="9"/>
      <c r="AO1126" s="27" t="str">
        <f>IF(AP1126=0,"",INDEX(Biotope!$B$7:$B$90,AP1126))</f>
        <v/>
      </c>
      <c r="AP1126" s="20">
        <f>LOOKUP(AQ1126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26" s="29"/>
      <c r="AR1126" s="11" t="str">
        <f>IF(AT1126=0,"",INDEX(Arten!$D$1:$D$84,AT1126))</f>
        <v/>
      </c>
      <c r="AS1126" t="str">
        <f>IF(AT1126=0,"",INDEX(Arten!$E$1:$E$84,AT1126))</f>
        <v/>
      </c>
      <c r="AT1126">
        <f t="shared" si="18"/>
        <v>0</v>
      </c>
      <c r="AU1126">
        <f>LOOKUP(AW1126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26">
        <f>LOOKUP(AX1126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26" s="31">
        <v>0</v>
      </c>
      <c r="AX1126" s="32">
        <v>0</v>
      </c>
      <c r="AZ1126" s="12"/>
      <c r="BA1126" s="12"/>
      <c r="BB1126" s="12"/>
      <c r="BC1126" s="12"/>
    </row>
    <row r="1127" spans="1:55">
      <c r="A1127" t="s">
        <v>564</v>
      </c>
      <c r="B1127" s="36"/>
      <c r="D1127" s="7"/>
      <c r="E1127" s="7"/>
      <c r="F1127" s="8"/>
      <c r="G1127" s="8"/>
      <c r="H1127" s="8"/>
      <c r="AF1127" s="9"/>
      <c r="AG1127" s="9"/>
      <c r="AH1127" s="9"/>
      <c r="AI1127" s="9"/>
      <c r="AJ1127" s="9"/>
      <c r="AK1127" s="9"/>
      <c r="AL1127" s="9"/>
      <c r="AM1127" s="9"/>
      <c r="AN1127" s="9"/>
      <c r="AO1127" s="27" t="str">
        <f>IF(AP1127=0,"",INDEX(Biotope!$B$7:$B$90,AP1127))</f>
        <v/>
      </c>
      <c r="AP1127" s="20">
        <f>LOOKUP(AQ1127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27" s="29"/>
      <c r="AR1127" s="11" t="str">
        <f>IF(AT1127=0,"",INDEX(Arten!$D$1:$D$84,AT1127))</f>
        <v/>
      </c>
      <c r="AS1127" t="str">
        <f>IF(AT1127=0,"",INDEX(Arten!$E$1:$E$84,AT1127))</f>
        <v/>
      </c>
      <c r="AT1127">
        <f t="shared" si="18"/>
        <v>0</v>
      </c>
      <c r="AU1127">
        <f>LOOKUP(AW1127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27">
        <f>LOOKUP(AX1127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27" s="31">
        <v>0</v>
      </c>
      <c r="AX1127" s="32">
        <v>0</v>
      </c>
      <c r="AZ1127" s="12"/>
      <c r="BA1127" s="12"/>
      <c r="BB1127" s="12"/>
      <c r="BC1127" s="12"/>
    </row>
    <row r="1128" spans="1:55">
      <c r="A1128" t="s">
        <v>564</v>
      </c>
      <c r="B1128" s="36"/>
      <c r="D1128" s="7"/>
      <c r="E1128" s="7"/>
      <c r="F1128" s="8"/>
      <c r="G1128" s="8"/>
      <c r="H1128" s="8"/>
      <c r="AF1128" s="9"/>
      <c r="AG1128" s="9"/>
      <c r="AH1128" s="9"/>
      <c r="AI1128" s="9"/>
      <c r="AJ1128" s="9"/>
      <c r="AK1128" s="9"/>
      <c r="AL1128" s="9"/>
      <c r="AM1128" s="9"/>
      <c r="AN1128" s="9"/>
      <c r="AO1128" s="27" t="str">
        <f>IF(AP1128=0,"",INDEX(Biotope!$B$7:$B$90,AP1128))</f>
        <v/>
      </c>
      <c r="AP1128" s="20">
        <f>LOOKUP(AQ1128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28" s="29"/>
      <c r="AR1128" s="11" t="str">
        <f>IF(AT1128=0,"",INDEX(Arten!$D$1:$D$84,AT1128))</f>
        <v/>
      </c>
      <c r="AS1128" t="str">
        <f>IF(AT1128=0,"",INDEX(Arten!$E$1:$E$84,AT1128))</f>
        <v/>
      </c>
      <c r="AT1128">
        <f t="shared" si="18"/>
        <v>0</v>
      </c>
      <c r="AU1128">
        <f>LOOKUP(AW1128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28">
        <f>LOOKUP(AX1128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28" s="31">
        <v>0</v>
      </c>
      <c r="AX1128" s="32">
        <v>0</v>
      </c>
      <c r="AZ1128" s="12"/>
      <c r="BA1128" s="12"/>
      <c r="BB1128" s="12"/>
      <c r="BC1128" s="12"/>
    </row>
    <row r="1129" spans="1:55">
      <c r="A1129" t="s">
        <v>564</v>
      </c>
      <c r="B1129" s="36"/>
      <c r="D1129" s="7"/>
      <c r="E1129" s="7"/>
      <c r="F1129" s="8"/>
      <c r="G1129" s="8"/>
      <c r="H1129" s="8"/>
      <c r="AF1129" s="9"/>
      <c r="AG1129" s="9"/>
      <c r="AH1129" s="9"/>
      <c r="AI1129" s="9"/>
      <c r="AJ1129" s="9"/>
      <c r="AK1129" s="9"/>
      <c r="AL1129" s="9"/>
      <c r="AM1129" s="9"/>
      <c r="AN1129" s="9"/>
      <c r="AO1129" s="27" t="str">
        <f>IF(AP1129=0,"",INDEX(Biotope!$B$7:$B$90,AP1129))</f>
        <v/>
      </c>
      <c r="AP1129" s="20">
        <f>LOOKUP(AQ1129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29" s="29"/>
      <c r="AR1129" s="11" t="str">
        <f>IF(AT1129=0,"",INDEX(Arten!$D$1:$D$84,AT1129))</f>
        <v/>
      </c>
      <c r="AS1129" t="str">
        <f>IF(AT1129=0,"",INDEX(Arten!$E$1:$E$84,AT1129))</f>
        <v/>
      </c>
      <c r="AT1129">
        <f t="shared" si="18"/>
        <v>0</v>
      </c>
      <c r="AU1129">
        <f>LOOKUP(AW1129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29">
        <f>LOOKUP(AX1129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29" s="31">
        <v>0</v>
      </c>
      <c r="AX1129" s="32">
        <v>0</v>
      </c>
      <c r="AZ1129" s="12"/>
      <c r="BA1129" s="12"/>
      <c r="BB1129" s="12"/>
      <c r="BC1129" s="12"/>
    </row>
    <row r="1130" spans="1:55">
      <c r="A1130" t="s">
        <v>564</v>
      </c>
      <c r="B1130" s="36"/>
      <c r="D1130" s="7"/>
      <c r="E1130" s="7"/>
      <c r="F1130" s="8"/>
      <c r="G1130" s="8"/>
      <c r="H1130" s="8"/>
      <c r="AF1130" s="9"/>
      <c r="AG1130" s="9"/>
      <c r="AH1130" s="9"/>
      <c r="AI1130" s="9"/>
      <c r="AJ1130" s="9"/>
      <c r="AK1130" s="9"/>
      <c r="AL1130" s="9"/>
      <c r="AM1130" s="9"/>
      <c r="AN1130" s="9"/>
      <c r="AO1130" s="27" t="str">
        <f>IF(AP1130=0,"",INDEX(Biotope!$B$7:$B$90,AP1130))</f>
        <v/>
      </c>
      <c r="AP1130" s="20">
        <f>LOOKUP(AQ1130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30" s="29"/>
      <c r="AR1130" s="11" t="str">
        <f>IF(AT1130=0,"",INDEX(Arten!$D$1:$D$84,AT1130))</f>
        <v/>
      </c>
      <c r="AS1130" t="str">
        <f>IF(AT1130=0,"",INDEX(Arten!$E$1:$E$84,AT1130))</f>
        <v/>
      </c>
      <c r="AT1130">
        <f t="shared" si="18"/>
        <v>0</v>
      </c>
      <c r="AU1130">
        <f>LOOKUP(AW1130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30">
        <f>LOOKUP(AX1130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30" s="31">
        <v>0</v>
      </c>
      <c r="AX1130" s="32">
        <v>0</v>
      </c>
      <c r="AZ1130" s="12"/>
      <c r="BA1130" s="12"/>
      <c r="BB1130" s="12"/>
      <c r="BC1130" s="12"/>
    </row>
    <row r="1131" spans="1:55">
      <c r="A1131" t="s">
        <v>564</v>
      </c>
      <c r="B1131" s="36"/>
      <c r="D1131" s="7"/>
      <c r="E1131" s="7"/>
      <c r="F1131" s="8"/>
      <c r="G1131" s="8"/>
      <c r="H1131" s="8"/>
      <c r="AF1131" s="9"/>
      <c r="AG1131" s="9"/>
      <c r="AH1131" s="9"/>
      <c r="AI1131" s="9"/>
      <c r="AJ1131" s="9"/>
      <c r="AK1131" s="9"/>
      <c r="AL1131" s="9"/>
      <c r="AM1131" s="9"/>
      <c r="AN1131" s="9"/>
      <c r="AO1131" s="27" t="str">
        <f>IF(AP1131=0,"",INDEX(Biotope!$B$7:$B$90,AP1131))</f>
        <v/>
      </c>
      <c r="AP1131" s="20">
        <f>LOOKUP(AQ1131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31" s="29"/>
      <c r="AR1131" s="11" t="str">
        <f>IF(AT1131=0,"",INDEX(Arten!$D$1:$D$84,AT1131))</f>
        <v/>
      </c>
      <c r="AS1131" t="str">
        <f>IF(AT1131=0,"",INDEX(Arten!$E$1:$E$84,AT1131))</f>
        <v/>
      </c>
      <c r="AT1131">
        <f t="shared" si="18"/>
        <v>0</v>
      </c>
      <c r="AU1131">
        <f>LOOKUP(AW1131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31">
        <f>LOOKUP(AX1131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31" s="31">
        <v>0</v>
      </c>
      <c r="AX1131" s="32">
        <v>0</v>
      </c>
      <c r="AZ1131" s="12"/>
      <c r="BA1131" s="12"/>
      <c r="BB1131" s="12"/>
      <c r="BC1131" s="12"/>
    </row>
    <row r="1132" spans="1:55">
      <c r="A1132" t="s">
        <v>564</v>
      </c>
      <c r="B1132" s="36"/>
      <c r="D1132" s="7"/>
      <c r="E1132" s="7"/>
      <c r="F1132" s="8"/>
      <c r="G1132" s="8"/>
      <c r="H1132" s="8"/>
      <c r="AF1132" s="9"/>
      <c r="AG1132" s="9"/>
      <c r="AH1132" s="9"/>
      <c r="AI1132" s="9"/>
      <c r="AJ1132" s="9"/>
      <c r="AK1132" s="9"/>
      <c r="AL1132" s="9"/>
      <c r="AM1132" s="9"/>
      <c r="AN1132" s="9"/>
      <c r="AO1132" s="27" t="str">
        <f>IF(AP1132=0,"",INDEX(Biotope!$B$7:$B$90,AP1132))</f>
        <v/>
      </c>
      <c r="AP1132" s="20">
        <f>LOOKUP(AQ1132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32" s="29"/>
      <c r="AR1132" s="11" t="str">
        <f>IF(AT1132=0,"",INDEX(Arten!$D$1:$D$84,AT1132))</f>
        <v/>
      </c>
      <c r="AS1132" t="str">
        <f>IF(AT1132=0,"",INDEX(Arten!$E$1:$E$84,AT1132))</f>
        <v/>
      </c>
      <c r="AT1132">
        <f t="shared" si="18"/>
        <v>0</v>
      </c>
      <c r="AU1132">
        <f>LOOKUP(AW1132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32">
        <f>LOOKUP(AX1132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32" s="31">
        <v>0</v>
      </c>
      <c r="AX1132" s="32">
        <v>0</v>
      </c>
      <c r="AZ1132" s="12"/>
      <c r="BA1132" s="12"/>
      <c r="BB1132" s="12"/>
      <c r="BC1132" s="12"/>
    </row>
    <row r="1133" spans="1:55">
      <c r="A1133" t="s">
        <v>564</v>
      </c>
      <c r="B1133" s="36"/>
      <c r="D1133" s="7"/>
      <c r="E1133" s="7"/>
      <c r="F1133" s="8"/>
      <c r="G1133" s="8"/>
      <c r="H1133" s="8"/>
      <c r="AF1133" s="9"/>
      <c r="AG1133" s="9"/>
      <c r="AH1133" s="9"/>
      <c r="AI1133" s="9"/>
      <c r="AJ1133" s="9"/>
      <c r="AK1133" s="9"/>
      <c r="AL1133" s="9"/>
      <c r="AM1133" s="9"/>
      <c r="AN1133" s="9"/>
      <c r="AO1133" s="27" t="str">
        <f>IF(AP1133=0,"",INDEX(Biotope!$B$7:$B$90,AP1133))</f>
        <v/>
      </c>
      <c r="AP1133" s="20">
        <f>LOOKUP(AQ1133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33" s="29"/>
      <c r="AR1133" s="11" t="str">
        <f>IF(AT1133=0,"",INDEX(Arten!$D$1:$D$84,AT1133))</f>
        <v/>
      </c>
      <c r="AS1133" t="str">
        <f>IF(AT1133=0,"",INDEX(Arten!$E$1:$E$84,AT1133))</f>
        <v/>
      </c>
      <c r="AT1133">
        <f t="shared" si="18"/>
        <v>0</v>
      </c>
      <c r="AU1133">
        <f>LOOKUP(AW1133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33">
        <f>LOOKUP(AX1133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33" s="31">
        <v>0</v>
      </c>
      <c r="AX1133" s="32">
        <v>0</v>
      </c>
      <c r="AZ1133" s="12"/>
      <c r="BA1133" s="12"/>
      <c r="BB1133" s="12"/>
      <c r="BC1133" s="12"/>
    </row>
    <row r="1134" spans="1:55">
      <c r="A1134" t="s">
        <v>564</v>
      </c>
      <c r="B1134" s="36"/>
      <c r="D1134" s="7"/>
      <c r="E1134" s="7"/>
      <c r="F1134" s="8"/>
      <c r="G1134" s="8"/>
      <c r="H1134" s="8"/>
      <c r="AF1134" s="9"/>
      <c r="AG1134" s="9"/>
      <c r="AH1134" s="9"/>
      <c r="AI1134" s="9"/>
      <c r="AJ1134" s="9"/>
      <c r="AK1134" s="9"/>
      <c r="AL1134" s="9"/>
      <c r="AM1134" s="9"/>
      <c r="AN1134" s="9"/>
      <c r="AO1134" s="27" t="str">
        <f>IF(AP1134=0,"",INDEX(Biotope!$B$7:$B$90,AP1134))</f>
        <v/>
      </c>
      <c r="AP1134" s="20">
        <f>LOOKUP(AQ1134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34" s="29"/>
      <c r="AR1134" s="11" t="str">
        <f>IF(AT1134=0,"",INDEX(Arten!$D$1:$D$84,AT1134))</f>
        <v/>
      </c>
      <c r="AS1134" t="str">
        <f>IF(AT1134=0,"",INDEX(Arten!$E$1:$E$84,AT1134))</f>
        <v/>
      </c>
      <c r="AT1134">
        <f t="shared" si="18"/>
        <v>0</v>
      </c>
      <c r="AU1134">
        <f>LOOKUP(AW1134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34">
        <f>LOOKUP(AX1134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34" s="31">
        <v>0</v>
      </c>
      <c r="AX1134" s="32">
        <v>0</v>
      </c>
      <c r="AZ1134" s="12"/>
      <c r="BA1134" s="12"/>
      <c r="BB1134" s="12"/>
      <c r="BC1134" s="12"/>
    </row>
    <row r="1135" spans="1:55">
      <c r="A1135" t="s">
        <v>564</v>
      </c>
      <c r="B1135" s="36"/>
      <c r="D1135" s="7"/>
      <c r="E1135" s="7"/>
      <c r="F1135" s="8"/>
      <c r="G1135" s="8"/>
      <c r="H1135" s="8"/>
      <c r="AF1135" s="9"/>
      <c r="AG1135" s="9"/>
      <c r="AH1135" s="9"/>
      <c r="AI1135" s="9"/>
      <c r="AJ1135" s="9"/>
      <c r="AK1135" s="9"/>
      <c r="AL1135" s="9"/>
      <c r="AM1135" s="9"/>
      <c r="AN1135" s="9"/>
      <c r="AO1135" s="27" t="str">
        <f>IF(AP1135=0,"",INDEX(Biotope!$B$7:$B$90,AP1135))</f>
        <v/>
      </c>
      <c r="AP1135" s="20">
        <f>LOOKUP(AQ1135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35" s="29"/>
      <c r="AR1135" s="11" t="str">
        <f>IF(AT1135=0,"",INDEX(Arten!$D$1:$D$84,AT1135))</f>
        <v/>
      </c>
      <c r="AS1135" t="str">
        <f>IF(AT1135=0,"",INDEX(Arten!$E$1:$E$84,AT1135))</f>
        <v/>
      </c>
      <c r="AT1135">
        <f t="shared" si="18"/>
        <v>0</v>
      </c>
      <c r="AU1135">
        <f>LOOKUP(AW1135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35">
        <f>LOOKUP(AX1135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35" s="31">
        <v>0</v>
      </c>
      <c r="AX1135" s="32">
        <v>0</v>
      </c>
      <c r="AZ1135" s="12"/>
      <c r="BA1135" s="12"/>
      <c r="BB1135" s="12"/>
      <c r="BC1135" s="12"/>
    </row>
    <row r="1136" spans="1:55">
      <c r="A1136" t="s">
        <v>564</v>
      </c>
      <c r="B1136" s="36"/>
      <c r="D1136" s="7"/>
      <c r="E1136" s="7"/>
      <c r="F1136" s="8"/>
      <c r="G1136" s="8"/>
      <c r="H1136" s="8"/>
      <c r="AF1136" s="9"/>
      <c r="AG1136" s="9"/>
      <c r="AH1136" s="9"/>
      <c r="AI1136" s="9"/>
      <c r="AJ1136" s="9"/>
      <c r="AK1136" s="9"/>
      <c r="AL1136" s="9"/>
      <c r="AM1136" s="9"/>
      <c r="AN1136" s="9"/>
      <c r="AO1136" s="27" t="str">
        <f>IF(AP1136=0,"",INDEX(Biotope!$B$7:$B$90,AP1136))</f>
        <v/>
      </c>
      <c r="AP1136" s="20">
        <f>LOOKUP(AQ1136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36" s="29"/>
      <c r="AR1136" s="11" t="str">
        <f>IF(AT1136=0,"",INDEX(Arten!$D$1:$D$84,AT1136))</f>
        <v/>
      </c>
      <c r="AS1136" t="str">
        <f>IF(AT1136=0,"",INDEX(Arten!$E$1:$E$84,AT1136))</f>
        <v/>
      </c>
      <c r="AT1136">
        <f t="shared" si="18"/>
        <v>0</v>
      </c>
      <c r="AU1136">
        <f>LOOKUP(AW1136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36">
        <f>LOOKUP(AX1136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36" s="31">
        <v>0</v>
      </c>
      <c r="AX1136" s="32">
        <v>0</v>
      </c>
      <c r="AZ1136" s="12"/>
      <c r="BA1136" s="12"/>
      <c r="BB1136" s="12"/>
      <c r="BC1136" s="12"/>
    </row>
    <row r="1137" spans="1:55">
      <c r="A1137" t="s">
        <v>564</v>
      </c>
      <c r="B1137" s="36"/>
      <c r="D1137" s="7"/>
      <c r="E1137" s="7"/>
      <c r="F1137" s="8"/>
      <c r="G1137" s="8"/>
      <c r="H1137" s="8"/>
      <c r="AF1137" s="9"/>
      <c r="AG1137" s="9"/>
      <c r="AH1137" s="9"/>
      <c r="AI1137" s="9"/>
      <c r="AJ1137" s="9"/>
      <c r="AK1137" s="9"/>
      <c r="AL1137" s="9"/>
      <c r="AM1137" s="9"/>
      <c r="AN1137" s="9"/>
      <c r="AO1137" s="27" t="str">
        <f>IF(AP1137=0,"",INDEX(Biotope!$B$7:$B$90,AP1137))</f>
        <v/>
      </c>
      <c r="AP1137" s="20">
        <f>LOOKUP(AQ1137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37" s="29"/>
      <c r="AR1137" s="11" t="str">
        <f>IF(AT1137=0,"",INDEX(Arten!$D$1:$D$84,AT1137))</f>
        <v/>
      </c>
      <c r="AS1137" t="str">
        <f>IF(AT1137=0,"",INDEX(Arten!$E$1:$E$84,AT1137))</f>
        <v/>
      </c>
      <c r="AT1137">
        <f t="shared" si="18"/>
        <v>0</v>
      </c>
      <c r="AU1137">
        <f>LOOKUP(AW1137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37">
        <f>LOOKUP(AX1137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37" s="31">
        <v>0</v>
      </c>
      <c r="AX1137" s="32">
        <v>0</v>
      </c>
      <c r="AZ1137" s="12"/>
      <c r="BA1137" s="12"/>
      <c r="BB1137" s="12"/>
      <c r="BC1137" s="12"/>
    </row>
    <row r="1138" spans="1:55">
      <c r="A1138" t="s">
        <v>564</v>
      </c>
      <c r="B1138" s="36"/>
      <c r="D1138" s="7"/>
      <c r="E1138" s="7"/>
      <c r="F1138" s="8"/>
      <c r="G1138" s="8"/>
      <c r="H1138" s="8"/>
      <c r="AF1138" s="9"/>
      <c r="AG1138" s="9"/>
      <c r="AH1138" s="9"/>
      <c r="AI1138" s="9"/>
      <c r="AJ1138" s="9"/>
      <c r="AK1138" s="9"/>
      <c r="AL1138" s="9"/>
      <c r="AM1138" s="9"/>
      <c r="AN1138" s="9"/>
      <c r="AO1138" s="27" t="str">
        <f>IF(AP1138=0,"",INDEX(Biotope!$B$7:$B$90,AP1138))</f>
        <v/>
      </c>
      <c r="AP1138" s="20">
        <f>LOOKUP(AQ1138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38" s="29"/>
      <c r="AR1138" s="11" t="str">
        <f>IF(AT1138=0,"",INDEX(Arten!$D$1:$D$84,AT1138))</f>
        <v/>
      </c>
      <c r="AS1138" t="str">
        <f>IF(AT1138=0,"",INDEX(Arten!$E$1:$E$84,AT1138))</f>
        <v/>
      </c>
      <c r="AT1138">
        <f t="shared" si="18"/>
        <v>0</v>
      </c>
      <c r="AU1138">
        <f>LOOKUP(AW1138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38">
        <f>LOOKUP(AX1138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38" s="31">
        <v>0</v>
      </c>
      <c r="AX1138" s="32">
        <v>0</v>
      </c>
      <c r="AZ1138" s="12"/>
      <c r="BA1138" s="12"/>
      <c r="BB1138" s="12"/>
      <c r="BC1138" s="12"/>
    </row>
    <row r="1139" spans="1:55">
      <c r="A1139" t="s">
        <v>564</v>
      </c>
      <c r="B1139" s="36"/>
      <c r="D1139" s="7"/>
      <c r="E1139" s="7"/>
      <c r="F1139" s="8"/>
      <c r="G1139" s="8"/>
      <c r="H1139" s="8"/>
      <c r="AF1139" s="9"/>
      <c r="AG1139" s="9"/>
      <c r="AH1139" s="9"/>
      <c r="AI1139" s="9"/>
      <c r="AJ1139" s="9"/>
      <c r="AK1139" s="9"/>
      <c r="AL1139" s="9"/>
      <c r="AM1139" s="9"/>
      <c r="AN1139" s="9"/>
      <c r="AO1139" s="27" t="str">
        <f>IF(AP1139=0,"",INDEX(Biotope!$B$7:$B$90,AP1139))</f>
        <v/>
      </c>
      <c r="AP1139" s="20">
        <f>LOOKUP(AQ1139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39" s="29"/>
      <c r="AR1139" s="11" t="str">
        <f>IF(AT1139=0,"",INDEX(Arten!$D$1:$D$84,AT1139))</f>
        <v/>
      </c>
      <c r="AS1139" t="str">
        <f>IF(AT1139=0,"",INDEX(Arten!$E$1:$E$84,AT1139))</f>
        <v/>
      </c>
      <c r="AT1139">
        <f t="shared" si="18"/>
        <v>0</v>
      </c>
      <c r="AU1139">
        <f>LOOKUP(AW1139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39">
        <f>LOOKUP(AX1139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39" s="31">
        <v>0</v>
      </c>
      <c r="AX1139" s="32">
        <v>0</v>
      </c>
      <c r="AZ1139" s="12"/>
      <c r="BA1139" s="12"/>
      <c r="BB1139" s="12"/>
      <c r="BC1139" s="12"/>
    </row>
    <row r="1140" spans="1:55">
      <c r="A1140" t="s">
        <v>564</v>
      </c>
      <c r="B1140" s="36"/>
      <c r="D1140" s="7"/>
      <c r="E1140" s="7"/>
      <c r="F1140" s="8"/>
      <c r="G1140" s="8"/>
      <c r="H1140" s="8"/>
      <c r="AF1140" s="9"/>
      <c r="AG1140" s="9"/>
      <c r="AH1140" s="9"/>
      <c r="AI1140" s="9"/>
      <c r="AJ1140" s="9"/>
      <c r="AK1140" s="9"/>
      <c r="AL1140" s="9"/>
      <c r="AM1140" s="9"/>
      <c r="AN1140" s="9"/>
      <c r="AO1140" s="27" t="str">
        <f>IF(AP1140=0,"",INDEX(Biotope!$B$7:$B$90,AP1140))</f>
        <v/>
      </c>
      <c r="AP1140" s="20">
        <f>LOOKUP(AQ1140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40" s="29"/>
      <c r="AR1140" s="11" t="str">
        <f>IF(AT1140=0,"",INDEX(Arten!$D$1:$D$84,AT1140))</f>
        <v/>
      </c>
      <c r="AS1140" t="str">
        <f>IF(AT1140=0,"",INDEX(Arten!$E$1:$E$84,AT1140))</f>
        <v/>
      </c>
      <c r="AT1140">
        <f t="shared" si="18"/>
        <v>0</v>
      </c>
      <c r="AU1140">
        <f>LOOKUP(AW1140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40">
        <f>LOOKUP(AX1140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40" s="31">
        <v>0</v>
      </c>
      <c r="AX1140" s="32">
        <v>0</v>
      </c>
      <c r="AZ1140" s="12"/>
      <c r="BA1140" s="12"/>
      <c r="BB1140" s="12"/>
      <c r="BC1140" s="12"/>
    </row>
    <row r="1141" spans="1:55">
      <c r="A1141" t="s">
        <v>564</v>
      </c>
      <c r="B1141" s="36"/>
      <c r="D1141" s="7"/>
      <c r="E1141" s="7"/>
      <c r="F1141" s="8"/>
      <c r="G1141" s="8"/>
      <c r="H1141" s="8"/>
      <c r="AF1141" s="9"/>
      <c r="AG1141" s="9"/>
      <c r="AH1141" s="9"/>
      <c r="AI1141" s="9"/>
      <c r="AJ1141" s="9"/>
      <c r="AK1141" s="9"/>
      <c r="AL1141" s="9"/>
      <c r="AM1141" s="9"/>
      <c r="AN1141" s="9"/>
      <c r="AO1141" s="27" t="str">
        <f>IF(AP1141=0,"",INDEX(Biotope!$B$7:$B$90,AP1141))</f>
        <v/>
      </c>
      <c r="AP1141" s="20">
        <f>LOOKUP(AQ1141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41" s="29"/>
      <c r="AR1141" s="11" t="str">
        <f>IF(AT1141=0,"",INDEX(Arten!$D$1:$D$84,AT1141))</f>
        <v/>
      </c>
      <c r="AS1141" t="str">
        <f>IF(AT1141=0,"",INDEX(Arten!$E$1:$E$84,AT1141))</f>
        <v/>
      </c>
      <c r="AT1141">
        <f t="shared" si="18"/>
        <v>0</v>
      </c>
      <c r="AU1141">
        <f>LOOKUP(AW1141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41">
        <f>LOOKUP(AX1141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41" s="31">
        <v>0</v>
      </c>
      <c r="AX1141" s="32">
        <v>0</v>
      </c>
      <c r="AZ1141" s="12"/>
      <c r="BA1141" s="12"/>
      <c r="BB1141" s="12"/>
      <c r="BC1141" s="12"/>
    </row>
    <row r="1142" spans="1:55">
      <c r="A1142" t="s">
        <v>564</v>
      </c>
      <c r="B1142" s="36"/>
      <c r="D1142" s="7"/>
      <c r="E1142" s="7"/>
      <c r="F1142" s="8"/>
      <c r="G1142" s="8"/>
      <c r="H1142" s="8"/>
      <c r="AF1142" s="9"/>
      <c r="AG1142" s="9"/>
      <c r="AH1142" s="9"/>
      <c r="AI1142" s="9"/>
      <c r="AJ1142" s="9"/>
      <c r="AK1142" s="9"/>
      <c r="AL1142" s="9"/>
      <c r="AM1142" s="9"/>
      <c r="AN1142" s="9"/>
      <c r="AO1142" s="27" t="str">
        <f>IF(AP1142=0,"",INDEX(Biotope!$B$7:$B$90,AP1142))</f>
        <v/>
      </c>
      <c r="AP1142" s="20">
        <f>LOOKUP(AQ1142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42" s="29"/>
      <c r="AR1142" s="11" t="str">
        <f>IF(AT1142=0,"",INDEX(Arten!$D$1:$D$84,AT1142))</f>
        <v/>
      </c>
      <c r="AS1142" t="str">
        <f>IF(AT1142=0,"",INDEX(Arten!$E$1:$E$84,AT1142))</f>
        <v/>
      </c>
      <c r="AT1142">
        <f t="shared" si="18"/>
        <v>0</v>
      </c>
      <c r="AU1142">
        <f>LOOKUP(AW1142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42">
        <f>LOOKUP(AX1142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42" s="31">
        <v>0</v>
      </c>
      <c r="AX1142" s="32">
        <v>0</v>
      </c>
      <c r="AZ1142" s="12"/>
      <c r="BA1142" s="12"/>
      <c r="BB1142" s="12"/>
      <c r="BC1142" s="12"/>
    </row>
    <row r="1143" spans="1:55">
      <c r="A1143" t="s">
        <v>564</v>
      </c>
      <c r="B1143" s="36"/>
      <c r="D1143" s="7"/>
      <c r="E1143" s="7"/>
      <c r="F1143" s="8"/>
      <c r="G1143" s="8"/>
      <c r="H1143" s="8"/>
      <c r="AF1143" s="9"/>
      <c r="AG1143" s="9"/>
      <c r="AH1143" s="9"/>
      <c r="AI1143" s="9"/>
      <c r="AJ1143" s="9"/>
      <c r="AK1143" s="9"/>
      <c r="AL1143" s="9"/>
      <c r="AM1143" s="9"/>
      <c r="AN1143" s="9"/>
      <c r="AO1143" s="27" t="str">
        <f>IF(AP1143=0,"",INDEX(Biotope!$B$7:$B$90,AP1143))</f>
        <v/>
      </c>
      <c r="AP1143" s="20">
        <f>LOOKUP(AQ1143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43" s="29"/>
      <c r="AR1143" s="11" t="str">
        <f>IF(AT1143=0,"",INDEX(Arten!$D$1:$D$84,AT1143))</f>
        <v/>
      </c>
      <c r="AS1143" t="str">
        <f>IF(AT1143=0,"",INDEX(Arten!$E$1:$E$84,AT1143))</f>
        <v/>
      </c>
      <c r="AT1143">
        <f t="shared" si="18"/>
        <v>0</v>
      </c>
      <c r="AU1143">
        <f>LOOKUP(AW1143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43">
        <f>LOOKUP(AX1143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43" s="31">
        <v>0</v>
      </c>
      <c r="AX1143" s="32">
        <v>0</v>
      </c>
      <c r="AZ1143" s="12"/>
      <c r="BA1143" s="12"/>
      <c r="BB1143" s="12"/>
      <c r="BC1143" s="12"/>
    </row>
    <row r="1144" spans="1:55">
      <c r="A1144" t="s">
        <v>564</v>
      </c>
      <c r="B1144" s="36"/>
      <c r="D1144" s="7"/>
      <c r="E1144" s="7"/>
      <c r="F1144" s="8"/>
      <c r="G1144" s="8"/>
      <c r="H1144" s="8"/>
      <c r="AF1144" s="9"/>
      <c r="AG1144" s="9"/>
      <c r="AH1144" s="9"/>
      <c r="AI1144" s="9"/>
      <c r="AJ1144" s="9"/>
      <c r="AK1144" s="9"/>
      <c r="AL1144" s="9"/>
      <c r="AM1144" s="9"/>
      <c r="AN1144" s="9"/>
      <c r="AO1144" s="27" t="str">
        <f>IF(AP1144=0,"",INDEX(Biotope!$B$7:$B$90,AP1144))</f>
        <v/>
      </c>
      <c r="AP1144" s="20">
        <f>LOOKUP(AQ1144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44" s="29"/>
      <c r="AR1144" s="11" t="str">
        <f>IF(AT1144=0,"",INDEX(Arten!$D$1:$D$84,AT1144))</f>
        <v/>
      </c>
      <c r="AS1144" t="str">
        <f>IF(AT1144=0,"",INDEX(Arten!$E$1:$E$84,AT1144))</f>
        <v/>
      </c>
      <c r="AT1144">
        <f t="shared" si="18"/>
        <v>0</v>
      </c>
      <c r="AU1144">
        <f>LOOKUP(AW1144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44">
        <f>LOOKUP(AX1144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44" s="31">
        <v>0</v>
      </c>
      <c r="AX1144" s="32">
        <v>0</v>
      </c>
      <c r="AZ1144" s="12"/>
      <c r="BA1144" s="12"/>
      <c r="BB1144" s="12"/>
      <c r="BC1144" s="12"/>
    </row>
    <row r="1145" spans="1:55">
      <c r="A1145" t="s">
        <v>564</v>
      </c>
      <c r="B1145" s="36"/>
      <c r="D1145" s="7"/>
      <c r="E1145" s="7"/>
      <c r="F1145" s="8"/>
      <c r="G1145" s="8"/>
      <c r="H1145" s="8"/>
      <c r="AF1145" s="9"/>
      <c r="AG1145" s="9"/>
      <c r="AH1145" s="9"/>
      <c r="AI1145" s="9"/>
      <c r="AJ1145" s="9"/>
      <c r="AK1145" s="9"/>
      <c r="AL1145" s="9"/>
      <c r="AM1145" s="9"/>
      <c r="AN1145" s="9"/>
      <c r="AO1145" s="27" t="str">
        <f>IF(AP1145=0,"",INDEX(Biotope!$B$7:$B$90,AP1145))</f>
        <v/>
      </c>
      <c r="AP1145" s="20">
        <f>LOOKUP(AQ1145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45" s="29"/>
      <c r="AR1145" s="11" t="str">
        <f>IF(AT1145=0,"",INDEX(Arten!$D$1:$D$84,AT1145))</f>
        <v/>
      </c>
      <c r="AS1145" t="str">
        <f>IF(AT1145=0,"",INDEX(Arten!$E$1:$E$84,AT1145))</f>
        <v/>
      </c>
      <c r="AT1145">
        <f t="shared" si="18"/>
        <v>0</v>
      </c>
      <c r="AU1145">
        <f>LOOKUP(AW1145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45">
        <f>LOOKUP(AX1145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45" s="31">
        <v>0</v>
      </c>
      <c r="AX1145" s="32">
        <v>0</v>
      </c>
      <c r="AZ1145" s="12"/>
      <c r="BA1145" s="12"/>
      <c r="BB1145" s="12"/>
      <c r="BC1145" s="12"/>
    </row>
    <row r="1146" spans="1:55">
      <c r="A1146" t="s">
        <v>564</v>
      </c>
      <c r="B1146" s="36"/>
      <c r="D1146" s="7"/>
      <c r="E1146" s="7"/>
      <c r="F1146" s="8"/>
      <c r="G1146" s="8"/>
      <c r="H1146" s="8"/>
      <c r="AF1146" s="9"/>
      <c r="AG1146" s="9"/>
      <c r="AH1146" s="9"/>
      <c r="AI1146" s="9"/>
      <c r="AJ1146" s="9"/>
      <c r="AK1146" s="9"/>
      <c r="AL1146" s="9"/>
      <c r="AM1146" s="9"/>
      <c r="AN1146" s="9"/>
      <c r="AO1146" s="27" t="str">
        <f>IF(AP1146=0,"",INDEX(Biotope!$B$7:$B$90,AP1146))</f>
        <v/>
      </c>
      <c r="AP1146" s="20">
        <f>LOOKUP(AQ1146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46" s="29"/>
      <c r="AR1146" s="11" t="str">
        <f>IF(AT1146=0,"",INDEX(Arten!$D$1:$D$84,AT1146))</f>
        <v/>
      </c>
      <c r="AS1146" t="str">
        <f>IF(AT1146=0,"",INDEX(Arten!$E$1:$E$84,AT1146))</f>
        <v/>
      </c>
      <c r="AT1146">
        <f t="shared" si="18"/>
        <v>0</v>
      </c>
      <c r="AU1146">
        <f>LOOKUP(AW1146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46">
        <f>LOOKUP(AX1146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46" s="31">
        <v>0</v>
      </c>
      <c r="AX1146" s="32">
        <v>0</v>
      </c>
      <c r="AZ1146" s="12"/>
      <c r="BA1146" s="12"/>
      <c r="BB1146" s="12"/>
      <c r="BC1146" s="12"/>
    </row>
    <row r="1147" spans="1:55">
      <c r="A1147" t="s">
        <v>564</v>
      </c>
      <c r="B1147" s="36"/>
      <c r="D1147" s="7"/>
      <c r="E1147" s="7"/>
      <c r="F1147" s="8"/>
      <c r="G1147" s="8"/>
      <c r="H1147" s="8"/>
      <c r="AF1147" s="9"/>
      <c r="AG1147" s="9"/>
      <c r="AH1147" s="9"/>
      <c r="AI1147" s="9"/>
      <c r="AJ1147" s="9"/>
      <c r="AK1147" s="9"/>
      <c r="AL1147" s="9"/>
      <c r="AM1147" s="9"/>
      <c r="AN1147" s="9"/>
      <c r="AO1147" s="27" t="str">
        <f>IF(AP1147=0,"",INDEX(Biotope!$B$7:$B$90,AP1147))</f>
        <v/>
      </c>
      <c r="AP1147" s="20">
        <f>LOOKUP(AQ1147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47" s="29"/>
      <c r="AR1147" s="11" t="str">
        <f>IF(AT1147=0,"",INDEX(Arten!$D$1:$D$84,AT1147))</f>
        <v/>
      </c>
      <c r="AS1147" t="str">
        <f>IF(AT1147=0,"",INDEX(Arten!$E$1:$E$84,AT1147))</f>
        <v/>
      </c>
      <c r="AT1147">
        <f t="shared" si="18"/>
        <v>0</v>
      </c>
      <c r="AU1147">
        <f>LOOKUP(AW1147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47">
        <f>LOOKUP(AX1147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47" s="31">
        <v>0</v>
      </c>
      <c r="AX1147" s="32">
        <v>0</v>
      </c>
      <c r="AZ1147" s="12"/>
      <c r="BA1147" s="12"/>
      <c r="BB1147" s="12"/>
      <c r="BC1147" s="12"/>
    </row>
    <row r="1148" spans="1:55">
      <c r="A1148" t="s">
        <v>564</v>
      </c>
      <c r="B1148" s="36"/>
      <c r="D1148" s="7"/>
      <c r="E1148" s="7"/>
      <c r="F1148" s="8"/>
      <c r="G1148" s="8"/>
      <c r="H1148" s="8"/>
      <c r="AF1148" s="9"/>
      <c r="AG1148" s="9"/>
      <c r="AH1148" s="9"/>
      <c r="AI1148" s="9"/>
      <c r="AJ1148" s="9"/>
      <c r="AK1148" s="9"/>
      <c r="AL1148" s="9"/>
      <c r="AM1148" s="9"/>
      <c r="AN1148" s="9"/>
      <c r="AO1148" s="27" t="str">
        <f>IF(AP1148=0,"",INDEX(Biotope!$B$7:$B$90,AP1148))</f>
        <v/>
      </c>
      <c r="AP1148" s="20">
        <f>LOOKUP(AQ1148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48" s="29"/>
      <c r="AR1148" s="11" t="str">
        <f>IF(AT1148=0,"",INDEX(Arten!$D$1:$D$84,AT1148))</f>
        <v/>
      </c>
      <c r="AS1148" t="str">
        <f>IF(AT1148=0,"",INDEX(Arten!$E$1:$E$84,AT1148))</f>
        <v/>
      </c>
      <c r="AT1148">
        <f t="shared" si="18"/>
        <v>0</v>
      </c>
      <c r="AU1148">
        <f>LOOKUP(AW1148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48">
        <f>LOOKUP(AX1148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48" s="31">
        <v>0</v>
      </c>
      <c r="AX1148" s="32">
        <v>0</v>
      </c>
      <c r="AZ1148" s="12"/>
      <c r="BA1148" s="12"/>
      <c r="BB1148" s="12"/>
      <c r="BC1148" s="12"/>
    </row>
    <row r="1149" spans="1:55">
      <c r="A1149" t="s">
        <v>564</v>
      </c>
      <c r="B1149" s="36"/>
      <c r="D1149" s="7"/>
      <c r="E1149" s="7"/>
      <c r="F1149" s="8"/>
      <c r="G1149" s="8"/>
      <c r="H1149" s="8"/>
      <c r="AF1149" s="9"/>
      <c r="AG1149" s="9"/>
      <c r="AH1149" s="9"/>
      <c r="AI1149" s="9"/>
      <c r="AJ1149" s="9"/>
      <c r="AK1149" s="9"/>
      <c r="AL1149" s="9"/>
      <c r="AM1149" s="9"/>
      <c r="AN1149" s="9"/>
      <c r="AO1149" s="27" t="str">
        <f>IF(AP1149=0,"",INDEX(Biotope!$B$7:$B$90,AP1149))</f>
        <v/>
      </c>
      <c r="AP1149" s="20">
        <f>LOOKUP(AQ1149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49" s="29"/>
      <c r="AR1149" s="11" t="str">
        <f>IF(AT1149=0,"",INDEX(Arten!$D$1:$D$84,AT1149))</f>
        <v/>
      </c>
      <c r="AS1149" t="str">
        <f>IF(AT1149=0,"",INDEX(Arten!$E$1:$E$84,AT1149))</f>
        <v/>
      </c>
      <c r="AT1149">
        <f t="shared" si="18"/>
        <v>0</v>
      </c>
      <c r="AU1149">
        <f>LOOKUP(AW1149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49">
        <f>LOOKUP(AX1149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49" s="31">
        <v>0</v>
      </c>
      <c r="AX1149" s="32">
        <v>0</v>
      </c>
      <c r="AZ1149" s="12"/>
      <c r="BA1149" s="12"/>
      <c r="BB1149" s="12"/>
      <c r="BC1149" s="12"/>
    </row>
    <row r="1150" spans="1:55">
      <c r="A1150" t="s">
        <v>564</v>
      </c>
      <c r="B1150" s="36"/>
      <c r="D1150" s="7"/>
      <c r="E1150" s="7"/>
      <c r="F1150" s="8"/>
      <c r="G1150" s="8"/>
      <c r="H1150" s="8"/>
      <c r="AF1150" s="9"/>
      <c r="AG1150" s="9"/>
      <c r="AH1150" s="9"/>
      <c r="AI1150" s="9"/>
      <c r="AJ1150" s="9"/>
      <c r="AK1150" s="9"/>
      <c r="AL1150" s="9"/>
      <c r="AM1150" s="9"/>
      <c r="AN1150" s="9"/>
      <c r="AO1150" s="27" t="str">
        <f>IF(AP1150=0,"",INDEX(Biotope!$B$7:$B$90,AP1150))</f>
        <v/>
      </c>
      <c r="AP1150" s="20">
        <f>LOOKUP(AQ1150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50" s="29"/>
      <c r="AR1150" s="11" t="str">
        <f>IF(AT1150=0,"",INDEX(Arten!$D$1:$D$84,AT1150))</f>
        <v/>
      </c>
      <c r="AS1150" t="str">
        <f>IF(AT1150=0,"",INDEX(Arten!$E$1:$E$84,AT1150))</f>
        <v/>
      </c>
      <c r="AT1150">
        <f t="shared" si="18"/>
        <v>0</v>
      </c>
      <c r="AU1150">
        <f>LOOKUP(AW1150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50">
        <f>LOOKUP(AX1150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50" s="31">
        <v>0</v>
      </c>
      <c r="AX1150" s="32">
        <v>0</v>
      </c>
      <c r="AZ1150" s="12"/>
      <c r="BA1150" s="12"/>
      <c r="BB1150" s="12"/>
      <c r="BC1150" s="12"/>
    </row>
    <row r="1151" spans="1:55">
      <c r="A1151" t="s">
        <v>564</v>
      </c>
      <c r="B1151" s="36"/>
      <c r="D1151" s="7"/>
      <c r="E1151" s="7"/>
      <c r="F1151" s="8"/>
      <c r="G1151" s="8"/>
      <c r="H1151" s="8"/>
      <c r="AF1151" s="9"/>
      <c r="AG1151" s="9"/>
      <c r="AH1151" s="9"/>
      <c r="AI1151" s="9"/>
      <c r="AJ1151" s="9"/>
      <c r="AK1151" s="9"/>
      <c r="AL1151" s="9"/>
      <c r="AM1151" s="9"/>
      <c r="AN1151" s="9"/>
      <c r="AO1151" s="27" t="str">
        <f>IF(AP1151=0,"",INDEX(Biotope!$B$7:$B$90,AP1151))</f>
        <v/>
      </c>
      <c r="AP1151" s="20">
        <f>LOOKUP(AQ1151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51" s="29"/>
      <c r="AR1151" s="11" t="str">
        <f>IF(AT1151=0,"",INDEX(Arten!$D$1:$D$84,AT1151))</f>
        <v/>
      </c>
      <c r="AS1151" t="str">
        <f>IF(AT1151=0,"",INDEX(Arten!$E$1:$E$84,AT1151))</f>
        <v/>
      </c>
      <c r="AT1151">
        <f t="shared" si="18"/>
        <v>0</v>
      </c>
      <c r="AU1151">
        <f>LOOKUP(AW1151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51">
        <f>LOOKUP(AX1151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51" s="31">
        <v>0</v>
      </c>
      <c r="AX1151" s="32">
        <v>0</v>
      </c>
      <c r="AZ1151" s="12"/>
      <c r="BA1151" s="12"/>
      <c r="BB1151" s="12"/>
      <c r="BC1151" s="12"/>
    </row>
    <row r="1152" spans="1:55">
      <c r="A1152" t="s">
        <v>564</v>
      </c>
      <c r="B1152" s="36"/>
      <c r="D1152" s="7"/>
      <c r="E1152" s="7"/>
      <c r="F1152" s="8"/>
      <c r="G1152" s="8"/>
      <c r="H1152" s="8"/>
      <c r="AF1152" s="9"/>
      <c r="AG1152" s="9"/>
      <c r="AH1152" s="9"/>
      <c r="AI1152" s="9"/>
      <c r="AJ1152" s="9"/>
      <c r="AK1152" s="9"/>
      <c r="AL1152" s="9"/>
      <c r="AM1152" s="9"/>
      <c r="AN1152" s="9"/>
      <c r="AO1152" s="27" t="str">
        <f>IF(AP1152=0,"",INDEX(Biotope!$B$7:$B$90,AP1152))</f>
        <v/>
      </c>
      <c r="AP1152" s="20">
        <f>LOOKUP(AQ1152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52" s="29"/>
      <c r="AR1152" s="11" t="str">
        <f>IF(AT1152=0,"",INDEX(Arten!$D$1:$D$84,AT1152))</f>
        <v/>
      </c>
      <c r="AS1152" t="str">
        <f>IF(AT1152=0,"",INDEX(Arten!$E$1:$E$84,AT1152))</f>
        <v/>
      </c>
      <c r="AT1152">
        <f t="shared" si="18"/>
        <v>0</v>
      </c>
      <c r="AU1152">
        <f>LOOKUP(AW1152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52">
        <f>LOOKUP(AX1152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52" s="31">
        <v>0</v>
      </c>
      <c r="AX1152" s="32">
        <v>0</v>
      </c>
      <c r="AZ1152" s="12"/>
      <c r="BA1152" s="12"/>
      <c r="BB1152" s="12"/>
      <c r="BC1152" s="12"/>
    </row>
    <row r="1153" spans="1:55">
      <c r="A1153" t="s">
        <v>564</v>
      </c>
      <c r="B1153" s="36"/>
      <c r="D1153" s="7"/>
      <c r="E1153" s="7"/>
      <c r="F1153" s="8"/>
      <c r="G1153" s="8"/>
      <c r="H1153" s="8"/>
      <c r="AF1153" s="9"/>
      <c r="AG1153" s="9"/>
      <c r="AH1153" s="9"/>
      <c r="AI1153" s="9"/>
      <c r="AJ1153" s="9"/>
      <c r="AK1153" s="9"/>
      <c r="AL1153" s="9"/>
      <c r="AM1153" s="9"/>
      <c r="AN1153" s="9"/>
      <c r="AO1153" s="27" t="str">
        <f>IF(AP1153=0,"",INDEX(Biotope!$B$7:$B$90,AP1153))</f>
        <v/>
      </c>
      <c r="AP1153" s="20">
        <f>LOOKUP(AQ1153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53" s="29"/>
      <c r="AR1153" s="11" t="str">
        <f>IF(AT1153=0,"",INDEX(Arten!$D$1:$D$84,AT1153))</f>
        <v/>
      </c>
      <c r="AS1153" t="str">
        <f>IF(AT1153=0,"",INDEX(Arten!$E$1:$E$84,AT1153))</f>
        <v/>
      </c>
      <c r="AT1153">
        <f t="shared" si="18"/>
        <v>0</v>
      </c>
      <c r="AU1153">
        <f>LOOKUP(AW1153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53">
        <f>LOOKUP(AX1153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53" s="31">
        <v>0</v>
      </c>
      <c r="AX1153" s="32">
        <v>0</v>
      </c>
      <c r="AZ1153" s="12"/>
      <c r="BA1153" s="12"/>
      <c r="BB1153" s="12"/>
      <c r="BC1153" s="12"/>
    </row>
    <row r="1154" spans="1:55">
      <c r="A1154" t="s">
        <v>564</v>
      </c>
      <c r="B1154" s="36"/>
      <c r="D1154" s="7"/>
      <c r="E1154" s="7"/>
      <c r="F1154" s="8"/>
      <c r="G1154" s="8"/>
      <c r="H1154" s="8"/>
      <c r="AF1154" s="9"/>
      <c r="AG1154" s="9"/>
      <c r="AH1154" s="9"/>
      <c r="AI1154" s="9"/>
      <c r="AJ1154" s="9"/>
      <c r="AK1154" s="9"/>
      <c r="AL1154" s="9"/>
      <c r="AM1154" s="9"/>
      <c r="AN1154" s="9"/>
      <c r="AO1154" s="27" t="str">
        <f>IF(AP1154=0,"",INDEX(Biotope!$B$7:$B$90,AP1154))</f>
        <v/>
      </c>
      <c r="AP1154" s="20">
        <f>LOOKUP(AQ1154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54" s="29"/>
      <c r="AR1154" s="11" t="str">
        <f>IF(AT1154=0,"",INDEX(Arten!$D$1:$D$84,AT1154))</f>
        <v/>
      </c>
      <c r="AS1154" t="str">
        <f>IF(AT1154=0,"",INDEX(Arten!$E$1:$E$84,AT1154))</f>
        <v/>
      </c>
      <c r="AT1154">
        <f t="shared" si="18"/>
        <v>0</v>
      </c>
      <c r="AU1154">
        <f>LOOKUP(AW1154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54">
        <f>LOOKUP(AX1154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54" s="31">
        <v>0</v>
      </c>
      <c r="AX1154" s="32">
        <v>0</v>
      </c>
      <c r="AZ1154" s="12"/>
      <c r="BA1154" s="12"/>
      <c r="BB1154" s="12"/>
      <c r="BC1154" s="12"/>
    </row>
    <row r="1155" spans="1:55">
      <c r="A1155" t="s">
        <v>564</v>
      </c>
      <c r="B1155" s="36"/>
      <c r="D1155" s="7"/>
      <c r="E1155" s="7"/>
      <c r="F1155" s="8"/>
      <c r="G1155" s="8"/>
      <c r="H1155" s="8"/>
      <c r="AF1155" s="9"/>
      <c r="AG1155" s="9"/>
      <c r="AH1155" s="9"/>
      <c r="AI1155" s="9"/>
      <c r="AJ1155" s="9"/>
      <c r="AK1155" s="9"/>
      <c r="AL1155" s="9"/>
      <c r="AM1155" s="9"/>
      <c r="AN1155" s="9"/>
      <c r="AO1155" s="27" t="str">
        <f>IF(AP1155=0,"",INDEX(Biotope!$B$7:$B$90,AP1155))</f>
        <v/>
      </c>
      <c r="AP1155" s="20">
        <f>LOOKUP(AQ1155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55" s="29"/>
      <c r="AR1155" s="11" t="str">
        <f>IF(AT1155=0,"",INDEX(Arten!$D$1:$D$84,AT1155))</f>
        <v/>
      </c>
      <c r="AS1155" t="str">
        <f>IF(AT1155=0,"",INDEX(Arten!$E$1:$E$84,AT1155))</f>
        <v/>
      </c>
      <c r="AT1155">
        <f t="shared" ref="AT1155:AT1218" si="19">SUM(AU1155:AV1155)</f>
        <v>0</v>
      </c>
      <c r="AU1155">
        <f>LOOKUP(AW1155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55">
        <f>LOOKUP(AX1155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55" s="31">
        <v>0</v>
      </c>
      <c r="AX1155" s="32">
        <v>0</v>
      </c>
      <c r="AZ1155" s="12"/>
      <c r="BA1155" s="12"/>
      <c r="BB1155" s="12"/>
      <c r="BC1155" s="12"/>
    </row>
    <row r="1156" spans="1:55">
      <c r="A1156" t="s">
        <v>564</v>
      </c>
      <c r="B1156" s="36"/>
      <c r="D1156" s="7"/>
      <c r="E1156" s="7"/>
      <c r="F1156" s="8"/>
      <c r="G1156" s="8"/>
      <c r="H1156" s="8"/>
      <c r="AF1156" s="9"/>
      <c r="AG1156" s="9"/>
      <c r="AH1156" s="9"/>
      <c r="AI1156" s="9"/>
      <c r="AJ1156" s="9"/>
      <c r="AK1156" s="9"/>
      <c r="AL1156" s="9"/>
      <c r="AM1156" s="9"/>
      <c r="AN1156" s="9"/>
      <c r="AO1156" s="27" t="str">
        <f>IF(AP1156=0,"",INDEX(Biotope!$B$7:$B$90,AP1156))</f>
        <v/>
      </c>
      <c r="AP1156" s="20">
        <f>LOOKUP(AQ1156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56" s="29"/>
      <c r="AR1156" s="11" t="str">
        <f>IF(AT1156=0,"",INDEX(Arten!$D$1:$D$84,AT1156))</f>
        <v/>
      </c>
      <c r="AS1156" t="str">
        <f>IF(AT1156=0,"",INDEX(Arten!$E$1:$E$84,AT1156))</f>
        <v/>
      </c>
      <c r="AT1156">
        <f t="shared" si="19"/>
        <v>0</v>
      </c>
      <c r="AU1156">
        <f>LOOKUP(AW1156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56">
        <f>LOOKUP(AX1156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56" s="31">
        <v>0</v>
      </c>
      <c r="AX1156" s="32">
        <v>0</v>
      </c>
      <c r="AZ1156" s="12"/>
      <c r="BA1156" s="12"/>
      <c r="BB1156" s="12"/>
      <c r="BC1156" s="12"/>
    </row>
    <row r="1157" spans="1:55">
      <c r="A1157" t="s">
        <v>564</v>
      </c>
      <c r="B1157" s="36"/>
      <c r="D1157" s="7"/>
      <c r="E1157" s="7"/>
      <c r="F1157" s="8"/>
      <c r="G1157" s="8"/>
      <c r="H1157" s="8"/>
      <c r="AF1157" s="9"/>
      <c r="AG1157" s="9"/>
      <c r="AH1157" s="9"/>
      <c r="AI1157" s="9"/>
      <c r="AJ1157" s="9"/>
      <c r="AK1157" s="9"/>
      <c r="AL1157" s="9"/>
      <c r="AM1157" s="9"/>
      <c r="AN1157" s="9"/>
      <c r="AO1157" s="27" t="str">
        <f>IF(AP1157=0,"",INDEX(Biotope!$B$7:$B$90,AP1157))</f>
        <v/>
      </c>
      <c r="AP1157" s="20">
        <f>LOOKUP(AQ1157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57" s="29"/>
      <c r="AR1157" s="11" t="str">
        <f>IF(AT1157=0,"",INDEX(Arten!$D$1:$D$84,AT1157))</f>
        <v/>
      </c>
      <c r="AS1157" t="str">
        <f>IF(AT1157=0,"",INDEX(Arten!$E$1:$E$84,AT1157))</f>
        <v/>
      </c>
      <c r="AT1157">
        <f t="shared" si="19"/>
        <v>0</v>
      </c>
      <c r="AU1157">
        <f>LOOKUP(AW1157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57">
        <f>LOOKUP(AX1157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57" s="31">
        <v>0</v>
      </c>
      <c r="AX1157" s="32">
        <v>0</v>
      </c>
      <c r="AZ1157" s="12"/>
      <c r="BA1157" s="12"/>
      <c r="BB1157" s="12"/>
      <c r="BC1157" s="12"/>
    </row>
    <row r="1158" spans="1:55">
      <c r="A1158" t="s">
        <v>564</v>
      </c>
      <c r="B1158" s="36"/>
      <c r="D1158" s="7"/>
      <c r="E1158" s="7"/>
      <c r="F1158" s="8"/>
      <c r="G1158" s="8"/>
      <c r="H1158" s="8"/>
      <c r="AF1158" s="9"/>
      <c r="AG1158" s="9"/>
      <c r="AH1158" s="9"/>
      <c r="AI1158" s="9"/>
      <c r="AJ1158" s="9"/>
      <c r="AK1158" s="9"/>
      <c r="AL1158" s="9"/>
      <c r="AM1158" s="9"/>
      <c r="AN1158" s="9"/>
      <c r="AO1158" s="27" t="str">
        <f>IF(AP1158=0,"",INDEX(Biotope!$B$7:$B$90,AP1158))</f>
        <v/>
      </c>
      <c r="AP1158" s="20">
        <f>LOOKUP(AQ1158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58" s="29"/>
      <c r="AR1158" s="11" t="str">
        <f>IF(AT1158=0,"",INDEX(Arten!$D$1:$D$84,AT1158))</f>
        <v/>
      </c>
      <c r="AS1158" t="str">
        <f>IF(AT1158=0,"",INDEX(Arten!$E$1:$E$84,AT1158))</f>
        <v/>
      </c>
      <c r="AT1158">
        <f t="shared" si="19"/>
        <v>0</v>
      </c>
      <c r="AU1158">
        <f>LOOKUP(AW1158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58">
        <f>LOOKUP(AX1158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58" s="31">
        <v>0</v>
      </c>
      <c r="AX1158" s="32">
        <v>0</v>
      </c>
      <c r="AZ1158" s="12"/>
      <c r="BA1158" s="12"/>
      <c r="BB1158" s="12"/>
      <c r="BC1158" s="12"/>
    </row>
    <row r="1159" spans="1:55">
      <c r="A1159" t="s">
        <v>564</v>
      </c>
      <c r="B1159" s="36"/>
      <c r="D1159" s="7"/>
      <c r="E1159" s="7"/>
      <c r="F1159" s="8"/>
      <c r="G1159" s="8"/>
      <c r="H1159" s="8"/>
      <c r="AF1159" s="9"/>
      <c r="AG1159" s="9"/>
      <c r="AH1159" s="9"/>
      <c r="AI1159" s="9"/>
      <c r="AJ1159" s="9"/>
      <c r="AK1159" s="9"/>
      <c r="AL1159" s="9"/>
      <c r="AM1159" s="9"/>
      <c r="AN1159" s="9"/>
      <c r="AO1159" s="27" t="str">
        <f>IF(AP1159=0,"",INDEX(Biotope!$B$7:$B$90,AP1159))</f>
        <v/>
      </c>
      <c r="AP1159" s="20">
        <f>LOOKUP(AQ1159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59" s="29"/>
      <c r="AR1159" s="11" t="str">
        <f>IF(AT1159=0,"",INDEX(Arten!$D$1:$D$84,AT1159))</f>
        <v/>
      </c>
      <c r="AS1159" t="str">
        <f>IF(AT1159=0,"",INDEX(Arten!$E$1:$E$84,AT1159))</f>
        <v/>
      </c>
      <c r="AT1159">
        <f t="shared" si="19"/>
        <v>0</v>
      </c>
      <c r="AU1159">
        <f>LOOKUP(AW1159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59">
        <f>LOOKUP(AX1159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59" s="31">
        <v>0</v>
      </c>
      <c r="AX1159" s="32">
        <v>0</v>
      </c>
      <c r="AZ1159" s="12"/>
      <c r="BA1159" s="12"/>
      <c r="BB1159" s="12"/>
      <c r="BC1159" s="12"/>
    </row>
    <row r="1160" spans="1:55">
      <c r="A1160" t="s">
        <v>564</v>
      </c>
      <c r="B1160" s="36"/>
      <c r="D1160" s="7"/>
      <c r="E1160" s="7"/>
      <c r="F1160" s="8"/>
      <c r="G1160" s="8"/>
      <c r="H1160" s="8"/>
      <c r="AF1160" s="9"/>
      <c r="AG1160" s="9"/>
      <c r="AH1160" s="9"/>
      <c r="AI1160" s="9"/>
      <c r="AJ1160" s="9"/>
      <c r="AK1160" s="9"/>
      <c r="AL1160" s="9"/>
      <c r="AM1160" s="9"/>
      <c r="AN1160" s="9"/>
      <c r="AO1160" s="27" t="str">
        <f>IF(AP1160=0,"",INDEX(Biotope!$B$7:$B$90,AP1160))</f>
        <v/>
      </c>
      <c r="AP1160" s="20">
        <f>LOOKUP(AQ1160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60" s="29"/>
      <c r="AR1160" s="11" t="str">
        <f>IF(AT1160=0,"",INDEX(Arten!$D$1:$D$84,AT1160))</f>
        <v/>
      </c>
      <c r="AS1160" t="str">
        <f>IF(AT1160=0,"",INDEX(Arten!$E$1:$E$84,AT1160))</f>
        <v/>
      </c>
      <c r="AT1160">
        <f t="shared" si="19"/>
        <v>0</v>
      </c>
      <c r="AU1160">
        <f>LOOKUP(AW1160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60">
        <f>LOOKUP(AX1160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60" s="31">
        <v>0</v>
      </c>
      <c r="AX1160" s="32">
        <v>0</v>
      </c>
      <c r="AZ1160" s="12"/>
      <c r="BA1160" s="12"/>
      <c r="BB1160" s="12"/>
      <c r="BC1160" s="12"/>
    </row>
    <row r="1161" spans="1:55">
      <c r="A1161" t="s">
        <v>564</v>
      </c>
      <c r="B1161" s="36"/>
      <c r="D1161" s="7"/>
      <c r="E1161" s="7"/>
      <c r="F1161" s="8"/>
      <c r="G1161" s="8"/>
      <c r="H1161" s="8"/>
      <c r="AF1161" s="9"/>
      <c r="AG1161" s="9"/>
      <c r="AH1161" s="9"/>
      <c r="AI1161" s="9"/>
      <c r="AJ1161" s="9"/>
      <c r="AK1161" s="9"/>
      <c r="AL1161" s="9"/>
      <c r="AM1161" s="9"/>
      <c r="AN1161" s="9"/>
      <c r="AO1161" s="27" t="str">
        <f>IF(AP1161=0,"",INDEX(Biotope!$B$7:$B$90,AP1161))</f>
        <v/>
      </c>
      <c r="AP1161" s="20">
        <f>LOOKUP(AQ1161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61" s="29"/>
      <c r="AR1161" s="11" t="str">
        <f>IF(AT1161=0,"",INDEX(Arten!$D$1:$D$84,AT1161))</f>
        <v/>
      </c>
      <c r="AS1161" t="str">
        <f>IF(AT1161=0,"",INDEX(Arten!$E$1:$E$84,AT1161))</f>
        <v/>
      </c>
      <c r="AT1161">
        <f t="shared" si="19"/>
        <v>0</v>
      </c>
      <c r="AU1161">
        <f>LOOKUP(AW1161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61">
        <f>LOOKUP(AX1161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61" s="31">
        <v>0</v>
      </c>
      <c r="AX1161" s="32">
        <v>0</v>
      </c>
      <c r="AZ1161" s="12"/>
      <c r="BA1161" s="12"/>
      <c r="BB1161" s="12"/>
      <c r="BC1161" s="12"/>
    </row>
    <row r="1162" spans="1:55">
      <c r="A1162" t="s">
        <v>564</v>
      </c>
      <c r="B1162" s="36"/>
      <c r="D1162" s="7"/>
      <c r="E1162" s="7"/>
      <c r="F1162" s="8"/>
      <c r="G1162" s="8"/>
      <c r="H1162" s="8"/>
      <c r="AF1162" s="9"/>
      <c r="AG1162" s="9"/>
      <c r="AH1162" s="9"/>
      <c r="AI1162" s="9"/>
      <c r="AJ1162" s="9"/>
      <c r="AK1162" s="9"/>
      <c r="AL1162" s="9"/>
      <c r="AM1162" s="9"/>
      <c r="AN1162" s="9"/>
      <c r="AO1162" s="27" t="str">
        <f>IF(AP1162=0,"",INDEX(Biotope!$B$7:$B$90,AP1162))</f>
        <v/>
      </c>
      <c r="AP1162" s="20">
        <f>LOOKUP(AQ1162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62" s="29"/>
      <c r="AR1162" s="11" t="str">
        <f>IF(AT1162=0,"",INDEX(Arten!$D$1:$D$84,AT1162))</f>
        <v/>
      </c>
      <c r="AS1162" t="str">
        <f>IF(AT1162=0,"",INDEX(Arten!$E$1:$E$84,AT1162))</f>
        <v/>
      </c>
      <c r="AT1162">
        <f t="shared" si="19"/>
        <v>0</v>
      </c>
      <c r="AU1162">
        <f>LOOKUP(AW1162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62">
        <f>LOOKUP(AX1162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62" s="31">
        <v>0</v>
      </c>
      <c r="AX1162" s="32">
        <v>0</v>
      </c>
      <c r="AZ1162" s="12"/>
      <c r="BA1162" s="12"/>
      <c r="BB1162" s="12"/>
      <c r="BC1162" s="12"/>
    </row>
    <row r="1163" spans="1:55">
      <c r="A1163" t="s">
        <v>564</v>
      </c>
      <c r="B1163" s="36"/>
      <c r="D1163" s="7"/>
      <c r="E1163" s="7"/>
      <c r="F1163" s="8"/>
      <c r="G1163" s="8"/>
      <c r="H1163" s="8"/>
      <c r="AF1163" s="9"/>
      <c r="AG1163" s="9"/>
      <c r="AH1163" s="9"/>
      <c r="AI1163" s="9"/>
      <c r="AJ1163" s="9"/>
      <c r="AK1163" s="9"/>
      <c r="AL1163" s="9"/>
      <c r="AM1163" s="9"/>
      <c r="AN1163" s="9"/>
      <c r="AO1163" s="27" t="str">
        <f>IF(AP1163=0,"",INDEX(Biotope!$B$7:$B$90,AP1163))</f>
        <v/>
      </c>
      <c r="AP1163" s="20">
        <f>LOOKUP(AQ1163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63" s="29"/>
      <c r="AR1163" s="11" t="str">
        <f>IF(AT1163=0,"",INDEX(Arten!$D$1:$D$84,AT1163))</f>
        <v/>
      </c>
      <c r="AS1163" t="str">
        <f>IF(AT1163=0,"",INDEX(Arten!$E$1:$E$84,AT1163))</f>
        <v/>
      </c>
      <c r="AT1163">
        <f t="shared" si="19"/>
        <v>0</v>
      </c>
      <c r="AU1163">
        <f>LOOKUP(AW1163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63">
        <f>LOOKUP(AX1163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63" s="31">
        <v>0</v>
      </c>
      <c r="AX1163" s="32">
        <v>0</v>
      </c>
      <c r="AZ1163" s="12"/>
      <c r="BA1163" s="12"/>
      <c r="BB1163" s="12"/>
      <c r="BC1163" s="12"/>
    </row>
    <row r="1164" spans="1:55">
      <c r="A1164" t="s">
        <v>564</v>
      </c>
      <c r="B1164" s="36"/>
      <c r="D1164" s="7"/>
      <c r="E1164" s="7"/>
      <c r="F1164" s="8"/>
      <c r="G1164" s="8"/>
      <c r="H1164" s="8"/>
      <c r="AF1164" s="9"/>
      <c r="AG1164" s="9"/>
      <c r="AH1164" s="9"/>
      <c r="AI1164" s="9"/>
      <c r="AJ1164" s="9"/>
      <c r="AK1164" s="9"/>
      <c r="AL1164" s="9"/>
      <c r="AM1164" s="9"/>
      <c r="AN1164" s="9"/>
      <c r="AO1164" s="27" t="str">
        <f>IF(AP1164=0,"",INDEX(Biotope!$B$7:$B$90,AP1164))</f>
        <v/>
      </c>
      <c r="AP1164" s="20">
        <f>LOOKUP(AQ1164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64" s="29"/>
      <c r="AR1164" s="11" t="str">
        <f>IF(AT1164=0,"",INDEX(Arten!$D$1:$D$84,AT1164))</f>
        <v/>
      </c>
      <c r="AS1164" t="str">
        <f>IF(AT1164=0,"",INDEX(Arten!$E$1:$E$84,AT1164))</f>
        <v/>
      </c>
      <c r="AT1164">
        <f t="shared" si="19"/>
        <v>0</v>
      </c>
      <c r="AU1164">
        <f>LOOKUP(AW1164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64">
        <f>LOOKUP(AX1164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64" s="31">
        <v>0</v>
      </c>
      <c r="AX1164" s="32">
        <v>0</v>
      </c>
      <c r="AZ1164" s="12"/>
      <c r="BA1164" s="12"/>
      <c r="BB1164" s="12"/>
      <c r="BC1164" s="12"/>
    </row>
    <row r="1165" spans="1:55">
      <c r="A1165" t="s">
        <v>564</v>
      </c>
      <c r="B1165" s="36"/>
      <c r="D1165" s="7"/>
      <c r="E1165" s="7"/>
      <c r="F1165" s="8"/>
      <c r="G1165" s="8"/>
      <c r="H1165" s="8"/>
      <c r="AF1165" s="9"/>
      <c r="AG1165" s="9"/>
      <c r="AH1165" s="9"/>
      <c r="AI1165" s="9"/>
      <c r="AJ1165" s="9"/>
      <c r="AK1165" s="9"/>
      <c r="AL1165" s="9"/>
      <c r="AM1165" s="9"/>
      <c r="AN1165" s="9"/>
      <c r="AO1165" s="27" t="str">
        <f>IF(AP1165=0,"",INDEX(Biotope!$B$7:$B$90,AP1165))</f>
        <v/>
      </c>
      <c r="AP1165" s="20">
        <f>LOOKUP(AQ1165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65" s="29"/>
      <c r="AR1165" s="11" t="str">
        <f>IF(AT1165=0,"",INDEX(Arten!$D$1:$D$84,AT1165))</f>
        <v/>
      </c>
      <c r="AS1165" t="str">
        <f>IF(AT1165=0,"",INDEX(Arten!$E$1:$E$84,AT1165))</f>
        <v/>
      </c>
      <c r="AT1165">
        <f t="shared" si="19"/>
        <v>0</v>
      </c>
      <c r="AU1165">
        <f>LOOKUP(AW1165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65">
        <f>LOOKUP(AX1165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65" s="31">
        <v>0</v>
      </c>
      <c r="AX1165" s="32">
        <v>0</v>
      </c>
      <c r="AZ1165" s="12"/>
      <c r="BA1165" s="12"/>
      <c r="BB1165" s="12"/>
      <c r="BC1165" s="12"/>
    </row>
    <row r="1166" spans="1:55">
      <c r="A1166" t="s">
        <v>564</v>
      </c>
      <c r="B1166" s="36"/>
      <c r="D1166" s="7"/>
      <c r="E1166" s="7"/>
      <c r="F1166" s="8"/>
      <c r="G1166" s="8"/>
      <c r="H1166" s="8"/>
      <c r="AF1166" s="9"/>
      <c r="AG1166" s="9"/>
      <c r="AH1166" s="9"/>
      <c r="AI1166" s="9"/>
      <c r="AJ1166" s="9"/>
      <c r="AK1166" s="9"/>
      <c r="AL1166" s="9"/>
      <c r="AM1166" s="9"/>
      <c r="AN1166" s="9"/>
      <c r="AO1166" s="27" t="str">
        <f>IF(AP1166=0,"",INDEX(Biotope!$B$7:$B$90,AP1166))</f>
        <v/>
      </c>
      <c r="AP1166" s="20">
        <f>LOOKUP(AQ1166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66" s="29"/>
      <c r="AR1166" s="11" t="str">
        <f>IF(AT1166=0,"",INDEX(Arten!$D$1:$D$84,AT1166))</f>
        <v/>
      </c>
      <c r="AS1166" t="str">
        <f>IF(AT1166=0,"",INDEX(Arten!$E$1:$E$84,AT1166))</f>
        <v/>
      </c>
      <c r="AT1166">
        <f t="shared" si="19"/>
        <v>0</v>
      </c>
      <c r="AU1166">
        <f>LOOKUP(AW1166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66">
        <f>LOOKUP(AX1166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66" s="31">
        <v>0</v>
      </c>
      <c r="AX1166" s="32">
        <v>0</v>
      </c>
      <c r="AZ1166" s="12"/>
      <c r="BA1166" s="12"/>
      <c r="BB1166" s="12"/>
      <c r="BC1166" s="12"/>
    </row>
    <row r="1167" spans="1:55">
      <c r="A1167" t="s">
        <v>564</v>
      </c>
      <c r="B1167" s="36"/>
      <c r="D1167" s="7"/>
      <c r="E1167" s="7"/>
      <c r="F1167" s="8"/>
      <c r="G1167" s="8"/>
      <c r="H1167" s="8"/>
      <c r="AF1167" s="9"/>
      <c r="AG1167" s="9"/>
      <c r="AH1167" s="9"/>
      <c r="AI1167" s="9"/>
      <c r="AJ1167" s="9"/>
      <c r="AK1167" s="9"/>
      <c r="AL1167" s="9"/>
      <c r="AM1167" s="9"/>
      <c r="AN1167" s="9"/>
      <c r="AO1167" s="27" t="str">
        <f>IF(AP1167=0,"",INDEX(Biotope!$B$7:$B$90,AP1167))</f>
        <v/>
      </c>
      <c r="AP1167" s="20">
        <f>LOOKUP(AQ1167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67" s="29"/>
      <c r="AR1167" s="11" t="str">
        <f>IF(AT1167=0,"",INDEX(Arten!$D$1:$D$84,AT1167))</f>
        <v/>
      </c>
      <c r="AS1167" t="str">
        <f>IF(AT1167=0,"",INDEX(Arten!$E$1:$E$84,AT1167))</f>
        <v/>
      </c>
      <c r="AT1167">
        <f t="shared" si="19"/>
        <v>0</v>
      </c>
      <c r="AU1167">
        <f>LOOKUP(AW1167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67">
        <f>LOOKUP(AX1167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67" s="31">
        <v>0</v>
      </c>
      <c r="AX1167" s="32">
        <v>0</v>
      </c>
      <c r="AZ1167" s="12"/>
      <c r="BA1167" s="12"/>
      <c r="BB1167" s="12"/>
      <c r="BC1167" s="12"/>
    </row>
    <row r="1168" spans="1:55">
      <c r="A1168" t="s">
        <v>564</v>
      </c>
      <c r="B1168" s="36"/>
      <c r="D1168" s="7"/>
      <c r="E1168" s="7"/>
      <c r="F1168" s="8"/>
      <c r="G1168" s="8"/>
      <c r="H1168" s="8"/>
      <c r="AF1168" s="9"/>
      <c r="AG1168" s="9"/>
      <c r="AH1168" s="9"/>
      <c r="AI1168" s="9"/>
      <c r="AJ1168" s="9"/>
      <c r="AK1168" s="9"/>
      <c r="AL1168" s="9"/>
      <c r="AM1168" s="9"/>
      <c r="AN1168" s="9"/>
      <c r="AO1168" s="27" t="str">
        <f>IF(AP1168=0,"",INDEX(Biotope!$B$7:$B$90,AP1168))</f>
        <v/>
      </c>
      <c r="AP1168" s="20">
        <f>LOOKUP(AQ1168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68" s="29"/>
      <c r="AR1168" s="11" t="str">
        <f>IF(AT1168=0,"",INDEX(Arten!$D$1:$D$84,AT1168))</f>
        <v/>
      </c>
      <c r="AS1168" t="str">
        <f>IF(AT1168=0,"",INDEX(Arten!$E$1:$E$84,AT1168))</f>
        <v/>
      </c>
      <c r="AT1168">
        <f t="shared" si="19"/>
        <v>0</v>
      </c>
      <c r="AU1168">
        <f>LOOKUP(AW1168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68">
        <f>LOOKUP(AX1168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68" s="31">
        <v>0</v>
      </c>
      <c r="AX1168" s="32">
        <v>0</v>
      </c>
      <c r="AZ1168" s="12"/>
      <c r="BA1168" s="12"/>
      <c r="BB1168" s="12"/>
      <c r="BC1168" s="12"/>
    </row>
    <row r="1169" spans="1:55">
      <c r="A1169" t="s">
        <v>564</v>
      </c>
      <c r="B1169" s="36"/>
      <c r="D1169" s="7"/>
      <c r="E1169" s="7"/>
      <c r="F1169" s="8"/>
      <c r="G1169" s="8"/>
      <c r="H1169" s="8"/>
      <c r="AF1169" s="9"/>
      <c r="AG1169" s="9"/>
      <c r="AH1169" s="9"/>
      <c r="AI1169" s="9"/>
      <c r="AJ1169" s="9"/>
      <c r="AK1169" s="9"/>
      <c r="AL1169" s="9"/>
      <c r="AM1169" s="9"/>
      <c r="AN1169" s="9"/>
      <c r="AO1169" s="27" t="str">
        <f>IF(AP1169=0,"",INDEX(Biotope!$B$7:$B$90,AP1169))</f>
        <v/>
      </c>
      <c r="AP1169" s="20">
        <f>LOOKUP(AQ1169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69" s="29"/>
      <c r="AR1169" s="11" t="str">
        <f>IF(AT1169=0,"",INDEX(Arten!$D$1:$D$84,AT1169))</f>
        <v/>
      </c>
      <c r="AS1169" t="str">
        <f>IF(AT1169=0,"",INDEX(Arten!$E$1:$E$84,AT1169))</f>
        <v/>
      </c>
      <c r="AT1169">
        <f t="shared" si="19"/>
        <v>0</v>
      </c>
      <c r="AU1169">
        <f>LOOKUP(AW1169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69">
        <f>LOOKUP(AX1169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69" s="31">
        <v>0</v>
      </c>
      <c r="AX1169" s="32">
        <v>0</v>
      </c>
      <c r="AZ1169" s="12"/>
      <c r="BA1169" s="12"/>
      <c r="BB1169" s="12"/>
      <c r="BC1169" s="12"/>
    </row>
    <row r="1170" spans="1:55">
      <c r="A1170" t="s">
        <v>564</v>
      </c>
      <c r="B1170" s="36"/>
      <c r="D1170" s="7"/>
      <c r="E1170" s="7"/>
      <c r="F1170" s="8"/>
      <c r="G1170" s="8"/>
      <c r="H1170" s="8"/>
      <c r="AF1170" s="9"/>
      <c r="AG1170" s="9"/>
      <c r="AH1170" s="9"/>
      <c r="AI1170" s="9"/>
      <c r="AJ1170" s="9"/>
      <c r="AK1170" s="9"/>
      <c r="AL1170" s="9"/>
      <c r="AM1170" s="9"/>
      <c r="AN1170" s="9"/>
      <c r="AO1170" s="27" t="str">
        <f>IF(AP1170=0,"",INDEX(Biotope!$B$7:$B$90,AP1170))</f>
        <v/>
      </c>
      <c r="AP1170" s="20">
        <f>LOOKUP(AQ1170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70" s="29"/>
      <c r="AR1170" s="11" t="str">
        <f>IF(AT1170=0,"",INDEX(Arten!$D$1:$D$84,AT1170))</f>
        <v/>
      </c>
      <c r="AS1170" t="str">
        <f>IF(AT1170=0,"",INDEX(Arten!$E$1:$E$84,AT1170))</f>
        <v/>
      </c>
      <c r="AT1170">
        <f t="shared" si="19"/>
        <v>0</v>
      </c>
      <c r="AU1170">
        <f>LOOKUP(AW1170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70">
        <f>LOOKUP(AX1170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70" s="31">
        <v>0</v>
      </c>
      <c r="AX1170" s="32">
        <v>0</v>
      </c>
      <c r="AZ1170" s="12"/>
      <c r="BA1170" s="12"/>
      <c r="BB1170" s="12"/>
      <c r="BC1170" s="12"/>
    </row>
    <row r="1171" spans="1:55">
      <c r="A1171" t="s">
        <v>564</v>
      </c>
      <c r="B1171" s="36"/>
      <c r="D1171" s="7"/>
      <c r="E1171" s="7"/>
      <c r="F1171" s="8"/>
      <c r="G1171" s="8"/>
      <c r="H1171" s="8"/>
      <c r="AF1171" s="9"/>
      <c r="AG1171" s="9"/>
      <c r="AH1171" s="9"/>
      <c r="AI1171" s="9"/>
      <c r="AJ1171" s="9"/>
      <c r="AK1171" s="9"/>
      <c r="AL1171" s="9"/>
      <c r="AM1171" s="9"/>
      <c r="AN1171" s="9"/>
      <c r="AO1171" s="27" t="str">
        <f>IF(AP1171=0,"",INDEX(Biotope!$B$7:$B$90,AP1171))</f>
        <v/>
      </c>
      <c r="AP1171" s="20">
        <f>LOOKUP(AQ1171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71" s="29"/>
      <c r="AR1171" s="11" t="str">
        <f>IF(AT1171=0,"",INDEX(Arten!$D$1:$D$84,AT1171))</f>
        <v/>
      </c>
      <c r="AS1171" t="str">
        <f>IF(AT1171=0,"",INDEX(Arten!$E$1:$E$84,AT1171))</f>
        <v/>
      </c>
      <c r="AT1171">
        <f t="shared" si="19"/>
        <v>0</v>
      </c>
      <c r="AU1171">
        <f>LOOKUP(AW1171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71">
        <f>LOOKUP(AX1171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71" s="31">
        <v>0</v>
      </c>
      <c r="AX1171" s="32">
        <v>0</v>
      </c>
      <c r="AZ1171" s="12"/>
      <c r="BA1171" s="12"/>
      <c r="BB1171" s="12"/>
      <c r="BC1171" s="12"/>
    </row>
    <row r="1172" spans="1:55">
      <c r="A1172" t="s">
        <v>564</v>
      </c>
      <c r="B1172" s="36"/>
      <c r="D1172" s="7"/>
      <c r="E1172" s="7"/>
      <c r="F1172" s="8"/>
      <c r="G1172" s="8"/>
      <c r="H1172" s="8"/>
      <c r="AF1172" s="9"/>
      <c r="AG1172" s="9"/>
      <c r="AH1172" s="9"/>
      <c r="AI1172" s="9"/>
      <c r="AJ1172" s="9"/>
      <c r="AK1172" s="9"/>
      <c r="AL1172" s="9"/>
      <c r="AM1172" s="9"/>
      <c r="AN1172" s="9"/>
      <c r="AO1172" s="27" t="str">
        <f>IF(AP1172=0,"",INDEX(Biotope!$B$7:$B$90,AP1172))</f>
        <v/>
      </c>
      <c r="AP1172" s="20">
        <f>LOOKUP(AQ1172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72" s="29"/>
      <c r="AR1172" s="11" t="str">
        <f>IF(AT1172=0,"",INDEX(Arten!$D$1:$D$84,AT1172))</f>
        <v/>
      </c>
      <c r="AS1172" t="str">
        <f>IF(AT1172=0,"",INDEX(Arten!$E$1:$E$84,AT1172))</f>
        <v/>
      </c>
      <c r="AT1172">
        <f t="shared" si="19"/>
        <v>0</v>
      </c>
      <c r="AU1172">
        <f>LOOKUP(AW1172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72">
        <f>LOOKUP(AX1172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72" s="31">
        <v>0</v>
      </c>
      <c r="AX1172" s="32">
        <v>0</v>
      </c>
      <c r="AZ1172" s="12"/>
      <c r="BA1172" s="12"/>
      <c r="BB1172" s="12"/>
      <c r="BC1172" s="12"/>
    </row>
    <row r="1173" spans="1:55">
      <c r="A1173" t="s">
        <v>564</v>
      </c>
      <c r="B1173" s="36"/>
      <c r="D1173" s="7"/>
      <c r="E1173" s="7"/>
      <c r="F1173" s="8"/>
      <c r="G1173" s="8"/>
      <c r="H1173" s="8"/>
      <c r="AF1173" s="9"/>
      <c r="AG1173" s="9"/>
      <c r="AH1173" s="9"/>
      <c r="AI1173" s="9"/>
      <c r="AJ1173" s="9"/>
      <c r="AK1173" s="9"/>
      <c r="AL1173" s="9"/>
      <c r="AM1173" s="9"/>
      <c r="AN1173" s="9"/>
      <c r="AO1173" s="27" t="str">
        <f>IF(AP1173=0,"",INDEX(Biotope!$B$7:$B$90,AP1173))</f>
        <v/>
      </c>
      <c r="AP1173" s="20">
        <f>LOOKUP(AQ1173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73" s="29"/>
      <c r="AR1173" s="11" t="str">
        <f>IF(AT1173=0,"",INDEX(Arten!$D$1:$D$84,AT1173))</f>
        <v/>
      </c>
      <c r="AS1173" t="str">
        <f>IF(AT1173=0,"",INDEX(Arten!$E$1:$E$84,AT1173))</f>
        <v/>
      </c>
      <c r="AT1173">
        <f t="shared" si="19"/>
        <v>0</v>
      </c>
      <c r="AU1173">
        <f>LOOKUP(AW1173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73">
        <f>LOOKUP(AX1173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73" s="31">
        <v>0</v>
      </c>
      <c r="AX1173" s="32">
        <v>0</v>
      </c>
      <c r="AZ1173" s="12"/>
      <c r="BA1173" s="12"/>
      <c r="BB1173" s="12"/>
      <c r="BC1173" s="12"/>
    </row>
    <row r="1174" spans="1:55">
      <c r="A1174" t="s">
        <v>564</v>
      </c>
      <c r="B1174" s="36"/>
      <c r="D1174" s="7"/>
      <c r="E1174" s="7"/>
      <c r="F1174" s="8"/>
      <c r="G1174" s="8"/>
      <c r="H1174" s="8"/>
      <c r="AF1174" s="9"/>
      <c r="AG1174" s="9"/>
      <c r="AH1174" s="9"/>
      <c r="AI1174" s="9"/>
      <c r="AJ1174" s="9"/>
      <c r="AK1174" s="9"/>
      <c r="AL1174" s="9"/>
      <c r="AM1174" s="9"/>
      <c r="AN1174" s="9"/>
      <c r="AO1174" s="27" t="str">
        <f>IF(AP1174=0,"",INDEX(Biotope!$B$7:$B$90,AP1174))</f>
        <v/>
      </c>
      <c r="AP1174" s="20">
        <f>LOOKUP(AQ1174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74" s="29"/>
      <c r="AR1174" s="11" t="str">
        <f>IF(AT1174=0,"",INDEX(Arten!$D$1:$D$84,AT1174))</f>
        <v/>
      </c>
      <c r="AS1174" t="str">
        <f>IF(AT1174=0,"",INDEX(Arten!$E$1:$E$84,AT1174))</f>
        <v/>
      </c>
      <c r="AT1174">
        <f t="shared" si="19"/>
        <v>0</v>
      </c>
      <c r="AU1174">
        <f>LOOKUP(AW1174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74">
        <f>LOOKUP(AX1174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74" s="31">
        <v>0</v>
      </c>
      <c r="AX1174" s="32">
        <v>0</v>
      </c>
      <c r="AZ1174" s="12"/>
      <c r="BA1174" s="12"/>
      <c r="BB1174" s="12"/>
      <c r="BC1174" s="12"/>
    </row>
    <row r="1175" spans="1:55">
      <c r="A1175" t="s">
        <v>564</v>
      </c>
      <c r="B1175" s="36"/>
      <c r="D1175" s="7"/>
      <c r="E1175" s="7"/>
      <c r="F1175" s="8"/>
      <c r="G1175" s="8"/>
      <c r="H1175" s="8"/>
      <c r="AF1175" s="9"/>
      <c r="AG1175" s="9"/>
      <c r="AH1175" s="9"/>
      <c r="AI1175" s="9"/>
      <c r="AJ1175" s="9"/>
      <c r="AK1175" s="9"/>
      <c r="AL1175" s="9"/>
      <c r="AM1175" s="9"/>
      <c r="AN1175" s="9"/>
      <c r="AO1175" s="27" t="str">
        <f>IF(AP1175=0,"",INDEX(Biotope!$B$7:$B$90,AP1175))</f>
        <v/>
      </c>
      <c r="AP1175" s="20">
        <f>LOOKUP(AQ1175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75" s="29"/>
      <c r="AR1175" s="11" t="str">
        <f>IF(AT1175=0,"",INDEX(Arten!$D$1:$D$84,AT1175))</f>
        <v/>
      </c>
      <c r="AS1175" t="str">
        <f>IF(AT1175=0,"",INDEX(Arten!$E$1:$E$84,AT1175))</f>
        <v/>
      </c>
      <c r="AT1175">
        <f t="shared" si="19"/>
        <v>0</v>
      </c>
      <c r="AU1175">
        <f>LOOKUP(AW1175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75">
        <f>LOOKUP(AX1175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75" s="31">
        <v>0</v>
      </c>
      <c r="AX1175" s="32">
        <v>0</v>
      </c>
      <c r="AZ1175" s="12"/>
      <c r="BA1175" s="12"/>
      <c r="BB1175" s="12"/>
      <c r="BC1175" s="12"/>
    </row>
    <row r="1176" spans="1:55">
      <c r="A1176" t="s">
        <v>564</v>
      </c>
      <c r="B1176" s="36"/>
      <c r="D1176" s="7"/>
      <c r="E1176" s="7"/>
      <c r="F1176" s="8"/>
      <c r="G1176" s="8"/>
      <c r="H1176" s="8"/>
      <c r="AF1176" s="9"/>
      <c r="AG1176" s="9"/>
      <c r="AH1176" s="9"/>
      <c r="AI1176" s="9"/>
      <c r="AJ1176" s="9"/>
      <c r="AK1176" s="9"/>
      <c r="AL1176" s="9"/>
      <c r="AM1176" s="9"/>
      <c r="AN1176" s="9"/>
      <c r="AO1176" s="27" t="str">
        <f>IF(AP1176=0,"",INDEX(Biotope!$B$7:$B$90,AP1176))</f>
        <v/>
      </c>
      <c r="AP1176" s="20">
        <f>LOOKUP(AQ1176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76" s="29"/>
      <c r="AR1176" s="11" t="str">
        <f>IF(AT1176=0,"",INDEX(Arten!$D$1:$D$84,AT1176))</f>
        <v/>
      </c>
      <c r="AS1176" t="str">
        <f>IF(AT1176=0,"",INDEX(Arten!$E$1:$E$84,AT1176))</f>
        <v/>
      </c>
      <c r="AT1176">
        <f t="shared" si="19"/>
        <v>0</v>
      </c>
      <c r="AU1176">
        <f>LOOKUP(AW1176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76">
        <f>LOOKUP(AX1176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76" s="31">
        <v>0</v>
      </c>
      <c r="AX1176" s="32">
        <v>0</v>
      </c>
      <c r="AZ1176" s="12"/>
      <c r="BA1176" s="12"/>
      <c r="BB1176" s="12"/>
      <c r="BC1176" s="12"/>
    </row>
    <row r="1177" spans="1:55">
      <c r="A1177" t="s">
        <v>564</v>
      </c>
      <c r="B1177" s="36"/>
      <c r="D1177" s="7"/>
      <c r="E1177" s="7"/>
      <c r="F1177" s="8"/>
      <c r="G1177" s="8"/>
      <c r="H1177" s="8"/>
      <c r="AF1177" s="9"/>
      <c r="AG1177" s="9"/>
      <c r="AH1177" s="9"/>
      <c r="AI1177" s="9"/>
      <c r="AJ1177" s="9"/>
      <c r="AK1177" s="9"/>
      <c r="AL1177" s="9"/>
      <c r="AM1177" s="9"/>
      <c r="AN1177" s="9"/>
      <c r="AO1177" s="27" t="str">
        <f>IF(AP1177=0,"",INDEX(Biotope!$B$7:$B$90,AP1177))</f>
        <v/>
      </c>
      <c r="AP1177" s="20">
        <f>LOOKUP(AQ1177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77" s="29"/>
      <c r="AR1177" s="11" t="str">
        <f>IF(AT1177=0,"",INDEX(Arten!$D$1:$D$84,AT1177))</f>
        <v/>
      </c>
      <c r="AS1177" t="str">
        <f>IF(AT1177=0,"",INDEX(Arten!$E$1:$E$84,AT1177))</f>
        <v/>
      </c>
      <c r="AT1177">
        <f t="shared" si="19"/>
        <v>0</v>
      </c>
      <c r="AU1177">
        <f>LOOKUP(AW1177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77">
        <f>LOOKUP(AX1177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77" s="31">
        <v>0</v>
      </c>
      <c r="AX1177" s="32">
        <v>0</v>
      </c>
      <c r="AZ1177" s="12"/>
      <c r="BA1177" s="12"/>
      <c r="BB1177" s="12"/>
      <c r="BC1177" s="12"/>
    </row>
    <row r="1178" spans="1:55">
      <c r="A1178" t="s">
        <v>564</v>
      </c>
      <c r="B1178" s="36"/>
      <c r="D1178" s="7"/>
      <c r="E1178" s="7"/>
      <c r="F1178" s="8"/>
      <c r="G1178" s="8"/>
      <c r="H1178" s="8"/>
      <c r="AF1178" s="9"/>
      <c r="AG1178" s="9"/>
      <c r="AH1178" s="9"/>
      <c r="AI1178" s="9"/>
      <c r="AJ1178" s="9"/>
      <c r="AK1178" s="9"/>
      <c r="AL1178" s="9"/>
      <c r="AM1178" s="9"/>
      <c r="AN1178" s="9"/>
      <c r="AO1178" s="27" t="str">
        <f>IF(AP1178=0,"",INDEX(Biotope!$B$7:$B$90,AP1178))</f>
        <v/>
      </c>
      <c r="AP1178" s="20">
        <f>LOOKUP(AQ1178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78" s="29"/>
      <c r="AR1178" s="11" t="str">
        <f>IF(AT1178=0,"",INDEX(Arten!$D$1:$D$84,AT1178))</f>
        <v/>
      </c>
      <c r="AS1178" t="str">
        <f>IF(AT1178=0,"",INDEX(Arten!$E$1:$E$84,AT1178))</f>
        <v/>
      </c>
      <c r="AT1178">
        <f t="shared" si="19"/>
        <v>0</v>
      </c>
      <c r="AU1178">
        <f>LOOKUP(AW1178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78">
        <f>LOOKUP(AX1178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78" s="31">
        <v>0</v>
      </c>
      <c r="AX1178" s="32">
        <v>0</v>
      </c>
      <c r="AZ1178" s="12"/>
      <c r="BA1178" s="12"/>
      <c r="BB1178" s="12"/>
      <c r="BC1178" s="12"/>
    </row>
    <row r="1179" spans="1:55">
      <c r="A1179" t="s">
        <v>564</v>
      </c>
      <c r="B1179" s="36"/>
      <c r="D1179" s="7"/>
      <c r="E1179" s="7"/>
      <c r="F1179" s="8"/>
      <c r="G1179" s="8"/>
      <c r="H1179" s="8"/>
      <c r="AF1179" s="9"/>
      <c r="AG1179" s="9"/>
      <c r="AH1179" s="9"/>
      <c r="AI1179" s="9"/>
      <c r="AJ1179" s="9"/>
      <c r="AK1179" s="9"/>
      <c r="AL1179" s="9"/>
      <c r="AM1179" s="9"/>
      <c r="AN1179" s="9"/>
      <c r="AO1179" s="27" t="str">
        <f>IF(AP1179=0,"",INDEX(Biotope!$B$7:$B$90,AP1179))</f>
        <v/>
      </c>
      <c r="AP1179" s="20">
        <f>LOOKUP(AQ1179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79" s="29"/>
      <c r="AR1179" s="11" t="str">
        <f>IF(AT1179=0,"",INDEX(Arten!$D$1:$D$84,AT1179))</f>
        <v/>
      </c>
      <c r="AS1179" t="str">
        <f>IF(AT1179=0,"",INDEX(Arten!$E$1:$E$84,AT1179))</f>
        <v/>
      </c>
      <c r="AT1179">
        <f t="shared" si="19"/>
        <v>0</v>
      </c>
      <c r="AU1179">
        <f>LOOKUP(AW1179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79">
        <f>LOOKUP(AX1179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79" s="31">
        <v>0</v>
      </c>
      <c r="AX1179" s="32">
        <v>0</v>
      </c>
      <c r="AZ1179" s="12"/>
      <c r="BA1179" s="12"/>
      <c r="BB1179" s="12"/>
      <c r="BC1179" s="12"/>
    </row>
    <row r="1180" spans="1:55">
      <c r="A1180" t="s">
        <v>564</v>
      </c>
      <c r="B1180" s="36"/>
      <c r="D1180" s="7"/>
      <c r="E1180" s="7"/>
      <c r="F1180" s="8"/>
      <c r="G1180" s="8"/>
      <c r="H1180" s="8"/>
      <c r="AF1180" s="9"/>
      <c r="AG1180" s="9"/>
      <c r="AH1180" s="9"/>
      <c r="AI1180" s="9"/>
      <c r="AJ1180" s="9"/>
      <c r="AK1180" s="9"/>
      <c r="AL1180" s="9"/>
      <c r="AM1180" s="9"/>
      <c r="AN1180" s="9"/>
      <c r="AO1180" s="27" t="str">
        <f>IF(AP1180=0,"",INDEX(Biotope!$B$7:$B$90,AP1180))</f>
        <v/>
      </c>
      <c r="AP1180" s="20">
        <f>LOOKUP(AQ1180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80" s="29"/>
      <c r="AR1180" s="11" t="str">
        <f>IF(AT1180=0,"",INDEX(Arten!$D$1:$D$84,AT1180))</f>
        <v/>
      </c>
      <c r="AS1180" t="str">
        <f>IF(AT1180=0,"",INDEX(Arten!$E$1:$E$84,AT1180))</f>
        <v/>
      </c>
      <c r="AT1180">
        <f t="shared" si="19"/>
        <v>0</v>
      </c>
      <c r="AU1180">
        <f>LOOKUP(AW1180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80">
        <f>LOOKUP(AX1180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80" s="31">
        <v>0</v>
      </c>
      <c r="AX1180" s="32">
        <v>0</v>
      </c>
      <c r="AZ1180" s="12"/>
      <c r="BA1180" s="12"/>
      <c r="BB1180" s="12"/>
      <c r="BC1180" s="12"/>
    </row>
    <row r="1181" spans="1:55">
      <c r="A1181" t="s">
        <v>564</v>
      </c>
      <c r="B1181" s="36"/>
      <c r="D1181" s="7"/>
      <c r="E1181" s="7"/>
      <c r="F1181" s="8"/>
      <c r="G1181" s="8"/>
      <c r="H1181" s="8"/>
      <c r="AF1181" s="9"/>
      <c r="AG1181" s="9"/>
      <c r="AH1181" s="9"/>
      <c r="AI1181" s="9"/>
      <c r="AJ1181" s="9"/>
      <c r="AK1181" s="9"/>
      <c r="AL1181" s="9"/>
      <c r="AM1181" s="9"/>
      <c r="AN1181" s="9"/>
      <c r="AO1181" s="27" t="str">
        <f>IF(AP1181=0,"",INDEX(Biotope!$B$7:$B$90,AP1181))</f>
        <v/>
      </c>
      <c r="AP1181" s="20">
        <f>LOOKUP(AQ1181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81" s="29"/>
      <c r="AR1181" s="11" t="str">
        <f>IF(AT1181=0,"",INDEX(Arten!$D$1:$D$84,AT1181))</f>
        <v/>
      </c>
      <c r="AS1181" t="str">
        <f>IF(AT1181=0,"",INDEX(Arten!$E$1:$E$84,AT1181))</f>
        <v/>
      </c>
      <c r="AT1181">
        <f t="shared" si="19"/>
        <v>0</v>
      </c>
      <c r="AU1181">
        <f>LOOKUP(AW1181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81">
        <f>LOOKUP(AX1181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81" s="31">
        <v>0</v>
      </c>
      <c r="AX1181" s="32">
        <v>0</v>
      </c>
      <c r="AZ1181" s="12"/>
      <c r="BA1181" s="12"/>
      <c r="BB1181" s="12"/>
      <c r="BC1181" s="12"/>
    </row>
    <row r="1182" spans="1:55">
      <c r="A1182" t="s">
        <v>564</v>
      </c>
      <c r="B1182" s="36"/>
      <c r="D1182" s="7"/>
      <c r="E1182" s="7"/>
      <c r="F1182" s="8"/>
      <c r="G1182" s="8"/>
      <c r="H1182" s="8"/>
      <c r="AF1182" s="9"/>
      <c r="AG1182" s="9"/>
      <c r="AH1182" s="9"/>
      <c r="AI1182" s="9"/>
      <c r="AJ1182" s="9"/>
      <c r="AK1182" s="9"/>
      <c r="AL1182" s="9"/>
      <c r="AM1182" s="9"/>
      <c r="AN1182" s="9"/>
      <c r="AO1182" s="27" t="str">
        <f>IF(AP1182=0,"",INDEX(Biotope!$B$7:$B$90,AP1182))</f>
        <v/>
      </c>
      <c r="AP1182" s="20">
        <f>LOOKUP(AQ1182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82" s="29"/>
      <c r="AR1182" s="11" t="str">
        <f>IF(AT1182=0,"",INDEX(Arten!$D$1:$D$84,AT1182))</f>
        <v/>
      </c>
      <c r="AS1182" t="str">
        <f>IF(AT1182=0,"",INDEX(Arten!$E$1:$E$84,AT1182))</f>
        <v/>
      </c>
      <c r="AT1182">
        <f t="shared" si="19"/>
        <v>0</v>
      </c>
      <c r="AU1182">
        <f>LOOKUP(AW1182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82">
        <f>LOOKUP(AX1182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82" s="31">
        <v>0</v>
      </c>
      <c r="AX1182" s="32">
        <v>0</v>
      </c>
      <c r="AZ1182" s="12"/>
      <c r="BA1182" s="12"/>
      <c r="BB1182" s="12"/>
      <c r="BC1182" s="12"/>
    </row>
    <row r="1183" spans="1:55">
      <c r="A1183" t="s">
        <v>564</v>
      </c>
      <c r="B1183" s="36"/>
      <c r="D1183" s="7"/>
      <c r="E1183" s="7"/>
      <c r="F1183" s="8"/>
      <c r="G1183" s="8"/>
      <c r="H1183" s="8"/>
      <c r="AF1183" s="9"/>
      <c r="AG1183" s="9"/>
      <c r="AH1183" s="9"/>
      <c r="AI1183" s="9"/>
      <c r="AJ1183" s="9"/>
      <c r="AK1183" s="9"/>
      <c r="AL1183" s="9"/>
      <c r="AM1183" s="9"/>
      <c r="AN1183" s="9"/>
      <c r="AO1183" s="27" t="str">
        <f>IF(AP1183=0,"",INDEX(Biotope!$B$7:$B$90,AP1183))</f>
        <v/>
      </c>
      <c r="AP1183" s="20">
        <f>LOOKUP(AQ1183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83" s="29"/>
      <c r="AR1183" s="11" t="str">
        <f>IF(AT1183=0,"",INDEX(Arten!$D$1:$D$84,AT1183))</f>
        <v/>
      </c>
      <c r="AS1183" t="str">
        <f>IF(AT1183=0,"",INDEX(Arten!$E$1:$E$84,AT1183))</f>
        <v/>
      </c>
      <c r="AT1183">
        <f t="shared" si="19"/>
        <v>0</v>
      </c>
      <c r="AU1183">
        <f>LOOKUP(AW1183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83">
        <f>LOOKUP(AX1183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83" s="31">
        <v>0</v>
      </c>
      <c r="AX1183" s="32">
        <v>0</v>
      </c>
      <c r="AZ1183" s="12"/>
      <c r="BA1183" s="12"/>
      <c r="BB1183" s="12"/>
      <c r="BC1183" s="12"/>
    </row>
    <row r="1184" spans="1:55">
      <c r="A1184" t="s">
        <v>564</v>
      </c>
      <c r="B1184" s="36"/>
      <c r="D1184" s="7"/>
      <c r="E1184" s="7"/>
      <c r="F1184" s="8"/>
      <c r="G1184" s="8"/>
      <c r="H1184" s="8"/>
      <c r="AF1184" s="9"/>
      <c r="AG1184" s="9"/>
      <c r="AH1184" s="9"/>
      <c r="AI1184" s="9"/>
      <c r="AJ1184" s="9"/>
      <c r="AK1184" s="9"/>
      <c r="AL1184" s="9"/>
      <c r="AM1184" s="9"/>
      <c r="AN1184" s="9"/>
      <c r="AO1184" s="27" t="str">
        <f>IF(AP1184=0,"",INDEX(Biotope!$B$7:$B$90,AP1184))</f>
        <v/>
      </c>
      <c r="AP1184" s="20">
        <f>LOOKUP(AQ1184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84" s="29"/>
      <c r="AR1184" s="11" t="str">
        <f>IF(AT1184=0,"",INDEX(Arten!$D$1:$D$84,AT1184))</f>
        <v/>
      </c>
      <c r="AS1184" t="str">
        <f>IF(AT1184=0,"",INDEX(Arten!$E$1:$E$84,AT1184))</f>
        <v/>
      </c>
      <c r="AT1184">
        <f t="shared" si="19"/>
        <v>0</v>
      </c>
      <c r="AU1184">
        <f>LOOKUP(AW1184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84">
        <f>LOOKUP(AX1184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84" s="31">
        <v>0</v>
      </c>
      <c r="AX1184" s="32">
        <v>0</v>
      </c>
      <c r="AZ1184" s="12"/>
      <c r="BA1184" s="12"/>
      <c r="BB1184" s="12"/>
      <c r="BC1184" s="12"/>
    </row>
    <row r="1185" spans="1:55">
      <c r="A1185" t="s">
        <v>564</v>
      </c>
      <c r="B1185" s="36"/>
      <c r="D1185" s="7"/>
      <c r="E1185" s="7"/>
      <c r="F1185" s="8"/>
      <c r="G1185" s="8"/>
      <c r="H1185" s="8"/>
      <c r="AF1185" s="9"/>
      <c r="AG1185" s="9"/>
      <c r="AH1185" s="9"/>
      <c r="AI1185" s="9"/>
      <c r="AJ1185" s="9"/>
      <c r="AK1185" s="9"/>
      <c r="AL1185" s="9"/>
      <c r="AM1185" s="9"/>
      <c r="AN1185" s="9"/>
      <c r="AO1185" s="27" t="str">
        <f>IF(AP1185=0,"",INDEX(Biotope!$B$7:$B$90,AP1185))</f>
        <v/>
      </c>
      <c r="AP1185" s="20">
        <f>LOOKUP(AQ1185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85" s="29"/>
      <c r="AR1185" s="11" t="str">
        <f>IF(AT1185=0,"",INDEX(Arten!$D$1:$D$84,AT1185))</f>
        <v/>
      </c>
      <c r="AS1185" t="str">
        <f>IF(AT1185=0,"",INDEX(Arten!$E$1:$E$84,AT1185))</f>
        <v/>
      </c>
      <c r="AT1185">
        <f t="shared" si="19"/>
        <v>0</v>
      </c>
      <c r="AU1185">
        <f>LOOKUP(AW1185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85">
        <f>LOOKUP(AX1185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85" s="31">
        <v>0</v>
      </c>
      <c r="AX1185" s="32">
        <v>0</v>
      </c>
      <c r="AZ1185" s="12"/>
      <c r="BA1185" s="12"/>
      <c r="BB1185" s="12"/>
      <c r="BC1185" s="12"/>
    </row>
    <row r="1186" spans="1:55">
      <c r="A1186" t="s">
        <v>564</v>
      </c>
      <c r="B1186" s="36"/>
      <c r="D1186" s="7"/>
      <c r="E1186" s="7"/>
      <c r="F1186" s="8"/>
      <c r="G1186" s="8"/>
      <c r="H1186" s="8"/>
      <c r="AF1186" s="9"/>
      <c r="AG1186" s="9"/>
      <c r="AH1186" s="9"/>
      <c r="AI1186" s="9"/>
      <c r="AJ1186" s="9"/>
      <c r="AK1186" s="9"/>
      <c r="AL1186" s="9"/>
      <c r="AM1186" s="9"/>
      <c r="AN1186" s="9"/>
      <c r="AO1186" s="27" t="str">
        <f>IF(AP1186=0,"",INDEX(Biotope!$B$7:$B$90,AP1186))</f>
        <v/>
      </c>
      <c r="AP1186" s="20">
        <f>LOOKUP(AQ1186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86" s="29"/>
      <c r="AR1186" s="11" t="str">
        <f>IF(AT1186=0,"",INDEX(Arten!$D$1:$D$84,AT1186))</f>
        <v/>
      </c>
      <c r="AS1186" t="str">
        <f>IF(AT1186=0,"",INDEX(Arten!$E$1:$E$84,AT1186))</f>
        <v/>
      </c>
      <c r="AT1186">
        <f t="shared" si="19"/>
        <v>0</v>
      </c>
      <c r="AU1186">
        <f>LOOKUP(AW1186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86">
        <f>LOOKUP(AX1186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86" s="31">
        <v>0</v>
      </c>
      <c r="AX1186" s="32">
        <v>0</v>
      </c>
      <c r="AZ1186" s="12"/>
      <c r="BA1186" s="12"/>
      <c r="BB1186" s="12"/>
      <c r="BC1186" s="12"/>
    </row>
    <row r="1187" spans="1:55">
      <c r="A1187" t="s">
        <v>564</v>
      </c>
      <c r="B1187" s="36"/>
      <c r="D1187" s="7"/>
      <c r="E1187" s="7"/>
      <c r="F1187" s="8"/>
      <c r="G1187" s="8"/>
      <c r="H1187" s="8"/>
      <c r="AF1187" s="9"/>
      <c r="AG1187" s="9"/>
      <c r="AH1187" s="9"/>
      <c r="AI1187" s="9"/>
      <c r="AJ1187" s="9"/>
      <c r="AK1187" s="9"/>
      <c r="AL1187" s="9"/>
      <c r="AM1187" s="9"/>
      <c r="AN1187" s="9"/>
      <c r="AO1187" s="27" t="str">
        <f>IF(AP1187=0,"",INDEX(Biotope!$B$7:$B$90,AP1187))</f>
        <v/>
      </c>
      <c r="AP1187" s="20">
        <f>LOOKUP(AQ1187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87" s="29"/>
      <c r="AR1187" s="11" t="str">
        <f>IF(AT1187=0,"",INDEX(Arten!$D$1:$D$84,AT1187))</f>
        <v/>
      </c>
      <c r="AS1187" t="str">
        <f>IF(AT1187=0,"",INDEX(Arten!$E$1:$E$84,AT1187))</f>
        <v/>
      </c>
      <c r="AT1187">
        <f t="shared" si="19"/>
        <v>0</v>
      </c>
      <c r="AU1187">
        <f>LOOKUP(AW1187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87">
        <f>LOOKUP(AX1187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87" s="31">
        <v>0</v>
      </c>
      <c r="AX1187" s="32">
        <v>0</v>
      </c>
      <c r="AZ1187" s="12"/>
      <c r="BA1187" s="12"/>
      <c r="BB1187" s="12"/>
      <c r="BC1187" s="12"/>
    </row>
    <row r="1188" spans="1:55">
      <c r="A1188" t="s">
        <v>564</v>
      </c>
      <c r="B1188" s="36"/>
      <c r="D1188" s="7"/>
      <c r="E1188" s="7"/>
      <c r="F1188" s="8"/>
      <c r="G1188" s="8"/>
      <c r="H1188" s="8"/>
      <c r="AF1188" s="9"/>
      <c r="AG1188" s="9"/>
      <c r="AH1188" s="9"/>
      <c r="AI1188" s="9"/>
      <c r="AJ1188" s="9"/>
      <c r="AK1188" s="9"/>
      <c r="AL1188" s="9"/>
      <c r="AM1188" s="9"/>
      <c r="AN1188" s="9"/>
      <c r="AO1188" s="27" t="str">
        <f>IF(AP1188=0,"",INDEX(Biotope!$B$7:$B$90,AP1188))</f>
        <v/>
      </c>
      <c r="AP1188" s="20">
        <f>LOOKUP(AQ1188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88" s="29"/>
      <c r="AR1188" s="11" t="str">
        <f>IF(AT1188=0,"",INDEX(Arten!$D$1:$D$84,AT1188))</f>
        <v/>
      </c>
      <c r="AS1188" t="str">
        <f>IF(AT1188=0,"",INDEX(Arten!$E$1:$E$84,AT1188))</f>
        <v/>
      </c>
      <c r="AT1188">
        <f t="shared" si="19"/>
        <v>0</v>
      </c>
      <c r="AU1188">
        <f>LOOKUP(AW1188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88">
        <f>LOOKUP(AX1188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88" s="31">
        <v>0</v>
      </c>
      <c r="AX1188" s="32">
        <v>0</v>
      </c>
      <c r="AZ1188" s="12"/>
      <c r="BA1188" s="12"/>
      <c r="BB1188" s="12"/>
      <c r="BC1188" s="12"/>
    </row>
    <row r="1189" spans="1:55">
      <c r="A1189" t="s">
        <v>564</v>
      </c>
      <c r="B1189" s="36"/>
      <c r="D1189" s="7"/>
      <c r="E1189" s="7"/>
      <c r="F1189" s="8"/>
      <c r="G1189" s="8"/>
      <c r="H1189" s="8"/>
      <c r="AF1189" s="9"/>
      <c r="AG1189" s="9"/>
      <c r="AH1189" s="9"/>
      <c r="AI1189" s="9"/>
      <c r="AJ1189" s="9"/>
      <c r="AK1189" s="9"/>
      <c r="AL1189" s="9"/>
      <c r="AM1189" s="9"/>
      <c r="AN1189" s="9"/>
      <c r="AO1189" s="27" t="str">
        <f>IF(AP1189=0,"",INDEX(Biotope!$B$7:$B$90,AP1189))</f>
        <v/>
      </c>
      <c r="AP1189" s="20">
        <f>LOOKUP(AQ1189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89" s="29"/>
      <c r="AR1189" s="11" t="str">
        <f>IF(AT1189=0,"",INDEX(Arten!$D$1:$D$84,AT1189))</f>
        <v/>
      </c>
      <c r="AS1189" t="str">
        <f>IF(AT1189=0,"",INDEX(Arten!$E$1:$E$84,AT1189))</f>
        <v/>
      </c>
      <c r="AT1189">
        <f t="shared" si="19"/>
        <v>0</v>
      </c>
      <c r="AU1189">
        <f>LOOKUP(AW1189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89">
        <f>LOOKUP(AX1189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89" s="31">
        <v>0</v>
      </c>
      <c r="AX1189" s="32">
        <v>0</v>
      </c>
      <c r="AZ1189" s="12"/>
      <c r="BA1189" s="12"/>
      <c r="BB1189" s="12"/>
      <c r="BC1189" s="12"/>
    </row>
    <row r="1190" spans="1:55">
      <c r="A1190" t="s">
        <v>564</v>
      </c>
      <c r="B1190" s="36"/>
      <c r="D1190" s="7"/>
      <c r="E1190" s="7"/>
      <c r="F1190" s="8"/>
      <c r="G1190" s="8"/>
      <c r="H1190" s="8"/>
      <c r="AF1190" s="9"/>
      <c r="AG1190" s="9"/>
      <c r="AH1190" s="9"/>
      <c r="AI1190" s="9"/>
      <c r="AJ1190" s="9"/>
      <c r="AK1190" s="9"/>
      <c r="AL1190" s="9"/>
      <c r="AM1190" s="9"/>
      <c r="AN1190" s="9"/>
      <c r="AO1190" s="27" t="str">
        <f>IF(AP1190=0,"",INDEX(Biotope!$B$7:$B$90,AP1190))</f>
        <v/>
      </c>
      <c r="AP1190" s="20">
        <f>LOOKUP(AQ1190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90" s="29"/>
      <c r="AR1190" s="11" t="str">
        <f>IF(AT1190=0,"",INDEX(Arten!$D$1:$D$84,AT1190))</f>
        <v/>
      </c>
      <c r="AS1190" t="str">
        <f>IF(AT1190=0,"",INDEX(Arten!$E$1:$E$84,AT1190))</f>
        <v/>
      </c>
      <c r="AT1190">
        <f t="shared" si="19"/>
        <v>0</v>
      </c>
      <c r="AU1190">
        <f>LOOKUP(AW1190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90">
        <f>LOOKUP(AX1190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90" s="31">
        <v>0</v>
      </c>
      <c r="AX1190" s="32">
        <v>0</v>
      </c>
      <c r="AZ1190" s="12"/>
      <c r="BA1190" s="12"/>
      <c r="BB1190" s="12"/>
      <c r="BC1190" s="12"/>
    </row>
    <row r="1191" spans="1:55">
      <c r="A1191" t="s">
        <v>564</v>
      </c>
      <c r="B1191" s="36"/>
      <c r="D1191" s="7"/>
      <c r="E1191" s="7"/>
      <c r="F1191" s="8"/>
      <c r="G1191" s="8"/>
      <c r="H1191" s="8"/>
      <c r="AF1191" s="9"/>
      <c r="AG1191" s="9"/>
      <c r="AH1191" s="9"/>
      <c r="AI1191" s="9"/>
      <c r="AJ1191" s="9"/>
      <c r="AK1191" s="9"/>
      <c r="AL1191" s="9"/>
      <c r="AM1191" s="9"/>
      <c r="AN1191" s="9"/>
      <c r="AO1191" s="27" t="str">
        <f>IF(AP1191=0,"",INDEX(Biotope!$B$7:$B$90,AP1191))</f>
        <v/>
      </c>
      <c r="AP1191" s="20">
        <f>LOOKUP(AQ1191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91" s="29"/>
      <c r="AR1191" s="11" t="str">
        <f>IF(AT1191=0,"",INDEX(Arten!$D$1:$D$84,AT1191))</f>
        <v/>
      </c>
      <c r="AS1191" t="str">
        <f>IF(AT1191=0,"",INDEX(Arten!$E$1:$E$84,AT1191))</f>
        <v/>
      </c>
      <c r="AT1191">
        <f t="shared" si="19"/>
        <v>0</v>
      </c>
      <c r="AU1191">
        <f>LOOKUP(AW1191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91">
        <f>LOOKUP(AX1191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91" s="31">
        <v>0</v>
      </c>
      <c r="AX1191" s="32">
        <v>0</v>
      </c>
      <c r="AZ1191" s="12"/>
      <c r="BA1191" s="12"/>
      <c r="BB1191" s="12"/>
      <c r="BC1191" s="12"/>
    </row>
    <row r="1192" spans="1:55">
      <c r="A1192" t="s">
        <v>564</v>
      </c>
      <c r="B1192" s="36"/>
      <c r="D1192" s="7"/>
      <c r="E1192" s="7"/>
      <c r="F1192" s="8"/>
      <c r="G1192" s="8"/>
      <c r="H1192" s="8"/>
      <c r="AF1192" s="9"/>
      <c r="AG1192" s="9"/>
      <c r="AH1192" s="9"/>
      <c r="AI1192" s="9"/>
      <c r="AJ1192" s="9"/>
      <c r="AK1192" s="9"/>
      <c r="AL1192" s="9"/>
      <c r="AM1192" s="9"/>
      <c r="AN1192" s="9"/>
      <c r="AO1192" s="27" t="str">
        <f>IF(AP1192=0,"",INDEX(Biotope!$B$7:$B$90,AP1192))</f>
        <v/>
      </c>
      <c r="AP1192" s="20">
        <f>LOOKUP(AQ1192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92" s="29"/>
      <c r="AR1192" s="11" t="str">
        <f>IF(AT1192=0,"",INDEX(Arten!$D$1:$D$84,AT1192))</f>
        <v/>
      </c>
      <c r="AS1192" t="str">
        <f>IF(AT1192=0,"",INDEX(Arten!$E$1:$E$84,AT1192))</f>
        <v/>
      </c>
      <c r="AT1192">
        <f t="shared" si="19"/>
        <v>0</v>
      </c>
      <c r="AU1192">
        <f>LOOKUP(AW1192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92">
        <f>LOOKUP(AX1192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92" s="31">
        <v>0</v>
      </c>
      <c r="AX1192" s="32">
        <v>0</v>
      </c>
      <c r="AZ1192" s="12"/>
      <c r="BA1192" s="12"/>
      <c r="BB1192" s="12"/>
      <c r="BC1192" s="12"/>
    </row>
    <row r="1193" spans="1:55">
      <c r="A1193" t="s">
        <v>564</v>
      </c>
      <c r="B1193" s="36"/>
      <c r="D1193" s="7"/>
      <c r="E1193" s="7"/>
      <c r="F1193" s="8"/>
      <c r="G1193" s="8"/>
      <c r="H1193" s="8"/>
      <c r="AF1193" s="9"/>
      <c r="AG1193" s="9"/>
      <c r="AH1193" s="9"/>
      <c r="AI1193" s="9"/>
      <c r="AJ1193" s="9"/>
      <c r="AK1193" s="9"/>
      <c r="AL1193" s="9"/>
      <c r="AM1193" s="9"/>
      <c r="AN1193" s="9"/>
      <c r="AO1193" s="27" t="str">
        <f>IF(AP1193=0,"",INDEX(Biotope!$B$7:$B$90,AP1193))</f>
        <v/>
      </c>
      <c r="AP1193" s="20">
        <f>LOOKUP(AQ1193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93" s="29"/>
      <c r="AR1193" s="11" t="str">
        <f>IF(AT1193=0,"",INDEX(Arten!$D$1:$D$84,AT1193))</f>
        <v/>
      </c>
      <c r="AS1193" t="str">
        <f>IF(AT1193=0,"",INDEX(Arten!$E$1:$E$84,AT1193))</f>
        <v/>
      </c>
      <c r="AT1193">
        <f t="shared" si="19"/>
        <v>0</v>
      </c>
      <c r="AU1193">
        <f>LOOKUP(AW1193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93">
        <f>LOOKUP(AX1193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93" s="31">
        <v>0</v>
      </c>
      <c r="AX1193" s="32">
        <v>0</v>
      </c>
      <c r="AZ1193" s="12"/>
      <c r="BA1193" s="12"/>
      <c r="BB1193" s="12"/>
      <c r="BC1193" s="12"/>
    </row>
    <row r="1194" spans="1:55">
      <c r="A1194" t="s">
        <v>564</v>
      </c>
      <c r="B1194" s="36"/>
      <c r="D1194" s="7"/>
      <c r="E1194" s="7"/>
      <c r="F1194" s="8"/>
      <c r="G1194" s="8"/>
      <c r="H1194" s="8"/>
      <c r="AF1194" s="9"/>
      <c r="AG1194" s="9"/>
      <c r="AH1194" s="9"/>
      <c r="AI1194" s="9"/>
      <c r="AJ1194" s="9"/>
      <c r="AK1194" s="9"/>
      <c r="AL1194" s="9"/>
      <c r="AM1194" s="9"/>
      <c r="AN1194" s="9"/>
      <c r="AO1194" s="27" t="str">
        <f>IF(AP1194=0,"",INDEX(Biotope!$B$7:$B$90,AP1194))</f>
        <v/>
      </c>
      <c r="AP1194" s="20">
        <f>LOOKUP(AQ1194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94" s="29"/>
      <c r="AR1194" s="11" t="str">
        <f>IF(AT1194=0,"",INDEX(Arten!$D$1:$D$84,AT1194))</f>
        <v/>
      </c>
      <c r="AS1194" t="str">
        <f>IF(AT1194=0,"",INDEX(Arten!$E$1:$E$84,AT1194))</f>
        <v/>
      </c>
      <c r="AT1194">
        <f t="shared" si="19"/>
        <v>0</v>
      </c>
      <c r="AU1194">
        <f>LOOKUP(AW1194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94">
        <f>LOOKUP(AX1194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94" s="31">
        <v>0</v>
      </c>
      <c r="AX1194" s="32">
        <v>0</v>
      </c>
      <c r="AZ1194" s="12"/>
      <c r="BA1194" s="12"/>
      <c r="BB1194" s="12"/>
      <c r="BC1194" s="12"/>
    </row>
    <row r="1195" spans="1:55">
      <c r="A1195" t="s">
        <v>564</v>
      </c>
      <c r="B1195" s="36"/>
      <c r="D1195" s="7"/>
      <c r="E1195" s="7"/>
      <c r="F1195" s="8"/>
      <c r="G1195" s="8"/>
      <c r="H1195" s="8"/>
      <c r="AF1195" s="9"/>
      <c r="AG1195" s="9"/>
      <c r="AH1195" s="9"/>
      <c r="AI1195" s="9"/>
      <c r="AJ1195" s="9"/>
      <c r="AK1195" s="9"/>
      <c r="AL1195" s="9"/>
      <c r="AM1195" s="9"/>
      <c r="AN1195" s="9"/>
      <c r="AO1195" s="27" t="str">
        <f>IF(AP1195=0,"",INDEX(Biotope!$B$7:$B$90,AP1195))</f>
        <v/>
      </c>
      <c r="AP1195" s="20">
        <f>LOOKUP(AQ1195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95" s="29"/>
      <c r="AR1195" s="11" t="str">
        <f>IF(AT1195=0,"",INDEX(Arten!$D$1:$D$84,AT1195))</f>
        <v/>
      </c>
      <c r="AS1195" t="str">
        <f>IF(AT1195=0,"",INDEX(Arten!$E$1:$E$84,AT1195))</f>
        <v/>
      </c>
      <c r="AT1195">
        <f t="shared" si="19"/>
        <v>0</v>
      </c>
      <c r="AU1195">
        <f>LOOKUP(AW1195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95">
        <f>LOOKUP(AX1195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95" s="31">
        <v>0</v>
      </c>
      <c r="AX1195" s="32">
        <v>0</v>
      </c>
      <c r="AZ1195" s="12"/>
      <c r="BA1195" s="12"/>
      <c r="BB1195" s="12"/>
      <c r="BC1195" s="12"/>
    </row>
    <row r="1196" spans="1:55">
      <c r="A1196" t="s">
        <v>564</v>
      </c>
      <c r="B1196" s="36"/>
      <c r="D1196" s="7"/>
      <c r="E1196" s="7"/>
      <c r="F1196" s="8"/>
      <c r="G1196" s="8"/>
      <c r="H1196" s="8"/>
      <c r="AF1196" s="9"/>
      <c r="AG1196" s="9"/>
      <c r="AH1196" s="9"/>
      <c r="AI1196" s="9"/>
      <c r="AJ1196" s="9"/>
      <c r="AK1196" s="9"/>
      <c r="AL1196" s="9"/>
      <c r="AM1196" s="9"/>
      <c r="AN1196" s="9"/>
      <c r="AO1196" s="27" t="str">
        <f>IF(AP1196=0,"",INDEX(Biotope!$B$7:$B$90,AP1196))</f>
        <v/>
      </c>
      <c r="AP1196" s="20">
        <f>LOOKUP(AQ1196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96" s="29"/>
      <c r="AR1196" s="11" t="str">
        <f>IF(AT1196=0,"",INDEX(Arten!$D$1:$D$84,AT1196))</f>
        <v/>
      </c>
      <c r="AS1196" t="str">
        <f>IF(AT1196=0,"",INDEX(Arten!$E$1:$E$84,AT1196))</f>
        <v/>
      </c>
      <c r="AT1196">
        <f t="shared" si="19"/>
        <v>0</v>
      </c>
      <c r="AU1196">
        <f>LOOKUP(AW1196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96">
        <f>LOOKUP(AX1196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96" s="31">
        <v>0</v>
      </c>
      <c r="AX1196" s="32">
        <v>0</v>
      </c>
      <c r="AZ1196" s="12"/>
      <c r="BA1196" s="12"/>
      <c r="BB1196" s="12"/>
      <c r="BC1196" s="12"/>
    </row>
    <row r="1197" spans="1:55">
      <c r="A1197" t="s">
        <v>564</v>
      </c>
      <c r="B1197" s="36"/>
      <c r="D1197" s="7"/>
      <c r="E1197" s="7"/>
      <c r="F1197" s="8"/>
      <c r="G1197" s="8"/>
      <c r="H1197" s="8"/>
      <c r="AF1197" s="9"/>
      <c r="AG1197" s="9"/>
      <c r="AH1197" s="9"/>
      <c r="AI1197" s="9"/>
      <c r="AJ1197" s="9"/>
      <c r="AK1197" s="9"/>
      <c r="AL1197" s="9"/>
      <c r="AM1197" s="9"/>
      <c r="AN1197" s="9"/>
      <c r="AO1197" s="27" t="str">
        <f>IF(AP1197=0,"",INDEX(Biotope!$B$7:$B$90,AP1197))</f>
        <v/>
      </c>
      <c r="AP1197" s="20">
        <f>LOOKUP(AQ1197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97" s="29"/>
      <c r="AR1197" s="11" t="str">
        <f>IF(AT1197=0,"",INDEX(Arten!$D$1:$D$84,AT1197))</f>
        <v/>
      </c>
      <c r="AS1197" t="str">
        <f>IF(AT1197=0,"",INDEX(Arten!$E$1:$E$84,AT1197))</f>
        <v/>
      </c>
      <c r="AT1197">
        <f t="shared" si="19"/>
        <v>0</v>
      </c>
      <c r="AU1197">
        <f>LOOKUP(AW1197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97">
        <f>LOOKUP(AX1197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97" s="31">
        <v>0</v>
      </c>
      <c r="AX1197" s="32">
        <v>0</v>
      </c>
      <c r="AZ1197" s="12"/>
      <c r="BA1197" s="12"/>
      <c r="BB1197" s="12"/>
      <c r="BC1197" s="12"/>
    </row>
    <row r="1198" spans="1:55">
      <c r="A1198" t="s">
        <v>564</v>
      </c>
      <c r="B1198" s="36"/>
      <c r="D1198" s="7"/>
      <c r="E1198" s="7"/>
      <c r="F1198" s="8"/>
      <c r="G1198" s="8"/>
      <c r="H1198" s="8"/>
      <c r="AF1198" s="9"/>
      <c r="AG1198" s="9"/>
      <c r="AH1198" s="9"/>
      <c r="AI1198" s="9"/>
      <c r="AJ1198" s="9"/>
      <c r="AK1198" s="9"/>
      <c r="AL1198" s="9"/>
      <c r="AM1198" s="9"/>
      <c r="AN1198" s="9"/>
      <c r="AO1198" s="27" t="str">
        <f>IF(AP1198=0,"",INDEX(Biotope!$B$7:$B$90,AP1198))</f>
        <v/>
      </c>
      <c r="AP1198" s="20">
        <f>LOOKUP(AQ1198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98" s="29"/>
      <c r="AR1198" s="11" t="str">
        <f>IF(AT1198=0,"",INDEX(Arten!$D$1:$D$84,AT1198))</f>
        <v/>
      </c>
      <c r="AS1198" t="str">
        <f>IF(AT1198=0,"",INDEX(Arten!$E$1:$E$84,AT1198))</f>
        <v/>
      </c>
      <c r="AT1198">
        <f t="shared" si="19"/>
        <v>0</v>
      </c>
      <c r="AU1198">
        <f>LOOKUP(AW1198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98">
        <f>LOOKUP(AX1198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98" s="31">
        <v>0</v>
      </c>
      <c r="AX1198" s="32">
        <v>0</v>
      </c>
      <c r="AZ1198" s="12"/>
      <c r="BA1198" s="12"/>
      <c r="BB1198" s="12"/>
      <c r="BC1198" s="12"/>
    </row>
    <row r="1199" spans="1:55">
      <c r="A1199" t="s">
        <v>564</v>
      </c>
      <c r="B1199" s="36"/>
      <c r="D1199" s="7"/>
      <c r="E1199" s="7"/>
      <c r="F1199" s="8"/>
      <c r="G1199" s="8"/>
      <c r="H1199" s="8"/>
      <c r="AF1199" s="9"/>
      <c r="AG1199" s="9"/>
      <c r="AH1199" s="9"/>
      <c r="AI1199" s="9"/>
      <c r="AJ1199" s="9"/>
      <c r="AK1199" s="9"/>
      <c r="AL1199" s="9"/>
      <c r="AM1199" s="9"/>
      <c r="AN1199" s="9"/>
      <c r="AO1199" s="27" t="str">
        <f>IF(AP1199=0,"",INDEX(Biotope!$B$7:$B$90,AP1199))</f>
        <v/>
      </c>
      <c r="AP1199" s="20">
        <f>LOOKUP(AQ1199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199" s="29"/>
      <c r="AR1199" s="11" t="str">
        <f>IF(AT1199=0,"",INDEX(Arten!$D$1:$D$84,AT1199))</f>
        <v/>
      </c>
      <c r="AS1199" t="str">
        <f>IF(AT1199=0,"",INDEX(Arten!$E$1:$E$84,AT1199))</f>
        <v/>
      </c>
      <c r="AT1199">
        <f t="shared" si="19"/>
        <v>0</v>
      </c>
      <c r="AU1199">
        <f>LOOKUP(AW1199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199">
        <f>LOOKUP(AX1199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199" s="31">
        <v>0</v>
      </c>
      <c r="AX1199" s="32">
        <v>0</v>
      </c>
      <c r="AZ1199" s="12"/>
      <c r="BA1199" s="12"/>
      <c r="BB1199" s="12"/>
      <c r="BC1199" s="12"/>
    </row>
    <row r="1200" spans="1:55">
      <c r="A1200" t="s">
        <v>564</v>
      </c>
      <c r="B1200" s="36"/>
      <c r="D1200" s="7"/>
      <c r="E1200" s="7"/>
      <c r="F1200" s="8"/>
      <c r="G1200" s="8"/>
      <c r="H1200" s="8"/>
      <c r="AF1200" s="9"/>
      <c r="AG1200" s="9"/>
      <c r="AH1200" s="9"/>
      <c r="AI1200" s="9"/>
      <c r="AJ1200" s="9"/>
      <c r="AK1200" s="9"/>
      <c r="AL1200" s="9"/>
      <c r="AM1200" s="9"/>
      <c r="AN1200" s="9"/>
      <c r="AO1200" s="27" t="str">
        <f>IF(AP1200=0,"",INDEX(Biotope!$B$7:$B$90,AP1200))</f>
        <v/>
      </c>
      <c r="AP1200" s="20">
        <f>LOOKUP(AQ1200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00" s="29"/>
      <c r="AR1200" s="11" t="str">
        <f>IF(AT1200=0,"",INDEX(Arten!$D$1:$D$84,AT1200))</f>
        <v/>
      </c>
      <c r="AS1200" t="str">
        <f>IF(AT1200=0,"",INDEX(Arten!$E$1:$E$84,AT1200))</f>
        <v/>
      </c>
      <c r="AT1200">
        <f t="shared" si="19"/>
        <v>0</v>
      </c>
      <c r="AU1200">
        <f>LOOKUP(AW1200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00">
        <f>LOOKUP(AX1200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00" s="31">
        <v>0</v>
      </c>
      <c r="AX1200" s="32">
        <v>0</v>
      </c>
      <c r="AZ1200" s="12"/>
      <c r="BA1200" s="12"/>
      <c r="BB1200" s="12"/>
      <c r="BC1200" s="12"/>
    </row>
    <row r="1201" spans="1:55">
      <c r="A1201" t="s">
        <v>564</v>
      </c>
      <c r="B1201" s="36"/>
      <c r="D1201" s="7"/>
      <c r="E1201" s="7"/>
      <c r="F1201" s="8"/>
      <c r="G1201" s="8"/>
      <c r="H1201" s="8"/>
      <c r="AF1201" s="9"/>
      <c r="AG1201" s="9"/>
      <c r="AH1201" s="9"/>
      <c r="AI1201" s="9"/>
      <c r="AJ1201" s="9"/>
      <c r="AK1201" s="9"/>
      <c r="AL1201" s="9"/>
      <c r="AM1201" s="9"/>
      <c r="AN1201" s="9"/>
      <c r="AO1201" s="27" t="str">
        <f>IF(AP1201=0,"",INDEX(Biotope!$B$7:$B$90,AP1201))</f>
        <v/>
      </c>
      <c r="AP1201" s="20">
        <f>LOOKUP(AQ1201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01" s="29"/>
      <c r="AR1201" s="11" t="str">
        <f>IF(AT1201=0,"",INDEX(Arten!$D$1:$D$84,AT1201))</f>
        <v/>
      </c>
      <c r="AS1201" t="str">
        <f>IF(AT1201=0,"",INDEX(Arten!$E$1:$E$84,AT1201))</f>
        <v/>
      </c>
      <c r="AT1201">
        <f t="shared" si="19"/>
        <v>0</v>
      </c>
      <c r="AU1201">
        <f>LOOKUP(AW1201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01">
        <f>LOOKUP(AX1201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01" s="31">
        <v>0</v>
      </c>
      <c r="AX1201" s="32">
        <v>0</v>
      </c>
      <c r="AZ1201" s="12"/>
      <c r="BA1201" s="12"/>
      <c r="BB1201" s="12"/>
      <c r="BC1201" s="12"/>
    </row>
    <row r="1202" spans="1:55">
      <c r="A1202" t="s">
        <v>564</v>
      </c>
      <c r="B1202" s="36"/>
      <c r="D1202" s="7"/>
      <c r="E1202" s="7"/>
      <c r="F1202" s="8"/>
      <c r="G1202" s="8"/>
      <c r="H1202" s="8"/>
      <c r="AF1202" s="9"/>
      <c r="AG1202" s="9"/>
      <c r="AH1202" s="9"/>
      <c r="AI1202" s="9"/>
      <c r="AJ1202" s="9"/>
      <c r="AK1202" s="9"/>
      <c r="AL1202" s="9"/>
      <c r="AM1202" s="9"/>
      <c r="AN1202" s="9"/>
      <c r="AO1202" s="27" t="str">
        <f>IF(AP1202=0,"",INDEX(Biotope!$B$7:$B$90,AP1202))</f>
        <v/>
      </c>
      <c r="AP1202" s="20">
        <f>LOOKUP(AQ1202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02" s="29"/>
      <c r="AR1202" s="11" t="str">
        <f>IF(AT1202=0,"",INDEX(Arten!$D$1:$D$84,AT1202))</f>
        <v/>
      </c>
      <c r="AS1202" t="str">
        <f>IF(AT1202=0,"",INDEX(Arten!$E$1:$E$84,AT1202))</f>
        <v/>
      </c>
      <c r="AT1202">
        <f t="shared" si="19"/>
        <v>0</v>
      </c>
      <c r="AU1202">
        <f>LOOKUP(AW1202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02">
        <f>LOOKUP(AX1202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02" s="31">
        <v>0</v>
      </c>
      <c r="AX1202" s="32">
        <v>0</v>
      </c>
      <c r="AZ1202" s="12"/>
      <c r="BA1202" s="12"/>
      <c r="BB1202" s="12"/>
      <c r="BC1202" s="12"/>
    </row>
    <row r="1203" spans="1:55">
      <c r="A1203" t="s">
        <v>564</v>
      </c>
      <c r="B1203" s="36"/>
      <c r="D1203" s="7"/>
      <c r="E1203" s="7"/>
      <c r="F1203" s="8"/>
      <c r="G1203" s="8"/>
      <c r="H1203" s="8"/>
      <c r="AF1203" s="9"/>
      <c r="AG1203" s="9"/>
      <c r="AH1203" s="9"/>
      <c r="AI1203" s="9"/>
      <c r="AJ1203" s="9"/>
      <c r="AK1203" s="9"/>
      <c r="AL1203" s="9"/>
      <c r="AM1203" s="9"/>
      <c r="AN1203" s="9"/>
      <c r="AO1203" s="27" t="str">
        <f>IF(AP1203=0,"",INDEX(Biotope!$B$7:$B$90,AP1203))</f>
        <v/>
      </c>
      <c r="AP1203" s="20">
        <f>LOOKUP(AQ1203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03" s="29"/>
      <c r="AR1203" s="11" t="str">
        <f>IF(AT1203=0,"",INDEX(Arten!$D$1:$D$84,AT1203))</f>
        <v/>
      </c>
      <c r="AS1203" t="str">
        <f>IF(AT1203=0,"",INDEX(Arten!$E$1:$E$84,AT1203))</f>
        <v/>
      </c>
      <c r="AT1203">
        <f t="shared" si="19"/>
        <v>0</v>
      </c>
      <c r="AU1203">
        <f>LOOKUP(AW1203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03">
        <f>LOOKUP(AX1203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03" s="31">
        <v>0</v>
      </c>
      <c r="AX1203" s="32">
        <v>0</v>
      </c>
      <c r="AZ1203" s="12"/>
      <c r="BA1203" s="12"/>
      <c r="BB1203" s="12"/>
      <c r="BC1203" s="12"/>
    </row>
    <row r="1204" spans="1:55">
      <c r="A1204" t="s">
        <v>564</v>
      </c>
      <c r="B1204" s="36"/>
      <c r="D1204" s="7"/>
      <c r="E1204" s="7"/>
      <c r="F1204" s="8"/>
      <c r="G1204" s="8"/>
      <c r="H1204" s="8"/>
      <c r="AF1204" s="9"/>
      <c r="AG1204" s="9"/>
      <c r="AH1204" s="9"/>
      <c r="AI1204" s="9"/>
      <c r="AJ1204" s="9"/>
      <c r="AK1204" s="9"/>
      <c r="AL1204" s="9"/>
      <c r="AM1204" s="9"/>
      <c r="AN1204" s="9"/>
      <c r="AO1204" s="27" t="str">
        <f>IF(AP1204=0,"",INDEX(Biotope!$B$7:$B$90,AP1204))</f>
        <v/>
      </c>
      <c r="AP1204" s="20">
        <f>LOOKUP(AQ1204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04" s="29"/>
      <c r="AR1204" s="11" t="str">
        <f>IF(AT1204=0,"",INDEX(Arten!$D$1:$D$84,AT1204))</f>
        <v/>
      </c>
      <c r="AS1204" t="str">
        <f>IF(AT1204=0,"",INDEX(Arten!$E$1:$E$84,AT1204))</f>
        <v/>
      </c>
      <c r="AT1204">
        <f t="shared" si="19"/>
        <v>0</v>
      </c>
      <c r="AU1204">
        <f>LOOKUP(AW1204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04">
        <f>LOOKUP(AX1204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04" s="31">
        <v>0</v>
      </c>
      <c r="AX1204" s="32">
        <v>0</v>
      </c>
      <c r="AZ1204" s="12"/>
      <c r="BA1204" s="12"/>
      <c r="BB1204" s="12"/>
      <c r="BC1204" s="12"/>
    </row>
    <row r="1205" spans="1:55">
      <c r="A1205" t="s">
        <v>564</v>
      </c>
      <c r="B1205" s="36"/>
      <c r="D1205" s="7"/>
      <c r="E1205" s="7"/>
      <c r="F1205" s="8"/>
      <c r="G1205" s="8"/>
      <c r="H1205" s="8"/>
      <c r="AF1205" s="9"/>
      <c r="AG1205" s="9"/>
      <c r="AH1205" s="9"/>
      <c r="AI1205" s="9"/>
      <c r="AJ1205" s="9"/>
      <c r="AK1205" s="9"/>
      <c r="AL1205" s="9"/>
      <c r="AM1205" s="9"/>
      <c r="AN1205" s="9"/>
      <c r="AO1205" s="27" t="str">
        <f>IF(AP1205=0,"",INDEX(Biotope!$B$7:$B$90,AP1205))</f>
        <v/>
      </c>
      <c r="AP1205" s="20">
        <f>LOOKUP(AQ1205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05" s="29"/>
      <c r="AR1205" s="11" t="str">
        <f>IF(AT1205=0,"",INDEX(Arten!$D$1:$D$84,AT1205))</f>
        <v/>
      </c>
      <c r="AS1205" t="str">
        <f>IF(AT1205=0,"",INDEX(Arten!$E$1:$E$84,AT1205))</f>
        <v/>
      </c>
      <c r="AT1205">
        <f t="shared" si="19"/>
        <v>0</v>
      </c>
      <c r="AU1205">
        <f>LOOKUP(AW1205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05">
        <f>LOOKUP(AX1205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05" s="31">
        <v>0</v>
      </c>
      <c r="AX1205" s="32">
        <v>0</v>
      </c>
      <c r="AZ1205" s="12"/>
      <c r="BA1205" s="12"/>
      <c r="BB1205" s="12"/>
      <c r="BC1205" s="12"/>
    </row>
    <row r="1206" spans="1:55">
      <c r="A1206" t="s">
        <v>564</v>
      </c>
      <c r="B1206" s="36"/>
      <c r="D1206" s="7"/>
      <c r="E1206" s="7"/>
      <c r="F1206" s="8"/>
      <c r="G1206" s="8"/>
      <c r="H1206" s="8"/>
      <c r="AF1206" s="9"/>
      <c r="AG1206" s="9"/>
      <c r="AH1206" s="9"/>
      <c r="AI1206" s="9"/>
      <c r="AJ1206" s="9"/>
      <c r="AK1206" s="9"/>
      <c r="AL1206" s="9"/>
      <c r="AM1206" s="9"/>
      <c r="AN1206" s="9"/>
      <c r="AO1206" s="27" t="str">
        <f>IF(AP1206=0,"",INDEX(Biotope!$B$7:$B$90,AP1206))</f>
        <v/>
      </c>
      <c r="AP1206" s="20">
        <f>LOOKUP(AQ1206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06" s="29"/>
      <c r="AR1206" s="11" t="str">
        <f>IF(AT1206=0,"",INDEX(Arten!$D$1:$D$84,AT1206))</f>
        <v/>
      </c>
      <c r="AS1206" t="str">
        <f>IF(AT1206=0,"",INDEX(Arten!$E$1:$E$84,AT1206))</f>
        <v/>
      </c>
      <c r="AT1206">
        <f t="shared" si="19"/>
        <v>0</v>
      </c>
      <c r="AU1206">
        <f>LOOKUP(AW1206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06">
        <f>LOOKUP(AX1206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06" s="31">
        <v>0</v>
      </c>
      <c r="AX1206" s="32">
        <v>0</v>
      </c>
      <c r="AZ1206" s="12"/>
      <c r="BA1206" s="12"/>
      <c r="BB1206" s="12"/>
      <c r="BC1206" s="12"/>
    </row>
    <row r="1207" spans="1:55">
      <c r="A1207" t="s">
        <v>564</v>
      </c>
      <c r="B1207" s="36"/>
      <c r="D1207" s="7"/>
      <c r="E1207" s="7"/>
      <c r="F1207" s="8"/>
      <c r="G1207" s="8"/>
      <c r="H1207" s="8"/>
      <c r="AF1207" s="9"/>
      <c r="AG1207" s="9"/>
      <c r="AH1207" s="9"/>
      <c r="AI1207" s="9"/>
      <c r="AJ1207" s="9"/>
      <c r="AK1207" s="9"/>
      <c r="AL1207" s="9"/>
      <c r="AM1207" s="9"/>
      <c r="AN1207" s="9"/>
      <c r="AO1207" s="27" t="str">
        <f>IF(AP1207=0,"",INDEX(Biotope!$B$7:$B$90,AP1207))</f>
        <v/>
      </c>
      <c r="AP1207" s="20">
        <f>LOOKUP(AQ1207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07" s="29"/>
      <c r="AR1207" s="11" t="str">
        <f>IF(AT1207=0,"",INDEX(Arten!$D$1:$D$84,AT1207))</f>
        <v/>
      </c>
      <c r="AS1207" t="str">
        <f>IF(AT1207=0,"",INDEX(Arten!$E$1:$E$84,AT1207))</f>
        <v/>
      </c>
      <c r="AT1207">
        <f t="shared" si="19"/>
        <v>0</v>
      </c>
      <c r="AU1207">
        <f>LOOKUP(AW1207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07">
        <f>LOOKUP(AX1207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07" s="31">
        <v>0</v>
      </c>
      <c r="AX1207" s="32">
        <v>0</v>
      </c>
      <c r="AZ1207" s="12"/>
      <c r="BA1207" s="12"/>
      <c r="BB1207" s="12"/>
      <c r="BC1207" s="12"/>
    </row>
    <row r="1208" spans="1:55">
      <c r="A1208" t="s">
        <v>564</v>
      </c>
      <c r="B1208" s="36"/>
      <c r="D1208" s="7"/>
      <c r="E1208" s="7"/>
      <c r="F1208" s="8"/>
      <c r="G1208" s="8"/>
      <c r="H1208" s="8"/>
      <c r="AF1208" s="9"/>
      <c r="AG1208" s="9"/>
      <c r="AH1208" s="9"/>
      <c r="AI1208" s="9"/>
      <c r="AJ1208" s="9"/>
      <c r="AK1208" s="9"/>
      <c r="AL1208" s="9"/>
      <c r="AM1208" s="9"/>
      <c r="AN1208" s="9"/>
      <c r="AO1208" s="27" t="str">
        <f>IF(AP1208=0,"",INDEX(Biotope!$B$7:$B$90,AP1208))</f>
        <v/>
      </c>
      <c r="AP1208" s="20">
        <f>LOOKUP(AQ1208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08" s="29"/>
      <c r="AR1208" s="11" t="str">
        <f>IF(AT1208=0,"",INDEX(Arten!$D$1:$D$84,AT1208))</f>
        <v/>
      </c>
      <c r="AS1208" t="str">
        <f>IF(AT1208=0,"",INDEX(Arten!$E$1:$E$84,AT1208))</f>
        <v/>
      </c>
      <c r="AT1208">
        <f t="shared" si="19"/>
        <v>0</v>
      </c>
      <c r="AU1208">
        <f>LOOKUP(AW1208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08">
        <f>LOOKUP(AX1208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08" s="31">
        <v>0</v>
      </c>
      <c r="AX1208" s="32">
        <v>0</v>
      </c>
      <c r="AZ1208" s="12"/>
      <c r="BA1208" s="12"/>
      <c r="BB1208" s="12"/>
      <c r="BC1208" s="12"/>
    </row>
    <row r="1209" spans="1:55">
      <c r="A1209" t="s">
        <v>564</v>
      </c>
      <c r="B1209" s="36"/>
      <c r="D1209" s="7"/>
      <c r="E1209" s="7"/>
      <c r="F1209" s="8"/>
      <c r="G1209" s="8"/>
      <c r="H1209" s="8"/>
      <c r="AF1209" s="9"/>
      <c r="AG1209" s="9"/>
      <c r="AH1209" s="9"/>
      <c r="AI1209" s="9"/>
      <c r="AJ1209" s="9"/>
      <c r="AK1209" s="9"/>
      <c r="AL1209" s="9"/>
      <c r="AM1209" s="9"/>
      <c r="AN1209" s="9"/>
      <c r="AO1209" s="27" t="str">
        <f>IF(AP1209=0,"",INDEX(Biotope!$B$7:$B$90,AP1209))</f>
        <v/>
      </c>
      <c r="AP1209" s="20">
        <f>LOOKUP(AQ1209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09" s="29"/>
      <c r="AR1209" s="11" t="str">
        <f>IF(AT1209=0,"",INDEX(Arten!$D$1:$D$84,AT1209))</f>
        <v/>
      </c>
      <c r="AS1209" t="str">
        <f>IF(AT1209=0,"",INDEX(Arten!$E$1:$E$84,AT1209))</f>
        <v/>
      </c>
      <c r="AT1209">
        <f t="shared" si="19"/>
        <v>0</v>
      </c>
      <c r="AU1209">
        <f>LOOKUP(AW1209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09">
        <f>LOOKUP(AX1209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09" s="31">
        <v>0</v>
      </c>
      <c r="AX1209" s="32">
        <v>0</v>
      </c>
      <c r="AZ1209" s="12"/>
      <c r="BA1209" s="12"/>
      <c r="BB1209" s="12"/>
      <c r="BC1209" s="12"/>
    </row>
    <row r="1210" spans="1:55">
      <c r="A1210" t="s">
        <v>564</v>
      </c>
      <c r="B1210" s="36"/>
      <c r="D1210" s="7"/>
      <c r="E1210" s="7"/>
      <c r="F1210" s="8"/>
      <c r="G1210" s="8"/>
      <c r="H1210" s="8"/>
      <c r="AF1210" s="9"/>
      <c r="AG1210" s="9"/>
      <c r="AH1210" s="9"/>
      <c r="AI1210" s="9"/>
      <c r="AJ1210" s="9"/>
      <c r="AK1210" s="9"/>
      <c r="AL1210" s="9"/>
      <c r="AM1210" s="9"/>
      <c r="AN1210" s="9"/>
      <c r="AO1210" s="27" t="str">
        <f>IF(AP1210=0,"",INDEX(Biotope!$B$7:$B$90,AP1210))</f>
        <v/>
      </c>
      <c r="AP1210" s="20">
        <f>LOOKUP(AQ1210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10" s="29"/>
      <c r="AR1210" s="11" t="str">
        <f>IF(AT1210=0,"",INDEX(Arten!$D$1:$D$84,AT1210))</f>
        <v/>
      </c>
      <c r="AS1210" t="str">
        <f>IF(AT1210=0,"",INDEX(Arten!$E$1:$E$84,AT1210))</f>
        <v/>
      </c>
      <c r="AT1210">
        <f t="shared" si="19"/>
        <v>0</v>
      </c>
      <c r="AU1210">
        <f>LOOKUP(AW1210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10">
        <f>LOOKUP(AX1210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10" s="31">
        <v>0</v>
      </c>
      <c r="AX1210" s="32">
        <v>0</v>
      </c>
      <c r="AZ1210" s="12"/>
      <c r="BA1210" s="12"/>
      <c r="BB1210" s="12"/>
      <c r="BC1210" s="12"/>
    </row>
    <row r="1211" spans="1:55">
      <c r="A1211" t="s">
        <v>564</v>
      </c>
      <c r="B1211" s="36"/>
      <c r="D1211" s="7"/>
      <c r="E1211" s="7"/>
      <c r="F1211" s="8"/>
      <c r="G1211" s="8"/>
      <c r="H1211" s="8"/>
      <c r="AF1211" s="9"/>
      <c r="AG1211" s="9"/>
      <c r="AH1211" s="9"/>
      <c r="AI1211" s="9"/>
      <c r="AJ1211" s="9"/>
      <c r="AK1211" s="9"/>
      <c r="AL1211" s="9"/>
      <c r="AM1211" s="9"/>
      <c r="AN1211" s="9"/>
      <c r="AO1211" s="27" t="str">
        <f>IF(AP1211=0,"",INDEX(Biotope!$B$7:$B$90,AP1211))</f>
        <v/>
      </c>
      <c r="AP1211" s="20">
        <f>LOOKUP(AQ1211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11" s="29"/>
      <c r="AR1211" s="11" t="str">
        <f>IF(AT1211=0,"",INDEX(Arten!$D$1:$D$84,AT1211))</f>
        <v/>
      </c>
      <c r="AS1211" t="str">
        <f>IF(AT1211=0,"",INDEX(Arten!$E$1:$E$84,AT1211))</f>
        <v/>
      </c>
      <c r="AT1211">
        <f t="shared" si="19"/>
        <v>0</v>
      </c>
      <c r="AU1211">
        <f>LOOKUP(AW1211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11">
        <f>LOOKUP(AX1211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11" s="31">
        <v>0</v>
      </c>
      <c r="AX1211" s="32">
        <v>0</v>
      </c>
      <c r="AZ1211" s="12"/>
      <c r="BA1211" s="12"/>
      <c r="BB1211" s="12"/>
      <c r="BC1211" s="12"/>
    </row>
    <row r="1212" spans="1:55">
      <c r="A1212" t="s">
        <v>564</v>
      </c>
      <c r="B1212" s="36"/>
      <c r="D1212" s="7"/>
      <c r="E1212" s="7"/>
      <c r="F1212" s="8"/>
      <c r="G1212" s="8"/>
      <c r="H1212" s="8"/>
      <c r="AF1212" s="9"/>
      <c r="AG1212" s="9"/>
      <c r="AH1212" s="9"/>
      <c r="AI1212" s="9"/>
      <c r="AJ1212" s="9"/>
      <c r="AK1212" s="9"/>
      <c r="AL1212" s="9"/>
      <c r="AM1212" s="9"/>
      <c r="AN1212" s="9"/>
      <c r="AO1212" s="27" t="str">
        <f>IF(AP1212=0,"",INDEX(Biotope!$B$7:$B$90,AP1212))</f>
        <v/>
      </c>
      <c r="AP1212" s="20">
        <f>LOOKUP(AQ1212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12" s="29"/>
      <c r="AR1212" s="11" t="str">
        <f>IF(AT1212=0,"",INDEX(Arten!$D$1:$D$84,AT1212))</f>
        <v/>
      </c>
      <c r="AS1212" t="str">
        <f>IF(AT1212=0,"",INDEX(Arten!$E$1:$E$84,AT1212))</f>
        <v/>
      </c>
      <c r="AT1212">
        <f t="shared" si="19"/>
        <v>0</v>
      </c>
      <c r="AU1212">
        <f>LOOKUP(AW1212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12">
        <f>LOOKUP(AX1212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12" s="31">
        <v>0</v>
      </c>
      <c r="AX1212" s="32">
        <v>0</v>
      </c>
      <c r="AZ1212" s="12"/>
      <c r="BA1212" s="12"/>
      <c r="BB1212" s="12"/>
      <c r="BC1212" s="12"/>
    </row>
    <row r="1213" spans="1:55">
      <c r="A1213" t="s">
        <v>564</v>
      </c>
      <c r="B1213" s="36"/>
      <c r="D1213" s="7"/>
      <c r="E1213" s="7"/>
      <c r="F1213" s="8"/>
      <c r="G1213" s="8"/>
      <c r="H1213" s="8"/>
      <c r="AF1213" s="9"/>
      <c r="AG1213" s="9"/>
      <c r="AH1213" s="9"/>
      <c r="AI1213" s="9"/>
      <c r="AJ1213" s="9"/>
      <c r="AK1213" s="9"/>
      <c r="AL1213" s="9"/>
      <c r="AM1213" s="9"/>
      <c r="AN1213" s="9"/>
      <c r="AO1213" s="27" t="str">
        <f>IF(AP1213=0,"",INDEX(Biotope!$B$7:$B$90,AP1213))</f>
        <v/>
      </c>
      <c r="AP1213" s="20">
        <f>LOOKUP(AQ1213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13" s="29"/>
      <c r="AR1213" s="11" t="str">
        <f>IF(AT1213=0,"",INDEX(Arten!$D$1:$D$84,AT1213))</f>
        <v/>
      </c>
      <c r="AS1213" t="str">
        <f>IF(AT1213=0,"",INDEX(Arten!$E$1:$E$84,AT1213))</f>
        <v/>
      </c>
      <c r="AT1213">
        <f t="shared" si="19"/>
        <v>0</v>
      </c>
      <c r="AU1213">
        <f>LOOKUP(AW1213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13">
        <f>LOOKUP(AX1213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13" s="31">
        <v>0</v>
      </c>
      <c r="AX1213" s="32">
        <v>0</v>
      </c>
      <c r="AZ1213" s="12"/>
      <c r="BA1213" s="12"/>
      <c r="BB1213" s="12"/>
      <c r="BC1213" s="12"/>
    </row>
    <row r="1214" spans="1:55">
      <c r="A1214" t="s">
        <v>564</v>
      </c>
      <c r="B1214" s="36"/>
      <c r="D1214" s="7"/>
      <c r="E1214" s="7"/>
      <c r="F1214" s="8"/>
      <c r="G1214" s="8"/>
      <c r="H1214" s="8"/>
      <c r="AF1214" s="9"/>
      <c r="AG1214" s="9"/>
      <c r="AH1214" s="9"/>
      <c r="AI1214" s="9"/>
      <c r="AJ1214" s="9"/>
      <c r="AK1214" s="9"/>
      <c r="AL1214" s="9"/>
      <c r="AM1214" s="9"/>
      <c r="AN1214" s="9"/>
      <c r="AO1214" s="27" t="str">
        <f>IF(AP1214=0,"",INDEX(Biotope!$B$7:$B$90,AP1214))</f>
        <v/>
      </c>
      <c r="AP1214" s="20">
        <f>LOOKUP(AQ1214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14" s="29"/>
      <c r="AR1214" s="11" t="str">
        <f>IF(AT1214=0,"",INDEX(Arten!$D$1:$D$84,AT1214))</f>
        <v/>
      </c>
      <c r="AS1214" t="str">
        <f>IF(AT1214=0,"",INDEX(Arten!$E$1:$E$84,AT1214))</f>
        <v/>
      </c>
      <c r="AT1214">
        <f t="shared" si="19"/>
        <v>0</v>
      </c>
      <c r="AU1214">
        <f>LOOKUP(AW1214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14">
        <f>LOOKUP(AX1214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14" s="31">
        <v>0</v>
      </c>
      <c r="AX1214" s="32">
        <v>0</v>
      </c>
      <c r="AZ1214" s="12"/>
      <c r="BA1214" s="12"/>
      <c r="BB1214" s="12"/>
      <c r="BC1214" s="12"/>
    </row>
    <row r="1215" spans="1:55">
      <c r="A1215" t="s">
        <v>564</v>
      </c>
      <c r="B1215" s="36"/>
      <c r="D1215" s="7"/>
      <c r="E1215" s="7"/>
      <c r="F1215" s="8"/>
      <c r="G1215" s="8"/>
      <c r="H1215" s="8"/>
      <c r="AF1215" s="9"/>
      <c r="AG1215" s="9"/>
      <c r="AH1215" s="9"/>
      <c r="AI1215" s="9"/>
      <c r="AJ1215" s="9"/>
      <c r="AK1215" s="9"/>
      <c r="AL1215" s="9"/>
      <c r="AM1215" s="9"/>
      <c r="AN1215" s="9"/>
      <c r="AO1215" s="27" t="str">
        <f>IF(AP1215=0,"",INDEX(Biotope!$B$7:$B$90,AP1215))</f>
        <v/>
      </c>
      <c r="AP1215" s="20">
        <f>LOOKUP(AQ1215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15" s="29"/>
      <c r="AR1215" s="11" t="str">
        <f>IF(AT1215=0,"",INDEX(Arten!$D$1:$D$84,AT1215))</f>
        <v/>
      </c>
      <c r="AS1215" t="str">
        <f>IF(AT1215=0,"",INDEX(Arten!$E$1:$E$84,AT1215))</f>
        <v/>
      </c>
      <c r="AT1215">
        <f t="shared" si="19"/>
        <v>0</v>
      </c>
      <c r="AU1215">
        <f>LOOKUP(AW1215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15">
        <f>LOOKUP(AX1215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15" s="31">
        <v>0</v>
      </c>
      <c r="AX1215" s="32">
        <v>0</v>
      </c>
      <c r="AZ1215" s="12"/>
      <c r="BA1215" s="12"/>
      <c r="BB1215" s="12"/>
      <c r="BC1215" s="12"/>
    </row>
    <row r="1216" spans="1:55">
      <c r="A1216" t="s">
        <v>564</v>
      </c>
      <c r="B1216" s="36"/>
      <c r="D1216" s="7"/>
      <c r="E1216" s="7"/>
      <c r="F1216" s="8"/>
      <c r="G1216" s="8"/>
      <c r="H1216" s="8"/>
      <c r="AF1216" s="9"/>
      <c r="AG1216" s="9"/>
      <c r="AH1216" s="9"/>
      <c r="AI1216" s="9"/>
      <c r="AJ1216" s="9"/>
      <c r="AK1216" s="9"/>
      <c r="AL1216" s="9"/>
      <c r="AM1216" s="9"/>
      <c r="AN1216" s="9"/>
      <c r="AO1216" s="27" t="str">
        <f>IF(AP1216=0,"",INDEX(Biotope!$B$7:$B$90,AP1216))</f>
        <v/>
      </c>
      <c r="AP1216" s="20">
        <f>LOOKUP(AQ1216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16" s="29"/>
      <c r="AR1216" s="11" t="str">
        <f>IF(AT1216=0,"",INDEX(Arten!$D$1:$D$84,AT1216))</f>
        <v/>
      </c>
      <c r="AS1216" t="str">
        <f>IF(AT1216=0,"",INDEX(Arten!$E$1:$E$84,AT1216))</f>
        <v/>
      </c>
      <c r="AT1216">
        <f t="shared" si="19"/>
        <v>0</v>
      </c>
      <c r="AU1216">
        <f>LOOKUP(AW1216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16">
        <f>LOOKUP(AX1216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16" s="31">
        <v>0</v>
      </c>
      <c r="AX1216" s="32">
        <v>0</v>
      </c>
      <c r="AZ1216" s="12"/>
      <c r="BA1216" s="12"/>
      <c r="BB1216" s="12"/>
      <c r="BC1216" s="12"/>
    </row>
    <row r="1217" spans="1:55">
      <c r="A1217" t="s">
        <v>564</v>
      </c>
      <c r="B1217" s="36"/>
      <c r="D1217" s="7"/>
      <c r="E1217" s="7"/>
      <c r="F1217" s="8"/>
      <c r="G1217" s="8"/>
      <c r="H1217" s="8"/>
      <c r="AF1217" s="9"/>
      <c r="AG1217" s="9"/>
      <c r="AH1217" s="9"/>
      <c r="AI1217" s="9"/>
      <c r="AJ1217" s="9"/>
      <c r="AK1217" s="9"/>
      <c r="AL1217" s="9"/>
      <c r="AM1217" s="9"/>
      <c r="AN1217" s="9"/>
      <c r="AO1217" s="27" t="str">
        <f>IF(AP1217=0,"",INDEX(Biotope!$B$7:$B$90,AP1217))</f>
        <v/>
      </c>
      <c r="AP1217" s="20">
        <f>LOOKUP(AQ1217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17" s="29"/>
      <c r="AR1217" s="11" t="str">
        <f>IF(AT1217=0,"",INDEX(Arten!$D$1:$D$84,AT1217))</f>
        <v/>
      </c>
      <c r="AS1217" t="str">
        <f>IF(AT1217=0,"",INDEX(Arten!$E$1:$E$84,AT1217))</f>
        <v/>
      </c>
      <c r="AT1217">
        <f t="shared" si="19"/>
        <v>0</v>
      </c>
      <c r="AU1217">
        <f>LOOKUP(AW1217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17">
        <f>LOOKUP(AX1217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17" s="31">
        <v>0</v>
      </c>
      <c r="AX1217" s="32">
        <v>0</v>
      </c>
      <c r="AZ1217" s="12"/>
      <c r="BA1217" s="12"/>
      <c r="BB1217" s="12"/>
      <c r="BC1217" s="12"/>
    </row>
    <row r="1218" spans="1:55">
      <c r="A1218" t="s">
        <v>564</v>
      </c>
      <c r="B1218" s="36"/>
      <c r="D1218" s="7"/>
      <c r="E1218" s="7"/>
      <c r="F1218" s="8"/>
      <c r="G1218" s="8"/>
      <c r="H1218" s="8"/>
      <c r="AF1218" s="9"/>
      <c r="AG1218" s="9"/>
      <c r="AH1218" s="9"/>
      <c r="AI1218" s="9"/>
      <c r="AJ1218" s="9"/>
      <c r="AK1218" s="9"/>
      <c r="AL1218" s="9"/>
      <c r="AM1218" s="9"/>
      <c r="AN1218" s="9"/>
      <c r="AO1218" s="27" t="str">
        <f>IF(AP1218=0,"",INDEX(Biotope!$B$7:$B$90,AP1218))</f>
        <v/>
      </c>
      <c r="AP1218" s="20">
        <f>LOOKUP(AQ1218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18" s="29"/>
      <c r="AR1218" s="11" t="str">
        <f>IF(AT1218=0,"",INDEX(Arten!$D$1:$D$84,AT1218))</f>
        <v/>
      </c>
      <c r="AS1218" t="str">
        <f>IF(AT1218=0,"",INDEX(Arten!$E$1:$E$84,AT1218))</f>
        <v/>
      </c>
      <c r="AT1218">
        <f t="shared" si="19"/>
        <v>0</v>
      </c>
      <c r="AU1218">
        <f>LOOKUP(AW1218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18">
        <f>LOOKUP(AX1218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18" s="31">
        <v>0</v>
      </c>
      <c r="AX1218" s="32">
        <v>0</v>
      </c>
      <c r="AZ1218" s="12"/>
      <c r="BA1218" s="12"/>
      <c r="BB1218" s="12"/>
      <c r="BC1218" s="12"/>
    </row>
    <row r="1219" spans="1:55">
      <c r="A1219" t="s">
        <v>564</v>
      </c>
      <c r="B1219" s="36"/>
      <c r="D1219" s="7"/>
      <c r="E1219" s="7"/>
      <c r="F1219" s="8"/>
      <c r="G1219" s="8"/>
      <c r="H1219" s="8"/>
      <c r="AF1219" s="9"/>
      <c r="AG1219" s="9"/>
      <c r="AH1219" s="9"/>
      <c r="AI1219" s="9"/>
      <c r="AJ1219" s="9"/>
      <c r="AK1219" s="9"/>
      <c r="AL1219" s="9"/>
      <c r="AM1219" s="9"/>
      <c r="AN1219" s="9"/>
      <c r="AO1219" s="27" t="str">
        <f>IF(AP1219=0,"",INDEX(Biotope!$B$7:$B$90,AP1219))</f>
        <v/>
      </c>
      <c r="AP1219" s="20">
        <f>LOOKUP(AQ1219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19" s="29"/>
      <c r="AR1219" s="11" t="str">
        <f>IF(AT1219=0,"",INDEX(Arten!$D$1:$D$84,AT1219))</f>
        <v/>
      </c>
      <c r="AS1219" t="str">
        <f>IF(AT1219=0,"",INDEX(Arten!$E$1:$E$84,AT1219))</f>
        <v/>
      </c>
      <c r="AT1219">
        <f t="shared" ref="AT1219:AT1282" si="20">SUM(AU1219:AV1219)</f>
        <v>0</v>
      </c>
      <c r="AU1219">
        <f>LOOKUP(AW1219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19">
        <f>LOOKUP(AX1219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19" s="31">
        <v>0</v>
      </c>
      <c r="AX1219" s="32">
        <v>0</v>
      </c>
      <c r="AZ1219" s="12"/>
      <c r="BA1219" s="12"/>
      <c r="BB1219" s="12"/>
      <c r="BC1219" s="12"/>
    </row>
    <row r="1220" spans="1:55">
      <c r="A1220" t="s">
        <v>564</v>
      </c>
      <c r="B1220" s="36"/>
      <c r="D1220" s="7"/>
      <c r="E1220" s="7"/>
      <c r="F1220" s="8"/>
      <c r="G1220" s="8"/>
      <c r="H1220" s="8"/>
      <c r="AF1220" s="9"/>
      <c r="AG1220" s="9"/>
      <c r="AH1220" s="9"/>
      <c r="AI1220" s="9"/>
      <c r="AJ1220" s="9"/>
      <c r="AK1220" s="9"/>
      <c r="AL1220" s="9"/>
      <c r="AM1220" s="9"/>
      <c r="AN1220" s="9"/>
      <c r="AO1220" s="27" t="str">
        <f>IF(AP1220=0,"",INDEX(Biotope!$B$7:$B$90,AP1220))</f>
        <v/>
      </c>
      <c r="AP1220" s="20">
        <f>LOOKUP(AQ1220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20" s="29"/>
      <c r="AR1220" s="11" t="str">
        <f>IF(AT1220=0,"",INDEX(Arten!$D$1:$D$84,AT1220))</f>
        <v/>
      </c>
      <c r="AS1220" t="str">
        <f>IF(AT1220=0,"",INDEX(Arten!$E$1:$E$84,AT1220))</f>
        <v/>
      </c>
      <c r="AT1220">
        <f t="shared" si="20"/>
        <v>0</v>
      </c>
      <c r="AU1220">
        <f>LOOKUP(AW1220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20">
        <f>LOOKUP(AX1220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20" s="31">
        <v>0</v>
      </c>
      <c r="AX1220" s="32">
        <v>0</v>
      </c>
      <c r="AZ1220" s="12"/>
      <c r="BA1220" s="12"/>
      <c r="BB1220" s="12"/>
      <c r="BC1220" s="12"/>
    </row>
    <row r="1221" spans="1:55">
      <c r="A1221" t="s">
        <v>564</v>
      </c>
      <c r="B1221" s="36"/>
      <c r="D1221" s="7"/>
      <c r="E1221" s="7"/>
      <c r="F1221" s="8"/>
      <c r="G1221" s="8"/>
      <c r="H1221" s="8"/>
      <c r="AF1221" s="9"/>
      <c r="AG1221" s="9"/>
      <c r="AH1221" s="9"/>
      <c r="AI1221" s="9"/>
      <c r="AJ1221" s="9"/>
      <c r="AK1221" s="9"/>
      <c r="AL1221" s="9"/>
      <c r="AM1221" s="9"/>
      <c r="AN1221" s="9"/>
      <c r="AO1221" s="27" t="str">
        <f>IF(AP1221=0,"",INDEX(Biotope!$B$7:$B$90,AP1221))</f>
        <v/>
      </c>
      <c r="AP1221" s="20">
        <f>LOOKUP(AQ1221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21" s="29"/>
      <c r="AR1221" s="11" t="str">
        <f>IF(AT1221=0,"",INDEX(Arten!$D$1:$D$84,AT1221))</f>
        <v/>
      </c>
      <c r="AS1221" t="str">
        <f>IF(AT1221=0,"",INDEX(Arten!$E$1:$E$84,AT1221))</f>
        <v/>
      </c>
      <c r="AT1221">
        <f t="shared" si="20"/>
        <v>0</v>
      </c>
      <c r="AU1221">
        <f>LOOKUP(AW1221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21">
        <f>LOOKUP(AX1221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21" s="31">
        <v>0</v>
      </c>
      <c r="AX1221" s="32">
        <v>0</v>
      </c>
      <c r="AZ1221" s="12"/>
      <c r="BA1221" s="12"/>
      <c r="BB1221" s="12"/>
      <c r="BC1221" s="12"/>
    </row>
    <row r="1222" spans="1:55">
      <c r="A1222" t="s">
        <v>564</v>
      </c>
      <c r="B1222" s="36"/>
      <c r="D1222" s="7"/>
      <c r="E1222" s="7"/>
      <c r="F1222" s="8"/>
      <c r="G1222" s="8"/>
      <c r="H1222" s="8"/>
      <c r="AF1222" s="9"/>
      <c r="AG1222" s="9"/>
      <c r="AH1222" s="9"/>
      <c r="AI1222" s="9"/>
      <c r="AJ1222" s="9"/>
      <c r="AK1222" s="9"/>
      <c r="AL1222" s="9"/>
      <c r="AM1222" s="9"/>
      <c r="AN1222" s="9"/>
      <c r="AO1222" s="27" t="str">
        <f>IF(AP1222=0,"",INDEX(Biotope!$B$7:$B$90,AP1222))</f>
        <v/>
      </c>
      <c r="AP1222" s="20">
        <f>LOOKUP(AQ1222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22" s="29"/>
      <c r="AR1222" s="11" t="str">
        <f>IF(AT1222=0,"",INDEX(Arten!$D$1:$D$84,AT1222))</f>
        <v/>
      </c>
      <c r="AS1222" t="str">
        <f>IF(AT1222=0,"",INDEX(Arten!$E$1:$E$84,AT1222))</f>
        <v/>
      </c>
      <c r="AT1222">
        <f t="shared" si="20"/>
        <v>0</v>
      </c>
      <c r="AU1222">
        <f>LOOKUP(AW1222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22">
        <f>LOOKUP(AX1222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22" s="31">
        <v>0</v>
      </c>
      <c r="AX1222" s="32">
        <v>0</v>
      </c>
      <c r="AZ1222" s="12"/>
      <c r="BA1222" s="12"/>
      <c r="BB1222" s="12"/>
      <c r="BC1222" s="12"/>
    </row>
    <row r="1223" spans="1:55">
      <c r="A1223" t="s">
        <v>564</v>
      </c>
      <c r="B1223" s="36"/>
      <c r="D1223" s="7"/>
      <c r="E1223" s="7"/>
      <c r="F1223" s="8"/>
      <c r="G1223" s="8"/>
      <c r="H1223" s="8"/>
      <c r="AF1223" s="9"/>
      <c r="AG1223" s="9"/>
      <c r="AH1223" s="9"/>
      <c r="AI1223" s="9"/>
      <c r="AJ1223" s="9"/>
      <c r="AK1223" s="9"/>
      <c r="AL1223" s="9"/>
      <c r="AM1223" s="9"/>
      <c r="AN1223" s="9"/>
      <c r="AO1223" s="27" t="str">
        <f>IF(AP1223=0,"",INDEX(Biotope!$B$7:$B$90,AP1223))</f>
        <v/>
      </c>
      <c r="AP1223" s="20">
        <f>LOOKUP(AQ1223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23" s="29"/>
      <c r="AR1223" s="11" t="str">
        <f>IF(AT1223=0,"",INDEX(Arten!$D$1:$D$84,AT1223))</f>
        <v/>
      </c>
      <c r="AS1223" t="str">
        <f>IF(AT1223=0,"",INDEX(Arten!$E$1:$E$84,AT1223))</f>
        <v/>
      </c>
      <c r="AT1223">
        <f t="shared" si="20"/>
        <v>0</v>
      </c>
      <c r="AU1223">
        <f>LOOKUP(AW1223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23">
        <f>LOOKUP(AX1223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23" s="31">
        <v>0</v>
      </c>
      <c r="AX1223" s="32">
        <v>0</v>
      </c>
      <c r="AZ1223" s="12"/>
      <c r="BA1223" s="12"/>
      <c r="BB1223" s="12"/>
      <c r="BC1223" s="12"/>
    </row>
    <row r="1224" spans="1:55">
      <c r="A1224" t="s">
        <v>564</v>
      </c>
      <c r="B1224" s="36"/>
      <c r="D1224" s="7"/>
      <c r="E1224" s="7"/>
      <c r="F1224" s="8"/>
      <c r="G1224" s="8"/>
      <c r="H1224" s="8"/>
      <c r="AF1224" s="9"/>
      <c r="AG1224" s="9"/>
      <c r="AH1224" s="9"/>
      <c r="AI1224" s="9"/>
      <c r="AJ1224" s="9"/>
      <c r="AK1224" s="9"/>
      <c r="AL1224" s="9"/>
      <c r="AM1224" s="9"/>
      <c r="AN1224" s="9"/>
      <c r="AO1224" s="27" t="str">
        <f>IF(AP1224=0,"",INDEX(Biotope!$B$7:$B$90,AP1224))</f>
        <v/>
      </c>
      <c r="AP1224" s="20">
        <f>LOOKUP(AQ1224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24" s="29"/>
      <c r="AR1224" s="11" t="str">
        <f>IF(AT1224=0,"",INDEX(Arten!$D$1:$D$84,AT1224))</f>
        <v/>
      </c>
      <c r="AS1224" t="str">
        <f>IF(AT1224=0,"",INDEX(Arten!$E$1:$E$84,AT1224))</f>
        <v/>
      </c>
      <c r="AT1224">
        <f t="shared" si="20"/>
        <v>0</v>
      </c>
      <c r="AU1224">
        <f>LOOKUP(AW1224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24">
        <f>LOOKUP(AX1224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24" s="31">
        <v>0</v>
      </c>
      <c r="AX1224" s="32">
        <v>0</v>
      </c>
      <c r="AZ1224" s="12"/>
      <c r="BA1224" s="12"/>
      <c r="BB1224" s="12"/>
      <c r="BC1224" s="12"/>
    </row>
    <row r="1225" spans="1:55">
      <c r="A1225" t="s">
        <v>564</v>
      </c>
      <c r="B1225" s="36"/>
      <c r="D1225" s="7"/>
      <c r="E1225" s="7"/>
      <c r="F1225" s="8"/>
      <c r="G1225" s="8"/>
      <c r="H1225" s="8"/>
      <c r="AF1225" s="9"/>
      <c r="AG1225" s="9"/>
      <c r="AH1225" s="9"/>
      <c r="AI1225" s="9"/>
      <c r="AJ1225" s="9"/>
      <c r="AK1225" s="9"/>
      <c r="AL1225" s="9"/>
      <c r="AM1225" s="9"/>
      <c r="AN1225" s="9"/>
      <c r="AO1225" s="27" t="str">
        <f>IF(AP1225=0,"",INDEX(Biotope!$B$7:$B$90,AP1225))</f>
        <v/>
      </c>
      <c r="AP1225" s="20">
        <f>LOOKUP(AQ1225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25" s="29"/>
      <c r="AR1225" s="11" t="str">
        <f>IF(AT1225=0,"",INDEX(Arten!$D$1:$D$84,AT1225))</f>
        <v/>
      </c>
      <c r="AS1225" t="str">
        <f>IF(AT1225=0,"",INDEX(Arten!$E$1:$E$84,AT1225))</f>
        <v/>
      </c>
      <c r="AT1225">
        <f t="shared" si="20"/>
        <v>0</v>
      </c>
      <c r="AU1225">
        <f>LOOKUP(AW1225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25">
        <f>LOOKUP(AX1225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25" s="31">
        <v>0</v>
      </c>
      <c r="AX1225" s="32">
        <v>0</v>
      </c>
      <c r="AZ1225" s="12"/>
      <c r="BA1225" s="12"/>
      <c r="BB1225" s="12"/>
      <c r="BC1225" s="12"/>
    </row>
    <row r="1226" spans="1:55">
      <c r="A1226" t="s">
        <v>564</v>
      </c>
      <c r="B1226" s="36"/>
      <c r="D1226" s="7"/>
      <c r="E1226" s="7"/>
      <c r="F1226" s="8"/>
      <c r="G1226" s="8"/>
      <c r="H1226" s="8"/>
      <c r="AF1226" s="9"/>
      <c r="AG1226" s="9"/>
      <c r="AH1226" s="9"/>
      <c r="AI1226" s="9"/>
      <c r="AJ1226" s="9"/>
      <c r="AK1226" s="9"/>
      <c r="AL1226" s="9"/>
      <c r="AM1226" s="9"/>
      <c r="AN1226" s="9"/>
      <c r="AO1226" s="27" t="str">
        <f>IF(AP1226=0,"",INDEX(Biotope!$B$7:$B$90,AP1226))</f>
        <v/>
      </c>
      <c r="AP1226" s="20">
        <f>LOOKUP(AQ1226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26" s="29"/>
      <c r="AR1226" s="11" t="str">
        <f>IF(AT1226=0,"",INDEX(Arten!$D$1:$D$84,AT1226))</f>
        <v/>
      </c>
      <c r="AS1226" t="str">
        <f>IF(AT1226=0,"",INDEX(Arten!$E$1:$E$84,AT1226))</f>
        <v/>
      </c>
      <c r="AT1226">
        <f t="shared" si="20"/>
        <v>0</v>
      </c>
      <c r="AU1226">
        <f>LOOKUP(AW1226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26">
        <f>LOOKUP(AX1226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26" s="31">
        <v>0</v>
      </c>
      <c r="AX1226" s="32">
        <v>0</v>
      </c>
      <c r="AZ1226" s="12"/>
      <c r="BA1226" s="12"/>
      <c r="BB1226" s="12"/>
      <c r="BC1226" s="12"/>
    </row>
    <row r="1227" spans="1:55">
      <c r="A1227" t="s">
        <v>564</v>
      </c>
      <c r="B1227" s="36"/>
      <c r="D1227" s="7"/>
      <c r="E1227" s="7"/>
      <c r="F1227" s="8"/>
      <c r="G1227" s="8"/>
      <c r="H1227" s="8"/>
      <c r="AF1227" s="9"/>
      <c r="AG1227" s="9"/>
      <c r="AH1227" s="9"/>
      <c r="AI1227" s="9"/>
      <c r="AJ1227" s="9"/>
      <c r="AK1227" s="9"/>
      <c r="AL1227" s="9"/>
      <c r="AM1227" s="9"/>
      <c r="AN1227" s="9"/>
      <c r="AO1227" s="27" t="str">
        <f>IF(AP1227=0,"",INDEX(Biotope!$B$7:$B$90,AP1227))</f>
        <v/>
      </c>
      <c r="AP1227" s="20">
        <f>LOOKUP(AQ1227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27" s="29"/>
      <c r="AR1227" s="11" t="str">
        <f>IF(AT1227=0,"",INDEX(Arten!$D$1:$D$84,AT1227))</f>
        <v/>
      </c>
      <c r="AS1227" t="str">
        <f>IF(AT1227=0,"",INDEX(Arten!$E$1:$E$84,AT1227))</f>
        <v/>
      </c>
      <c r="AT1227">
        <f t="shared" si="20"/>
        <v>0</v>
      </c>
      <c r="AU1227">
        <f>LOOKUP(AW1227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27">
        <f>LOOKUP(AX1227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27" s="31">
        <v>0</v>
      </c>
      <c r="AX1227" s="32">
        <v>0</v>
      </c>
      <c r="AZ1227" s="12"/>
      <c r="BA1227" s="12"/>
      <c r="BB1227" s="12"/>
      <c r="BC1227" s="12"/>
    </row>
    <row r="1228" spans="1:55">
      <c r="A1228" t="s">
        <v>564</v>
      </c>
      <c r="B1228" s="36"/>
      <c r="D1228" s="7"/>
      <c r="E1228" s="7"/>
      <c r="F1228" s="8"/>
      <c r="G1228" s="8"/>
      <c r="H1228" s="8"/>
      <c r="AF1228" s="9"/>
      <c r="AG1228" s="9"/>
      <c r="AH1228" s="9"/>
      <c r="AI1228" s="9"/>
      <c r="AJ1228" s="9"/>
      <c r="AK1228" s="9"/>
      <c r="AL1228" s="9"/>
      <c r="AM1228" s="9"/>
      <c r="AN1228" s="9"/>
      <c r="AO1228" s="27" t="str">
        <f>IF(AP1228=0,"",INDEX(Biotope!$B$7:$B$90,AP1228))</f>
        <v/>
      </c>
      <c r="AP1228" s="20">
        <f>LOOKUP(AQ1228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28" s="29"/>
      <c r="AR1228" s="11" t="str">
        <f>IF(AT1228=0,"",INDEX(Arten!$D$1:$D$84,AT1228))</f>
        <v/>
      </c>
      <c r="AS1228" t="str">
        <f>IF(AT1228=0,"",INDEX(Arten!$E$1:$E$84,AT1228))</f>
        <v/>
      </c>
      <c r="AT1228">
        <f t="shared" si="20"/>
        <v>0</v>
      </c>
      <c r="AU1228">
        <f>LOOKUP(AW1228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28">
        <f>LOOKUP(AX1228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28" s="31">
        <v>0</v>
      </c>
      <c r="AX1228" s="32">
        <v>0</v>
      </c>
      <c r="AZ1228" s="12"/>
      <c r="BA1228" s="12"/>
      <c r="BB1228" s="12"/>
      <c r="BC1228" s="12"/>
    </row>
    <row r="1229" spans="1:55">
      <c r="A1229" t="s">
        <v>564</v>
      </c>
      <c r="B1229" s="36"/>
      <c r="D1229" s="7"/>
      <c r="E1229" s="7"/>
      <c r="F1229" s="8"/>
      <c r="G1229" s="8"/>
      <c r="H1229" s="8"/>
      <c r="AF1229" s="9"/>
      <c r="AG1229" s="9"/>
      <c r="AH1229" s="9"/>
      <c r="AI1229" s="9"/>
      <c r="AJ1229" s="9"/>
      <c r="AK1229" s="9"/>
      <c r="AL1229" s="9"/>
      <c r="AM1229" s="9"/>
      <c r="AN1229" s="9"/>
      <c r="AO1229" s="27" t="str">
        <f>IF(AP1229=0,"",INDEX(Biotope!$B$7:$B$90,AP1229))</f>
        <v/>
      </c>
      <c r="AP1229" s="20">
        <f>LOOKUP(AQ1229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29" s="29"/>
      <c r="AR1229" s="11" t="str">
        <f>IF(AT1229=0,"",INDEX(Arten!$D$1:$D$84,AT1229))</f>
        <v/>
      </c>
      <c r="AS1229" t="str">
        <f>IF(AT1229=0,"",INDEX(Arten!$E$1:$E$84,AT1229))</f>
        <v/>
      </c>
      <c r="AT1229">
        <f t="shared" si="20"/>
        <v>0</v>
      </c>
      <c r="AU1229">
        <f>LOOKUP(AW1229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29">
        <f>LOOKUP(AX1229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29" s="31">
        <v>0</v>
      </c>
      <c r="AX1229" s="32">
        <v>0</v>
      </c>
      <c r="AZ1229" s="12"/>
      <c r="BA1229" s="12"/>
      <c r="BB1229" s="12"/>
      <c r="BC1229" s="12"/>
    </row>
    <row r="1230" spans="1:55">
      <c r="A1230" t="s">
        <v>564</v>
      </c>
      <c r="B1230" s="36"/>
      <c r="D1230" s="7"/>
      <c r="E1230" s="7"/>
      <c r="F1230" s="8"/>
      <c r="G1230" s="8"/>
      <c r="H1230" s="8"/>
      <c r="AF1230" s="9"/>
      <c r="AG1230" s="9"/>
      <c r="AH1230" s="9"/>
      <c r="AI1230" s="9"/>
      <c r="AJ1230" s="9"/>
      <c r="AK1230" s="9"/>
      <c r="AL1230" s="9"/>
      <c r="AM1230" s="9"/>
      <c r="AN1230" s="9"/>
      <c r="AO1230" s="27" t="str">
        <f>IF(AP1230=0,"",INDEX(Biotope!$B$7:$B$90,AP1230))</f>
        <v/>
      </c>
      <c r="AP1230" s="20">
        <f>LOOKUP(AQ1230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30" s="29"/>
      <c r="AR1230" s="11" t="str">
        <f>IF(AT1230=0,"",INDEX(Arten!$D$1:$D$84,AT1230))</f>
        <v/>
      </c>
      <c r="AS1230" t="str">
        <f>IF(AT1230=0,"",INDEX(Arten!$E$1:$E$84,AT1230))</f>
        <v/>
      </c>
      <c r="AT1230">
        <f t="shared" si="20"/>
        <v>0</v>
      </c>
      <c r="AU1230">
        <f>LOOKUP(AW1230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30">
        <f>LOOKUP(AX1230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30" s="31">
        <v>0</v>
      </c>
      <c r="AX1230" s="32">
        <v>0</v>
      </c>
      <c r="AZ1230" s="12"/>
      <c r="BA1230" s="12"/>
      <c r="BB1230" s="12"/>
      <c r="BC1230" s="12"/>
    </row>
    <row r="1231" spans="1:55">
      <c r="A1231" t="s">
        <v>564</v>
      </c>
      <c r="B1231" s="36"/>
      <c r="D1231" s="7"/>
      <c r="E1231" s="7"/>
      <c r="F1231" s="8"/>
      <c r="G1231" s="8"/>
      <c r="H1231" s="8"/>
      <c r="AF1231" s="9"/>
      <c r="AG1231" s="9"/>
      <c r="AH1231" s="9"/>
      <c r="AI1231" s="9"/>
      <c r="AJ1231" s="9"/>
      <c r="AK1231" s="9"/>
      <c r="AL1231" s="9"/>
      <c r="AM1231" s="9"/>
      <c r="AN1231" s="9"/>
      <c r="AO1231" s="27" t="str">
        <f>IF(AP1231=0,"",INDEX(Biotope!$B$7:$B$90,AP1231))</f>
        <v/>
      </c>
      <c r="AP1231" s="20">
        <f>LOOKUP(AQ1231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31" s="29"/>
      <c r="AR1231" s="11" t="str">
        <f>IF(AT1231=0,"",INDEX(Arten!$D$1:$D$84,AT1231))</f>
        <v/>
      </c>
      <c r="AS1231" t="str">
        <f>IF(AT1231=0,"",INDEX(Arten!$E$1:$E$84,AT1231))</f>
        <v/>
      </c>
      <c r="AT1231">
        <f t="shared" si="20"/>
        <v>0</v>
      </c>
      <c r="AU1231">
        <f>LOOKUP(AW1231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31">
        <f>LOOKUP(AX1231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31" s="31">
        <v>0</v>
      </c>
      <c r="AX1231" s="32">
        <v>0</v>
      </c>
      <c r="AZ1231" s="12"/>
      <c r="BA1231" s="12"/>
      <c r="BB1231" s="12"/>
      <c r="BC1231" s="12"/>
    </row>
    <row r="1232" spans="1:55">
      <c r="A1232" t="s">
        <v>564</v>
      </c>
      <c r="B1232" s="36"/>
      <c r="D1232" s="7"/>
      <c r="E1232" s="7"/>
      <c r="F1232" s="8"/>
      <c r="G1232" s="8"/>
      <c r="H1232" s="8"/>
      <c r="AF1232" s="9"/>
      <c r="AG1232" s="9"/>
      <c r="AH1232" s="9"/>
      <c r="AI1232" s="9"/>
      <c r="AJ1232" s="9"/>
      <c r="AK1232" s="9"/>
      <c r="AL1232" s="9"/>
      <c r="AM1232" s="9"/>
      <c r="AN1232" s="9"/>
      <c r="AO1232" s="27" t="str">
        <f>IF(AP1232=0,"",INDEX(Biotope!$B$7:$B$90,AP1232))</f>
        <v/>
      </c>
      <c r="AP1232" s="20">
        <f>LOOKUP(AQ1232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32" s="29"/>
      <c r="AR1232" s="11" t="str">
        <f>IF(AT1232=0,"",INDEX(Arten!$D$1:$D$84,AT1232))</f>
        <v/>
      </c>
      <c r="AS1232" t="str">
        <f>IF(AT1232=0,"",INDEX(Arten!$E$1:$E$84,AT1232))</f>
        <v/>
      </c>
      <c r="AT1232">
        <f t="shared" si="20"/>
        <v>0</v>
      </c>
      <c r="AU1232">
        <f>LOOKUP(AW1232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32">
        <f>LOOKUP(AX1232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32" s="31">
        <v>0</v>
      </c>
      <c r="AX1232" s="32">
        <v>0</v>
      </c>
      <c r="AZ1232" s="12"/>
      <c r="BA1232" s="12"/>
      <c r="BB1232" s="12"/>
      <c r="BC1232" s="12"/>
    </row>
    <row r="1233" spans="1:55">
      <c r="A1233" t="s">
        <v>564</v>
      </c>
      <c r="B1233" s="36"/>
      <c r="D1233" s="7"/>
      <c r="E1233" s="7"/>
      <c r="F1233" s="8"/>
      <c r="G1233" s="8"/>
      <c r="H1233" s="8"/>
      <c r="AF1233" s="9"/>
      <c r="AG1233" s="9"/>
      <c r="AH1233" s="9"/>
      <c r="AI1233" s="9"/>
      <c r="AJ1233" s="9"/>
      <c r="AK1233" s="9"/>
      <c r="AL1233" s="9"/>
      <c r="AM1233" s="9"/>
      <c r="AN1233" s="9"/>
      <c r="AO1233" s="27" t="str">
        <f>IF(AP1233=0,"",INDEX(Biotope!$B$7:$B$90,AP1233))</f>
        <v/>
      </c>
      <c r="AP1233" s="20">
        <f>LOOKUP(AQ1233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33" s="29"/>
      <c r="AR1233" s="11" t="str">
        <f>IF(AT1233=0,"",INDEX(Arten!$D$1:$D$84,AT1233))</f>
        <v/>
      </c>
      <c r="AS1233" t="str">
        <f>IF(AT1233=0,"",INDEX(Arten!$E$1:$E$84,AT1233))</f>
        <v/>
      </c>
      <c r="AT1233">
        <f t="shared" si="20"/>
        <v>0</v>
      </c>
      <c r="AU1233">
        <f>LOOKUP(AW1233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33">
        <f>LOOKUP(AX1233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33" s="31">
        <v>0</v>
      </c>
      <c r="AX1233" s="32">
        <v>0</v>
      </c>
      <c r="AZ1233" s="12"/>
      <c r="BA1233" s="12"/>
      <c r="BB1233" s="12"/>
      <c r="BC1233" s="12"/>
    </row>
    <row r="1234" spans="1:55">
      <c r="A1234" t="s">
        <v>564</v>
      </c>
      <c r="B1234" s="36"/>
      <c r="D1234" s="7"/>
      <c r="E1234" s="7"/>
      <c r="F1234" s="8"/>
      <c r="G1234" s="8"/>
      <c r="H1234" s="8"/>
      <c r="AF1234" s="9"/>
      <c r="AG1234" s="9"/>
      <c r="AH1234" s="9"/>
      <c r="AI1234" s="9"/>
      <c r="AJ1234" s="9"/>
      <c r="AK1234" s="9"/>
      <c r="AL1234" s="9"/>
      <c r="AM1234" s="9"/>
      <c r="AN1234" s="9"/>
      <c r="AO1234" s="27" t="str">
        <f>IF(AP1234=0,"",INDEX(Biotope!$B$7:$B$90,AP1234))</f>
        <v/>
      </c>
      <c r="AP1234" s="20">
        <f>LOOKUP(AQ1234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34" s="29"/>
      <c r="AR1234" s="11" t="str">
        <f>IF(AT1234=0,"",INDEX(Arten!$D$1:$D$84,AT1234))</f>
        <v/>
      </c>
      <c r="AS1234" t="str">
        <f>IF(AT1234=0,"",INDEX(Arten!$E$1:$E$84,AT1234))</f>
        <v/>
      </c>
      <c r="AT1234">
        <f t="shared" si="20"/>
        <v>0</v>
      </c>
      <c r="AU1234">
        <f>LOOKUP(AW1234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34">
        <f>LOOKUP(AX1234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34" s="31">
        <v>0</v>
      </c>
      <c r="AX1234" s="32">
        <v>0</v>
      </c>
      <c r="AZ1234" s="12"/>
      <c r="BA1234" s="12"/>
      <c r="BB1234" s="12"/>
      <c r="BC1234" s="12"/>
    </row>
    <row r="1235" spans="1:55">
      <c r="A1235" t="s">
        <v>564</v>
      </c>
      <c r="B1235" s="36"/>
      <c r="D1235" s="7"/>
      <c r="E1235" s="7"/>
      <c r="F1235" s="8"/>
      <c r="G1235" s="8"/>
      <c r="H1235" s="8"/>
      <c r="AF1235" s="9"/>
      <c r="AG1235" s="9"/>
      <c r="AH1235" s="9"/>
      <c r="AI1235" s="9"/>
      <c r="AJ1235" s="9"/>
      <c r="AK1235" s="9"/>
      <c r="AL1235" s="9"/>
      <c r="AM1235" s="9"/>
      <c r="AN1235" s="9"/>
      <c r="AO1235" s="27" t="str">
        <f>IF(AP1235=0,"",INDEX(Biotope!$B$7:$B$90,AP1235))</f>
        <v/>
      </c>
      <c r="AP1235" s="20">
        <f>LOOKUP(AQ1235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35" s="29"/>
      <c r="AR1235" s="11" t="str">
        <f>IF(AT1235=0,"",INDEX(Arten!$D$1:$D$84,AT1235))</f>
        <v/>
      </c>
      <c r="AS1235" t="str">
        <f>IF(AT1235=0,"",INDEX(Arten!$E$1:$E$84,AT1235))</f>
        <v/>
      </c>
      <c r="AT1235">
        <f t="shared" si="20"/>
        <v>0</v>
      </c>
      <c r="AU1235">
        <f>LOOKUP(AW1235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35">
        <f>LOOKUP(AX1235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35" s="31">
        <v>0</v>
      </c>
      <c r="AX1235" s="32">
        <v>0</v>
      </c>
      <c r="AZ1235" s="12"/>
      <c r="BA1235" s="12"/>
      <c r="BB1235" s="12"/>
      <c r="BC1235" s="12"/>
    </row>
    <row r="1236" spans="1:55">
      <c r="A1236" t="s">
        <v>564</v>
      </c>
      <c r="B1236" s="36"/>
      <c r="D1236" s="7"/>
      <c r="E1236" s="7"/>
      <c r="F1236" s="8"/>
      <c r="G1236" s="8"/>
      <c r="H1236" s="8"/>
      <c r="AF1236" s="9"/>
      <c r="AG1236" s="9"/>
      <c r="AH1236" s="9"/>
      <c r="AI1236" s="9"/>
      <c r="AJ1236" s="9"/>
      <c r="AK1236" s="9"/>
      <c r="AL1236" s="9"/>
      <c r="AM1236" s="9"/>
      <c r="AN1236" s="9"/>
      <c r="AO1236" s="27" t="str">
        <f>IF(AP1236=0,"",INDEX(Biotope!$B$7:$B$90,AP1236))</f>
        <v/>
      </c>
      <c r="AP1236" s="20">
        <f>LOOKUP(AQ1236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36" s="29"/>
      <c r="AR1236" s="11" t="str">
        <f>IF(AT1236=0,"",INDEX(Arten!$D$1:$D$84,AT1236))</f>
        <v/>
      </c>
      <c r="AS1236" t="str">
        <f>IF(AT1236=0,"",INDEX(Arten!$E$1:$E$84,AT1236))</f>
        <v/>
      </c>
      <c r="AT1236">
        <f t="shared" si="20"/>
        <v>0</v>
      </c>
      <c r="AU1236">
        <f>LOOKUP(AW1236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36">
        <f>LOOKUP(AX1236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36" s="31">
        <v>0</v>
      </c>
      <c r="AX1236" s="32">
        <v>0</v>
      </c>
      <c r="AZ1236" s="12"/>
      <c r="BA1236" s="12"/>
      <c r="BB1236" s="12"/>
      <c r="BC1236" s="12"/>
    </row>
    <row r="1237" spans="1:55">
      <c r="A1237" t="s">
        <v>564</v>
      </c>
      <c r="B1237" s="36"/>
      <c r="D1237" s="7"/>
      <c r="E1237" s="7"/>
      <c r="F1237" s="8"/>
      <c r="G1237" s="8"/>
      <c r="H1237" s="8"/>
      <c r="AF1237" s="9"/>
      <c r="AG1237" s="9"/>
      <c r="AH1237" s="9"/>
      <c r="AI1237" s="9"/>
      <c r="AJ1237" s="9"/>
      <c r="AK1237" s="9"/>
      <c r="AL1237" s="9"/>
      <c r="AM1237" s="9"/>
      <c r="AN1237" s="9"/>
      <c r="AO1237" s="27" t="str">
        <f>IF(AP1237=0,"",INDEX(Biotope!$B$7:$B$90,AP1237))</f>
        <v/>
      </c>
      <c r="AP1237" s="20">
        <f>LOOKUP(AQ1237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37" s="29"/>
      <c r="AR1237" s="11" t="str">
        <f>IF(AT1237=0,"",INDEX(Arten!$D$1:$D$84,AT1237))</f>
        <v/>
      </c>
      <c r="AS1237" t="str">
        <f>IF(AT1237=0,"",INDEX(Arten!$E$1:$E$84,AT1237))</f>
        <v/>
      </c>
      <c r="AT1237">
        <f t="shared" si="20"/>
        <v>0</v>
      </c>
      <c r="AU1237">
        <f>LOOKUP(AW1237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37">
        <f>LOOKUP(AX1237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37" s="31">
        <v>0</v>
      </c>
      <c r="AX1237" s="32">
        <v>0</v>
      </c>
      <c r="AZ1237" s="12"/>
      <c r="BA1237" s="12"/>
      <c r="BB1237" s="12"/>
      <c r="BC1237" s="12"/>
    </row>
    <row r="1238" spans="1:55">
      <c r="A1238" t="s">
        <v>564</v>
      </c>
      <c r="B1238" s="36"/>
      <c r="D1238" s="7"/>
      <c r="E1238" s="7"/>
      <c r="F1238" s="8"/>
      <c r="G1238" s="8"/>
      <c r="H1238" s="8"/>
      <c r="AF1238" s="9"/>
      <c r="AG1238" s="9"/>
      <c r="AH1238" s="9"/>
      <c r="AI1238" s="9"/>
      <c r="AJ1238" s="9"/>
      <c r="AK1238" s="9"/>
      <c r="AL1238" s="9"/>
      <c r="AM1238" s="9"/>
      <c r="AN1238" s="9"/>
      <c r="AO1238" s="27" t="str">
        <f>IF(AP1238=0,"",INDEX(Biotope!$B$7:$B$90,AP1238))</f>
        <v/>
      </c>
      <c r="AP1238" s="20">
        <f>LOOKUP(AQ1238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38" s="29"/>
      <c r="AR1238" s="11" t="str">
        <f>IF(AT1238=0,"",INDEX(Arten!$D$1:$D$84,AT1238))</f>
        <v/>
      </c>
      <c r="AS1238" t="str">
        <f>IF(AT1238=0,"",INDEX(Arten!$E$1:$E$84,AT1238))</f>
        <v/>
      </c>
      <c r="AT1238">
        <f t="shared" si="20"/>
        <v>0</v>
      </c>
      <c r="AU1238">
        <f>LOOKUP(AW1238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38">
        <f>LOOKUP(AX1238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38" s="31">
        <v>0</v>
      </c>
      <c r="AX1238" s="32">
        <v>0</v>
      </c>
      <c r="AZ1238" s="12"/>
      <c r="BA1238" s="12"/>
      <c r="BB1238" s="12"/>
      <c r="BC1238" s="12"/>
    </row>
    <row r="1239" spans="1:55">
      <c r="A1239" t="s">
        <v>564</v>
      </c>
      <c r="B1239" s="36"/>
      <c r="D1239" s="7"/>
      <c r="E1239" s="7"/>
      <c r="F1239" s="8"/>
      <c r="G1239" s="8"/>
      <c r="H1239" s="8"/>
      <c r="AF1239" s="9"/>
      <c r="AG1239" s="9"/>
      <c r="AH1239" s="9"/>
      <c r="AI1239" s="9"/>
      <c r="AJ1239" s="9"/>
      <c r="AK1239" s="9"/>
      <c r="AL1239" s="9"/>
      <c r="AM1239" s="9"/>
      <c r="AN1239" s="9"/>
      <c r="AO1239" s="27" t="str">
        <f>IF(AP1239=0,"",INDEX(Biotope!$B$7:$B$90,AP1239))</f>
        <v/>
      </c>
      <c r="AP1239" s="20">
        <f>LOOKUP(AQ1239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39" s="29"/>
      <c r="AR1239" s="11" t="str">
        <f>IF(AT1239=0,"",INDEX(Arten!$D$1:$D$84,AT1239))</f>
        <v/>
      </c>
      <c r="AS1239" t="str">
        <f>IF(AT1239=0,"",INDEX(Arten!$E$1:$E$84,AT1239))</f>
        <v/>
      </c>
      <c r="AT1239">
        <f t="shared" si="20"/>
        <v>0</v>
      </c>
      <c r="AU1239">
        <f>LOOKUP(AW1239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39">
        <f>LOOKUP(AX1239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39" s="31">
        <v>0</v>
      </c>
      <c r="AX1239" s="32">
        <v>0</v>
      </c>
      <c r="AZ1239" s="12"/>
      <c r="BA1239" s="12"/>
      <c r="BB1239" s="12"/>
      <c r="BC1239" s="12"/>
    </row>
    <row r="1240" spans="1:55">
      <c r="A1240" t="s">
        <v>564</v>
      </c>
      <c r="B1240" s="36"/>
      <c r="D1240" s="7"/>
      <c r="E1240" s="7"/>
      <c r="F1240" s="8"/>
      <c r="G1240" s="8"/>
      <c r="H1240" s="8"/>
      <c r="AF1240" s="9"/>
      <c r="AG1240" s="9"/>
      <c r="AH1240" s="9"/>
      <c r="AI1240" s="9"/>
      <c r="AJ1240" s="9"/>
      <c r="AK1240" s="9"/>
      <c r="AL1240" s="9"/>
      <c r="AM1240" s="9"/>
      <c r="AN1240" s="9"/>
      <c r="AO1240" s="27" t="str">
        <f>IF(AP1240=0,"",INDEX(Biotope!$B$7:$B$90,AP1240))</f>
        <v/>
      </c>
      <c r="AP1240" s="20">
        <f>LOOKUP(AQ1240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40" s="29"/>
      <c r="AR1240" s="11" t="str">
        <f>IF(AT1240=0,"",INDEX(Arten!$D$1:$D$84,AT1240))</f>
        <v/>
      </c>
      <c r="AS1240" t="str">
        <f>IF(AT1240=0,"",INDEX(Arten!$E$1:$E$84,AT1240))</f>
        <v/>
      </c>
      <c r="AT1240">
        <f t="shared" si="20"/>
        <v>0</v>
      </c>
      <c r="AU1240">
        <f>LOOKUP(AW1240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40">
        <f>LOOKUP(AX1240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40" s="31">
        <v>0</v>
      </c>
      <c r="AX1240" s="32">
        <v>0</v>
      </c>
      <c r="AZ1240" s="12"/>
      <c r="BA1240" s="12"/>
      <c r="BB1240" s="12"/>
      <c r="BC1240" s="12"/>
    </row>
    <row r="1241" spans="1:55">
      <c r="A1241" t="s">
        <v>564</v>
      </c>
      <c r="B1241" s="36"/>
      <c r="D1241" s="7"/>
      <c r="E1241" s="7"/>
      <c r="F1241" s="8"/>
      <c r="G1241" s="8"/>
      <c r="H1241" s="8"/>
      <c r="AF1241" s="9"/>
      <c r="AG1241" s="9"/>
      <c r="AH1241" s="9"/>
      <c r="AI1241" s="9"/>
      <c r="AJ1241" s="9"/>
      <c r="AK1241" s="9"/>
      <c r="AL1241" s="9"/>
      <c r="AM1241" s="9"/>
      <c r="AN1241" s="9"/>
      <c r="AO1241" s="27" t="str">
        <f>IF(AP1241=0,"",INDEX(Biotope!$B$7:$B$90,AP1241))</f>
        <v/>
      </c>
      <c r="AP1241" s="20">
        <f>LOOKUP(AQ1241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41" s="29"/>
      <c r="AR1241" s="11" t="str">
        <f>IF(AT1241=0,"",INDEX(Arten!$D$1:$D$84,AT1241))</f>
        <v/>
      </c>
      <c r="AS1241" t="str">
        <f>IF(AT1241=0,"",INDEX(Arten!$E$1:$E$84,AT1241))</f>
        <v/>
      </c>
      <c r="AT1241">
        <f t="shared" si="20"/>
        <v>0</v>
      </c>
      <c r="AU1241">
        <f>LOOKUP(AW1241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41">
        <f>LOOKUP(AX1241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41" s="31">
        <v>0</v>
      </c>
      <c r="AX1241" s="32">
        <v>0</v>
      </c>
      <c r="AZ1241" s="12"/>
      <c r="BA1241" s="12"/>
      <c r="BB1241" s="12"/>
      <c r="BC1241" s="12"/>
    </row>
    <row r="1242" spans="1:55">
      <c r="A1242" t="s">
        <v>564</v>
      </c>
      <c r="B1242" s="36"/>
      <c r="D1242" s="7"/>
      <c r="E1242" s="7"/>
      <c r="F1242" s="8"/>
      <c r="G1242" s="8"/>
      <c r="H1242" s="8"/>
      <c r="AF1242" s="9"/>
      <c r="AG1242" s="9"/>
      <c r="AH1242" s="9"/>
      <c r="AI1242" s="9"/>
      <c r="AJ1242" s="9"/>
      <c r="AK1242" s="9"/>
      <c r="AL1242" s="9"/>
      <c r="AM1242" s="9"/>
      <c r="AN1242" s="9"/>
      <c r="AO1242" s="27" t="str">
        <f>IF(AP1242=0,"",INDEX(Biotope!$B$7:$B$90,AP1242))</f>
        <v/>
      </c>
      <c r="AP1242" s="20">
        <f>LOOKUP(AQ1242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42" s="29"/>
      <c r="AR1242" s="11" t="str">
        <f>IF(AT1242=0,"",INDEX(Arten!$D$1:$D$84,AT1242))</f>
        <v/>
      </c>
      <c r="AS1242" t="str">
        <f>IF(AT1242=0,"",INDEX(Arten!$E$1:$E$84,AT1242))</f>
        <v/>
      </c>
      <c r="AT1242">
        <f t="shared" si="20"/>
        <v>0</v>
      </c>
      <c r="AU1242">
        <f>LOOKUP(AW1242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42">
        <f>LOOKUP(AX1242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42" s="31">
        <v>0</v>
      </c>
      <c r="AX1242" s="32">
        <v>0</v>
      </c>
      <c r="AZ1242" s="12"/>
      <c r="BA1242" s="12"/>
      <c r="BB1242" s="12"/>
      <c r="BC1242" s="12"/>
    </row>
    <row r="1243" spans="1:55">
      <c r="A1243" t="s">
        <v>564</v>
      </c>
      <c r="B1243" s="36"/>
      <c r="D1243" s="7"/>
      <c r="E1243" s="7"/>
      <c r="F1243" s="8"/>
      <c r="G1243" s="8"/>
      <c r="H1243" s="8"/>
      <c r="AF1243" s="9"/>
      <c r="AG1243" s="9"/>
      <c r="AH1243" s="9"/>
      <c r="AI1243" s="9"/>
      <c r="AJ1243" s="9"/>
      <c r="AK1243" s="9"/>
      <c r="AL1243" s="9"/>
      <c r="AM1243" s="9"/>
      <c r="AN1243" s="9"/>
      <c r="AO1243" s="27" t="str">
        <f>IF(AP1243=0,"",INDEX(Biotope!$B$7:$B$90,AP1243))</f>
        <v/>
      </c>
      <c r="AP1243" s="20">
        <f>LOOKUP(AQ1243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43" s="29"/>
      <c r="AR1243" s="11" t="str">
        <f>IF(AT1243=0,"",INDEX(Arten!$D$1:$D$84,AT1243))</f>
        <v/>
      </c>
      <c r="AS1243" t="str">
        <f>IF(AT1243=0,"",INDEX(Arten!$E$1:$E$84,AT1243))</f>
        <v/>
      </c>
      <c r="AT1243">
        <f t="shared" si="20"/>
        <v>0</v>
      </c>
      <c r="AU1243">
        <f>LOOKUP(AW1243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43">
        <f>LOOKUP(AX1243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43" s="31">
        <v>0</v>
      </c>
      <c r="AX1243" s="32">
        <v>0</v>
      </c>
      <c r="AZ1243" s="12"/>
      <c r="BA1243" s="12"/>
      <c r="BB1243" s="12"/>
      <c r="BC1243" s="12"/>
    </row>
    <row r="1244" spans="1:55">
      <c r="A1244" t="s">
        <v>564</v>
      </c>
      <c r="B1244" s="36"/>
      <c r="D1244" s="7"/>
      <c r="E1244" s="7"/>
      <c r="F1244" s="8"/>
      <c r="G1244" s="8"/>
      <c r="H1244" s="8"/>
      <c r="AF1244" s="9"/>
      <c r="AG1244" s="9"/>
      <c r="AH1244" s="9"/>
      <c r="AI1244" s="9"/>
      <c r="AJ1244" s="9"/>
      <c r="AK1244" s="9"/>
      <c r="AL1244" s="9"/>
      <c r="AM1244" s="9"/>
      <c r="AN1244" s="9"/>
      <c r="AO1244" s="27" t="str">
        <f>IF(AP1244=0,"",INDEX(Biotope!$B$7:$B$90,AP1244))</f>
        <v/>
      </c>
      <c r="AP1244" s="20">
        <f>LOOKUP(AQ1244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44" s="29"/>
      <c r="AR1244" s="11" t="str">
        <f>IF(AT1244=0,"",INDEX(Arten!$D$1:$D$84,AT1244))</f>
        <v/>
      </c>
      <c r="AS1244" t="str">
        <f>IF(AT1244=0,"",INDEX(Arten!$E$1:$E$84,AT1244))</f>
        <v/>
      </c>
      <c r="AT1244">
        <f t="shared" si="20"/>
        <v>0</v>
      </c>
      <c r="AU1244">
        <f>LOOKUP(AW1244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44">
        <f>LOOKUP(AX1244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44" s="31">
        <v>0</v>
      </c>
      <c r="AX1244" s="32">
        <v>0</v>
      </c>
      <c r="AZ1244" s="12"/>
      <c r="BA1244" s="12"/>
      <c r="BB1244" s="12"/>
      <c r="BC1244" s="12"/>
    </row>
    <row r="1245" spans="1:55">
      <c r="A1245" t="s">
        <v>564</v>
      </c>
      <c r="B1245" s="36"/>
      <c r="D1245" s="7"/>
      <c r="E1245" s="7"/>
      <c r="F1245" s="8"/>
      <c r="G1245" s="8"/>
      <c r="H1245" s="8"/>
      <c r="AF1245" s="9"/>
      <c r="AG1245" s="9"/>
      <c r="AH1245" s="9"/>
      <c r="AI1245" s="9"/>
      <c r="AJ1245" s="9"/>
      <c r="AK1245" s="9"/>
      <c r="AL1245" s="9"/>
      <c r="AM1245" s="9"/>
      <c r="AN1245" s="9"/>
      <c r="AO1245" s="27" t="str">
        <f>IF(AP1245=0,"",INDEX(Biotope!$B$7:$B$90,AP1245))</f>
        <v/>
      </c>
      <c r="AP1245" s="20">
        <f>LOOKUP(AQ1245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45" s="29"/>
      <c r="AR1245" s="11" t="str">
        <f>IF(AT1245=0,"",INDEX(Arten!$D$1:$D$84,AT1245))</f>
        <v/>
      </c>
      <c r="AS1245" t="str">
        <f>IF(AT1245=0,"",INDEX(Arten!$E$1:$E$84,AT1245))</f>
        <v/>
      </c>
      <c r="AT1245">
        <f t="shared" si="20"/>
        <v>0</v>
      </c>
      <c r="AU1245">
        <f>LOOKUP(AW1245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45">
        <f>LOOKUP(AX1245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45" s="31">
        <v>0</v>
      </c>
      <c r="AX1245" s="32">
        <v>0</v>
      </c>
      <c r="AZ1245" s="12"/>
      <c r="BA1245" s="12"/>
      <c r="BB1245" s="12"/>
      <c r="BC1245" s="12"/>
    </row>
    <row r="1246" spans="1:55">
      <c r="A1246" t="s">
        <v>564</v>
      </c>
      <c r="B1246" s="36"/>
      <c r="D1246" s="7"/>
      <c r="E1246" s="7"/>
      <c r="F1246" s="8"/>
      <c r="G1246" s="8"/>
      <c r="H1246" s="8"/>
      <c r="AF1246" s="9"/>
      <c r="AG1246" s="9"/>
      <c r="AH1246" s="9"/>
      <c r="AI1246" s="9"/>
      <c r="AJ1246" s="9"/>
      <c r="AK1246" s="9"/>
      <c r="AL1246" s="9"/>
      <c r="AM1246" s="9"/>
      <c r="AN1246" s="9"/>
      <c r="AO1246" s="27" t="str">
        <f>IF(AP1246=0,"",INDEX(Biotope!$B$7:$B$90,AP1246))</f>
        <v/>
      </c>
      <c r="AP1246" s="20">
        <f>LOOKUP(AQ1246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46" s="29"/>
      <c r="AR1246" s="11" t="str">
        <f>IF(AT1246=0,"",INDEX(Arten!$D$1:$D$84,AT1246))</f>
        <v/>
      </c>
      <c r="AS1246" t="str">
        <f>IF(AT1246=0,"",INDEX(Arten!$E$1:$E$84,AT1246))</f>
        <v/>
      </c>
      <c r="AT1246">
        <f t="shared" si="20"/>
        <v>0</v>
      </c>
      <c r="AU1246">
        <f>LOOKUP(AW1246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46">
        <f>LOOKUP(AX1246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46" s="31">
        <v>0</v>
      </c>
      <c r="AX1246" s="32">
        <v>0</v>
      </c>
      <c r="AZ1246" s="12"/>
      <c r="BA1246" s="12"/>
      <c r="BB1246" s="12"/>
      <c r="BC1246" s="12"/>
    </row>
    <row r="1247" spans="1:55">
      <c r="A1247" t="s">
        <v>564</v>
      </c>
      <c r="B1247" s="36"/>
      <c r="D1247" s="7"/>
      <c r="E1247" s="7"/>
      <c r="F1247" s="8"/>
      <c r="G1247" s="8"/>
      <c r="H1247" s="8"/>
      <c r="AF1247" s="9"/>
      <c r="AG1247" s="9"/>
      <c r="AH1247" s="9"/>
      <c r="AI1247" s="9"/>
      <c r="AJ1247" s="9"/>
      <c r="AK1247" s="9"/>
      <c r="AL1247" s="9"/>
      <c r="AM1247" s="9"/>
      <c r="AN1247" s="9"/>
      <c r="AO1247" s="27" t="str">
        <f>IF(AP1247=0,"",INDEX(Biotope!$B$7:$B$90,AP1247))</f>
        <v/>
      </c>
      <c r="AP1247" s="20">
        <f>LOOKUP(AQ1247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47" s="29"/>
      <c r="AR1247" s="11" t="str">
        <f>IF(AT1247=0,"",INDEX(Arten!$D$1:$D$84,AT1247))</f>
        <v/>
      </c>
      <c r="AS1247" t="str">
        <f>IF(AT1247=0,"",INDEX(Arten!$E$1:$E$84,AT1247))</f>
        <v/>
      </c>
      <c r="AT1247">
        <f t="shared" si="20"/>
        <v>0</v>
      </c>
      <c r="AU1247">
        <f>LOOKUP(AW1247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47">
        <f>LOOKUP(AX1247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47" s="31">
        <v>0</v>
      </c>
      <c r="AX1247" s="32">
        <v>0</v>
      </c>
      <c r="AZ1247" s="12"/>
      <c r="BA1247" s="12"/>
      <c r="BB1247" s="12"/>
      <c r="BC1247" s="12"/>
    </row>
    <row r="1248" spans="1:55">
      <c r="A1248" t="s">
        <v>564</v>
      </c>
      <c r="B1248" s="36"/>
      <c r="D1248" s="7"/>
      <c r="E1248" s="7"/>
      <c r="F1248" s="8"/>
      <c r="G1248" s="8"/>
      <c r="H1248" s="8"/>
      <c r="AF1248" s="9"/>
      <c r="AG1248" s="9"/>
      <c r="AH1248" s="9"/>
      <c r="AI1248" s="9"/>
      <c r="AJ1248" s="9"/>
      <c r="AK1248" s="9"/>
      <c r="AL1248" s="9"/>
      <c r="AM1248" s="9"/>
      <c r="AN1248" s="9"/>
      <c r="AO1248" s="27" t="str">
        <f>IF(AP1248=0,"",INDEX(Biotope!$B$7:$B$90,AP1248))</f>
        <v/>
      </c>
      <c r="AP1248" s="20">
        <f>LOOKUP(AQ1248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48" s="29"/>
      <c r="AR1248" s="11" t="str">
        <f>IF(AT1248=0,"",INDEX(Arten!$D$1:$D$84,AT1248))</f>
        <v/>
      </c>
      <c r="AS1248" t="str">
        <f>IF(AT1248=0,"",INDEX(Arten!$E$1:$E$84,AT1248))</f>
        <v/>
      </c>
      <c r="AT1248">
        <f t="shared" si="20"/>
        <v>0</v>
      </c>
      <c r="AU1248">
        <f>LOOKUP(AW1248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48">
        <f>LOOKUP(AX1248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48" s="31">
        <v>0</v>
      </c>
      <c r="AX1248" s="32">
        <v>0</v>
      </c>
      <c r="AZ1248" s="12"/>
      <c r="BA1248" s="12"/>
      <c r="BB1248" s="12"/>
      <c r="BC1248" s="12"/>
    </row>
    <row r="1249" spans="1:55">
      <c r="A1249" t="s">
        <v>564</v>
      </c>
      <c r="B1249" s="36"/>
      <c r="D1249" s="7"/>
      <c r="E1249" s="7"/>
      <c r="F1249" s="8"/>
      <c r="G1249" s="8"/>
      <c r="H1249" s="8"/>
      <c r="AF1249" s="9"/>
      <c r="AG1249" s="9"/>
      <c r="AH1249" s="9"/>
      <c r="AI1249" s="9"/>
      <c r="AJ1249" s="9"/>
      <c r="AK1249" s="9"/>
      <c r="AL1249" s="9"/>
      <c r="AM1249" s="9"/>
      <c r="AN1249" s="9"/>
      <c r="AO1249" s="27" t="str">
        <f>IF(AP1249=0,"",INDEX(Biotope!$B$7:$B$90,AP1249))</f>
        <v/>
      </c>
      <c r="AP1249" s="20">
        <f>LOOKUP(AQ1249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49" s="29"/>
      <c r="AR1249" s="11" t="str">
        <f>IF(AT1249=0,"",INDEX(Arten!$D$1:$D$84,AT1249))</f>
        <v/>
      </c>
      <c r="AS1249" t="str">
        <f>IF(AT1249=0,"",INDEX(Arten!$E$1:$E$84,AT1249))</f>
        <v/>
      </c>
      <c r="AT1249">
        <f t="shared" si="20"/>
        <v>0</v>
      </c>
      <c r="AU1249">
        <f>LOOKUP(AW1249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49">
        <f>LOOKUP(AX1249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49" s="31">
        <v>0</v>
      </c>
      <c r="AX1249" s="32">
        <v>0</v>
      </c>
      <c r="AZ1249" s="12"/>
      <c r="BA1249" s="12"/>
      <c r="BB1249" s="12"/>
      <c r="BC1249" s="12"/>
    </row>
    <row r="1250" spans="1:55">
      <c r="A1250" t="s">
        <v>564</v>
      </c>
      <c r="B1250" s="36"/>
      <c r="D1250" s="7"/>
      <c r="E1250" s="7"/>
      <c r="F1250" s="8"/>
      <c r="G1250" s="8"/>
      <c r="H1250" s="8"/>
      <c r="AF1250" s="9"/>
      <c r="AG1250" s="9"/>
      <c r="AH1250" s="9"/>
      <c r="AI1250" s="9"/>
      <c r="AJ1250" s="9"/>
      <c r="AK1250" s="9"/>
      <c r="AL1250" s="9"/>
      <c r="AM1250" s="9"/>
      <c r="AN1250" s="9"/>
      <c r="AO1250" s="27" t="str">
        <f>IF(AP1250=0,"",INDEX(Biotope!$B$7:$B$90,AP1250))</f>
        <v/>
      </c>
      <c r="AP1250" s="20">
        <f>LOOKUP(AQ1250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50" s="29"/>
      <c r="AR1250" s="11" t="str">
        <f>IF(AT1250=0,"",INDEX(Arten!$D$1:$D$84,AT1250))</f>
        <v/>
      </c>
      <c r="AS1250" t="str">
        <f>IF(AT1250=0,"",INDEX(Arten!$E$1:$E$84,AT1250))</f>
        <v/>
      </c>
      <c r="AT1250">
        <f t="shared" si="20"/>
        <v>0</v>
      </c>
      <c r="AU1250">
        <f>LOOKUP(AW1250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50">
        <f>LOOKUP(AX1250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50" s="31">
        <v>0</v>
      </c>
      <c r="AX1250" s="32">
        <v>0</v>
      </c>
      <c r="AZ1250" s="12"/>
      <c r="BA1250" s="12"/>
      <c r="BB1250" s="12"/>
      <c r="BC1250" s="12"/>
    </row>
    <row r="1251" spans="1:55">
      <c r="A1251" t="s">
        <v>564</v>
      </c>
      <c r="B1251" s="36"/>
      <c r="D1251" s="7"/>
      <c r="E1251" s="7"/>
      <c r="F1251" s="8"/>
      <c r="G1251" s="8"/>
      <c r="H1251" s="8"/>
      <c r="AF1251" s="9"/>
      <c r="AG1251" s="9"/>
      <c r="AH1251" s="9"/>
      <c r="AI1251" s="9"/>
      <c r="AJ1251" s="9"/>
      <c r="AK1251" s="9"/>
      <c r="AL1251" s="9"/>
      <c r="AM1251" s="9"/>
      <c r="AN1251" s="9"/>
      <c r="AO1251" s="27" t="str">
        <f>IF(AP1251=0,"",INDEX(Biotope!$B$7:$B$90,AP1251))</f>
        <v/>
      </c>
      <c r="AP1251" s="20">
        <f>LOOKUP(AQ1251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51" s="29"/>
      <c r="AR1251" s="11" t="str">
        <f>IF(AT1251=0,"",INDEX(Arten!$D$1:$D$84,AT1251))</f>
        <v/>
      </c>
      <c r="AS1251" t="str">
        <f>IF(AT1251=0,"",INDEX(Arten!$E$1:$E$84,AT1251))</f>
        <v/>
      </c>
      <c r="AT1251">
        <f t="shared" si="20"/>
        <v>0</v>
      </c>
      <c r="AU1251">
        <f>LOOKUP(AW1251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51">
        <f>LOOKUP(AX1251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51" s="31">
        <v>0</v>
      </c>
      <c r="AX1251" s="32">
        <v>0</v>
      </c>
      <c r="AZ1251" s="12"/>
      <c r="BA1251" s="12"/>
      <c r="BB1251" s="12"/>
      <c r="BC1251" s="12"/>
    </row>
    <row r="1252" spans="1:55">
      <c r="A1252" t="s">
        <v>564</v>
      </c>
      <c r="B1252" s="36"/>
      <c r="D1252" s="7"/>
      <c r="E1252" s="7"/>
      <c r="F1252" s="8"/>
      <c r="G1252" s="8"/>
      <c r="H1252" s="8"/>
      <c r="AF1252" s="9"/>
      <c r="AG1252" s="9"/>
      <c r="AH1252" s="9"/>
      <c r="AI1252" s="9"/>
      <c r="AJ1252" s="9"/>
      <c r="AK1252" s="9"/>
      <c r="AL1252" s="9"/>
      <c r="AM1252" s="9"/>
      <c r="AN1252" s="9"/>
      <c r="AO1252" s="27" t="str">
        <f>IF(AP1252=0,"",INDEX(Biotope!$B$7:$B$90,AP1252))</f>
        <v/>
      </c>
      <c r="AP1252" s="20">
        <f>LOOKUP(AQ1252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52" s="29"/>
      <c r="AR1252" s="11" t="str">
        <f>IF(AT1252=0,"",INDEX(Arten!$D$1:$D$84,AT1252))</f>
        <v/>
      </c>
      <c r="AS1252" t="str">
        <f>IF(AT1252=0,"",INDEX(Arten!$E$1:$E$84,AT1252))</f>
        <v/>
      </c>
      <c r="AT1252">
        <f t="shared" si="20"/>
        <v>0</v>
      </c>
      <c r="AU1252">
        <f>LOOKUP(AW1252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52">
        <f>LOOKUP(AX1252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52" s="31">
        <v>0</v>
      </c>
      <c r="AX1252" s="32">
        <v>0</v>
      </c>
      <c r="AZ1252" s="12"/>
      <c r="BA1252" s="12"/>
      <c r="BB1252" s="12"/>
      <c r="BC1252" s="12"/>
    </row>
    <row r="1253" spans="1:55">
      <c r="A1253" t="s">
        <v>564</v>
      </c>
      <c r="B1253" s="36"/>
      <c r="D1253" s="7"/>
      <c r="E1253" s="7"/>
      <c r="F1253" s="8"/>
      <c r="G1253" s="8"/>
      <c r="H1253" s="8"/>
      <c r="AF1253" s="9"/>
      <c r="AG1253" s="9"/>
      <c r="AH1253" s="9"/>
      <c r="AI1253" s="9"/>
      <c r="AJ1253" s="9"/>
      <c r="AK1253" s="9"/>
      <c r="AL1253" s="9"/>
      <c r="AM1253" s="9"/>
      <c r="AN1253" s="9"/>
      <c r="AO1253" s="27" t="str">
        <f>IF(AP1253=0,"",INDEX(Biotope!$B$7:$B$90,AP1253))</f>
        <v/>
      </c>
      <c r="AP1253" s="20">
        <f>LOOKUP(AQ1253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53" s="29"/>
      <c r="AR1253" s="11" t="str">
        <f>IF(AT1253=0,"",INDEX(Arten!$D$1:$D$84,AT1253))</f>
        <v/>
      </c>
      <c r="AS1253" t="str">
        <f>IF(AT1253=0,"",INDEX(Arten!$E$1:$E$84,AT1253))</f>
        <v/>
      </c>
      <c r="AT1253">
        <f t="shared" si="20"/>
        <v>0</v>
      </c>
      <c r="AU1253">
        <f>LOOKUP(AW1253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53">
        <f>LOOKUP(AX1253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53" s="31">
        <v>0</v>
      </c>
      <c r="AX1253" s="32">
        <v>0</v>
      </c>
      <c r="AZ1253" s="12"/>
      <c r="BA1253" s="12"/>
      <c r="BB1253" s="12"/>
      <c r="BC1253" s="12"/>
    </row>
    <row r="1254" spans="1:55">
      <c r="A1254" t="s">
        <v>564</v>
      </c>
      <c r="B1254" s="36"/>
      <c r="D1254" s="7"/>
      <c r="E1254" s="7"/>
      <c r="F1254" s="8"/>
      <c r="G1254" s="8"/>
      <c r="H1254" s="8"/>
      <c r="AF1254" s="9"/>
      <c r="AG1254" s="9"/>
      <c r="AH1254" s="9"/>
      <c r="AI1254" s="9"/>
      <c r="AJ1254" s="9"/>
      <c r="AK1254" s="9"/>
      <c r="AL1254" s="9"/>
      <c r="AM1254" s="9"/>
      <c r="AN1254" s="9"/>
      <c r="AO1254" s="27" t="str">
        <f>IF(AP1254=0,"",INDEX(Biotope!$B$7:$B$90,AP1254))</f>
        <v/>
      </c>
      <c r="AP1254" s="20">
        <f>LOOKUP(AQ1254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54" s="29"/>
      <c r="AR1254" s="11" t="str">
        <f>IF(AT1254=0,"",INDEX(Arten!$D$1:$D$84,AT1254))</f>
        <v/>
      </c>
      <c r="AS1254" t="str">
        <f>IF(AT1254=0,"",INDEX(Arten!$E$1:$E$84,AT1254))</f>
        <v/>
      </c>
      <c r="AT1254">
        <f t="shared" si="20"/>
        <v>0</v>
      </c>
      <c r="AU1254">
        <f>LOOKUP(AW1254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54">
        <f>LOOKUP(AX1254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54" s="31">
        <v>0</v>
      </c>
      <c r="AX1254" s="32">
        <v>0</v>
      </c>
      <c r="AZ1254" s="12"/>
      <c r="BA1254" s="12"/>
      <c r="BB1254" s="12"/>
      <c r="BC1254" s="12"/>
    </row>
    <row r="1255" spans="1:55">
      <c r="A1255" t="s">
        <v>564</v>
      </c>
      <c r="B1255" s="36"/>
      <c r="D1255" s="7"/>
      <c r="E1255" s="7"/>
      <c r="F1255" s="8"/>
      <c r="G1255" s="8"/>
      <c r="H1255" s="8"/>
      <c r="AF1255" s="9"/>
      <c r="AG1255" s="9"/>
      <c r="AH1255" s="9"/>
      <c r="AI1255" s="9"/>
      <c r="AJ1255" s="9"/>
      <c r="AK1255" s="9"/>
      <c r="AL1255" s="9"/>
      <c r="AM1255" s="9"/>
      <c r="AN1255" s="9"/>
      <c r="AO1255" s="27" t="str">
        <f>IF(AP1255=0,"",INDEX(Biotope!$B$7:$B$90,AP1255))</f>
        <v/>
      </c>
      <c r="AP1255" s="20">
        <f>LOOKUP(AQ1255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55" s="29"/>
      <c r="AR1255" s="11" t="str">
        <f>IF(AT1255=0,"",INDEX(Arten!$D$1:$D$84,AT1255))</f>
        <v/>
      </c>
      <c r="AS1255" t="str">
        <f>IF(AT1255=0,"",INDEX(Arten!$E$1:$E$84,AT1255))</f>
        <v/>
      </c>
      <c r="AT1255">
        <f t="shared" si="20"/>
        <v>0</v>
      </c>
      <c r="AU1255">
        <f>LOOKUP(AW1255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55">
        <f>LOOKUP(AX1255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55" s="31">
        <v>0</v>
      </c>
      <c r="AX1255" s="32">
        <v>0</v>
      </c>
      <c r="AZ1255" s="12"/>
      <c r="BA1255" s="12"/>
      <c r="BB1255" s="12"/>
      <c r="BC1255" s="12"/>
    </row>
    <row r="1256" spans="1:55">
      <c r="A1256" t="s">
        <v>564</v>
      </c>
      <c r="B1256" s="36"/>
      <c r="D1256" s="7"/>
      <c r="E1256" s="7"/>
      <c r="F1256" s="8"/>
      <c r="G1256" s="8"/>
      <c r="H1256" s="8"/>
      <c r="AF1256" s="9"/>
      <c r="AG1256" s="9"/>
      <c r="AH1256" s="9"/>
      <c r="AI1256" s="9"/>
      <c r="AJ1256" s="9"/>
      <c r="AK1256" s="9"/>
      <c r="AL1256" s="9"/>
      <c r="AM1256" s="9"/>
      <c r="AN1256" s="9"/>
      <c r="AO1256" s="27" t="str">
        <f>IF(AP1256=0,"",INDEX(Biotope!$B$7:$B$90,AP1256))</f>
        <v/>
      </c>
      <c r="AP1256" s="20">
        <f>LOOKUP(AQ1256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56" s="29"/>
      <c r="AR1256" s="11" t="str">
        <f>IF(AT1256=0,"",INDEX(Arten!$D$1:$D$84,AT1256))</f>
        <v/>
      </c>
      <c r="AS1256" t="str">
        <f>IF(AT1256=0,"",INDEX(Arten!$E$1:$E$84,AT1256))</f>
        <v/>
      </c>
      <c r="AT1256">
        <f t="shared" si="20"/>
        <v>0</v>
      </c>
      <c r="AU1256">
        <f>LOOKUP(AW1256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56">
        <f>LOOKUP(AX1256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56" s="31">
        <v>0</v>
      </c>
      <c r="AX1256" s="32">
        <v>0</v>
      </c>
      <c r="AZ1256" s="12"/>
      <c r="BA1256" s="12"/>
      <c r="BB1256" s="12"/>
      <c r="BC1256" s="12"/>
    </row>
    <row r="1257" spans="1:55">
      <c r="A1257" t="s">
        <v>564</v>
      </c>
      <c r="B1257" s="36"/>
      <c r="D1257" s="7"/>
      <c r="E1257" s="7"/>
      <c r="F1257" s="8"/>
      <c r="G1257" s="8"/>
      <c r="H1257" s="8"/>
      <c r="AF1257" s="9"/>
      <c r="AG1257" s="9"/>
      <c r="AH1257" s="9"/>
      <c r="AI1257" s="9"/>
      <c r="AJ1257" s="9"/>
      <c r="AK1257" s="9"/>
      <c r="AL1257" s="9"/>
      <c r="AM1257" s="9"/>
      <c r="AN1257" s="9"/>
      <c r="AO1257" s="27" t="str">
        <f>IF(AP1257=0,"",INDEX(Biotope!$B$7:$B$90,AP1257))</f>
        <v/>
      </c>
      <c r="AP1257" s="20">
        <f>LOOKUP(AQ1257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57" s="29"/>
      <c r="AR1257" s="11" t="str">
        <f>IF(AT1257=0,"",INDEX(Arten!$D$1:$D$84,AT1257))</f>
        <v/>
      </c>
      <c r="AS1257" t="str">
        <f>IF(AT1257=0,"",INDEX(Arten!$E$1:$E$84,AT1257))</f>
        <v/>
      </c>
      <c r="AT1257">
        <f t="shared" si="20"/>
        <v>0</v>
      </c>
      <c r="AU1257">
        <f>LOOKUP(AW1257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57">
        <f>LOOKUP(AX1257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57" s="31">
        <v>0</v>
      </c>
      <c r="AX1257" s="32">
        <v>0</v>
      </c>
      <c r="AZ1257" s="12"/>
      <c r="BA1257" s="12"/>
      <c r="BB1257" s="12"/>
      <c r="BC1257" s="12"/>
    </row>
    <row r="1258" spans="1:55">
      <c r="A1258" t="s">
        <v>564</v>
      </c>
      <c r="B1258" s="36"/>
      <c r="D1258" s="7"/>
      <c r="E1258" s="7"/>
      <c r="F1258" s="8"/>
      <c r="G1258" s="8"/>
      <c r="H1258" s="8"/>
      <c r="AF1258" s="9"/>
      <c r="AG1258" s="9"/>
      <c r="AH1258" s="9"/>
      <c r="AI1258" s="9"/>
      <c r="AJ1258" s="9"/>
      <c r="AK1258" s="9"/>
      <c r="AL1258" s="9"/>
      <c r="AM1258" s="9"/>
      <c r="AN1258" s="9"/>
      <c r="AO1258" s="27" t="str">
        <f>IF(AP1258=0,"",INDEX(Biotope!$B$7:$B$90,AP1258))</f>
        <v/>
      </c>
      <c r="AP1258" s="20">
        <f>LOOKUP(AQ1258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58" s="29"/>
      <c r="AR1258" s="11" t="str">
        <f>IF(AT1258=0,"",INDEX(Arten!$D$1:$D$84,AT1258))</f>
        <v/>
      </c>
      <c r="AS1258" t="str">
        <f>IF(AT1258=0,"",INDEX(Arten!$E$1:$E$84,AT1258))</f>
        <v/>
      </c>
      <c r="AT1258">
        <f t="shared" si="20"/>
        <v>0</v>
      </c>
      <c r="AU1258">
        <f>LOOKUP(AW1258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58">
        <f>LOOKUP(AX1258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58" s="31">
        <v>0</v>
      </c>
      <c r="AX1258" s="32">
        <v>0</v>
      </c>
      <c r="AZ1258" s="12"/>
      <c r="BA1258" s="12"/>
      <c r="BB1258" s="12"/>
      <c r="BC1258" s="12"/>
    </row>
    <row r="1259" spans="1:55">
      <c r="A1259" t="s">
        <v>564</v>
      </c>
      <c r="B1259" s="36"/>
      <c r="D1259" s="7"/>
      <c r="E1259" s="7"/>
      <c r="F1259" s="8"/>
      <c r="G1259" s="8"/>
      <c r="H1259" s="8"/>
      <c r="AF1259" s="9"/>
      <c r="AG1259" s="9"/>
      <c r="AH1259" s="9"/>
      <c r="AI1259" s="9"/>
      <c r="AJ1259" s="9"/>
      <c r="AK1259" s="9"/>
      <c r="AL1259" s="9"/>
      <c r="AM1259" s="9"/>
      <c r="AN1259" s="9"/>
      <c r="AO1259" s="27" t="str">
        <f>IF(AP1259=0,"",INDEX(Biotope!$B$7:$B$90,AP1259))</f>
        <v/>
      </c>
      <c r="AP1259" s="20">
        <f>LOOKUP(AQ1259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59" s="29"/>
      <c r="AR1259" s="11" t="str">
        <f>IF(AT1259=0,"",INDEX(Arten!$D$1:$D$84,AT1259))</f>
        <v/>
      </c>
      <c r="AS1259" t="str">
        <f>IF(AT1259=0,"",INDEX(Arten!$E$1:$E$84,AT1259))</f>
        <v/>
      </c>
      <c r="AT1259">
        <f t="shared" si="20"/>
        <v>0</v>
      </c>
      <c r="AU1259">
        <f>LOOKUP(AW1259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59">
        <f>LOOKUP(AX1259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59" s="31">
        <v>0</v>
      </c>
      <c r="AX1259" s="32">
        <v>0</v>
      </c>
      <c r="AZ1259" s="12"/>
      <c r="BA1259" s="12"/>
      <c r="BB1259" s="12"/>
      <c r="BC1259" s="12"/>
    </row>
    <row r="1260" spans="1:55">
      <c r="A1260" t="s">
        <v>564</v>
      </c>
      <c r="B1260" s="36"/>
      <c r="D1260" s="7"/>
      <c r="E1260" s="7"/>
      <c r="F1260" s="8"/>
      <c r="G1260" s="8"/>
      <c r="H1260" s="8"/>
      <c r="AF1260" s="9"/>
      <c r="AG1260" s="9"/>
      <c r="AH1260" s="9"/>
      <c r="AI1260" s="9"/>
      <c r="AJ1260" s="9"/>
      <c r="AK1260" s="9"/>
      <c r="AL1260" s="9"/>
      <c r="AM1260" s="9"/>
      <c r="AN1260" s="9"/>
      <c r="AO1260" s="27" t="str">
        <f>IF(AP1260=0,"",INDEX(Biotope!$B$7:$B$90,AP1260))</f>
        <v/>
      </c>
      <c r="AP1260" s="20">
        <f>LOOKUP(AQ1260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60" s="29"/>
      <c r="AR1260" s="11" t="str">
        <f>IF(AT1260=0,"",INDEX(Arten!$D$1:$D$84,AT1260))</f>
        <v/>
      </c>
      <c r="AS1260" t="str">
        <f>IF(AT1260=0,"",INDEX(Arten!$E$1:$E$84,AT1260))</f>
        <v/>
      </c>
      <c r="AT1260">
        <f t="shared" si="20"/>
        <v>0</v>
      </c>
      <c r="AU1260">
        <f>LOOKUP(AW1260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60">
        <f>LOOKUP(AX1260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60" s="31">
        <v>0</v>
      </c>
      <c r="AX1260" s="32">
        <v>0</v>
      </c>
      <c r="AZ1260" s="12"/>
      <c r="BA1260" s="12"/>
      <c r="BB1260" s="12"/>
      <c r="BC1260" s="12"/>
    </row>
    <row r="1261" spans="1:55">
      <c r="A1261" t="s">
        <v>564</v>
      </c>
      <c r="B1261" s="36"/>
      <c r="D1261" s="7"/>
      <c r="E1261" s="7"/>
      <c r="F1261" s="8"/>
      <c r="G1261" s="8"/>
      <c r="H1261" s="8"/>
      <c r="AF1261" s="9"/>
      <c r="AG1261" s="9"/>
      <c r="AH1261" s="9"/>
      <c r="AI1261" s="9"/>
      <c r="AJ1261" s="9"/>
      <c r="AK1261" s="9"/>
      <c r="AL1261" s="9"/>
      <c r="AM1261" s="9"/>
      <c r="AN1261" s="9"/>
      <c r="AO1261" s="27" t="str">
        <f>IF(AP1261=0,"",INDEX(Biotope!$B$7:$B$90,AP1261))</f>
        <v/>
      </c>
      <c r="AP1261" s="20">
        <f>LOOKUP(AQ1261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61" s="29"/>
      <c r="AR1261" s="11" t="str">
        <f>IF(AT1261=0,"",INDEX(Arten!$D$1:$D$84,AT1261))</f>
        <v/>
      </c>
      <c r="AS1261" t="str">
        <f>IF(AT1261=0,"",INDEX(Arten!$E$1:$E$84,AT1261))</f>
        <v/>
      </c>
      <c r="AT1261">
        <f t="shared" si="20"/>
        <v>0</v>
      </c>
      <c r="AU1261">
        <f>LOOKUP(AW1261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61">
        <f>LOOKUP(AX1261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61" s="31">
        <v>0</v>
      </c>
      <c r="AX1261" s="32">
        <v>0</v>
      </c>
      <c r="AZ1261" s="12"/>
      <c r="BA1261" s="12"/>
      <c r="BB1261" s="12"/>
      <c r="BC1261" s="12"/>
    </row>
    <row r="1262" spans="1:55">
      <c r="A1262" t="s">
        <v>564</v>
      </c>
      <c r="B1262" s="36"/>
      <c r="D1262" s="7"/>
      <c r="E1262" s="7"/>
      <c r="F1262" s="8"/>
      <c r="G1262" s="8"/>
      <c r="H1262" s="8"/>
      <c r="AF1262" s="9"/>
      <c r="AG1262" s="9"/>
      <c r="AH1262" s="9"/>
      <c r="AI1262" s="9"/>
      <c r="AJ1262" s="9"/>
      <c r="AK1262" s="9"/>
      <c r="AL1262" s="9"/>
      <c r="AM1262" s="9"/>
      <c r="AN1262" s="9"/>
      <c r="AO1262" s="27" t="str">
        <f>IF(AP1262=0,"",INDEX(Biotope!$B$7:$B$90,AP1262))</f>
        <v/>
      </c>
      <c r="AP1262" s="20">
        <f>LOOKUP(AQ1262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62" s="29"/>
      <c r="AR1262" s="11" t="str">
        <f>IF(AT1262=0,"",INDEX(Arten!$D$1:$D$84,AT1262))</f>
        <v/>
      </c>
      <c r="AS1262" t="str">
        <f>IF(AT1262=0,"",INDEX(Arten!$E$1:$E$84,AT1262))</f>
        <v/>
      </c>
      <c r="AT1262">
        <f t="shared" si="20"/>
        <v>0</v>
      </c>
      <c r="AU1262">
        <f>LOOKUP(AW1262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62">
        <f>LOOKUP(AX1262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62" s="31">
        <v>0</v>
      </c>
      <c r="AX1262" s="32">
        <v>0</v>
      </c>
      <c r="AZ1262" s="12"/>
      <c r="BA1262" s="12"/>
      <c r="BB1262" s="12"/>
      <c r="BC1262" s="12"/>
    </row>
    <row r="1263" spans="1:55">
      <c r="A1263" t="s">
        <v>564</v>
      </c>
      <c r="B1263" s="36"/>
      <c r="D1263" s="7"/>
      <c r="E1263" s="7"/>
      <c r="F1263" s="8"/>
      <c r="G1263" s="8"/>
      <c r="H1263" s="8"/>
      <c r="AF1263" s="9"/>
      <c r="AG1263" s="9"/>
      <c r="AH1263" s="9"/>
      <c r="AI1263" s="9"/>
      <c r="AJ1263" s="9"/>
      <c r="AK1263" s="9"/>
      <c r="AL1263" s="9"/>
      <c r="AM1263" s="9"/>
      <c r="AN1263" s="9"/>
      <c r="AO1263" s="27" t="str">
        <f>IF(AP1263=0,"",INDEX(Biotope!$B$7:$B$90,AP1263))</f>
        <v/>
      </c>
      <c r="AP1263" s="20">
        <f>LOOKUP(AQ1263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63" s="29"/>
      <c r="AR1263" s="11" t="str">
        <f>IF(AT1263=0,"",INDEX(Arten!$D$1:$D$84,AT1263))</f>
        <v/>
      </c>
      <c r="AS1263" t="str">
        <f>IF(AT1263=0,"",INDEX(Arten!$E$1:$E$84,AT1263))</f>
        <v/>
      </c>
      <c r="AT1263">
        <f t="shared" si="20"/>
        <v>0</v>
      </c>
      <c r="AU1263">
        <f>LOOKUP(AW1263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63">
        <f>LOOKUP(AX1263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63" s="31">
        <v>0</v>
      </c>
      <c r="AX1263" s="32">
        <v>0</v>
      </c>
      <c r="AZ1263" s="12"/>
      <c r="BA1263" s="12"/>
      <c r="BB1263" s="12"/>
      <c r="BC1263" s="12"/>
    </row>
    <row r="1264" spans="1:55">
      <c r="A1264" t="s">
        <v>564</v>
      </c>
      <c r="B1264" s="36"/>
      <c r="D1264" s="7"/>
      <c r="E1264" s="7"/>
      <c r="F1264" s="8"/>
      <c r="G1264" s="8"/>
      <c r="H1264" s="8"/>
      <c r="AF1264" s="9"/>
      <c r="AG1264" s="9"/>
      <c r="AH1264" s="9"/>
      <c r="AI1264" s="9"/>
      <c r="AJ1264" s="9"/>
      <c r="AK1264" s="9"/>
      <c r="AL1264" s="9"/>
      <c r="AM1264" s="9"/>
      <c r="AN1264" s="9"/>
      <c r="AO1264" s="27" t="str">
        <f>IF(AP1264=0,"",INDEX(Biotope!$B$7:$B$90,AP1264))</f>
        <v/>
      </c>
      <c r="AP1264" s="20">
        <f>LOOKUP(AQ1264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64" s="29"/>
      <c r="AR1264" s="11" t="str">
        <f>IF(AT1264=0,"",INDEX(Arten!$D$1:$D$84,AT1264))</f>
        <v/>
      </c>
      <c r="AS1264" t="str">
        <f>IF(AT1264=0,"",INDEX(Arten!$E$1:$E$84,AT1264))</f>
        <v/>
      </c>
      <c r="AT1264">
        <f t="shared" si="20"/>
        <v>0</v>
      </c>
      <c r="AU1264">
        <f>LOOKUP(AW1264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64">
        <f>LOOKUP(AX1264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64" s="31">
        <v>0</v>
      </c>
      <c r="AX1264" s="32">
        <v>0</v>
      </c>
      <c r="AZ1264" s="12"/>
      <c r="BA1264" s="12"/>
      <c r="BB1264" s="12"/>
      <c r="BC1264" s="12"/>
    </row>
    <row r="1265" spans="1:55">
      <c r="A1265" t="s">
        <v>564</v>
      </c>
      <c r="B1265" s="36"/>
      <c r="D1265" s="7"/>
      <c r="E1265" s="7"/>
      <c r="F1265" s="8"/>
      <c r="G1265" s="8"/>
      <c r="H1265" s="8"/>
      <c r="AF1265" s="9"/>
      <c r="AG1265" s="9"/>
      <c r="AH1265" s="9"/>
      <c r="AI1265" s="9"/>
      <c r="AJ1265" s="9"/>
      <c r="AK1265" s="9"/>
      <c r="AL1265" s="9"/>
      <c r="AM1265" s="9"/>
      <c r="AN1265" s="9"/>
      <c r="AO1265" s="27" t="str">
        <f>IF(AP1265=0,"",INDEX(Biotope!$B$7:$B$90,AP1265))</f>
        <v/>
      </c>
      <c r="AP1265" s="20">
        <f>LOOKUP(AQ1265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65" s="29"/>
      <c r="AR1265" s="11" t="str">
        <f>IF(AT1265=0,"",INDEX(Arten!$D$1:$D$84,AT1265))</f>
        <v/>
      </c>
      <c r="AS1265" t="str">
        <f>IF(AT1265=0,"",INDEX(Arten!$E$1:$E$84,AT1265))</f>
        <v/>
      </c>
      <c r="AT1265">
        <f t="shared" si="20"/>
        <v>0</v>
      </c>
      <c r="AU1265">
        <f>LOOKUP(AW1265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65">
        <f>LOOKUP(AX1265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65" s="31">
        <v>0</v>
      </c>
      <c r="AX1265" s="32">
        <v>0</v>
      </c>
      <c r="AZ1265" s="12"/>
      <c r="BA1265" s="12"/>
      <c r="BB1265" s="12"/>
      <c r="BC1265" s="12"/>
    </row>
    <row r="1266" spans="1:55">
      <c r="A1266" t="s">
        <v>564</v>
      </c>
      <c r="B1266" s="36"/>
      <c r="D1266" s="7"/>
      <c r="E1266" s="7"/>
      <c r="F1266" s="8"/>
      <c r="G1266" s="8"/>
      <c r="H1266" s="8"/>
      <c r="AF1266" s="9"/>
      <c r="AG1266" s="9"/>
      <c r="AH1266" s="9"/>
      <c r="AI1266" s="9"/>
      <c r="AJ1266" s="9"/>
      <c r="AK1266" s="9"/>
      <c r="AL1266" s="9"/>
      <c r="AM1266" s="9"/>
      <c r="AN1266" s="9"/>
      <c r="AO1266" s="27" t="str">
        <f>IF(AP1266=0,"",INDEX(Biotope!$B$7:$B$90,AP1266))</f>
        <v/>
      </c>
      <c r="AP1266" s="20">
        <f>LOOKUP(AQ1266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66" s="29"/>
      <c r="AR1266" s="11" t="str">
        <f>IF(AT1266=0,"",INDEX(Arten!$D$1:$D$84,AT1266))</f>
        <v/>
      </c>
      <c r="AS1266" t="str">
        <f>IF(AT1266=0,"",INDEX(Arten!$E$1:$E$84,AT1266))</f>
        <v/>
      </c>
      <c r="AT1266">
        <f t="shared" si="20"/>
        <v>0</v>
      </c>
      <c r="AU1266">
        <f>LOOKUP(AW1266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66">
        <f>LOOKUP(AX1266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66" s="31">
        <v>0</v>
      </c>
      <c r="AX1266" s="32">
        <v>0</v>
      </c>
      <c r="AZ1266" s="12"/>
      <c r="BA1266" s="12"/>
      <c r="BB1266" s="12"/>
      <c r="BC1266" s="12"/>
    </row>
    <row r="1267" spans="1:55">
      <c r="A1267" t="s">
        <v>564</v>
      </c>
      <c r="B1267" s="36"/>
      <c r="D1267" s="7"/>
      <c r="E1267" s="7"/>
      <c r="F1267" s="8"/>
      <c r="G1267" s="8"/>
      <c r="H1267" s="8"/>
      <c r="AF1267" s="9"/>
      <c r="AG1267" s="9"/>
      <c r="AH1267" s="9"/>
      <c r="AI1267" s="9"/>
      <c r="AJ1267" s="9"/>
      <c r="AK1267" s="9"/>
      <c r="AL1267" s="9"/>
      <c r="AM1267" s="9"/>
      <c r="AN1267" s="9"/>
      <c r="AO1267" s="27" t="str">
        <f>IF(AP1267=0,"",INDEX(Biotope!$B$7:$B$90,AP1267))</f>
        <v/>
      </c>
      <c r="AP1267" s="20">
        <f>LOOKUP(AQ1267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67" s="29"/>
      <c r="AR1267" s="11" t="str">
        <f>IF(AT1267=0,"",INDEX(Arten!$D$1:$D$84,AT1267))</f>
        <v/>
      </c>
      <c r="AS1267" t="str">
        <f>IF(AT1267=0,"",INDEX(Arten!$E$1:$E$84,AT1267))</f>
        <v/>
      </c>
      <c r="AT1267">
        <f t="shared" si="20"/>
        <v>0</v>
      </c>
      <c r="AU1267">
        <f>LOOKUP(AW1267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67">
        <f>LOOKUP(AX1267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67" s="31">
        <v>0</v>
      </c>
      <c r="AX1267" s="32">
        <v>0</v>
      </c>
      <c r="AZ1267" s="12"/>
      <c r="BA1267" s="12"/>
      <c r="BB1267" s="12"/>
      <c r="BC1267" s="12"/>
    </row>
    <row r="1268" spans="1:55">
      <c r="A1268" t="s">
        <v>564</v>
      </c>
      <c r="B1268" s="36"/>
      <c r="D1268" s="7"/>
      <c r="E1268" s="7"/>
      <c r="F1268" s="8"/>
      <c r="G1268" s="8"/>
      <c r="H1268" s="8"/>
      <c r="AF1268" s="9"/>
      <c r="AG1268" s="9"/>
      <c r="AH1268" s="9"/>
      <c r="AI1268" s="9"/>
      <c r="AJ1268" s="9"/>
      <c r="AK1268" s="9"/>
      <c r="AL1268" s="9"/>
      <c r="AM1268" s="9"/>
      <c r="AN1268" s="9"/>
      <c r="AO1268" s="27" t="str">
        <f>IF(AP1268=0,"",INDEX(Biotope!$B$7:$B$90,AP1268))</f>
        <v/>
      </c>
      <c r="AP1268" s="20">
        <f>LOOKUP(AQ1268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68" s="29"/>
      <c r="AR1268" s="11" t="str">
        <f>IF(AT1268=0,"",INDEX(Arten!$D$1:$D$84,AT1268))</f>
        <v/>
      </c>
      <c r="AS1268" t="str">
        <f>IF(AT1268=0,"",INDEX(Arten!$E$1:$E$84,AT1268))</f>
        <v/>
      </c>
      <c r="AT1268">
        <f t="shared" si="20"/>
        <v>0</v>
      </c>
      <c r="AU1268">
        <f>LOOKUP(AW1268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68">
        <f>LOOKUP(AX1268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68" s="31">
        <v>0</v>
      </c>
      <c r="AX1268" s="32">
        <v>0</v>
      </c>
      <c r="AZ1268" s="12"/>
      <c r="BA1268" s="12"/>
      <c r="BB1268" s="12"/>
      <c r="BC1268" s="12"/>
    </row>
    <row r="1269" spans="1:55">
      <c r="A1269" t="s">
        <v>564</v>
      </c>
      <c r="B1269" s="36"/>
      <c r="D1269" s="7"/>
      <c r="E1269" s="7"/>
      <c r="F1269" s="8"/>
      <c r="G1269" s="8"/>
      <c r="H1269" s="8"/>
      <c r="AF1269" s="9"/>
      <c r="AG1269" s="9"/>
      <c r="AH1269" s="9"/>
      <c r="AI1269" s="9"/>
      <c r="AJ1269" s="9"/>
      <c r="AK1269" s="9"/>
      <c r="AL1269" s="9"/>
      <c r="AM1269" s="9"/>
      <c r="AN1269" s="9"/>
      <c r="AO1269" s="27" t="str">
        <f>IF(AP1269=0,"",INDEX(Biotope!$B$7:$B$90,AP1269))</f>
        <v/>
      </c>
      <c r="AP1269" s="20">
        <f>LOOKUP(AQ1269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69" s="29"/>
      <c r="AR1269" s="11" t="str">
        <f>IF(AT1269=0,"",INDEX(Arten!$D$1:$D$84,AT1269))</f>
        <v/>
      </c>
      <c r="AS1269" t="str">
        <f>IF(AT1269=0,"",INDEX(Arten!$E$1:$E$84,AT1269))</f>
        <v/>
      </c>
      <c r="AT1269">
        <f t="shared" si="20"/>
        <v>0</v>
      </c>
      <c r="AU1269">
        <f>LOOKUP(AW1269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69">
        <f>LOOKUP(AX1269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69" s="31">
        <v>0</v>
      </c>
      <c r="AX1269" s="32">
        <v>0</v>
      </c>
      <c r="AZ1269" s="12"/>
      <c r="BA1269" s="12"/>
      <c r="BB1269" s="12"/>
      <c r="BC1269" s="12"/>
    </row>
    <row r="1270" spans="1:55">
      <c r="A1270" t="s">
        <v>564</v>
      </c>
      <c r="B1270" s="36"/>
      <c r="D1270" s="7"/>
      <c r="E1270" s="7"/>
      <c r="F1270" s="8"/>
      <c r="G1270" s="8"/>
      <c r="H1270" s="8"/>
      <c r="AF1270" s="9"/>
      <c r="AG1270" s="9"/>
      <c r="AH1270" s="9"/>
      <c r="AI1270" s="9"/>
      <c r="AJ1270" s="9"/>
      <c r="AK1270" s="9"/>
      <c r="AL1270" s="9"/>
      <c r="AM1270" s="9"/>
      <c r="AN1270" s="9"/>
      <c r="AO1270" s="27" t="str">
        <f>IF(AP1270=0,"",INDEX(Biotope!$B$7:$B$90,AP1270))</f>
        <v/>
      </c>
      <c r="AP1270" s="20">
        <f>LOOKUP(AQ1270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70" s="29"/>
      <c r="AR1270" s="11" t="str">
        <f>IF(AT1270=0,"",INDEX(Arten!$D$1:$D$84,AT1270))</f>
        <v/>
      </c>
      <c r="AS1270" t="str">
        <f>IF(AT1270=0,"",INDEX(Arten!$E$1:$E$84,AT1270))</f>
        <v/>
      </c>
      <c r="AT1270">
        <f t="shared" si="20"/>
        <v>0</v>
      </c>
      <c r="AU1270">
        <f>LOOKUP(AW1270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70">
        <f>LOOKUP(AX1270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70" s="31">
        <v>0</v>
      </c>
      <c r="AX1270" s="32">
        <v>0</v>
      </c>
      <c r="AZ1270" s="12"/>
      <c r="BA1270" s="12"/>
      <c r="BB1270" s="12"/>
      <c r="BC1270" s="12"/>
    </row>
    <row r="1271" spans="1:55">
      <c r="A1271" t="s">
        <v>564</v>
      </c>
      <c r="B1271" s="36"/>
      <c r="D1271" s="7"/>
      <c r="E1271" s="7"/>
      <c r="F1271" s="8"/>
      <c r="G1271" s="8"/>
      <c r="H1271" s="8"/>
      <c r="AF1271" s="9"/>
      <c r="AG1271" s="9"/>
      <c r="AH1271" s="9"/>
      <c r="AI1271" s="9"/>
      <c r="AJ1271" s="9"/>
      <c r="AK1271" s="9"/>
      <c r="AL1271" s="9"/>
      <c r="AM1271" s="9"/>
      <c r="AN1271" s="9"/>
      <c r="AO1271" s="27" t="str">
        <f>IF(AP1271=0,"",INDEX(Biotope!$B$7:$B$90,AP1271))</f>
        <v/>
      </c>
      <c r="AP1271" s="20">
        <f>LOOKUP(AQ1271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71" s="29"/>
      <c r="AR1271" s="11" t="str">
        <f>IF(AT1271=0,"",INDEX(Arten!$D$1:$D$84,AT1271))</f>
        <v/>
      </c>
      <c r="AS1271" t="str">
        <f>IF(AT1271=0,"",INDEX(Arten!$E$1:$E$84,AT1271))</f>
        <v/>
      </c>
      <c r="AT1271">
        <f t="shared" si="20"/>
        <v>0</v>
      </c>
      <c r="AU1271">
        <f>LOOKUP(AW1271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71">
        <f>LOOKUP(AX1271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71" s="31">
        <v>0</v>
      </c>
      <c r="AX1271" s="32">
        <v>0</v>
      </c>
      <c r="AZ1271" s="12"/>
      <c r="BA1271" s="12"/>
      <c r="BB1271" s="12"/>
      <c r="BC1271" s="12"/>
    </row>
    <row r="1272" spans="1:55">
      <c r="A1272" t="s">
        <v>564</v>
      </c>
      <c r="B1272" s="36"/>
      <c r="D1272" s="7"/>
      <c r="E1272" s="7"/>
      <c r="F1272" s="8"/>
      <c r="G1272" s="8"/>
      <c r="H1272" s="8"/>
      <c r="AF1272" s="9"/>
      <c r="AG1272" s="9"/>
      <c r="AH1272" s="9"/>
      <c r="AI1272" s="9"/>
      <c r="AJ1272" s="9"/>
      <c r="AK1272" s="9"/>
      <c r="AL1272" s="9"/>
      <c r="AM1272" s="9"/>
      <c r="AN1272" s="9"/>
      <c r="AO1272" s="27" t="str">
        <f>IF(AP1272=0,"",INDEX(Biotope!$B$7:$B$90,AP1272))</f>
        <v/>
      </c>
      <c r="AP1272" s="20">
        <f>LOOKUP(AQ1272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72" s="29"/>
      <c r="AR1272" s="11" t="str">
        <f>IF(AT1272=0,"",INDEX(Arten!$D$1:$D$84,AT1272))</f>
        <v/>
      </c>
      <c r="AS1272" t="str">
        <f>IF(AT1272=0,"",INDEX(Arten!$E$1:$E$84,AT1272))</f>
        <v/>
      </c>
      <c r="AT1272">
        <f t="shared" si="20"/>
        <v>0</v>
      </c>
      <c r="AU1272">
        <f>LOOKUP(AW1272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72">
        <f>LOOKUP(AX1272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72" s="31">
        <v>0</v>
      </c>
      <c r="AX1272" s="32">
        <v>0</v>
      </c>
      <c r="AZ1272" s="12"/>
      <c r="BA1272" s="12"/>
      <c r="BB1272" s="12"/>
      <c r="BC1272" s="12"/>
    </row>
    <row r="1273" spans="1:55">
      <c r="A1273" t="s">
        <v>564</v>
      </c>
      <c r="B1273" s="36"/>
      <c r="D1273" s="7"/>
      <c r="E1273" s="7"/>
      <c r="F1273" s="8"/>
      <c r="G1273" s="8"/>
      <c r="H1273" s="8"/>
      <c r="AF1273" s="9"/>
      <c r="AG1273" s="9"/>
      <c r="AH1273" s="9"/>
      <c r="AI1273" s="9"/>
      <c r="AJ1273" s="9"/>
      <c r="AK1273" s="9"/>
      <c r="AL1273" s="9"/>
      <c r="AM1273" s="9"/>
      <c r="AN1273" s="9"/>
      <c r="AO1273" s="27" t="str">
        <f>IF(AP1273=0,"",INDEX(Biotope!$B$7:$B$90,AP1273))</f>
        <v/>
      </c>
      <c r="AP1273" s="20">
        <f>LOOKUP(AQ1273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73" s="29"/>
      <c r="AR1273" s="11" t="str">
        <f>IF(AT1273=0,"",INDEX(Arten!$D$1:$D$84,AT1273))</f>
        <v/>
      </c>
      <c r="AS1273" t="str">
        <f>IF(AT1273=0,"",INDEX(Arten!$E$1:$E$84,AT1273))</f>
        <v/>
      </c>
      <c r="AT1273">
        <f t="shared" si="20"/>
        <v>0</v>
      </c>
      <c r="AU1273">
        <f>LOOKUP(AW1273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73">
        <f>LOOKUP(AX1273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73" s="31">
        <v>0</v>
      </c>
      <c r="AX1273" s="32">
        <v>0</v>
      </c>
      <c r="AZ1273" s="12"/>
      <c r="BA1273" s="12"/>
      <c r="BB1273" s="12"/>
      <c r="BC1273" s="12"/>
    </row>
    <row r="1274" spans="1:55">
      <c r="A1274" t="s">
        <v>564</v>
      </c>
      <c r="B1274" s="36"/>
      <c r="D1274" s="7"/>
      <c r="E1274" s="7"/>
      <c r="F1274" s="8"/>
      <c r="G1274" s="8"/>
      <c r="H1274" s="8"/>
      <c r="AF1274" s="9"/>
      <c r="AG1274" s="9"/>
      <c r="AH1274" s="9"/>
      <c r="AI1274" s="9"/>
      <c r="AJ1274" s="9"/>
      <c r="AK1274" s="9"/>
      <c r="AL1274" s="9"/>
      <c r="AM1274" s="9"/>
      <c r="AN1274" s="9"/>
      <c r="AO1274" s="27" t="str">
        <f>IF(AP1274=0,"",INDEX(Biotope!$B$7:$B$90,AP1274))</f>
        <v/>
      </c>
      <c r="AP1274" s="20">
        <f>LOOKUP(AQ1274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74" s="29"/>
      <c r="AR1274" s="11" t="str">
        <f>IF(AT1274=0,"",INDEX(Arten!$D$1:$D$84,AT1274))</f>
        <v/>
      </c>
      <c r="AS1274" t="str">
        <f>IF(AT1274=0,"",INDEX(Arten!$E$1:$E$84,AT1274))</f>
        <v/>
      </c>
      <c r="AT1274">
        <f t="shared" si="20"/>
        <v>0</v>
      </c>
      <c r="AU1274">
        <f>LOOKUP(AW1274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74">
        <f>LOOKUP(AX1274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74" s="31">
        <v>0</v>
      </c>
      <c r="AX1274" s="32">
        <v>0</v>
      </c>
      <c r="AZ1274" s="12"/>
      <c r="BA1274" s="12"/>
      <c r="BB1274" s="12"/>
      <c r="BC1274" s="12"/>
    </row>
    <row r="1275" spans="1:55">
      <c r="A1275" t="s">
        <v>564</v>
      </c>
      <c r="B1275" s="36"/>
      <c r="D1275" s="7"/>
      <c r="E1275" s="7"/>
      <c r="F1275" s="8"/>
      <c r="G1275" s="8"/>
      <c r="H1275" s="8"/>
      <c r="AF1275" s="9"/>
      <c r="AG1275" s="9"/>
      <c r="AH1275" s="9"/>
      <c r="AI1275" s="9"/>
      <c r="AJ1275" s="9"/>
      <c r="AK1275" s="9"/>
      <c r="AL1275" s="9"/>
      <c r="AM1275" s="9"/>
      <c r="AN1275" s="9"/>
      <c r="AO1275" s="27" t="str">
        <f>IF(AP1275=0,"",INDEX(Biotope!$B$7:$B$90,AP1275))</f>
        <v/>
      </c>
      <c r="AP1275" s="20">
        <f>LOOKUP(AQ1275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75" s="29"/>
      <c r="AR1275" s="11" t="str">
        <f>IF(AT1275=0,"",INDEX(Arten!$D$1:$D$84,AT1275))</f>
        <v/>
      </c>
      <c r="AS1275" t="str">
        <f>IF(AT1275=0,"",INDEX(Arten!$E$1:$E$84,AT1275))</f>
        <v/>
      </c>
      <c r="AT1275">
        <f t="shared" si="20"/>
        <v>0</v>
      </c>
      <c r="AU1275">
        <f>LOOKUP(AW1275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75">
        <f>LOOKUP(AX1275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75" s="31">
        <v>0</v>
      </c>
      <c r="AX1275" s="32">
        <v>0</v>
      </c>
      <c r="AZ1275" s="12"/>
      <c r="BA1275" s="12"/>
      <c r="BB1275" s="12"/>
      <c r="BC1275" s="12"/>
    </row>
    <row r="1276" spans="1:55">
      <c r="A1276" t="s">
        <v>564</v>
      </c>
      <c r="B1276" s="36"/>
      <c r="D1276" s="7"/>
      <c r="E1276" s="7"/>
      <c r="F1276" s="8"/>
      <c r="G1276" s="8"/>
      <c r="H1276" s="8"/>
      <c r="AF1276" s="9"/>
      <c r="AG1276" s="9"/>
      <c r="AH1276" s="9"/>
      <c r="AI1276" s="9"/>
      <c r="AJ1276" s="9"/>
      <c r="AK1276" s="9"/>
      <c r="AL1276" s="9"/>
      <c r="AM1276" s="9"/>
      <c r="AN1276" s="9"/>
      <c r="AO1276" s="27" t="str">
        <f>IF(AP1276=0,"",INDEX(Biotope!$B$7:$B$90,AP1276))</f>
        <v/>
      </c>
      <c r="AP1276" s="20">
        <f>LOOKUP(AQ1276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76" s="29"/>
      <c r="AR1276" s="11" t="str">
        <f>IF(AT1276=0,"",INDEX(Arten!$D$1:$D$84,AT1276))</f>
        <v/>
      </c>
      <c r="AS1276" t="str">
        <f>IF(AT1276=0,"",INDEX(Arten!$E$1:$E$84,AT1276))</f>
        <v/>
      </c>
      <c r="AT1276">
        <f t="shared" si="20"/>
        <v>0</v>
      </c>
      <c r="AU1276">
        <f>LOOKUP(AW1276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76">
        <f>LOOKUP(AX1276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76" s="31">
        <v>0</v>
      </c>
      <c r="AX1276" s="32">
        <v>0</v>
      </c>
      <c r="AZ1276" s="12"/>
      <c r="BA1276" s="12"/>
      <c r="BB1276" s="12"/>
      <c r="BC1276" s="12"/>
    </row>
    <row r="1277" spans="1:55">
      <c r="A1277" t="s">
        <v>564</v>
      </c>
      <c r="B1277" s="36"/>
      <c r="D1277" s="7"/>
      <c r="E1277" s="7"/>
      <c r="F1277" s="8"/>
      <c r="G1277" s="8"/>
      <c r="H1277" s="8"/>
      <c r="AF1277" s="9"/>
      <c r="AG1277" s="9"/>
      <c r="AH1277" s="9"/>
      <c r="AI1277" s="9"/>
      <c r="AJ1277" s="9"/>
      <c r="AK1277" s="9"/>
      <c r="AL1277" s="9"/>
      <c r="AM1277" s="9"/>
      <c r="AN1277" s="9"/>
      <c r="AO1277" s="27" t="str">
        <f>IF(AP1277=0,"",INDEX(Biotope!$B$7:$B$90,AP1277))</f>
        <v/>
      </c>
      <c r="AP1277" s="20">
        <f>LOOKUP(AQ1277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77" s="29"/>
      <c r="AR1277" s="11" t="str">
        <f>IF(AT1277=0,"",INDEX(Arten!$D$1:$D$84,AT1277))</f>
        <v/>
      </c>
      <c r="AS1277" t="str">
        <f>IF(AT1277=0,"",INDEX(Arten!$E$1:$E$84,AT1277))</f>
        <v/>
      </c>
      <c r="AT1277">
        <f t="shared" si="20"/>
        <v>0</v>
      </c>
      <c r="AU1277">
        <f>LOOKUP(AW1277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77">
        <f>LOOKUP(AX1277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77" s="31">
        <v>0</v>
      </c>
      <c r="AX1277" s="32">
        <v>0</v>
      </c>
      <c r="AZ1277" s="12"/>
      <c r="BA1277" s="12"/>
      <c r="BB1277" s="12"/>
      <c r="BC1277" s="12"/>
    </row>
    <row r="1278" spans="1:55">
      <c r="A1278" t="s">
        <v>564</v>
      </c>
      <c r="B1278" s="36"/>
      <c r="D1278" s="7"/>
      <c r="E1278" s="7"/>
      <c r="F1278" s="8"/>
      <c r="G1278" s="8"/>
      <c r="H1278" s="8"/>
      <c r="AF1278" s="9"/>
      <c r="AG1278" s="9"/>
      <c r="AH1278" s="9"/>
      <c r="AI1278" s="9"/>
      <c r="AJ1278" s="9"/>
      <c r="AK1278" s="9"/>
      <c r="AL1278" s="9"/>
      <c r="AM1278" s="9"/>
      <c r="AN1278" s="9"/>
      <c r="AO1278" s="27" t="str">
        <f>IF(AP1278=0,"",INDEX(Biotope!$B$7:$B$90,AP1278))</f>
        <v/>
      </c>
      <c r="AP1278" s="20">
        <f>LOOKUP(AQ1278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78" s="29"/>
      <c r="AR1278" s="11" t="str">
        <f>IF(AT1278=0,"",INDEX(Arten!$D$1:$D$84,AT1278))</f>
        <v/>
      </c>
      <c r="AS1278" t="str">
        <f>IF(AT1278=0,"",INDEX(Arten!$E$1:$E$84,AT1278))</f>
        <v/>
      </c>
      <c r="AT1278">
        <f t="shared" si="20"/>
        <v>0</v>
      </c>
      <c r="AU1278">
        <f>LOOKUP(AW1278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78">
        <f>LOOKUP(AX1278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78" s="31">
        <v>0</v>
      </c>
      <c r="AX1278" s="32">
        <v>0</v>
      </c>
      <c r="AZ1278" s="12"/>
      <c r="BA1278" s="12"/>
      <c r="BB1278" s="12"/>
      <c r="BC1278" s="12"/>
    </row>
    <row r="1279" spans="1:55">
      <c r="A1279" t="s">
        <v>564</v>
      </c>
      <c r="B1279" s="36"/>
      <c r="D1279" s="7"/>
      <c r="E1279" s="7"/>
      <c r="F1279" s="8"/>
      <c r="G1279" s="8"/>
      <c r="H1279" s="8"/>
      <c r="AF1279" s="9"/>
      <c r="AG1279" s="9"/>
      <c r="AH1279" s="9"/>
      <c r="AI1279" s="9"/>
      <c r="AJ1279" s="9"/>
      <c r="AK1279" s="9"/>
      <c r="AL1279" s="9"/>
      <c r="AM1279" s="9"/>
      <c r="AN1279" s="9"/>
      <c r="AO1279" s="27" t="str">
        <f>IF(AP1279=0,"",INDEX(Biotope!$B$7:$B$90,AP1279))</f>
        <v/>
      </c>
      <c r="AP1279" s="20">
        <f>LOOKUP(AQ1279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79" s="29"/>
      <c r="AR1279" s="11" t="str">
        <f>IF(AT1279=0,"",INDEX(Arten!$D$1:$D$84,AT1279))</f>
        <v/>
      </c>
      <c r="AS1279" t="str">
        <f>IF(AT1279=0,"",INDEX(Arten!$E$1:$E$84,AT1279))</f>
        <v/>
      </c>
      <c r="AT1279">
        <f t="shared" si="20"/>
        <v>0</v>
      </c>
      <c r="AU1279">
        <f>LOOKUP(AW1279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79">
        <f>LOOKUP(AX1279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79" s="31">
        <v>0</v>
      </c>
      <c r="AX1279" s="32">
        <v>0</v>
      </c>
      <c r="AZ1279" s="12"/>
      <c r="BA1279" s="12"/>
      <c r="BB1279" s="12"/>
      <c r="BC1279" s="12"/>
    </row>
    <row r="1280" spans="1:55">
      <c r="A1280" t="s">
        <v>564</v>
      </c>
      <c r="B1280" s="36"/>
      <c r="D1280" s="7"/>
      <c r="E1280" s="7"/>
      <c r="F1280" s="8"/>
      <c r="G1280" s="8"/>
      <c r="H1280" s="8"/>
      <c r="AF1280" s="9"/>
      <c r="AG1280" s="9"/>
      <c r="AH1280" s="9"/>
      <c r="AI1280" s="9"/>
      <c r="AJ1280" s="9"/>
      <c r="AK1280" s="9"/>
      <c r="AL1280" s="9"/>
      <c r="AM1280" s="9"/>
      <c r="AN1280" s="9"/>
      <c r="AO1280" s="27" t="str">
        <f>IF(AP1280=0,"",INDEX(Biotope!$B$7:$B$90,AP1280))</f>
        <v/>
      </c>
      <c r="AP1280" s="20">
        <f>LOOKUP(AQ1280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80" s="29"/>
      <c r="AR1280" s="11" t="str">
        <f>IF(AT1280=0,"",INDEX(Arten!$D$1:$D$84,AT1280))</f>
        <v/>
      </c>
      <c r="AS1280" t="str">
        <f>IF(AT1280=0,"",INDEX(Arten!$E$1:$E$84,AT1280))</f>
        <v/>
      </c>
      <c r="AT1280">
        <f t="shared" si="20"/>
        <v>0</v>
      </c>
      <c r="AU1280">
        <f>LOOKUP(AW1280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80">
        <f>LOOKUP(AX1280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80" s="31">
        <v>0</v>
      </c>
      <c r="AX1280" s="32">
        <v>0</v>
      </c>
      <c r="AZ1280" s="12"/>
      <c r="BA1280" s="12"/>
      <c r="BB1280" s="12"/>
      <c r="BC1280" s="12"/>
    </row>
    <row r="1281" spans="1:55">
      <c r="A1281" t="s">
        <v>564</v>
      </c>
      <c r="B1281" s="36"/>
      <c r="D1281" s="7"/>
      <c r="E1281" s="7"/>
      <c r="F1281" s="8"/>
      <c r="G1281" s="8"/>
      <c r="H1281" s="8"/>
      <c r="AF1281" s="9"/>
      <c r="AG1281" s="9"/>
      <c r="AH1281" s="9"/>
      <c r="AI1281" s="9"/>
      <c r="AJ1281" s="9"/>
      <c r="AK1281" s="9"/>
      <c r="AL1281" s="9"/>
      <c r="AM1281" s="9"/>
      <c r="AN1281" s="9"/>
      <c r="AO1281" s="27" t="str">
        <f>IF(AP1281=0,"",INDEX(Biotope!$B$7:$B$90,AP1281))</f>
        <v/>
      </c>
      <c r="AP1281" s="20">
        <f>LOOKUP(AQ1281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81" s="29"/>
      <c r="AR1281" s="11" t="str">
        <f>IF(AT1281=0,"",INDEX(Arten!$D$1:$D$84,AT1281))</f>
        <v/>
      </c>
      <c r="AS1281" t="str">
        <f>IF(AT1281=0,"",INDEX(Arten!$E$1:$E$84,AT1281))</f>
        <v/>
      </c>
      <c r="AT1281">
        <f t="shared" si="20"/>
        <v>0</v>
      </c>
      <c r="AU1281">
        <f>LOOKUP(AW1281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81">
        <f>LOOKUP(AX1281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81" s="31">
        <v>0</v>
      </c>
      <c r="AX1281" s="32">
        <v>0</v>
      </c>
      <c r="AZ1281" s="12"/>
      <c r="BA1281" s="12"/>
      <c r="BB1281" s="12"/>
      <c r="BC1281" s="12"/>
    </row>
    <row r="1282" spans="1:55">
      <c r="A1282" t="s">
        <v>564</v>
      </c>
      <c r="B1282" s="36"/>
      <c r="D1282" s="7"/>
      <c r="E1282" s="7"/>
      <c r="F1282" s="8"/>
      <c r="G1282" s="8"/>
      <c r="H1282" s="8"/>
      <c r="AF1282" s="9"/>
      <c r="AG1282" s="9"/>
      <c r="AH1282" s="9"/>
      <c r="AI1282" s="9"/>
      <c r="AJ1282" s="9"/>
      <c r="AK1282" s="9"/>
      <c r="AL1282" s="9"/>
      <c r="AM1282" s="9"/>
      <c r="AN1282" s="9"/>
      <c r="AO1282" s="27" t="str">
        <f>IF(AP1282=0,"",INDEX(Biotope!$B$7:$B$90,AP1282))</f>
        <v/>
      </c>
      <c r="AP1282" s="20">
        <f>LOOKUP(AQ1282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82" s="29"/>
      <c r="AR1282" s="11" t="str">
        <f>IF(AT1282=0,"",INDEX(Arten!$D$1:$D$84,AT1282))</f>
        <v/>
      </c>
      <c r="AS1282" t="str">
        <f>IF(AT1282=0,"",INDEX(Arten!$E$1:$E$84,AT1282))</f>
        <v/>
      </c>
      <c r="AT1282">
        <f t="shared" si="20"/>
        <v>0</v>
      </c>
      <c r="AU1282">
        <f>LOOKUP(AW1282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82">
        <f>LOOKUP(AX1282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82" s="31">
        <v>0</v>
      </c>
      <c r="AX1282" s="32">
        <v>0</v>
      </c>
      <c r="AZ1282" s="12"/>
      <c r="BA1282" s="12"/>
      <c r="BB1282" s="12"/>
      <c r="BC1282" s="12"/>
    </row>
    <row r="1283" spans="1:55">
      <c r="A1283" t="s">
        <v>564</v>
      </c>
      <c r="B1283" s="36"/>
      <c r="D1283" s="7"/>
      <c r="E1283" s="7"/>
      <c r="F1283" s="8"/>
      <c r="G1283" s="8"/>
      <c r="H1283" s="8"/>
      <c r="AF1283" s="9"/>
      <c r="AG1283" s="9"/>
      <c r="AH1283" s="9"/>
      <c r="AI1283" s="9"/>
      <c r="AJ1283" s="9"/>
      <c r="AK1283" s="9"/>
      <c r="AL1283" s="9"/>
      <c r="AM1283" s="9"/>
      <c r="AN1283" s="9"/>
      <c r="AO1283" s="27" t="str">
        <f>IF(AP1283=0,"",INDEX(Biotope!$B$7:$B$90,AP1283))</f>
        <v/>
      </c>
      <c r="AP1283" s="20">
        <f>LOOKUP(AQ1283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83" s="29"/>
      <c r="AR1283" s="11" t="str">
        <f>IF(AT1283=0,"",INDEX(Arten!$D$1:$D$84,AT1283))</f>
        <v/>
      </c>
      <c r="AS1283" t="str">
        <f>IF(AT1283=0,"",INDEX(Arten!$E$1:$E$84,AT1283))</f>
        <v/>
      </c>
      <c r="AT1283">
        <f t="shared" ref="AT1283:AT1346" si="21">SUM(AU1283:AV1283)</f>
        <v>0</v>
      </c>
      <c r="AU1283">
        <f>LOOKUP(AW1283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83">
        <f>LOOKUP(AX1283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83" s="31">
        <v>0</v>
      </c>
      <c r="AX1283" s="32">
        <v>0</v>
      </c>
      <c r="AZ1283" s="12"/>
      <c r="BA1283" s="12"/>
      <c r="BB1283" s="12"/>
      <c r="BC1283" s="12"/>
    </row>
    <row r="1284" spans="1:55">
      <c r="A1284" t="s">
        <v>564</v>
      </c>
      <c r="B1284" s="36"/>
      <c r="D1284" s="7"/>
      <c r="E1284" s="7"/>
      <c r="F1284" s="8"/>
      <c r="G1284" s="8"/>
      <c r="H1284" s="8"/>
      <c r="AF1284" s="9"/>
      <c r="AG1284" s="9"/>
      <c r="AH1284" s="9"/>
      <c r="AI1284" s="9"/>
      <c r="AJ1284" s="9"/>
      <c r="AK1284" s="9"/>
      <c r="AL1284" s="9"/>
      <c r="AM1284" s="9"/>
      <c r="AN1284" s="9"/>
      <c r="AO1284" s="27" t="str">
        <f>IF(AP1284=0,"",INDEX(Biotope!$B$7:$B$90,AP1284))</f>
        <v/>
      </c>
      <c r="AP1284" s="20">
        <f>LOOKUP(AQ1284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84" s="29"/>
      <c r="AR1284" s="11" t="str">
        <f>IF(AT1284=0,"",INDEX(Arten!$D$1:$D$84,AT1284))</f>
        <v/>
      </c>
      <c r="AS1284" t="str">
        <f>IF(AT1284=0,"",INDEX(Arten!$E$1:$E$84,AT1284))</f>
        <v/>
      </c>
      <c r="AT1284">
        <f t="shared" si="21"/>
        <v>0</v>
      </c>
      <c r="AU1284">
        <f>LOOKUP(AW1284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84">
        <f>LOOKUP(AX1284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84" s="31">
        <v>0</v>
      </c>
      <c r="AX1284" s="32">
        <v>0</v>
      </c>
      <c r="AZ1284" s="12"/>
      <c r="BA1284" s="12"/>
      <c r="BB1284" s="12"/>
      <c r="BC1284" s="12"/>
    </row>
    <row r="1285" spans="1:55">
      <c r="A1285" t="s">
        <v>564</v>
      </c>
      <c r="B1285" s="36"/>
      <c r="D1285" s="7"/>
      <c r="E1285" s="7"/>
      <c r="F1285" s="8"/>
      <c r="G1285" s="8"/>
      <c r="H1285" s="8"/>
      <c r="AF1285" s="9"/>
      <c r="AG1285" s="9"/>
      <c r="AH1285" s="9"/>
      <c r="AI1285" s="9"/>
      <c r="AJ1285" s="9"/>
      <c r="AK1285" s="9"/>
      <c r="AL1285" s="9"/>
      <c r="AM1285" s="9"/>
      <c r="AN1285" s="9"/>
      <c r="AO1285" s="27" t="str">
        <f>IF(AP1285=0,"",INDEX(Biotope!$B$7:$B$90,AP1285))</f>
        <v/>
      </c>
      <c r="AP1285" s="20">
        <f>LOOKUP(AQ1285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85" s="29"/>
      <c r="AR1285" s="11" t="str">
        <f>IF(AT1285=0,"",INDEX(Arten!$D$1:$D$84,AT1285))</f>
        <v/>
      </c>
      <c r="AS1285" t="str">
        <f>IF(AT1285=0,"",INDEX(Arten!$E$1:$E$84,AT1285))</f>
        <v/>
      </c>
      <c r="AT1285">
        <f t="shared" si="21"/>
        <v>0</v>
      </c>
      <c r="AU1285">
        <f>LOOKUP(AW1285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85">
        <f>LOOKUP(AX1285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85" s="31">
        <v>0</v>
      </c>
      <c r="AX1285" s="32">
        <v>0</v>
      </c>
      <c r="AZ1285" s="12"/>
      <c r="BA1285" s="12"/>
      <c r="BB1285" s="12"/>
      <c r="BC1285" s="12"/>
    </row>
    <row r="1286" spans="1:55">
      <c r="A1286" t="s">
        <v>564</v>
      </c>
      <c r="B1286" s="36"/>
      <c r="D1286" s="7"/>
      <c r="E1286" s="7"/>
      <c r="F1286" s="8"/>
      <c r="G1286" s="8"/>
      <c r="H1286" s="8"/>
      <c r="AF1286" s="9"/>
      <c r="AG1286" s="9"/>
      <c r="AH1286" s="9"/>
      <c r="AI1286" s="9"/>
      <c r="AJ1286" s="9"/>
      <c r="AK1286" s="9"/>
      <c r="AL1286" s="9"/>
      <c r="AM1286" s="9"/>
      <c r="AN1286" s="9"/>
      <c r="AO1286" s="27" t="str">
        <f>IF(AP1286=0,"",INDEX(Biotope!$B$7:$B$90,AP1286))</f>
        <v/>
      </c>
      <c r="AP1286" s="20">
        <f>LOOKUP(AQ1286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86" s="29"/>
      <c r="AR1286" s="11" t="str">
        <f>IF(AT1286=0,"",INDEX(Arten!$D$1:$D$84,AT1286))</f>
        <v/>
      </c>
      <c r="AS1286" t="str">
        <f>IF(AT1286=0,"",INDEX(Arten!$E$1:$E$84,AT1286))</f>
        <v/>
      </c>
      <c r="AT1286">
        <f t="shared" si="21"/>
        <v>0</v>
      </c>
      <c r="AU1286">
        <f>LOOKUP(AW1286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86">
        <f>LOOKUP(AX1286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86" s="31">
        <v>0</v>
      </c>
      <c r="AX1286" s="32">
        <v>0</v>
      </c>
      <c r="AZ1286" s="12"/>
      <c r="BA1286" s="12"/>
      <c r="BB1286" s="12"/>
      <c r="BC1286" s="12"/>
    </row>
    <row r="1287" spans="1:55">
      <c r="A1287" t="s">
        <v>564</v>
      </c>
      <c r="B1287" s="36"/>
      <c r="D1287" s="7"/>
      <c r="E1287" s="7"/>
      <c r="F1287" s="8"/>
      <c r="G1287" s="8"/>
      <c r="H1287" s="8"/>
      <c r="AF1287" s="9"/>
      <c r="AG1287" s="9"/>
      <c r="AH1287" s="9"/>
      <c r="AI1287" s="9"/>
      <c r="AJ1287" s="9"/>
      <c r="AK1287" s="9"/>
      <c r="AL1287" s="9"/>
      <c r="AM1287" s="9"/>
      <c r="AN1287" s="9"/>
      <c r="AO1287" s="27" t="str">
        <f>IF(AP1287=0,"",INDEX(Biotope!$B$7:$B$90,AP1287))</f>
        <v/>
      </c>
      <c r="AP1287" s="20">
        <f>LOOKUP(AQ1287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87" s="29"/>
      <c r="AR1287" s="11" t="str">
        <f>IF(AT1287=0,"",INDEX(Arten!$D$1:$D$84,AT1287))</f>
        <v/>
      </c>
      <c r="AS1287" t="str">
        <f>IF(AT1287=0,"",INDEX(Arten!$E$1:$E$84,AT1287))</f>
        <v/>
      </c>
      <c r="AT1287">
        <f t="shared" si="21"/>
        <v>0</v>
      </c>
      <c r="AU1287">
        <f>LOOKUP(AW1287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87">
        <f>LOOKUP(AX1287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87" s="31">
        <v>0</v>
      </c>
      <c r="AX1287" s="32">
        <v>0</v>
      </c>
      <c r="AZ1287" s="12"/>
      <c r="BA1287" s="12"/>
      <c r="BB1287" s="12"/>
      <c r="BC1287" s="12"/>
    </row>
    <row r="1288" spans="1:55">
      <c r="A1288" t="s">
        <v>564</v>
      </c>
      <c r="B1288" s="36"/>
      <c r="D1288" s="7"/>
      <c r="E1288" s="7"/>
      <c r="F1288" s="8"/>
      <c r="G1288" s="8"/>
      <c r="H1288" s="8"/>
      <c r="AF1288" s="9"/>
      <c r="AG1288" s="9"/>
      <c r="AH1288" s="9"/>
      <c r="AI1288" s="9"/>
      <c r="AJ1288" s="9"/>
      <c r="AK1288" s="9"/>
      <c r="AL1288" s="9"/>
      <c r="AM1288" s="9"/>
      <c r="AN1288" s="9"/>
      <c r="AO1288" s="27" t="str">
        <f>IF(AP1288=0,"",INDEX(Biotope!$B$7:$B$90,AP1288))</f>
        <v/>
      </c>
      <c r="AP1288" s="20">
        <f>LOOKUP(AQ1288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88" s="29"/>
      <c r="AR1288" s="11" t="str">
        <f>IF(AT1288=0,"",INDEX(Arten!$D$1:$D$84,AT1288))</f>
        <v/>
      </c>
      <c r="AS1288" t="str">
        <f>IF(AT1288=0,"",INDEX(Arten!$E$1:$E$84,AT1288))</f>
        <v/>
      </c>
      <c r="AT1288">
        <f t="shared" si="21"/>
        <v>0</v>
      </c>
      <c r="AU1288">
        <f>LOOKUP(AW1288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88">
        <f>LOOKUP(AX1288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88" s="31">
        <v>0</v>
      </c>
      <c r="AX1288" s="32">
        <v>0</v>
      </c>
      <c r="AZ1288" s="12"/>
      <c r="BA1288" s="12"/>
      <c r="BB1288" s="12"/>
      <c r="BC1288" s="12"/>
    </row>
    <row r="1289" spans="1:55">
      <c r="A1289" t="s">
        <v>564</v>
      </c>
      <c r="B1289" s="36"/>
      <c r="D1289" s="7"/>
      <c r="E1289" s="7"/>
      <c r="F1289" s="8"/>
      <c r="G1289" s="8"/>
      <c r="H1289" s="8"/>
      <c r="AF1289" s="9"/>
      <c r="AG1289" s="9"/>
      <c r="AH1289" s="9"/>
      <c r="AI1289" s="9"/>
      <c r="AJ1289" s="9"/>
      <c r="AK1289" s="9"/>
      <c r="AL1289" s="9"/>
      <c r="AM1289" s="9"/>
      <c r="AN1289" s="9"/>
      <c r="AO1289" s="27" t="str">
        <f>IF(AP1289=0,"",INDEX(Biotope!$B$7:$B$90,AP1289))</f>
        <v/>
      </c>
      <c r="AP1289" s="20">
        <f>LOOKUP(AQ1289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89" s="29"/>
      <c r="AR1289" s="11" t="str">
        <f>IF(AT1289=0,"",INDEX(Arten!$D$1:$D$84,AT1289))</f>
        <v/>
      </c>
      <c r="AS1289" t="str">
        <f>IF(AT1289=0,"",INDEX(Arten!$E$1:$E$84,AT1289))</f>
        <v/>
      </c>
      <c r="AT1289">
        <f t="shared" si="21"/>
        <v>0</v>
      </c>
      <c r="AU1289">
        <f>LOOKUP(AW1289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89">
        <f>LOOKUP(AX1289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89" s="31">
        <v>0</v>
      </c>
      <c r="AX1289" s="32">
        <v>0</v>
      </c>
      <c r="AZ1289" s="12"/>
      <c r="BA1289" s="12"/>
      <c r="BB1289" s="12"/>
      <c r="BC1289" s="12"/>
    </row>
    <row r="1290" spans="1:55">
      <c r="A1290" t="s">
        <v>564</v>
      </c>
      <c r="B1290" s="36"/>
      <c r="D1290" s="7"/>
      <c r="E1290" s="7"/>
      <c r="F1290" s="8"/>
      <c r="G1290" s="8"/>
      <c r="H1290" s="8"/>
      <c r="AF1290" s="9"/>
      <c r="AG1290" s="9"/>
      <c r="AH1290" s="9"/>
      <c r="AI1290" s="9"/>
      <c r="AJ1290" s="9"/>
      <c r="AK1290" s="9"/>
      <c r="AL1290" s="9"/>
      <c r="AM1290" s="9"/>
      <c r="AN1290" s="9"/>
      <c r="AO1290" s="27" t="str">
        <f>IF(AP1290=0,"",INDEX(Biotope!$B$7:$B$90,AP1290))</f>
        <v/>
      </c>
      <c r="AP1290" s="20">
        <f>LOOKUP(AQ1290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90" s="29"/>
      <c r="AR1290" s="11" t="str">
        <f>IF(AT1290=0,"",INDEX(Arten!$D$1:$D$84,AT1290))</f>
        <v/>
      </c>
      <c r="AS1290" t="str">
        <f>IF(AT1290=0,"",INDEX(Arten!$E$1:$E$84,AT1290))</f>
        <v/>
      </c>
      <c r="AT1290">
        <f t="shared" si="21"/>
        <v>0</v>
      </c>
      <c r="AU1290">
        <f>LOOKUP(AW1290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90">
        <f>LOOKUP(AX1290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90" s="31">
        <v>0</v>
      </c>
      <c r="AX1290" s="32">
        <v>0</v>
      </c>
      <c r="AZ1290" s="12"/>
      <c r="BA1290" s="12"/>
      <c r="BB1290" s="12"/>
      <c r="BC1290" s="12"/>
    </row>
    <row r="1291" spans="1:55">
      <c r="A1291" t="s">
        <v>564</v>
      </c>
      <c r="B1291" s="36"/>
      <c r="D1291" s="7"/>
      <c r="E1291" s="7"/>
      <c r="F1291" s="8"/>
      <c r="G1291" s="8"/>
      <c r="H1291" s="8"/>
      <c r="AF1291" s="9"/>
      <c r="AG1291" s="9"/>
      <c r="AH1291" s="9"/>
      <c r="AI1291" s="9"/>
      <c r="AJ1291" s="9"/>
      <c r="AK1291" s="9"/>
      <c r="AL1291" s="9"/>
      <c r="AM1291" s="9"/>
      <c r="AN1291" s="9"/>
      <c r="AO1291" s="27" t="str">
        <f>IF(AP1291=0,"",INDEX(Biotope!$B$7:$B$90,AP1291))</f>
        <v/>
      </c>
      <c r="AP1291" s="20">
        <f>LOOKUP(AQ1291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91" s="29"/>
      <c r="AR1291" s="11" t="str">
        <f>IF(AT1291=0,"",INDEX(Arten!$D$1:$D$84,AT1291))</f>
        <v/>
      </c>
      <c r="AS1291" t="str">
        <f>IF(AT1291=0,"",INDEX(Arten!$E$1:$E$84,AT1291))</f>
        <v/>
      </c>
      <c r="AT1291">
        <f t="shared" si="21"/>
        <v>0</v>
      </c>
      <c r="AU1291">
        <f>LOOKUP(AW1291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91">
        <f>LOOKUP(AX1291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91" s="31">
        <v>0</v>
      </c>
      <c r="AX1291" s="32">
        <v>0</v>
      </c>
      <c r="AZ1291" s="12"/>
      <c r="BA1291" s="12"/>
      <c r="BB1291" s="12"/>
      <c r="BC1291" s="12"/>
    </row>
    <row r="1292" spans="1:55">
      <c r="A1292" t="s">
        <v>564</v>
      </c>
      <c r="B1292" s="36"/>
      <c r="D1292" s="7"/>
      <c r="E1292" s="7"/>
      <c r="F1292" s="8"/>
      <c r="G1292" s="8"/>
      <c r="H1292" s="8"/>
      <c r="AF1292" s="9"/>
      <c r="AG1292" s="9"/>
      <c r="AH1292" s="9"/>
      <c r="AI1292" s="9"/>
      <c r="AJ1292" s="9"/>
      <c r="AK1292" s="9"/>
      <c r="AL1292" s="9"/>
      <c r="AM1292" s="9"/>
      <c r="AN1292" s="9"/>
      <c r="AO1292" s="27" t="str">
        <f>IF(AP1292=0,"",INDEX(Biotope!$B$7:$B$90,AP1292))</f>
        <v/>
      </c>
      <c r="AP1292" s="20">
        <f>LOOKUP(AQ1292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92" s="29"/>
      <c r="AR1292" s="11" t="str">
        <f>IF(AT1292=0,"",INDEX(Arten!$D$1:$D$84,AT1292))</f>
        <v/>
      </c>
      <c r="AS1292" t="str">
        <f>IF(AT1292=0,"",INDEX(Arten!$E$1:$E$84,AT1292))</f>
        <v/>
      </c>
      <c r="AT1292">
        <f t="shared" si="21"/>
        <v>0</v>
      </c>
      <c r="AU1292">
        <f>LOOKUP(AW1292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92">
        <f>LOOKUP(AX1292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92" s="31">
        <v>0</v>
      </c>
      <c r="AX1292" s="32">
        <v>0</v>
      </c>
      <c r="AZ1292" s="12"/>
      <c r="BA1292" s="12"/>
      <c r="BB1292" s="12"/>
      <c r="BC1292" s="12"/>
    </row>
    <row r="1293" spans="1:55">
      <c r="A1293" t="s">
        <v>564</v>
      </c>
      <c r="B1293" s="36"/>
      <c r="D1293" s="7"/>
      <c r="E1293" s="7"/>
      <c r="F1293" s="8"/>
      <c r="G1293" s="8"/>
      <c r="H1293" s="8"/>
      <c r="AF1293" s="9"/>
      <c r="AG1293" s="9"/>
      <c r="AH1293" s="9"/>
      <c r="AI1293" s="9"/>
      <c r="AJ1293" s="9"/>
      <c r="AK1293" s="9"/>
      <c r="AL1293" s="9"/>
      <c r="AM1293" s="9"/>
      <c r="AN1293" s="9"/>
      <c r="AO1293" s="27" t="str">
        <f>IF(AP1293=0,"",INDEX(Biotope!$B$7:$B$90,AP1293))</f>
        <v/>
      </c>
      <c r="AP1293" s="20">
        <f>LOOKUP(AQ1293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93" s="29"/>
      <c r="AR1293" s="11" t="str">
        <f>IF(AT1293=0,"",INDEX(Arten!$D$1:$D$84,AT1293))</f>
        <v/>
      </c>
      <c r="AS1293" t="str">
        <f>IF(AT1293=0,"",INDEX(Arten!$E$1:$E$84,AT1293))</f>
        <v/>
      </c>
      <c r="AT1293">
        <f t="shared" si="21"/>
        <v>0</v>
      </c>
      <c r="AU1293">
        <f>LOOKUP(AW1293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93">
        <f>LOOKUP(AX1293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93" s="31">
        <v>0</v>
      </c>
      <c r="AX1293" s="32">
        <v>0</v>
      </c>
      <c r="AZ1293" s="12"/>
      <c r="BA1293" s="12"/>
      <c r="BB1293" s="12"/>
      <c r="BC1293" s="12"/>
    </row>
    <row r="1294" spans="1:55">
      <c r="A1294" t="s">
        <v>564</v>
      </c>
      <c r="B1294" s="36"/>
      <c r="D1294" s="7"/>
      <c r="E1294" s="7"/>
      <c r="F1294" s="8"/>
      <c r="G1294" s="8"/>
      <c r="H1294" s="8"/>
      <c r="AF1294" s="9"/>
      <c r="AG1294" s="9"/>
      <c r="AH1294" s="9"/>
      <c r="AI1294" s="9"/>
      <c r="AJ1294" s="9"/>
      <c r="AK1294" s="9"/>
      <c r="AL1294" s="9"/>
      <c r="AM1294" s="9"/>
      <c r="AN1294" s="9"/>
      <c r="AO1294" s="27" t="str">
        <f>IF(AP1294=0,"",INDEX(Biotope!$B$7:$B$90,AP1294))</f>
        <v/>
      </c>
      <c r="AP1294" s="20">
        <f>LOOKUP(AQ1294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94" s="29"/>
      <c r="AR1294" s="11" t="str">
        <f>IF(AT1294=0,"",INDEX(Arten!$D$1:$D$84,AT1294))</f>
        <v/>
      </c>
      <c r="AS1294" t="str">
        <f>IF(AT1294=0,"",INDEX(Arten!$E$1:$E$84,AT1294))</f>
        <v/>
      </c>
      <c r="AT1294">
        <f t="shared" si="21"/>
        <v>0</v>
      </c>
      <c r="AU1294">
        <f>LOOKUP(AW1294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94">
        <f>LOOKUP(AX1294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94" s="31">
        <v>0</v>
      </c>
      <c r="AX1294" s="32">
        <v>0</v>
      </c>
      <c r="AZ1294" s="12"/>
      <c r="BA1294" s="12"/>
      <c r="BB1294" s="12"/>
      <c r="BC1294" s="12"/>
    </row>
    <row r="1295" spans="1:55">
      <c r="A1295" t="s">
        <v>564</v>
      </c>
      <c r="B1295" s="36"/>
      <c r="D1295" s="7"/>
      <c r="E1295" s="7"/>
      <c r="F1295" s="8"/>
      <c r="G1295" s="8"/>
      <c r="H1295" s="8"/>
      <c r="AF1295" s="9"/>
      <c r="AG1295" s="9"/>
      <c r="AH1295" s="9"/>
      <c r="AI1295" s="9"/>
      <c r="AJ1295" s="9"/>
      <c r="AK1295" s="9"/>
      <c r="AL1295" s="9"/>
      <c r="AM1295" s="9"/>
      <c r="AN1295" s="9"/>
      <c r="AO1295" s="27" t="str">
        <f>IF(AP1295=0,"",INDEX(Biotope!$B$7:$B$90,AP1295))</f>
        <v/>
      </c>
      <c r="AP1295" s="20">
        <f>LOOKUP(AQ1295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95" s="29"/>
      <c r="AR1295" s="11" t="str">
        <f>IF(AT1295=0,"",INDEX(Arten!$D$1:$D$84,AT1295))</f>
        <v/>
      </c>
      <c r="AS1295" t="str">
        <f>IF(AT1295=0,"",INDEX(Arten!$E$1:$E$84,AT1295))</f>
        <v/>
      </c>
      <c r="AT1295">
        <f t="shared" si="21"/>
        <v>0</v>
      </c>
      <c r="AU1295">
        <f>LOOKUP(AW1295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95">
        <f>LOOKUP(AX1295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95" s="31">
        <v>0</v>
      </c>
      <c r="AX1295" s="32">
        <v>0</v>
      </c>
      <c r="AZ1295" s="12"/>
      <c r="BA1295" s="12"/>
      <c r="BB1295" s="12"/>
      <c r="BC1295" s="12"/>
    </row>
    <row r="1296" spans="1:55">
      <c r="A1296" t="s">
        <v>564</v>
      </c>
      <c r="B1296" s="36"/>
      <c r="D1296" s="7"/>
      <c r="E1296" s="7"/>
      <c r="F1296" s="8"/>
      <c r="G1296" s="8"/>
      <c r="H1296" s="8"/>
      <c r="AF1296" s="9"/>
      <c r="AG1296" s="9"/>
      <c r="AH1296" s="9"/>
      <c r="AI1296" s="9"/>
      <c r="AJ1296" s="9"/>
      <c r="AK1296" s="9"/>
      <c r="AL1296" s="9"/>
      <c r="AM1296" s="9"/>
      <c r="AN1296" s="9"/>
      <c r="AO1296" s="27" t="str">
        <f>IF(AP1296=0,"",INDEX(Biotope!$B$7:$B$90,AP1296))</f>
        <v/>
      </c>
      <c r="AP1296" s="20">
        <f>LOOKUP(AQ1296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96" s="29"/>
      <c r="AR1296" s="11" t="str">
        <f>IF(AT1296=0,"",INDEX(Arten!$D$1:$D$84,AT1296))</f>
        <v/>
      </c>
      <c r="AS1296" t="str">
        <f>IF(AT1296=0,"",INDEX(Arten!$E$1:$E$84,AT1296))</f>
        <v/>
      </c>
      <c r="AT1296">
        <f t="shared" si="21"/>
        <v>0</v>
      </c>
      <c r="AU1296">
        <f>LOOKUP(AW1296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96">
        <f>LOOKUP(AX1296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96" s="31">
        <v>0</v>
      </c>
      <c r="AX1296" s="32">
        <v>0</v>
      </c>
      <c r="AZ1296" s="12"/>
      <c r="BA1296" s="12"/>
      <c r="BB1296" s="12"/>
      <c r="BC1296" s="12"/>
    </row>
    <row r="1297" spans="1:55">
      <c r="A1297" t="s">
        <v>564</v>
      </c>
      <c r="B1297" s="36"/>
      <c r="D1297" s="7"/>
      <c r="E1297" s="7"/>
      <c r="F1297" s="8"/>
      <c r="G1297" s="8"/>
      <c r="H1297" s="8"/>
      <c r="AF1297" s="9"/>
      <c r="AG1297" s="9"/>
      <c r="AH1297" s="9"/>
      <c r="AI1297" s="9"/>
      <c r="AJ1297" s="9"/>
      <c r="AK1297" s="9"/>
      <c r="AL1297" s="9"/>
      <c r="AM1297" s="9"/>
      <c r="AN1297" s="9"/>
      <c r="AO1297" s="27" t="str">
        <f>IF(AP1297=0,"",INDEX(Biotope!$B$7:$B$90,AP1297))</f>
        <v/>
      </c>
      <c r="AP1297" s="20">
        <f>LOOKUP(AQ1297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97" s="29"/>
      <c r="AR1297" s="11" t="str">
        <f>IF(AT1297=0,"",INDEX(Arten!$D$1:$D$84,AT1297))</f>
        <v/>
      </c>
      <c r="AS1297" t="str">
        <f>IF(AT1297=0,"",INDEX(Arten!$E$1:$E$84,AT1297))</f>
        <v/>
      </c>
      <c r="AT1297">
        <f t="shared" si="21"/>
        <v>0</v>
      </c>
      <c r="AU1297">
        <f>LOOKUP(AW1297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97">
        <f>LOOKUP(AX1297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97" s="31">
        <v>0</v>
      </c>
      <c r="AX1297" s="32">
        <v>0</v>
      </c>
      <c r="AZ1297" s="12"/>
      <c r="BA1297" s="12"/>
      <c r="BB1297" s="12"/>
      <c r="BC1297" s="12"/>
    </row>
    <row r="1298" spans="1:55">
      <c r="A1298" t="s">
        <v>564</v>
      </c>
      <c r="B1298" s="36"/>
      <c r="D1298" s="7"/>
      <c r="E1298" s="7"/>
      <c r="F1298" s="8"/>
      <c r="G1298" s="8"/>
      <c r="H1298" s="8"/>
      <c r="AF1298" s="9"/>
      <c r="AG1298" s="9"/>
      <c r="AH1298" s="9"/>
      <c r="AI1298" s="9"/>
      <c r="AJ1298" s="9"/>
      <c r="AK1298" s="9"/>
      <c r="AL1298" s="9"/>
      <c r="AM1298" s="9"/>
      <c r="AN1298" s="9"/>
      <c r="AO1298" s="27" t="str">
        <f>IF(AP1298=0,"",INDEX(Biotope!$B$7:$B$90,AP1298))</f>
        <v/>
      </c>
      <c r="AP1298" s="20">
        <f>LOOKUP(AQ1298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98" s="29"/>
      <c r="AR1298" s="11" t="str">
        <f>IF(AT1298=0,"",INDEX(Arten!$D$1:$D$84,AT1298))</f>
        <v/>
      </c>
      <c r="AS1298" t="str">
        <f>IF(AT1298=0,"",INDEX(Arten!$E$1:$E$84,AT1298))</f>
        <v/>
      </c>
      <c r="AT1298">
        <f t="shared" si="21"/>
        <v>0</v>
      </c>
      <c r="AU1298">
        <f>LOOKUP(AW1298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98">
        <f>LOOKUP(AX1298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98" s="31">
        <v>0</v>
      </c>
      <c r="AX1298" s="32">
        <v>0</v>
      </c>
      <c r="AZ1298" s="12"/>
      <c r="BA1298" s="12"/>
      <c r="BB1298" s="12"/>
      <c r="BC1298" s="12"/>
    </row>
    <row r="1299" spans="1:55">
      <c r="A1299" t="s">
        <v>564</v>
      </c>
      <c r="B1299" s="36"/>
      <c r="D1299" s="7"/>
      <c r="E1299" s="7"/>
      <c r="F1299" s="8"/>
      <c r="G1299" s="8"/>
      <c r="H1299" s="8"/>
      <c r="AF1299" s="9"/>
      <c r="AG1299" s="9"/>
      <c r="AH1299" s="9"/>
      <c r="AI1299" s="9"/>
      <c r="AJ1299" s="9"/>
      <c r="AK1299" s="9"/>
      <c r="AL1299" s="9"/>
      <c r="AM1299" s="9"/>
      <c r="AN1299" s="9"/>
      <c r="AO1299" s="27" t="str">
        <f>IF(AP1299=0,"",INDEX(Biotope!$B$7:$B$90,AP1299))</f>
        <v/>
      </c>
      <c r="AP1299" s="20">
        <f>LOOKUP(AQ1299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299" s="29"/>
      <c r="AR1299" s="11" t="str">
        <f>IF(AT1299=0,"",INDEX(Arten!$D$1:$D$84,AT1299))</f>
        <v/>
      </c>
      <c r="AS1299" t="str">
        <f>IF(AT1299=0,"",INDEX(Arten!$E$1:$E$84,AT1299))</f>
        <v/>
      </c>
      <c r="AT1299">
        <f t="shared" si="21"/>
        <v>0</v>
      </c>
      <c r="AU1299">
        <f>LOOKUP(AW1299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299">
        <f>LOOKUP(AX1299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299" s="31">
        <v>0</v>
      </c>
      <c r="AX1299" s="32">
        <v>0</v>
      </c>
      <c r="AZ1299" s="12"/>
      <c r="BA1299" s="12"/>
      <c r="BB1299" s="12"/>
      <c r="BC1299" s="12"/>
    </row>
    <row r="1300" spans="1:55">
      <c r="A1300" t="s">
        <v>564</v>
      </c>
      <c r="B1300" s="36"/>
      <c r="D1300" s="7"/>
      <c r="E1300" s="7"/>
      <c r="F1300" s="8"/>
      <c r="G1300" s="8"/>
      <c r="H1300" s="8"/>
      <c r="AF1300" s="9"/>
      <c r="AG1300" s="9"/>
      <c r="AH1300" s="9"/>
      <c r="AI1300" s="9"/>
      <c r="AJ1300" s="9"/>
      <c r="AK1300" s="9"/>
      <c r="AL1300" s="9"/>
      <c r="AM1300" s="9"/>
      <c r="AN1300" s="9"/>
      <c r="AO1300" s="27" t="str">
        <f>IF(AP1300=0,"",INDEX(Biotope!$B$7:$B$90,AP1300))</f>
        <v/>
      </c>
      <c r="AP1300" s="20">
        <f>LOOKUP(AQ1300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00" s="29"/>
      <c r="AR1300" s="11" t="str">
        <f>IF(AT1300=0,"",INDEX(Arten!$D$1:$D$84,AT1300))</f>
        <v/>
      </c>
      <c r="AS1300" t="str">
        <f>IF(AT1300=0,"",INDEX(Arten!$E$1:$E$84,AT1300))</f>
        <v/>
      </c>
      <c r="AT1300">
        <f t="shared" si="21"/>
        <v>0</v>
      </c>
      <c r="AU1300">
        <f>LOOKUP(AW1300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00">
        <f>LOOKUP(AX1300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00" s="31">
        <v>0</v>
      </c>
      <c r="AX1300" s="32">
        <v>0</v>
      </c>
      <c r="AZ1300" s="12"/>
      <c r="BA1300" s="12"/>
      <c r="BB1300" s="12"/>
      <c r="BC1300" s="12"/>
    </row>
    <row r="1301" spans="1:55">
      <c r="A1301" t="s">
        <v>564</v>
      </c>
      <c r="B1301" s="36"/>
      <c r="D1301" s="7"/>
      <c r="E1301" s="7"/>
      <c r="F1301" s="8"/>
      <c r="G1301" s="8"/>
      <c r="H1301" s="8"/>
      <c r="AF1301" s="9"/>
      <c r="AG1301" s="9"/>
      <c r="AH1301" s="9"/>
      <c r="AI1301" s="9"/>
      <c r="AJ1301" s="9"/>
      <c r="AK1301" s="9"/>
      <c r="AL1301" s="9"/>
      <c r="AM1301" s="9"/>
      <c r="AN1301" s="9"/>
      <c r="AO1301" s="27" t="str">
        <f>IF(AP1301=0,"",INDEX(Biotope!$B$7:$B$90,AP1301))</f>
        <v/>
      </c>
      <c r="AP1301" s="20">
        <f>LOOKUP(AQ1301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01" s="29"/>
      <c r="AR1301" s="11" t="str">
        <f>IF(AT1301=0,"",INDEX(Arten!$D$1:$D$84,AT1301))</f>
        <v/>
      </c>
      <c r="AS1301" t="str">
        <f>IF(AT1301=0,"",INDEX(Arten!$E$1:$E$84,AT1301))</f>
        <v/>
      </c>
      <c r="AT1301">
        <f t="shared" si="21"/>
        <v>0</v>
      </c>
      <c r="AU1301">
        <f>LOOKUP(AW1301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01">
        <f>LOOKUP(AX1301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01" s="31">
        <v>0</v>
      </c>
      <c r="AX1301" s="32">
        <v>0</v>
      </c>
      <c r="AZ1301" s="12"/>
      <c r="BA1301" s="12"/>
      <c r="BB1301" s="12"/>
      <c r="BC1301" s="12"/>
    </row>
    <row r="1302" spans="1:55">
      <c r="A1302" t="s">
        <v>564</v>
      </c>
      <c r="B1302" s="36"/>
      <c r="D1302" s="7"/>
      <c r="E1302" s="7"/>
      <c r="F1302" s="8"/>
      <c r="G1302" s="8"/>
      <c r="H1302" s="8"/>
      <c r="AF1302" s="9"/>
      <c r="AG1302" s="9"/>
      <c r="AH1302" s="9"/>
      <c r="AI1302" s="9"/>
      <c r="AJ1302" s="9"/>
      <c r="AK1302" s="9"/>
      <c r="AL1302" s="9"/>
      <c r="AM1302" s="9"/>
      <c r="AN1302" s="9"/>
      <c r="AO1302" s="27" t="str">
        <f>IF(AP1302=0,"",INDEX(Biotope!$B$7:$B$90,AP1302))</f>
        <v/>
      </c>
      <c r="AP1302" s="20">
        <f>LOOKUP(AQ1302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02" s="29"/>
      <c r="AR1302" s="11" t="str">
        <f>IF(AT1302=0,"",INDEX(Arten!$D$1:$D$84,AT1302))</f>
        <v/>
      </c>
      <c r="AS1302" t="str">
        <f>IF(AT1302=0,"",INDEX(Arten!$E$1:$E$84,AT1302))</f>
        <v/>
      </c>
      <c r="AT1302">
        <f t="shared" si="21"/>
        <v>0</v>
      </c>
      <c r="AU1302">
        <f>LOOKUP(AW1302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02">
        <f>LOOKUP(AX1302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02" s="31">
        <v>0</v>
      </c>
      <c r="AX1302" s="32">
        <v>0</v>
      </c>
      <c r="AZ1302" s="12"/>
      <c r="BA1302" s="12"/>
      <c r="BB1302" s="12"/>
      <c r="BC1302" s="12"/>
    </row>
    <row r="1303" spans="1:55">
      <c r="A1303" t="s">
        <v>564</v>
      </c>
      <c r="B1303" s="36"/>
      <c r="D1303" s="7"/>
      <c r="E1303" s="7"/>
      <c r="F1303" s="8"/>
      <c r="G1303" s="8"/>
      <c r="H1303" s="8"/>
      <c r="AF1303" s="9"/>
      <c r="AG1303" s="9"/>
      <c r="AH1303" s="9"/>
      <c r="AI1303" s="9"/>
      <c r="AJ1303" s="9"/>
      <c r="AK1303" s="9"/>
      <c r="AL1303" s="9"/>
      <c r="AM1303" s="9"/>
      <c r="AN1303" s="9"/>
      <c r="AO1303" s="27" t="str">
        <f>IF(AP1303=0,"",INDEX(Biotope!$B$7:$B$90,AP1303))</f>
        <v/>
      </c>
      <c r="AP1303" s="20">
        <f>LOOKUP(AQ1303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03" s="29"/>
      <c r="AR1303" s="11" t="str">
        <f>IF(AT1303=0,"",INDEX(Arten!$D$1:$D$84,AT1303))</f>
        <v/>
      </c>
      <c r="AS1303" t="str">
        <f>IF(AT1303=0,"",INDEX(Arten!$E$1:$E$84,AT1303))</f>
        <v/>
      </c>
      <c r="AT1303">
        <f t="shared" si="21"/>
        <v>0</v>
      </c>
      <c r="AU1303">
        <f>LOOKUP(AW1303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03">
        <f>LOOKUP(AX1303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03" s="31">
        <v>0</v>
      </c>
      <c r="AX1303" s="32">
        <v>0</v>
      </c>
      <c r="AZ1303" s="12"/>
      <c r="BA1303" s="12"/>
      <c r="BB1303" s="12"/>
      <c r="BC1303" s="12"/>
    </row>
    <row r="1304" spans="1:55">
      <c r="A1304" t="s">
        <v>564</v>
      </c>
      <c r="B1304" s="36"/>
      <c r="D1304" s="7"/>
      <c r="E1304" s="7"/>
      <c r="F1304" s="8"/>
      <c r="G1304" s="8"/>
      <c r="H1304" s="8"/>
      <c r="AF1304" s="9"/>
      <c r="AG1304" s="9"/>
      <c r="AH1304" s="9"/>
      <c r="AI1304" s="9"/>
      <c r="AJ1304" s="9"/>
      <c r="AK1304" s="9"/>
      <c r="AL1304" s="9"/>
      <c r="AM1304" s="9"/>
      <c r="AN1304" s="9"/>
      <c r="AO1304" s="27" t="str">
        <f>IF(AP1304=0,"",INDEX(Biotope!$B$7:$B$90,AP1304))</f>
        <v/>
      </c>
      <c r="AP1304" s="20">
        <f>LOOKUP(AQ1304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04" s="29"/>
      <c r="AR1304" s="11" t="str">
        <f>IF(AT1304=0,"",INDEX(Arten!$D$1:$D$84,AT1304))</f>
        <v/>
      </c>
      <c r="AS1304" t="str">
        <f>IF(AT1304=0,"",INDEX(Arten!$E$1:$E$84,AT1304))</f>
        <v/>
      </c>
      <c r="AT1304">
        <f t="shared" si="21"/>
        <v>0</v>
      </c>
      <c r="AU1304">
        <f>LOOKUP(AW1304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04">
        <f>LOOKUP(AX1304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04" s="31">
        <v>0</v>
      </c>
      <c r="AX1304" s="32">
        <v>0</v>
      </c>
      <c r="AZ1304" s="12"/>
      <c r="BA1304" s="12"/>
      <c r="BB1304" s="12"/>
      <c r="BC1304" s="12"/>
    </row>
    <row r="1305" spans="1:55">
      <c r="A1305" t="s">
        <v>564</v>
      </c>
      <c r="B1305" s="36"/>
      <c r="D1305" s="7"/>
      <c r="E1305" s="7"/>
      <c r="F1305" s="8"/>
      <c r="G1305" s="8"/>
      <c r="H1305" s="8"/>
      <c r="AF1305" s="9"/>
      <c r="AG1305" s="9"/>
      <c r="AH1305" s="9"/>
      <c r="AI1305" s="9"/>
      <c r="AJ1305" s="9"/>
      <c r="AK1305" s="9"/>
      <c r="AL1305" s="9"/>
      <c r="AM1305" s="9"/>
      <c r="AN1305" s="9"/>
      <c r="AO1305" s="27" t="str">
        <f>IF(AP1305=0,"",INDEX(Biotope!$B$7:$B$90,AP1305))</f>
        <v/>
      </c>
      <c r="AP1305" s="20">
        <f>LOOKUP(AQ1305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05" s="29"/>
      <c r="AR1305" s="11" t="str">
        <f>IF(AT1305=0,"",INDEX(Arten!$D$1:$D$84,AT1305))</f>
        <v/>
      </c>
      <c r="AS1305" t="str">
        <f>IF(AT1305=0,"",INDEX(Arten!$E$1:$E$84,AT1305))</f>
        <v/>
      </c>
      <c r="AT1305">
        <f t="shared" si="21"/>
        <v>0</v>
      </c>
      <c r="AU1305">
        <f>LOOKUP(AW1305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05">
        <f>LOOKUP(AX1305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05" s="31">
        <v>0</v>
      </c>
      <c r="AX1305" s="32">
        <v>0</v>
      </c>
      <c r="AZ1305" s="12"/>
      <c r="BA1305" s="12"/>
      <c r="BB1305" s="12"/>
      <c r="BC1305" s="12"/>
    </row>
    <row r="1306" spans="1:55">
      <c r="A1306" t="s">
        <v>564</v>
      </c>
      <c r="B1306" s="36"/>
      <c r="D1306" s="7"/>
      <c r="E1306" s="7"/>
      <c r="F1306" s="8"/>
      <c r="G1306" s="8"/>
      <c r="H1306" s="8"/>
      <c r="AF1306" s="9"/>
      <c r="AG1306" s="9"/>
      <c r="AH1306" s="9"/>
      <c r="AI1306" s="9"/>
      <c r="AJ1306" s="9"/>
      <c r="AK1306" s="9"/>
      <c r="AL1306" s="9"/>
      <c r="AM1306" s="9"/>
      <c r="AN1306" s="9"/>
      <c r="AO1306" s="27" t="str">
        <f>IF(AP1306=0,"",INDEX(Biotope!$B$7:$B$90,AP1306))</f>
        <v/>
      </c>
      <c r="AP1306" s="20">
        <f>LOOKUP(AQ1306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06" s="29"/>
      <c r="AR1306" s="11" t="str">
        <f>IF(AT1306=0,"",INDEX(Arten!$D$1:$D$84,AT1306))</f>
        <v/>
      </c>
      <c r="AS1306" t="str">
        <f>IF(AT1306=0,"",INDEX(Arten!$E$1:$E$84,AT1306))</f>
        <v/>
      </c>
      <c r="AT1306">
        <f t="shared" si="21"/>
        <v>0</v>
      </c>
      <c r="AU1306">
        <f>LOOKUP(AW1306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06">
        <f>LOOKUP(AX1306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06" s="31">
        <v>0</v>
      </c>
      <c r="AX1306" s="32">
        <v>0</v>
      </c>
      <c r="AZ1306" s="12"/>
      <c r="BA1306" s="12"/>
      <c r="BB1306" s="12"/>
      <c r="BC1306" s="12"/>
    </row>
    <row r="1307" spans="1:55">
      <c r="A1307" t="s">
        <v>564</v>
      </c>
      <c r="B1307" s="36"/>
      <c r="D1307" s="7"/>
      <c r="E1307" s="7"/>
      <c r="F1307" s="8"/>
      <c r="G1307" s="8"/>
      <c r="H1307" s="8"/>
      <c r="AF1307" s="9"/>
      <c r="AG1307" s="9"/>
      <c r="AH1307" s="9"/>
      <c r="AI1307" s="9"/>
      <c r="AJ1307" s="9"/>
      <c r="AK1307" s="9"/>
      <c r="AL1307" s="9"/>
      <c r="AM1307" s="9"/>
      <c r="AN1307" s="9"/>
      <c r="AO1307" s="27" t="str">
        <f>IF(AP1307=0,"",INDEX(Biotope!$B$7:$B$90,AP1307))</f>
        <v/>
      </c>
      <c r="AP1307" s="20">
        <f>LOOKUP(AQ1307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07" s="29"/>
      <c r="AR1307" s="11" t="str">
        <f>IF(AT1307=0,"",INDEX(Arten!$D$1:$D$84,AT1307))</f>
        <v/>
      </c>
      <c r="AS1307" t="str">
        <f>IF(AT1307=0,"",INDEX(Arten!$E$1:$E$84,AT1307))</f>
        <v/>
      </c>
      <c r="AT1307">
        <f t="shared" si="21"/>
        <v>0</v>
      </c>
      <c r="AU1307">
        <f>LOOKUP(AW1307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07">
        <f>LOOKUP(AX1307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07" s="31">
        <v>0</v>
      </c>
      <c r="AX1307" s="32">
        <v>0</v>
      </c>
      <c r="AZ1307" s="12"/>
      <c r="BA1307" s="12"/>
      <c r="BB1307" s="12"/>
      <c r="BC1307" s="12"/>
    </row>
    <row r="1308" spans="1:55">
      <c r="A1308" t="s">
        <v>564</v>
      </c>
      <c r="B1308" s="36"/>
      <c r="D1308" s="7"/>
      <c r="E1308" s="7"/>
      <c r="F1308" s="8"/>
      <c r="G1308" s="8"/>
      <c r="H1308" s="8"/>
      <c r="AF1308" s="9"/>
      <c r="AG1308" s="9"/>
      <c r="AH1308" s="9"/>
      <c r="AI1308" s="9"/>
      <c r="AJ1308" s="9"/>
      <c r="AK1308" s="9"/>
      <c r="AL1308" s="9"/>
      <c r="AM1308" s="9"/>
      <c r="AN1308" s="9"/>
      <c r="AO1308" s="27" t="str">
        <f>IF(AP1308=0,"",INDEX(Biotope!$B$7:$B$90,AP1308))</f>
        <v/>
      </c>
      <c r="AP1308" s="20">
        <f>LOOKUP(AQ1308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08" s="29"/>
      <c r="AR1308" s="11" t="str">
        <f>IF(AT1308=0,"",INDEX(Arten!$D$1:$D$84,AT1308))</f>
        <v/>
      </c>
      <c r="AS1308" t="str">
        <f>IF(AT1308=0,"",INDEX(Arten!$E$1:$E$84,AT1308))</f>
        <v/>
      </c>
      <c r="AT1308">
        <f t="shared" si="21"/>
        <v>0</v>
      </c>
      <c r="AU1308">
        <f>LOOKUP(AW1308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08">
        <f>LOOKUP(AX1308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08" s="31">
        <v>0</v>
      </c>
      <c r="AX1308" s="32">
        <v>0</v>
      </c>
      <c r="AZ1308" s="12"/>
      <c r="BA1308" s="12"/>
      <c r="BB1308" s="12"/>
      <c r="BC1308" s="12"/>
    </row>
    <row r="1309" spans="1:55">
      <c r="A1309" t="s">
        <v>564</v>
      </c>
      <c r="B1309" s="36"/>
      <c r="D1309" s="7"/>
      <c r="E1309" s="7"/>
      <c r="F1309" s="8"/>
      <c r="G1309" s="8"/>
      <c r="H1309" s="8"/>
      <c r="AF1309" s="9"/>
      <c r="AG1309" s="9"/>
      <c r="AH1309" s="9"/>
      <c r="AI1309" s="9"/>
      <c r="AJ1309" s="9"/>
      <c r="AK1309" s="9"/>
      <c r="AL1309" s="9"/>
      <c r="AM1309" s="9"/>
      <c r="AN1309" s="9"/>
      <c r="AO1309" s="27" t="str">
        <f>IF(AP1309=0,"",INDEX(Biotope!$B$7:$B$90,AP1309))</f>
        <v/>
      </c>
      <c r="AP1309" s="20">
        <f>LOOKUP(AQ1309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09" s="29"/>
      <c r="AR1309" s="11" t="str">
        <f>IF(AT1309=0,"",INDEX(Arten!$D$1:$D$84,AT1309))</f>
        <v/>
      </c>
      <c r="AS1309" t="str">
        <f>IF(AT1309=0,"",INDEX(Arten!$E$1:$E$84,AT1309))</f>
        <v/>
      </c>
      <c r="AT1309">
        <f t="shared" si="21"/>
        <v>0</v>
      </c>
      <c r="AU1309">
        <f>LOOKUP(AW1309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09">
        <f>LOOKUP(AX1309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09" s="31">
        <v>0</v>
      </c>
      <c r="AX1309" s="32">
        <v>0</v>
      </c>
      <c r="AZ1309" s="12"/>
      <c r="BA1309" s="12"/>
      <c r="BB1309" s="12"/>
      <c r="BC1309" s="12"/>
    </row>
    <row r="1310" spans="1:55">
      <c r="A1310" t="s">
        <v>564</v>
      </c>
      <c r="B1310" s="36"/>
      <c r="D1310" s="7"/>
      <c r="E1310" s="7"/>
      <c r="F1310" s="8"/>
      <c r="G1310" s="8"/>
      <c r="H1310" s="8"/>
      <c r="AF1310" s="9"/>
      <c r="AG1310" s="9"/>
      <c r="AH1310" s="9"/>
      <c r="AI1310" s="9"/>
      <c r="AJ1310" s="9"/>
      <c r="AK1310" s="9"/>
      <c r="AL1310" s="9"/>
      <c r="AM1310" s="9"/>
      <c r="AN1310" s="9"/>
      <c r="AO1310" s="27" t="str">
        <f>IF(AP1310=0,"",INDEX(Biotope!$B$7:$B$90,AP1310))</f>
        <v/>
      </c>
      <c r="AP1310" s="20">
        <f>LOOKUP(AQ1310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10" s="29"/>
      <c r="AR1310" s="11" t="str">
        <f>IF(AT1310=0,"",INDEX(Arten!$D$1:$D$84,AT1310))</f>
        <v/>
      </c>
      <c r="AS1310" t="str">
        <f>IF(AT1310=0,"",INDEX(Arten!$E$1:$E$84,AT1310))</f>
        <v/>
      </c>
      <c r="AT1310">
        <f t="shared" si="21"/>
        <v>0</v>
      </c>
      <c r="AU1310">
        <f>LOOKUP(AW1310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10">
        <f>LOOKUP(AX1310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10" s="31">
        <v>0</v>
      </c>
      <c r="AX1310" s="32">
        <v>0</v>
      </c>
      <c r="AZ1310" s="12"/>
      <c r="BA1310" s="12"/>
      <c r="BB1310" s="12"/>
      <c r="BC1310" s="12"/>
    </row>
    <row r="1311" spans="1:55">
      <c r="A1311" t="s">
        <v>564</v>
      </c>
      <c r="B1311" s="36"/>
      <c r="D1311" s="7"/>
      <c r="E1311" s="7"/>
      <c r="F1311" s="8"/>
      <c r="G1311" s="8"/>
      <c r="H1311" s="8"/>
      <c r="AF1311" s="9"/>
      <c r="AG1311" s="9"/>
      <c r="AH1311" s="9"/>
      <c r="AI1311" s="9"/>
      <c r="AJ1311" s="9"/>
      <c r="AK1311" s="9"/>
      <c r="AL1311" s="9"/>
      <c r="AM1311" s="9"/>
      <c r="AN1311" s="9"/>
      <c r="AO1311" s="27" t="str">
        <f>IF(AP1311=0,"",INDEX(Biotope!$B$7:$B$90,AP1311))</f>
        <v/>
      </c>
      <c r="AP1311" s="20">
        <f>LOOKUP(AQ1311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11" s="29"/>
      <c r="AR1311" s="11" t="str">
        <f>IF(AT1311=0,"",INDEX(Arten!$D$1:$D$84,AT1311))</f>
        <v/>
      </c>
      <c r="AS1311" t="str">
        <f>IF(AT1311=0,"",INDEX(Arten!$E$1:$E$84,AT1311))</f>
        <v/>
      </c>
      <c r="AT1311">
        <f t="shared" si="21"/>
        <v>0</v>
      </c>
      <c r="AU1311">
        <f>LOOKUP(AW1311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11">
        <f>LOOKUP(AX1311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11" s="31">
        <v>0</v>
      </c>
      <c r="AX1311" s="32">
        <v>0</v>
      </c>
      <c r="AZ1311" s="12"/>
      <c r="BA1311" s="12"/>
      <c r="BB1311" s="12"/>
      <c r="BC1311" s="12"/>
    </row>
    <row r="1312" spans="1:55">
      <c r="A1312" t="s">
        <v>564</v>
      </c>
      <c r="B1312" s="36"/>
      <c r="D1312" s="7"/>
      <c r="E1312" s="7"/>
      <c r="F1312" s="8"/>
      <c r="G1312" s="8"/>
      <c r="H1312" s="8"/>
      <c r="AF1312" s="9"/>
      <c r="AG1312" s="9"/>
      <c r="AH1312" s="9"/>
      <c r="AI1312" s="9"/>
      <c r="AJ1312" s="9"/>
      <c r="AK1312" s="9"/>
      <c r="AL1312" s="9"/>
      <c r="AM1312" s="9"/>
      <c r="AN1312" s="9"/>
      <c r="AO1312" s="27" t="str">
        <f>IF(AP1312=0,"",INDEX(Biotope!$B$7:$B$90,AP1312))</f>
        <v/>
      </c>
      <c r="AP1312" s="20">
        <f>LOOKUP(AQ1312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12" s="29"/>
      <c r="AR1312" s="11" t="str">
        <f>IF(AT1312=0,"",INDEX(Arten!$D$1:$D$84,AT1312))</f>
        <v/>
      </c>
      <c r="AS1312" t="str">
        <f>IF(AT1312=0,"",INDEX(Arten!$E$1:$E$84,AT1312))</f>
        <v/>
      </c>
      <c r="AT1312">
        <f t="shared" si="21"/>
        <v>0</v>
      </c>
      <c r="AU1312">
        <f>LOOKUP(AW1312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12">
        <f>LOOKUP(AX1312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12" s="31">
        <v>0</v>
      </c>
      <c r="AX1312" s="32">
        <v>0</v>
      </c>
      <c r="AZ1312" s="12"/>
      <c r="BA1312" s="12"/>
      <c r="BB1312" s="12"/>
      <c r="BC1312" s="12"/>
    </row>
    <row r="1313" spans="1:55">
      <c r="A1313" t="s">
        <v>564</v>
      </c>
      <c r="B1313" s="36"/>
      <c r="D1313" s="7"/>
      <c r="E1313" s="7"/>
      <c r="F1313" s="8"/>
      <c r="G1313" s="8"/>
      <c r="H1313" s="8"/>
      <c r="AF1313" s="9"/>
      <c r="AG1313" s="9"/>
      <c r="AH1313" s="9"/>
      <c r="AI1313" s="9"/>
      <c r="AJ1313" s="9"/>
      <c r="AK1313" s="9"/>
      <c r="AL1313" s="9"/>
      <c r="AM1313" s="9"/>
      <c r="AN1313" s="9"/>
      <c r="AO1313" s="27" t="str">
        <f>IF(AP1313=0,"",INDEX(Biotope!$B$7:$B$90,AP1313))</f>
        <v/>
      </c>
      <c r="AP1313" s="20">
        <f>LOOKUP(AQ1313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13" s="29"/>
      <c r="AR1313" s="11" t="str">
        <f>IF(AT1313=0,"",INDEX(Arten!$D$1:$D$84,AT1313))</f>
        <v/>
      </c>
      <c r="AS1313" t="str">
        <f>IF(AT1313=0,"",INDEX(Arten!$E$1:$E$84,AT1313))</f>
        <v/>
      </c>
      <c r="AT1313">
        <f t="shared" si="21"/>
        <v>0</v>
      </c>
      <c r="AU1313">
        <f>LOOKUP(AW1313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13">
        <f>LOOKUP(AX1313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13" s="31">
        <v>0</v>
      </c>
      <c r="AX1313" s="32">
        <v>0</v>
      </c>
      <c r="AZ1313" s="12"/>
      <c r="BA1313" s="12"/>
      <c r="BB1313" s="12"/>
      <c r="BC1313" s="12"/>
    </row>
    <row r="1314" spans="1:55">
      <c r="A1314" t="s">
        <v>564</v>
      </c>
      <c r="B1314" s="36"/>
      <c r="D1314" s="7"/>
      <c r="E1314" s="7"/>
      <c r="F1314" s="8"/>
      <c r="G1314" s="8"/>
      <c r="H1314" s="8"/>
      <c r="AF1314" s="9"/>
      <c r="AG1314" s="9"/>
      <c r="AH1314" s="9"/>
      <c r="AI1314" s="9"/>
      <c r="AJ1314" s="9"/>
      <c r="AK1314" s="9"/>
      <c r="AL1314" s="9"/>
      <c r="AM1314" s="9"/>
      <c r="AN1314" s="9"/>
      <c r="AO1314" s="27" t="str">
        <f>IF(AP1314=0,"",INDEX(Biotope!$B$7:$B$90,AP1314))</f>
        <v/>
      </c>
      <c r="AP1314" s="20">
        <f>LOOKUP(AQ1314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14" s="29"/>
      <c r="AR1314" s="11" t="str">
        <f>IF(AT1314=0,"",INDEX(Arten!$D$1:$D$84,AT1314))</f>
        <v/>
      </c>
      <c r="AS1314" t="str">
        <f>IF(AT1314=0,"",INDEX(Arten!$E$1:$E$84,AT1314))</f>
        <v/>
      </c>
      <c r="AT1314">
        <f t="shared" si="21"/>
        <v>0</v>
      </c>
      <c r="AU1314">
        <f>LOOKUP(AW1314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14">
        <f>LOOKUP(AX1314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14" s="31">
        <v>0</v>
      </c>
      <c r="AX1314" s="32">
        <v>0</v>
      </c>
      <c r="AZ1314" s="12"/>
      <c r="BA1314" s="12"/>
      <c r="BB1314" s="12"/>
      <c r="BC1314" s="12"/>
    </row>
    <row r="1315" spans="1:55">
      <c r="A1315" t="s">
        <v>564</v>
      </c>
      <c r="B1315" s="36"/>
      <c r="D1315" s="7"/>
      <c r="E1315" s="7"/>
      <c r="F1315" s="8"/>
      <c r="G1315" s="8"/>
      <c r="H1315" s="8"/>
      <c r="AF1315" s="9"/>
      <c r="AG1315" s="9"/>
      <c r="AH1315" s="9"/>
      <c r="AI1315" s="9"/>
      <c r="AJ1315" s="9"/>
      <c r="AK1315" s="9"/>
      <c r="AL1315" s="9"/>
      <c r="AM1315" s="9"/>
      <c r="AN1315" s="9"/>
      <c r="AO1315" s="27" t="str">
        <f>IF(AP1315=0,"",INDEX(Biotope!$B$7:$B$90,AP1315))</f>
        <v/>
      </c>
      <c r="AP1315" s="20">
        <f>LOOKUP(AQ1315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15" s="29"/>
      <c r="AR1315" s="11" t="str">
        <f>IF(AT1315=0,"",INDEX(Arten!$D$1:$D$84,AT1315))</f>
        <v/>
      </c>
      <c r="AS1315" t="str">
        <f>IF(AT1315=0,"",INDEX(Arten!$E$1:$E$84,AT1315))</f>
        <v/>
      </c>
      <c r="AT1315">
        <f t="shared" si="21"/>
        <v>0</v>
      </c>
      <c r="AU1315">
        <f>LOOKUP(AW1315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15">
        <f>LOOKUP(AX1315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15" s="31">
        <v>0</v>
      </c>
      <c r="AX1315" s="32">
        <v>0</v>
      </c>
      <c r="AZ1315" s="12"/>
      <c r="BA1315" s="12"/>
      <c r="BB1315" s="12"/>
      <c r="BC1315" s="12"/>
    </row>
    <row r="1316" spans="1:55">
      <c r="A1316" t="s">
        <v>564</v>
      </c>
      <c r="B1316" s="36"/>
      <c r="D1316" s="7"/>
      <c r="E1316" s="7"/>
      <c r="F1316" s="8"/>
      <c r="G1316" s="8"/>
      <c r="H1316" s="8"/>
      <c r="AF1316" s="9"/>
      <c r="AG1316" s="9"/>
      <c r="AH1316" s="9"/>
      <c r="AI1316" s="9"/>
      <c r="AJ1316" s="9"/>
      <c r="AK1316" s="9"/>
      <c r="AL1316" s="9"/>
      <c r="AM1316" s="9"/>
      <c r="AN1316" s="9"/>
      <c r="AO1316" s="27" t="str">
        <f>IF(AP1316=0,"",INDEX(Biotope!$B$7:$B$90,AP1316))</f>
        <v/>
      </c>
      <c r="AP1316" s="20">
        <f>LOOKUP(AQ1316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16" s="29"/>
      <c r="AR1316" s="11" t="str">
        <f>IF(AT1316=0,"",INDEX(Arten!$D$1:$D$84,AT1316))</f>
        <v/>
      </c>
      <c r="AS1316" t="str">
        <f>IF(AT1316=0,"",INDEX(Arten!$E$1:$E$84,AT1316))</f>
        <v/>
      </c>
      <c r="AT1316">
        <f t="shared" si="21"/>
        <v>0</v>
      </c>
      <c r="AU1316">
        <f>LOOKUP(AW1316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16">
        <f>LOOKUP(AX1316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16" s="31">
        <v>0</v>
      </c>
      <c r="AX1316" s="32">
        <v>0</v>
      </c>
      <c r="AZ1316" s="12"/>
      <c r="BA1316" s="12"/>
      <c r="BB1316" s="12"/>
      <c r="BC1316" s="12"/>
    </row>
    <row r="1317" spans="1:55">
      <c r="A1317" t="s">
        <v>564</v>
      </c>
      <c r="B1317" s="36"/>
      <c r="D1317" s="7"/>
      <c r="E1317" s="7"/>
      <c r="F1317" s="8"/>
      <c r="G1317" s="8"/>
      <c r="H1317" s="8"/>
      <c r="AF1317" s="9"/>
      <c r="AG1317" s="9"/>
      <c r="AH1317" s="9"/>
      <c r="AI1317" s="9"/>
      <c r="AJ1317" s="9"/>
      <c r="AK1317" s="9"/>
      <c r="AL1317" s="9"/>
      <c r="AM1317" s="9"/>
      <c r="AN1317" s="9"/>
      <c r="AO1317" s="27" t="str">
        <f>IF(AP1317=0,"",INDEX(Biotope!$B$7:$B$90,AP1317))</f>
        <v/>
      </c>
      <c r="AP1317" s="20">
        <f>LOOKUP(AQ1317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17" s="29"/>
      <c r="AR1317" s="11" t="str">
        <f>IF(AT1317=0,"",INDEX(Arten!$D$1:$D$84,AT1317))</f>
        <v/>
      </c>
      <c r="AS1317" t="str">
        <f>IF(AT1317=0,"",INDEX(Arten!$E$1:$E$84,AT1317))</f>
        <v/>
      </c>
      <c r="AT1317">
        <f t="shared" si="21"/>
        <v>0</v>
      </c>
      <c r="AU1317">
        <f>LOOKUP(AW1317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17">
        <f>LOOKUP(AX1317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17" s="31">
        <v>0</v>
      </c>
      <c r="AX1317" s="32">
        <v>0</v>
      </c>
      <c r="AZ1317" s="12"/>
      <c r="BA1317" s="12"/>
      <c r="BB1317" s="12"/>
      <c r="BC1317" s="12"/>
    </row>
    <row r="1318" spans="1:55">
      <c r="A1318" t="s">
        <v>564</v>
      </c>
      <c r="B1318" s="36"/>
      <c r="D1318" s="7"/>
      <c r="E1318" s="7"/>
      <c r="F1318" s="8"/>
      <c r="G1318" s="8"/>
      <c r="H1318" s="8"/>
      <c r="AF1318" s="9"/>
      <c r="AG1318" s="9"/>
      <c r="AH1318" s="9"/>
      <c r="AI1318" s="9"/>
      <c r="AJ1318" s="9"/>
      <c r="AK1318" s="9"/>
      <c r="AL1318" s="9"/>
      <c r="AM1318" s="9"/>
      <c r="AN1318" s="9"/>
      <c r="AO1318" s="27" t="str">
        <f>IF(AP1318=0,"",INDEX(Biotope!$B$7:$B$90,AP1318))</f>
        <v/>
      </c>
      <c r="AP1318" s="20">
        <f>LOOKUP(AQ1318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18" s="29"/>
      <c r="AR1318" s="11" t="str">
        <f>IF(AT1318=0,"",INDEX(Arten!$D$1:$D$84,AT1318))</f>
        <v/>
      </c>
      <c r="AS1318" t="str">
        <f>IF(AT1318=0,"",INDEX(Arten!$E$1:$E$84,AT1318))</f>
        <v/>
      </c>
      <c r="AT1318">
        <f t="shared" si="21"/>
        <v>0</v>
      </c>
      <c r="AU1318">
        <f>LOOKUP(AW1318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18">
        <f>LOOKUP(AX1318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18" s="31">
        <v>0</v>
      </c>
      <c r="AX1318" s="32">
        <v>0</v>
      </c>
      <c r="AZ1318" s="12"/>
      <c r="BA1318" s="12"/>
      <c r="BB1318" s="12"/>
      <c r="BC1318" s="12"/>
    </row>
    <row r="1319" spans="1:55">
      <c r="A1319" t="s">
        <v>564</v>
      </c>
      <c r="B1319" s="36"/>
      <c r="D1319" s="7"/>
      <c r="E1319" s="7"/>
      <c r="F1319" s="8"/>
      <c r="G1319" s="8"/>
      <c r="H1319" s="8"/>
      <c r="AF1319" s="9"/>
      <c r="AG1319" s="9"/>
      <c r="AH1319" s="9"/>
      <c r="AI1319" s="9"/>
      <c r="AJ1319" s="9"/>
      <c r="AK1319" s="9"/>
      <c r="AL1319" s="9"/>
      <c r="AM1319" s="9"/>
      <c r="AN1319" s="9"/>
      <c r="AO1319" s="27" t="str">
        <f>IF(AP1319=0,"",INDEX(Biotope!$B$7:$B$90,AP1319))</f>
        <v/>
      </c>
      <c r="AP1319" s="20">
        <f>LOOKUP(AQ1319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19" s="29"/>
      <c r="AR1319" s="11" t="str">
        <f>IF(AT1319=0,"",INDEX(Arten!$D$1:$D$84,AT1319))</f>
        <v/>
      </c>
      <c r="AS1319" t="str">
        <f>IF(AT1319=0,"",INDEX(Arten!$E$1:$E$84,AT1319))</f>
        <v/>
      </c>
      <c r="AT1319">
        <f t="shared" si="21"/>
        <v>0</v>
      </c>
      <c r="AU1319">
        <f>LOOKUP(AW1319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19">
        <f>LOOKUP(AX1319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19" s="31">
        <v>0</v>
      </c>
      <c r="AX1319" s="32">
        <v>0</v>
      </c>
      <c r="AZ1319" s="12"/>
      <c r="BA1319" s="12"/>
      <c r="BB1319" s="12"/>
      <c r="BC1319" s="12"/>
    </row>
    <row r="1320" spans="1:55">
      <c r="A1320" t="s">
        <v>564</v>
      </c>
      <c r="B1320" s="36"/>
      <c r="D1320" s="7"/>
      <c r="E1320" s="7"/>
      <c r="F1320" s="8"/>
      <c r="G1320" s="8"/>
      <c r="H1320" s="8"/>
      <c r="AF1320" s="9"/>
      <c r="AG1320" s="9"/>
      <c r="AH1320" s="9"/>
      <c r="AI1320" s="9"/>
      <c r="AJ1320" s="9"/>
      <c r="AK1320" s="9"/>
      <c r="AL1320" s="9"/>
      <c r="AM1320" s="9"/>
      <c r="AN1320" s="9"/>
      <c r="AO1320" s="27" t="str">
        <f>IF(AP1320=0,"",INDEX(Biotope!$B$7:$B$90,AP1320))</f>
        <v/>
      </c>
      <c r="AP1320" s="20">
        <f>LOOKUP(AQ1320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20" s="29"/>
      <c r="AR1320" s="11" t="str">
        <f>IF(AT1320=0,"",INDEX(Arten!$D$1:$D$84,AT1320))</f>
        <v/>
      </c>
      <c r="AS1320" t="str">
        <f>IF(AT1320=0,"",INDEX(Arten!$E$1:$E$84,AT1320))</f>
        <v/>
      </c>
      <c r="AT1320">
        <f t="shared" si="21"/>
        <v>0</v>
      </c>
      <c r="AU1320">
        <f>LOOKUP(AW1320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20">
        <f>LOOKUP(AX1320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20" s="31">
        <v>0</v>
      </c>
      <c r="AX1320" s="32">
        <v>0</v>
      </c>
      <c r="AZ1320" s="12"/>
      <c r="BA1320" s="12"/>
      <c r="BB1320" s="12"/>
      <c r="BC1320" s="12"/>
    </row>
    <row r="1321" spans="1:55">
      <c r="A1321" t="s">
        <v>564</v>
      </c>
      <c r="B1321" s="36"/>
      <c r="D1321" s="7"/>
      <c r="E1321" s="7"/>
      <c r="F1321" s="8"/>
      <c r="G1321" s="8"/>
      <c r="H1321" s="8"/>
      <c r="AF1321" s="9"/>
      <c r="AG1321" s="9"/>
      <c r="AH1321" s="9"/>
      <c r="AI1321" s="9"/>
      <c r="AJ1321" s="9"/>
      <c r="AK1321" s="9"/>
      <c r="AL1321" s="9"/>
      <c r="AM1321" s="9"/>
      <c r="AN1321" s="9"/>
      <c r="AO1321" s="27" t="str">
        <f>IF(AP1321=0,"",INDEX(Biotope!$B$7:$B$90,AP1321))</f>
        <v/>
      </c>
      <c r="AP1321" s="20">
        <f>LOOKUP(AQ1321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21" s="29"/>
      <c r="AR1321" s="11" t="str">
        <f>IF(AT1321=0,"",INDEX(Arten!$D$1:$D$84,AT1321))</f>
        <v/>
      </c>
      <c r="AS1321" t="str">
        <f>IF(AT1321=0,"",INDEX(Arten!$E$1:$E$84,AT1321))</f>
        <v/>
      </c>
      <c r="AT1321">
        <f t="shared" si="21"/>
        <v>0</v>
      </c>
      <c r="AU1321">
        <f>LOOKUP(AW1321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21">
        <f>LOOKUP(AX1321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21" s="31">
        <v>0</v>
      </c>
      <c r="AX1321" s="32">
        <v>0</v>
      </c>
      <c r="AZ1321" s="12"/>
      <c r="BA1321" s="12"/>
      <c r="BB1321" s="12"/>
      <c r="BC1321" s="12"/>
    </row>
    <row r="1322" spans="1:55">
      <c r="A1322" t="s">
        <v>564</v>
      </c>
      <c r="B1322" s="36"/>
      <c r="D1322" s="7"/>
      <c r="E1322" s="7"/>
      <c r="F1322" s="8"/>
      <c r="G1322" s="8"/>
      <c r="H1322" s="8"/>
      <c r="AF1322" s="9"/>
      <c r="AG1322" s="9"/>
      <c r="AH1322" s="9"/>
      <c r="AI1322" s="9"/>
      <c r="AJ1322" s="9"/>
      <c r="AK1322" s="9"/>
      <c r="AL1322" s="9"/>
      <c r="AM1322" s="9"/>
      <c r="AN1322" s="9"/>
      <c r="AO1322" s="27" t="str">
        <f>IF(AP1322=0,"",INDEX(Biotope!$B$7:$B$90,AP1322))</f>
        <v/>
      </c>
      <c r="AP1322" s="20">
        <f>LOOKUP(AQ1322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22" s="29"/>
      <c r="AR1322" s="11" t="str">
        <f>IF(AT1322=0,"",INDEX(Arten!$D$1:$D$84,AT1322))</f>
        <v/>
      </c>
      <c r="AS1322" t="str">
        <f>IF(AT1322=0,"",INDEX(Arten!$E$1:$E$84,AT1322))</f>
        <v/>
      </c>
      <c r="AT1322">
        <f t="shared" si="21"/>
        <v>0</v>
      </c>
      <c r="AU1322">
        <f>LOOKUP(AW1322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22">
        <f>LOOKUP(AX1322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22" s="31">
        <v>0</v>
      </c>
      <c r="AX1322" s="32">
        <v>0</v>
      </c>
      <c r="AZ1322" s="12"/>
      <c r="BA1322" s="12"/>
      <c r="BB1322" s="12"/>
      <c r="BC1322" s="12"/>
    </row>
    <row r="1323" spans="1:55">
      <c r="A1323" t="s">
        <v>564</v>
      </c>
      <c r="B1323" s="36"/>
      <c r="D1323" s="7"/>
      <c r="E1323" s="7"/>
      <c r="F1323" s="8"/>
      <c r="G1323" s="8"/>
      <c r="H1323" s="8"/>
      <c r="AF1323" s="9"/>
      <c r="AG1323" s="9"/>
      <c r="AH1323" s="9"/>
      <c r="AI1323" s="9"/>
      <c r="AJ1323" s="9"/>
      <c r="AK1323" s="9"/>
      <c r="AL1323" s="9"/>
      <c r="AM1323" s="9"/>
      <c r="AN1323" s="9"/>
      <c r="AO1323" s="27" t="str">
        <f>IF(AP1323=0,"",INDEX(Biotope!$B$7:$B$90,AP1323))</f>
        <v/>
      </c>
      <c r="AP1323" s="20">
        <f>LOOKUP(AQ1323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23" s="29"/>
      <c r="AR1323" s="11" t="str">
        <f>IF(AT1323=0,"",INDEX(Arten!$D$1:$D$84,AT1323))</f>
        <v/>
      </c>
      <c r="AS1323" t="str">
        <f>IF(AT1323=0,"",INDEX(Arten!$E$1:$E$84,AT1323))</f>
        <v/>
      </c>
      <c r="AT1323">
        <f t="shared" si="21"/>
        <v>0</v>
      </c>
      <c r="AU1323">
        <f>LOOKUP(AW1323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23">
        <f>LOOKUP(AX1323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23" s="31">
        <v>0</v>
      </c>
      <c r="AX1323" s="32">
        <v>0</v>
      </c>
      <c r="AZ1323" s="12"/>
      <c r="BA1323" s="12"/>
      <c r="BB1323" s="12"/>
      <c r="BC1323" s="12"/>
    </row>
    <row r="1324" spans="1:55">
      <c r="A1324" t="s">
        <v>564</v>
      </c>
      <c r="B1324" s="36"/>
      <c r="D1324" s="7"/>
      <c r="E1324" s="7"/>
      <c r="F1324" s="8"/>
      <c r="G1324" s="8"/>
      <c r="H1324" s="8"/>
      <c r="AF1324" s="9"/>
      <c r="AG1324" s="9"/>
      <c r="AH1324" s="9"/>
      <c r="AI1324" s="9"/>
      <c r="AJ1324" s="9"/>
      <c r="AK1324" s="9"/>
      <c r="AL1324" s="9"/>
      <c r="AM1324" s="9"/>
      <c r="AN1324" s="9"/>
      <c r="AO1324" s="27" t="str">
        <f>IF(AP1324=0,"",INDEX(Biotope!$B$7:$B$90,AP1324))</f>
        <v/>
      </c>
      <c r="AP1324" s="20">
        <f>LOOKUP(AQ1324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24" s="29"/>
      <c r="AR1324" s="11" t="str">
        <f>IF(AT1324=0,"",INDEX(Arten!$D$1:$D$84,AT1324))</f>
        <v/>
      </c>
      <c r="AS1324" t="str">
        <f>IF(AT1324=0,"",INDEX(Arten!$E$1:$E$84,AT1324))</f>
        <v/>
      </c>
      <c r="AT1324">
        <f t="shared" si="21"/>
        <v>0</v>
      </c>
      <c r="AU1324">
        <f>LOOKUP(AW1324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24">
        <f>LOOKUP(AX1324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24" s="31">
        <v>0</v>
      </c>
      <c r="AX1324" s="32">
        <v>0</v>
      </c>
      <c r="AZ1324" s="12"/>
      <c r="BA1324" s="12"/>
      <c r="BB1324" s="12"/>
      <c r="BC1324" s="12"/>
    </row>
    <row r="1325" spans="1:55">
      <c r="A1325" t="s">
        <v>564</v>
      </c>
      <c r="B1325" s="36"/>
      <c r="D1325" s="7"/>
      <c r="E1325" s="7"/>
      <c r="F1325" s="8"/>
      <c r="G1325" s="8"/>
      <c r="H1325" s="8"/>
      <c r="AF1325" s="9"/>
      <c r="AG1325" s="9"/>
      <c r="AH1325" s="9"/>
      <c r="AI1325" s="9"/>
      <c r="AJ1325" s="9"/>
      <c r="AK1325" s="9"/>
      <c r="AL1325" s="9"/>
      <c r="AM1325" s="9"/>
      <c r="AN1325" s="9"/>
      <c r="AO1325" s="27" t="str">
        <f>IF(AP1325=0,"",INDEX(Biotope!$B$7:$B$90,AP1325))</f>
        <v/>
      </c>
      <c r="AP1325" s="20">
        <f>LOOKUP(AQ1325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25" s="29"/>
      <c r="AR1325" s="11" t="str">
        <f>IF(AT1325=0,"",INDEX(Arten!$D$1:$D$84,AT1325))</f>
        <v/>
      </c>
      <c r="AS1325" t="str">
        <f>IF(AT1325=0,"",INDEX(Arten!$E$1:$E$84,AT1325))</f>
        <v/>
      </c>
      <c r="AT1325">
        <f t="shared" si="21"/>
        <v>0</v>
      </c>
      <c r="AU1325">
        <f>LOOKUP(AW1325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25">
        <f>LOOKUP(AX1325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25" s="31">
        <v>0</v>
      </c>
      <c r="AX1325" s="32">
        <v>0</v>
      </c>
      <c r="AZ1325" s="12"/>
      <c r="BA1325" s="12"/>
      <c r="BB1325" s="12"/>
      <c r="BC1325" s="12"/>
    </row>
    <row r="1326" spans="1:55">
      <c r="A1326" t="s">
        <v>564</v>
      </c>
      <c r="B1326" s="36"/>
      <c r="D1326" s="7"/>
      <c r="E1326" s="7"/>
      <c r="F1326" s="8"/>
      <c r="G1326" s="8"/>
      <c r="H1326" s="8"/>
      <c r="AF1326" s="9"/>
      <c r="AG1326" s="9"/>
      <c r="AH1326" s="9"/>
      <c r="AI1326" s="9"/>
      <c r="AJ1326" s="9"/>
      <c r="AK1326" s="9"/>
      <c r="AL1326" s="9"/>
      <c r="AM1326" s="9"/>
      <c r="AN1326" s="9"/>
      <c r="AO1326" s="27" t="str">
        <f>IF(AP1326=0,"",INDEX(Biotope!$B$7:$B$90,AP1326))</f>
        <v/>
      </c>
      <c r="AP1326" s="20">
        <f>LOOKUP(AQ1326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26" s="29"/>
      <c r="AR1326" s="11" t="str">
        <f>IF(AT1326=0,"",INDEX(Arten!$D$1:$D$84,AT1326))</f>
        <v/>
      </c>
      <c r="AS1326" t="str">
        <f>IF(AT1326=0,"",INDEX(Arten!$E$1:$E$84,AT1326))</f>
        <v/>
      </c>
      <c r="AT1326">
        <f t="shared" si="21"/>
        <v>0</v>
      </c>
      <c r="AU1326">
        <f>LOOKUP(AW1326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26">
        <f>LOOKUP(AX1326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26" s="31">
        <v>0</v>
      </c>
      <c r="AX1326" s="32">
        <v>0</v>
      </c>
      <c r="AZ1326" s="12"/>
      <c r="BA1326" s="12"/>
      <c r="BB1326" s="12"/>
      <c r="BC1326" s="12"/>
    </row>
    <row r="1327" spans="1:55">
      <c r="A1327" t="s">
        <v>564</v>
      </c>
      <c r="B1327" s="36"/>
      <c r="D1327" s="7"/>
      <c r="E1327" s="7"/>
      <c r="F1327" s="8"/>
      <c r="G1327" s="8"/>
      <c r="H1327" s="8"/>
      <c r="AF1327" s="9"/>
      <c r="AG1327" s="9"/>
      <c r="AH1327" s="9"/>
      <c r="AI1327" s="9"/>
      <c r="AJ1327" s="9"/>
      <c r="AK1327" s="9"/>
      <c r="AL1327" s="9"/>
      <c r="AM1327" s="9"/>
      <c r="AN1327" s="9"/>
      <c r="AO1327" s="27" t="str">
        <f>IF(AP1327=0,"",INDEX(Biotope!$B$7:$B$90,AP1327))</f>
        <v/>
      </c>
      <c r="AP1327" s="20">
        <f>LOOKUP(AQ1327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27" s="29"/>
      <c r="AR1327" s="11" t="str">
        <f>IF(AT1327=0,"",INDEX(Arten!$D$1:$D$84,AT1327))</f>
        <v/>
      </c>
      <c r="AS1327" t="str">
        <f>IF(AT1327=0,"",INDEX(Arten!$E$1:$E$84,AT1327))</f>
        <v/>
      </c>
      <c r="AT1327">
        <f t="shared" si="21"/>
        <v>0</v>
      </c>
      <c r="AU1327">
        <f>LOOKUP(AW1327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27">
        <f>LOOKUP(AX1327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27" s="31">
        <v>0</v>
      </c>
      <c r="AX1327" s="32">
        <v>0</v>
      </c>
      <c r="AZ1327" s="12"/>
      <c r="BA1327" s="12"/>
      <c r="BB1327" s="12"/>
      <c r="BC1327" s="12"/>
    </row>
    <row r="1328" spans="1:55">
      <c r="A1328" t="s">
        <v>564</v>
      </c>
      <c r="B1328" s="36"/>
      <c r="D1328" s="7"/>
      <c r="E1328" s="7"/>
      <c r="F1328" s="8"/>
      <c r="G1328" s="8"/>
      <c r="H1328" s="8"/>
      <c r="AF1328" s="9"/>
      <c r="AG1328" s="9"/>
      <c r="AH1328" s="9"/>
      <c r="AI1328" s="9"/>
      <c r="AJ1328" s="9"/>
      <c r="AK1328" s="9"/>
      <c r="AL1328" s="9"/>
      <c r="AM1328" s="9"/>
      <c r="AN1328" s="9"/>
      <c r="AO1328" s="27" t="str">
        <f>IF(AP1328=0,"",INDEX(Biotope!$B$7:$B$90,AP1328))</f>
        <v/>
      </c>
      <c r="AP1328" s="20">
        <f>LOOKUP(AQ1328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28" s="29"/>
      <c r="AR1328" s="11" t="str">
        <f>IF(AT1328=0,"",INDEX(Arten!$D$1:$D$84,AT1328))</f>
        <v/>
      </c>
      <c r="AS1328" t="str">
        <f>IF(AT1328=0,"",INDEX(Arten!$E$1:$E$84,AT1328))</f>
        <v/>
      </c>
      <c r="AT1328">
        <f t="shared" si="21"/>
        <v>0</v>
      </c>
      <c r="AU1328">
        <f>LOOKUP(AW1328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28">
        <f>LOOKUP(AX1328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28" s="31">
        <v>0</v>
      </c>
      <c r="AX1328" s="32">
        <v>0</v>
      </c>
      <c r="AZ1328" s="12"/>
      <c r="BA1328" s="12"/>
      <c r="BB1328" s="12"/>
      <c r="BC1328" s="12"/>
    </row>
    <row r="1329" spans="1:55">
      <c r="A1329" t="s">
        <v>564</v>
      </c>
      <c r="B1329" s="36"/>
      <c r="D1329" s="7"/>
      <c r="E1329" s="7"/>
      <c r="F1329" s="8"/>
      <c r="G1329" s="8"/>
      <c r="H1329" s="8"/>
      <c r="AF1329" s="9"/>
      <c r="AG1329" s="9"/>
      <c r="AH1329" s="9"/>
      <c r="AI1329" s="9"/>
      <c r="AJ1329" s="9"/>
      <c r="AK1329" s="9"/>
      <c r="AL1329" s="9"/>
      <c r="AM1329" s="9"/>
      <c r="AN1329" s="9"/>
      <c r="AO1329" s="27" t="str">
        <f>IF(AP1329=0,"",INDEX(Biotope!$B$7:$B$90,AP1329))</f>
        <v/>
      </c>
      <c r="AP1329" s="20">
        <f>LOOKUP(AQ1329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29" s="29"/>
      <c r="AR1329" s="11" t="str">
        <f>IF(AT1329=0,"",INDEX(Arten!$D$1:$D$84,AT1329))</f>
        <v/>
      </c>
      <c r="AS1329" t="str">
        <f>IF(AT1329=0,"",INDEX(Arten!$E$1:$E$84,AT1329))</f>
        <v/>
      </c>
      <c r="AT1329">
        <f t="shared" si="21"/>
        <v>0</v>
      </c>
      <c r="AU1329">
        <f>LOOKUP(AW1329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29">
        <f>LOOKUP(AX1329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29" s="31">
        <v>0</v>
      </c>
      <c r="AX1329" s="32">
        <v>0</v>
      </c>
      <c r="AZ1329" s="12"/>
      <c r="BA1329" s="12"/>
      <c r="BB1329" s="12"/>
      <c r="BC1329" s="12"/>
    </row>
    <row r="1330" spans="1:55">
      <c r="A1330" t="s">
        <v>564</v>
      </c>
      <c r="B1330" s="36"/>
      <c r="D1330" s="7"/>
      <c r="E1330" s="7"/>
      <c r="F1330" s="8"/>
      <c r="G1330" s="8"/>
      <c r="H1330" s="8"/>
      <c r="AF1330" s="9"/>
      <c r="AG1330" s="9"/>
      <c r="AH1330" s="9"/>
      <c r="AI1330" s="9"/>
      <c r="AJ1330" s="9"/>
      <c r="AK1330" s="9"/>
      <c r="AL1330" s="9"/>
      <c r="AM1330" s="9"/>
      <c r="AN1330" s="9"/>
      <c r="AO1330" s="27" t="str">
        <f>IF(AP1330=0,"",INDEX(Biotope!$B$7:$B$90,AP1330))</f>
        <v/>
      </c>
      <c r="AP1330" s="20">
        <f>LOOKUP(AQ1330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30" s="29"/>
      <c r="AR1330" s="11" t="str">
        <f>IF(AT1330=0,"",INDEX(Arten!$D$1:$D$84,AT1330))</f>
        <v/>
      </c>
      <c r="AS1330" t="str">
        <f>IF(AT1330=0,"",INDEX(Arten!$E$1:$E$84,AT1330))</f>
        <v/>
      </c>
      <c r="AT1330">
        <f t="shared" si="21"/>
        <v>0</v>
      </c>
      <c r="AU1330">
        <f>LOOKUP(AW1330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30">
        <f>LOOKUP(AX1330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30" s="31">
        <v>0</v>
      </c>
      <c r="AX1330" s="32">
        <v>0</v>
      </c>
      <c r="AZ1330" s="12"/>
      <c r="BA1330" s="12"/>
      <c r="BB1330" s="12"/>
      <c r="BC1330" s="12"/>
    </row>
    <row r="1331" spans="1:55">
      <c r="A1331" t="s">
        <v>564</v>
      </c>
      <c r="B1331" s="36"/>
      <c r="D1331" s="7"/>
      <c r="E1331" s="7"/>
      <c r="F1331" s="8"/>
      <c r="G1331" s="8"/>
      <c r="H1331" s="8"/>
      <c r="AF1331" s="9"/>
      <c r="AG1331" s="9"/>
      <c r="AH1331" s="9"/>
      <c r="AI1331" s="9"/>
      <c r="AJ1331" s="9"/>
      <c r="AK1331" s="9"/>
      <c r="AL1331" s="9"/>
      <c r="AM1331" s="9"/>
      <c r="AN1331" s="9"/>
      <c r="AO1331" s="27" t="str">
        <f>IF(AP1331=0,"",INDEX(Biotope!$B$7:$B$90,AP1331))</f>
        <v/>
      </c>
      <c r="AP1331" s="20">
        <f>LOOKUP(AQ1331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31" s="29"/>
      <c r="AR1331" s="11" t="str">
        <f>IF(AT1331=0,"",INDEX(Arten!$D$1:$D$84,AT1331))</f>
        <v/>
      </c>
      <c r="AS1331" t="str">
        <f>IF(AT1331=0,"",INDEX(Arten!$E$1:$E$84,AT1331))</f>
        <v/>
      </c>
      <c r="AT1331">
        <f t="shared" si="21"/>
        <v>0</v>
      </c>
      <c r="AU1331">
        <f>LOOKUP(AW1331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31">
        <f>LOOKUP(AX1331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31" s="31">
        <v>0</v>
      </c>
      <c r="AX1331" s="32">
        <v>0</v>
      </c>
      <c r="AZ1331" s="12"/>
      <c r="BA1331" s="12"/>
      <c r="BB1331" s="12"/>
      <c r="BC1331" s="12"/>
    </row>
    <row r="1332" spans="1:55">
      <c r="A1332" t="s">
        <v>564</v>
      </c>
      <c r="B1332" s="36"/>
      <c r="D1332" s="7"/>
      <c r="E1332" s="7"/>
      <c r="F1332" s="8"/>
      <c r="G1332" s="8"/>
      <c r="H1332" s="8"/>
      <c r="AF1332" s="9"/>
      <c r="AG1332" s="9"/>
      <c r="AH1332" s="9"/>
      <c r="AI1332" s="9"/>
      <c r="AJ1332" s="9"/>
      <c r="AK1332" s="9"/>
      <c r="AL1332" s="9"/>
      <c r="AM1332" s="9"/>
      <c r="AN1332" s="9"/>
      <c r="AO1332" s="27" t="str">
        <f>IF(AP1332=0,"",INDEX(Biotope!$B$7:$B$90,AP1332))</f>
        <v/>
      </c>
      <c r="AP1332" s="20">
        <f>LOOKUP(AQ1332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32" s="29"/>
      <c r="AR1332" s="11" t="str">
        <f>IF(AT1332=0,"",INDEX(Arten!$D$1:$D$84,AT1332))</f>
        <v/>
      </c>
      <c r="AS1332" t="str">
        <f>IF(AT1332=0,"",INDEX(Arten!$E$1:$E$84,AT1332))</f>
        <v/>
      </c>
      <c r="AT1332">
        <f t="shared" si="21"/>
        <v>0</v>
      </c>
      <c r="AU1332">
        <f>LOOKUP(AW1332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32">
        <f>LOOKUP(AX1332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32" s="31">
        <v>0</v>
      </c>
      <c r="AX1332" s="32">
        <v>0</v>
      </c>
      <c r="AZ1332" s="12"/>
      <c r="BA1332" s="12"/>
      <c r="BB1332" s="12"/>
      <c r="BC1332" s="12"/>
    </row>
    <row r="1333" spans="1:55">
      <c r="A1333" t="s">
        <v>564</v>
      </c>
      <c r="B1333" s="36"/>
      <c r="D1333" s="7"/>
      <c r="E1333" s="7"/>
      <c r="F1333" s="8"/>
      <c r="G1333" s="8"/>
      <c r="H1333" s="8"/>
      <c r="AF1333" s="9"/>
      <c r="AG1333" s="9"/>
      <c r="AH1333" s="9"/>
      <c r="AI1333" s="9"/>
      <c r="AJ1333" s="9"/>
      <c r="AK1333" s="9"/>
      <c r="AL1333" s="9"/>
      <c r="AM1333" s="9"/>
      <c r="AN1333" s="9"/>
      <c r="AO1333" s="27" t="str">
        <f>IF(AP1333=0,"",INDEX(Biotope!$B$7:$B$90,AP1333))</f>
        <v/>
      </c>
      <c r="AP1333" s="20">
        <f>LOOKUP(AQ1333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33" s="29"/>
      <c r="AR1333" s="11" t="str">
        <f>IF(AT1333=0,"",INDEX(Arten!$D$1:$D$84,AT1333))</f>
        <v/>
      </c>
      <c r="AS1333" t="str">
        <f>IF(AT1333=0,"",INDEX(Arten!$E$1:$E$84,AT1333))</f>
        <v/>
      </c>
      <c r="AT1333">
        <f t="shared" si="21"/>
        <v>0</v>
      </c>
      <c r="AU1333">
        <f>LOOKUP(AW1333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33">
        <f>LOOKUP(AX1333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33" s="31">
        <v>0</v>
      </c>
      <c r="AX1333" s="32">
        <v>0</v>
      </c>
      <c r="AZ1333" s="12"/>
      <c r="BA1333" s="12"/>
      <c r="BB1333" s="12"/>
      <c r="BC1333" s="12"/>
    </row>
    <row r="1334" spans="1:55">
      <c r="A1334" t="s">
        <v>564</v>
      </c>
      <c r="B1334" s="36"/>
      <c r="D1334" s="7"/>
      <c r="E1334" s="7"/>
      <c r="F1334" s="8"/>
      <c r="G1334" s="8"/>
      <c r="H1334" s="8"/>
      <c r="AF1334" s="9"/>
      <c r="AG1334" s="9"/>
      <c r="AH1334" s="9"/>
      <c r="AI1334" s="9"/>
      <c r="AJ1334" s="9"/>
      <c r="AK1334" s="9"/>
      <c r="AL1334" s="9"/>
      <c r="AM1334" s="9"/>
      <c r="AN1334" s="9"/>
      <c r="AO1334" s="27" t="str">
        <f>IF(AP1334=0,"",INDEX(Biotope!$B$7:$B$90,AP1334))</f>
        <v/>
      </c>
      <c r="AP1334" s="20">
        <f>LOOKUP(AQ1334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34" s="29"/>
      <c r="AR1334" s="11" t="str">
        <f>IF(AT1334=0,"",INDEX(Arten!$D$1:$D$84,AT1334))</f>
        <v/>
      </c>
      <c r="AS1334" t="str">
        <f>IF(AT1334=0,"",INDEX(Arten!$E$1:$E$84,AT1334))</f>
        <v/>
      </c>
      <c r="AT1334">
        <f t="shared" si="21"/>
        <v>0</v>
      </c>
      <c r="AU1334">
        <f>LOOKUP(AW1334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34">
        <f>LOOKUP(AX1334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34" s="31">
        <v>0</v>
      </c>
      <c r="AX1334" s="32">
        <v>0</v>
      </c>
      <c r="AZ1334" s="12"/>
      <c r="BA1334" s="12"/>
      <c r="BB1334" s="12"/>
      <c r="BC1334" s="12"/>
    </row>
    <row r="1335" spans="1:55">
      <c r="A1335" t="s">
        <v>564</v>
      </c>
      <c r="B1335" s="36"/>
      <c r="D1335" s="7"/>
      <c r="E1335" s="7"/>
      <c r="F1335" s="8"/>
      <c r="G1335" s="8"/>
      <c r="H1335" s="8"/>
      <c r="AF1335" s="9"/>
      <c r="AG1335" s="9"/>
      <c r="AH1335" s="9"/>
      <c r="AI1335" s="9"/>
      <c r="AJ1335" s="9"/>
      <c r="AK1335" s="9"/>
      <c r="AL1335" s="9"/>
      <c r="AM1335" s="9"/>
      <c r="AN1335" s="9"/>
      <c r="AO1335" s="27" t="str">
        <f>IF(AP1335=0,"",INDEX(Biotope!$B$7:$B$90,AP1335))</f>
        <v/>
      </c>
      <c r="AP1335" s="20">
        <f>LOOKUP(AQ1335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35" s="29"/>
      <c r="AR1335" s="11" t="str">
        <f>IF(AT1335=0,"",INDEX(Arten!$D$1:$D$84,AT1335))</f>
        <v/>
      </c>
      <c r="AS1335" t="str">
        <f>IF(AT1335=0,"",INDEX(Arten!$E$1:$E$84,AT1335))</f>
        <v/>
      </c>
      <c r="AT1335">
        <f t="shared" si="21"/>
        <v>0</v>
      </c>
      <c r="AU1335">
        <f>LOOKUP(AW1335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35">
        <f>LOOKUP(AX1335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35" s="31">
        <v>0</v>
      </c>
      <c r="AX1335" s="32">
        <v>0</v>
      </c>
      <c r="AZ1335" s="12"/>
      <c r="BA1335" s="12"/>
      <c r="BB1335" s="12"/>
      <c r="BC1335" s="12"/>
    </row>
    <row r="1336" spans="1:55">
      <c r="A1336" t="s">
        <v>564</v>
      </c>
      <c r="B1336" s="36"/>
      <c r="D1336" s="7"/>
      <c r="E1336" s="7"/>
      <c r="F1336" s="8"/>
      <c r="G1336" s="8"/>
      <c r="H1336" s="8"/>
      <c r="AF1336" s="9"/>
      <c r="AG1336" s="9"/>
      <c r="AH1336" s="9"/>
      <c r="AI1336" s="9"/>
      <c r="AJ1336" s="9"/>
      <c r="AK1336" s="9"/>
      <c r="AL1336" s="9"/>
      <c r="AM1336" s="9"/>
      <c r="AN1336" s="9"/>
      <c r="AO1336" s="27" t="str">
        <f>IF(AP1336=0,"",INDEX(Biotope!$B$7:$B$90,AP1336))</f>
        <v/>
      </c>
      <c r="AP1336" s="20">
        <f>LOOKUP(AQ1336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36" s="29"/>
      <c r="AR1336" s="11" t="str">
        <f>IF(AT1336=0,"",INDEX(Arten!$D$1:$D$84,AT1336))</f>
        <v/>
      </c>
      <c r="AS1336" t="str">
        <f>IF(AT1336=0,"",INDEX(Arten!$E$1:$E$84,AT1336))</f>
        <v/>
      </c>
      <c r="AT1336">
        <f t="shared" si="21"/>
        <v>0</v>
      </c>
      <c r="AU1336">
        <f>LOOKUP(AW1336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36">
        <f>LOOKUP(AX1336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36" s="31">
        <v>0</v>
      </c>
      <c r="AX1336" s="32">
        <v>0</v>
      </c>
      <c r="AZ1336" s="12"/>
      <c r="BA1336" s="12"/>
      <c r="BB1336" s="12"/>
      <c r="BC1336" s="12"/>
    </row>
    <row r="1337" spans="1:55">
      <c r="A1337" t="s">
        <v>564</v>
      </c>
      <c r="B1337" s="36"/>
      <c r="D1337" s="7"/>
      <c r="E1337" s="7"/>
      <c r="F1337" s="8"/>
      <c r="G1337" s="8"/>
      <c r="H1337" s="8"/>
      <c r="AF1337" s="9"/>
      <c r="AG1337" s="9"/>
      <c r="AH1337" s="9"/>
      <c r="AI1337" s="9"/>
      <c r="AJ1337" s="9"/>
      <c r="AK1337" s="9"/>
      <c r="AL1337" s="9"/>
      <c r="AM1337" s="9"/>
      <c r="AN1337" s="9"/>
      <c r="AO1337" s="27" t="str">
        <f>IF(AP1337=0,"",INDEX(Biotope!$B$7:$B$90,AP1337))</f>
        <v/>
      </c>
      <c r="AP1337" s="20">
        <f>LOOKUP(AQ1337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37" s="29"/>
      <c r="AR1337" s="11" t="str">
        <f>IF(AT1337=0,"",INDEX(Arten!$D$1:$D$84,AT1337))</f>
        <v/>
      </c>
      <c r="AS1337" t="str">
        <f>IF(AT1337=0,"",INDEX(Arten!$E$1:$E$84,AT1337))</f>
        <v/>
      </c>
      <c r="AT1337">
        <f t="shared" si="21"/>
        <v>0</v>
      </c>
      <c r="AU1337">
        <f>LOOKUP(AW1337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37">
        <f>LOOKUP(AX1337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37" s="31">
        <v>0</v>
      </c>
      <c r="AX1337" s="32">
        <v>0</v>
      </c>
      <c r="AZ1337" s="12"/>
      <c r="BA1337" s="12"/>
      <c r="BB1337" s="12"/>
      <c r="BC1337" s="12"/>
    </row>
    <row r="1338" spans="1:55">
      <c r="A1338" t="s">
        <v>564</v>
      </c>
      <c r="B1338" s="36"/>
      <c r="D1338" s="7"/>
      <c r="E1338" s="7"/>
      <c r="F1338" s="8"/>
      <c r="G1338" s="8"/>
      <c r="H1338" s="8"/>
      <c r="AF1338" s="9"/>
      <c r="AG1338" s="9"/>
      <c r="AH1338" s="9"/>
      <c r="AI1338" s="9"/>
      <c r="AJ1338" s="9"/>
      <c r="AK1338" s="9"/>
      <c r="AL1338" s="9"/>
      <c r="AM1338" s="9"/>
      <c r="AN1338" s="9"/>
      <c r="AO1338" s="27" t="str">
        <f>IF(AP1338=0,"",INDEX(Biotope!$B$7:$B$90,AP1338))</f>
        <v/>
      </c>
      <c r="AP1338" s="20">
        <f>LOOKUP(AQ1338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38" s="29"/>
      <c r="AR1338" s="11" t="str">
        <f>IF(AT1338=0,"",INDEX(Arten!$D$1:$D$84,AT1338))</f>
        <v/>
      </c>
      <c r="AS1338" t="str">
        <f>IF(AT1338=0,"",INDEX(Arten!$E$1:$E$84,AT1338))</f>
        <v/>
      </c>
      <c r="AT1338">
        <f t="shared" si="21"/>
        <v>0</v>
      </c>
      <c r="AU1338">
        <f>LOOKUP(AW1338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38">
        <f>LOOKUP(AX1338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38" s="31">
        <v>0</v>
      </c>
      <c r="AX1338" s="32">
        <v>0</v>
      </c>
      <c r="AZ1338" s="12"/>
      <c r="BA1338" s="12"/>
      <c r="BB1338" s="12"/>
      <c r="BC1338" s="12"/>
    </row>
    <row r="1339" spans="1:55">
      <c r="A1339" t="s">
        <v>564</v>
      </c>
      <c r="B1339" s="36"/>
      <c r="D1339" s="7"/>
      <c r="E1339" s="7"/>
      <c r="F1339" s="8"/>
      <c r="G1339" s="8"/>
      <c r="H1339" s="8"/>
      <c r="AF1339" s="9"/>
      <c r="AG1339" s="9"/>
      <c r="AH1339" s="9"/>
      <c r="AI1339" s="9"/>
      <c r="AJ1339" s="9"/>
      <c r="AK1339" s="9"/>
      <c r="AL1339" s="9"/>
      <c r="AM1339" s="9"/>
      <c r="AN1339" s="9"/>
      <c r="AO1339" s="27" t="str">
        <f>IF(AP1339=0,"",INDEX(Biotope!$B$7:$B$90,AP1339))</f>
        <v/>
      </c>
      <c r="AP1339" s="20">
        <f>LOOKUP(AQ1339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39" s="29"/>
      <c r="AR1339" s="11" t="str">
        <f>IF(AT1339=0,"",INDEX(Arten!$D$1:$D$84,AT1339))</f>
        <v/>
      </c>
      <c r="AS1339" t="str">
        <f>IF(AT1339=0,"",INDEX(Arten!$E$1:$E$84,AT1339))</f>
        <v/>
      </c>
      <c r="AT1339">
        <f t="shared" si="21"/>
        <v>0</v>
      </c>
      <c r="AU1339">
        <f>LOOKUP(AW1339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39">
        <f>LOOKUP(AX1339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39" s="31">
        <v>0</v>
      </c>
      <c r="AX1339" s="32">
        <v>0</v>
      </c>
      <c r="AZ1339" s="12"/>
      <c r="BA1339" s="12"/>
      <c r="BB1339" s="12"/>
      <c r="BC1339" s="12"/>
    </row>
    <row r="1340" spans="1:55">
      <c r="A1340" t="s">
        <v>564</v>
      </c>
      <c r="B1340" s="36"/>
      <c r="D1340" s="7"/>
      <c r="E1340" s="7"/>
      <c r="F1340" s="8"/>
      <c r="G1340" s="8"/>
      <c r="H1340" s="8"/>
      <c r="AF1340" s="9"/>
      <c r="AG1340" s="9"/>
      <c r="AH1340" s="9"/>
      <c r="AI1340" s="9"/>
      <c r="AJ1340" s="9"/>
      <c r="AK1340" s="9"/>
      <c r="AL1340" s="9"/>
      <c r="AM1340" s="9"/>
      <c r="AN1340" s="9"/>
      <c r="AO1340" s="27" t="str">
        <f>IF(AP1340=0,"",INDEX(Biotope!$B$7:$B$90,AP1340))</f>
        <v/>
      </c>
      <c r="AP1340" s="20">
        <f>LOOKUP(AQ1340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40" s="29"/>
      <c r="AR1340" s="11" t="str">
        <f>IF(AT1340=0,"",INDEX(Arten!$D$1:$D$84,AT1340))</f>
        <v/>
      </c>
      <c r="AS1340" t="str">
        <f>IF(AT1340=0,"",INDEX(Arten!$E$1:$E$84,AT1340))</f>
        <v/>
      </c>
      <c r="AT1340">
        <f t="shared" si="21"/>
        <v>0</v>
      </c>
      <c r="AU1340">
        <f>LOOKUP(AW1340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40">
        <f>LOOKUP(AX1340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40" s="31">
        <v>0</v>
      </c>
      <c r="AX1340" s="32">
        <v>0</v>
      </c>
      <c r="AZ1340" s="12"/>
      <c r="BA1340" s="12"/>
      <c r="BB1340" s="12"/>
      <c r="BC1340" s="12"/>
    </row>
    <row r="1341" spans="1:55">
      <c r="A1341" t="s">
        <v>564</v>
      </c>
      <c r="B1341" s="36"/>
      <c r="D1341" s="7"/>
      <c r="E1341" s="7"/>
      <c r="F1341" s="8"/>
      <c r="G1341" s="8"/>
      <c r="H1341" s="8"/>
      <c r="AF1341" s="9"/>
      <c r="AG1341" s="9"/>
      <c r="AH1341" s="9"/>
      <c r="AI1341" s="9"/>
      <c r="AJ1341" s="9"/>
      <c r="AK1341" s="9"/>
      <c r="AL1341" s="9"/>
      <c r="AM1341" s="9"/>
      <c r="AN1341" s="9"/>
      <c r="AO1341" s="27" t="str">
        <f>IF(AP1341=0,"",INDEX(Biotope!$B$7:$B$90,AP1341))</f>
        <v/>
      </c>
      <c r="AP1341" s="20">
        <f>LOOKUP(AQ1341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41" s="29"/>
      <c r="AR1341" s="11" t="str">
        <f>IF(AT1341=0,"",INDEX(Arten!$D$1:$D$84,AT1341))</f>
        <v/>
      </c>
      <c r="AS1341" t="str">
        <f>IF(AT1341=0,"",INDEX(Arten!$E$1:$E$84,AT1341))</f>
        <v/>
      </c>
      <c r="AT1341">
        <f t="shared" si="21"/>
        <v>0</v>
      </c>
      <c r="AU1341">
        <f>LOOKUP(AW1341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41">
        <f>LOOKUP(AX1341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41" s="31">
        <v>0</v>
      </c>
      <c r="AX1341" s="32">
        <v>0</v>
      </c>
      <c r="AZ1341" s="12"/>
      <c r="BA1341" s="12"/>
      <c r="BB1341" s="12"/>
      <c r="BC1341" s="12"/>
    </row>
    <row r="1342" spans="1:55">
      <c r="A1342" t="s">
        <v>564</v>
      </c>
      <c r="B1342" s="36"/>
      <c r="D1342" s="7"/>
      <c r="E1342" s="7"/>
      <c r="F1342" s="8"/>
      <c r="G1342" s="8"/>
      <c r="H1342" s="8"/>
      <c r="AF1342" s="9"/>
      <c r="AG1342" s="9"/>
      <c r="AH1342" s="9"/>
      <c r="AI1342" s="9"/>
      <c r="AJ1342" s="9"/>
      <c r="AK1342" s="9"/>
      <c r="AL1342" s="9"/>
      <c r="AM1342" s="9"/>
      <c r="AN1342" s="9"/>
      <c r="AO1342" s="27" t="str">
        <f>IF(AP1342=0,"",INDEX(Biotope!$B$7:$B$90,AP1342))</f>
        <v/>
      </c>
      <c r="AP1342" s="20">
        <f>LOOKUP(AQ1342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42" s="29"/>
      <c r="AR1342" s="11" t="str">
        <f>IF(AT1342=0,"",INDEX(Arten!$D$1:$D$84,AT1342))</f>
        <v/>
      </c>
      <c r="AS1342" t="str">
        <f>IF(AT1342=0,"",INDEX(Arten!$E$1:$E$84,AT1342))</f>
        <v/>
      </c>
      <c r="AT1342">
        <f t="shared" si="21"/>
        <v>0</v>
      </c>
      <c r="AU1342">
        <f>LOOKUP(AW1342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42">
        <f>LOOKUP(AX1342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42" s="31">
        <v>0</v>
      </c>
      <c r="AX1342" s="32">
        <v>0</v>
      </c>
      <c r="AZ1342" s="12"/>
      <c r="BA1342" s="12"/>
      <c r="BB1342" s="12"/>
      <c r="BC1342" s="12"/>
    </row>
    <row r="1343" spans="1:55">
      <c r="A1343" t="s">
        <v>564</v>
      </c>
      <c r="B1343" s="36"/>
      <c r="D1343" s="7"/>
      <c r="E1343" s="7"/>
      <c r="F1343" s="8"/>
      <c r="G1343" s="8"/>
      <c r="H1343" s="8"/>
      <c r="AF1343" s="9"/>
      <c r="AG1343" s="9"/>
      <c r="AH1343" s="9"/>
      <c r="AI1343" s="9"/>
      <c r="AJ1343" s="9"/>
      <c r="AK1343" s="9"/>
      <c r="AL1343" s="9"/>
      <c r="AM1343" s="9"/>
      <c r="AN1343" s="9"/>
      <c r="AO1343" s="27" t="str">
        <f>IF(AP1343=0,"",INDEX(Biotope!$B$7:$B$90,AP1343))</f>
        <v/>
      </c>
      <c r="AP1343" s="20">
        <f>LOOKUP(AQ1343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43" s="29"/>
      <c r="AR1343" s="11" t="str">
        <f>IF(AT1343=0,"",INDEX(Arten!$D$1:$D$84,AT1343))</f>
        <v/>
      </c>
      <c r="AS1343" t="str">
        <f>IF(AT1343=0,"",INDEX(Arten!$E$1:$E$84,AT1343))</f>
        <v/>
      </c>
      <c r="AT1343">
        <f t="shared" si="21"/>
        <v>0</v>
      </c>
      <c r="AU1343">
        <f>LOOKUP(AW1343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43">
        <f>LOOKUP(AX1343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43" s="31">
        <v>0</v>
      </c>
      <c r="AX1343" s="32">
        <v>0</v>
      </c>
      <c r="AZ1343" s="12"/>
      <c r="BA1343" s="12"/>
      <c r="BB1343" s="12"/>
      <c r="BC1343" s="12"/>
    </row>
    <row r="1344" spans="1:55">
      <c r="A1344" t="s">
        <v>564</v>
      </c>
      <c r="B1344" s="36"/>
      <c r="D1344" s="7"/>
      <c r="E1344" s="7"/>
      <c r="F1344" s="8"/>
      <c r="G1344" s="8"/>
      <c r="H1344" s="8"/>
      <c r="AF1344" s="9"/>
      <c r="AG1344" s="9"/>
      <c r="AH1344" s="9"/>
      <c r="AI1344" s="9"/>
      <c r="AJ1344" s="9"/>
      <c r="AK1344" s="9"/>
      <c r="AL1344" s="9"/>
      <c r="AM1344" s="9"/>
      <c r="AN1344" s="9"/>
      <c r="AO1344" s="27" t="str">
        <f>IF(AP1344=0,"",INDEX(Biotope!$B$7:$B$90,AP1344))</f>
        <v/>
      </c>
      <c r="AP1344" s="20">
        <f>LOOKUP(AQ1344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44" s="29"/>
      <c r="AR1344" s="11" t="str">
        <f>IF(AT1344=0,"",INDEX(Arten!$D$1:$D$84,AT1344))</f>
        <v/>
      </c>
      <c r="AS1344" t="str">
        <f>IF(AT1344=0,"",INDEX(Arten!$E$1:$E$84,AT1344))</f>
        <v/>
      </c>
      <c r="AT1344">
        <f t="shared" si="21"/>
        <v>0</v>
      </c>
      <c r="AU1344">
        <f>LOOKUP(AW1344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44">
        <f>LOOKUP(AX1344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44" s="31">
        <v>0</v>
      </c>
      <c r="AX1344" s="32">
        <v>0</v>
      </c>
      <c r="AZ1344" s="12"/>
      <c r="BA1344" s="12"/>
      <c r="BB1344" s="12"/>
      <c r="BC1344" s="12"/>
    </row>
    <row r="1345" spans="1:55">
      <c r="A1345" t="s">
        <v>564</v>
      </c>
      <c r="B1345" s="36"/>
      <c r="D1345" s="7"/>
      <c r="E1345" s="7"/>
      <c r="F1345" s="8"/>
      <c r="G1345" s="8"/>
      <c r="H1345" s="8"/>
      <c r="AF1345" s="9"/>
      <c r="AG1345" s="9"/>
      <c r="AH1345" s="9"/>
      <c r="AI1345" s="9"/>
      <c r="AJ1345" s="9"/>
      <c r="AK1345" s="9"/>
      <c r="AL1345" s="9"/>
      <c r="AM1345" s="9"/>
      <c r="AN1345" s="9"/>
      <c r="AO1345" s="27" t="str">
        <f>IF(AP1345=0,"",INDEX(Biotope!$B$7:$B$90,AP1345))</f>
        <v/>
      </c>
      <c r="AP1345" s="20">
        <f>LOOKUP(AQ1345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45" s="29"/>
      <c r="AR1345" s="11" t="str">
        <f>IF(AT1345=0,"",INDEX(Arten!$D$1:$D$84,AT1345))</f>
        <v/>
      </c>
      <c r="AS1345" t="str">
        <f>IF(AT1345=0,"",INDEX(Arten!$E$1:$E$84,AT1345))</f>
        <v/>
      </c>
      <c r="AT1345">
        <f t="shared" si="21"/>
        <v>0</v>
      </c>
      <c r="AU1345">
        <f>LOOKUP(AW1345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45">
        <f>LOOKUP(AX1345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45" s="31">
        <v>0</v>
      </c>
      <c r="AX1345" s="32">
        <v>0</v>
      </c>
      <c r="AZ1345" s="12"/>
      <c r="BA1345" s="12"/>
      <c r="BB1345" s="12"/>
      <c r="BC1345" s="12"/>
    </row>
    <row r="1346" spans="1:55">
      <c r="A1346" t="s">
        <v>564</v>
      </c>
      <c r="B1346" s="36"/>
      <c r="D1346" s="7"/>
      <c r="E1346" s="7"/>
      <c r="F1346" s="8"/>
      <c r="G1346" s="8"/>
      <c r="H1346" s="8"/>
      <c r="AF1346" s="9"/>
      <c r="AG1346" s="9"/>
      <c r="AH1346" s="9"/>
      <c r="AI1346" s="9"/>
      <c r="AJ1346" s="9"/>
      <c r="AK1346" s="9"/>
      <c r="AL1346" s="9"/>
      <c r="AM1346" s="9"/>
      <c r="AN1346" s="9"/>
      <c r="AO1346" s="27" t="str">
        <f>IF(AP1346=0,"",INDEX(Biotope!$B$7:$B$90,AP1346))</f>
        <v/>
      </c>
      <c r="AP1346" s="20">
        <f>LOOKUP(AQ1346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46" s="29"/>
      <c r="AR1346" s="11" t="str">
        <f>IF(AT1346=0,"",INDEX(Arten!$D$1:$D$84,AT1346))</f>
        <v/>
      </c>
      <c r="AS1346" t="str">
        <f>IF(AT1346=0,"",INDEX(Arten!$E$1:$E$84,AT1346))</f>
        <v/>
      </c>
      <c r="AT1346">
        <f t="shared" si="21"/>
        <v>0</v>
      </c>
      <c r="AU1346">
        <f>LOOKUP(AW1346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46">
        <f>LOOKUP(AX1346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46" s="31">
        <v>0</v>
      </c>
      <c r="AX1346" s="32">
        <v>0</v>
      </c>
      <c r="AZ1346" s="12"/>
      <c r="BA1346" s="12"/>
      <c r="BB1346" s="12"/>
      <c r="BC1346" s="12"/>
    </row>
    <row r="1347" spans="1:55">
      <c r="A1347" t="s">
        <v>564</v>
      </c>
      <c r="B1347" s="36"/>
      <c r="D1347" s="7"/>
      <c r="E1347" s="7"/>
      <c r="F1347" s="8"/>
      <c r="G1347" s="8"/>
      <c r="H1347" s="8"/>
      <c r="AF1347" s="9"/>
      <c r="AG1347" s="9"/>
      <c r="AH1347" s="9"/>
      <c r="AI1347" s="9"/>
      <c r="AJ1347" s="9"/>
      <c r="AK1347" s="9"/>
      <c r="AL1347" s="9"/>
      <c r="AM1347" s="9"/>
      <c r="AN1347" s="9"/>
      <c r="AO1347" s="27" t="str">
        <f>IF(AP1347=0,"",INDEX(Biotope!$B$7:$B$90,AP1347))</f>
        <v/>
      </c>
      <c r="AP1347" s="20">
        <f>LOOKUP(AQ1347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47" s="29"/>
      <c r="AR1347" s="11" t="str">
        <f>IF(AT1347=0,"",INDEX(Arten!$D$1:$D$84,AT1347))</f>
        <v/>
      </c>
      <c r="AS1347" t="str">
        <f>IF(AT1347=0,"",INDEX(Arten!$E$1:$E$84,AT1347))</f>
        <v/>
      </c>
      <c r="AT1347">
        <f t="shared" ref="AT1347:AT1410" si="22">SUM(AU1347:AV1347)</f>
        <v>0</v>
      </c>
      <c r="AU1347">
        <f>LOOKUP(AW1347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47">
        <f>LOOKUP(AX1347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47" s="31">
        <v>0</v>
      </c>
      <c r="AX1347" s="32">
        <v>0</v>
      </c>
      <c r="AZ1347" s="12"/>
      <c r="BA1347" s="12"/>
      <c r="BB1347" s="12"/>
      <c r="BC1347" s="12"/>
    </row>
    <row r="1348" spans="1:55">
      <c r="A1348" t="s">
        <v>564</v>
      </c>
      <c r="B1348" s="36"/>
      <c r="D1348" s="7"/>
      <c r="E1348" s="7"/>
      <c r="F1348" s="8"/>
      <c r="G1348" s="8"/>
      <c r="H1348" s="8"/>
      <c r="AF1348" s="9"/>
      <c r="AG1348" s="9"/>
      <c r="AH1348" s="9"/>
      <c r="AI1348" s="9"/>
      <c r="AJ1348" s="9"/>
      <c r="AK1348" s="9"/>
      <c r="AL1348" s="9"/>
      <c r="AM1348" s="9"/>
      <c r="AN1348" s="9"/>
      <c r="AO1348" s="27" t="str">
        <f>IF(AP1348=0,"",INDEX(Biotope!$B$7:$B$90,AP1348))</f>
        <v/>
      </c>
      <c r="AP1348" s="20">
        <f>LOOKUP(AQ1348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48" s="29"/>
      <c r="AR1348" s="11" t="str">
        <f>IF(AT1348=0,"",INDEX(Arten!$D$1:$D$84,AT1348))</f>
        <v/>
      </c>
      <c r="AS1348" t="str">
        <f>IF(AT1348=0,"",INDEX(Arten!$E$1:$E$84,AT1348))</f>
        <v/>
      </c>
      <c r="AT1348">
        <f t="shared" si="22"/>
        <v>0</v>
      </c>
      <c r="AU1348">
        <f>LOOKUP(AW1348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48">
        <f>LOOKUP(AX1348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48" s="31">
        <v>0</v>
      </c>
      <c r="AX1348" s="32">
        <v>0</v>
      </c>
      <c r="AZ1348" s="12"/>
      <c r="BA1348" s="12"/>
      <c r="BB1348" s="12"/>
      <c r="BC1348" s="12"/>
    </row>
    <row r="1349" spans="1:55">
      <c r="A1349" t="s">
        <v>564</v>
      </c>
      <c r="B1349" s="36"/>
      <c r="D1349" s="7"/>
      <c r="E1349" s="7"/>
      <c r="F1349" s="8"/>
      <c r="G1349" s="8"/>
      <c r="H1349" s="8"/>
      <c r="AF1349" s="9"/>
      <c r="AG1349" s="9"/>
      <c r="AH1349" s="9"/>
      <c r="AI1349" s="9"/>
      <c r="AJ1349" s="9"/>
      <c r="AK1349" s="9"/>
      <c r="AL1349" s="9"/>
      <c r="AM1349" s="9"/>
      <c r="AN1349" s="9"/>
      <c r="AO1349" s="27" t="str">
        <f>IF(AP1349=0,"",INDEX(Biotope!$B$7:$B$90,AP1349))</f>
        <v/>
      </c>
      <c r="AP1349" s="20">
        <f>LOOKUP(AQ1349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49" s="29"/>
      <c r="AR1349" s="11" t="str">
        <f>IF(AT1349=0,"",INDEX(Arten!$D$1:$D$84,AT1349))</f>
        <v/>
      </c>
      <c r="AS1349" t="str">
        <f>IF(AT1349=0,"",INDEX(Arten!$E$1:$E$84,AT1349))</f>
        <v/>
      </c>
      <c r="AT1349">
        <f t="shared" si="22"/>
        <v>0</v>
      </c>
      <c r="AU1349">
        <f>LOOKUP(AW1349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49">
        <f>LOOKUP(AX1349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49" s="31">
        <v>0</v>
      </c>
      <c r="AX1349" s="32">
        <v>0</v>
      </c>
      <c r="AZ1349" s="12"/>
      <c r="BA1349" s="12"/>
      <c r="BB1349" s="12"/>
      <c r="BC1349" s="12"/>
    </row>
    <row r="1350" spans="1:55">
      <c r="A1350" t="s">
        <v>564</v>
      </c>
      <c r="B1350" s="36"/>
      <c r="D1350" s="7"/>
      <c r="E1350" s="7"/>
      <c r="F1350" s="8"/>
      <c r="G1350" s="8"/>
      <c r="H1350" s="8"/>
      <c r="AF1350" s="9"/>
      <c r="AG1350" s="9"/>
      <c r="AH1350" s="9"/>
      <c r="AI1350" s="9"/>
      <c r="AJ1350" s="9"/>
      <c r="AK1350" s="9"/>
      <c r="AL1350" s="9"/>
      <c r="AM1350" s="9"/>
      <c r="AN1350" s="9"/>
      <c r="AO1350" s="27" t="str">
        <f>IF(AP1350=0,"",INDEX(Biotope!$B$7:$B$90,AP1350))</f>
        <v/>
      </c>
      <c r="AP1350" s="20">
        <f>LOOKUP(AQ1350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50" s="29"/>
      <c r="AR1350" s="11" t="str">
        <f>IF(AT1350=0,"",INDEX(Arten!$D$1:$D$84,AT1350))</f>
        <v/>
      </c>
      <c r="AS1350" t="str">
        <f>IF(AT1350=0,"",INDEX(Arten!$E$1:$E$84,AT1350))</f>
        <v/>
      </c>
      <c r="AT1350">
        <f t="shared" si="22"/>
        <v>0</v>
      </c>
      <c r="AU1350">
        <f>LOOKUP(AW1350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50">
        <f>LOOKUP(AX1350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50" s="31">
        <v>0</v>
      </c>
      <c r="AX1350" s="32">
        <v>0</v>
      </c>
      <c r="AZ1350" s="12"/>
      <c r="BA1350" s="12"/>
      <c r="BB1350" s="12"/>
      <c r="BC1350" s="12"/>
    </row>
    <row r="1351" spans="1:55">
      <c r="A1351" t="s">
        <v>564</v>
      </c>
      <c r="B1351" s="36"/>
      <c r="D1351" s="7"/>
      <c r="E1351" s="7"/>
      <c r="F1351" s="8"/>
      <c r="G1351" s="8"/>
      <c r="H1351" s="8"/>
      <c r="AF1351" s="9"/>
      <c r="AG1351" s="9"/>
      <c r="AH1351" s="9"/>
      <c r="AI1351" s="9"/>
      <c r="AJ1351" s="9"/>
      <c r="AK1351" s="9"/>
      <c r="AL1351" s="9"/>
      <c r="AM1351" s="9"/>
      <c r="AN1351" s="9"/>
      <c r="AO1351" s="27" t="str">
        <f>IF(AP1351=0,"",INDEX(Biotope!$B$7:$B$90,AP1351))</f>
        <v/>
      </c>
      <c r="AP1351" s="20">
        <f>LOOKUP(AQ1351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51" s="29"/>
      <c r="AR1351" s="11" t="str">
        <f>IF(AT1351=0,"",INDEX(Arten!$D$1:$D$84,AT1351))</f>
        <v/>
      </c>
      <c r="AS1351" t="str">
        <f>IF(AT1351=0,"",INDEX(Arten!$E$1:$E$84,AT1351))</f>
        <v/>
      </c>
      <c r="AT1351">
        <f t="shared" si="22"/>
        <v>0</v>
      </c>
      <c r="AU1351">
        <f>LOOKUP(AW1351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51">
        <f>LOOKUP(AX1351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51" s="31">
        <v>0</v>
      </c>
      <c r="AX1351" s="32">
        <v>0</v>
      </c>
      <c r="AZ1351" s="12"/>
      <c r="BA1351" s="12"/>
      <c r="BB1351" s="12"/>
      <c r="BC1351" s="12"/>
    </row>
    <row r="1352" spans="1:55">
      <c r="A1352" t="s">
        <v>564</v>
      </c>
      <c r="B1352" s="36"/>
      <c r="D1352" s="7"/>
      <c r="E1352" s="7"/>
      <c r="F1352" s="8"/>
      <c r="G1352" s="8"/>
      <c r="H1352" s="8"/>
      <c r="AF1352" s="9"/>
      <c r="AG1352" s="9"/>
      <c r="AH1352" s="9"/>
      <c r="AI1352" s="9"/>
      <c r="AJ1352" s="9"/>
      <c r="AK1352" s="9"/>
      <c r="AL1352" s="9"/>
      <c r="AM1352" s="9"/>
      <c r="AN1352" s="9"/>
      <c r="AO1352" s="27" t="str">
        <f>IF(AP1352=0,"",INDEX(Biotope!$B$7:$B$90,AP1352))</f>
        <v/>
      </c>
      <c r="AP1352" s="20">
        <f>LOOKUP(AQ1352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52" s="29"/>
      <c r="AR1352" s="11" t="str">
        <f>IF(AT1352=0,"",INDEX(Arten!$D$1:$D$84,AT1352))</f>
        <v/>
      </c>
      <c r="AS1352" t="str">
        <f>IF(AT1352=0,"",INDEX(Arten!$E$1:$E$84,AT1352))</f>
        <v/>
      </c>
      <c r="AT1352">
        <f t="shared" si="22"/>
        <v>0</v>
      </c>
      <c r="AU1352">
        <f>LOOKUP(AW1352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52">
        <f>LOOKUP(AX1352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52" s="31">
        <v>0</v>
      </c>
      <c r="AX1352" s="32">
        <v>0</v>
      </c>
      <c r="AZ1352" s="12"/>
      <c r="BA1352" s="12"/>
      <c r="BB1352" s="12"/>
      <c r="BC1352" s="12"/>
    </row>
    <row r="1353" spans="1:55">
      <c r="A1353" t="s">
        <v>564</v>
      </c>
      <c r="B1353" s="36"/>
      <c r="D1353" s="7"/>
      <c r="E1353" s="7"/>
      <c r="F1353" s="8"/>
      <c r="G1353" s="8"/>
      <c r="H1353" s="8"/>
      <c r="AF1353" s="9"/>
      <c r="AG1353" s="9"/>
      <c r="AH1353" s="9"/>
      <c r="AI1353" s="9"/>
      <c r="AJ1353" s="9"/>
      <c r="AK1353" s="9"/>
      <c r="AL1353" s="9"/>
      <c r="AM1353" s="9"/>
      <c r="AN1353" s="9"/>
      <c r="AO1353" s="27" t="str">
        <f>IF(AP1353=0,"",INDEX(Biotope!$B$7:$B$90,AP1353))</f>
        <v/>
      </c>
      <c r="AP1353" s="20">
        <f>LOOKUP(AQ1353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53" s="29"/>
      <c r="AR1353" s="11" t="str">
        <f>IF(AT1353=0,"",INDEX(Arten!$D$1:$D$84,AT1353))</f>
        <v/>
      </c>
      <c r="AS1353" t="str">
        <f>IF(AT1353=0,"",INDEX(Arten!$E$1:$E$84,AT1353))</f>
        <v/>
      </c>
      <c r="AT1353">
        <f t="shared" si="22"/>
        <v>0</v>
      </c>
      <c r="AU1353">
        <f>LOOKUP(AW1353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53">
        <f>LOOKUP(AX1353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53" s="31">
        <v>0</v>
      </c>
      <c r="AX1353" s="32">
        <v>0</v>
      </c>
      <c r="AZ1353" s="12"/>
      <c r="BA1353" s="12"/>
      <c r="BB1353" s="12"/>
      <c r="BC1353" s="12"/>
    </row>
    <row r="1354" spans="1:55">
      <c r="A1354" t="s">
        <v>564</v>
      </c>
      <c r="B1354" s="36"/>
      <c r="D1354" s="7"/>
      <c r="E1354" s="7"/>
      <c r="F1354" s="8"/>
      <c r="G1354" s="8"/>
      <c r="H1354" s="8"/>
      <c r="AF1354" s="9"/>
      <c r="AG1354" s="9"/>
      <c r="AH1354" s="9"/>
      <c r="AI1354" s="9"/>
      <c r="AJ1354" s="9"/>
      <c r="AK1354" s="9"/>
      <c r="AL1354" s="9"/>
      <c r="AM1354" s="9"/>
      <c r="AN1354" s="9"/>
      <c r="AO1354" s="27" t="str">
        <f>IF(AP1354=0,"",INDEX(Biotope!$B$7:$B$90,AP1354))</f>
        <v/>
      </c>
      <c r="AP1354" s="20">
        <f>LOOKUP(AQ1354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54" s="29"/>
      <c r="AR1354" s="11" t="str">
        <f>IF(AT1354=0,"",INDEX(Arten!$D$1:$D$84,AT1354))</f>
        <v/>
      </c>
      <c r="AS1354" t="str">
        <f>IF(AT1354=0,"",INDEX(Arten!$E$1:$E$84,AT1354))</f>
        <v/>
      </c>
      <c r="AT1354">
        <f t="shared" si="22"/>
        <v>0</v>
      </c>
      <c r="AU1354">
        <f>LOOKUP(AW1354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54">
        <f>LOOKUP(AX1354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54" s="31">
        <v>0</v>
      </c>
      <c r="AX1354" s="32">
        <v>0</v>
      </c>
      <c r="AZ1354" s="12"/>
      <c r="BA1354" s="12"/>
      <c r="BB1354" s="12"/>
      <c r="BC1354" s="12"/>
    </row>
    <row r="1355" spans="1:55">
      <c r="A1355" t="s">
        <v>564</v>
      </c>
      <c r="B1355" s="36"/>
      <c r="D1355" s="7"/>
      <c r="E1355" s="7"/>
      <c r="F1355" s="8"/>
      <c r="G1355" s="8"/>
      <c r="H1355" s="8"/>
      <c r="AF1355" s="9"/>
      <c r="AG1355" s="9"/>
      <c r="AH1355" s="9"/>
      <c r="AI1355" s="9"/>
      <c r="AJ1355" s="9"/>
      <c r="AK1355" s="9"/>
      <c r="AL1355" s="9"/>
      <c r="AM1355" s="9"/>
      <c r="AN1355" s="9"/>
      <c r="AO1355" s="27" t="str">
        <f>IF(AP1355=0,"",INDEX(Biotope!$B$7:$B$90,AP1355))</f>
        <v/>
      </c>
      <c r="AP1355" s="20">
        <f>LOOKUP(AQ1355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55" s="29"/>
      <c r="AR1355" s="11" t="str">
        <f>IF(AT1355=0,"",INDEX(Arten!$D$1:$D$84,AT1355))</f>
        <v/>
      </c>
      <c r="AS1355" t="str">
        <f>IF(AT1355=0,"",INDEX(Arten!$E$1:$E$84,AT1355))</f>
        <v/>
      </c>
      <c r="AT1355">
        <f t="shared" si="22"/>
        <v>0</v>
      </c>
      <c r="AU1355">
        <f>LOOKUP(AW1355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55">
        <f>LOOKUP(AX1355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55" s="31">
        <v>0</v>
      </c>
      <c r="AX1355" s="32">
        <v>0</v>
      </c>
      <c r="AZ1355" s="12"/>
      <c r="BA1355" s="12"/>
      <c r="BB1355" s="12"/>
      <c r="BC1355" s="12"/>
    </row>
    <row r="1356" spans="1:55">
      <c r="A1356" t="s">
        <v>564</v>
      </c>
      <c r="B1356" s="36"/>
      <c r="D1356" s="7"/>
      <c r="E1356" s="7"/>
      <c r="F1356" s="8"/>
      <c r="G1356" s="8"/>
      <c r="H1356" s="8"/>
      <c r="AF1356" s="9"/>
      <c r="AG1356" s="9"/>
      <c r="AH1356" s="9"/>
      <c r="AI1356" s="9"/>
      <c r="AJ1356" s="9"/>
      <c r="AK1356" s="9"/>
      <c r="AL1356" s="9"/>
      <c r="AM1356" s="9"/>
      <c r="AN1356" s="9"/>
      <c r="AO1356" s="27" t="str">
        <f>IF(AP1356=0,"",INDEX(Biotope!$B$7:$B$90,AP1356))</f>
        <v/>
      </c>
      <c r="AP1356" s="20">
        <f>LOOKUP(AQ1356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56" s="29"/>
      <c r="AR1356" s="11" t="str">
        <f>IF(AT1356=0,"",INDEX(Arten!$D$1:$D$84,AT1356))</f>
        <v/>
      </c>
      <c r="AS1356" t="str">
        <f>IF(AT1356=0,"",INDEX(Arten!$E$1:$E$84,AT1356))</f>
        <v/>
      </c>
      <c r="AT1356">
        <f t="shared" si="22"/>
        <v>0</v>
      </c>
      <c r="AU1356">
        <f>LOOKUP(AW1356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56">
        <f>LOOKUP(AX1356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56" s="31">
        <v>0</v>
      </c>
      <c r="AX1356" s="32">
        <v>0</v>
      </c>
      <c r="AZ1356" s="12"/>
      <c r="BA1356" s="12"/>
      <c r="BB1356" s="12"/>
      <c r="BC1356" s="12"/>
    </row>
    <row r="1357" spans="1:55">
      <c r="A1357" t="s">
        <v>564</v>
      </c>
      <c r="B1357" s="36"/>
      <c r="D1357" s="7"/>
      <c r="E1357" s="7"/>
      <c r="F1357" s="8"/>
      <c r="G1357" s="8"/>
      <c r="H1357" s="8"/>
      <c r="AF1357" s="9"/>
      <c r="AG1357" s="9"/>
      <c r="AH1357" s="9"/>
      <c r="AI1357" s="9"/>
      <c r="AJ1357" s="9"/>
      <c r="AK1357" s="9"/>
      <c r="AL1357" s="9"/>
      <c r="AM1357" s="9"/>
      <c r="AN1357" s="9"/>
      <c r="AO1357" s="27" t="str">
        <f>IF(AP1357=0,"",INDEX(Biotope!$B$7:$B$90,AP1357))</f>
        <v/>
      </c>
      <c r="AP1357" s="20">
        <f>LOOKUP(AQ1357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57" s="29"/>
      <c r="AR1357" s="11" t="str">
        <f>IF(AT1357=0,"",INDEX(Arten!$D$1:$D$84,AT1357))</f>
        <v/>
      </c>
      <c r="AS1357" t="str">
        <f>IF(AT1357=0,"",INDEX(Arten!$E$1:$E$84,AT1357))</f>
        <v/>
      </c>
      <c r="AT1357">
        <f t="shared" si="22"/>
        <v>0</v>
      </c>
      <c r="AU1357">
        <f>LOOKUP(AW1357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57">
        <f>LOOKUP(AX1357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57" s="31">
        <v>0</v>
      </c>
      <c r="AX1357" s="32">
        <v>0</v>
      </c>
      <c r="AZ1357" s="12"/>
      <c r="BA1357" s="12"/>
      <c r="BB1357" s="12"/>
      <c r="BC1357" s="12"/>
    </row>
    <row r="1358" spans="1:55">
      <c r="A1358" t="s">
        <v>564</v>
      </c>
      <c r="B1358" s="36"/>
      <c r="D1358" s="7"/>
      <c r="E1358" s="7"/>
      <c r="F1358" s="8"/>
      <c r="G1358" s="8"/>
      <c r="H1358" s="8"/>
      <c r="AF1358" s="9"/>
      <c r="AG1358" s="9"/>
      <c r="AH1358" s="9"/>
      <c r="AI1358" s="9"/>
      <c r="AJ1358" s="9"/>
      <c r="AK1358" s="9"/>
      <c r="AL1358" s="9"/>
      <c r="AM1358" s="9"/>
      <c r="AN1358" s="9"/>
      <c r="AO1358" s="27" t="str">
        <f>IF(AP1358=0,"",INDEX(Biotope!$B$7:$B$90,AP1358))</f>
        <v/>
      </c>
      <c r="AP1358" s="20">
        <f>LOOKUP(AQ1358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58" s="29"/>
      <c r="AR1358" s="11" t="str">
        <f>IF(AT1358=0,"",INDEX(Arten!$D$1:$D$84,AT1358))</f>
        <v/>
      </c>
      <c r="AS1358" t="str">
        <f>IF(AT1358=0,"",INDEX(Arten!$E$1:$E$84,AT1358))</f>
        <v/>
      </c>
      <c r="AT1358">
        <f t="shared" si="22"/>
        <v>0</v>
      </c>
      <c r="AU1358">
        <f>LOOKUP(AW1358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58">
        <f>LOOKUP(AX1358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58" s="31">
        <v>0</v>
      </c>
      <c r="AX1358" s="32">
        <v>0</v>
      </c>
      <c r="AZ1358" s="12"/>
      <c r="BA1358" s="12"/>
      <c r="BB1358" s="12"/>
      <c r="BC1358" s="12"/>
    </row>
    <row r="1359" spans="1:55">
      <c r="A1359" t="s">
        <v>564</v>
      </c>
      <c r="B1359" s="36"/>
      <c r="D1359" s="7"/>
      <c r="E1359" s="7"/>
      <c r="F1359" s="8"/>
      <c r="G1359" s="8"/>
      <c r="H1359" s="8"/>
      <c r="AF1359" s="9"/>
      <c r="AG1359" s="9"/>
      <c r="AH1359" s="9"/>
      <c r="AI1359" s="9"/>
      <c r="AJ1359" s="9"/>
      <c r="AK1359" s="9"/>
      <c r="AL1359" s="9"/>
      <c r="AM1359" s="9"/>
      <c r="AN1359" s="9"/>
      <c r="AO1359" s="27" t="str">
        <f>IF(AP1359=0,"",INDEX(Biotope!$B$7:$B$90,AP1359))</f>
        <v/>
      </c>
      <c r="AP1359" s="20">
        <f>LOOKUP(AQ1359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59" s="29"/>
      <c r="AR1359" s="11" t="str">
        <f>IF(AT1359=0,"",INDEX(Arten!$D$1:$D$84,AT1359))</f>
        <v/>
      </c>
      <c r="AS1359" t="str">
        <f>IF(AT1359=0,"",INDEX(Arten!$E$1:$E$84,AT1359))</f>
        <v/>
      </c>
      <c r="AT1359">
        <f t="shared" si="22"/>
        <v>0</v>
      </c>
      <c r="AU1359">
        <f>LOOKUP(AW1359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59">
        <f>LOOKUP(AX1359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59" s="31">
        <v>0</v>
      </c>
      <c r="AX1359" s="32">
        <v>0</v>
      </c>
      <c r="AZ1359" s="12"/>
      <c r="BA1359" s="12"/>
      <c r="BB1359" s="12"/>
      <c r="BC1359" s="12"/>
    </row>
    <row r="1360" spans="1:55">
      <c r="A1360" t="s">
        <v>564</v>
      </c>
      <c r="B1360" s="36"/>
      <c r="D1360" s="7"/>
      <c r="E1360" s="7"/>
      <c r="F1360" s="8"/>
      <c r="G1360" s="8"/>
      <c r="H1360" s="8"/>
      <c r="AF1360" s="9"/>
      <c r="AG1360" s="9"/>
      <c r="AH1360" s="9"/>
      <c r="AI1360" s="9"/>
      <c r="AJ1360" s="9"/>
      <c r="AK1360" s="9"/>
      <c r="AL1360" s="9"/>
      <c r="AM1360" s="9"/>
      <c r="AN1360" s="9"/>
      <c r="AO1360" s="27" t="str">
        <f>IF(AP1360=0,"",INDEX(Biotope!$B$7:$B$90,AP1360))</f>
        <v/>
      </c>
      <c r="AP1360" s="20">
        <f>LOOKUP(AQ1360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60" s="29"/>
      <c r="AR1360" s="11" t="str">
        <f>IF(AT1360=0,"",INDEX(Arten!$D$1:$D$84,AT1360))</f>
        <v/>
      </c>
      <c r="AS1360" t="str">
        <f>IF(AT1360=0,"",INDEX(Arten!$E$1:$E$84,AT1360))</f>
        <v/>
      </c>
      <c r="AT1360">
        <f t="shared" si="22"/>
        <v>0</v>
      </c>
      <c r="AU1360">
        <f>LOOKUP(AW1360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60">
        <f>LOOKUP(AX1360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60" s="31">
        <v>0</v>
      </c>
      <c r="AX1360" s="32">
        <v>0</v>
      </c>
      <c r="AZ1360" s="12"/>
      <c r="BA1360" s="12"/>
      <c r="BB1360" s="12"/>
      <c r="BC1360" s="12"/>
    </row>
    <row r="1361" spans="1:55">
      <c r="A1361" t="s">
        <v>564</v>
      </c>
      <c r="B1361" s="36"/>
      <c r="D1361" s="7"/>
      <c r="E1361" s="7"/>
      <c r="F1361" s="8"/>
      <c r="G1361" s="8"/>
      <c r="H1361" s="8"/>
      <c r="AF1361" s="9"/>
      <c r="AG1361" s="9"/>
      <c r="AH1361" s="9"/>
      <c r="AI1361" s="9"/>
      <c r="AJ1361" s="9"/>
      <c r="AK1361" s="9"/>
      <c r="AL1361" s="9"/>
      <c r="AM1361" s="9"/>
      <c r="AN1361" s="9"/>
      <c r="AO1361" s="27" t="str">
        <f>IF(AP1361=0,"",INDEX(Biotope!$B$7:$B$90,AP1361))</f>
        <v/>
      </c>
      <c r="AP1361" s="20">
        <f>LOOKUP(AQ1361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61" s="29"/>
      <c r="AR1361" s="11" t="str">
        <f>IF(AT1361=0,"",INDEX(Arten!$D$1:$D$84,AT1361))</f>
        <v/>
      </c>
      <c r="AS1361" t="str">
        <f>IF(AT1361=0,"",INDEX(Arten!$E$1:$E$84,AT1361))</f>
        <v/>
      </c>
      <c r="AT1361">
        <f t="shared" si="22"/>
        <v>0</v>
      </c>
      <c r="AU1361">
        <f>LOOKUP(AW1361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61">
        <f>LOOKUP(AX1361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61" s="31">
        <v>0</v>
      </c>
      <c r="AX1361" s="32">
        <v>0</v>
      </c>
      <c r="AZ1361" s="12"/>
      <c r="BA1361" s="12"/>
      <c r="BB1361" s="12"/>
      <c r="BC1361" s="12"/>
    </row>
    <row r="1362" spans="1:55">
      <c r="A1362" t="s">
        <v>564</v>
      </c>
      <c r="B1362" s="36"/>
      <c r="D1362" s="7"/>
      <c r="E1362" s="7"/>
      <c r="F1362" s="8"/>
      <c r="G1362" s="8"/>
      <c r="H1362" s="8"/>
      <c r="AF1362" s="9"/>
      <c r="AG1362" s="9"/>
      <c r="AH1362" s="9"/>
      <c r="AI1362" s="9"/>
      <c r="AJ1362" s="9"/>
      <c r="AK1362" s="9"/>
      <c r="AL1362" s="9"/>
      <c r="AM1362" s="9"/>
      <c r="AN1362" s="9"/>
      <c r="AO1362" s="27" t="str">
        <f>IF(AP1362=0,"",INDEX(Biotope!$B$7:$B$90,AP1362))</f>
        <v/>
      </c>
      <c r="AP1362" s="20">
        <f>LOOKUP(AQ1362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62" s="29"/>
      <c r="AR1362" s="11" t="str">
        <f>IF(AT1362=0,"",INDEX(Arten!$D$1:$D$84,AT1362))</f>
        <v/>
      </c>
      <c r="AS1362" t="str">
        <f>IF(AT1362=0,"",INDEX(Arten!$E$1:$E$84,AT1362))</f>
        <v/>
      </c>
      <c r="AT1362">
        <f t="shared" si="22"/>
        <v>0</v>
      </c>
      <c r="AU1362">
        <f>LOOKUP(AW1362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62">
        <f>LOOKUP(AX1362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62" s="31">
        <v>0</v>
      </c>
      <c r="AX1362" s="32">
        <v>0</v>
      </c>
      <c r="AZ1362" s="12"/>
      <c r="BA1362" s="12"/>
      <c r="BB1362" s="12"/>
      <c r="BC1362" s="12"/>
    </row>
    <row r="1363" spans="1:55">
      <c r="A1363" t="s">
        <v>564</v>
      </c>
      <c r="B1363" s="36"/>
      <c r="D1363" s="7"/>
      <c r="E1363" s="7"/>
      <c r="F1363" s="8"/>
      <c r="G1363" s="8"/>
      <c r="H1363" s="8"/>
      <c r="AF1363" s="9"/>
      <c r="AG1363" s="9"/>
      <c r="AH1363" s="9"/>
      <c r="AI1363" s="9"/>
      <c r="AJ1363" s="9"/>
      <c r="AK1363" s="9"/>
      <c r="AL1363" s="9"/>
      <c r="AM1363" s="9"/>
      <c r="AN1363" s="9"/>
      <c r="AO1363" s="27" t="str">
        <f>IF(AP1363=0,"",INDEX(Biotope!$B$7:$B$90,AP1363))</f>
        <v/>
      </c>
      <c r="AP1363" s="20">
        <f>LOOKUP(AQ1363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63" s="29"/>
      <c r="AR1363" s="11" t="str">
        <f>IF(AT1363=0,"",INDEX(Arten!$D$1:$D$84,AT1363))</f>
        <v/>
      </c>
      <c r="AS1363" t="str">
        <f>IF(AT1363=0,"",INDEX(Arten!$E$1:$E$84,AT1363))</f>
        <v/>
      </c>
      <c r="AT1363">
        <f t="shared" si="22"/>
        <v>0</v>
      </c>
      <c r="AU1363">
        <f>LOOKUP(AW1363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63">
        <f>LOOKUP(AX1363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63" s="31">
        <v>0</v>
      </c>
      <c r="AX1363" s="32">
        <v>0</v>
      </c>
      <c r="AZ1363" s="12"/>
      <c r="BA1363" s="12"/>
      <c r="BB1363" s="12"/>
      <c r="BC1363" s="12"/>
    </row>
    <row r="1364" spans="1:55">
      <c r="A1364" t="s">
        <v>564</v>
      </c>
      <c r="B1364" s="36"/>
      <c r="D1364" s="7"/>
      <c r="E1364" s="7"/>
      <c r="F1364" s="8"/>
      <c r="G1364" s="8"/>
      <c r="H1364" s="8"/>
      <c r="AF1364" s="9"/>
      <c r="AG1364" s="9"/>
      <c r="AH1364" s="9"/>
      <c r="AI1364" s="9"/>
      <c r="AJ1364" s="9"/>
      <c r="AK1364" s="9"/>
      <c r="AL1364" s="9"/>
      <c r="AM1364" s="9"/>
      <c r="AN1364" s="9"/>
      <c r="AO1364" s="27" t="str">
        <f>IF(AP1364=0,"",INDEX(Biotope!$B$7:$B$90,AP1364))</f>
        <v/>
      </c>
      <c r="AP1364" s="20">
        <f>LOOKUP(AQ1364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64" s="29"/>
      <c r="AR1364" s="11" t="str">
        <f>IF(AT1364=0,"",INDEX(Arten!$D$1:$D$84,AT1364))</f>
        <v/>
      </c>
      <c r="AS1364" t="str">
        <f>IF(AT1364=0,"",INDEX(Arten!$E$1:$E$84,AT1364))</f>
        <v/>
      </c>
      <c r="AT1364">
        <f t="shared" si="22"/>
        <v>0</v>
      </c>
      <c r="AU1364">
        <f>LOOKUP(AW1364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64">
        <f>LOOKUP(AX1364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64" s="31">
        <v>0</v>
      </c>
      <c r="AX1364" s="32">
        <v>0</v>
      </c>
      <c r="AZ1364" s="12"/>
      <c r="BA1364" s="12"/>
      <c r="BB1364" s="12"/>
      <c r="BC1364" s="12"/>
    </row>
    <row r="1365" spans="1:55">
      <c r="A1365" t="s">
        <v>564</v>
      </c>
      <c r="B1365" s="36"/>
      <c r="D1365" s="7"/>
      <c r="E1365" s="7"/>
      <c r="F1365" s="8"/>
      <c r="G1365" s="8"/>
      <c r="H1365" s="8"/>
      <c r="AF1365" s="9"/>
      <c r="AG1365" s="9"/>
      <c r="AH1365" s="9"/>
      <c r="AI1365" s="9"/>
      <c r="AJ1365" s="9"/>
      <c r="AK1365" s="9"/>
      <c r="AL1365" s="9"/>
      <c r="AM1365" s="9"/>
      <c r="AN1365" s="9"/>
      <c r="AO1365" s="27" t="str">
        <f>IF(AP1365=0,"",INDEX(Biotope!$B$7:$B$90,AP1365))</f>
        <v/>
      </c>
      <c r="AP1365" s="20">
        <f>LOOKUP(AQ1365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65" s="29"/>
      <c r="AR1365" s="11" t="str">
        <f>IF(AT1365=0,"",INDEX(Arten!$D$1:$D$84,AT1365))</f>
        <v/>
      </c>
      <c r="AS1365" t="str">
        <f>IF(AT1365=0,"",INDEX(Arten!$E$1:$E$84,AT1365))</f>
        <v/>
      </c>
      <c r="AT1365">
        <f t="shared" si="22"/>
        <v>0</v>
      </c>
      <c r="AU1365">
        <f>LOOKUP(AW1365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65">
        <f>LOOKUP(AX1365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65" s="31">
        <v>0</v>
      </c>
      <c r="AX1365" s="32">
        <v>0</v>
      </c>
      <c r="AZ1365" s="12"/>
      <c r="BA1365" s="12"/>
      <c r="BB1365" s="12"/>
      <c r="BC1365" s="12"/>
    </row>
    <row r="1366" spans="1:55">
      <c r="A1366" t="s">
        <v>564</v>
      </c>
      <c r="B1366" s="36"/>
      <c r="D1366" s="7"/>
      <c r="E1366" s="7"/>
      <c r="F1366" s="8"/>
      <c r="G1366" s="8"/>
      <c r="H1366" s="8"/>
      <c r="AF1366" s="9"/>
      <c r="AG1366" s="9"/>
      <c r="AH1366" s="9"/>
      <c r="AI1366" s="9"/>
      <c r="AJ1366" s="9"/>
      <c r="AK1366" s="9"/>
      <c r="AL1366" s="9"/>
      <c r="AM1366" s="9"/>
      <c r="AN1366" s="9"/>
      <c r="AO1366" s="27" t="str">
        <f>IF(AP1366=0,"",INDEX(Biotope!$B$7:$B$90,AP1366))</f>
        <v/>
      </c>
      <c r="AP1366" s="20">
        <f>LOOKUP(AQ1366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66" s="29"/>
      <c r="AR1366" s="11" t="str">
        <f>IF(AT1366=0,"",INDEX(Arten!$D$1:$D$84,AT1366))</f>
        <v/>
      </c>
      <c r="AS1366" t="str">
        <f>IF(AT1366=0,"",INDEX(Arten!$E$1:$E$84,AT1366))</f>
        <v/>
      </c>
      <c r="AT1366">
        <f t="shared" si="22"/>
        <v>0</v>
      </c>
      <c r="AU1366">
        <f>LOOKUP(AW1366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66">
        <f>LOOKUP(AX1366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66" s="31">
        <v>0</v>
      </c>
      <c r="AX1366" s="32">
        <v>0</v>
      </c>
      <c r="AZ1366" s="12"/>
      <c r="BA1366" s="12"/>
      <c r="BB1366" s="12"/>
      <c r="BC1366" s="12"/>
    </row>
    <row r="1367" spans="1:55">
      <c r="A1367" t="s">
        <v>564</v>
      </c>
      <c r="B1367" s="36"/>
      <c r="D1367" s="7"/>
      <c r="E1367" s="7"/>
      <c r="F1367" s="8"/>
      <c r="G1367" s="8"/>
      <c r="H1367" s="8"/>
      <c r="AF1367" s="9"/>
      <c r="AG1367" s="9"/>
      <c r="AH1367" s="9"/>
      <c r="AI1367" s="9"/>
      <c r="AJ1367" s="9"/>
      <c r="AK1367" s="9"/>
      <c r="AL1367" s="9"/>
      <c r="AM1367" s="9"/>
      <c r="AN1367" s="9"/>
      <c r="AO1367" s="27" t="str">
        <f>IF(AP1367=0,"",INDEX(Biotope!$B$7:$B$90,AP1367))</f>
        <v/>
      </c>
      <c r="AP1367" s="20">
        <f>LOOKUP(AQ1367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67" s="29"/>
      <c r="AR1367" s="11" t="str">
        <f>IF(AT1367=0,"",INDEX(Arten!$D$1:$D$84,AT1367))</f>
        <v/>
      </c>
      <c r="AS1367" t="str">
        <f>IF(AT1367=0,"",INDEX(Arten!$E$1:$E$84,AT1367))</f>
        <v/>
      </c>
      <c r="AT1367">
        <f t="shared" si="22"/>
        <v>0</v>
      </c>
      <c r="AU1367">
        <f>LOOKUP(AW1367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67">
        <f>LOOKUP(AX1367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67" s="31">
        <v>0</v>
      </c>
      <c r="AX1367" s="32">
        <v>0</v>
      </c>
      <c r="AZ1367" s="12"/>
      <c r="BA1367" s="12"/>
      <c r="BB1367" s="12"/>
      <c r="BC1367" s="12"/>
    </row>
    <row r="1368" spans="1:55">
      <c r="A1368" t="s">
        <v>564</v>
      </c>
      <c r="B1368" s="36"/>
      <c r="D1368" s="7"/>
      <c r="E1368" s="7"/>
      <c r="F1368" s="8"/>
      <c r="G1368" s="8"/>
      <c r="H1368" s="8"/>
      <c r="AF1368" s="9"/>
      <c r="AG1368" s="9"/>
      <c r="AH1368" s="9"/>
      <c r="AI1368" s="9"/>
      <c r="AJ1368" s="9"/>
      <c r="AK1368" s="9"/>
      <c r="AL1368" s="9"/>
      <c r="AM1368" s="9"/>
      <c r="AN1368" s="9"/>
      <c r="AO1368" s="27" t="str">
        <f>IF(AP1368=0,"",INDEX(Biotope!$B$7:$B$90,AP1368))</f>
        <v/>
      </c>
      <c r="AP1368" s="20">
        <f>LOOKUP(AQ1368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68" s="29"/>
      <c r="AR1368" s="11" t="str">
        <f>IF(AT1368=0,"",INDEX(Arten!$D$1:$D$84,AT1368))</f>
        <v/>
      </c>
      <c r="AS1368" t="str">
        <f>IF(AT1368=0,"",INDEX(Arten!$E$1:$E$84,AT1368))</f>
        <v/>
      </c>
      <c r="AT1368">
        <f t="shared" si="22"/>
        <v>0</v>
      </c>
      <c r="AU1368">
        <f>LOOKUP(AW1368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68">
        <f>LOOKUP(AX1368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68" s="31">
        <v>0</v>
      </c>
      <c r="AX1368" s="32">
        <v>0</v>
      </c>
      <c r="AZ1368" s="12"/>
      <c r="BA1368" s="12"/>
      <c r="BB1368" s="12"/>
      <c r="BC1368" s="12"/>
    </row>
    <row r="1369" spans="1:55">
      <c r="A1369" t="s">
        <v>564</v>
      </c>
      <c r="B1369" s="36"/>
      <c r="D1369" s="7"/>
      <c r="E1369" s="7"/>
      <c r="F1369" s="8"/>
      <c r="G1369" s="8"/>
      <c r="H1369" s="8"/>
      <c r="AF1369" s="9"/>
      <c r="AG1369" s="9"/>
      <c r="AH1369" s="9"/>
      <c r="AI1369" s="9"/>
      <c r="AJ1369" s="9"/>
      <c r="AK1369" s="9"/>
      <c r="AL1369" s="9"/>
      <c r="AM1369" s="9"/>
      <c r="AN1369" s="9"/>
      <c r="AO1369" s="27" t="str">
        <f>IF(AP1369=0,"",INDEX(Biotope!$B$7:$B$90,AP1369))</f>
        <v/>
      </c>
      <c r="AP1369" s="20">
        <f>LOOKUP(AQ1369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69" s="29"/>
      <c r="AR1369" s="11" t="str">
        <f>IF(AT1369=0,"",INDEX(Arten!$D$1:$D$84,AT1369))</f>
        <v/>
      </c>
      <c r="AS1369" t="str">
        <f>IF(AT1369=0,"",INDEX(Arten!$E$1:$E$84,AT1369))</f>
        <v/>
      </c>
      <c r="AT1369">
        <f t="shared" si="22"/>
        <v>0</v>
      </c>
      <c r="AU1369">
        <f>LOOKUP(AW1369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69">
        <f>LOOKUP(AX1369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69" s="31">
        <v>0</v>
      </c>
      <c r="AX1369" s="32">
        <v>0</v>
      </c>
      <c r="AZ1369" s="12"/>
      <c r="BA1369" s="12"/>
      <c r="BB1369" s="12"/>
      <c r="BC1369" s="12"/>
    </row>
    <row r="1370" spans="1:55">
      <c r="A1370" t="s">
        <v>564</v>
      </c>
      <c r="B1370" s="36"/>
      <c r="D1370" s="7"/>
      <c r="E1370" s="7"/>
      <c r="F1370" s="8"/>
      <c r="G1370" s="8"/>
      <c r="H1370" s="8"/>
      <c r="AF1370" s="9"/>
      <c r="AG1370" s="9"/>
      <c r="AH1370" s="9"/>
      <c r="AI1370" s="9"/>
      <c r="AJ1370" s="9"/>
      <c r="AK1370" s="9"/>
      <c r="AL1370" s="9"/>
      <c r="AM1370" s="9"/>
      <c r="AN1370" s="9"/>
      <c r="AO1370" s="27" t="str">
        <f>IF(AP1370=0,"",INDEX(Biotope!$B$7:$B$90,AP1370))</f>
        <v/>
      </c>
      <c r="AP1370" s="20">
        <f>LOOKUP(AQ1370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70" s="29"/>
      <c r="AR1370" s="11" t="str">
        <f>IF(AT1370=0,"",INDEX(Arten!$D$1:$D$84,AT1370))</f>
        <v/>
      </c>
      <c r="AS1370" t="str">
        <f>IF(AT1370=0,"",INDEX(Arten!$E$1:$E$84,AT1370))</f>
        <v/>
      </c>
      <c r="AT1370">
        <f t="shared" si="22"/>
        <v>0</v>
      </c>
      <c r="AU1370">
        <f>LOOKUP(AW1370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70">
        <f>LOOKUP(AX1370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70" s="31">
        <v>0</v>
      </c>
      <c r="AX1370" s="32">
        <v>0</v>
      </c>
      <c r="AZ1370" s="12"/>
      <c r="BA1370" s="12"/>
      <c r="BB1370" s="12"/>
      <c r="BC1370" s="12"/>
    </row>
    <row r="1371" spans="1:55">
      <c r="A1371" t="s">
        <v>564</v>
      </c>
      <c r="B1371" s="36"/>
      <c r="D1371" s="7"/>
      <c r="E1371" s="7"/>
      <c r="F1371" s="8"/>
      <c r="G1371" s="8"/>
      <c r="H1371" s="8"/>
      <c r="AF1371" s="9"/>
      <c r="AG1371" s="9"/>
      <c r="AH1371" s="9"/>
      <c r="AI1371" s="9"/>
      <c r="AJ1371" s="9"/>
      <c r="AK1371" s="9"/>
      <c r="AL1371" s="9"/>
      <c r="AM1371" s="9"/>
      <c r="AN1371" s="9"/>
      <c r="AO1371" s="27" t="str">
        <f>IF(AP1371=0,"",INDEX(Biotope!$B$7:$B$90,AP1371))</f>
        <v/>
      </c>
      <c r="AP1371" s="20">
        <f>LOOKUP(AQ1371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71" s="29"/>
      <c r="AR1371" s="11" t="str">
        <f>IF(AT1371=0,"",INDEX(Arten!$D$1:$D$84,AT1371))</f>
        <v/>
      </c>
      <c r="AS1371" t="str">
        <f>IF(AT1371=0,"",INDEX(Arten!$E$1:$E$84,AT1371))</f>
        <v/>
      </c>
      <c r="AT1371">
        <f t="shared" si="22"/>
        <v>0</v>
      </c>
      <c r="AU1371">
        <f>LOOKUP(AW1371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71">
        <f>LOOKUP(AX1371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71" s="31">
        <v>0</v>
      </c>
      <c r="AX1371" s="32">
        <v>0</v>
      </c>
      <c r="AZ1371" s="12"/>
      <c r="BA1371" s="12"/>
      <c r="BB1371" s="12"/>
      <c r="BC1371" s="12"/>
    </row>
    <row r="1372" spans="1:55">
      <c r="A1372" t="s">
        <v>564</v>
      </c>
      <c r="B1372" s="36"/>
      <c r="D1372" s="7"/>
      <c r="E1372" s="7"/>
      <c r="F1372" s="8"/>
      <c r="G1372" s="8"/>
      <c r="H1372" s="8"/>
      <c r="AF1372" s="9"/>
      <c r="AG1372" s="9"/>
      <c r="AH1372" s="9"/>
      <c r="AI1372" s="9"/>
      <c r="AJ1372" s="9"/>
      <c r="AK1372" s="9"/>
      <c r="AL1372" s="9"/>
      <c r="AM1372" s="9"/>
      <c r="AN1372" s="9"/>
      <c r="AO1372" s="27" t="str">
        <f>IF(AP1372=0,"",INDEX(Biotope!$B$7:$B$90,AP1372))</f>
        <v/>
      </c>
      <c r="AP1372" s="20">
        <f>LOOKUP(AQ1372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72" s="29"/>
      <c r="AR1372" s="11" t="str">
        <f>IF(AT1372=0,"",INDEX(Arten!$D$1:$D$84,AT1372))</f>
        <v/>
      </c>
      <c r="AS1372" t="str">
        <f>IF(AT1372=0,"",INDEX(Arten!$E$1:$E$84,AT1372))</f>
        <v/>
      </c>
      <c r="AT1372">
        <f t="shared" si="22"/>
        <v>0</v>
      </c>
      <c r="AU1372">
        <f>LOOKUP(AW1372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72">
        <f>LOOKUP(AX1372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72" s="31">
        <v>0</v>
      </c>
      <c r="AX1372" s="32">
        <v>0</v>
      </c>
      <c r="AZ1372" s="12"/>
      <c r="BA1372" s="12"/>
      <c r="BB1372" s="12"/>
      <c r="BC1372" s="12"/>
    </row>
    <row r="1373" spans="1:55">
      <c r="A1373" t="s">
        <v>564</v>
      </c>
      <c r="B1373" s="36"/>
      <c r="D1373" s="7"/>
      <c r="E1373" s="7"/>
      <c r="F1373" s="8"/>
      <c r="G1373" s="8"/>
      <c r="H1373" s="8"/>
      <c r="AF1373" s="9"/>
      <c r="AG1373" s="9"/>
      <c r="AH1373" s="9"/>
      <c r="AI1373" s="9"/>
      <c r="AJ1373" s="9"/>
      <c r="AK1373" s="9"/>
      <c r="AL1373" s="9"/>
      <c r="AM1373" s="9"/>
      <c r="AN1373" s="9"/>
      <c r="AO1373" s="27" t="str">
        <f>IF(AP1373=0,"",INDEX(Biotope!$B$7:$B$90,AP1373))</f>
        <v/>
      </c>
      <c r="AP1373" s="20">
        <f>LOOKUP(AQ1373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73" s="29"/>
      <c r="AR1373" s="11" t="str">
        <f>IF(AT1373=0,"",INDEX(Arten!$D$1:$D$84,AT1373))</f>
        <v/>
      </c>
      <c r="AS1373" t="str">
        <f>IF(AT1373=0,"",INDEX(Arten!$E$1:$E$84,AT1373))</f>
        <v/>
      </c>
      <c r="AT1373">
        <f t="shared" si="22"/>
        <v>0</v>
      </c>
      <c r="AU1373">
        <f>LOOKUP(AW1373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73">
        <f>LOOKUP(AX1373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73" s="31">
        <v>0</v>
      </c>
      <c r="AX1373" s="32">
        <v>0</v>
      </c>
      <c r="AZ1373" s="12"/>
      <c r="BA1373" s="12"/>
      <c r="BB1373" s="12"/>
      <c r="BC1373" s="12"/>
    </row>
    <row r="1374" spans="1:55">
      <c r="A1374" t="s">
        <v>564</v>
      </c>
      <c r="B1374" s="36"/>
      <c r="D1374" s="7"/>
      <c r="E1374" s="7"/>
      <c r="F1374" s="8"/>
      <c r="G1374" s="8"/>
      <c r="H1374" s="8"/>
      <c r="AF1374" s="9"/>
      <c r="AG1374" s="9"/>
      <c r="AH1374" s="9"/>
      <c r="AI1374" s="9"/>
      <c r="AJ1374" s="9"/>
      <c r="AK1374" s="9"/>
      <c r="AL1374" s="9"/>
      <c r="AM1374" s="9"/>
      <c r="AN1374" s="9"/>
      <c r="AO1374" s="27" t="str">
        <f>IF(AP1374=0,"",INDEX(Biotope!$B$7:$B$90,AP1374))</f>
        <v/>
      </c>
      <c r="AP1374" s="20">
        <f>LOOKUP(AQ1374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74" s="29"/>
      <c r="AR1374" s="11" t="str">
        <f>IF(AT1374=0,"",INDEX(Arten!$D$1:$D$84,AT1374))</f>
        <v/>
      </c>
      <c r="AS1374" t="str">
        <f>IF(AT1374=0,"",INDEX(Arten!$E$1:$E$84,AT1374))</f>
        <v/>
      </c>
      <c r="AT1374">
        <f t="shared" si="22"/>
        <v>0</v>
      </c>
      <c r="AU1374">
        <f>LOOKUP(AW1374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74">
        <f>LOOKUP(AX1374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74" s="31">
        <v>0</v>
      </c>
      <c r="AX1374" s="32">
        <v>0</v>
      </c>
      <c r="AZ1374" s="12"/>
      <c r="BA1374" s="12"/>
      <c r="BB1374" s="12"/>
      <c r="BC1374" s="12"/>
    </row>
    <row r="1375" spans="1:55">
      <c r="A1375" t="s">
        <v>564</v>
      </c>
      <c r="B1375" s="36"/>
      <c r="D1375" s="7"/>
      <c r="E1375" s="7"/>
      <c r="F1375" s="8"/>
      <c r="G1375" s="8"/>
      <c r="H1375" s="8"/>
      <c r="AF1375" s="9"/>
      <c r="AG1375" s="9"/>
      <c r="AH1375" s="9"/>
      <c r="AI1375" s="9"/>
      <c r="AJ1375" s="9"/>
      <c r="AK1375" s="9"/>
      <c r="AL1375" s="9"/>
      <c r="AM1375" s="9"/>
      <c r="AN1375" s="9"/>
      <c r="AO1375" s="27" t="str">
        <f>IF(AP1375=0,"",INDEX(Biotope!$B$7:$B$90,AP1375))</f>
        <v/>
      </c>
      <c r="AP1375" s="20">
        <f>LOOKUP(AQ1375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75" s="29"/>
      <c r="AR1375" s="11" t="str">
        <f>IF(AT1375=0,"",INDEX(Arten!$D$1:$D$84,AT1375))</f>
        <v/>
      </c>
      <c r="AS1375" t="str">
        <f>IF(AT1375=0,"",INDEX(Arten!$E$1:$E$84,AT1375))</f>
        <v/>
      </c>
      <c r="AT1375">
        <f t="shared" si="22"/>
        <v>0</v>
      </c>
      <c r="AU1375">
        <f>LOOKUP(AW1375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75">
        <f>LOOKUP(AX1375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75" s="31">
        <v>0</v>
      </c>
      <c r="AX1375" s="32">
        <v>0</v>
      </c>
      <c r="AZ1375" s="12"/>
      <c r="BA1375" s="12"/>
      <c r="BB1375" s="12"/>
      <c r="BC1375" s="12"/>
    </row>
    <row r="1376" spans="1:55">
      <c r="A1376" t="s">
        <v>564</v>
      </c>
      <c r="B1376" s="36"/>
      <c r="D1376" s="7"/>
      <c r="E1376" s="7"/>
      <c r="F1376" s="8"/>
      <c r="G1376" s="8"/>
      <c r="H1376" s="8"/>
      <c r="AF1376" s="9"/>
      <c r="AG1376" s="9"/>
      <c r="AH1376" s="9"/>
      <c r="AI1376" s="9"/>
      <c r="AJ1376" s="9"/>
      <c r="AK1376" s="9"/>
      <c r="AL1376" s="9"/>
      <c r="AM1376" s="9"/>
      <c r="AN1376" s="9"/>
      <c r="AO1376" s="27" t="str">
        <f>IF(AP1376=0,"",INDEX(Biotope!$B$7:$B$90,AP1376))</f>
        <v/>
      </c>
      <c r="AP1376" s="20">
        <f>LOOKUP(AQ1376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76" s="29"/>
      <c r="AR1376" s="11" t="str">
        <f>IF(AT1376=0,"",INDEX(Arten!$D$1:$D$84,AT1376))</f>
        <v/>
      </c>
      <c r="AS1376" t="str">
        <f>IF(AT1376=0,"",INDEX(Arten!$E$1:$E$84,AT1376))</f>
        <v/>
      </c>
      <c r="AT1376">
        <f t="shared" si="22"/>
        <v>0</v>
      </c>
      <c r="AU1376">
        <f>LOOKUP(AW1376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76">
        <f>LOOKUP(AX1376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76" s="31">
        <v>0</v>
      </c>
      <c r="AX1376" s="32">
        <v>0</v>
      </c>
      <c r="AZ1376" s="12"/>
      <c r="BA1376" s="12"/>
      <c r="BB1376" s="12"/>
      <c r="BC1376" s="12"/>
    </row>
    <row r="1377" spans="1:55">
      <c r="A1377" t="s">
        <v>564</v>
      </c>
      <c r="B1377" s="36"/>
      <c r="D1377" s="7"/>
      <c r="E1377" s="7"/>
      <c r="F1377" s="8"/>
      <c r="G1377" s="8"/>
      <c r="H1377" s="8"/>
      <c r="AF1377" s="9"/>
      <c r="AG1377" s="9"/>
      <c r="AH1377" s="9"/>
      <c r="AI1377" s="9"/>
      <c r="AJ1377" s="9"/>
      <c r="AK1377" s="9"/>
      <c r="AL1377" s="9"/>
      <c r="AM1377" s="9"/>
      <c r="AN1377" s="9"/>
      <c r="AO1377" s="27" t="str">
        <f>IF(AP1377=0,"",INDEX(Biotope!$B$7:$B$90,AP1377))</f>
        <v/>
      </c>
      <c r="AP1377" s="20">
        <f>LOOKUP(AQ1377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77" s="29"/>
      <c r="AR1377" s="11" t="str">
        <f>IF(AT1377=0,"",INDEX(Arten!$D$1:$D$84,AT1377))</f>
        <v/>
      </c>
      <c r="AS1377" t="str">
        <f>IF(AT1377=0,"",INDEX(Arten!$E$1:$E$84,AT1377))</f>
        <v/>
      </c>
      <c r="AT1377">
        <f t="shared" si="22"/>
        <v>0</v>
      </c>
      <c r="AU1377">
        <f>LOOKUP(AW1377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77">
        <f>LOOKUP(AX1377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77" s="31">
        <v>0</v>
      </c>
      <c r="AX1377" s="32">
        <v>0</v>
      </c>
      <c r="AZ1377" s="12"/>
      <c r="BA1377" s="12"/>
      <c r="BB1377" s="12"/>
      <c r="BC1377" s="12"/>
    </row>
    <row r="1378" spans="1:55">
      <c r="A1378" t="s">
        <v>564</v>
      </c>
      <c r="B1378" s="36"/>
      <c r="D1378" s="7"/>
      <c r="E1378" s="7"/>
      <c r="F1378" s="8"/>
      <c r="G1378" s="8"/>
      <c r="H1378" s="8"/>
      <c r="AF1378" s="9"/>
      <c r="AG1378" s="9"/>
      <c r="AH1378" s="9"/>
      <c r="AI1378" s="9"/>
      <c r="AJ1378" s="9"/>
      <c r="AK1378" s="9"/>
      <c r="AL1378" s="9"/>
      <c r="AM1378" s="9"/>
      <c r="AN1378" s="9"/>
      <c r="AO1378" s="27" t="str">
        <f>IF(AP1378=0,"",INDEX(Biotope!$B$7:$B$90,AP1378))</f>
        <v/>
      </c>
      <c r="AP1378" s="20">
        <f>LOOKUP(AQ1378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78" s="29"/>
      <c r="AR1378" s="11" t="str">
        <f>IF(AT1378=0,"",INDEX(Arten!$D$1:$D$84,AT1378))</f>
        <v/>
      </c>
      <c r="AS1378" t="str">
        <f>IF(AT1378=0,"",INDEX(Arten!$E$1:$E$84,AT1378))</f>
        <v/>
      </c>
      <c r="AT1378">
        <f t="shared" si="22"/>
        <v>0</v>
      </c>
      <c r="AU1378">
        <f>LOOKUP(AW1378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78">
        <f>LOOKUP(AX1378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78" s="31">
        <v>0</v>
      </c>
      <c r="AX1378" s="32">
        <v>0</v>
      </c>
      <c r="AZ1378" s="12"/>
      <c r="BA1378" s="12"/>
      <c r="BB1378" s="12"/>
      <c r="BC1378" s="12"/>
    </row>
    <row r="1379" spans="1:55">
      <c r="A1379" t="s">
        <v>564</v>
      </c>
      <c r="B1379" s="36"/>
      <c r="D1379" s="7"/>
      <c r="E1379" s="7"/>
      <c r="F1379" s="8"/>
      <c r="G1379" s="8"/>
      <c r="H1379" s="8"/>
      <c r="AF1379" s="9"/>
      <c r="AG1379" s="9"/>
      <c r="AH1379" s="9"/>
      <c r="AI1379" s="9"/>
      <c r="AJ1379" s="9"/>
      <c r="AK1379" s="9"/>
      <c r="AL1379" s="9"/>
      <c r="AM1379" s="9"/>
      <c r="AN1379" s="9"/>
      <c r="AO1379" s="27" t="str">
        <f>IF(AP1379=0,"",INDEX(Biotope!$B$7:$B$90,AP1379))</f>
        <v/>
      </c>
      <c r="AP1379" s="20">
        <f>LOOKUP(AQ1379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79" s="29"/>
      <c r="AR1379" s="11" t="str">
        <f>IF(AT1379=0,"",INDEX(Arten!$D$1:$D$84,AT1379))</f>
        <v/>
      </c>
      <c r="AS1379" t="str">
        <f>IF(AT1379=0,"",INDEX(Arten!$E$1:$E$84,AT1379))</f>
        <v/>
      </c>
      <c r="AT1379">
        <f t="shared" si="22"/>
        <v>0</v>
      </c>
      <c r="AU1379">
        <f>LOOKUP(AW1379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79">
        <f>LOOKUP(AX1379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79" s="31">
        <v>0</v>
      </c>
      <c r="AX1379" s="32">
        <v>0</v>
      </c>
      <c r="AZ1379" s="12"/>
      <c r="BA1379" s="12"/>
      <c r="BB1379" s="12"/>
      <c r="BC1379" s="12"/>
    </row>
    <row r="1380" spans="1:55">
      <c r="A1380" t="s">
        <v>564</v>
      </c>
      <c r="B1380" s="36"/>
      <c r="D1380" s="7"/>
      <c r="E1380" s="7"/>
      <c r="F1380" s="8"/>
      <c r="G1380" s="8"/>
      <c r="H1380" s="8"/>
      <c r="AF1380" s="9"/>
      <c r="AG1380" s="9"/>
      <c r="AH1380" s="9"/>
      <c r="AI1380" s="9"/>
      <c r="AJ1380" s="9"/>
      <c r="AK1380" s="9"/>
      <c r="AL1380" s="9"/>
      <c r="AM1380" s="9"/>
      <c r="AN1380" s="9"/>
      <c r="AO1380" s="27" t="str">
        <f>IF(AP1380=0,"",INDEX(Biotope!$B$7:$B$90,AP1380))</f>
        <v/>
      </c>
      <c r="AP1380" s="20">
        <f>LOOKUP(AQ1380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80" s="29"/>
      <c r="AR1380" s="11" t="str">
        <f>IF(AT1380=0,"",INDEX(Arten!$D$1:$D$84,AT1380))</f>
        <v/>
      </c>
      <c r="AS1380" t="str">
        <f>IF(AT1380=0,"",INDEX(Arten!$E$1:$E$84,AT1380))</f>
        <v/>
      </c>
      <c r="AT1380">
        <f t="shared" si="22"/>
        <v>0</v>
      </c>
      <c r="AU1380">
        <f>LOOKUP(AW1380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80">
        <f>LOOKUP(AX1380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80" s="31">
        <v>0</v>
      </c>
      <c r="AX1380" s="32">
        <v>0</v>
      </c>
      <c r="AZ1380" s="12"/>
      <c r="BA1380" s="12"/>
      <c r="BB1380" s="12"/>
      <c r="BC1380" s="12"/>
    </row>
    <row r="1381" spans="1:55">
      <c r="A1381" t="s">
        <v>564</v>
      </c>
      <c r="B1381" s="36"/>
      <c r="D1381" s="7"/>
      <c r="E1381" s="7"/>
      <c r="F1381" s="8"/>
      <c r="G1381" s="8"/>
      <c r="H1381" s="8"/>
      <c r="AF1381" s="9"/>
      <c r="AG1381" s="9"/>
      <c r="AH1381" s="9"/>
      <c r="AI1381" s="9"/>
      <c r="AJ1381" s="9"/>
      <c r="AK1381" s="9"/>
      <c r="AL1381" s="9"/>
      <c r="AM1381" s="9"/>
      <c r="AN1381" s="9"/>
      <c r="AO1381" s="27" t="str">
        <f>IF(AP1381=0,"",INDEX(Biotope!$B$7:$B$90,AP1381))</f>
        <v/>
      </c>
      <c r="AP1381" s="20">
        <f>LOOKUP(AQ1381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81" s="29"/>
      <c r="AR1381" s="11" t="str">
        <f>IF(AT1381=0,"",INDEX(Arten!$D$1:$D$84,AT1381))</f>
        <v/>
      </c>
      <c r="AS1381" t="str">
        <f>IF(AT1381=0,"",INDEX(Arten!$E$1:$E$84,AT1381))</f>
        <v/>
      </c>
      <c r="AT1381">
        <f t="shared" si="22"/>
        <v>0</v>
      </c>
      <c r="AU1381">
        <f>LOOKUP(AW1381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81">
        <f>LOOKUP(AX1381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81" s="31">
        <v>0</v>
      </c>
      <c r="AX1381" s="32">
        <v>0</v>
      </c>
      <c r="AZ1381" s="12"/>
      <c r="BA1381" s="12"/>
      <c r="BB1381" s="12"/>
      <c r="BC1381" s="12"/>
    </row>
    <row r="1382" spans="1:55">
      <c r="A1382" t="s">
        <v>564</v>
      </c>
      <c r="B1382" s="36"/>
      <c r="D1382" s="7"/>
      <c r="E1382" s="7"/>
      <c r="F1382" s="8"/>
      <c r="G1382" s="8"/>
      <c r="H1382" s="8"/>
      <c r="AF1382" s="9"/>
      <c r="AG1382" s="9"/>
      <c r="AH1382" s="9"/>
      <c r="AI1382" s="9"/>
      <c r="AJ1382" s="9"/>
      <c r="AK1382" s="9"/>
      <c r="AL1382" s="9"/>
      <c r="AM1382" s="9"/>
      <c r="AN1382" s="9"/>
      <c r="AO1382" s="27" t="str">
        <f>IF(AP1382=0,"",INDEX(Biotope!$B$7:$B$90,AP1382))</f>
        <v/>
      </c>
      <c r="AP1382" s="20">
        <f>LOOKUP(AQ1382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82" s="29"/>
      <c r="AR1382" s="11" t="str">
        <f>IF(AT1382=0,"",INDEX(Arten!$D$1:$D$84,AT1382))</f>
        <v/>
      </c>
      <c r="AS1382" t="str">
        <f>IF(AT1382=0,"",INDEX(Arten!$E$1:$E$84,AT1382))</f>
        <v/>
      </c>
      <c r="AT1382">
        <f t="shared" si="22"/>
        <v>0</v>
      </c>
      <c r="AU1382">
        <f>LOOKUP(AW1382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82">
        <f>LOOKUP(AX1382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82" s="31">
        <v>0</v>
      </c>
      <c r="AX1382" s="32">
        <v>0</v>
      </c>
      <c r="AZ1382" s="12"/>
      <c r="BA1382" s="12"/>
      <c r="BB1382" s="12"/>
      <c r="BC1382" s="12"/>
    </row>
    <row r="1383" spans="1:55">
      <c r="A1383" t="s">
        <v>564</v>
      </c>
      <c r="B1383" s="36"/>
      <c r="D1383" s="7"/>
      <c r="E1383" s="7"/>
      <c r="F1383" s="8"/>
      <c r="G1383" s="8"/>
      <c r="H1383" s="8"/>
      <c r="AF1383" s="9"/>
      <c r="AG1383" s="9"/>
      <c r="AH1383" s="9"/>
      <c r="AI1383" s="9"/>
      <c r="AJ1383" s="9"/>
      <c r="AK1383" s="9"/>
      <c r="AL1383" s="9"/>
      <c r="AM1383" s="9"/>
      <c r="AN1383" s="9"/>
      <c r="AO1383" s="27" t="str">
        <f>IF(AP1383=0,"",INDEX(Biotope!$B$7:$B$90,AP1383))</f>
        <v/>
      </c>
      <c r="AP1383" s="20">
        <f>LOOKUP(AQ1383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83" s="29"/>
      <c r="AR1383" s="11" t="str">
        <f>IF(AT1383=0,"",INDEX(Arten!$D$1:$D$84,AT1383))</f>
        <v/>
      </c>
      <c r="AS1383" t="str">
        <f>IF(AT1383=0,"",INDEX(Arten!$E$1:$E$84,AT1383))</f>
        <v/>
      </c>
      <c r="AT1383">
        <f t="shared" si="22"/>
        <v>0</v>
      </c>
      <c r="AU1383">
        <f>LOOKUP(AW1383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83">
        <f>LOOKUP(AX1383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83" s="31">
        <v>0</v>
      </c>
      <c r="AX1383" s="32">
        <v>0</v>
      </c>
      <c r="AZ1383" s="12"/>
      <c r="BA1383" s="12"/>
      <c r="BB1383" s="12"/>
      <c r="BC1383" s="12"/>
    </row>
    <row r="1384" spans="1:55">
      <c r="A1384" t="s">
        <v>564</v>
      </c>
      <c r="B1384" s="36"/>
      <c r="D1384" s="7"/>
      <c r="E1384" s="7"/>
      <c r="F1384" s="8"/>
      <c r="G1384" s="8"/>
      <c r="H1384" s="8"/>
      <c r="AF1384" s="9"/>
      <c r="AG1384" s="9"/>
      <c r="AH1384" s="9"/>
      <c r="AI1384" s="9"/>
      <c r="AJ1384" s="9"/>
      <c r="AK1384" s="9"/>
      <c r="AL1384" s="9"/>
      <c r="AM1384" s="9"/>
      <c r="AN1384" s="9"/>
      <c r="AO1384" s="27" t="str">
        <f>IF(AP1384=0,"",INDEX(Biotope!$B$7:$B$90,AP1384))</f>
        <v/>
      </c>
      <c r="AP1384" s="20">
        <f>LOOKUP(AQ1384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84" s="29"/>
      <c r="AR1384" s="11" t="str">
        <f>IF(AT1384=0,"",INDEX(Arten!$D$1:$D$84,AT1384))</f>
        <v/>
      </c>
      <c r="AS1384" t="str">
        <f>IF(AT1384=0,"",INDEX(Arten!$E$1:$E$84,AT1384))</f>
        <v/>
      </c>
      <c r="AT1384">
        <f t="shared" si="22"/>
        <v>0</v>
      </c>
      <c r="AU1384">
        <f>LOOKUP(AW1384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84">
        <f>LOOKUP(AX1384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84" s="31">
        <v>0</v>
      </c>
      <c r="AX1384" s="32">
        <v>0</v>
      </c>
      <c r="AZ1384" s="12"/>
      <c r="BA1384" s="12"/>
      <c r="BB1384" s="12"/>
      <c r="BC1384" s="12"/>
    </row>
    <row r="1385" spans="1:55">
      <c r="A1385" t="s">
        <v>564</v>
      </c>
      <c r="B1385" s="36"/>
      <c r="D1385" s="7"/>
      <c r="E1385" s="7"/>
      <c r="F1385" s="8"/>
      <c r="G1385" s="8"/>
      <c r="H1385" s="8"/>
      <c r="AF1385" s="9"/>
      <c r="AG1385" s="9"/>
      <c r="AH1385" s="9"/>
      <c r="AI1385" s="9"/>
      <c r="AJ1385" s="9"/>
      <c r="AK1385" s="9"/>
      <c r="AL1385" s="9"/>
      <c r="AM1385" s="9"/>
      <c r="AN1385" s="9"/>
      <c r="AO1385" s="27" t="str">
        <f>IF(AP1385=0,"",INDEX(Biotope!$B$7:$B$90,AP1385))</f>
        <v/>
      </c>
      <c r="AP1385" s="20">
        <f>LOOKUP(AQ1385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85" s="29"/>
      <c r="AR1385" s="11" t="str">
        <f>IF(AT1385=0,"",INDEX(Arten!$D$1:$D$84,AT1385))</f>
        <v/>
      </c>
      <c r="AS1385" t="str">
        <f>IF(AT1385=0,"",INDEX(Arten!$E$1:$E$84,AT1385))</f>
        <v/>
      </c>
      <c r="AT1385">
        <f t="shared" si="22"/>
        <v>0</v>
      </c>
      <c r="AU1385">
        <f>LOOKUP(AW1385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85">
        <f>LOOKUP(AX1385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85" s="31">
        <v>0</v>
      </c>
      <c r="AX1385" s="32">
        <v>0</v>
      </c>
      <c r="AZ1385" s="12"/>
      <c r="BA1385" s="12"/>
      <c r="BB1385" s="12"/>
      <c r="BC1385" s="12"/>
    </row>
    <row r="1386" spans="1:55">
      <c r="A1386" t="s">
        <v>564</v>
      </c>
      <c r="B1386" s="36"/>
      <c r="D1386" s="7"/>
      <c r="E1386" s="7"/>
      <c r="F1386" s="8"/>
      <c r="G1386" s="8"/>
      <c r="H1386" s="8"/>
      <c r="AF1386" s="9"/>
      <c r="AG1386" s="9"/>
      <c r="AH1386" s="9"/>
      <c r="AI1386" s="9"/>
      <c r="AJ1386" s="9"/>
      <c r="AK1386" s="9"/>
      <c r="AL1386" s="9"/>
      <c r="AM1386" s="9"/>
      <c r="AN1386" s="9"/>
      <c r="AO1386" s="27" t="str">
        <f>IF(AP1386=0,"",INDEX(Biotope!$B$7:$B$90,AP1386))</f>
        <v/>
      </c>
      <c r="AP1386" s="20">
        <f>LOOKUP(AQ1386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86" s="29"/>
      <c r="AR1386" s="11" t="str">
        <f>IF(AT1386=0,"",INDEX(Arten!$D$1:$D$84,AT1386))</f>
        <v/>
      </c>
      <c r="AS1386" t="str">
        <f>IF(AT1386=0,"",INDEX(Arten!$E$1:$E$84,AT1386))</f>
        <v/>
      </c>
      <c r="AT1386">
        <f t="shared" si="22"/>
        <v>0</v>
      </c>
      <c r="AU1386">
        <f>LOOKUP(AW1386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86">
        <f>LOOKUP(AX1386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86" s="31">
        <v>0</v>
      </c>
      <c r="AX1386" s="32">
        <v>0</v>
      </c>
      <c r="AZ1386" s="12"/>
      <c r="BA1386" s="12"/>
      <c r="BB1386" s="12"/>
      <c r="BC1386" s="12"/>
    </row>
    <row r="1387" spans="1:55">
      <c r="A1387" t="s">
        <v>564</v>
      </c>
      <c r="B1387" s="36"/>
      <c r="D1387" s="7"/>
      <c r="E1387" s="7"/>
      <c r="F1387" s="8"/>
      <c r="G1387" s="8"/>
      <c r="H1387" s="8"/>
      <c r="AF1387" s="9"/>
      <c r="AG1387" s="9"/>
      <c r="AH1387" s="9"/>
      <c r="AI1387" s="9"/>
      <c r="AJ1387" s="9"/>
      <c r="AK1387" s="9"/>
      <c r="AL1387" s="9"/>
      <c r="AM1387" s="9"/>
      <c r="AN1387" s="9"/>
      <c r="AO1387" s="27" t="str">
        <f>IF(AP1387=0,"",INDEX(Biotope!$B$7:$B$90,AP1387))</f>
        <v/>
      </c>
      <c r="AP1387" s="20">
        <f>LOOKUP(AQ1387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87" s="29"/>
      <c r="AR1387" s="11" t="str">
        <f>IF(AT1387=0,"",INDEX(Arten!$D$1:$D$84,AT1387))</f>
        <v/>
      </c>
      <c r="AS1387" t="str">
        <f>IF(AT1387=0,"",INDEX(Arten!$E$1:$E$84,AT1387))</f>
        <v/>
      </c>
      <c r="AT1387">
        <f t="shared" si="22"/>
        <v>0</v>
      </c>
      <c r="AU1387">
        <f>LOOKUP(AW1387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87">
        <f>LOOKUP(AX1387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87" s="31">
        <v>0</v>
      </c>
      <c r="AX1387" s="32">
        <v>0</v>
      </c>
      <c r="AZ1387" s="12"/>
      <c r="BA1387" s="12"/>
      <c r="BB1387" s="12"/>
      <c r="BC1387" s="12"/>
    </row>
    <row r="1388" spans="1:55">
      <c r="A1388" t="s">
        <v>564</v>
      </c>
      <c r="B1388" s="36"/>
      <c r="D1388" s="7"/>
      <c r="E1388" s="7"/>
      <c r="F1388" s="8"/>
      <c r="G1388" s="8"/>
      <c r="H1388" s="8"/>
      <c r="AF1388" s="9"/>
      <c r="AG1388" s="9"/>
      <c r="AH1388" s="9"/>
      <c r="AI1388" s="9"/>
      <c r="AJ1388" s="9"/>
      <c r="AK1388" s="9"/>
      <c r="AL1388" s="9"/>
      <c r="AM1388" s="9"/>
      <c r="AN1388" s="9"/>
      <c r="AO1388" s="27" t="str">
        <f>IF(AP1388=0,"",INDEX(Biotope!$B$7:$B$90,AP1388))</f>
        <v/>
      </c>
      <c r="AP1388" s="20">
        <f>LOOKUP(AQ1388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88" s="29"/>
      <c r="AR1388" s="11" t="str">
        <f>IF(AT1388=0,"",INDEX(Arten!$D$1:$D$84,AT1388))</f>
        <v/>
      </c>
      <c r="AS1388" t="str">
        <f>IF(AT1388=0,"",INDEX(Arten!$E$1:$E$84,AT1388))</f>
        <v/>
      </c>
      <c r="AT1388">
        <f t="shared" si="22"/>
        <v>0</v>
      </c>
      <c r="AU1388">
        <f>LOOKUP(AW1388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88">
        <f>LOOKUP(AX1388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88" s="31">
        <v>0</v>
      </c>
      <c r="AX1388" s="32">
        <v>0</v>
      </c>
      <c r="AZ1388" s="12"/>
      <c r="BA1388" s="12"/>
      <c r="BB1388" s="12"/>
      <c r="BC1388" s="12"/>
    </row>
    <row r="1389" spans="1:55">
      <c r="A1389" t="s">
        <v>564</v>
      </c>
      <c r="B1389" s="36"/>
      <c r="D1389" s="7"/>
      <c r="E1389" s="7"/>
      <c r="F1389" s="8"/>
      <c r="G1389" s="8"/>
      <c r="H1389" s="8"/>
      <c r="AF1389" s="9"/>
      <c r="AG1389" s="9"/>
      <c r="AH1389" s="9"/>
      <c r="AI1389" s="9"/>
      <c r="AJ1389" s="9"/>
      <c r="AK1389" s="9"/>
      <c r="AL1389" s="9"/>
      <c r="AM1389" s="9"/>
      <c r="AN1389" s="9"/>
      <c r="AO1389" s="27" t="str">
        <f>IF(AP1389=0,"",INDEX(Biotope!$B$7:$B$90,AP1389))</f>
        <v/>
      </c>
      <c r="AP1389" s="20">
        <f>LOOKUP(AQ1389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89" s="29"/>
      <c r="AR1389" s="11" t="str">
        <f>IF(AT1389=0,"",INDEX(Arten!$D$1:$D$84,AT1389))</f>
        <v/>
      </c>
      <c r="AS1389" t="str">
        <f>IF(AT1389=0,"",INDEX(Arten!$E$1:$E$84,AT1389))</f>
        <v/>
      </c>
      <c r="AT1389">
        <f t="shared" si="22"/>
        <v>0</v>
      </c>
      <c r="AU1389">
        <f>LOOKUP(AW1389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89">
        <f>LOOKUP(AX1389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89" s="31">
        <v>0</v>
      </c>
      <c r="AX1389" s="32">
        <v>0</v>
      </c>
      <c r="AZ1389" s="12"/>
      <c r="BA1389" s="12"/>
      <c r="BB1389" s="12"/>
      <c r="BC1389" s="12"/>
    </row>
    <row r="1390" spans="1:55">
      <c r="A1390" t="s">
        <v>564</v>
      </c>
      <c r="B1390" s="36"/>
      <c r="D1390" s="7"/>
      <c r="E1390" s="7"/>
      <c r="F1390" s="8"/>
      <c r="G1390" s="8"/>
      <c r="H1390" s="8"/>
      <c r="AF1390" s="9"/>
      <c r="AG1390" s="9"/>
      <c r="AH1390" s="9"/>
      <c r="AI1390" s="9"/>
      <c r="AJ1390" s="9"/>
      <c r="AK1390" s="9"/>
      <c r="AL1390" s="9"/>
      <c r="AM1390" s="9"/>
      <c r="AN1390" s="9"/>
      <c r="AO1390" s="27" t="str">
        <f>IF(AP1390=0,"",INDEX(Biotope!$B$7:$B$90,AP1390))</f>
        <v/>
      </c>
      <c r="AP1390" s="20">
        <f>LOOKUP(AQ1390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90" s="29"/>
      <c r="AR1390" s="11" t="str">
        <f>IF(AT1390=0,"",INDEX(Arten!$D$1:$D$84,AT1390))</f>
        <v/>
      </c>
      <c r="AS1390" t="str">
        <f>IF(AT1390=0,"",INDEX(Arten!$E$1:$E$84,AT1390))</f>
        <v/>
      </c>
      <c r="AT1390">
        <f t="shared" si="22"/>
        <v>0</v>
      </c>
      <c r="AU1390">
        <f>LOOKUP(AW1390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90">
        <f>LOOKUP(AX1390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90" s="31">
        <v>0</v>
      </c>
      <c r="AX1390" s="32">
        <v>0</v>
      </c>
      <c r="AZ1390" s="12"/>
      <c r="BA1390" s="12"/>
      <c r="BB1390" s="12"/>
      <c r="BC1390" s="12"/>
    </row>
    <row r="1391" spans="1:55">
      <c r="A1391" t="s">
        <v>564</v>
      </c>
      <c r="B1391" s="36"/>
      <c r="D1391" s="7"/>
      <c r="E1391" s="7"/>
      <c r="F1391" s="8"/>
      <c r="G1391" s="8"/>
      <c r="H1391" s="8"/>
      <c r="AF1391" s="9"/>
      <c r="AG1391" s="9"/>
      <c r="AH1391" s="9"/>
      <c r="AI1391" s="9"/>
      <c r="AJ1391" s="9"/>
      <c r="AK1391" s="9"/>
      <c r="AL1391" s="9"/>
      <c r="AM1391" s="9"/>
      <c r="AN1391" s="9"/>
      <c r="AO1391" s="27" t="str">
        <f>IF(AP1391=0,"",INDEX(Biotope!$B$7:$B$90,AP1391))</f>
        <v/>
      </c>
      <c r="AP1391" s="20">
        <f>LOOKUP(AQ1391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91" s="29"/>
      <c r="AR1391" s="11" t="str">
        <f>IF(AT1391=0,"",INDEX(Arten!$D$1:$D$84,AT1391))</f>
        <v/>
      </c>
      <c r="AS1391" t="str">
        <f>IF(AT1391=0,"",INDEX(Arten!$E$1:$E$84,AT1391))</f>
        <v/>
      </c>
      <c r="AT1391">
        <f t="shared" si="22"/>
        <v>0</v>
      </c>
      <c r="AU1391">
        <f>LOOKUP(AW1391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91">
        <f>LOOKUP(AX1391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91" s="31">
        <v>0</v>
      </c>
      <c r="AX1391" s="32">
        <v>0</v>
      </c>
      <c r="AZ1391" s="12"/>
      <c r="BA1391" s="12"/>
      <c r="BB1391" s="12"/>
      <c r="BC1391" s="12"/>
    </row>
    <row r="1392" spans="1:55">
      <c r="A1392" t="s">
        <v>564</v>
      </c>
      <c r="B1392" s="36"/>
      <c r="D1392" s="7"/>
      <c r="E1392" s="7"/>
      <c r="F1392" s="8"/>
      <c r="G1392" s="8"/>
      <c r="H1392" s="8"/>
      <c r="AF1392" s="9"/>
      <c r="AG1392" s="9"/>
      <c r="AH1392" s="9"/>
      <c r="AI1392" s="9"/>
      <c r="AJ1392" s="9"/>
      <c r="AK1392" s="9"/>
      <c r="AL1392" s="9"/>
      <c r="AM1392" s="9"/>
      <c r="AN1392" s="9"/>
      <c r="AO1392" s="27" t="str">
        <f>IF(AP1392=0,"",INDEX(Biotope!$B$7:$B$90,AP1392))</f>
        <v/>
      </c>
      <c r="AP1392" s="20">
        <f>LOOKUP(AQ1392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92" s="29"/>
      <c r="AR1392" s="11" t="str">
        <f>IF(AT1392=0,"",INDEX(Arten!$D$1:$D$84,AT1392))</f>
        <v/>
      </c>
      <c r="AS1392" t="str">
        <f>IF(AT1392=0,"",INDEX(Arten!$E$1:$E$84,AT1392))</f>
        <v/>
      </c>
      <c r="AT1392">
        <f t="shared" si="22"/>
        <v>0</v>
      </c>
      <c r="AU1392">
        <f>LOOKUP(AW1392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92">
        <f>LOOKUP(AX1392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92" s="31">
        <v>0</v>
      </c>
      <c r="AX1392" s="32">
        <v>0</v>
      </c>
      <c r="AZ1392" s="12"/>
      <c r="BA1392" s="12"/>
      <c r="BB1392" s="12"/>
      <c r="BC1392" s="12"/>
    </row>
    <row r="1393" spans="1:55">
      <c r="A1393" t="s">
        <v>564</v>
      </c>
      <c r="B1393" s="36"/>
      <c r="D1393" s="7"/>
      <c r="E1393" s="7"/>
      <c r="F1393" s="8"/>
      <c r="G1393" s="8"/>
      <c r="H1393" s="8"/>
      <c r="AF1393" s="9"/>
      <c r="AG1393" s="9"/>
      <c r="AH1393" s="9"/>
      <c r="AI1393" s="9"/>
      <c r="AJ1393" s="9"/>
      <c r="AK1393" s="9"/>
      <c r="AL1393" s="9"/>
      <c r="AM1393" s="9"/>
      <c r="AN1393" s="9"/>
      <c r="AO1393" s="27" t="str">
        <f>IF(AP1393=0,"",INDEX(Biotope!$B$7:$B$90,AP1393))</f>
        <v/>
      </c>
      <c r="AP1393" s="20">
        <f>LOOKUP(AQ1393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93" s="29"/>
      <c r="AR1393" s="11" t="str">
        <f>IF(AT1393=0,"",INDEX(Arten!$D$1:$D$84,AT1393))</f>
        <v/>
      </c>
      <c r="AS1393" t="str">
        <f>IF(AT1393=0,"",INDEX(Arten!$E$1:$E$84,AT1393))</f>
        <v/>
      </c>
      <c r="AT1393">
        <f t="shared" si="22"/>
        <v>0</v>
      </c>
      <c r="AU1393">
        <f>LOOKUP(AW1393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93">
        <f>LOOKUP(AX1393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93" s="31">
        <v>0</v>
      </c>
      <c r="AX1393" s="32">
        <v>0</v>
      </c>
      <c r="AZ1393" s="12"/>
      <c r="BA1393" s="12"/>
      <c r="BB1393" s="12"/>
      <c r="BC1393" s="12"/>
    </row>
    <row r="1394" spans="1:55">
      <c r="A1394" t="s">
        <v>564</v>
      </c>
      <c r="B1394" s="36"/>
      <c r="D1394" s="7"/>
      <c r="E1394" s="7"/>
      <c r="F1394" s="8"/>
      <c r="G1394" s="8"/>
      <c r="H1394" s="8"/>
      <c r="AF1394" s="9"/>
      <c r="AG1394" s="9"/>
      <c r="AH1394" s="9"/>
      <c r="AI1394" s="9"/>
      <c r="AJ1394" s="9"/>
      <c r="AK1394" s="9"/>
      <c r="AL1394" s="9"/>
      <c r="AM1394" s="9"/>
      <c r="AN1394" s="9"/>
      <c r="AO1394" s="27" t="str">
        <f>IF(AP1394=0,"",INDEX(Biotope!$B$7:$B$90,AP1394))</f>
        <v/>
      </c>
      <c r="AP1394" s="20">
        <f>LOOKUP(AQ1394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94" s="29"/>
      <c r="AR1394" s="11" t="str">
        <f>IF(AT1394=0,"",INDEX(Arten!$D$1:$D$84,AT1394))</f>
        <v/>
      </c>
      <c r="AS1394" t="str">
        <f>IF(AT1394=0,"",INDEX(Arten!$E$1:$E$84,AT1394))</f>
        <v/>
      </c>
      <c r="AT1394">
        <f t="shared" si="22"/>
        <v>0</v>
      </c>
      <c r="AU1394">
        <f>LOOKUP(AW1394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94">
        <f>LOOKUP(AX1394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94" s="31">
        <v>0</v>
      </c>
      <c r="AX1394" s="32">
        <v>0</v>
      </c>
      <c r="AZ1394" s="12"/>
      <c r="BA1394" s="12"/>
      <c r="BB1394" s="12"/>
      <c r="BC1394" s="12"/>
    </row>
    <row r="1395" spans="1:55">
      <c r="A1395" t="s">
        <v>564</v>
      </c>
      <c r="B1395" s="36"/>
      <c r="D1395" s="7"/>
      <c r="E1395" s="7"/>
      <c r="F1395" s="8"/>
      <c r="G1395" s="8"/>
      <c r="H1395" s="8"/>
      <c r="AF1395" s="9"/>
      <c r="AG1395" s="9"/>
      <c r="AH1395" s="9"/>
      <c r="AI1395" s="9"/>
      <c r="AJ1395" s="9"/>
      <c r="AK1395" s="9"/>
      <c r="AL1395" s="9"/>
      <c r="AM1395" s="9"/>
      <c r="AN1395" s="9"/>
      <c r="AO1395" s="27" t="str">
        <f>IF(AP1395=0,"",INDEX(Biotope!$B$7:$B$90,AP1395))</f>
        <v/>
      </c>
      <c r="AP1395" s="20">
        <f>LOOKUP(AQ1395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95" s="29"/>
      <c r="AR1395" s="11" t="str">
        <f>IF(AT1395=0,"",INDEX(Arten!$D$1:$D$84,AT1395))</f>
        <v/>
      </c>
      <c r="AS1395" t="str">
        <f>IF(AT1395=0,"",INDEX(Arten!$E$1:$E$84,AT1395))</f>
        <v/>
      </c>
      <c r="AT1395">
        <f t="shared" si="22"/>
        <v>0</v>
      </c>
      <c r="AU1395">
        <f>LOOKUP(AW1395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95">
        <f>LOOKUP(AX1395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95" s="31">
        <v>0</v>
      </c>
      <c r="AX1395" s="32">
        <v>0</v>
      </c>
      <c r="AZ1395" s="12"/>
      <c r="BA1395" s="12"/>
      <c r="BB1395" s="12"/>
      <c r="BC1395" s="12"/>
    </row>
    <row r="1396" spans="1:55">
      <c r="A1396" t="s">
        <v>564</v>
      </c>
      <c r="B1396" s="36"/>
      <c r="D1396" s="7"/>
      <c r="E1396" s="7"/>
      <c r="F1396" s="8"/>
      <c r="G1396" s="8"/>
      <c r="H1396" s="8"/>
      <c r="AF1396" s="9"/>
      <c r="AG1396" s="9"/>
      <c r="AH1396" s="9"/>
      <c r="AI1396" s="9"/>
      <c r="AJ1396" s="9"/>
      <c r="AK1396" s="9"/>
      <c r="AL1396" s="9"/>
      <c r="AM1396" s="9"/>
      <c r="AN1396" s="9"/>
      <c r="AO1396" s="27" t="str">
        <f>IF(AP1396=0,"",INDEX(Biotope!$B$7:$B$90,AP1396))</f>
        <v/>
      </c>
      <c r="AP1396" s="20">
        <f>LOOKUP(AQ1396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96" s="29"/>
      <c r="AR1396" s="11" t="str">
        <f>IF(AT1396=0,"",INDEX(Arten!$D$1:$D$84,AT1396))</f>
        <v/>
      </c>
      <c r="AS1396" t="str">
        <f>IF(AT1396=0,"",INDEX(Arten!$E$1:$E$84,AT1396))</f>
        <v/>
      </c>
      <c r="AT1396">
        <f t="shared" si="22"/>
        <v>0</v>
      </c>
      <c r="AU1396">
        <f>LOOKUP(AW1396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96">
        <f>LOOKUP(AX1396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96" s="31">
        <v>0</v>
      </c>
      <c r="AX1396" s="32">
        <v>0</v>
      </c>
      <c r="AZ1396" s="12"/>
      <c r="BA1396" s="12"/>
      <c r="BB1396" s="12"/>
      <c r="BC1396" s="12"/>
    </row>
    <row r="1397" spans="1:55">
      <c r="A1397" t="s">
        <v>564</v>
      </c>
      <c r="B1397" s="36"/>
      <c r="D1397" s="7"/>
      <c r="E1397" s="7"/>
      <c r="F1397" s="8"/>
      <c r="G1397" s="8"/>
      <c r="H1397" s="8"/>
      <c r="AF1397" s="9"/>
      <c r="AG1397" s="9"/>
      <c r="AH1397" s="9"/>
      <c r="AI1397" s="9"/>
      <c r="AJ1397" s="9"/>
      <c r="AK1397" s="9"/>
      <c r="AL1397" s="9"/>
      <c r="AM1397" s="9"/>
      <c r="AN1397" s="9"/>
      <c r="AO1397" s="27" t="str">
        <f>IF(AP1397=0,"",INDEX(Biotope!$B$7:$B$90,AP1397))</f>
        <v/>
      </c>
      <c r="AP1397" s="20">
        <f>LOOKUP(AQ1397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97" s="29"/>
      <c r="AR1397" s="11" t="str">
        <f>IF(AT1397=0,"",INDEX(Arten!$D$1:$D$84,AT1397))</f>
        <v/>
      </c>
      <c r="AS1397" t="str">
        <f>IF(AT1397=0,"",INDEX(Arten!$E$1:$E$84,AT1397))</f>
        <v/>
      </c>
      <c r="AT1397">
        <f t="shared" si="22"/>
        <v>0</v>
      </c>
      <c r="AU1397">
        <f>LOOKUP(AW1397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97">
        <f>LOOKUP(AX1397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97" s="31">
        <v>0</v>
      </c>
      <c r="AX1397" s="32">
        <v>0</v>
      </c>
      <c r="AZ1397" s="12"/>
      <c r="BA1397" s="12"/>
      <c r="BB1397" s="12"/>
      <c r="BC1397" s="12"/>
    </row>
    <row r="1398" spans="1:55">
      <c r="A1398" t="s">
        <v>564</v>
      </c>
      <c r="B1398" s="36"/>
      <c r="D1398" s="7"/>
      <c r="E1398" s="7"/>
      <c r="F1398" s="8"/>
      <c r="G1398" s="8"/>
      <c r="H1398" s="8"/>
      <c r="AF1398" s="9"/>
      <c r="AG1398" s="9"/>
      <c r="AH1398" s="9"/>
      <c r="AI1398" s="9"/>
      <c r="AJ1398" s="9"/>
      <c r="AK1398" s="9"/>
      <c r="AL1398" s="9"/>
      <c r="AM1398" s="9"/>
      <c r="AN1398" s="9"/>
      <c r="AO1398" s="27" t="str">
        <f>IF(AP1398=0,"",INDEX(Biotope!$B$7:$B$90,AP1398))</f>
        <v/>
      </c>
      <c r="AP1398" s="20">
        <f>LOOKUP(AQ1398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98" s="29"/>
      <c r="AR1398" s="11" t="str">
        <f>IF(AT1398=0,"",INDEX(Arten!$D$1:$D$84,AT1398))</f>
        <v/>
      </c>
      <c r="AS1398" t="str">
        <f>IF(AT1398=0,"",INDEX(Arten!$E$1:$E$84,AT1398))</f>
        <v/>
      </c>
      <c r="AT1398">
        <f t="shared" si="22"/>
        <v>0</v>
      </c>
      <c r="AU1398">
        <f>LOOKUP(AW1398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98">
        <f>LOOKUP(AX1398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98" s="31">
        <v>0</v>
      </c>
      <c r="AX1398" s="32">
        <v>0</v>
      </c>
      <c r="AZ1398" s="12"/>
      <c r="BA1398" s="12"/>
      <c r="BB1398" s="12"/>
      <c r="BC1398" s="12"/>
    </row>
    <row r="1399" spans="1:55">
      <c r="A1399" t="s">
        <v>564</v>
      </c>
      <c r="B1399" s="36"/>
      <c r="D1399" s="7"/>
      <c r="E1399" s="7"/>
      <c r="F1399" s="8"/>
      <c r="G1399" s="8"/>
      <c r="H1399" s="8"/>
      <c r="AF1399" s="9"/>
      <c r="AG1399" s="9"/>
      <c r="AH1399" s="9"/>
      <c r="AI1399" s="9"/>
      <c r="AJ1399" s="9"/>
      <c r="AK1399" s="9"/>
      <c r="AL1399" s="9"/>
      <c r="AM1399" s="9"/>
      <c r="AN1399" s="9"/>
      <c r="AO1399" s="27" t="str">
        <f>IF(AP1399=0,"",INDEX(Biotope!$B$7:$B$90,AP1399))</f>
        <v/>
      </c>
      <c r="AP1399" s="20">
        <f>LOOKUP(AQ1399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399" s="29"/>
      <c r="AR1399" s="11" t="str">
        <f>IF(AT1399=0,"",INDEX(Arten!$D$1:$D$84,AT1399))</f>
        <v/>
      </c>
      <c r="AS1399" t="str">
        <f>IF(AT1399=0,"",INDEX(Arten!$E$1:$E$84,AT1399))</f>
        <v/>
      </c>
      <c r="AT1399">
        <f t="shared" si="22"/>
        <v>0</v>
      </c>
      <c r="AU1399">
        <f>LOOKUP(AW1399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399">
        <f>LOOKUP(AX1399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399" s="31">
        <v>0</v>
      </c>
      <c r="AX1399" s="32">
        <v>0</v>
      </c>
      <c r="AZ1399" s="12"/>
      <c r="BA1399" s="12"/>
      <c r="BB1399" s="12"/>
      <c r="BC1399" s="12"/>
    </row>
    <row r="1400" spans="1:55">
      <c r="A1400" t="s">
        <v>564</v>
      </c>
      <c r="B1400" s="36"/>
      <c r="D1400" s="7"/>
      <c r="E1400" s="7"/>
      <c r="F1400" s="8"/>
      <c r="G1400" s="8"/>
      <c r="H1400" s="8"/>
      <c r="AF1400" s="9"/>
      <c r="AG1400" s="9"/>
      <c r="AH1400" s="9"/>
      <c r="AI1400" s="9"/>
      <c r="AJ1400" s="9"/>
      <c r="AK1400" s="9"/>
      <c r="AL1400" s="9"/>
      <c r="AM1400" s="9"/>
      <c r="AN1400" s="9"/>
      <c r="AO1400" s="27" t="str">
        <f>IF(AP1400=0,"",INDEX(Biotope!$B$7:$B$90,AP1400))</f>
        <v/>
      </c>
      <c r="AP1400" s="20">
        <f>LOOKUP(AQ1400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00" s="29"/>
      <c r="AR1400" s="11" t="str">
        <f>IF(AT1400=0,"",INDEX(Arten!$D$1:$D$84,AT1400))</f>
        <v/>
      </c>
      <c r="AS1400" t="str">
        <f>IF(AT1400=0,"",INDEX(Arten!$E$1:$E$84,AT1400))</f>
        <v/>
      </c>
      <c r="AT1400">
        <f t="shared" si="22"/>
        <v>0</v>
      </c>
      <c r="AU1400">
        <f>LOOKUP(AW1400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00">
        <f>LOOKUP(AX1400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00" s="31">
        <v>0</v>
      </c>
      <c r="AX1400" s="32">
        <v>0</v>
      </c>
      <c r="AZ1400" s="12"/>
      <c r="BA1400" s="12"/>
      <c r="BB1400" s="12"/>
      <c r="BC1400" s="12"/>
    </row>
    <row r="1401" spans="1:55">
      <c r="A1401" t="s">
        <v>564</v>
      </c>
      <c r="B1401" s="36"/>
      <c r="D1401" s="7"/>
      <c r="E1401" s="7"/>
      <c r="F1401" s="8"/>
      <c r="G1401" s="8"/>
      <c r="H1401" s="8"/>
      <c r="AF1401" s="9"/>
      <c r="AG1401" s="9"/>
      <c r="AH1401" s="9"/>
      <c r="AI1401" s="9"/>
      <c r="AJ1401" s="9"/>
      <c r="AK1401" s="9"/>
      <c r="AL1401" s="9"/>
      <c r="AM1401" s="9"/>
      <c r="AN1401" s="9"/>
      <c r="AO1401" s="27" t="str">
        <f>IF(AP1401=0,"",INDEX(Biotope!$B$7:$B$90,AP1401))</f>
        <v/>
      </c>
      <c r="AP1401" s="20">
        <f>LOOKUP(AQ1401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01" s="29"/>
      <c r="AR1401" s="11" t="str">
        <f>IF(AT1401=0,"",INDEX(Arten!$D$1:$D$84,AT1401))</f>
        <v/>
      </c>
      <c r="AS1401" t="str">
        <f>IF(AT1401=0,"",INDEX(Arten!$E$1:$E$84,AT1401))</f>
        <v/>
      </c>
      <c r="AT1401">
        <f t="shared" si="22"/>
        <v>0</v>
      </c>
      <c r="AU1401">
        <f>LOOKUP(AW1401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01">
        <f>LOOKUP(AX1401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01" s="31">
        <v>0</v>
      </c>
      <c r="AX1401" s="32">
        <v>0</v>
      </c>
      <c r="AZ1401" s="12"/>
      <c r="BA1401" s="12"/>
      <c r="BB1401" s="12"/>
      <c r="BC1401" s="12"/>
    </row>
    <row r="1402" spans="1:55">
      <c r="A1402" t="s">
        <v>564</v>
      </c>
      <c r="B1402" s="36"/>
      <c r="D1402" s="7"/>
      <c r="E1402" s="7"/>
      <c r="F1402" s="8"/>
      <c r="G1402" s="8"/>
      <c r="H1402" s="8"/>
      <c r="AF1402" s="9"/>
      <c r="AG1402" s="9"/>
      <c r="AH1402" s="9"/>
      <c r="AI1402" s="9"/>
      <c r="AJ1402" s="9"/>
      <c r="AK1402" s="9"/>
      <c r="AL1402" s="9"/>
      <c r="AM1402" s="9"/>
      <c r="AN1402" s="9"/>
      <c r="AO1402" s="27" t="str">
        <f>IF(AP1402=0,"",INDEX(Biotope!$B$7:$B$90,AP1402))</f>
        <v/>
      </c>
      <c r="AP1402" s="20">
        <f>LOOKUP(AQ1402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02" s="29"/>
      <c r="AR1402" s="11" t="str">
        <f>IF(AT1402=0,"",INDEX(Arten!$D$1:$D$84,AT1402))</f>
        <v/>
      </c>
      <c r="AS1402" t="str">
        <f>IF(AT1402=0,"",INDEX(Arten!$E$1:$E$84,AT1402))</f>
        <v/>
      </c>
      <c r="AT1402">
        <f t="shared" si="22"/>
        <v>0</v>
      </c>
      <c r="AU1402">
        <f>LOOKUP(AW1402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02">
        <f>LOOKUP(AX1402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02" s="31">
        <v>0</v>
      </c>
      <c r="AX1402" s="32">
        <v>0</v>
      </c>
      <c r="AZ1402" s="12"/>
      <c r="BA1402" s="12"/>
      <c r="BB1402" s="12"/>
      <c r="BC1402" s="12"/>
    </row>
    <row r="1403" spans="1:55">
      <c r="A1403" t="s">
        <v>564</v>
      </c>
      <c r="B1403" s="36"/>
      <c r="D1403" s="7"/>
      <c r="E1403" s="7"/>
      <c r="F1403" s="8"/>
      <c r="G1403" s="8"/>
      <c r="H1403" s="8"/>
      <c r="AF1403" s="9"/>
      <c r="AG1403" s="9"/>
      <c r="AH1403" s="9"/>
      <c r="AI1403" s="9"/>
      <c r="AJ1403" s="9"/>
      <c r="AK1403" s="9"/>
      <c r="AL1403" s="9"/>
      <c r="AM1403" s="9"/>
      <c r="AN1403" s="9"/>
      <c r="AO1403" s="27" t="str">
        <f>IF(AP1403=0,"",INDEX(Biotope!$B$7:$B$90,AP1403))</f>
        <v/>
      </c>
      <c r="AP1403" s="20">
        <f>LOOKUP(AQ1403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03" s="29"/>
      <c r="AR1403" s="11" t="str">
        <f>IF(AT1403=0,"",INDEX(Arten!$D$1:$D$84,AT1403))</f>
        <v/>
      </c>
      <c r="AS1403" t="str">
        <f>IF(AT1403=0,"",INDEX(Arten!$E$1:$E$84,AT1403))</f>
        <v/>
      </c>
      <c r="AT1403">
        <f t="shared" si="22"/>
        <v>0</v>
      </c>
      <c r="AU1403">
        <f>LOOKUP(AW1403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03">
        <f>LOOKUP(AX1403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03" s="31">
        <v>0</v>
      </c>
      <c r="AX1403" s="32">
        <v>0</v>
      </c>
      <c r="AZ1403" s="12"/>
      <c r="BA1403" s="12"/>
      <c r="BB1403" s="12"/>
      <c r="BC1403" s="12"/>
    </row>
    <row r="1404" spans="1:55">
      <c r="A1404" t="s">
        <v>564</v>
      </c>
      <c r="B1404" s="36"/>
      <c r="D1404" s="7"/>
      <c r="E1404" s="7"/>
      <c r="F1404" s="8"/>
      <c r="G1404" s="8"/>
      <c r="H1404" s="8"/>
      <c r="AF1404" s="9"/>
      <c r="AG1404" s="9"/>
      <c r="AH1404" s="9"/>
      <c r="AI1404" s="9"/>
      <c r="AJ1404" s="9"/>
      <c r="AK1404" s="9"/>
      <c r="AL1404" s="9"/>
      <c r="AM1404" s="9"/>
      <c r="AN1404" s="9"/>
      <c r="AO1404" s="27" t="str">
        <f>IF(AP1404=0,"",INDEX(Biotope!$B$7:$B$90,AP1404))</f>
        <v/>
      </c>
      <c r="AP1404" s="20">
        <f>LOOKUP(AQ1404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04" s="29"/>
      <c r="AR1404" s="11" t="str">
        <f>IF(AT1404=0,"",INDEX(Arten!$D$1:$D$84,AT1404))</f>
        <v/>
      </c>
      <c r="AS1404" t="str">
        <f>IF(AT1404=0,"",INDEX(Arten!$E$1:$E$84,AT1404))</f>
        <v/>
      </c>
      <c r="AT1404">
        <f t="shared" si="22"/>
        <v>0</v>
      </c>
      <c r="AU1404">
        <f>LOOKUP(AW1404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04">
        <f>LOOKUP(AX1404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04" s="31">
        <v>0</v>
      </c>
      <c r="AX1404" s="32">
        <v>0</v>
      </c>
      <c r="AZ1404" s="12"/>
      <c r="BA1404" s="12"/>
      <c r="BB1404" s="12"/>
      <c r="BC1404" s="12"/>
    </row>
    <row r="1405" spans="1:55">
      <c r="A1405" t="s">
        <v>564</v>
      </c>
      <c r="B1405" s="36"/>
      <c r="D1405" s="7"/>
      <c r="E1405" s="7"/>
      <c r="F1405" s="8"/>
      <c r="G1405" s="8"/>
      <c r="H1405" s="8"/>
      <c r="AF1405" s="9"/>
      <c r="AG1405" s="9"/>
      <c r="AH1405" s="9"/>
      <c r="AI1405" s="9"/>
      <c r="AJ1405" s="9"/>
      <c r="AK1405" s="9"/>
      <c r="AL1405" s="9"/>
      <c r="AM1405" s="9"/>
      <c r="AN1405" s="9"/>
      <c r="AO1405" s="27" t="str">
        <f>IF(AP1405=0,"",INDEX(Biotope!$B$7:$B$90,AP1405))</f>
        <v/>
      </c>
      <c r="AP1405" s="20">
        <f>LOOKUP(AQ1405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05" s="29"/>
      <c r="AR1405" s="11" t="str">
        <f>IF(AT1405=0,"",INDEX(Arten!$D$1:$D$84,AT1405))</f>
        <v/>
      </c>
      <c r="AS1405" t="str">
        <f>IF(AT1405=0,"",INDEX(Arten!$E$1:$E$84,AT1405))</f>
        <v/>
      </c>
      <c r="AT1405">
        <f t="shared" si="22"/>
        <v>0</v>
      </c>
      <c r="AU1405">
        <f>LOOKUP(AW1405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05">
        <f>LOOKUP(AX1405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05" s="31">
        <v>0</v>
      </c>
      <c r="AX1405" s="32">
        <v>0</v>
      </c>
      <c r="AZ1405" s="12"/>
      <c r="BA1405" s="12"/>
      <c r="BB1405" s="12"/>
      <c r="BC1405" s="12"/>
    </row>
    <row r="1406" spans="1:55">
      <c r="A1406" t="s">
        <v>564</v>
      </c>
      <c r="B1406" s="36"/>
      <c r="D1406" s="7"/>
      <c r="E1406" s="7"/>
      <c r="F1406" s="8"/>
      <c r="G1406" s="8"/>
      <c r="H1406" s="8"/>
      <c r="AF1406" s="9"/>
      <c r="AG1406" s="9"/>
      <c r="AH1406" s="9"/>
      <c r="AI1406" s="9"/>
      <c r="AJ1406" s="9"/>
      <c r="AK1406" s="9"/>
      <c r="AL1406" s="9"/>
      <c r="AM1406" s="9"/>
      <c r="AN1406" s="9"/>
      <c r="AO1406" s="27" t="str">
        <f>IF(AP1406=0,"",INDEX(Biotope!$B$7:$B$90,AP1406))</f>
        <v/>
      </c>
      <c r="AP1406" s="20">
        <f>LOOKUP(AQ1406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06" s="29"/>
      <c r="AR1406" s="11" t="str">
        <f>IF(AT1406=0,"",INDEX(Arten!$D$1:$D$84,AT1406))</f>
        <v/>
      </c>
      <c r="AS1406" t="str">
        <f>IF(AT1406=0,"",INDEX(Arten!$E$1:$E$84,AT1406))</f>
        <v/>
      </c>
      <c r="AT1406">
        <f t="shared" si="22"/>
        <v>0</v>
      </c>
      <c r="AU1406">
        <f>LOOKUP(AW1406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06">
        <f>LOOKUP(AX1406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06" s="31">
        <v>0</v>
      </c>
      <c r="AX1406" s="32">
        <v>0</v>
      </c>
      <c r="AZ1406" s="12"/>
      <c r="BA1406" s="12"/>
      <c r="BB1406" s="12"/>
      <c r="BC1406" s="12"/>
    </row>
    <row r="1407" spans="1:55">
      <c r="A1407" t="s">
        <v>564</v>
      </c>
      <c r="B1407" s="36"/>
      <c r="D1407" s="7"/>
      <c r="E1407" s="7"/>
      <c r="F1407" s="8"/>
      <c r="G1407" s="8"/>
      <c r="H1407" s="8"/>
      <c r="AF1407" s="9"/>
      <c r="AG1407" s="9"/>
      <c r="AH1407" s="9"/>
      <c r="AI1407" s="9"/>
      <c r="AJ1407" s="9"/>
      <c r="AK1407" s="9"/>
      <c r="AL1407" s="9"/>
      <c r="AM1407" s="9"/>
      <c r="AN1407" s="9"/>
      <c r="AO1407" s="27" t="str">
        <f>IF(AP1407=0,"",INDEX(Biotope!$B$7:$B$90,AP1407))</f>
        <v/>
      </c>
      <c r="AP1407" s="20">
        <f>LOOKUP(AQ1407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07" s="29"/>
      <c r="AR1407" s="11" t="str">
        <f>IF(AT1407=0,"",INDEX(Arten!$D$1:$D$84,AT1407))</f>
        <v/>
      </c>
      <c r="AS1407" t="str">
        <f>IF(AT1407=0,"",INDEX(Arten!$E$1:$E$84,AT1407))</f>
        <v/>
      </c>
      <c r="AT1407">
        <f t="shared" si="22"/>
        <v>0</v>
      </c>
      <c r="AU1407">
        <f>LOOKUP(AW1407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07">
        <f>LOOKUP(AX1407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07" s="31">
        <v>0</v>
      </c>
      <c r="AX1407" s="32">
        <v>0</v>
      </c>
      <c r="AZ1407" s="12"/>
      <c r="BA1407" s="12"/>
      <c r="BB1407" s="12"/>
      <c r="BC1407" s="12"/>
    </row>
    <row r="1408" spans="1:55">
      <c r="A1408" t="s">
        <v>564</v>
      </c>
      <c r="B1408" s="36"/>
      <c r="D1408" s="7"/>
      <c r="E1408" s="7"/>
      <c r="F1408" s="8"/>
      <c r="G1408" s="8"/>
      <c r="H1408" s="8"/>
      <c r="AF1408" s="9"/>
      <c r="AG1408" s="9"/>
      <c r="AH1408" s="9"/>
      <c r="AI1408" s="9"/>
      <c r="AJ1408" s="9"/>
      <c r="AK1408" s="9"/>
      <c r="AL1408" s="9"/>
      <c r="AM1408" s="9"/>
      <c r="AN1408" s="9"/>
      <c r="AO1408" s="27" t="str">
        <f>IF(AP1408=0,"",INDEX(Biotope!$B$7:$B$90,AP1408))</f>
        <v/>
      </c>
      <c r="AP1408" s="20">
        <f>LOOKUP(AQ1408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08" s="29"/>
      <c r="AR1408" s="11" t="str">
        <f>IF(AT1408=0,"",INDEX(Arten!$D$1:$D$84,AT1408))</f>
        <v/>
      </c>
      <c r="AS1408" t="str">
        <f>IF(AT1408=0,"",INDEX(Arten!$E$1:$E$84,AT1408))</f>
        <v/>
      </c>
      <c r="AT1408">
        <f t="shared" si="22"/>
        <v>0</v>
      </c>
      <c r="AU1408">
        <f>LOOKUP(AW1408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08">
        <f>LOOKUP(AX1408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08" s="31">
        <v>0</v>
      </c>
      <c r="AX1408" s="32">
        <v>0</v>
      </c>
      <c r="AZ1408" s="12"/>
      <c r="BA1408" s="12"/>
      <c r="BB1408" s="12"/>
      <c r="BC1408" s="12"/>
    </row>
    <row r="1409" spans="1:55">
      <c r="A1409" t="s">
        <v>564</v>
      </c>
      <c r="B1409" s="36"/>
      <c r="D1409" s="7"/>
      <c r="E1409" s="7"/>
      <c r="F1409" s="8"/>
      <c r="G1409" s="8"/>
      <c r="H1409" s="8"/>
      <c r="AF1409" s="9"/>
      <c r="AG1409" s="9"/>
      <c r="AH1409" s="9"/>
      <c r="AI1409" s="9"/>
      <c r="AJ1409" s="9"/>
      <c r="AK1409" s="9"/>
      <c r="AL1409" s="9"/>
      <c r="AM1409" s="9"/>
      <c r="AN1409" s="9"/>
      <c r="AO1409" s="27" t="str">
        <f>IF(AP1409=0,"",INDEX(Biotope!$B$7:$B$90,AP1409))</f>
        <v/>
      </c>
      <c r="AP1409" s="20">
        <f>LOOKUP(AQ1409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09" s="29"/>
      <c r="AR1409" s="11" t="str">
        <f>IF(AT1409=0,"",INDEX(Arten!$D$1:$D$84,AT1409))</f>
        <v/>
      </c>
      <c r="AS1409" t="str">
        <f>IF(AT1409=0,"",INDEX(Arten!$E$1:$E$84,AT1409))</f>
        <v/>
      </c>
      <c r="AT1409">
        <f t="shared" si="22"/>
        <v>0</v>
      </c>
      <c r="AU1409">
        <f>LOOKUP(AW1409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09">
        <f>LOOKUP(AX1409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09" s="31">
        <v>0</v>
      </c>
      <c r="AX1409" s="32">
        <v>0</v>
      </c>
      <c r="AZ1409" s="12"/>
      <c r="BA1409" s="12"/>
      <c r="BB1409" s="12"/>
      <c r="BC1409" s="12"/>
    </row>
    <row r="1410" spans="1:55">
      <c r="A1410" t="s">
        <v>564</v>
      </c>
      <c r="B1410" s="36"/>
      <c r="D1410" s="7"/>
      <c r="E1410" s="7"/>
      <c r="F1410" s="8"/>
      <c r="G1410" s="8"/>
      <c r="H1410" s="8"/>
      <c r="AF1410" s="9"/>
      <c r="AG1410" s="9"/>
      <c r="AH1410" s="9"/>
      <c r="AI1410" s="9"/>
      <c r="AJ1410" s="9"/>
      <c r="AK1410" s="9"/>
      <c r="AL1410" s="9"/>
      <c r="AM1410" s="9"/>
      <c r="AN1410" s="9"/>
      <c r="AO1410" s="27" t="str">
        <f>IF(AP1410=0,"",INDEX(Biotope!$B$7:$B$90,AP1410))</f>
        <v/>
      </c>
      <c r="AP1410" s="20">
        <f>LOOKUP(AQ1410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10" s="29"/>
      <c r="AR1410" s="11" t="str">
        <f>IF(AT1410=0,"",INDEX(Arten!$D$1:$D$84,AT1410))</f>
        <v/>
      </c>
      <c r="AS1410" t="str">
        <f>IF(AT1410=0,"",INDEX(Arten!$E$1:$E$84,AT1410))</f>
        <v/>
      </c>
      <c r="AT1410">
        <f t="shared" si="22"/>
        <v>0</v>
      </c>
      <c r="AU1410">
        <f>LOOKUP(AW1410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10">
        <f>LOOKUP(AX1410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10" s="31">
        <v>0</v>
      </c>
      <c r="AX1410" s="32">
        <v>0</v>
      </c>
      <c r="AZ1410" s="12"/>
      <c r="BA1410" s="12"/>
      <c r="BB1410" s="12"/>
      <c r="BC1410" s="12"/>
    </row>
    <row r="1411" spans="1:55">
      <c r="A1411" t="s">
        <v>564</v>
      </c>
      <c r="B1411" s="36"/>
      <c r="D1411" s="7"/>
      <c r="E1411" s="7"/>
      <c r="F1411" s="8"/>
      <c r="G1411" s="8"/>
      <c r="H1411" s="8"/>
      <c r="AF1411" s="9"/>
      <c r="AG1411" s="9"/>
      <c r="AH1411" s="9"/>
      <c r="AI1411" s="9"/>
      <c r="AJ1411" s="9"/>
      <c r="AK1411" s="9"/>
      <c r="AL1411" s="9"/>
      <c r="AM1411" s="9"/>
      <c r="AN1411" s="9"/>
      <c r="AO1411" s="27" t="str">
        <f>IF(AP1411=0,"",INDEX(Biotope!$B$7:$B$90,AP1411))</f>
        <v/>
      </c>
      <c r="AP1411" s="20">
        <f>LOOKUP(AQ1411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11" s="29"/>
      <c r="AR1411" s="11" t="str">
        <f>IF(AT1411=0,"",INDEX(Arten!$D$1:$D$84,AT1411))</f>
        <v/>
      </c>
      <c r="AS1411" t="str">
        <f>IF(AT1411=0,"",INDEX(Arten!$E$1:$E$84,AT1411))</f>
        <v/>
      </c>
      <c r="AT1411">
        <f t="shared" ref="AT1411:AT1474" si="23">SUM(AU1411:AV1411)</f>
        <v>0</v>
      </c>
      <c r="AU1411">
        <f>LOOKUP(AW1411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11">
        <f>LOOKUP(AX1411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11" s="31">
        <v>0</v>
      </c>
      <c r="AX1411" s="32">
        <v>0</v>
      </c>
      <c r="AZ1411" s="12"/>
      <c r="BA1411" s="12"/>
      <c r="BB1411" s="12"/>
      <c r="BC1411" s="12"/>
    </row>
    <row r="1412" spans="1:55">
      <c r="A1412" t="s">
        <v>564</v>
      </c>
      <c r="B1412" s="36"/>
      <c r="D1412" s="7"/>
      <c r="E1412" s="7"/>
      <c r="F1412" s="8"/>
      <c r="G1412" s="8"/>
      <c r="H1412" s="8"/>
      <c r="AF1412" s="9"/>
      <c r="AG1412" s="9"/>
      <c r="AH1412" s="9"/>
      <c r="AI1412" s="9"/>
      <c r="AJ1412" s="9"/>
      <c r="AK1412" s="9"/>
      <c r="AL1412" s="9"/>
      <c r="AM1412" s="9"/>
      <c r="AN1412" s="9"/>
      <c r="AO1412" s="27" t="str">
        <f>IF(AP1412=0,"",INDEX(Biotope!$B$7:$B$90,AP1412))</f>
        <v/>
      </c>
      <c r="AP1412" s="20">
        <f>LOOKUP(AQ1412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12" s="29"/>
      <c r="AR1412" s="11" t="str">
        <f>IF(AT1412=0,"",INDEX(Arten!$D$1:$D$84,AT1412))</f>
        <v/>
      </c>
      <c r="AS1412" t="str">
        <f>IF(AT1412=0,"",INDEX(Arten!$E$1:$E$84,AT1412))</f>
        <v/>
      </c>
      <c r="AT1412">
        <f t="shared" si="23"/>
        <v>0</v>
      </c>
      <c r="AU1412">
        <f>LOOKUP(AW1412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12">
        <f>LOOKUP(AX1412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12" s="31">
        <v>0</v>
      </c>
      <c r="AX1412" s="32">
        <v>0</v>
      </c>
      <c r="AZ1412" s="12"/>
      <c r="BA1412" s="12"/>
      <c r="BB1412" s="12"/>
      <c r="BC1412" s="12"/>
    </row>
    <row r="1413" spans="1:55">
      <c r="A1413" t="s">
        <v>564</v>
      </c>
      <c r="B1413" s="36"/>
      <c r="D1413" s="7"/>
      <c r="E1413" s="7"/>
      <c r="F1413" s="8"/>
      <c r="G1413" s="8"/>
      <c r="H1413" s="8"/>
      <c r="AF1413" s="9"/>
      <c r="AG1413" s="9"/>
      <c r="AH1413" s="9"/>
      <c r="AI1413" s="9"/>
      <c r="AJ1413" s="9"/>
      <c r="AK1413" s="9"/>
      <c r="AL1413" s="9"/>
      <c r="AM1413" s="9"/>
      <c r="AN1413" s="9"/>
      <c r="AO1413" s="27" t="str">
        <f>IF(AP1413=0,"",INDEX(Biotope!$B$7:$B$90,AP1413))</f>
        <v/>
      </c>
      <c r="AP1413" s="20">
        <f>LOOKUP(AQ1413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13" s="29"/>
      <c r="AR1413" s="11" t="str">
        <f>IF(AT1413=0,"",INDEX(Arten!$D$1:$D$84,AT1413))</f>
        <v/>
      </c>
      <c r="AS1413" t="str">
        <f>IF(AT1413=0,"",INDEX(Arten!$E$1:$E$84,AT1413))</f>
        <v/>
      </c>
      <c r="AT1413">
        <f t="shared" si="23"/>
        <v>0</v>
      </c>
      <c r="AU1413">
        <f>LOOKUP(AW1413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13">
        <f>LOOKUP(AX1413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13" s="31">
        <v>0</v>
      </c>
      <c r="AX1413" s="32">
        <v>0</v>
      </c>
      <c r="AZ1413" s="12"/>
      <c r="BA1413" s="12"/>
      <c r="BB1413" s="12"/>
      <c r="BC1413" s="12"/>
    </row>
    <row r="1414" spans="1:55">
      <c r="A1414" t="s">
        <v>564</v>
      </c>
      <c r="B1414" s="36"/>
      <c r="D1414" s="7"/>
      <c r="E1414" s="7"/>
      <c r="F1414" s="8"/>
      <c r="G1414" s="8"/>
      <c r="H1414" s="8"/>
      <c r="AF1414" s="9"/>
      <c r="AG1414" s="9"/>
      <c r="AH1414" s="9"/>
      <c r="AI1414" s="9"/>
      <c r="AJ1414" s="9"/>
      <c r="AK1414" s="9"/>
      <c r="AL1414" s="9"/>
      <c r="AM1414" s="9"/>
      <c r="AN1414" s="9"/>
      <c r="AO1414" s="27" t="str">
        <f>IF(AP1414=0,"",INDEX(Biotope!$B$7:$B$90,AP1414))</f>
        <v/>
      </c>
      <c r="AP1414" s="20">
        <f>LOOKUP(AQ1414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14" s="29"/>
      <c r="AR1414" s="11" t="str">
        <f>IF(AT1414=0,"",INDEX(Arten!$D$1:$D$84,AT1414))</f>
        <v/>
      </c>
      <c r="AS1414" t="str">
        <f>IF(AT1414=0,"",INDEX(Arten!$E$1:$E$84,AT1414))</f>
        <v/>
      </c>
      <c r="AT1414">
        <f t="shared" si="23"/>
        <v>0</v>
      </c>
      <c r="AU1414">
        <f>LOOKUP(AW1414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14">
        <f>LOOKUP(AX1414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14" s="31">
        <v>0</v>
      </c>
      <c r="AX1414" s="32">
        <v>0</v>
      </c>
      <c r="AZ1414" s="12"/>
      <c r="BA1414" s="12"/>
      <c r="BB1414" s="12"/>
      <c r="BC1414" s="12"/>
    </row>
    <row r="1415" spans="1:55">
      <c r="A1415" t="s">
        <v>564</v>
      </c>
      <c r="B1415" s="36"/>
      <c r="D1415" s="7"/>
      <c r="E1415" s="7"/>
      <c r="F1415" s="8"/>
      <c r="G1415" s="8"/>
      <c r="H1415" s="8"/>
      <c r="AF1415" s="9"/>
      <c r="AG1415" s="9"/>
      <c r="AH1415" s="9"/>
      <c r="AI1415" s="9"/>
      <c r="AJ1415" s="9"/>
      <c r="AK1415" s="9"/>
      <c r="AL1415" s="9"/>
      <c r="AM1415" s="9"/>
      <c r="AN1415" s="9"/>
      <c r="AO1415" s="27" t="str">
        <f>IF(AP1415=0,"",INDEX(Biotope!$B$7:$B$90,AP1415))</f>
        <v/>
      </c>
      <c r="AP1415" s="20">
        <f>LOOKUP(AQ1415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15" s="29"/>
      <c r="AR1415" s="11" t="str">
        <f>IF(AT1415=0,"",INDEX(Arten!$D$1:$D$84,AT1415))</f>
        <v/>
      </c>
      <c r="AS1415" t="str">
        <f>IF(AT1415=0,"",INDEX(Arten!$E$1:$E$84,AT1415))</f>
        <v/>
      </c>
      <c r="AT1415">
        <f t="shared" si="23"/>
        <v>0</v>
      </c>
      <c r="AU1415">
        <f>LOOKUP(AW1415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15">
        <f>LOOKUP(AX1415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15" s="31">
        <v>0</v>
      </c>
      <c r="AX1415" s="32">
        <v>0</v>
      </c>
      <c r="AZ1415" s="12"/>
      <c r="BA1415" s="12"/>
      <c r="BB1415" s="12"/>
      <c r="BC1415" s="12"/>
    </row>
    <row r="1416" spans="1:55">
      <c r="A1416" t="s">
        <v>564</v>
      </c>
      <c r="B1416" s="36"/>
      <c r="D1416" s="7"/>
      <c r="E1416" s="7"/>
      <c r="F1416" s="8"/>
      <c r="G1416" s="8"/>
      <c r="H1416" s="8"/>
      <c r="AF1416" s="9"/>
      <c r="AG1416" s="9"/>
      <c r="AH1416" s="9"/>
      <c r="AI1416" s="9"/>
      <c r="AJ1416" s="9"/>
      <c r="AK1416" s="9"/>
      <c r="AL1416" s="9"/>
      <c r="AM1416" s="9"/>
      <c r="AN1416" s="9"/>
      <c r="AO1416" s="27" t="str">
        <f>IF(AP1416=0,"",INDEX(Biotope!$B$7:$B$90,AP1416))</f>
        <v/>
      </c>
      <c r="AP1416" s="20">
        <f>LOOKUP(AQ1416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16" s="29"/>
      <c r="AR1416" s="11" t="str">
        <f>IF(AT1416=0,"",INDEX(Arten!$D$1:$D$84,AT1416))</f>
        <v/>
      </c>
      <c r="AS1416" t="str">
        <f>IF(AT1416=0,"",INDEX(Arten!$E$1:$E$84,AT1416))</f>
        <v/>
      </c>
      <c r="AT1416">
        <f t="shared" si="23"/>
        <v>0</v>
      </c>
      <c r="AU1416">
        <f>LOOKUP(AW1416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16">
        <f>LOOKUP(AX1416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16" s="31">
        <v>0</v>
      </c>
      <c r="AX1416" s="32">
        <v>0</v>
      </c>
      <c r="AZ1416" s="12"/>
      <c r="BA1416" s="12"/>
      <c r="BB1416" s="12"/>
      <c r="BC1416" s="12"/>
    </row>
    <row r="1417" spans="1:55">
      <c r="A1417" t="s">
        <v>564</v>
      </c>
      <c r="B1417" s="36"/>
      <c r="D1417" s="7"/>
      <c r="E1417" s="7"/>
      <c r="F1417" s="8"/>
      <c r="G1417" s="8"/>
      <c r="H1417" s="8"/>
      <c r="AF1417" s="9"/>
      <c r="AG1417" s="9"/>
      <c r="AH1417" s="9"/>
      <c r="AI1417" s="9"/>
      <c r="AJ1417" s="9"/>
      <c r="AK1417" s="9"/>
      <c r="AL1417" s="9"/>
      <c r="AM1417" s="9"/>
      <c r="AN1417" s="9"/>
      <c r="AO1417" s="27" t="str">
        <f>IF(AP1417=0,"",INDEX(Biotope!$B$7:$B$90,AP1417))</f>
        <v/>
      </c>
      <c r="AP1417" s="20">
        <f>LOOKUP(AQ1417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17" s="29"/>
      <c r="AR1417" s="11" t="str">
        <f>IF(AT1417=0,"",INDEX(Arten!$D$1:$D$84,AT1417))</f>
        <v/>
      </c>
      <c r="AS1417" t="str">
        <f>IF(AT1417=0,"",INDEX(Arten!$E$1:$E$84,AT1417))</f>
        <v/>
      </c>
      <c r="AT1417">
        <f t="shared" si="23"/>
        <v>0</v>
      </c>
      <c r="AU1417">
        <f>LOOKUP(AW1417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17">
        <f>LOOKUP(AX1417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17" s="31">
        <v>0</v>
      </c>
      <c r="AX1417" s="32">
        <v>0</v>
      </c>
      <c r="AZ1417" s="12"/>
      <c r="BA1417" s="12"/>
      <c r="BB1417" s="12"/>
      <c r="BC1417" s="12"/>
    </row>
    <row r="1418" spans="1:55">
      <c r="A1418" t="s">
        <v>564</v>
      </c>
      <c r="B1418" s="36"/>
      <c r="D1418" s="7"/>
      <c r="E1418" s="7"/>
      <c r="F1418" s="8"/>
      <c r="G1418" s="8"/>
      <c r="H1418" s="8"/>
      <c r="AF1418" s="9"/>
      <c r="AG1418" s="9"/>
      <c r="AH1418" s="9"/>
      <c r="AI1418" s="9"/>
      <c r="AJ1418" s="9"/>
      <c r="AK1418" s="9"/>
      <c r="AL1418" s="9"/>
      <c r="AM1418" s="9"/>
      <c r="AN1418" s="9"/>
      <c r="AO1418" s="27" t="str">
        <f>IF(AP1418=0,"",INDEX(Biotope!$B$7:$B$90,AP1418))</f>
        <v/>
      </c>
      <c r="AP1418" s="20">
        <f>LOOKUP(AQ1418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18" s="29"/>
      <c r="AR1418" s="11" t="str">
        <f>IF(AT1418=0,"",INDEX(Arten!$D$1:$D$84,AT1418))</f>
        <v/>
      </c>
      <c r="AS1418" t="str">
        <f>IF(AT1418=0,"",INDEX(Arten!$E$1:$E$84,AT1418))</f>
        <v/>
      </c>
      <c r="AT1418">
        <f t="shared" si="23"/>
        <v>0</v>
      </c>
      <c r="AU1418">
        <f>LOOKUP(AW1418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18">
        <f>LOOKUP(AX1418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18" s="31">
        <v>0</v>
      </c>
      <c r="AX1418" s="32">
        <v>0</v>
      </c>
      <c r="AZ1418" s="12"/>
      <c r="BA1418" s="12"/>
      <c r="BB1418" s="12"/>
      <c r="BC1418" s="12"/>
    </row>
    <row r="1419" spans="1:55">
      <c r="A1419" t="s">
        <v>564</v>
      </c>
      <c r="B1419" s="36"/>
      <c r="D1419" s="7"/>
      <c r="E1419" s="7"/>
      <c r="F1419" s="8"/>
      <c r="G1419" s="8"/>
      <c r="H1419" s="8"/>
      <c r="AF1419" s="9"/>
      <c r="AG1419" s="9"/>
      <c r="AH1419" s="9"/>
      <c r="AI1419" s="9"/>
      <c r="AJ1419" s="9"/>
      <c r="AK1419" s="9"/>
      <c r="AL1419" s="9"/>
      <c r="AM1419" s="9"/>
      <c r="AN1419" s="9"/>
      <c r="AO1419" s="27" t="str">
        <f>IF(AP1419=0,"",INDEX(Biotope!$B$7:$B$90,AP1419))</f>
        <v/>
      </c>
      <c r="AP1419" s="20">
        <f>LOOKUP(AQ1419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19" s="29"/>
      <c r="AR1419" s="11" t="str">
        <f>IF(AT1419=0,"",INDEX(Arten!$D$1:$D$84,AT1419))</f>
        <v/>
      </c>
      <c r="AS1419" t="str">
        <f>IF(AT1419=0,"",INDEX(Arten!$E$1:$E$84,AT1419))</f>
        <v/>
      </c>
      <c r="AT1419">
        <f t="shared" si="23"/>
        <v>0</v>
      </c>
      <c r="AU1419">
        <f>LOOKUP(AW1419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19">
        <f>LOOKUP(AX1419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19" s="31">
        <v>0</v>
      </c>
      <c r="AX1419" s="32">
        <v>0</v>
      </c>
      <c r="AZ1419" s="12"/>
      <c r="BA1419" s="12"/>
      <c r="BB1419" s="12"/>
      <c r="BC1419" s="12"/>
    </row>
    <row r="1420" spans="1:55">
      <c r="A1420" t="s">
        <v>564</v>
      </c>
      <c r="B1420" s="36"/>
      <c r="D1420" s="7"/>
      <c r="E1420" s="7"/>
      <c r="F1420" s="8"/>
      <c r="G1420" s="8"/>
      <c r="H1420" s="8"/>
      <c r="AF1420" s="9"/>
      <c r="AG1420" s="9"/>
      <c r="AH1420" s="9"/>
      <c r="AI1420" s="9"/>
      <c r="AJ1420" s="9"/>
      <c r="AK1420" s="9"/>
      <c r="AL1420" s="9"/>
      <c r="AM1420" s="9"/>
      <c r="AN1420" s="9"/>
      <c r="AO1420" s="27" t="str">
        <f>IF(AP1420=0,"",INDEX(Biotope!$B$7:$B$90,AP1420))</f>
        <v/>
      </c>
      <c r="AP1420" s="20">
        <f>LOOKUP(AQ1420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20" s="29"/>
      <c r="AR1420" s="11" t="str">
        <f>IF(AT1420=0,"",INDEX(Arten!$D$1:$D$84,AT1420))</f>
        <v/>
      </c>
      <c r="AS1420" t="str">
        <f>IF(AT1420=0,"",INDEX(Arten!$E$1:$E$84,AT1420))</f>
        <v/>
      </c>
      <c r="AT1420">
        <f t="shared" si="23"/>
        <v>0</v>
      </c>
      <c r="AU1420">
        <f>LOOKUP(AW1420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20">
        <f>LOOKUP(AX1420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20" s="31">
        <v>0</v>
      </c>
      <c r="AX1420" s="32">
        <v>0</v>
      </c>
      <c r="AZ1420" s="12"/>
      <c r="BA1420" s="12"/>
      <c r="BB1420" s="12"/>
      <c r="BC1420" s="12"/>
    </row>
    <row r="1421" spans="1:55">
      <c r="A1421" t="s">
        <v>564</v>
      </c>
      <c r="B1421" s="36"/>
      <c r="D1421" s="7"/>
      <c r="E1421" s="7"/>
      <c r="F1421" s="8"/>
      <c r="G1421" s="8"/>
      <c r="H1421" s="8"/>
      <c r="AF1421" s="9"/>
      <c r="AG1421" s="9"/>
      <c r="AH1421" s="9"/>
      <c r="AI1421" s="9"/>
      <c r="AJ1421" s="9"/>
      <c r="AK1421" s="9"/>
      <c r="AL1421" s="9"/>
      <c r="AM1421" s="9"/>
      <c r="AN1421" s="9"/>
      <c r="AO1421" s="27" t="str">
        <f>IF(AP1421=0,"",INDEX(Biotope!$B$7:$B$90,AP1421))</f>
        <v/>
      </c>
      <c r="AP1421" s="20">
        <f>LOOKUP(AQ1421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21" s="29"/>
      <c r="AR1421" s="11" t="str">
        <f>IF(AT1421=0,"",INDEX(Arten!$D$1:$D$84,AT1421))</f>
        <v/>
      </c>
      <c r="AS1421" t="str">
        <f>IF(AT1421=0,"",INDEX(Arten!$E$1:$E$84,AT1421))</f>
        <v/>
      </c>
      <c r="AT1421">
        <f t="shared" si="23"/>
        <v>0</v>
      </c>
      <c r="AU1421">
        <f>LOOKUP(AW1421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21">
        <f>LOOKUP(AX1421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21" s="31">
        <v>0</v>
      </c>
      <c r="AX1421" s="32">
        <v>0</v>
      </c>
      <c r="AZ1421" s="12"/>
      <c r="BA1421" s="12"/>
      <c r="BB1421" s="12"/>
      <c r="BC1421" s="12"/>
    </row>
    <row r="1422" spans="1:55">
      <c r="A1422" t="s">
        <v>564</v>
      </c>
      <c r="B1422" s="36"/>
      <c r="D1422" s="7"/>
      <c r="E1422" s="7"/>
      <c r="F1422" s="8"/>
      <c r="G1422" s="8"/>
      <c r="H1422" s="8"/>
      <c r="AF1422" s="9"/>
      <c r="AG1422" s="9"/>
      <c r="AH1422" s="9"/>
      <c r="AI1422" s="9"/>
      <c r="AJ1422" s="9"/>
      <c r="AK1422" s="9"/>
      <c r="AL1422" s="9"/>
      <c r="AM1422" s="9"/>
      <c r="AN1422" s="9"/>
      <c r="AO1422" s="27" t="str">
        <f>IF(AP1422=0,"",INDEX(Biotope!$B$7:$B$90,AP1422))</f>
        <v/>
      </c>
      <c r="AP1422" s="20">
        <f>LOOKUP(AQ1422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22" s="29"/>
      <c r="AR1422" s="11" t="str">
        <f>IF(AT1422=0,"",INDEX(Arten!$D$1:$D$84,AT1422))</f>
        <v/>
      </c>
      <c r="AS1422" t="str">
        <f>IF(AT1422=0,"",INDEX(Arten!$E$1:$E$84,AT1422))</f>
        <v/>
      </c>
      <c r="AT1422">
        <f t="shared" si="23"/>
        <v>0</v>
      </c>
      <c r="AU1422">
        <f>LOOKUP(AW1422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22">
        <f>LOOKUP(AX1422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22" s="31">
        <v>0</v>
      </c>
      <c r="AX1422" s="32">
        <v>0</v>
      </c>
      <c r="AZ1422" s="12"/>
      <c r="BA1422" s="12"/>
      <c r="BB1422" s="12"/>
      <c r="BC1422" s="12"/>
    </row>
    <row r="1423" spans="1:55">
      <c r="A1423" t="s">
        <v>564</v>
      </c>
      <c r="B1423" s="36"/>
      <c r="D1423" s="7"/>
      <c r="E1423" s="7"/>
      <c r="F1423" s="8"/>
      <c r="G1423" s="8"/>
      <c r="H1423" s="8"/>
      <c r="AF1423" s="9"/>
      <c r="AG1423" s="9"/>
      <c r="AH1423" s="9"/>
      <c r="AI1423" s="9"/>
      <c r="AJ1423" s="9"/>
      <c r="AK1423" s="9"/>
      <c r="AL1423" s="9"/>
      <c r="AM1423" s="9"/>
      <c r="AN1423" s="9"/>
      <c r="AO1423" s="27" t="str">
        <f>IF(AP1423=0,"",INDEX(Biotope!$B$7:$B$90,AP1423))</f>
        <v/>
      </c>
      <c r="AP1423" s="20">
        <f>LOOKUP(AQ1423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23" s="29"/>
      <c r="AR1423" s="11" t="str">
        <f>IF(AT1423=0,"",INDEX(Arten!$D$1:$D$84,AT1423))</f>
        <v/>
      </c>
      <c r="AS1423" t="str">
        <f>IF(AT1423=0,"",INDEX(Arten!$E$1:$E$84,AT1423))</f>
        <v/>
      </c>
      <c r="AT1423">
        <f t="shared" si="23"/>
        <v>0</v>
      </c>
      <c r="AU1423">
        <f>LOOKUP(AW1423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23">
        <f>LOOKUP(AX1423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23" s="31">
        <v>0</v>
      </c>
      <c r="AX1423" s="32">
        <v>0</v>
      </c>
      <c r="AZ1423" s="12"/>
      <c r="BA1423" s="12"/>
      <c r="BB1423" s="12"/>
      <c r="BC1423" s="12"/>
    </row>
    <row r="1424" spans="1:55">
      <c r="A1424" t="s">
        <v>564</v>
      </c>
      <c r="B1424" s="36"/>
      <c r="D1424" s="7"/>
      <c r="E1424" s="7"/>
      <c r="F1424" s="8"/>
      <c r="G1424" s="8"/>
      <c r="H1424" s="8"/>
      <c r="AF1424" s="9"/>
      <c r="AG1424" s="9"/>
      <c r="AH1424" s="9"/>
      <c r="AI1424" s="9"/>
      <c r="AJ1424" s="9"/>
      <c r="AK1424" s="9"/>
      <c r="AL1424" s="9"/>
      <c r="AM1424" s="9"/>
      <c r="AN1424" s="9"/>
      <c r="AO1424" s="27" t="str">
        <f>IF(AP1424=0,"",INDEX(Biotope!$B$7:$B$90,AP1424))</f>
        <v/>
      </c>
      <c r="AP1424" s="20">
        <f>LOOKUP(AQ1424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24" s="29"/>
      <c r="AR1424" s="11" t="str">
        <f>IF(AT1424=0,"",INDEX(Arten!$D$1:$D$84,AT1424))</f>
        <v/>
      </c>
      <c r="AS1424" t="str">
        <f>IF(AT1424=0,"",INDEX(Arten!$E$1:$E$84,AT1424))</f>
        <v/>
      </c>
      <c r="AT1424">
        <f t="shared" si="23"/>
        <v>0</v>
      </c>
      <c r="AU1424">
        <f>LOOKUP(AW1424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24">
        <f>LOOKUP(AX1424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24" s="31">
        <v>0</v>
      </c>
      <c r="AX1424" s="32">
        <v>0</v>
      </c>
      <c r="AZ1424" s="12"/>
      <c r="BA1424" s="12"/>
      <c r="BB1424" s="12"/>
      <c r="BC1424" s="12"/>
    </row>
    <row r="1425" spans="1:55">
      <c r="A1425" t="s">
        <v>564</v>
      </c>
      <c r="B1425" s="36"/>
      <c r="D1425" s="7"/>
      <c r="E1425" s="7"/>
      <c r="F1425" s="8"/>
      <c r="G1425" s="8"/>
      <c r="H1425" s="8"/>
      <c r="AF1425" s="9"/>
      <c r="AG1425" s="9"/>
      <c r="AH1425" s="9"/>
      <c r="AI1425" s="9"/>
      <c r="AJ1425" s="9"/>
      <c r="AK1425" s="9"/>
      <c r="AL1425" s="9"/>
      <c r="AM1425" s="9"/>
      <c r="AN1425" s="9"/>
      <c r="AO1425" s="27" t="str">
        <f>IF(AP1425=0,"",INDEX(Biotope!$B$7:$B$90,AP1425))</f>
        <v/>
      </c>
      <c r="AP1425" s="20">
        <f>LOOKUP(AQ1425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25" s="29"/>
      <c r="AR1425" s="11" t="str">
        <f>IF(AT1425=0,"",INDEX(Arten!$D$1:$D$84,AT1425))</f>
        <v/>
      </c>
      <c r="AS1425" t="str">
        <f>IF(AT1425=0,"",INDEX(Arten!$E$1:$E$84,AT1425))</f>
        <v/>
      </c>
      <c r="AT1425">
        <f t="shared" si="23"/>
        <v>0</v>
      </c>
      <c r="AU1425">
        <f>LOOKUP(AW1425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25">
        <f>LOOKUP(AX1425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25" s="31">
        <v>0</v>
      </c>
      <c r="AX1425" s="32">
        <v>0</v>
      </c>
      <c r="AZ1425" s="12"/>
      <c r="BA1425" s="12"/>
      <c r="BB1425" s="12"/>
      <c r="BC1425" s="12"/>
    </row>
    <row r="1426" spans="1:55">
      <c r="A1426" t="s">
        <v>564</v>
      </c>
      <c r="B1426" s="36"/>
      <c r="D1426" s="7"/>
      <c r="E1426" s="7"/>
      <c r="F1426" s="8"/>
      <c r="G1426" s="8"/>
      <c r="H1426" s="8"/>
      <c r="AF1426" s="9"/>
      <c r="AG1426" s="9"/>
      <c r="AH1426" s="9"/>
      <c r="AI1426" s="9"/>
      <c r="AJ1426" s="9"/>
      <c r="AK1426" s="9"/>
      <c r="AL1426" s="9"/>
      <c r="AM1426" s="9"/>
      <c r="AN1426" s="9"/>
      <c r="AO1426" s="27" t="str">
        <f>IF(AP1426=0,"",INDEX(Biotope!$B$7:$B$90,AP1426))</f>
        <v/>
      </c>
      <c r="AP1426" s="20">
        <f>LOOKUP(AQ1426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26" s="29"/>
      <c r="AR1426" s="11" t="str">
        <f>IF(AT1426=0,"",INDEX(Arten!$D$1:$D$84,AT1426))</f>
        <v/>
      </c>
      <c r="AS1426" t="str">
        <f>IF(AT1426=0,"",INDEX(Arten!$E$1:$E$84,AT1426))</f>
        <v/>
      </c>
      <c r="AT1426">
        <f t="shared" si="23"/>
        <v>0</v>
      </c>
      <c r="AU1426">
        <f>LOOKUP(AW1426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26">
        <f>LOOKUP(AX1426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26" s="31">
        <v>0</v>
      </c>
      <c r="AX1426" s="32">
        <v>0</v>
      </c>
      <c r="AZ1426" s="12"/>
      <c r="BA1426" s="12"/>
      <c r="BB1426" s="12"/>
      <c r="BC1426" s="12"/>
    </row>
    <row r="1427" spans="1:55">
      <c r="A1427" t="s">
        <v>564</v>
      </c>
      <c r="B1427" s="36"/>
      <c r="D1427" s="7"/>
      <c r="E1427" s="7"/>
      <c r="F1427" s="8"/>
      <c r="G1427" s="8"/>
      <c r="H1427" s="8"/>
      <c r="AF1427" s="9"/>
      <c r="AG1427" s="9"/>
      <c r="AH1427" s="9"/>
      <c r="AI1427" s="9"/>
      <c r="AJ1427" s="9"/>
      <c r="AK1427" s="9"/>
      <c r="AL1427" s="9"/>
      <c r="AM1427" s="9"/>
      <c r="AN1427" s="9"/>
      <c r="AO1427" s="27" t="str">
        <f>IF(AP1427=0,"",INDEX(Biotope!$B$7:$B$90,AP1427))</f>
        <v/>
      </c>
      <c r="AP1427" s="20">
        <f>LOOKUP(AQ1427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27" s="29"/>
      <c r="AR1427" s="11" t="str">
        <f>IF(AT1427=0,"",INDEX(Arten!$D$1:$D$84,AT1427))</f>
        <v/>
      </c>
      <c r="AS1427" t="str">
        <f>IF(AT1427=0,"",INDEX(Arten!$E$1:$E$84,AT1427))</f>
        <v/>
      </c>
      <c r="AT1427">
        <f t="shared" si="23"/>
        <v>0</v>
      </c>
      <c r="AU1427">
        <f>LOOKUP(AW1427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27">
        <f>LOOKUP(AX1427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27" s="31">
        <v>0</v>
      </c>
      <c r="AX1427" s="32">
        <v>0</v>
      </c>
      <c r="AZ1427" s="12"/>
      <c r="BA1427" s="12"/>
      <c r="BB1427" s="12"/>
      <c r="BC1427" s="12"/>
    </row>
    <row r="1428" spans="1:55">
      <c r="A1428" t="s">
        <v>564</v>
      </c>
      <c r="B1428" s="36"/>
      <c r="D1428" s="7"/>
      <c r="E1428" s="7"/>
      <c r="F1428" s="8"/>
      <c r="G1428" s="8"/>
      <c r="H1428" s="8"/>
      <c r="AF1428" s="9"/>
      <c r="AG1428" s="9"/>
      <c r="AH1428" s="9"/>
      <c r="AI1428" s="9"/>
      <c r="AJ1428" s="9"/>
      <c r="AK1428" s="9"/>
      <c r="AL1428" s="9"/>
      <c r="AM1428" s="9"/>
      <c r="AN1428" s="9"/>
      <c r="AO1428" s="27" t="str">
        <f>IF(AP1428=0,"",INDEX(Biotope!$B$7:$B$90,AP1428))</f>
        <v/>
      </c>
      <c r="AP1428" s="20">
        <f>LOOKUP(AQ1428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28" s="29"/>
      <c r="AR1428" s="11" t="str">
        <f>IF(AT1428=0,"",INDEX(Arten!$D$1:$D$84,AT1428))</f>
        <v/>
      </c>
      <c r="AS1428" t="str">
        <f>IF(AT1428=0,"",INDEX(Arten!$E$1:$E$84,AT1428))</f>
        <v/>
      </c>
      <c r="AT1428">
        <f t="shared" si="23"/>
        <v>0</v>
      </c>
      <c r="AU1428">
        <f>LOOKUP(AW1428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28">
        <f>LOOKUP(AX1428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28" s="31">
        <v>0</v>
      </c>
      <c r="AX1428" s="32">
        <v>0</v>
      </c>
      <c r="AZ1428" s="12"/>
      <c r="BA1428" s="12"/>
      <c r="BB1428" s="12"/>
      <c r="BC1428" s="12"/>
    </row>
    <row r="1429" spans="1:55">
      <c r="A1429" t="s">
        <v>564</v>
      </c>
      <c r="B1429" s="36"/>
      <c r="D1429" s="7"/>
      <c r="E1429" s="7"/>
      <c r="F1429" s="8"/>
      <c r="G1429" s="8"/>
      <c r="H1429" s="8"/>
      <c r="AF1429" s="9"/>
      <c r="AG1429" s="9"/>
      <c r="AH1429" s="9"/>
      <c r="AI1429" s="9"/>
      <c r="AJ1429" s="9"/>
      <c r="AK1429" s="9"/>
      <c r="AL1429" s="9"/>
      <c r="AM1429" s="9"/>
      <c r="AN1429" s="9"/>
      <c r="AO1429" s="27" t="str">
        <f>IF(AP1429=0,"",INDEX(Biotope!$B$7:$B$90,AP1429))</f>
        <v/>
      </c>
      <c r="AP1429" s="20">
        <f>LOOKUP(AQ1429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29" s="29"/>
      <c r="AR1429" s="11" t="str">
        <f>IF(AT1429=0,"",INDEX(Arten!$D$1:$D$84,AT1429))</f>
        <v/>
      </c>
      <c r="AS1429" t="str">
        <f>IF(AT1429=0,"",INDEX(Arten!$E$1:$E$84,AT1429))</f>
        <v/>
      </c>
      <c r="AT1429">
        <f t="shared" si="23"/>
        <v>0</v>
      </c>
      <c r="AU1429">
        <f>LOOKUP(AW1429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29">
        <f>LOOKUP(AX1429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29" s="31">
        <v>0</v>
      </c>
      <c r="AX1429" s="32">
        <v>0</v>
      </c>
      <c r="AZ1429" s="12"/>
      <c r="BA1429" s="12"/>
      <c r="BB1429" s="12"/>
      <c r="BC1429" s="12"/>
    </row>
    <row r="1430" spans="1:55">
      <c r="A1430" t="s">
        <v>564</v>
      </c>
      <c r="B1430" s="36"/>
      <c r="D1430" s="7"/>
      <c r="E1430" s="7"/>
      <c r="F1430" s="8"/>
      <c r="G1430" s="8"/>
      <c r="H1430" s="8"/>
      <c r="AF1430" s="9"/>
      <c r="AG1430" s="9"/>
      <c r="AH1430" s="9"/>
      <c r="AI1430" s="9"/>
      <c r="AJ1430" s="9"/>
      <c r="AK1430" s="9"/>
      <c r="AL1430" s="9"/>
      <c r="AM1430" s="9"/>
      <c r="AN1430" s="9"/>
      <c r="AO1430" s="27" t="str">
        <f>IF(AP1430=0,"",INDEX(Biotope!$B$7:$B$90,AP1430))</f>
        <v/>
      </c>
      <c r="AP1430" s="20">
        <f>LOOKUP(AQ1430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30" s="29"/>
      <c r="AR1430" s="11" t="str">
        <f>IF(AT1430=0,"",INDEX(Arten!$D$1:$D$84,AT1430))</f>
        <v/>
      </c>
      <c r="AS1430" t="str">
        <f>IF(AT1430=0,"",INDEX(Arten!$E$1:$E$84,AT1430))</f>
        <v/>
      </c>
      <c r="AT1430">
        <f t="shared" si="23"/>
        <v>0</v>
      </c>
      <c r="AU1430">
        <f>LOOKUP(AW1430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30">
        <f>LOOKUP(AX1430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30" s="31">
        <v>0</v>
      </c>
      <c r="AX1430" s="32">
        <v>0</v>
      </c>
      <c r="AZ1430" s="12"/>
      <c r="BA1430" s="12"/>
      <c r="BB1430" s="12"/>
      <c r="BC1430" s="12"/>
    </row>
    <row r="1431" spans="1:55">
      <c r="A1431" t="s">
        <v>564</v>
      </c>
      <c r="B1431" s="36"/>
      <c r="D1431" s="7"/>
      <c r="E1431" s="7"/>
      <c r="F1431" s="8"/>
      <c r="G1431" s="8"/>
      <c r="H1431" s="8"/>
      <c r="AF1431" s="9"/>
      <c r="AG1431" s="9"/>
      <c r="AH1431" s="9"/>
      <c r="AI1431" s="9"/>
      <c r="AJ1431" s="9"/>
      <c r="AK1431" s="9"/>
      <c r="AL1431" s="9"/>
      <c r="AM1431" s="9"/>
      <c r="AN1431" s="9"/>
      <c r="AO1431" s="27" t="str">
        <f>IF(AP1431=0,"",INDEX(Biotope!$B$7:$B$90,AP1431))</f>
        <v/>
      </c>
      <c r="AP1431" s="20">
        <f>LOOKUP(AQ1431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31" s="29"/>
      <c r="AR1431" s="11" t="str">
        <f>IF(AT1431=0,"",INDEX(Arten!$D$1:$D$84,AT1431))</f>
        <v/>
      </c>
      <c r="AS1431" t="str">
        <f>IF(AT1431=0,"",INDEX(Arten!$E$1:$E$84,AT1431))</f>
        <v/>
      </c>
      <c r="AT1431">
        <f t="shared" si="23"/>
        <v>0</v>
      </c>
      <c r="AU1431">
        <f>LOOKUP(AW1431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31">
        <f>LOOKUP(AX1431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31" s="31">
        <v>0</v>
      </c>
      <c r="AX1431" s="32">
        <v>0</v>
      </c>
      <c r="AZ1431" s="12"/>
      <c r="BA1431" s="12"/>
      <c r="BB1431" s="12"/>
      <c r="BC1431" s="12"/>
    </row>
    <row r="1432" spans="1:55">
      <c r="A1432" t="s">
        <v>564</v>
      </c>
      <c r="B1432" s="36"/>
      <c r="D1432" s="7"/>
      <c r="E1432" s="7"/>
      <c r="F1432" s="8"/>
      <c r="G1432" s="8"/>
      <c r="H1432" s="8"/>
      <c r="AF1432" s="9"/>
      <c r="AG1432" s="9"/>
      <c r="AH1432" s="9"/>
      <c r="AI1432" s="9"/>
      <c r="AJ1432" s="9"/>
      <c r="AK1432" s="9"/>
      <c r="AL1432" s="9"/>
      <c r="AM1432" s="9"/>
      <c r="AN1432" s="9"/>
      <c r="AO1432" s="27" t="str">
        <f>IF(AP1432=0,"",INDEX(Biotope!$B$7:$B$90,AP1432))</f>
        <v/>
      </c>
      <c r="AP1432" s="20">
        <f>LOOKUP(AQ1432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32" s="29"/>
      <c r="AR1432" s="11" t="str">
        <f>IF(AT1432=0,"",INDEX(Arten!$D$1:$D$84,AT1432))</f>
        <v/>
      </c>
      <c r="AS1432" t="str">
        <f>IF(AT1432=0,"",INDEX(Arten!$E$1:$E$84,AT1432))</f>
        <v/>
      </c>
      <c r="AT1432">
        <f t="shared" si="23"/>
        <v>0</v>
      </c>
      <c r="AU1432">
        <f>LOOKUP(AW1432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32">
        <f>LOOKUP(AX1432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32" s="31">
        <v>0</v>
      </c>
      <c r="AX1432" s="32">
        <v>0</v>
      </c>
      <c r="AZ1432" s="12"/>
      <c r="BA1432" s="12"/>
      <c r="BB1432" s="12"/>
      <c r="BC1432" s="12"/>
    </row>
    <row r="1433" spans="1:55">
      <c r="A1433" t="s">
        <v>564</v>
      </c>
      <c r="B1433" s="36"/>
      <c r="D1433" s="7"/>
      <c r="E1433" s="7"/>
      <c r="F1433" s="8"/>
      <c r="G1433" s="8"/>
      <c r="H1433" s="8"/>
      <c r="AF1433" s="9"/>
      <c r="AG1433" s="9"/>
      <c r="AH1433" s="9"/>
      <c r="AI1433" s="9"/>
      <c r="AJ1433" s="9"/>
      <c r="AK1433" s="9"/>
      <c r="AL1433" s="9"/>
      <c r="AM1433" s="9"/>
      <c r="AN1433" s="9"/>
      <c r="AO1433" s="27" t="str">
        <f>IF(AP1433=0,"",INDEX(Biotope!$B$7:$B$90,AP1433))</f>
        <v/>
      </c>
      <c r="AP1433" s="20">
        <f>LOOKUP(AQ1433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33" s="29"/>
      <c r="AR1433" s="11" t="str">
        <f>IF(AT1433=0,"",INDEX(Arten!$D$1:$D$84,AT1433))</f>
        <v/>
      </c>
      <c r="AS1433" t="str">
        <f>IF(AT1433=0,"",INDEX(Arten!$E$1:$E$84,AT1433))</f>
        <v/>
      </c>
      <c r="AT1433">
        <f t="shared" si="23"/>
        <v>0</v>
      </c>
      <c r="AU1433">
        <f>LOOKUP(AW1433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33">
        <f>LOOKUP(AX1433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33" s="31">
        <v>0</v>
      </c>
      <c r="AX1433" s="32">
        <v>0</v>
      </c>
      <c r="AZ1433" s="12"/>
      <c r="BA1433" s="12"/>
      <c r="BB1433" s="12"/>
      <c r="BC1433" s="12"/>
    </row>
    <row r="1434" spans="1:55">
      <c r="A1434" t="s">
        <v>564</v>
      </c>
      <c r="B1434" s="36"/>
      <c r="D1434" s="7"/>
      <c r="E1434" s="7"/>
      <c r="F1434" s="8"/>
      <c r="G1434" s="8"/>
      <c r="H1434" s="8"/>
      <c r="AF1434" s="9"/>
      <c r="AG1434" s="9"/>
      <c r="AH1434" s="9"/>
      <c r="AI1434" s="9"/>
      <c r="AJ1434" s="9"/>
      <c r="AK1434" s="9"/>
      <c r="AL1434" s="9"/>
      <c r="AM1434" s="9"/>
      <c r="AN1434" s="9"/>
      <c r="AO1434" s="27" t="str">
        <f>IF(AP1434=0,"",INDEX(Biotope!$B$7:$B$90,AP1434))</f>
        <v/>
      </c>
      <c r="AP1434" s="20">
        <f>LOOKUP(AQ1434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34" s="29"/>
      <c r="AR1434" s="11" t="str">
        <f>IF(AT1434=0,"",INDEX(Arten!$D$1:$D$84,AT1434))</f>
        <v/>
      </c>
      <c r="AS1434" t="str">
        <f>IF(AT1434=0,"",INDEX(Arten!$E$1:$E$84,AT1434))</f>
        <v/>
      </c>
      <c r="AT1434">
        <f t="shared" si="23"/>
        <v>0</v>
      </c>
      <c r="AU1434">
        <f>LOOKUP(AW1434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34">
        <f>LOOKUP(AX1434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34" s="31">
        <v>0</v>
      </c>
      <c r="AX1434" s="32">
        <v>0</v>
      </c>
      <c r="AZ1434" s="12"/>
      <c r="BA1434" s="12"/>
      <c r="BB1434" s="12"/>
      <c r="BC1434" s="12"/>
    </row>
    <row r="1435" spans="1:55">
      <c r="A1435" t="s">
        <v>564</v>
      </c>
      <c r="B1435" s="36"/>
      <c r="D1435" s="7"/>
      <c r="E1435" s="7"/>
      <c r="F1435" s="8"/>
      <c r="G1435" s="8"/>
      <c r="H1435" s="8"/>
      <c r="AF1435" s="9"/>
      <c r="AG1435" s="9"/>
      <c r="AH1435" s="9"/>
      <c r="AI1435" s="9"/>
      <c r="AJ1435" s="9"/>
      <c r="AK1435" s="9"/>
      <c r="AL1435" s="9"/>
      <c r="AM1435" s="9"/>
      <c r="AN1435" s="9"/>
      <c r="AO1435" s="27" t="str">
        <f>IF(AP1435=0,"",INDEX(Biotope!$B$7:$B$90,AP1435))</f>
        <v/>
      </c>
      <c r="AP1435" s="20">
        <f>LOOKUP(AQ1435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35" s="29"/>
      <c r="AR1435" s="11" t="str">
        <f>IF(AT1435=0,"",INDEX(Arten!$D$1:$D$84,AT1435))</f>
        <v/>
      </c>
      <c r="AS1435" t="str">
        <f>IF(AT1435=0,"",INDEX(Arten!$E$1:$E$84,AT1435))</f>
        <v/>
      </c>
      <c r="AT1435">
        <f t="shared" si="23"/>
        <v>0</v>
      </c>
      <c r="AU1435">
        <f>LOOKUP(AW1435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35">
        <f>LOOKUP(AX1435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35" s="31">
        <v>0</v>
      </c>
      <c r="AX1435" s="32">
        <v>0</v>
      </c>
      <c r="AZ1435" s="12"/>
      <c r="BA1435" s="12"/>
      <c r="BB1435" s="12"/>
      <c r="BC1435" s="12"/>
    </row>
    <row r="1436" spans="1:55">
      <c r="A1436" t="s">
        <v>564</v>
      </c>
      <c r="B1436" s="36"/>
      <c r="D1436" s="7"/>
      <c r="E1436" s="7"/>
      <c r="F1436" s="8"/>
      <c r="G1436" s="8"/>
      <c r="H1436" s="8"/>
      <c r="AF1436" s="9"/>
      <c r="AG1436" s="9"/>
      <c r="AH1436" s="9"/>
      <c r="AI1436" s="9"/>
      <c r="AJ1436" s="9"/>
      <c r="AK1436" s="9"/>
      <c r="AL1436" s="9"/>
      <c r="AM1436" s="9"/>
      <c r="AN1436" s="9"/>
      <c r="AO1436" s="27" t="str">
        <f>IF(AP1436=0,"",INDEX(Biotope!$B$7:$B$90,AP1436))</f>
        <v/>
      </c>
      <c r="AP1436" s="20">
        <f>LOOKUP(AQ1436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36" s="29"/>
      <c r="AR1436" s="11" t="str">
        <f>IF(AT1436=0,"",INDEX(Arten!$D$1:$D$84,AT1436))</f>
        <v/>
      </c>
      <c r="AS1436" t="str">
        <f>IF(AT1436=0,"",INDEX(Arten!$E$1:$E$84,AT1436))</f>
        <v/>
      </c>
      <c r="AT1436">
        <f t="shared" si="23"/>
        <v>0</v>
      </c>
      <c r="AU1436">
        <f>LOOKUP(AW1436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36">
        <f>LOOKUP(AX1436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36" s="31">
        <v>0</v>
      </c>
      <c r="AX1436" s="32">
        <v>0</v>
      </c>
      <c r="AZ1436" s="12"/>
      <c r="BA1436" s="12"/>
      <c r="BB1436" s="12"/>
      <c r="BC1436" s="12"/>
    </row>
    <row r="1437" spans="1:55">
      <c r="A1437" t="s">
        <v>564</v>
      </c>
      <c r="B1437" s="36"/>
      <c r="D1437" s="7"/>
      <c r="E1437" s="7"/>
      <c r="F1437" s="8"/>
      <c r="G1437" s="8"/>
      <c r="H1437" s="8"/>
      <c r="AF1437" s="9"/>
      <c r="AG1437" s="9"/>
      <c r="AH1437" s="9"/>
      <c r="AI1437" s="9"/>
      <c r="AJ1437" s="9"/>
      <c r="AK1437" s="9"/>
      <c r="AL1437" s="9"/>
      <c r="AM1437" s="9"/>
      <c r="AN1437" s="9"/>
      <c r="AO1437" s="27" t="str">
        <f>IF(AP1437=0,"",INDEX(Biotope!$B$7:$B$90,AP1437))</f>
        <v/>
      </c>
      <c r="AP1437" s="20">
        <f>LOOKUP(AQ1437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37" s="29"/>
      <c r="AR1437" s="11" t="str">
        <f>IF(AT1437=0,"",INDEX(Arten!$D$1:$D$84,AT1437))</f>
        <v/>
      </c>
      <c r="AS1437" t="str">
        <f>IF(AT1437=0,"",INDEX(Arten!$E$1:$E$84,AT1437))</f>
        <v/>
      </c>
      <c r="AT1437">
        <f t="shared" si="23"/>
        <v>0</v>
      </c>
      <c r="AU1437">
        <f>LOOKUP(AW1437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37">
        <f>LOOKUP(AX1437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37" s="31">
        <v>0</v>
      </c>
      <c r="AX1437" s="32">
        <v>0</v>
      </c>
      <c r="AZ1437" s="12"/>
      <c r="BA1437" s="12"/>
      <c r="BB1437" s="12"/>
      <c r="BC1437" s="12"/>
    </row>
    <row r="1438" spans="1:55">
      <c r="A1438" t="s">
        <v>564</v>
      </c>
      <c r="B1438" s="36"/>
      <c r="D1438" s="7"/>
      <c r="E1438" s="7"/>
      <c r="F1438" s="8"/>
      <c r="G1438" s="8"/>
      <c r="H1438" s="8"/>
      <c r="AF1438" s="9"/>
      <c r="AG1438" s="9"/>
      <c r="AH1438" s="9"/>
      <c r="AI1438" s="9"/>
      <c r="AJ1438" s="9"/>
      <c r="AK1438" s="9"/>
      <c r="AL1438" s="9"/>
      <c r="AM1438" s="9"/>
      <c r="AN1438" s="9"/>
      <c r="AO1438" s="27" t="str">
        <f>IF(AP1438=0,"",INDEX(Biotope!$B$7:$B$90,AP1438))</f>
        <v/>
      </c>
      <c r="AP1438" s="20">
        <f>LOOKUP(AQ1438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38" s="29"/>
      <c r="AR1438" s="11" t="str">
        <f>IF(AT1438=0,"",INDEX(Arten!$D$1:$D$84,AT1438))</f>
        <v/>
      </c>
      <c r="AS1438" t="str">
        <f>IF(AT1438=0,"",INDEX(Arten!$E$1:$E$84,AT1438))</f>
        <v/>
      </c>
      <c r="AT1438">
        <f t="shared" si="23"/>
        <v>0</v>
      </c>
      <c r="AU1438">
        <f>LOOKUP(AW1438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38">
        <f>LOOKUP(AX1438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38" s="31">
        <v>0</v>
      </c>
      <c r="AX1438" s="32">
        <v>0</v>
      </c>
      <c r="AZ1438" s="12"/>
      <c r="BA1438" s="12"/>
      <c r="BB1438" s="12"/>
      <c r="BC1438" s="12"/>
    </row>
    <row r="1439" spans="1:55">
      <c r="A1439" t="s">
        <v>564</v>
      </c>
      <c r="B1439" s="36"/>
      <c r="D1439" s="7"/>
      <c r="E1439" s="7"/>
      <c r="F1439" s="8"/>
      <c r="G1439" s="8"/>
      <c r="H1439" s="8"/>
      <c r="AF1439" s="9"/>
      <c r="AG1439" s="9"/>
      <c r="AH1439" s="9"/>
      <c r="AI1439" s="9"/>
      <c r="AJ1439" s="9"/>
      <c r="AK1439" s="9"/>
      <c r="AL1439" s="9"/>
      <c r="AM1439" s="9"/>
      <c r="AN1439" s="9"/>
      <c r="AO1439" s="27" t="str">
        <f>IF(AP1439=0,"",INDEX(Biotope!$B$7:$B$90,AP1439))</f>
        <v/>
      </c>
      <c r="AP1439" s="20">
        <f>LOOKUP(AQ1439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39" s="29"/>
      <c r="AR1439" s="11" t="str">
        <f>IF(AT1439=0,"",INDEX(Arten!$D$1:$D$84,AT1439))</f>
        <v/>
      </c>
      <c r="AS1439" t="str">
        <f>IF(AT1439=0,"",INDEX(Arten!$E$1:$E$84,AT1439))</f>
        <v/>
      </c>
      <c r="AT1439">
        <f t="shared" si="23"/>
        <v>0</v>
      </c>
      <c r="AU1439">
        <f>LOOKUP(AW1439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39">
        <f>LOOKUP(AX1439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39" s="31">
        <v>0</v>
      </c>
      <c r="AX1439" s="32">
        <v>0</v>
      </c>
      <c r="AZ1439" s="12"/>
      <c r="BA1439" s="12"/>
      <c r="BB1439" s="12"/>
      <c r="BC1439" s="12"/>
    </row>
    <row r="1440" spans="1:55">
      <c r="A1440" t="s">
        <v>564</v>
      </c>
      <c r="B1440" s="36"/>
      <c r="D1440" s="7"/>
      <c r="E1440" s="7"/>
      <c r="F1440" s="8"/>
      <c r="G1440" s="8"/>
      <c r="H1440" s="8"/>
      <c r="AF1440" s="9"/>
      <c r="AG1440" s="9"/>
      <c r="AH1440" s="9"/>
      <c r="AI1440" s="9"/>
      <c r="AJ1440" s="9"/>
      <c r="AK1440" s="9"/>
      <c r="AL1440" s="9"/>
      <c r="AM1440" s="9"/>
      <c r="AN1440" s="9"/>
      <c r="AO1440" s="27" t="str">
        <f>IF(AP1440=0,"",INDEX(Biotope!$B$7:$B$90,AP1440))</f>
        <v/>
      </c>
      <c r="AP1440" s="20">
        <f>LOOKUP(AQ1440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40" s="29"/>
      <c r="AR1440" s="11" t="str">
        <f>IF(AT1440=0,"",INDEX(Arten!$D$1:$D$84,AT1440))</f>
        <v/>
      </c>
      <c r="AS1440" t="str">
        <f>IF(AT1440=0,"",INDEX(Arten!$E$1:$E$84,AT1440))</f>
        <v/>
      </c>
      <c r="AT1440">
        <f t="shared" si="23"/>
        <v>0</v>
      </c>
      <c r="AU1440">
        <f>LOOKUP(AW1440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40">
        <f>LOOKUP(AX1440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40" s="31">
        <v>0</v>
      </c>
      <c r="AX1440" s="32">
        <v>0</v>
      </c>
      <c r="AZ1440" s="12"/>
      <c r="BA1440" s="12"/>
      <c r="BB1440" s="12"/>
      <c r="BC1440" s="12"/>
    </row>
    <row r="1441" spans="1:55">
      <c r="A1441" t="s">
        <v>564</v>
      </c>
      <c r="B1441" s="36"/>
      <c r="D1441" s="7"/>
      <c r="E1441" s="7"/>
      <c r="F1441" s="8"/>
      <c r="G1441" s="8"/>
      <c r="H1441" s="8"/>
      <c r="AF1441" s="9"/>
      <c r="AG1441" s="9"/>
      <c r="AH1441" s="9"/>
      <c r="AI1441" s="9"/>
      <c r="AJ1441" s="9"/>
      <c r="AK1441" s="9"/>
      <c r="AL1441" s="9"/>
      <c r="AM1441" s="9"/>
      <c r="AN1441" s="9"/>
      <c r="AO1441" s="27" t="str">
        <f>IF(AP1441=0,"",INDEX(Biotope!$B$7:$B$90,AP1441))</f>
        <v/>
      </c>
      <c r="AP1441" s="20">
        <f>LOOKUP(AQ1441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41" s="29"/>
      <c r="AR1441" s="11" t="str">
        <f>IF(AT1441=0,"",INDEX(Arten!$D$1:$D$84,AT1441))</f>
        <v/>
      </c>
      <c r="AS1441" t="str">
        <f>IF(AT1441=0,"",INDEX(Arten!$E$1:$E$84,AT1441))</f>
        <v/>
      </c>
      <c r="AT1441">
        <f t="shared" si="23"/>
        <v>0</v>
      </c>
      <c r="AU1441">
        <f>LOOKUP(AW1441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41">
        <f>LOOKUP(AX1441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41" s="31">
        <v>0</v>
      </c>
      <c r="AX1441" s="32">
        <v>0</v>
      </c>
      <c r="AZ1441" s="12"/>
      <c r="BA1441" s="12"/>
      <c r="BB1441" s="12"/>
      <c r="BC1441" s="12"/>
    </row>
    <row r="1442" spans="1:55">
      <c r="A1442" t="s">
        <v>564</v>
      </c>
      <c r="B1442" s="36"/>
      <c r="D1442" s="7"/>
      <c r="E1442" s="7"/>
      <c r="F1442" s="8"/>
      <c r="G1442" s="8"/>
      <c r="H1442" s="8"/>
      <c r="AF1442" s="9"/>
      <c r="AG1442" s="9"/>
      <c r="AH1442" s="9"/>
      <c r="AI1442" s="9"/>
      <c r="AJ1442" s="9"/>
      <c r="AK1442" s="9"/>
      <c r="AL1442" s="9"/>
      <c r="AM1442" s="9"/>
      <c r="AN1442" s="9"/>
      <c r="AO1442" s="27" t="str">
        <f>IF(AP1442=0,"",INDEX(Biotope!$B$7:$B$90,AP1442))</f>
        <v/>
      </c>
      <c r="AP1442" s="20">
        <f>LOOKUP(AQ1442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42" s="29"/>
      <c r="AR1442" s="11" t="str">
        <f>IF(AT1442=0,"",INDEX(Arten!$D$1:$D$84,AT1442))</f>
        <v/>
      </c>
      <c r="AS1442" t="str">
        <f>IF(AT1442=0,"",INDEX(Arten!$E$1:$E$84,AT1442))</f>
        <v/>
      </c>
      <c r="AT1442">
        <f t="shared" si="23"/>
        <v>0</v>
      </c>
      <c r="AU1442">
        <f>LOOKUP(AW1442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42">
        <f>LOOKUP(AX1442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42" s="31">
        <v>0</v>
      </c>
      <c r="AX1442" s="32">
        <v>0</v>
      </c>
      <c r="AZ1442" s="12"/>
      <c r="BA1442" s="12"/>
      <c r="BB1442" s="12"/>
      <c r="BC1442" s="12"/>
    </row>
    <row r="1443" spans="1:55">
      <c r="A1443" t="s">
        <v>564</v>
      </c>
      <c r="B1443" s="36"/>
      <c r="D1443" s="7"/>
      <c r="E1443" s="7"/>
      <c r="F1443" s="8"/>
      <c r="G1443" s="8"/>
      <c r="H1443" s="8"/>
      <c r="AF1443" s="9"/>
      <c r="AG1443" s="9"/>
      <c r="AH1443" s="9"/>
      <c r="AI1443" s="9"/>
      <c r="AJ1443" s="9"/>
      <c r="AK1443" s="9"/>
      <c r="AL1443" s="9"/>
      <c r="AM1443" s="9"/>
      <c r="AN1443" s="9"/>
      <c r="AO1443" s="27" t="str">
        <f>IF(AP1443=0,"",INDEX(Biotope!$B$7:$B$90,AP1443))</f>
        <v/>
      </c>
      <c r="AP1443" s="20">
        <f>LOOKUP(AQ1443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43" s="29"/>
      <c r="AR1443" s="11" t="str">
        <f>IF(AT1443=0,"",INDEX(Arten!$D$1:$D$84,AT1443))</f>
        <v/>
      </c>
      <c r="AS1443" t="str">
        <f>IF(AT1443=0,"",INDEX(Arten!$E$1:$E$84,AT1443))</f>
        <v/>
      </c>
      <c r="AT1443">
        <f t="shared" si="23"/>
        <v>0</v>
      </c>
      <c r="AU1443">
        <f>LOOKUP(AW1443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43">
        <f>LOOKUP(AX1443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43" s="31">
        <v>0</v>
      </c>
      <c r="AX1443" s="32">
        <v>0</v>
      </c>
      <c r="AZ1443" s="12"/>
      <c r="BA1443" s="12"/>
      <c r="BB1443" s="12"/>
      <c r="BC1443" s="12"/>
    </row>
    <row r="1444" spans="1:55">
      <c r="A1444" t="s">
        <v>564</v>
      </c>
      <c r="B1444" s="36"/>
      <c r="D1444" s="7"/>
      <c r="E1444" s="7"/>
      <c r="F1444" s="8"/>
      <c r="G1444" s="8"/>
      <c r="H1444" s="8"/>
      <c r="AF1444" s="9"/>
      <c r="AG1444" s="9"/>
      <c r="AH1444" s="9"/>
      <c r="AI1444" s="9"/>
      <c r="AJ1444" s="9"/>
      <c r="AK1444" s="9"/>
      <c r="AL1444" s="9"/>
      <c r="AM1444" s="9"/>
      <c r="AN1444" s="9"/>
      <c r="AO1444" s="27" t="str">
        <f>IF(AP1444=0,"",INDEX(Biotope!$B$7:$B$90,AP1444))</f>
        <v/>
      </c>
      <c r="AP1444" s="20">
        <f>LOOKUP(AQ1444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44" s="29"/>
      <c r="AR1444" s="11" t="str">
        <f>IF(AT1444=0,"",INDEX(Arten!$D$1:$D$84,AT1444))</f>
        <v/>
      </c>
      <c r="AS1444" t="str">
        <f>IF(AT1444=0,"",INDEX(Arten!$E$1:$E$84,AT1444))</f>
        <v/>
      </c>
      <c r="AT1444">
        <f t="shared" si="23"/>
        <v>0</v>
      </c>
      <c r="AU1444">
        <f>LOOKUP(AW1444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44">
        <f>LOOKUP(AX1444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44" s="31">
        <v>0</v>
      </c>
      <c r="AX1444" s="32">
        <v>0</v>
      </c>
      <c r="AZ1444" s="12"/>
      <c r="BA1444" s="12"/>
      <c r="BB1444" s="12"/>
      <c r="BC1444" s="12"/>
    </row>
    <row r="1445" spans="1:55">
      <c r="A1445" t="s">
        <v>564</v>
      </c>
      <c r="B1445" s="36"/>
      <c r="D1445" s="7"/>
      <c r="E1445" s="7"/>
      <c r="F1445" s="8"/>
      <c r="G1445" s="8"/>
      <c r="H1445" s="8"/>
      <c r="AF1445" s="9"/>
      <c r="AG1445" s="9"/>
      <c r="AH1445" s="9"/>
      <c r="AI1445" s="9"/>
      <c r="AJ1445" s="9"/>
      <c r="AK1445" s="9"/>
      <c r="AL1445" s="9"/>
      <c r="AM1445" s="9"/>
      <c r="AN1445" s="9"/>
      <c r="AO1445" s="27" t="str">
        <f>IF(AP1445=0,"",INDEX(Biotope!$B$7:$B$90,AP1445))</f>
        <v/>
      </c>
      <c r="AP1445" s="20">
        <f>LOOKUP(AQ1445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45" s="29"/>
      <c r="AR1445" s="11" t="str">
        <f>IF(AT1445=0,"",INDEX(Arten!$D$1:$D$84,AT1445))</f>
        <v/>
      </c>
      <c r="AS1445" t="str">
        <f>IF(AT1445=0,"",INDEX(Arten!$E$1:$E$84,AT1445))</f>
        <v/>
      </c>
      <c r="AT1445">
        <f t="shared" si="23"/>
        <v>0</v>
      </c>
      <c r="AU1445">
        <f>LOOKUP(AW1445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45">
        <f>LOOKUP(AX1445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45" s="31">
        <v>0</v>
      </c>
      <c r="AX1445" s="32">
        <v>0</v>
      </c>
      <c r="AZ1445" s="12"/>
      <c r="BA1445" s="12"/>
      <c r="BB1445" s="12"/>
      <c r="BC1445" s="12"/>
    </row>
    <row r="1446" spans="1:55">
      <c r="A1446" t="s">
        <v>564</v>
      </c>
      <c r="B1446" s="36"/>
      <c r="D1446" s="7"/>
      <c r="E1446" s="7"/>
      <c r="F1446" s="8"/>
      <c r="G1446" s="8"/>
      <c r="H1446" s="8"/>
      <c r="AF1446" s="9"/>
      <c r="AG1446" s="9"/>
      <c r="AH1446" s="9"/>
      <c r="AI1446" s="9"/>
      <c r="AJ1446" s="9"/>
      <c r="AK1446" s="9"/>
      <c r="AL1446" s="9"/>
      <c r="AM1446" s="9"/>
      <c r="AN1446" s="9"/>
      <c r="AO1446" s="27" t="str">
        <f>IF(AP1446=0,"",INDEX(Biotope!$B$7:$B$90,AP1446))</f>
        <v/>
      </c>
      <c r="AP1446" s="20">
        <f>LOOKUP(AQ1446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46" s="29"/>
      <c r="AR1446" s="11" t="str">
        <f>IF(AT1446=0,"",INDEX(Arten!$D$1:$D$84,AT1446))</f>
        <v/>
      </c>
      <c r="AS1446" t="str">
        <f>IF(AT1446=0,"",INDEX(Arten!$E$1:$E$84,AT1446))</f>
        <v/>
      </c>
      <c r="AT1446">
        <f t="shared" si="23"/>
        <v>0</v>
      </c>
      <c r="AU1446">
        <f>LOOKUP(AW1446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46">
        <f>LOOKUP(AX1446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46" s="31">
        <v>0</v>
      </c>
      <c r="AX1446" s="32">
        <v>0</v>
      </c>
      <c r="AZ1446" s="12"/>
      <c r="BA1446" s="12"/>
      <c r="BB1446" s="12"/>
      <c r="BC1446" s="12"/>
    </row>
    <row r="1447" spans="1:55">
      <c r="A1447" t="s">
        <v>564</v>
      </c>
      <c r="B1447" s="36"/>
      <c r="D1447" s="7"/>
      <c r="E1447" s="7"/>
      <c r="F1447" s="8"/>
      <c r="G1447" s="8"/>
      <c r="H1447" s="8"/>
      <c r="AF1447" s="9"/>
      <c r="AG1447" s="9"/>
      <c r="AH1447" s="9"/>
      <c r="AI1447" s="9"/>
      <c r="AJ1447" s="9"/>
      <c r="AK1447" s="9"/>
      <c r="AL1447" s="9"/>
      <c r="AM1447" s="9"/>
      <c r="AN1447" s="9"/>
      <c r="AO1447" s="27" t="str">
        <f>IF(AP1447=0,"",INDEX(Biotope!$B$7:$B$90,AP1447))</f>
        <v/>
      </c>
      <c r="AP1447" s="20">
        <f>LOOKUP(AQ1447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47" s="29"/>
      <c r="AR1447" s="11" t="str">
        <f>IF(AT1447=0,"",INDEX(Arten!$D$1:$D$84,AT1447))</f>
        <v/>
      </c>
      <c r="AS1447" t="str">
        <f>IF(AT1447=0,"",INDEX(Arten!$E$1:$E$84,AT1447))</f>
        <v/>
      </c>
      <c r="AT1447">
        <f t="shared" si="23"/>
        <v>0</v>
      </c>
      <c r="AU1447">
        <f>LOOKUP(AW1447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47">
        <f>LOOKUP(AX1447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47" s="31">
        <v>0</v>
      </c>
      <c r="AX1447" s="32">
        <v>0</v>
      </c>
      <c r="AZ1447" s="12"/>
      <c r="BA1447" s="12"/>
      <c r="BB1447" s="12"/>
      <c r="BC1447" s="12"/>
    </row>
    <row r="1448" spans="1:55">
      <c r="A1448" t="s">
        <v>564</v>
      </c>
      <c r="B1448" s="36"/>
      <c r="D1448" s="7"/>
      <c r="E1448" s="7"/>
      <c r="F1448" s="8"/>
      <c r="G1448" s="8"/>
      <c r="H1448" s="8"/>
      <c r="AF1448" s="9"/>
      <c r="AG1448" s="9"/>
      <c r="AH1448" s="9"/>
      <c r="AI1448" s="9"/>
      <c r="AJ1448" s="9"/>
      <c r="AK1448" s="9"/>
      <c r="AL1448" s="9"/>
      <c r="AM1448" s="9"/>
      <c r="AN1448" s="9"/>
      <c r="AO1448" s="27" t="str">
        <f>IF(AP1448=0,"",INDEX(Biotope!$B$7:$B$90,AP1448))</f>
        <v/>
      </c>
      <c r="AP1448" s="20">
        <f>LOOKUP(AQ1448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48" s="29"/>
      <c r="AR1448" s="11" t="str">
        <f>IF(AT1448=0,"",INDEX(Arten!$D$1:$D$84,AT1448))</f>
        <v/>
      </c>
      <c r="AS1448" t="str">
        <f>IF(AT1448=0,"",INDEX(Arten!$E$1:$E$84,AT1448))</f>
        <v/>
      </c>
      <c r="AT1448">
        <f t="shared" si="23"/>
        <v>0</v>
      </c>
      <c r="AU1448">
        <f>LOOKUP(AW1448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48">
        <f>LOOKUP(AX1448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48" s="31">
        <v>0</v>
      </c>
      <c r="AX1448" s="32">
        <v>0</v>
      </c>
      <c r="AZ1448" s="12"/>
      <c r="BA1448" s="12"/>
      <c r="BB1448" s="12"/>
      <c r="BC1448" s="12"/>
    </row>
    <row r="1449" spans="1:55">
      <c r="A1449" t="s">
        <v>564</v>
      </c>
      <c r="B1449" s="36"/>
      <c r="D1449" s="7"/>
      <c r="E1449" s="7"/>
      <c r="F1449" s="8"/>
      <c r="G1449" s="8"/>
      <c r="H1449" s="8"/>
      <c r="AF1449" s="9"/>
      <c r="AG1449" s="9"/>
      <c r="AH1449" s="9"/>
      <c r="AI1449" s="9"/>
      <c r="AJ1449" s="9"/>
      <c r="AK1449" s="9"/>
      <c r="AL1449" s="9"/>
      <c r="AM1449" s="9"/>
      <c r="AN1449" s="9"/>
      <c r="AO1449" s="27" t="str">
        <f>IF(AP1449=0,"",INDEX(Biotope!$B$7:$B$90,AP1449))</f>
        <v/>
      </c>
      <c r="AP1449" s="20">
        <f>LOOKUP(AQ1449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49" s="29"/>
      <c r="AR1449" s="11" t="str">
        <f>IF(AT1449=0,"",INDEX(Arten!$D$1:$D$84,AT1449))</f>
        <v/>
      </c>
      <c r="AS1449" t="str">
        <f>IF(AT1449=0,"",INDEX(Arten!$E$1:$E$84,AT1449))</f>
        <v/>
      </c>
      <c r="AT1449">
        <f t="shared" si="23"/>
        <v>0</v>
      </c>
      <c r="AU1449">
        <f>LOOKUP(AW1449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49">
        <f>LOOKUP(AX1449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49" s="31">
        <v>0</v>
      </c>
      <c r="AX1449" s="32">
        <v>0</v>
      </c>
      <c r="AZ1449" s="12"/>
      <c r="BA1449" s="12"/>
      <c r="BB1449" s="12"/>
      <c r="BC1449" s="12"/>
    </row>
    <row r="1450" spans="1:55">
      <c r="A1450" t="s">
        <v>564</v>
      </c>
      <c r="B1450" s="36"/>
      <c r="D1450" s="7"/>
      <c r="E1450" s="7"/>
      <c r="F1450" s="8"/>
      <c r="G1450" s="8"/>
      <c r="H1450" s="8"/>
      <c r="AF1450" s="9"/>
      <c r="AG1450" s="9"/>
      <c r="AH1450" s="9"/>
      <c r="AI1450" s="9"/>
      <c r="AJ1450" s="9"/>
      <c r="AK1450" s="9"/>
      <c r="AL1450" s="9"/>
      <c r="AM1450" s="9"/>
      <c r="AN1450" s="9"/>
      <c r="AO1450" s="27" t="str">
        <f>IF(AP1450=0,"",INDEX(Biotope!$B$7:$B$90,AP1450))</f>
        <v/>
      </c>
      <c r="AP1450" s="20">
        <f>LOOKUP(AQ1450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50" s="29"/>
      <c r="AR1450" s="11" t="str">
        <f>IF(AT1450=0,"",INDEX(Arten!$D$1:$D$84,AT1450))</f>
        <v/>
      </c>
      <c r="AS1450" t="str">
        <f>IF(AT1450=0,"",INDEX(Arten!$E$1:$E$84,AT1450))</f>
        <v/>
      </c>
      <c r="AT1450">
        <f t="shared" si="23"/>
        <v>0</v>
      </c>
      <c r="AU1450">
        <f>LOOKUP(AW1450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50">
        <f>LOOKUP(AX1450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50" s="31">
        <v>0</v>
      </c>
      <c r="AX1450" s="32">
        <v>0</v>
      </c>
      <c r="AZ1450" s="12"/>
      <c r="BA1450" s="12"/>
      <c r="BB1450" s="12"/>
      <c r="BC1450" s="12"/>
    </row>
    <row r="1451" spans="1:55">
      <c r="A1451" t="s">
        <v>564</v>
      </c>
      <c r="B1451" s="36"/>
      <c r="D1451" s="7"/>
      <c r="E1451" s="7"/>
      <c r="F1451" s="8"/>
      <c r="G1451" s="8"/>
      <c r="H1451" s="8"/>
      <c r="AF1451" s="9"/>
      <c r="AG1451" s="9"/>
      <c r="AH1451" s="9"/>
      <c r="AI1451" s="9"/>
      <c r="AJ1451" s="9"/>
      <c r="AK1451" s="9"/>
      <c r="AL1451" s="9"/>
      <c r="AM1451" s="9"/>
      <c r="AN1451" s="9"/>
      <c r="AO1451" s="27" t="str">
        <f>IF(AP1451=0,"",INDEX(Biotope!$B$7:$B$90,AP1451))</f>
        <v/>
      </c>
      <c r="AP1451" s="20">
        <f>LOOKUP(AQ1451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51" s="29"/>
      <c r="AR1451" s="11" t="str">
        <f>IF(AT1451=0,"",INDEX(Arten!$D$1:$D$84,AT1451))</f>
        <v/>
      </c>
      <c r="AS1451" t="str">
        <f>IF(AT1451=0,"",INDEX(Arten!$E$1:$E$84,AT1451))</f>
        <v/>
      </c>
      <c r="AT1451">
        <f t="shared" si="23"/>
        <v>0</v>
      </c>
      <c r="AU1451">
        <f>LOOKUP(AW1451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51">
        <f>LOOKUP(AX1451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51" s="31">
        <v>0</v>
      </c>
      <c r="AX1451" s="32">
        <v>0</v>
      </c>
      <c r="AZ1451" s="12"/>
      <c r="BA1451" s="12"/>
      <c r="BB1451" s="12"/>
      <c r="BC1451" s="12"/>
    </row>
    <row r="1452" spans="1:55">
      <c r="A1452" t="s">
        <v>564</v>
      </c>
      <c r="B1452" s="36"/>
      <c r="D1452" s="7"/>
      <c r="E1452" s="7"/>
      <c r="F1452" s="8"/>
      <c r="G1452" s="8"/>
      <c r="H1452" s="8"/>
      <c r="AF1452" s="9"/>
      <c r="AG1452" s="9"/>
      <c r="AH1452" s="9"/>
      <c r="AI1452" s="9"/>
      <c r="AJ1452" s="9"/>
      <c r="AK1452" s="9"/>
      <c r="AL1452" s="9"/>
      <c r="AM1452" s="9"/>
      <c r="AN1452" s="9"/>
      <c r="AO1452" s="27" t="str">
        <f>IF(AP1452=0,"",INDEX(Biotope!$B$7:$B$90,AP1452))</f>
        <v/>
      </c>
      <c r="AP1452" s="20">
        <f>LOOKUP(AQ1452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52" s="29"/>
      <c r="AR1452" s="11" t="str">
        <f>IF(AT1452=0,"",INDEX(Arten!$D$1:$D$84,AT1452))</f>
        <v/>
      </c>
      <c r="AS1452" t="str">
        <f>IF(AT1452=0,"",INDEX(Arten!$E$1:$E$84,AT1452))</f>
        <v/>
      </c>
      <c r="AT1452">
        <f t="shared" si="23"/>
        <v>0</v>
      </c>
      <c r="AU1452">
        <f>LOOKUP(AW1452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52">
        <f>LOOKUP(AX1452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52" s="31">
        <v>0</v>
      </c>
      <c r="AX1452" s="32">
        <v>0</v>
      </c>
      <c r="AZ1452" s="12"/>
      <c r="BA1452" s="12"/>
      <c r="BB1452" s="12"/>
      <c r="BC1452" s="12"/>
    </row>
    <row r="1453" spans="1:55">
      <c r="A1453" t="s">
        <v>564</v>
      </c>
      <c r="B1453" s="36"/>
      <c r="D1453" s="7"/>
      <c r="E1453" s="7"/>
      <c r="F1453" s="8"/>
      <c r="G1453" s="8"/>
      <c r="H1453" s="8"/>
      <c r="AF1453" s="9"/>
      <c r="AG1453" s="9"/>
      <c r="AH1453" s="9"/>
      <c r="AI1453" s="9"/>
      <c r="AJ1453" s="9"/>
      <c r="AK1453" s="9"/>
      <c r="AL1453" s="9"/>
      <c r="AM1453" s="9"/>
      <c r="AN1453" s="9"/>
      <c r="AO1453" s="27" t="str">
        <f>IF(AP1453=0,"",INDEX(Biotope!$B$7:$B$90,AP1453))</f>
        <v/>
      </c>
      <c r="AP1453" s="20">
        <f>LOOKUP(AQ1453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53" s="29"/>
      <c r="AR1453" s="11" t="str">
        <f>IF(AT1453=0,"",INDEX(Arten!$D$1:$D$84,AT1453))</f>
        <v/>
      </c>
      <c r="AS1453" t="str">
        <f>IF(AT1453=0,"",INDEX(Arten!$E$1:$E$84,AT1453))</f>
        <v/>
      </c>
      <c r="AT1453">
        <f t="shared" si="23"/>
        <v>0</v>
      </c>
      <c r="AU1453">
        <f>LOOKUP(AW1453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53">
        <f>LOOKUP(AX1453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53" s="31">
        <v>0</v>
      </c>
      <c r="AX1453" s="32">
        <v>0</v>
      </c>
      <c r="AZ1453" s="12"/>
      <c r="BA1453" s="12"/>
      <c r="BB1453" s="12"/>
      <c r="BC1453" s="12"/>
    </row>
    <row r="1454" spans="1:55">
      <c r="A1454" t="s">
        <v>564</v>
      </c>
      <c r="B1454" s="36"/>
      <c r="D1454" s="7"/>
      <c r="E1454" s="7"/>
      <c r="F1454" s="8"/>
      <c r="G1454" s="8"/>
      <c r="H1454" s="8"/>
      <c r="AF1454" s="9"/>
      <c r="AG1454" s="9"/>
      <c r="AH1454" s="9"/>
      <c r="AI1454" s="9"/>
      <c r="AJ1454" s="9"/>
      <c r="AK1454" s="9"/>
      <c r="AL1454" s="9"/>
      <c r="AM1454" s="9"/>
      <c r="AN1454" s="9"/>
      <c r="AO1454" s="27" t="str">
        <f>IF(AP1454=0,"",INDEX(Biotope!$B$7:$B$90,AP1454))</f>
        <v/>
      </c>
      <c r="AP1454" s="20">
        <f>LOOKUP(AQ1454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54" s="29"/>
      <c r="AR1454" s="11" t="str">
        <f>IF(AT1454=0,"",INDEX(Arten!$D$1:$D$84,AT1454))</f>
        <v/>
      </c>
      <c r="AS1454" t="str">
        <f>IF(AT1454=0,"",INDEX(Arten!$E$1:$E$84,AT1454))</f>
        <v/>
      </c>
      <c r="AT1454">
        <f t="shared" si="23"/>
        <v>0</v>
      </c>
      <c r="AU1454">
        <f>LOOKUP(AW1454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54">
        <f>LOOKUP(AX1454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54" s="31">
        <v>0</v>
      </c>
      <c r="AX1454" s="32">
        <v>0</v>
      </c>
      <c r="AZ1454" s="12"/>
      <c r="BA1454" s="12"/>
      <c r="BB1454" s="12"/>
      <c r="BC1454" s="12"/>
    </row>
    <row r="1455" spans="1:55">
      <c r="A1455" t="s">
        <v>564</v>
      </c>
      <c r="B1455" s="36"/>
      <c r="D1455" s="7"/>
      <c r="E1455" s="7"/>
      <c r="F1455" s="8"/>
      <c r="G1455" s="8"/>
      <c r="H1455" s="8"/>
      <c r="AF1455" s="9"/>
      <c r="AG1455" s="9"/>
      <c r="AH1455" s="9"/>
      <c r="AI1455" s="9"/>
      <c r="AJ1455" s="9"/>
      <c r="AK1455" s="9"/>
      <c r="AL1455" s="9"/>
      <c r="AM1455" s="9"/>
      <c r="AN1455" s="9"/>
      <c r="AO1455" s="27" t="str">
        <f>IF(AP1455=0,"",INDEX(Biotope!$B$7:$B$90,AP1455))</f>
        <v/>
      </c>
      <c r="AP1455" s="20">
        <f>LOOKUP(AQ1455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55" s="29"/>
      <c r="AR1455" s="11" t="str">
        <f>IF(AT1455=0,"",INDEX(Arten!$D$1:$D$84,AT1455))</f>
        <v/>
      </c>
      <c r="AS1455" t="str">
        <f>IF(AT1455=0,"",INDEX(Arten!$E$1:$E$84,AT1455))</f>
        <v/>
      </c>
      <c r="AT1455">
        <f t="shared" si="23"/>
        <v>0</v>
      </c>
      <c r="AU1455">
        <f>LOOKUP(AW1455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55">
        <f>LOOKUP(AX1455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55" s="31">
        <v>0</v>
      </c>
      <c r="AX1455" s="32">
        <v>0</v>
      </c>
      <c r="AZ1455" s="12"/>
      <c r="BA1455" s="12"/>
      <c r="BB1455" s="12"/>
      <c r="BC1455" s="12"/>
    </row>
    <row r="1456" spans="1:55">
      <c r="A1456" t="s">
        <v>564</v>
      </c>
      <c r="B1456" s="36"/>
      <c r="D1456" s="7"/>
      <c r="E1456" s="7"/>
      <c r="F1456" s="8"/>
      <c r="G1456" s="8"/>
      <c r="H1456" s="8"/>
      <c r="AF1456" s="9"/>
      <c r="AG1456" s="9"/>
      <c r="AH1456" s="9"/>
      <c r="AI1456" s="9"/>
      <c r="AJ1456" s="9"/>
      <c r="AK1456" s="9"/>
      <c r="AL1456" s="9"/>
      <c r="AM1456" s="9"/>
      <c r="AN1456" s="9"/>
      <c r="AO1456" s="27" t="str">
        <f>IF(AP1456=0,"",INDEX(Biotope!$B$7:$B$90,AP1456))</f>
        <v/>
      </c>
      <c r="AP1456" s="20">
        <f>LOOKUP(AQ1456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56" s="29"/>
      <c r="AR1456" s="11" t="str">
        <f>IF(AT1456=0,"",INDEX(Arten!$D$1:$D$84,AT1456))</f>
        <v/>
      </c>
      <c r="AS1456" t="str">
        <f>IF(AT1456=0,"",INDEX(Arten!$E$1:$E$84,AT1456))</f>
        <v/>
      </c>
      <c r="AT1456">
        <f t="shared" si="23"/>
        <v>0</v>
      </c>
      <c r="AU1456">
        <f>LOOKUP(AW1456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56">
        <f>LOOKUP(AX1456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56" s="31">
        <v>0</v>
      </c>
      <c r="AX1456" s="32">
        <v>0</v>
      </c>
      <c r="AZ1456" s="12"/>
      <c r="BA1456" s="12"/>
      <c r="BB1456" s="12"/>
      <c r="BC1456" s="12"/>
    </row>
    <row r="1457" spans="1:55">
      <c r="A1457" t="s">
        <v>564</v>
      </c>
      <c r="B1457" s="36"/>
      <c r="D1457" s="7"/>
      <c r="E1457" s="7"/>
      <c r="F1457" s="8"/>
      <c r="G1457" s="8"/>
      <c r="H1457" s="8"/>
      <c r="AF1457" s="9"/>
      <c r="AG1457" s="9"/>
      <c r="AH1457" s="9"/>
      <c r="AI1457" s="9"/>
      <c r="AJ1457" s="9"/>
      <c r="AK1457" s="9"/>
      <c r="AL1457" s="9"/>
      <c r="AM1457" s="9"/>
      <c r="AN1457" s="9"/>
      <c r="AO1457" s="27" t="str">
        <f>IF(AP1457=0,"",INDEX(Biotope!$B$7:$B$90,AP1457))</f>
        <v/>
      </c>
      <c r="AP1457" s="20">
        <f>LOOKUP(AQ1457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57" s="29"/>
      <c r="AR1457" s="11" t="str">
        <f>IF(AT1457=0,"",INDEX(Arten!$D$1:$D$84,AT1457))</f>
        <v/>
      </c>
      <c r="AS1457" t="str">
        <f>IF(AT1457=0,"",INDEX(Arten!$E$1:$E$84,AT1457))</f>
        <v/>
      </c>
      <c r="AT1457">
        <f t="shared" si="23"/>
        <v>0</v>
      </c>
      <c r="AU1457">
        <f>LOOKUP(AW1457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57">
        <f>LOOKUP(AX1457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57" s="31">
        <v>0</v>
      </c>
      <c r="AX1457" s="32">
        <v>0</v>
      </c>
      <c r="AZ1457" s="12"/>
      <c r="BA1457" s="12"/>
      <c r="BB1457" s="12"/>
      <c r="BC1457" s="12"/>
    </row>
    <row r="1458" spans="1:55">
      <c r="A1458" t="s">
        <v>564</v>
      </c>
      <c r="B1458" s="36"/>
      <c r="D1458" s="7"/>
      <c r="E1458" s="7"/>
      <c r="F1458" s="8"/>
      <c r="G1458" s="8"/>
      <c r="H1458" s="8"/>
      <c r="AF1458" s="9"/>
      <c r="AG1458" s="9"/>
      <c r="AH1458" s="9"/>
      <c r="AI1458" s="9"/>
      <c r="AJ1458" s="9"/>
      <c r="AK1458" s="9"/>
      <c r="AL1458" s="9"/>
      <c r="AM1458" s="9"/>
      <c r="AN1458" s="9"/>
      <c r="AO1458" s="27" t="str">
        <f>IF(AP1458=0,"",INDEX(Biotope!$B$7:$B$90,AP1458))</f>
        <v/>
      </c>
      <c r="AP1458" s="20">
        <f>LOOKUP(AQ1458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58" s="29"/>
      <c r="AR1458" s="11" t="str">
        <f>IF(AT1458=0,"",INDEX(Arten!$D$1:$D$84,AT1458))</f>
        <v/>
      </c>
      <c r="AS1458" t="str">
        <f>IF(AT1458=0,"",INDEX(Arten!$E$1:$E$84,AT1458))</f>
        <v/>
      </c>
      <c r="AT1458">
        <f t="shared" si="23"/>
        <v>0</v>
      </c>
      <c r="AU1458">
        <f>LOOKUP(AW1458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58">
        <f>LOOKUP(AX1458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58" s="31">
        <v>0</v>
      </c>
      <c r="AX1458" s="32">
        <v>0</v>
      </c>
      <c r="AZ1458" s="12"/>
      <c r="BA1458" s="12"/>
      <c r="BB1458" s="12"/>
      <c r="BC1458" s="12"/>
    </row>
    <row r="1459" spans="1:55">
      <c r="A1459" t="s">
        <v>564</v>
      </c>
      <c r="B1459" s="36"/>
      <c r="D1459" s="7"/>
      <c r="E1459" s="7"/>
      <c r="F1459" s="8"/>
      <c r="G1459" s="8"/>
      <c r="H1459" s="8"/>
      <c r="AF1459" s="9"/>
      <c r="AG1459" s="9"/>
      <c r="AH1459" s="9"/>
      <c r="AI1459" s="9"/>
      <c r="AJ1459" s="9"/>
      <c r="AK1459" s="9"/>
      <c r="AL1459" s="9"/>
      <c r="AM1459" s="9"/>
      <c r="AN1459" s="9"/>
      <c r="AO1459" s="27" t="str">
        <f>IF(AP1459=0,"",INDEX(Biotope!$B$7:$B$90,AP1459))</f>
        <v/>
      </c>
      <c r="AP1459" s="20">
        <f>LOOKUP(AQ1459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59" s="29"/>
      <c r="AR1459" s="11" t="str">
        <f>IF(AT1459=0,"",INDEX(Arten!$D$1:$D$84,AT1459))</f>
        <v/>
      </c>
      <c r="AS1459" t="str">
        <f>IF(AT1459=0,"",INDEX(Arten!$E$1:$E$84,AT1459))</f>
        <v/>
      </c>
      <c r="AT1459">
        <f t="shared" si="23"/>
        <v>0</v>
      </c>
      <c r="AU1459">
        <f>LOOKUP(AW1459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59">
        <f>LOOKUP(AX1459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59" s="31">
        <v>0</v>
      </c>
      <c r="AX1459" s="32">
        <v>0</v>
      </c>
      <c r="AZ1459" s="12"/>
      <c r="BA1459" s="12"/>
      <c r="BB1459" s="12"/>
      <c r="BC1459" s="12"/>
    </row>
    <row r="1460" spans="1:55">
      <c r="A1460" t="s">
        <v>564</v>
      </c>
      <c r="B1460" s="36"/>
      <c r="D1460" s="7"/>
      <c r="E1460" s="7"/>
      <c r="F1460" s="8"/>
      <c r="G1460" s="8"/>
      <c r="H1460" s="8"/>
      <c r="AF1460" s="9"/>
      <c r="AG1460" s="9"/>
      <c r="AH1460" s="9"/>
      <c r="AI1460" s="9"/>
      <c r="AJ1460" s="9"/>
      <c r="AK1460" s="9"/>
      <c r="AL1460" s="9"/>
      <c r="AM1460" s="9"/>
      <c r="AN1460" s="9"/>
      <c r="AO1460" s="27" t="str">
        <f>IF(AP1460=0,"",INDEX(Biotope!$B$7:$B$90,AP1460))</f>
        <v/>
      </c>
      <c r="AP1460" s="20">
        <f>LOOKUP(AQ1460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60" s="29"/>
      <c r="AR1460" s="11" t="str">
        <f>IF(AT1460=0,"",INDEX(Arten!$D$1:$D$84,AT1460))</f>
        <v/>
      </c>
      <c r="AS1460" t="str">
        <f>IF(AT1460=0,"",INDEX(Arten!$E$1:$E$84,AT1460))</f>
        <v/>
      </c>
      <c r="AT1460">
        <f t="shared" si="23"/>
        <v>0</v>
      </c>
      <c r="AU1460">
        <f>LOOKUP(AW1460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60">
        <f>LOOKUP(AX1460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60" s="31">
        <v>0</v>
      </c>
      <c r="AX1460" s="32">
        <v>0</v>
      </c>
      <c r="AZ1460" s="12"/>
      <c r="BA1460" s="12"/>
      <c r="BB1460" s="12"/>
      <c r="BC1460" s="12"/>
    </row>
    <row r="1461" spans="1:55">
      <c r="A1461" t="s">
        <v>564</v>
      </c>
      <c r="B1461" s="36"/>
      <c r="D1461" s="7"/>
      <c r="E1461" s="7"/>
      <c r="F1461" s="8"/>
      <c r="G1461" s="8"/>
      <c r="H1461" s="8"/>
      <c r="AF1461" s="9"/>
      <c r="AG1461" s="9"/>
      <c r="AH1461" s="9"/>
      <c r="AI1461" s="9"/>
      <c r="AJ1461" s="9"/>
      <c r="AK1461" s="9"/>
      <c r="AL1461" s="9"/>
      <c r="AM1461" s="9"/>
      <c r="AN1461" s="9"/>
      <c r="AO1461" s="27" t="str">
        <f>IF(AP1461=0,"",INDEX(Biotope!$B$7:$B$90,AP1461))</f>
        <v/>
      </c>
      <c r="AP1461" s="20">
        <f>LOOKUP(AQ1461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61" s="29"/>
      <c r="AR1461" s="11" t="str">
        <f>IF(AT1461=0,"",INDEX(Arten!$D$1:$D$84,AT1461))</f>
        <v/>
      </c>
      <c r="AS1461" t="str">
        <f>IF(AT1461=0,"",INDEX(Arten!$E$1:$E$84,AT1461))</f>
        <v/>
      </c>
      <c r="AT1461">
        <f t="shared" si="23"/>
        <v>0</v>
      </c>
      <c r="AU1461">
        <f>LOOKUP(AW1461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61">
        <f>LOOKUP(AX1461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61" s="31">
        <v>0</v>
      </c>
      <c r="AX1461" s="32">
        <v>0</v>
      </c>
      <c r="AZ1461" s="12"/>
      <c r="BA1461" s="12"/>
      <c r="BB1461" s="12"/>
      <c r="BC1461" s="12"/>
    </row>
    <row r="1462" spans="1:55">
      <c r="A1462" t="s">
        <v>564</v>
      </c>
      <c r="B1462" s="36"/>
      <c r="D1462" s="7"/>
      <c r="E1462" s="7"/>
      <c r="F1462" s="8"/>
      <c r="G1462" s="8"/>
      <c r="H1462" s="8"/>
      <c r="AF1462" s="9"/>
      <c r="AG1462" s="9"/>
      <c r="AH1462" s="9"/>
      <c r="AI1462" s="9"/>
      <c r="AJ1462" s="9"/>
      <c r="AK1462" s="9"/>
      <c r="AL1462" s="9"/>
      <c r="AM1462" s="9"/>
      <c r="AN1462" s="9"/>
      <c r="AO1462" s="27" t="str">
        <f>IF(AP1462=0,"",INDEX(Biotope!$B$7:$B$90,AP1462))</f>
        <v/>
      </c>
      <c r="AP1462" s="20">
        <f>LOOKUP(AQ1462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62" s="29"/>
      <c r="AR1462" s="11" t="str">
        <f>IF(AT1462=0,"",INDEX(Arten!$D$1:$D$84,AT1462))</f>
        <v/>
      </c>
      <c r="AS1462" t="str">
        <f>IF(AT1462=0,"",INDEX(Arten!$E$1:$E$84,AT1462))</f>
        <v/>
      </c>
      <c r="AT1462">
        <f t="shared" si="23"/>
        <v>0</v>
      </c>
      <c r="AU1462">
        <f>LOOKUP(AW1462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62">
        <f>LOOKUP(AX1462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62" s="31">
        <v>0</v>
      </c>
      <c r="AX1462" s="32">
        <v>0</v>
      </c>
      <c r="AZ1462" s="12"/>
      <c r="BA1462" s="12"/>
      <c r="BB1462" s="12"/>
      <c r="BC1462" s="12"/>
    </row>
    <row r="1463" spans="1:55">
      <c r="A1463" t="s">
        <v>564</v>
      </c>
      <c r="B1463" s="36"/>
      <c r="D1463" s="7"/>
      <c r="E1463" s="7"/>
      <c r="F1463" s="8"/>
      <c r="G1463" s="8"/>
      <c r="H1463" s="8"/>
      <c r="AF1463" s="9"/>
      <c r="AG1463" s="9"/>
      <c r="AH1463" s="9"/>
      <c r="AI1463" s="9"/>
      <c r="AJ1463" s="9"/>
      <c r="AK1463" s="9"/>
      <c r="AL1463" s="9"/>
      <c r="AM1463" s="9"/>
      <c r="AN1463" s="9"/>
      <c r="AO1463" s="27" t="str">
        <f>IF(AP1463=0,"",INDEX(Biotope!$B$7:$B$90,AP1463))</f>
        <v/>
      </c>
      <c r="AP1463" s="20">
        <f>LOOKUP(AQ1463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63" s="29"/>
      <c r="AR1463" s="11" t="str">
        <f>IF(AT1463=0,"",INDEX(Arten!$D$1:$D$84,AT1463))</f>
        <v/>
      </c>
      <c r="AS1463" t="str">
        <f>IF(AT1463=0,"",INDEX(Arten!$E$1:$E$84,AT1463))</f>
        <v/>
      </c>
      <c r="AT1463">
        <f t="shared" si="23"/>
        <v>0</v>
      </c>
      <c r="AU1463">
        <f>LOOKUP(AW1463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63">
        <f>LOOKUP(AX1463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63" s="31">
        <v>0</v>
      </c>
      <c r="AX1463" s="32">
        <v>0</v>
      </c>
      <c r="AZ1463" s="12"/>
      <c r="BA1463" s="12"/>
      <c r="BB1463" s="12"/>
      <c r="BC1463" s="12"/>
    </row>
    <row r="1464" spans="1:55">
      <c r="A1464" t="s">
        <v>564</v>
      </c>
      <c r="B1464" s="36"/>
      <c r="D1464" s="7"/>
      <c r="E1464" s="7"/>
      <c r="F1464" s="8"/>
      <c r="G1464" s="8"/>
      <c r="H1464" s="8"/>
      <c r="AF1464" s="9"/>
      <c r="AG1464" s="9"/>
      <c r="AH1464" s="9"/>
      <c r="AI1464" s="9"/>
      <c r="AJ1464" s="9"/>
      <c r="AK1464" s="9"/>
      <c r="AL1464" s="9"/>
      <c r="AM1464" s="9"/>
      <c r="AN1464" s="9"/>
      <c r="AO1464" s="27" t="str">
        <f>IF(AP1464=0,"",INDEX(Biotope!$B$7:$B$90,AP1464))</f>
        <v/>
      </c>
      <c r="AP1464" s="20">
        <f>LOOKUP(AQ1464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64" s="29"/>
      <c r="AR1464" s="11" t="str">
        <f>IF(AT1464=0,"",INDEX(Arten!$D$1:$D$84,AT1464))</f>
        <v/>
      </c>
      <c r="AS1464" t="str">
        <f>IF(AT1464=0,"",INDEX(Arten!$E$1:$E$84,AT1464))</f>
        <v/>
      </c>
      <c r="AT1464">
        <f t="shared" si="23"/>
        <v>0</v>
      </c>
      <c r="AU1464">
        <f>LOOKUP(AW1464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64">
        <f>LOOKUP(AX1464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64" s="31">
        <v>0</v>
      </c>
      <c r="AX1464" s="32">
        <v>0</v>
      </c>
      <c r="AZ1464" s="12"/>
      <c r="BA1464" s="12"/>
      <c r="BB1464" s="12"/>
      <c r="BC1464" s="12"/>
    </row>
    <row r="1465" spans="1:55">
      <c r="A1465" t="s">
        <v>564</v>
      </c>
      <c r="B1465" s="36"/>
      <c r="D1465" s="7"/>
      <c r="E1465" s="7"/>
      <c r="F1465" s="8"/>
      <c r="G1465" s="8"/>
      <c r="H1465" s="8"/>
      <c r="AF1465" s="9"/>
      <c r="AG1465" s="9"/>
      <c r="AH1465" s="9"/>
      <c r="AI1465" s="9"/>
      <c r="AJ1465" s="9"/>
      <c r="AK1465" s="9"/>
      <c r="AL1465" s="9"/>
      <c r="AM1465" s="9"/>
      <c r="AN1465" s="9"/>
      <c r="AO1465" s="27" t="str">
        <f>IF(AP1465=0,"",INDEX(Biotope!$B$7:$B$90,AP1465))</f>
        <v/>
      </c>
      <c r="AP1465" s="20">
        <f>LOOKUP(AQ1465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65" s="29"/>
      <c r="AR1465" s="11" t="str">
        <f>IF(AT1465=0,"",INDEX(Arten!$D$1:$D$84,AT1465))</f>
        <v/>
      </c>
      <c r="AS1465" t="str">
        <f>IF(AT1465=0,"",INDEX(Arten!$E$1:$E$84,AT1465))</f>
        <v/>
      </c>
      <c r="AT1465">
        <f t="shared" si="23"/>
        <v>0</v>
      </c>
      <c r="AU1465">
        <f>LOOKUP(AW1465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65">
        <f>LOOKUP(AX1465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65" s="31">
        <v>0</v>
      </c>
      <c r="AX1465" s="32">
        <v>0</v>
      </c>
      <c r="AZ1465" s="12"/>
      <c r="BA1465" s="12"/>
      <c r="BB1465" s="12"/>
      <c r="BC1465" s="12"/>
    </row>
    <row r="1466" spans="1:55">
      <c r="A1466" t="s">
        <v>564</v>
      </c>
      <c r="B1466" s="36"/>
      <c r="D1466" s="7"/>
      <c r="E1466" s="7"/>
      <c r="F1466" s="8"/>
      <c r="G1466" s="8"/>
      <c r="H1466" s="8"/>
      <c r="AF1466" s="9"/>
      <c r="AG1466" s="9"/>
      <c r="AH1466" s="9"/>
      <c r="AI1466" s="9"/>
      <c r="AJ1466" s="9"/>
      <c r="AK1466" s="9"/>
      <c r="AL1466" s="9"/>
      <c r="AM1466" s="9"/>
      <c r="AN1466" s="9"/>
      <c r="AO1466" s="27" t="str">
        <f>IF(AP1466=0,"",INDEX(Biotope!$B$7:$B$90,AP1466))</f>
        <v/>
      </c>
      <c r="AP1466" s="20">
        <f>LOOKUP(AQ1466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66" s="29"/>
      <c r="AR1466" s="11" t="str">
        <f>IF(AT1466=0,"",INDEX(Arten!$D$1:$D$84,AT1466))</f>
        <v/>
      </c>
      <c r="AS1466" t="str">
        <f>IF(AT1466=0,"",INDEX(Arten!$E$1:$E$84,AT1466))</f>
        <v/>
      </c>
      <c r="AT1466">
        <f t="shared" si="23"/>
        <v>0</v>
      </c>
      <c r="AU1466">
        <f>LOOKUP(AW1466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66">
        <f>LOOKUP(AX1466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66" s="31">
        <v>0</v>
      </c>
      <c r="AX1466" s="32">
        <v>0</v>
      </c>
      <c r="AZ1466" s="12"/>
      <c r="BA1466" s="12"/>
      <c r="BB1466" s="12"/>
      <c r="BC1466" s="12"/>
    </row>
    <row r="1467" spans="1:55">
      <c r="A1467" t="s">
        <v>564</v>
      </c>
      <c r="B1467" s="36"/>
      <c r="D1467" s="7"/>
      <c r="E1467" s="7"/>
      <c r="F1467" s="8"/>
      <c r="G1467" s="8"/>
      <c r="H1467" s="8"/>
      <c r="AF1467" s="9"/>
      <c r="AG1467" s="9"/>
      <c r="AH1467" s="9"/>
      <c r="AI1467" s="9"/>
      <c r="AJ1467" s="9"/>
      <c r="AK1467" s="9"/>
      <c r="AL1467" s="9"/>
      <c r="AM1467" s="9"/>
      <c r="AN1467" s="9"/>
      <c r="AO1467" s="27" t="str">
        <f>IF(AP1467=0,"",INDEX(Biotope!$B$7:$B$90,AP1467))</f>
        <v/>
      </c>
      <c r="AP1467" s="20">
        <f>LOOKUP(AQ1467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67" s="29"/>
      <c r="AR1467" s="11" t="str">
        <f>IF(AT1467=0,"",INDEX(Arten!$D$1:$D$84,AT1467))</f>
        <v/>
      </c>
      <c r="AS1467" t="str">
        <f>IF(AT1467=0,"",INDEX(Arten!$E$1:$E$84,AT1467))</f>
        <v/>
      </c>
      <c r="AT1467">
        <f t="shared" si="23"/>
        <v>0</v>
      </c>
      <c r="AU1467">
        <f>LOOKUP(AW1467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67">
        <f>LOOKUP(AX1467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67" s="31">
        <v>0</v>
      </c>
      <c r="AX1467" s="32">
        <v>0</v>
      </c>
      <c r="AZ1467" s="12"/>
      <c r="BA1467" s="12"/>
      <c r="BB1467" s="12"/>
      <c r="BC1467" s="12"/>
    </row>
    <row r="1468" spans="1:55">
      <c r="A1468" t="s">
        <v>564</v>
      </c>
      <c r="B1468" s="36"/>
      <c r="D1468" s="7"/>
      <c r="E1468" s="7"/>
      <c r="F1468" s="8"/>
      <c r="G1468" s="8"/>
      <c r="H1468" s="8"/>
      <c r="AF1468" s="9"/>
      <c r="AG1468" s="9"/>
      <c r="AH1468" s="9"/>
      <c r="AI1468" s="9"/>
      <c r="AJ1468" s="9"/>
      <c r="AK1468" s="9"/>
      <c r="AL1468" s="9"/>
      <c r="AM1468" s="9"/>
      <c r="AN1468" s="9"/>
      <c r="AO1468" s="27" t="str">
        <f>IF(AP1468=0,"",INDEX(Biotope!$B$7:$B$90,AP1468))</f>
        <v/>
      </c>
      <c r="AP1468" s="20">
        <f>LOOKUP(AQ1468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68" s="29"/>
      <c r="AR1468" s="11" t="str">
        <f>IF(AT1468=0,"",INDEX(Arten!$D$1:$D$84,AT1468))</f>
        <v/>
      </c>
      <c r="AS1468" t="str">
        <f>IF(AT1468=0,"",INDEX(Arten!$E$1:$E$84,AT1468))</f>
        <v/>
      </c>
      <c r="AT1468">
        <f t="shared" si="23"/>
        <v>0</v>
      </c>
      <c r="AU1468">
        <f>LOOKUP(AW1468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68">
        <f>LOOKUP(AX1468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68" s="31">
        <v>0</v>
      </c>
      <c r="AX1468" s="32">
        <v>0</v>
      </c>
      <c r="AZ1468" s="12"/>
      <c r="BA1468" s="12"/>
      <c r="BB1468" s="12"/>
      <c r="BC1468" s="12"/>
    </row>
    <row r="1469" spans="1:55">
      <c r="A1469" t="s">
        <v>564</v>
      </c>
      <c r="B1469" s="36"/>
      <c r="D1469" s="7"/>
      <c r="E1469" s="7"/>
      <c r="F1469" s="8"/>
      <c r="G1469" s="8"/>
      <c r="H1469" s="8"/>
      <c r="AF1469" s="9"/>
      <c r="AG1469" s="9"/>
      <c r="AH1469" s="9"/>
      <c r="AI1469" s="9"/>
      <c r="AJ1469" s="9"/>
      <c r="AK1469" s="9"/>
      <c r="AL1469" s="9"/>
      <c r="AM1469" s="9"/>
      <c r="AN1469" s="9"/>
      <c r="AO1469" s="27" t="str">
        <f>IF(AP1469=0,"",INDEX(Biotope!$B$7:$B$90,AP1469))</f>
        <v/>
      </c>
      <c r="AP1469" s="20">
        <f>LOOKUP(AQ1469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69" s="29"/>
      <c r="AR1469" s="11" t="str">
        <f>IF(AT1469=0,"",INDEX(Arten!$D$1:$D$84,AT1469))</f>
        <v/>
      </c>
      <c r="AS1469" t="str">
        <f>IF(AT1469=0,"",INDEX(Arten!$E$1:$E$84,AT1469))</f>
        <v/>
      </c>
      <c r="AT1469">
        <f t="shared" si="23"/>
        <v>0</v>
      </c>
      <c r="AU1469">
        <f>LOOKUP(AW1469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69">
        <f>LOOKUP(AX1469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69" s="31">
        <v>0</v>
      </c>
      <c r="AX1469" s="32">
        <v>0</v>
      </c>
      <c r="AZ1469" s="12"/>
      <c r="BA1469" s="12"/>
      <c r="BB1469" s="12"/>
      <c r="BC1469" s="12"/>
    </row>
    <row r="1470" spans="1:55">
      <c r="A1470" t="s">
        <v>564</v>
      </c>
      <c r="B1470" s="36"/>
      <c r="D1470" s="7"/>
      <c r="E1470" s="7"/>
      <c r="F1470" s="8"/>
      <c r="G1470" s="8"/>
      <c r="H1470" s="8"/>
      <c r="AF1470" s="9"/>
      <c r="AG1470" s="9"/>
      <c r="AH1470" s="9"/>
      <c r="AI1470" s="9"/>
      <c r="AJ1470" s="9"/>
      <c r="AK1470" s="9"/>
      <c r="AL1470" s="9"/>
      <c r="AM1470" s="9"/>
      <c r="AN1470" s="9"/>
      <c r="AO1470" s="27" t="str">
        <f>IF(AP1470=0,"",INDEX(Biotope!$B$7:$B$90,AP1470))</f>
        <v/>
      </c>
      <c r="AP1470" s="20">
        <f>LOOKUP(AQ1470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70" s="29"/>
      <c r="AR1470" s="11" t="str">
        <f>IF(AT1470=0,"",INDEX(Arten!$D$1:$D$84,AT1470))</f>
        <v/>
      </c>
      <c r="AS1470" t="str">
        <f>IF(AT1470=0,"",INDEX(Arten!$E$1:$E$84,AT1470))</f>
        <v/>
      </c>
      <c r="AT1470">
        <f t="shared" si="23"/>
        <v>0</v>
      </c>
      <c r="AU1470">
        <f>LOOKUP(AW1470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70">
        <f>LOOKUP(AX1470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70" s="31">
        <v>0</v>
      </c>
      <c r="AX1470" s="32">
        <v>0</v>
      </c>
      <c r="AZ1470" s="12"/>
      <c r="BA1470" s="12"/>
      <c r="BB1470" s="12"/>
      <c r="BC1470" s="12"/>
    </row>
    <row r="1471" spans="1:55">
      <c r="A1471" t="s">
        <v>564</v>
      </c>
      <c r="B1471" s="36"/>
      <c r="D1471" s="7"/>
      <c r="E1471" s="7"/>
      <c r="F1471" s="8"/>
      <c r="G1471" s="8"/>
      <c r="H1471" s="8"/>
      <c r="AF1471" s="9"/>
      <c r="AG1471" s="9"/>
      <c r="AH1471" s="9"/>
      <c r="AI1471" s="9"/>
      <c r="AJ1471" s="9"/>
      <c r="AK1471" s="9"/>
      <c r="AL1471" s="9"/>
      <c r="AM1471" s="9"/>
      <c r="AN1471" s="9"/>
      <c r="AO1471" s="27" t="str">
        <f>IF(AP1471=0,"",INDEX(Biotope!$B$7:$B$90,AP1471))</f>
        <v/>
      </c>
      <c r="AP1471" s="20">
        <f>LOOKUP(AQ1471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71" s="29"/>
      <c r="AR1471" s="11" t="str">
        <f>IF(AT1471=0,"",INDEX(Arten!$D$1:$D$84,AT1471))</f>
        <v/>
      </c>
      <c r="AS1471" t="str">
        <f>IF(AT1471=0,"",INDEX(Arten!$E$1:$E$84,AT1471))</f>
        <v/>
      </c>
      <c r="AT1471">
        <f t="shared" si="23"/>
        <v>0</v>
      </c>
      <c r="AU1471">
        <f>LOOKUP(AW1471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71">
        <f>LOOKUP(AX1471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71" s="31">
        <v>0</v>
      </c>
      <c r="AX1471" s="32">
        <v>0</v>
      </c>
      <c r="AZ1471" s="12"/>
      <c r="BA1471" s="12"/>
      <c r="BB1471" s="12"/>
      <c r="BC1471" s="12"/>
    </row>
    <row r="1472" spans="1:55">
      <c r="A1472" t="s">
        <v>564</v>
      </c>
      <c r="B1472" s="36"/>
      <c r="D1472" s="7"/>
      <c r="E1472" s="7"/>
      <c r="F1472" s="8"/>
      <c r="G1472" s="8"/>
      <c r="H1472" s="8"/>
      <c r="AF1472" s="9"/>
      <c r="AG1472" s="9"/>
      <c r="AH1472" s="9"/>
      <c r="AI1472" s="9"/>
      <c r="AJ1472" s="9"/>
      <c r="AK1472" s="9"/>
      <c r="AL1472" s="9"/>
      <c r="AM1472" s="9"/>
      <c r="AN1472" s="9"/>
      <c r="AO1472" s="27" t="str">
        <f>IF(AP1472=0,"",INDEX(Biotope!$B$7:$B$90,AP1472))</f>
        <v/>
      </c>
      <c r="AP1472" s="20">
        <f>LOOKUP(AQ1472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72" s="29"/>
      <c r="AR1472" s="11" t="str">
        <f>IF(AT1472=0,"",INDEX(Arten!$D$1:$D$84,AT1472))</f>
        <v/>
      </c>
      <c r="AS1472" t="str">
        <f>IF(AT1472=0,"",INDEX(Arten!$E$1:$E$84,AT1472))</f>
        <v/>
      </c>
      <c r="AT1472">
        <f t="shared" si="23"/>
        <v>0</v>
      </c>
      <c r="AU1472">
        <f>LOOKUP(AW1472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72">
        <f>LOOKUP(AX1472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72" s="31">
        <v>0</v>
      </c>
      <c r="AX1472" s="32">
        <v>0</v>
      </c>
      <c r="AZ1472" s="12"/>
      <c r="BA1472" s="12"/>
      <c r="BB1472" s="12"/>
      <c r="BC1472" s="12"/>
    </row>
    <row r="1473" spans="1:55">
      <c r="A1473" t="s">
        <v>564</v>
      </c>
      <c r="B1473" s="36"/>
      <c r="D1473" s="7"/>
      <c r="E1473" s="7"/>
      <c r="F1473" s="8"/>
      <c r="G1473" s="8"/>
      <c r="H1473" s="8"/>
      <c r="AF1473" s="9"/>
      <c r="AG1473" s="9"/>
      <c r="AH1473" s="9"/>
      <c r="AI1473" s="9"/>
      <c r="AJ1473" s="9"/>
      <c r="AK1473" s="9"/>
      <c r="AL1473" s="9"/>
      <c r="AM1473" s="9"/>
      <c r="AN1473" s="9"/>
      <c r="AO1473" s="27" t="str">
        <f>IF(AP1473=0,"",INDEX(Biotope!$B$7:$B$90,AP1473))</f>
        <v/>
      </c>
      <c r="AP1473" s="20">
        <f>LOOKUP(AQ1473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73" s="29"/>
      <c r="AR1473" s="11" t="str">
        <f>IF(AT1473=0,"",INDEX(Arten!$D$1:$D$84,AT1473))</f>
        <v/>
      </c>
      <c r="AS1473" t="str">
        <f>IF(AT1473=0,"",INDEX(Arten!$E$1:$E$84,AT1473))</f>
        <v/>
      </c>
      <c r="AT1473">
        <f t="shared" si="23"/>
        <v>0</v>
      </c>
      <c r="AU1473">
        <f>LOOKUP(AW1473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73">
        <f>LOOKUP(AX1473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73" s="31">
        <v>0</v>
      </c>
      <c r="AX1473" s="32">
        <v>0</v>
      </c>
      <c r="AZ1473" s="12"/>
      <c r="BA1473" s="12"/>
      <c r="BB1473" s="12"/>
      <c r="BC1473" s="12"/>
    </row>
    <row r="1474" spans="1:55">
      <c r="A1474" t="s">
        <v>564</v>
      </c>
      <c r="B1474" s="36"/>
      <c r="D1474" s="7"/>
      <c r="E1474" s="7"/>
      <c r="F1474" s="8"/>
      <c r="G1474" s="8"/>
      <c r="H1474" s="8"/>
      <c r="AF1474" s="9"/>
      <c r="AG1474" s="9"/>
      <c r="AH1474" s="9"/>
      <c r="AI1474" s="9"/>
      <c r="AJ1474" s="9"/>
      <c r="AK1474" s="9"/>
      <c r="AL1474" s="9"/>
      <c r="AM1474" s="9"/>
      <c r="AN1474" s="9"/>
      <c r="AO1474" s="27" t="str">
        <f>IF(AP1474=0,"",INDEX(Biotope!$B$7:$B$90,AP1474))</f>
        <v/>
      </c>
      <c r="AP1474" s="20">
        <f>LOOKUP(AQ1474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74" s="29"/>
      <c r="AR1474" s="11" t="str">
        <f>IF(AT1474=0,"",INDEX(Arten!$D$1:$D$84,AT1474))</f>
        <v/>
      </c>
      <c r="AS1474" t="str">
        <f>IF(AT1474=0,"",INDEX(Arten!$E$1:$E$84,AT1474))</f>
        <v/>
      </c>
      <c r="AT1474">
        <f t="shared" si="23"/>
        <v>0</v>
      </c>
      <c r="AU1474">
        <f>LOOKUP(AW1474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74">
        <f>LOOKUP(AX1474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74" s="31">
        <v>0</v>
      </c>
      <c r="AX1474" s="32">
        <v>0</v>
      </c>
      <c r="AZ1474" s="12"/>
      <c r="BA1474" s="12"/>
      <c r="BB1474" s="12"/>
      <c r="BC1474" s="12"/>
    </row>
    <row r="1475" spans="1:55">
      <c r="A1475" t="s">
        <v>564</v>
      </c>
      <c r="B1475" s="36"/>
      <c r="D1475" s="7"/>
      <c r="E1475" s="7"/>
      <c r="F1475" s="8"/>
      <c r="G1475" s="8"/>
      <c r="H1475" s="8"/>
      <c r="AF1475" s="9"/>
      <c r="AG1475" s="9"/>
      <c r="AH1475" s="9"/>
      <c r="AI1475" s="9"/>
      <c r="AJ1475" s="9"/>
      <c r="AK1475" s="9"/>
      <c r="AL1475" s="9"/>
      <c r="AM1475" s="9"/>
      <c r="AN1475" s="9"/>
      <c r="AO1475" s="27" t="str">
        <f>IF(AP1475=0,"",INDEX(Biotope!$B$7:$B$90,AP1475))</f>
        <v/>
      </c>
      <c r="AP1475" s="20">
        <f>LOOKUP(AQ1475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75" s="29"/>
      <c r="AR1475" s="11" t="str">
        <f>IF(AT1475=0,"",INDEX(Arten!$D$1:$D$84,AT1475))</f>
        <v/>
      </c>
      <c r="AS1475" t="str">
        <f>IF(AT1475=0,"",INDEX(Arten!$E$1:$E$84,AT1475))</f>
        <v/>
      </c>
      <c r="AT1475">
        <f t="shared" ref="AT1475:AT1538" si="24">SUM(AU1475:AV1475)</f>
        <v>0</v>
      </c>
      <c r="AU1475">
        <f>LOOKUP(AW1475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75">
        <f>LOOKUP(AX1475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75" s="31">
        <v>0</v>
      </c>
      <c r="AX1475" s="32">
        <v>0</v>
      </c>
      <c r="AZ1475" s="12"/>
      <c r="BA1475" s="12"/>
      <c r="BB1475" s="12"/>
      <c r="BC1475" s="12"/>
    </row>
    <row r="1476" spans="1:55">
      <c r="A1476" t="s">
        <v>564</v>
      </c>
      <c r="B1476" s="36"/>
      <c r="D1476" s="7"/>
      <c r="E1476" s="7"/>
      <c r="F1476" s="8"/>
      <c r="G1476" s="8"/>
      <c r="H1476" s="8"/>
      <c r="AF1476" s="9"/>
      <c r="AG1476" s="9"/>
      <c r="AH1476" s="9"/>
      <c r="AI1476" s="9"/>
      <c r="AJ1476" s="9"/>
      <c r="AK1476" s="9"/>
      <c r="AL1476" s="9"/>
      <c r="AM1476" s="9"/>
      <c r="AN1476" s="9"/>
      <c r="AO1476" s="27" t="str">
        <f>IF(AP1476=0,"",INDEX(Biotope!$B$7:$B$90,AP1476))</f>
        <v/>
      </c>
      <c r="AP1476" s="20">
        <f>LOOKUP(AQ1476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76" s="29"/>
      <c r="AR1476" s="11" t="str">
        <f>IF(AT1476=0,"",INDEX(Arten!$D$1:$D$84,AT1476))</f>
        <v/>
      </c>
      <c r="AS1476" t="str">
        <f>IF(AT1476=0,"",INDEX(Arten!$E$1:$E$84,AT1476))</f>
        <v/>
      </c>
      <c r="AT1476">
        <f t="shared" si="24"/>
        <v>0</v>
      </c>
      <c r="AU1476">
        <f>LOOKUP(AW1476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76">
        <f>LOOKUP(AX1476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76" s="31">
        <v>0</v>
      </c>
      <c r="AX1476" s="32">
        <v>0</v>
      </c>
      <c r="AZ1476" s="12"/>
      <c r="BA1476" s="12"/>
      <c r="BB1476" s="12"/>
      <c r="BC1476" s="12"/>
    </row>
    <row r="1477" spans="1:55">
      <c r="A1477" t="s">
        <v>564</v>
      </c>
      <c r="B1477" s="36"/>
      <c r="D1477" s="7"/>
      <c r="E1477" s="7"/>
      <c r="F1477" s="8"/>
      <c r="G1477" s="8"/>
      <c r="H1477" s="8"/>
      <c r="AF1477" s="9"/>
      <c r="AG1477" s="9"/>
      <c r="AH1477" s="9"/>
      <c r="AI1477" s="9"/>
      <c r="AJ1477" s="9"/>
      <c r="AK1477" s="9"/>
      <c r="AL1477" s="9"/>
      <c r="AM1477" s="9"/>
      <c r="AN1477" s="9"/>
      <c r="AO1477" s="27" t="str">
        <f>IF(AP1477=0,"",INDEX(Biotope!$B$7:$B$90,AP1477))</f>
        <v/>
      </c>
      <c r="AP1477" s="20">
        <f>LOOKUP(AQ1477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77" s="29"/>
      <c r="AR1477" s="11" t="str">
        <f>IF(AT1477=0,"",INDEX(Arten!$D$1:$D$84,AT1477))</f>
        <v/>
      </c>
      <c r="AS1477" t="str">
        <f>IF(AT1477=0,"",INDEX(Arten!$E$1:$E$84,AT1477))</f>
        <v/>
      </c>
      <c r="AT1477">
        <f t="shared" si="24"/>
        <v>0</v>
      </c>
      <c r="AU1477">
        <f>LOOKUP(AW1477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77">
        <f>LOOKUP(AX1477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77" s="31">
        <v>0</v>
      </c>
      <c r="AX1477" s="32">
        <v>0</v>
      </c>
      <c r="AZ1477" s="12"/>
      <c r="BA1477" s="12"/>
      <c r="BB1477" s="12"/>
      <c r="BC1477" s="12"/>
    </row>
    <row r="1478" spans="1:55">
      <c r="A1478" t="s">
        <v>564</v>
      </c>
      <c r="B1478" s="36"/>
      <c r="D1478" s="7"/>
      <c r="E1478" s="7"/>
      <c r="F1478" s="8"/>
      <c r="G1478" s="8"/>
      <c r="H1478" s="8"/>
      <c r="AF1478" s="9"/>
      <c r="AG1478" s="9"/>
      <c r="AH1478" s="9"/>
      <c r="AI1478" s="9"/>
      <c r="AJ1478" s="9"/>
      <c r="AK1478" s="9"/>
      <c r="AL1478" s="9"/>
      <c r="AM1478" s="9"/>
      <c r="AN1478" s="9"/>
      <c r="AO1478" s="27" t="str">
        <f>IF(AP1478=0,"",INDEX(Biotope!$B$7:$B$90,AP1478))</f>
        <v/>
      </c>
      <c r="AP1478" s="20">
        <f>LOOKUP(AQ1478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78" s="29"/>
      <c r="AR1478" s="11" t="str">
        <f>IF(AT1478=0,"",INDEX(Arten!$D$1:$D$84,AT1478))</f>
        <v/>
      </c>
      <c r="AS1478" t="str">
        <f>IF(AT1478=0,"",INDEX(Arten!$E$1:$E$84,AT1478))</f>
        <v/>
      </c>
      <c r="AT1478">
        <f t="shared" si="24"/>
        <v>0</v>
      </c>
      <c r="AU1478">
        <f>LOOKUP(AW1478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78">
        <f>LOOKUP(AX1478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78" s="31">
        <v>0</v>
      </c>
      <c r="AX1478" s="32">
        <v>0</v>
      </c>
      <c r="AZ1478" s="12"/>
      <c r="BA1478" s="12"/>
      <c r="BB1478" s="12"/>
      <c r="BC1478" s="12"/>
    </row>
    <row r="1479" spans="1:55">
      <c r="A1479" t="s">
        <v>564</v>
      </c>
      <c r="B1479" s="36"/>
      <c r="D1479" s="7"/>
      <c r="E1479" s="7"/>
      <c r="F1479" s="8"/>
      <c r="G1479" s="8"/>
      <c r="H1479" s="8"/>
      <c r="AF1479" s="9"/>
      <c r="AG1479" s="9"/>
      <c r="AH1479" s="9"/>
      <c r="AI1479" s="9"/>
      <c r="AJ1479" s="9"/>
      <c r="AK1479" s="9"/>
      <c r="AL1479" s="9"/>
      <c r="AM1479" s="9"/>
      <c r="AN1479" s="9"/>
      <c r="AO1479" s="27" t="str">
        <f>IF(AP1479=0,"",INDEX(Biotope!$B$7:$B$90,AP1479))</f>
        <v/>
      </c>
      <c r="AP1479" s="20">
        <f>LOOKUP(AQ1479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79" s="29"/>
      <c r="AR1479" s="11" t="str">
        <f>IF(AT1479=0,"",INDEX(Arten!$D$1:$D$84,AT1479))</f>
        <v/>
      </c>
      <c r="AS1479" t="str">
        <f>IF(AT1479=0,"",INDEX(Arten!$E$1:$E$84,AT1479))</f>
        <v/>
      </c>
      <c r="AT1479">
        <f t="shared" si="24"/>
        <v>0</v>
      </c>
      <c r="AU1479">
        <f>LOOKUP(AW1479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79">
        <f>LOOKUP(AX1479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79" s="31">
        <v>0</v>
      </c>
      <c r="AX1479" s="32">
        <v>0</v>
      </c>
      <c r="AZ1479" s="12"/>
      <c r="BA1479" s="12"/>
      <c r="BB1479" s="12"/>
      <c r="BC1479" s="12"/>
    </row>
    <row r="1480" spans="1:55">
      <c r="A1480" t="s">
        <v>564</v>
      </c>
      <c r="B1480" s="36"/>
      <c r="D1480" s="7"/>
      <c r="E1480" s="7"/>
      <c r="F1480" s="8"/>
      <c r="G1480" s="8"/>
      <c r="H1480" s="8"/>
      <c r="AF1480" s="9"/>
      <c r="AG1480" s="9"/>
      <c r="AH1480" s="9"/>
      <c r="AI1480" s="9"/>
      <c r="AJ1480" s="9"/>
      <c r="AK1480" s="9"/>
      <c r="AL1480" s="9"/>
      <c r="AM1480" s="9"/>
      <c r="AN1480" s="9"/>
      <c r="AO1480" s="27" t="str">
        <f>IF(AP1480=0,"",INDEX(Biotope!$B$7:$B$90,AP1480))</f>
        <v/>
      </c>
      <c r="AP1480" s="20">
        <f>LOOKUP(AQ1480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80" s="29"/>
      <c r="AR1480" s="11" t="str">
        <f>IF(AT1480=0,"",INDEX(Arten!$D$1:$D$84,AT1480))</f>
        <v/>
      </c>
      <c r="AS1480" t="str">
        <f>IF(AT1480=0,"",INDEX(Arten!$E$1:$E$84,AT1480))</f>
        <v/>
      </c>
      <c r="AT1480">
        <f t="shared" si="24"/>
        <v>0</v>
      </c>
      <c r="AU1480">
        <f>LOOKUP(AW1480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80">
        <f>LOOKUP(AX1480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80" s="31">
        <v>0</v>
      </c>
      <c r="AX1480" s="32">
        <v>0</v>
      </c>
      <c r="AZ1480" s="12"/>
      <c r="BA1480" s="12"/>
      <c r="BB1480" s="12"/>
      <c r="BC1480" s="12"/>
    </row>
    <row r="1481" spans="1:55">
      <c r="A1481" t="s">
        <v>564</v>
      </c>
      <c r="B1481" s="36"/>
      <c r="D1481" s="7"/>
      <c r="E1481" s="7"/>
      <c r="F1481" s="8"/>
      <c r="G1481" s="8"/>
      <c r="H1481" s="8"/>
      <c r="AF1481" s="9"/>
      <c r="AG1481" s="9"/>
      <c r="AH1481" s="9"/>
      <c r="AI1481" s="9"/>
      <c r="AJ1481" s="9"/>
      <c r="AK1481" s="9"/>
      <c r="AL1481" s="9"/>
      <c r="AM1481" s="9"/>
      <c r="AN1481" s="9"/>
      <c r="AO1481" s="27" t="str">
        <f>IF(AP1481=0,"",INDEX(Biotope!$B$7:$B$90,AP1481))</f>
        <v/>
      </c>
      <c r="AP1481" s="20">
        <f>LOOKUP(AQ1481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81" s="29"/>
      <c r="AR1481" s="11" t="str">
        <f>IF(AT1481=0,"",INDEX(Arten!$D$1:$D$84,AT1481))</f>
        <v/>
      </c>
      <c r="AS1481" t="str">
        <f>IF(AT1481=0,"",INDEX(Arten!$E$1:$E$84,AT1481))</f>
        <v/>
      </c>
      <c r="AT1481">
        <f t="shared" si="24"/>
        <v>0</v>
      </c>
      <c r="AU1481">
        <f>LOOKUP(AW1481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81">
        <f>LOOKUP(AX1481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81" s="31">
        <v>0</v>
      </c>
      <c r="AX1481" s="32">
        <v>0</v>
      </c>
      <c r="AZ1481" s="12"/>
      <c r="BA1481" s="12"/>
      <c r="BB1481" s="12"/>
      <c r="BC1481" s="12"/>
    </row>
    <row r="1482" spans="1:55">
      <c r="A1482" t="s">
        <v>564</v>
      </c>
      <c r="B1482" s="36"/>
      <c r="D1482" s="7"/>
      <c r="E1482" s="7"/>
      <c r="F1482" s="8"/>
      <c r="G1482" s="8"/>
      <c r="H1482" s="8"/>
      <c r="AF1482" s="9"/>
      <c r="AG1482" s="9"/>
      <c r="AH1482" s="9"/>
      <c r="AI1482" s="9"/>
      <c r="AJ1482" s="9"/>
      <c r="AK1482" s="9"/>
      <c r="AL1482" s="9"/>
      <c r="AM1482" s="9"/>
      <c r="AN1482" s="9"/>
      <c r="AO1482" s="27" t="str">
        <f>IF(AP1482=0,"",INDEX(Biotope!$B$7:$B$90,AP1482))</f>
        <v/>
      </c>
      <c r="AP1482" s="20">
        <f>LOOKUP(AQ1482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82" s="29"/>
      <c r="AR1482" s="11" t="str">
        <f>IF(AT1482=0,"",INDEX(Arten!$D$1:$D$84,AT1482))</f>
        <v/>
      </c>
      <c r="AS1482" t="str">
        <f>IF(AT1482=0,"",INDEX(Arten!$E$1:$E$84,AT1482))</f>
        <v/>
      </c>
      <c r="AT1482">
        <f t="shared" si="24"/>
        <v>0</v>
      </c>
      <c r="AU1482">
        <f>LOOKUP(AW1482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82">
        <f>LOOKUP(AX1482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82" s="31">
        <v>0</v>
      </c>
      <c r="AX1482" s="32">
        <v>0</v>
      </c>
      <c r="AZ1482" s="12"/>
      <c r="BA1482" s="12"/>
      <c r="BB1482" s="12"/>
      <c r="BC1482" s="12"/>
    </row>
    <row r="1483" spans="1:55">
      <c r="A1483" t="s">
        <v>564</v>
      </c>
      <c r="B1483" s="36"/>
      <c r="D1483" s="7"/>
      <c r="E1483" s="7"/>
      <c r="F1483" s="8"/>
      <c r="G1483" s="8"/>
      <c r="H1483" s="8"/>
      <c r="AF1483" s="9"/>
      <c r="AG1483" s="9"/>
      <c r="AH1483" s="9"/>
      <c r="AI1483" s="9"/>
      <c r="AJ1483" s="9"/>
      <c r="AK1483" s="9"/>
      <c r="AL1483" s="9"/>
      <c r="AM1483" s="9"/>
      <c r="AN1483" s="9"/>
      <c r="AO1483" s="27" t="str">
        <f>IF(AP1483=0,"",INDEX(Biotope!$B$7:$B$90,AP1483))</f>
        <v/>
      </c>
      <c r="AP1483" s="20">
        <f>LOOKUP(AQ1483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83" s="29"/>
      <c r="AR1483" s="11" t="str">
        <f>IF(AT1483=0,"",INDEX(Arten!$D$1:$D$84,AT1483))</f>
        <v/>
      </c>
      <c r="AS1483" t="str">
        <f>IF(AT1483=0,"",INDEX(Arten!$E$1:$E$84,AT1483))</f>
        <v/>
      </c>
      <c r="AT1483">
        <f t="shared" si="24"/>
        <v>0</v>
      </c>
      <c r="AU1483">
        <f>LOOKUP(AW1483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83">
        <f>LOOKUP(AX1483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83" s="31">
        <v>0</v>
      </c>
      <c r="AX1483" s="32">
        <v>0</v>
      </c>
      <c r="AZ1483" s="12"/>
      <c r="BA1483" s="12"/>
      <c r="BB1483" s="12"/>
      <c r="BC1483" s="12"/>
    </row>
    <row r="1484" spans="1:55">
      <c r="A1484" t="s">
        <v>564</v>
      </c>
      <c r="B1484" s="36"/>
      <c r="D1484" s="7"/>
      <c r="E1484" s="7"/>
      <c r="F1484" s="8"/>
      <c r="G1484" s="8"/>
      <c r="H1484" s="8"/>
      <c r="AF1484" s="9"/>
      <c r="AG1484" s="9"/>
      <c r="AH1484" s="9"/>
      <c r="AI1484" s="9"/>
      <c r="AJ1484" s="9"/>
      <c r="AK1484" s="9"/>
      <c r="AL1484" s="9"/>
      <c r="AM1484" s="9"/>
      <c r="AN1484" s="9"/>
      <c r="AO1484" s="27" t="str">
        <f>IF(AP1484=0,"",INDEX(Biotope!$B$7:$B$90,AP1484))</f>
        <v/>
      </c>
      <c r="AP1484" s="20">
        <f>LOOKUP(AQ1484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84" s="29"/>
      <c r="AR1484" s="11" t="str">
        <f>IF(AT1484=0,"",INDEX(Arten!$D$1:$D$84,AT1484))</f>
        <v/>
      </c>
      <c r="AS1484" t="str">
        <f>IF(AT1484=0,"",INDEX(Arten!$E$1:$E$84,AT1484))</f>
        <v/>
      </c>
      <c r="AT1484">
        <f t="shared" si="24"/>
        <v>0</v>
      </c>
      <c r="AU1484">
        <f>LOOKUP(AW1484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84">
        <f>LOOKUP(AX1484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84" s="31">
        <v>0</v>
      </c>
      <c r="AX1484" s="32">
        <v>0</v>
      </c>
      <c r="AZ1484" s="12"/>
      <c r="BA1484" s="12"/>
      <c r="BB1484" s="12"/>
      <c r="BC1484" s="12"/>
    </row>
    <row r="1485" spans="1:55">
      <c r="A1485" t="s">
        <v>564</v>
      </c>
      <c r="B1485" s="36"/>
      <c r="D1485" s="7"/>
      <c r="E1485" s="7"/>
      <c r="F1485" s="8"/>
      <c r="G1485" s="8"/>
      <c r="H1485" s="8"/>
      <c r="AF1485" s="9"/>
      <c r="AG1485" s="9"/>
      <c r="AH1485" s="9"/>
      <c r="AI1485" s="9"/>
      <c r="AJ1485" s="9"/>
      <c r="AK1485" s="9"/>
      <c r="AL1485" s="9"/>
      <c r="AM1485" s="9"/>
      <c r="AN1485" s="9"/>
      <c r="AO1485" s="27" t="str">
        <f>IF(AP1485=0,"",INDEX(Biotope!$B$7:$B$90,AP1485))</f>
        <v/>
      </c>
      <c r="AP1485" s="20">
        <f>LOOKUP(AQ1485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85" s="29"/>
      <c r="AR1485" s="11" t="str">
        <f>IF(AT1485=0,"",INDEX(Arten!$D$1:$D$84,AT1485))</f>
        <v/>
      </c>
      <c r="AS1485" t="str">
        <f>IF(AT1485=0,"",INDEX(Arten!$E$1:$E$84,AT1485))</f>
        <v/>
      </c>
      <c r="AT1485">
        <f t="shared" si="24"/>
        <v>0</v>
      </c>
      <c r="AU1485">
        <f>LOOKUP(AW1485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85">
        <f>LOOKUP(AX1485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85" s="31">
        <v>0</v>
      </c>
      <c r="AX1485" s="32">
        <v>0</v>
      </c>
      <c r="AZ1485" s="12"/>
      <c r="BA1485" s="12"/>
      <c r="BB1485" s="12"/>
      <c r="BC1485" s="12"/>
    </row>
    <row r="1486" spans="1:55">
      <c r="A1486" t="s">
        <v>564</v>
      </c>
      <c r="B1486" s="36"/>
      <c r="D1486" s="7"/>
      <c r="E1486" s="7"/>
      <c r="F1486" s="8"/>
      <c r="G1486" s="8"/>
      <c r="H1486" s="8"/>
      <c r="AF1486" s="9"/>
      <c r="AG1486" s="9"/>
      <c r="AH1486" s="9"/>
      <c r="AI1486" s="9"/>
      <c r="AJ1486" s="9"/>
      <c r="AK1486" s="9"/>
      <c r="AL1486" s="9"/>
      <c r="AM1486" s="9"/>
      <c r="AN1486" s="9"/>
      <c r="AO1486" s="27" t="str">
        <f>IF(AP1486=0,"",INDEX(Biotope!$B$7:$B$90,AP1486))</f>
        <v/>
      </c>
      <c r="AP1486" s="20">
        <f>LOOKUP(AQ1486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86" s="29"/>
      <c r="AR1486" s="11" t="str">
        <f>IF(AT1486=0,"",INDEX(Arten!$D$1:$D$84,AT1486))</f>
        <v/>
      </c>
      <c r="AS1486" t="str">
        <f>IF(AT1486=0,"",INDEX(Arten!$E$1:$E$84,AT1486))</f>
        <v/>
      </c>
      <c r="AT1486">
        <f t="shared" si="24"/>
        <v>0</v>
      </c>
      <c r="AU1486">
        <f>LOOKUP(AW1486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86">
        <f>LOOKUP(AX1486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86" s="31">
        <v>0</v>
      </c>
      <c r="AX1486" s="32">
        <v>0</v>
      </c>
      <c r="AZ1486" s="12"/>
      <c r="BA1486" s="12"/>
      <c r="BB1486" s="12"/>
      <c r="BC1486" s="12"/>
    </row>
    <row r="1487" spans="1:55">
      <c r="A1487" t="s">
        <v>564</v>
      </c>
      <c r="B1487" s="36"/>
      <c r="D1487" s="7"/>
      <c r="E1487" s="7"/>
      <c r="F1487" s="8"/>
      <c r="G1487" s="8"/>
      <c r="H1487" s="8"/>
      <c r="AF1487" s="9"/>
      <c r="AG1487" s="9"/>
      <c r="AH1487" s="9"/>
      <c r="AI1487" s="9"/>
      <c r="AJ1487" s="9"/>
      <c r="AK1487" s="9"/>
      <c r="AL1487" s="9"/>
      <c r="AM1487" s="9"/>
      <c r="AN1487" s="9"/>
      <c r="AO1487" s="27" t="str">
        <f>IF(AP1487=0,"",INDEX(Biotope!$B$7:$B$90,AP1487))</f>
        <v/>
      </c>
      <c r="AP1487" s="20">
        <f>LOOKUP(AQ1487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87" s="29"/>
      <c r="AR1487" s="11" t="str">
        <f>IF(AT1487=0,"",INDEX(Arten!$D$1:$D$84,AT1487))</f>
        <v/>
      </c>
      <c r="AS1487" t="str">
        <f>IF(AT1487=0,"",INDEX(Arten!$E$1:$E$84,AT1487))</f>
        <v/>
      </c>
      <c r="AT1487">
        <f t="shared" si="24"/>
        <v>0</v>
      </c>
      <c r="AU1487">
        <f>LOOKUP(AW1487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87">
        <f>LOOKUP(AX1487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87" s="31">
        <v>0</v>
      </c>
      <c r="AX1487" s="32">
        <v>0</v>
      </c>
      <c r="AZ1487" s="12"/>
      <c r="BA1487" s="12"/>
      <c r="BB1487" s="12"/>
      <c r="BC1487" s="12"/>
    </row>
    <row r="1488" spans="1:55">
      <c r="A1488" t="s">
        <v>564</v>
      </c>
      <c r="B1488" s="36"/>
      <c r="D1488" s="7"/>
      <c r="E1488" s="7"/>
      <c r="F1488" s="8"/>
      <c r="G1488" s="8"/>
      <c r="H1488" s="8"/>
      <c r="AF1488" s="9"/>
      <c r="AG1488" s="9"/>
      <c r="AH1488" s="9"/>
      <c r="AI1488" s="9"/>
      <c r="AJ1488" s="9"/>
      <c r="AK1488" s="9"/>
      <c r="AL1488" s="9"/>
      <c r="AM1488" s="9"/>
      <c r="AN1488" s="9"/>
      <c r="AO1488" s="27" t="str">
        <f>IF(AP1488=0,"",INDEX(Biotope!$B$7:$B$90,AP1488))</f>
        <v/>
      </c>
      <c r="AP1488" s="20">
        <f>LOOKUP(AQ1488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88" s="29"/>
      <c r="AR1488" s="11" t="str">
        <f>IF(AT1488=0,"",INDEX(Arten!$D$1:$D$84,AT1488))</f>
        <v/>
      </c>
      <c r="AS1488" t="str">
        <f>IF(AT1488=0,"",INDEX(Arten!$E$1:$E$84,AT1488))</f>
        <v/>
      </c>
      <c r="AT1488">
        <f t="shared" si="24"/>
        <v>0</v>
      </c>
      <c r="AU1488">
        <f>LOOKUP(AW1488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88">
        <f>LOOKUP(AX1488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88" s="31">
        <v>0</v>
      </c>
      <c r="AX1488" s="32">
        <v>0</v>
      </c>
      <c r="AZ1488" s="12"/>
      <c r="BA1488" s="12"/>
      <c r="BB1488" s="12"/>
      <c r="BC1488" s="12"/>
    </row>
    <row r="1489" spans="1:55">
      <c r="A1489" t="s">
        <v>564</v>
      </c>
      <c r="B1489" s="36"/>
      <c r="D1489" s="7"/>
      <c r="E1489" s="7"/>
      <c r="F1489" s="8"/>
      <c r="G1489" s="8"/>
      <c r="H1489" s="8"/>
      <c r="AF1489" s="9"/>
      <c r="AG1489" s="9"/>
      <c r="AH1489" s="9"/>
      <c r="AI1489" s="9"/>
      <c r="AJ1489" s="9"/>
      <c r="AK1489" s="9"/>
      <c r="AL1489" s="9"/>
      <c r="AM1489" s="9"/>
      <c r="AN1489" s="9"/>
      <c r="AO1489" s="27" t="str">
        <f>IF(AP1489=0,"",INDEX(Biotope!$B$7:$B$90,AP1489))</f>
        <v/>
      </c>
      <c r="AP1489" s="20">
        <f>LOOKUP(AQ1489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89" s="29"/>
      <c r="AR1489" s="11" t="str">
        <f>IF(AT1489=0,"",INDEX(Arten!$D$1:$D$84,AT1489))</f>
        <v/>
      </c>
      <c r="AS1489" t="str">
        <f>IF(AT1489=0,"",INDEX(Arten!$E$1:$E$84,AT1489))</f>
        <v/>
      </c>
      <c r="AT1489">
        <f t="shared" si="24"/>
        <v>0</v>
      </c>
      <c r="AU1489">
        <f>LOOKUP(AW1489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89">
        <f>LOOKUP(AX1489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89" s="31">
        <v>0</v>
      </c>
      <c r="AX1489" s="32">
        <v>0</v>
      </c>
      <c r="AZ1489" s="12"/>
      <c r="BA1489" s="12"/>
      <c r="BB1489" s="12"/>
      <c r="BC1489" s="12"/>
    </row>
    <row r="1490" spans="1:55">
      <c r="A1490" t="s">
        <v>564</v>
      </c>
      <c r="B1490" s="36"/>
      <c r="D1490" s="7"/>
      <c r="E1490" s="7"/>
      <c r="F1490" s="8"/>
      <c r="G1490" s="8"/>
      <c r="H1490" s="8"/>
      <c r="AF1490" s="9"/>
      <c r="AG1490" s="9"/>
      <c r="AH1490" s="9"/>
      <c r="AI1490" s="9"/>
      <c r="AJ1490" s="9"/>
      <c r="AK1490" s="9"/>
      <c r="AL1490" s="9"/>
      <c r="AM1490" s="9"/>
      <c r="AN1490" s="9"/>
      <c r="AO1490" s="27" t="str">
        <f>IF(AP1490=0,"",INDEX(Biotope!$B$7:$B$90,AP1490))</f>
        <v/>
      </c>
      <c r="AP1490" s="20">
        <f>LOOKUP(AQ1490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90" s="29"/>
      <c r="AR1490" s="11" t="str">
        <f>IF(AT1490=0,"",INDEX(Arten!$D$1:$D$84,AT1490))</f>
        <v/>
      </c>
      <c r="AS1490" t="str">
        <f>IF(AT1490=0,"",INDEX(Arten!$E$1:$E$84,AT1490))</f>
        <v/>
      </c>
      <c r="AT1490">
        <f t="shared" si="24"/>
        <v>0</v>
      </c>
      <c r="AU1490">
        <f>LOOKUP(AW1490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90">
        <f>LOOKUP(AX1490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90" s="31">
        <v>0</v>
      </c>
      <c r="AX1490" s="32">
        <v>0</v>
      </c>
      <c r="AZ1490" s="12"/>
      <c r="BA1490" s="12"/>
      <c r="BB1490" s="12"/>
      <c r="BC1490" s="12"/>
    </row>
    <row r="1491" spans="1:55">
      <c r="A1491" t="s">
        <v>564</v>
      </c>
      <c r="B1491" s="36"/>
      <c r="D1491" s="7"/>
      <c r="E1491" s="7"/>
      <c r="F1491" s="8"/>
      <c r="G1491" s="8"/>
      <c r="H1491" s="8"/>
      <c r="AF1491" s="9"/>
      <c r="AG1491" s="9"/>
      <c r="AH1491" s="9"/>
      <c r="AI1491" s="9"/>
      <c r="AJ1491" s="9"/>
      <c r="AK1491" s="9"/>
      <c r="AL1491" s="9"/>
      <c r="AM1491" s="9"/>
      <c r="AN1491" s="9"/>
      <c r="AO1491" s="27" t="str">
        <f>IF(AP1491=0,"",INDEX(Biotope!$B$7:$B$90,AP1491))</f>
        <v/>
      </c>
      <c r="AP1491" s="20">
        <f>LOOKUP(AQ1491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91" s="29"/>
      <c r="AR1491" s="11" t="str">
        <f>IF(AT1491=0,"",INDEX(Arten!$D$1:$D$84,AT1491))</f>
        <v/>
      </c>
      <c r="AS1491" t="str">
        <f>IF(AT1491=0,"",INDEX(Arten!$E$1:$E$84,AT1491))</f>
        <v/>
      </c>
      <c r="AT1491">
        <f t="shared" si="24"/>
        <v>0</v>
      </c>
      <c r="AU1491">
        <f>LOOKUP(AW1491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91">
        <f>LOOKUP(AX1491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91" s="31">
        <v>0</v>
      </c>
      <c r="AX1491" s="32">
        <v>0</v>
      </c>
      <c r="AZ1491" s="12"/>
      <c r="BA1491" s="12"/>
      <c r="BB1491" s="12"/>
      <c r="BC1491" s="12"/>
    </row>
    <row r="1492" spans="1:55">
      <c r="A1492" t="s">
        <v>564</v>
      </c>
      <c r="B1492" s="36"/>
      <c r="D1492" s="7"/>
      <c r="E1492" s="7"/>
      <c r="F1492" s="8"/>
      <c r="G1492" s="8"/>
      <c r="H1492" s="8"/>
      <c r="AF1492" s="9"/>
      <c r="AG1492" s="9"/>
      <c r="AH1492" s="9"/>
      <c r="AI1492" s="9"/>
      <c r="AJ1492" s="9"/>
      <c r="AK1492" s="9"/>
      <c r="AL1492" s="9"/>
      <c r="AM1492" s="9"/>
      <c r="AN1492" s="9"/>
      <c r="AO1492" s="27" t="str">
        <f>IF(AP1492=0,"",INDEX(Biotope!$B$7:$B$90,AP1492))</f>
        <v/>
      </c>
      <c r="AP1492" s="20">
        <f>LOOKUP(AQ1492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92" s="29"/>
      <c r="AR1492" s="11" t="str">
        <f>IF(AT1492=0,"",INDEX(Arten!$D$1:$D$84,AT1492))</f>
        <v/>
      </c>
      <c r="AS1492" t="str">
        <f>IF(AT1492=0,"",INDEX(Arten!$E$1:$E$84,AT1492))</f>
        <v/>
      </c>
      <c r="AT1492">
        <f t="shared" si="24"/>
        <v>0</v>
      </c>
      <c r="AU1492">
        <f>LOOKUP(AW1492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92">
        <f>LOOKUP(AX1492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92" s="31">
        <v>0</v>
      </c>
      <c r="AX1492" s="32">
        <v>0</v>
      </c>
      <c r="AZ1492" s="12"/>
      <c r="BA1492" s="12"/>
      <c r="BB1492" s="12"/>
      <c r="BC1492" s="12"/>
    </row>
    <row r="1493" spans="1:55">
      <c r="A1493" t="s">
        <v>564</v>
      </c>
      <c r="B1493" s="36"/>
      <c r="D1493" s="7"/>
      <c r="E1493" s="7"/>
      <c r="F1493" s="8"/>
      <c r="G1493" s="8"/>
      <c r="H1493" s="8"/>
      <c r="AF1493" s="9"/>
      <c r="AG1493" s="9"/>
      <c r="AH1493" s="9"/>
      <c r="AI1493" s="9"/>
      <c r="AJ1493" s="9"/>
      <c r="AK1493" s="9"/>
      <c r="AL1493" s="9"/>
      <c r="AM1493" s="9"/>
      <c r="AN1493" s="9"/>
      <c r="AO1493" s="27" t="str">
        <f>IF(AP1493=0,"",INDEX(Biotope!$B$7:$B$90,AP1493))</f>
        <v/>
      </c>
      <c r="AP1493" s="20">
        <f>LOOKUP(AQ1493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93" s="29"/>
      <c r="AR1493" s="11" t="str">
        <f>IF(AT1493=0,"",INDEX(Arten!$D$1:$D$84,AT1493))</f>
        <v/>
      </c>
      <c r="AS1493" t="str">
        <f>IF(AT1493=0,"",INDEX(Arten!$E$1:$E$84,AT1493))</f>
        <v/>
      </c>
      <c r="AT1493">
        <f t="shared" si="24"/>
        <v>0</v>
      </c>
      <c r="AU1493">
        <f>LOOKUP(AW1493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93">
        <f>LOOKUP(AX1493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93" s="31">
        <v>0</v>
      </c>
      <c r="AX1493" s="32">
        <v>0</v>
      </c>
      <c r="AZ1493" s="12"/>
      <c r="BA1493" s="12"/>
      <c r="BB1493" s="12"/>
      <c r="BC1493" s="12"/>
    </row>
    <row r="1494" spans="1:55">
      <c r="A1494" t="s">
        <v>564</v>
      </c>
      <c r="B1494" s="36"/>
      <c r="D1494" s="7"/>
      <c r="E1494" s="7"/>
      <c r="F1494" s="8"/>
      <c r="G1494" s="8"/>
      <c r="H1494" s="8"/>
      <c r="AF1494" s="9"/>
      <c r="AG1494" s="9"/>
      <c r="AH1494" s="9"/>
      <c r="AI1494" s="9"/>
      <c r="AJ1494" s="9"/>
      <c r="AK1494" s="9"/>
      <c r="AL1494" s="9"/>
      <c r="AM1494" s="9"/>
      <c r="AN1494" s="9"/>
      <c r="AO1494" s="27" t="str">
        <f>IF(AP1494=0,"",INDEX(Biotope!$B$7:$B$90,AP1494))</f>
        <v/>
      </c>
      <c r="AP1494" s="20">
        <f>LOOKUP(AQ1494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94" s="29"/>
      <c r="AR1494" s="11" t="str">
        <f>IF(AT1494=0,"",INDEX(Arten!$D$1:$D$84,AT1494))</f>
        <v/>
      </c>
      <c r="AS1494" t="str">
        <f>IF(AT1494=0,"",INDEX(Arten!$E$1:$E$84,AT1494))</f>
        <v/>
      </c>
      <c r="AT1494">
        <f t="shared" si="24"/>
        <v>0</v>
      </c>
      <c r="AU1494">
        <f>LOOKUP(AW1494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94">
        <f>LOOKUP(AX1494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94" s="31">
        <v>0</v>
      </c>
      <c r="AX1494" s="32">
        <v>0</v>
      </c>
      <c r="AZ1494" s="12"/>
      <c r="BA1494" s="12"/>
      <c r="BB1494" s="12"/>
      <c r="BC1494" s="12"/>
    </row>
    <row r="1495" spans="1:55">
      <c r="A1495" t="s">
        <v>564</v>
      </c>
      <c r="B1495" s="36"/>
      <c r="D1495" s="7"/>
      <c r="E1495" s="7"/>
      <c r="F1495" s="8"/>
      <c r="G1495" s="8"/>
      <c r="H1495" s="8"/>
      <c r="AF1495" s="9"/>
      <c r="AG1495" s="9"/>
      <c r="AH1495" s="9"/>
      <c r="AI1495" s="9"/>
      <c r="AJ1495" s="9"/>
      <c r="AK1495" s="9"/>
      <c r="AL1495" s="9"/>
      <c r="AM1495" s="9"/>
      <c r="AN1495" s="9"/>
      <c r="AO1495" s="27" t="str">
        <f>IF(AP1495=0,"",INDEX(Biotope!$B$7:$B$90,AP1495))</f>
        <v/>
      </c>
      <c r="AP1495" s="20">
        <f>LOOKUP(AQ1495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95" s="29"/>
      <c r="AR1495" s="11" t="str">
        <f>IF(AT1495=0,"",INDEX(Arten!$D$1:$D$84,AT1495))</f>
        <v/>
      </c>
      <c r="AS1495" t="str">
        <f>IF(AT1495=0,"",INDEX(Arten!$E$1:$E$84,AT1495))</f>
        <v/>
      </c>
      <c r="AT1495">
        <f t="shared" si="24"/>
        <v>0</v>
      </c>
      <c r="AU1495">
        <f>LOOKUP(AW1495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95">
        <f>LOOKUP(AX1495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95" s="31">
        <v>0</v>
      </c>
      <c r="AX1495" s="32">
        <v>0</v>
      </c>
      <c r="AZ1495" s="12"/>
      <c r="BA1495" s="12"/>
      <c r="BB1495" s="12"/>
      <c r="BC1495" s="12"/>
    </row>
    <row r="1496" spans="1:55">
      <c r="A1496" t="s">
        <v>564</v>
      </c>
      <c r="B1496" s="36"/>
      <c r="D1496" s="7"/>
      <c r="E1496" s="7"/>
      <c r="F1496" s="8"/>
      <c r="G1496" s="8"/>
      <c r="H1496" s="8"/>
      <c r="AF1496" s="9"/>
      <c r="AG1496" s="9"/>
      <c r="AH1496" s="9"/>
      <c r="AI1496" s="9"/>
      <c r="AJ1496" s="9"/>
      <c r="AK1496" s="9"/>
      <c r="AL1496" s="9"/>
      <c r="AM1496" s="9"/>
      <c r="AN1496" s="9"/>
      <c r="AO1496" s="27" t="str">
        <f>IF(AP1496=0,"",INDEX(Biotope!$B$7:$B$90,AP1496))</f>
        <v/>
      </c>
      <c r="AP1496" s="20">
        <f>LOOKUP(AQ1496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96" s="29"/>
      <c r="AR1496" s="11" t="str">
        <f>IF(AT1496=0,"",INDEX(Arten!$D$1:$D$84,AT1496))</f>
        <v/>
      </c>
      <c r="AS1496" t="str">
        <f>IF(AT1496=0,"",INDEX(Arten!$E$1:$E$84,AT1496))</f>
        <v/>
      </c>
      <c r="AT1496">
        <f t="shared" si="24"/>
        <v>0</v>
      </c>
      <c r="AU1496">
        <f>LOOKUP(AW1496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96">
        <f>LOOKUP(AX1496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96" s="31">
        <v>0</v>
      </c>
      <c r="AX1496" s="32">
        <v>0</v>
      </c>
      <c r="AZ1496" s="12"/>
      <c r="BA1496" s="12"/>
      <c r="BB1496" s="12"/>
      <c r="BC1496" s="12"/>
    </row>
    <row r="1497" spans="1:55">
      <c r="A1497" t="s">
        <v>564</v>
      </c>
      <c r="B1497" s="36"/>
      <c r="D1497" s="7"/>
      <c r="E1497" s="7"/>
      <c r="F1497" s="8"/>
      <c r="G1497" s="8"/>
      <c r="H1497" s="8"/>
      <c r="AF1497" s="9"/>
      <c r="AG1497" s="9"/>
      <c r="AH1497" s="9"/>
      <c r="AI1497" s="9"/>
      <c r="AJ1497" s="9"/>
      <c r="AK1497" s="9"/>
      <c r="AL1497" s="9"/>
      <c r="AM1497" s="9"/>
      <c r="AN1497" s="9"/>
      <c r="AO1497" s="27" t="str">
        <f>IF(AP1497=0,"",INDEX(Biotope!$B$7:$B$90,AP1497))</f>
        <v/>
      </c>
      <c r="AP1497" s="20">
        <f>LOOKUP(AQ1497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97" s="29"/>
      <c r="AR1497" s="11" t="str">
        <f>IF(AT1497=0,"",INDEX(Arten!$D$1:$D$84,AT1497))</f>
        <v/>
      </c>
      <c r="AS1497" t="str">
        <f>IF(AT1497=0,"",INDEX(Arten!$E$1:$E$84,AT1497))</f>
        <v/>
      </c>
      <c r="AT1497">
        <f t="shared" si="24"/>
        <v>0</v>
      </c>
      <c r="AU1497">
        <f>LOOKUP(AW1497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97">
        <f>LOOKUP(AX1497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97" s="31">
        <v>0</v>
      </c>
      <c r="AX1497" s="32">
        <v>0</v>
      </c>
      <c r="AZ1497" s="12"/>
      <c r="BA1497" s="12"/>
      <c r="BB1497" s="12"/>
      <c r="BC1497" s="12"/>
    </row>
    <row r="1498" spans="1:55">
      <c r="A1498" t="s">
        <v>564</v>
      </c>
      <c r="B1498" s="36"/>
      <c r="D1498" s="7"/>
      <c r="E1498" s="7"/>
      <c r="F1498" s="8"/>
      <c r="G1498" s="8"/>
      <c r="H1498" s="8"/>
      <c r="AF1498" s="9"/>
      <c r="AG1498" s="9"/>
      <c r="AH1498" s="9"/>
      <c r="AI1498" s="9"/>
      <c r="AJ1498" s="9"/>
      <c r="AK1498" s="9"/>
      <c r="AL1498" s="9"/>
      <c r="AM1498" s="9"/>
      <c r="AN1498" s="9"/>
      <c r="AO1498" s="27" t="str">
        <f>IF(AP1498=0,"",INDEX(Biotope!$B$7:$B$90,AP1498))</f>
        <v/>
      </c>
      <c r="AP1498" s="20">
        <f>LOOKUP(AQ1498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98" s="29"/>
      <c r="AR1498" s="11" t="str">
        <f>IF(AT1498=0,"",INDEX(Arten!$D$1:$D$84,AT1498))</f>
        <v/>
      </c>
      <c r="AS1498" t="str">
        <f>IF(AT1498=0,"",INDEX(Arten!$E$1:$E$84,AT1498))</f>
        <v/>
      </c>
      <c r="AT1498">
        <f t="shared" si="24"/>
        <v>0</v>
      </c>
      <c r="AU1498">
        <f>LOOKUP(AW1498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98">
        <f>LOOKUP(AX1498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98" s="31">
        <v>0</v>
      </c>
      <c r="AX1498" s="32">
        <v>0</v>
      </c>
      <c r="AZ1498" s="12"/>
      <c r="BA1498" s="12"/>
      <c r="BB1498" s="12"/>
      <c r="BC1498" s="12"/>
    </row>
    <row r="1499" spans="1:55">
      <c r="A1499" t="s">
        <v>564</v>
      </c>
      <c r="B1499" s="36"/>
      <c r="D1499" s="7"/>
      <c r="E1499" s="7"/>
      <c r="F1499" s="8"/>
      <c r="G1499" s="8"/>
      <c r="H1499" s="8"/>
      <c r="AF1499" s="9"/>
      <c r="AG1499" s="9"/>
      <c r="AH1499" s="9"/>
      <c r="AI1499" s="9"/>
      <c r="AJ1499" s="9"/>
      <c r="AK1499" s="9"/>
      <c r="AL1499" s="9"/>
      <c r="AM1499" s="9"/>
      <c r="AN1499" s="9"/>
      <c r="AO1499" s="27" t="str">
        <f>IF(AP1499=0,"",INDEX(Biotope!$B$7:$B$90,AP1499))</f>
        <v/>
      </c>
      <c r="AP1499" s="20">
        <f>LOOKUP(AQ1499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499" s="29"/>
      <c r="AR1499" s="11" t="str">
        <f>IF(AT1499=0,"",INDEX(Arten!$D$1:$D$84,AT1499))</f>
        <v/>
      </c>
      <c r="AS1499" t="str">
        <f>IF(AT1499=0,"",INDEX(Arten!$E$1:$E$84,AT1499))</f>
        <v/>
      </c>
      <c r="AT1499">
        <f t="shared" si="24"/>
        <v>0</v>
      </c>
      <c r="AU1499">
        <f>LOOKUP(AW1499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499">
        <f>LOOKUP(AX1499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499" s="31">
        <v>0</v>
      </c>
      <c r="AX1499" s="32">
        <v>0</v>
      </c>
      <c r="AZ1499" s="12"/>
      <c r="BA1499" s="12"/>
      <c r="BB1499" s="12"/>
      <c r="BC1499" s="12"/>
    </row>
    <row r="1500" spans="1:55">
      <c r="A1500" t="s">
        <v>564</v>
      </c>
      <c r="B1500" s="36"/>
      <c r="D1500" s="7"/>
      <c r="E1500" s="7"/>
      <c r="F1500" s="8"/>
      <c r="G1500" s="8"/>
      <c r="H1500" s="8"/>
      <c r="AF1500" s="9"/>
      <c r="AG1500" s="9"/>
      <c r="AH1500" s="9"/>
      <c r="AI1500" s="9"/>
      <c r="AJ1500" s="9"/>
      <c r="AK1500" s="9"/>
      <c r="AL1500" s="9"/>
      <c r="AM1500" s="9"/>
      <c r="AN1500" s="9"/>
      <c r="AO1500" s="27" t="str">
        <f>IF(AP1500=0,"",INDEX(Biotope!$B$7:$B$90,AP1500))</f>
        <v/>
      </c>
      <c r="AP1500" s="20">
        <f>LOOKUP(AQ1500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00" s="29"/>
      <c r="AR1500" s="11" t="str">
        <f>IF(AT1500=0,"",INDEX(Arten!$D$1:$D$84,AT1500))</f>
        <v/>
      </c>
      <c r="AS1500" t="str">
        <f>IF(AT1500=0,"",INDEX(Arten!$E$1:$E$84,AT1500))</f>
        <v/>
      </c>
      <c r="AT1500">
        <f t="shared" si="24"/>
        <v>0</v>
      </c>
      <c r="AU1500">
        <f>LOOKUP(AW1500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00">
        <f>LOOKUP(AX1500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00" s="31">
        <v>0</v>
      </c>
      <c r="AX1500" s="32">
        <v>0</v>
      </c>
      <c r="AZ1500" s="12"/>
      <c r="BA1500" s="12"/>
      <c r="BB1500" s="12"/>
      <c r="BC1500" s="12"/>
    </row>
    <row r="1501" spans="1:55">
      <c r="A1501" t="s">
        <v>564</v>
      </c>
      <c r="B1501" s="36"/>
      <c r="D1501" s="7"/>
      <c r="E1501" s="7"/>
      <c r="F1501" s="8"/>
      <c r="G1501" s="8"/>
      <c r="H1501" s="8"/>
      <c r="AF1501" s="9"/>
      <c r="AG1501" s="9"/>
      <c r="AH1501" s="9"/>
      <c r="AI1501" s="9"/>
      <c r="AJ1501" s="9"/>
      <c r="AK1501" s="9"/>
      <c r="AL1501" s="9"/>
      <c r="AM1501" s="9"/>
      <c r="AN1501" s="9"/>
      <c r="AO1501" s="27" t="str">
        <f>IF(AP1501=0,"",INDEX(Biotope!$B$7:$B$90,AP1501))</f>
        <v/>
      </c>
      <c r="AP1501" s="20">
        <f>LOOKUP(AQ1501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01" s="29"/>
      <c r="AR1501" s="11" t="str">
        <f>IF(AT1501=0,"",INDEX(Arten!$D$1:$D$84,AT1501))</f>
        <v/>
      </c>
      <c r="AS1501" t="str">
        <f>IF(AT1501=0,"",INDEX(Arten!$E$1:$E$84,AT1501))</f>
        <v/>
      </c>
      <c r="AT1501">
        <f t="shared" si="24"/>
        <v>0</v>
      </c>
      <c r="AU1501">
        <f>LOOKUP(AW1501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01">
        <f>LOOKUP(AX1501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01" s="31">
        <v>0</v>
      </c>
      <c r="AX1501" s="32">
        <v>0</v>
      </c>
      <c r="AZ1501" s="12"/>
      <c r="BA1501" s="12"/>
      <c r="BB1501" s="12"/>
      <c r="BC1501" s="12"/>
    </row>
    <row r="1502" spans="1:55">
      <c r="A1502" t="s">
        <v>564</v>
      </c>
      <c r="B1502" s="36"/>
      <c r="D1502" s="7"/>
      <c r="E1502" s="7"/>
      <c r="F1502" s="8"/>
      <c r="G1502" s="8"/>
      <c r="H1502" s="8"/>
      <c r="AF1502" s="9"/>
      <c r="AG1502" s="9"/>
      <c r="AH1502" s="9"/>
      <c r="AI1502" s="9"/>
      <c r="AJ1502" s="9"/>
      <c r="AK1502" s="9"/>
      <c r="AL1502" s="9"/>
      <c r="AM1502" s="9"/>
      <c r="AN1502" s="9"/>
      <c r="AO1502" s="27" t="str">
        <f>IF(AP1502=0,"",INDEX(Biotope!$B$7:$B$90,AP1502))</f>
        <v/>
      </c>
      <c r="AP1502" s="20">
        <f>LOOKUP(AQ1502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02" s="29"/>
      <c r="AR1502" s="11" t="str">
        <f>IF(AT1502=0,"",INDEX(Arten!$D$1:$D$84,AT1502))</f>
        <v/>
      </c>
      <c r="AS1502" t="str">
        <f>IF(AT1502=0,"",INDEX(Arten!$E$1:$E$84,AT1502))</f>
        <v/>
      </c>
      <c r="AT1502">
        <f t="shared" si="24"/>
        <v>0</v>
      </c>
      <c r="AU1502">
        <f>LOOKUP(AW1502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02">
        <f>LOOKUP(AX1502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02" s="31">
        <v>0</v>
      </c>
      <c r="AX1502" s="32">
        <v>0</v>
      </c>
      <c r="AZ1502" s="12"/>
      <c r="BA1502" s="12"/>
      <c r="BB1502" s="12"/>
      <c r="BC1502" s="12"/>
    </row>
    <row r="1503" spans="1:55">
      <c r="A1503" t="s">
        <v>564</v>
      </c>
      <c r="B1503" s="36"/>
      <c r="D1503" s="7"/>
      <c r="E1503" s="7"/>
      <c r="F1503" s="8"/>
      <c r="G1503" s="8"/>
      <c r="H1503" s="8"/>
      <c r="AF1503" s="9"/>
      <c r="AG1503" s="9"/>
      <c r="AH1503" s="9"/>
      <c r="AI1503" s="9"/>
      <c r="AJ1503" s="9"/>
      <c r="AK1503" s="9"/>
      <c r="AL1503" s="9"/>
      <c r="AM1503" s="9"/>
      <c r="AN1503" s="9"/>
      <c r="AO1503" s="27" t="str">
        <f>IF(AP1503=0,"",INDEX(Biotope!$B$7:$B$90,AP1503))</f>
        <v/>
      </c>
      <c r="AP1503" s="20">
        <f>LOOKUP(AQ1503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03" s="29"/>
      <c r="AR1503" s="11" t="str">
        <f>IF(AT1503=0,"",INDEX(Arten!$D$1:$D$84,AT1503))</f>
        <v/>
      </c>
      <c r="AS1503" t="str">
        <f>IF(AT1503=0,"",INDEX(Arten!$E$1:$E$84,AT1503))</f>
        <v/>
      </c>
      <c r="AT1503">
        <f t="shared" si="24"/>
        <v>0</v>
      </c>
      <c r="AU1503">
        <f>LOOKUP(AW1503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03">
        <f>LOOKUP(AX1503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03" s="31">
        <v>0</v>
      </c>
      <c r="AX1503" s="32">
        <v>0</v>
      </c>
      <c r="AZ1503" s="12"/>
      <c r="BA1503" s="12"/>
      <c r="BB1503" s="12"/>
      <c r="BC1503" s="12"/>
    </row>
    <row r="1504" spans="1:55">
      <c r="A1504" t="s">
        <v>564</v>
      </c>
      <c r="B1504" s="36"/>
      <c r="D1504" s="7"/>
      <c r="E1504" s="7"/>
      <c r="F1504" s="8"/>
      <c r="G1504" s="8"/>
      <c r="H1504" s="8"/>
      <c r="AF1504" s="9"/>
      <c r="AG1504" s="9"/>
      <c r="AH1504" s="9"/>
      <c r="AI1504" s="9"/>
      <c r="AJ1504" s="9"/>
      <c r="AK1504" s="9"/>
      <c r="AL1504" s="9"/>
      <c r="AM1504" s="9"/>
      <c r="AN1504" s="9"/>
      <c r="AO1504" s="27" t="str">
        <f>IF(AP1504=0,"",INDEX(Biotope!$B$7:$B$90,AP1504))</f>
        <v/>
      </c>
      <c r="AP1504" s="20">
        <f>LOOKUP(AQ1504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04" s="29"/>
      <c r="AR1504" s="11" t="str">
        <f>IF(AT1504=0,"",INDEX(Arten!$D$1:$D$84,AT1504))</f>
        <v/>
      </c>
      <c r="AS1504" t="str">
        <f>IF(AT1504=0,"",INDEX(Arten!$E$1:$E$84,AT1504))</f>
        <v/>
      </c>
      <c r="AT1504">
        <f t="shared" si="24"/>
        <v>0</v>
      </c>
      <c r="AU1504">
        <f>LOOKUP(AW1504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04">
        <f>LOOKUP(AX1504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04" s="31">
        <v>0</v>
      </c>
      <c r="AX1504" s="32">
        <v>0</v>
      </c>
      <c r="AZ1504" s="12"/>
      <c r="BA1504" s="12"/>
      <c r="BB1504" s="12"/>
      <c r="BC1504" s="12"/>
    </row>
    <row r="1505" spans="1:55">
      <c r="A1505" t="s">
        <v>564</v>
      </c>
      <c r="B1505" s="36"/>
      <c r="D1505" s="7"/>
      <c r="E1505" s="7"/>
      <c r="F1505" s="8"/>
      <c r="G1505" s="8"/>
      <c r="H1505" s="8"/>
      <c r="AF1505" s="9"/>
      <c r="AG1505" s="9"/>
      <c r="AH1505" s="9"/>
      <c r="AI1505" s="9"/>
      <c r="AJ1505" s="9"/>
      <c r="AK1505" s="9"/>
      <c r="AL1505" s="9"/>
      <c r="AM1505" s="9"/>
      <c r="AN1505" s="9"/>
      <c r="AO1505" s="27" t="str">
        <f>IF(AP1505=0,"",INDEX(Biotope!$B$7:$B$90,AP1505))</f>
        <v/>
      </c>
      <c r="AP1505" s="20">
        <f>LOOKUP(AQ1505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05" s="29"/>
      <c r="AR1505" s="11" t="str">
        <f>IF(AT1505=0,"",INDEX(Arten!$D$1:$D$84,AT1505))</f>
        <v/>
      </c>
      <c r="AS1505" t="str">
        <f>IF(AT1505=0,"",INDEX(Arten!$E$1:$E$84,AT1505))</f>
        <v/>
      </c>
      <c r="AT1505">
        <f t="shared" si="24"/>
        <v>0</v>
      </c>
      <c r="AU1505">
        <f>LOOKUP(AW1505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05">
        <f>LOOKUP(AX1505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05" s="31">
        <v>0</v>
      </c>
      <c r="AX1505" s="32">
        <v>0</v>
      </c>
      <c r="AZ1505" s="12"/>
      <c r="BA1505" s="12"/>
      <c r="BB1505" s="12"/>
      <c r="BC1505" s="12"/>
    </row>
    <row r="1506" spans="1:55">
      <c r="A1506" t="s">
        <v>564</v>
      </c>
      <c r="B1506" s="36"/>
      <c r="D1506" s="7"/>
      <c r="E1506" s="7"/>
      <c r="F1506" s="8"/>
      <c r="G1506" s="8"/>
      <c r="H1506" s="8"/>
      <c r="AF1506" s="9"/>
      <c r="AG1506" s="9"/>
      <c r="AH1506" s="9"/>
      <c r="AI1506" s="9"/>
      <c r="AJ1506" s="9"/>
      <c r="AK1506" s="9"/>
      <c r="AL1506" s="9"/>
      <c r="AM1506" s="9"/>
      <c r="AN1506" s="9"/>
      <c r="AO1506" s="27" t="str">
        <f>IF(AP1506=0,"",INDEX(Biotope!$B$7:$B$90,AP1506))</f>
        <v/>
      </c>
      <c r="AP1506" s="20">
        <f>LOOKUP(AQ1506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06" s="29"/>
      <c r="AR1506" s="11" t="str">
        <f>IF(AT1506=0,"",INDEX(Arten!$D$1:$D$84,AT1506))</f>
        <v/>
      </c>
      <c r="AS1506" t="str">
        <f>IF(AT1506=0,"",INDEX(Arten!$E$1:$E$84,AT1506))</f>
        <v/>
      </c>
      <c r="AT1506">
        <f t="shared" si="24"/>
        <v>0</v>
      </c>
      <c r="AU1506">
        <f>LOOKUP(AW1506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06">
        <f>LOOKUP(AX1506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06" s="31">
        <v>0</v>
      </c>
      <c r="AX1506" s="32">
        <v>0</v>
      </c>
      <c r="AZ1506" s="12"/>
      <c r="BA1506" s="12"/>
      <c r="BB1506" s="12"/>
      <c r="BC1506" s="12"/>
    </row>
    <row r="1507" spans="1:55">
      <c r="A1507" t="s">
        <v>564</v>
      </c>
      <c r="B1507" s="36"/>
      <c r="D1507" s="7"/>
      <c r="E1507" s="7"/>
      <c r="F1507" s="8"/>
      <c r="G1507" s="8"/>
      <c r="H1507" s="8"/>
      <c r="AF1507" s="9"/>
      <c r="AG1507" s="9"/>
      <c r="AH1507" s="9"/>
      <c r="AI1507" s="9"/>
      <c r="AJ1507" s="9"/>
      <c r="AK1507" s="9"/>
      <c r="AL1507" s="9"/>
      <c r="AM1507" s="9"/>
      <c r="AN1507" s="9"/>
      <c r="AO1507" s="27" t="str">
        <f>IF(AP1507=0,"",INDEX(Biotope!$B$7:$B$90,AP1507))</f>
        <v/>
      </c>
      <c r="AP1507" s="20">
        <f>LOOKUP(AQ1507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07" s="29"/>
      <c r="AR1507" s="11" t="str">
        <f>IF(AT1507=0,"",INDEX(Arten!$D$1:$D$84,AT1507))</f>
        <v/>
      </c>
      <c r="AS1507" t="str">
        <f>IF(AT1507=0,"",INDEX(Arten!$E$1:$E$84,AT1507))</f>
        <v/>
      </c>
      <c r="AT1507">
        <f t="shared" si="24"/>
        <v>0</v>
      </c>
      <c r="AU1507">
        <f>LOOKUP(AW1507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07">
        <f>LOOKUP(AX1507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07" s="31">
        <v>0</v>
      </c>
      <c r="AX1507" s="32">
        <v>0</v>
      </c>
      <c r="AZ1507" s="12"/>
      <c r="BA1507" s="12"/>
      <c r="BB1507" s="12"/>
      <c r="BC1507" s="12"/>
    </row>
    <row r="1508" spans="1:55">
      <c r="A1508" t="s">
        <v>564</v>
      </c>
      <c r="B1508" s="36"/>
      <c r="D1508" s="7"/>
      <c r="E1508" s="7"/>
      <c r="F1508" s="8"/>
      <c r="G1508" s="8"/>
      <c r="H1508" s="8"/>
      <c r="AF1508" s="9"/>
      <c r="AG1508" s="9"/>
      <c r="AH1508" s="9"/>
      <c r="AI1508" s="9"/>
      <c r="AJ1508" s="9"/>
      <c r="AK1508" s="9"/>
      <c r="AL1508" s="9"/>
      <c r="AM1508" s="9"/>
      <c r="AN1508" s="9"/>
      <c r="AO1508" s="27" t="str">
        <f>IF(AP1508=0,"",INDEX(Biotope!$B$7:$B$90,AP1508))</f>
        <v/>
      </c>
      <c r="AP1508" s="20">
        <f>LOOKUP(AQ1508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08" s="29"/>
      <c r="AR1508" s="11" t="str">
        <f>IF(AT1508=0,"",INDEX(Arten!$D$1:$D$84,AT1508))</f>
        <v/>
      </c>
      <c r="AS1508" t="str">
        <f>IF(AT1508=0,"",INDEX(Arten!$E$1:$E$84,AT1508))</f>
        <v/>
      </c>
      <c r="AT1508">
        <f t="shared" si="24"/>
        <v>0</v>
      </c>
      <c r="AU1508">
        <f>LOOKUP(AW1508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08">
        <f>LOOKUP(AX1508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08" s="31">
        <v>0</v>
      </c>
      <c r="AX1508" s="32">
        <v>0</v>
      </c>
      <c r="AZ1508" s="12"/>
      <c r="BA1508" s="12"/>
      <c r="BB1508" s="12"/>
      <c r="BC1508" s="12"/>
    </row>
    <row r="1509" spans="1:55">
      <c r="A1509" t="s">
        <v>564</v>
      </c>
      <c r="B1509" s="36"/>
      <c r="D1509" s="7"/>
      <c r="E1509" s="7"/>
      <c r="F1509" s="8"/>
      <c r="G1509" s="8"/>
      <c r="H1509" s="8"/>
      <c r="AF1509" s="9"/>
      <c r="AG1509" s="9"/>
      <c r="AH1509" s="9"/>
      <c r="AI1509" s="9"/>
      <c r="AJ1509" s="9"/>
      <c r="AK1509" s="9"/>
      <c r="AL1509" s="9"/>
      <c r="AM1509" s="9"/>
      <c r="AN1509" s="9"/>
      <c r="AO1509" s="27" t="str">
        <f>IF(AP1509=0,"",INDEX(Biotope!$B$7:$B$90,AP1509))</f>
        <v/>
      </c>
      <c r="AP1509" s="20">
        <f>LOOKUP(AQ1509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09" s="29"/>
      <c r="AR1509" s="11" t="str">
        <f>IF(AT1509=0,"",INDEX(Arten!$D$1:$D$84,AT1509))</f>
        <v/>
      </c>
      <c r="AS1509" t="str">
        <f>IF(AT1509=0,"",INDEX(Arten!$E$1:$E$84,AT1509))</f>
        <v/>
      </c>
      <c r="AT1509">
        <f t="shared" si="24"/>
        <v>0</v>
      </c>
      <c r="AU1509">
        <f>LOOKUP(AW1509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09">
        <f>LOOKUP(AX1509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09" s="31">
        <v>0</v>
      </c>
      <c r="AX1509" s="32">
        <v>0</v>
      </c>
      <c r="AZ1509" s="12"/>
      <c r="BA1509" s="12"/>
      <c r="BB1509" s="12"/>
      <c r="BC1509" s="12"/>
    </row>
    <row r="1510" spans="1:55">
      <c r="A1510" t="s">
        <v>564</v>
      </c>
      <c r="B1510" s="36"/>
      <c r="D1510" s="7"/>
      <c r="E1510" s="7"/>
      <c r="F1510" s="8"/>
      <c r="G1510" s="8"/>
      <c r="H1510" s="8"/>
      <c r="AF1510" s="9"/>
      <c r="AG1510" s="9"/>
      <c r="AH1510" s="9"/>
      <c r="AI1510" s="9"/>
      <c r="AJ1510" s="9"/>
      <c r="AK1510" s="9"/>
      <c r="AL1510" s="9"/>
      <c r="AM1510" s="9"/>
      <c r="AN1510" s="9"/>
      <c r="AO1510" s="27" t="str">
        <f>IF(AP1510=0,"",INDEX(Biotope!$B$7:$B$90,AP1510))</f>
        <v/>
      </c>
      <c r="AP1510" s="20">
        <f>LOOKUP(AQ1510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10" s="29"/>
      <c r="AR1510" s="11" t="str">
        <f>IF(AT1510=0,"",INDEX(Arten!$D$1:$D$84,AT1510))</f>
        <v/>
      </c>
      <c r="AS1510" t="str">
        <f>IF(AT1510=0,"",INDEX(Arten!$E$1:$E$84,AT1510))</f>
        <v/>
      </c>
      <c r="AT1510">
        <f t="shared" si="24"/>
        <v>0</v>
      </c>
      <c r="AU1510">
        <f>LOOKUP(AW1510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10">
        <f>LOOKUP(AX1510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10" s="31">
        <v>0</v>
      </c>
      <c r="AX1510" s="32">
        <v>0</v>
      </c>
      <c r="AZ1510" s="12"/>
      <c r="BA1510" s="12"/>
      <c r="BB1510" s="12"/>
      <c r="BC1510" s="12"/>
    </row>
    <row r="1511" spans="1:55">
      <c r="A1511" t="s">
        <v>564</v>
      </c>
      <c r="B1511" s="36"/>
      <c r="D1511" s="7"/>
      <c r="E1511" s="7"/>
      <c r="F1511" s="8"/>
      <c r="G1511" s="8"/>
      <c r="H1511" s="8"/>
      <c r="AF1511" s="9"/>
      <c r="AG1511" s="9"/>
      <c r="AH1511" s="9"/>
      <c r="AI1511" s="9"/>
      <c r="AJ1511" s="9"/>
      <c r="AK1511" s="9"/>
      <c r="AL1511" s="9"/>
      <c r="AM1511" s="9"/>
      <c r="AN1511" s="9"/>
      <c r="AO1511" s="27" t="str">
        <f>IF(AP1511=0,"",INDEX(Biotope!$B$7:$B$90,AP1511))</f>
        <v/>
      </c>
      <c r="AP1511" s="20">
        <f>LOOKUP(AQ1511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11" s="29"/>
      <c r="AR1511" s="11" t="str">
        <f>IF(AT1511=0,"",INDEX(Arten!$D$1:$D$84,AT1511))</f>
        <v/>
      </c>
      <c r="AS1511" t="str">
        <f>IF(AT1511=0,"",INDEX(Arten!$E$1:$E$84,AT1511))</f>
        <v/>
      </c>
      <c r="AT1511">
        <f t="shared" si="24"/>
        <v>0</v>
      </c>
      <c r="AU1511">
        <f>LOOKUP(AW1511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11">
        <f>LOOKUP(AX1511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11" s="31">
        <v>0</v>
      </c>
      <c r="AX1511" s="32">
        <v>0</v>
      </c>
      <c r="AZ1511" s="12"/>
      <c r="BA1511" s="12"/>
      <c r="BB1511" s="12"/>
      <c r="BC1511" s="12"/>
    </row>
    <row r="1512" spans="1:55">
      <c r="A1512" t="s">
        <v>564</v>
      </c>
      <c r="B1512" s="36"/>
      <c r="D1512" s="7"/>
      <c r="E1512" s="7"/>
      <c r="F1512" s="8"/>
      <c r="G1512" s="8"/>
      <c r="H1512" s="8"/>
      <c r="AF1512" s="9"/>
      <c r="AG1512" s="9"/>
      <c r="AH1512" s="9"/>
      <c r="AI1512" s="9"/>
      <c r="AJ1512" s="9"/>
      <c r="AK1512" s="9"/>
      <c r="AL1512" s="9"/>
      <c r="AM1512" s="9"/>
      <c r="AN1512" s="9"/>
      <c r="AO1512" s="27" t="str">
        <f>IF(AP1512=0,"",INDEX(Biotope!$B$7:$B$90,AP1512))</f>
        <v/>
      </c>
      <c r="AP1512" s="20">
        <f>LOOKUP(AQ1512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12" s="29"/>
      <c r="AR1512" s="11" t="str">
        <f>IF(AT1512=0,"",INDEX(Arten!$D$1:$D$84,AT1512))</f>
        <v/>
      </c>
      <c r="AS1512" t="str">
        <f>IF(AT1512=0,"",INDEX(Arten!$E$1:$E$84,AT1512))</f>
        <v/>
      </c>
      <c r="AT1512">
        <f t="shared" si="24"/>
        <v>0</v>
      </c>
      <c r="AU1512">
        <f>LOOKUP(AW1512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12">
        <f>LOOKUP(AX1512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12" s="31">
        <v>0</v>
      </c>
      <c r="AX1512" s="32">
        <v>0</v>
      </c>
      <c r="AZ1512" s="12"/>
      <c r="BA1512" s="12"/>
      <c r="BB1512" s="12"/>
      <c r="BC1512" s="12"/>
    </row>
    <row r="1513" spans="1:55">
      <c r="A1513" t="s">
        <v>564</v>
      </c>
      <c r="B1513" s="36"/>
      <c r="D1513" s="7"/>
      <c r="E1513" s="7"/>
      <c r="F1513" s="8"/>
      <c r="G1513" s="8"/>
      <c r="H1513" s="8"/>
      <c r="AF1513" s="9"/>
      <c r="AG1513" s="9"/>
      <c r="AH1513" s="9"/>
      <c r="AI1513" s="9"/>
      <c r="AJ1513" s="9"/>
      <c r="AK1513" s="9"/>
      <c r="AL1513" s="9"/>
      <c r="AM1513" s="9"/>
      <c r="AN1513" s="9"/>
      <c r="AO1513" s="27" t="str">
        <f>IF(AP1513=0,"",INDEX(Biotope!$B$7:$B$90,AP1513))</f>
        <v/>
      </c>
      <c r="AP1513" s="20">
        <f>LOOKUP(AQ1513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13" s="29"/>
      <c r="AR1513" s="11" t="str">
        <f>IF(AT1513=0,"",INDEX(Arten!$D$1:$D$84,AT1513))</f>
        <v/>
      </c>
      <c r="AS1513" t="str">
        <f>IF(AT1513=0,"",INDEX(Arten!$E$1:$E$84,AT1513))</f>
        <v/>
      </c>
      <c r="AT1513">
        <f t="shared" si="24"/>
        <v>0</v>
      </c>
      <c r="AU1513">
        <f>LOOKUP(AW1513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13">
        <f>LOOKUP(AX1513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13" s="31">
        <v>0</v>
      </c>
      <c r="AX1513" s="32">
        <v>0</v>
      </c>
      <c r="AZ1513" s="12"/>
      <c r="BA1513" s="12"/>
      <c r="BB1513" s="12"/>
      <c r="BC1513" s="12"/>
    </row>
    <row r="1514" spans="1:55">
      <c r="A1514" t="s">
        <v>564</v>
      </c>
      <c r="B1514" s="36"/>
      <c r="D1514" s="7"/>
      <c r="E1514" s="7"/>
      <c r="F1514" s="8"/>
      <c r="G1514" s="8"/>
      <c r="H1514" s="8"/>
      <c r="AF1514" s="9"/>
      <c r="AG1514" s="9"/>
      <c r="AH1514" s="9"/>
      <c r="AI1514" s="9"/>
      <c r="AJ1514" s="9"/>
      <c r="AK1514" s="9"/>
      <c r="AL1514" s="9"/>
      <c r="AM1514" s="9"/>
      <c r="AN1514" s="9"/>
      <c r="AO1514" s="27" t="str">
        <f>IF(AP1514=0,"",INDEX(Biotope!$B$7:$B$90,AP1514))</f>
        <v/>
      </c>
      <c r="AP1514" s="20">
        <f>LOOKUP(AQ1514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14" s="29"/>
      <c r="AR1514" s="11" t="str">
        <f>IF(AT1514=0,"",INDEX(Arten!$D$1:$D$84,AT1514))</f>
        <v/>
      </c>
      <c r="AS1514" t="str">
        <f>IF(AT1514=0,"",INDEX(Arten!$E$1:$E$84,AT1514))</f>
        <v/>
      </c>
      <c r="AT1514">
        <f t="shared" si="24"/>
        <v>0</v>
      </c>
      <c r="AU1514">
        <f>LOOKUP(AW1514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14">
        <f>LOOKUP(AX1514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14" s="31">
        <v>0</v>
      </c>
      <c r="AX1514" s="32">
        <v>0</v>
      </c>
      <c r="AZ1514" s="12"/>
      <c r="BA1514" s="12"/>
      <c r="BB1514" s="12"/>
      <c r="BC1514" s="12"/>
    </row>
    <row r="1515" spans="1:55">
      <c r="A1515" t="s">
        <v>564</v>
      </c>
      <c r="B1515" s="36"/>
      <c r="D1515" s="7"/>
      <c r="E1515" s="7"/>
      <c r="F1515" s="8"/>
      <c r="G1515" s="8"/>
      <c r="H1515" s="8"/>
      <c r="AF1515" s="9"/>
      <c r="AG1515" s="9"/>
      <c r="AH1515" s="9"/>
      <c r="AI1515" s="9"/>
      <c r="AJ1515" s="9"/>
      <c r="AK1515" s="9"/>
      <c r="AL1515" s="9"/>
      <c r="AM1515" s="9"/>
      <c r="AN1515" s="9"/>
      <c r="AO1515" s="27" t="str">
        <f>IF(AP1515=0,"",INDEX(Biotope!$B$7:$B$90,AP1515))</f>
        <v/>
      </c>
      <c r="AP1515" s="20">
        <f>LOOKUP(AQ1515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15" s="29"/>
      <c r="AR1515" s="11" t="str">
        <f>IF(AT1515=0,"",INDEX(Arten!$D$1:$D$84,AT1515))</f>
        <v/>
      </c>
      <c r="AS1515" t="str">
        <f>IF(AT1515=0,"",INDEX(Arten!$E$1:$E$84,AT1515))</f>
        <v/>
      </c>
      <c r="AT1515">
        <f t="shared" si="24"/>
        <v>0</v>
      </c>
      <c r="AU1515">
        <f>LOOKUP(AW1515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15">
        <f>LOOKUP(AX1515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15" s="31">
        <v>0</v>
      </c>
      <c r="AX1515" s="32">
        <v>0</v>
      </c>
      <c r="AZ1515" s="12"/>
      <c r="BA1515" s="12"/>
      <c r="BB1515" s="12"/>
      <c r="BC1515" s="12"/>
    </row>
    <row r="1516" spans="1:55">
      <c r="A1516" t="s">
        <v>564</v>
      </c>
      <c r="B1516" s="36"/>
      <c r="D1516" s="7"/>
      <c r="E1516" s="7"/>
      <c r="F1516" s="8"/>
      <c r="G1516" s="8"/>
      <c r="H1516" s="8"/>
      <c r="AF1516" s="9"/>
      <c r="AG1516" s="9"/>
      <c r="AH1516" s="9"/>
      <c r="AI1516" s="9"/>
      <c r="AJ1516" s="9"/>
      <c r="AK1516" s="9"/>
      <c r="AL1516" s="9"/>
      <c r="AM1516" s="9"/>
      <c r="AN1516" s="9"/>
      <c r="AO1516" s="27" t="str">
        <f>IF(AP1516=0,"",INDEX(Biotope!$B$7:$B$90,AP1516))</f>
        <v/>
      </c>
      <c r="AP1516" s="20">
        <f>LOOKUP(AQ1516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16" s="29"/>
      <c r="AR1516" s="11" t="str">
        <f>IF(AT1516=0,"",INDEX(Arten!$D$1:$D$84,AT1516))</f>
        <v/>
      </c>
      <c r="AS1516" t="str">
        <f>IF(AT1516=0,"",INDEX(Arten!$E$1:$E$84,AT1516))</f>
        <v/>
      </c>
      <c r="AT1516">
        <f t="shared" si="24"/>
        <v>0</v>
      </c>
      <c r="AU1516">
        <f>LOOKUP(AW1516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16">
        <f>LOOKUP(AX1516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16" s="31">
        <v>0</v>
      </c>
      <c r="AX1516" s="32">
        <v>0</v>
      </c>
      <c r="AZ1516" s="12"/>
      <c r="BA1516" s="12"/>
      <c r="BB1516" s="12"/>
      <c r="BC1516" s="12"/>
    </row>
    <row r="1517" spans="1:55">
      <c r="A1517" t="s">
        <v>564</v>
      </c>
      <c r="B1517" s="36"/>
      <c r="D1517" s="7"/>
      <c r="E1517" s="7"/>
      <c r="F1517" s="8"/>
      <c r="G1517" s="8"/>
      <c r="H1517" s="8"/>
      <c r="AF1517" s="9"/>
      <c r="AG1517" s="9"/>
      <c r="AH1517" s="9"/>
      <c r="AI1517" s="9"/>
      <c r="AJ1517" s="9"/>
      <c r="AK1517" s="9"/>
      <c r="AL1517" s="9"/>
      <c r="AM1517" s="9"/>
      <c r="AN1517" s="9"/>
      <c r="AO1517" s="27" t="str">
        <f>IF(AP1517=0,"",INDEX(Biotope!$B$7:$B$90,AP1517))</f>
        <v/>
      </c>
      <c r="AP1517" s="20">
        <f>LOOKUP(AQ1517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17" s="29"/>
      <c r="AR1517" s="11" t="str">
        <f>IF(AT1517=0,"",INDEX(Arten!$D$1:$D$84,AT1517))</f>
        <v/>
      </c>
      <c r="AS1517" t="str">
        <f>IF(AT1517=0,"",INDEX(Arten!$E$1:$E$84,AT1517))</f>
        <v/>
      </c>
      <c r="AT1517">
        <f t="shared" si="24"/>
        <v>0</v>
      </c>
      <c r="AU1517">
        <f>LOOKUP(AW1517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17">
        <f>LOOKUP(AX1517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17" s="31">
        <v>0</v>
      </c>
      <c r="AX1517" s="32">
        <v>0</v>
      </c>
      <c r="AZ1517" s="12"/>
      <c r="BA1517" s="12"/>
      <c r="BB1517" s="12"/>
      <c r="BC1517" s="12"/>
    </row>
    <row r="1518" spans="1:55">
      <c r="A1518" t="s">
        <v>564</v>
      </c>
      <c r="B1518" s="36"/>
      <c r="D1518" s="7"/>
      <c r="E1518" s="7"/>
      <c r="F1518" s="8"/>
      <c r="G1518" s="8"/>
      <c r="H1518" s="8"/>
      <c r="AF1518" s="9"/>
      <c r="AG1518" s="9"/>
      <c r="AH1518" s="9"/>
      <c r="AI1518" s="9"/>
      <c r="AJ1518" s="9"/>
      <c r="AK1518" s="9"/>
      <c r="AL1518" s="9"/>
      <c r="AM1518" s="9"/>
      <c r="AN1518" s="9"/>
      <c r="AO1518" s="27" t="str">
        <f>IF(AP1518=0,"",INDEX(Biotope!$B$7:$B$90,AP1518))</f>
        <v/>
      </c>
      <c r="AP1518" s="20">
        <f>LOOKUP(AQ1518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18" s="29"/>
      <c r="AR1518" s="11" t="str">
        <f>IF(AT1518=0,"",INDEX(Arten!$D$1:$D$84,AT1518))</f>
        <v/>
      </c>
      <c r="AS1518" t="str">
        <f>IF(AT1518=0,"",INDEX(Arten!$E$1:$E$84,AT1518))</f>
        <v/>
      </c>
      <c r="AT1518">
        <f t="shared" si="24"/>
        <v>0</v>
      </c>
      <c r="AU1518">
        <f>LOOKUP(AW1518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18">
        <f>LOOKUP(AX1518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18" s="31">
        <v>0</v>
      </c>
      <c r="AX1518" s="32">
        <v>0</v>
      </c>
      <c r="AZ1518" s="12"/>
      <c r="BA1518" s="12"/>
      <c r="BB1518" s="12"/>
      <c r="BC1518" s="12"/>
    </row>
    <row r="1519" spans="1:55">
      <c r="A1519" t="s">
        <v>564</v>
      </c>
      <c r="B1519" s="36"/>
      <c r="D1519" s="7"/>
      <c r="E1519" s="7"/>
      <c r="F1519" s="8"/>
      <c r="G1519" s="8"/>
      <c r="H1519" s="8"/>
      <c r="AF1519" s="9"/>
      <c r="AG1519" s="9"/>
      <c r="AH1519" s="9"/>
      <c r="AI1519" s="9"/>
      <c r="AJ1519" s="9"/>
      <c r="AK1519" s="9"/>
      <c r="AL1519" s="9"/>
      <c r="AM1519" s="9"/>
      <c r="AN1519" s="9"/>
      <c r="AO1519" s="27" t="str">
        <f>IF(AP1519=0,"",INDEX(Biotope!$B$7:$B$90,AP1519))</f>
        <v/>
      </c>
      <c r="AP1519" s="20">
        <f>LOOKUP(AQ1519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19" s="29"/>
      <c r="AR1519" s="11" t="str">
        <f>IF(AT1519=0,"",INDEX(Arten!$D$1:$D$84,AT1519))</f>
        <v/>
      </c>
      <c r="AS1519" t="str">
        <f>IF(AT1519=0,"",INDEX(Arten!$E$1:$E$84,AT1519))</f>
        <v/>
      </c>
      <c r="AT1519">
        <f t="shared" si="24"/>
        <v>0</v>
      </c>
      <c r="AU1519">
        <f>LOOKUP(AW1519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19">
        <f>LOOKUP(AX1519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19" s="31">
        <v>0</v>
      </c>
      <c r="AX1519" s="32">
        <v>0</v>
      </c>
      <c r="AZ1519" s="12"/>
      <c r="BA1519" s="12"/>
      <c r="BB1519" s="12"/>
      <c r="BC1519" s="12"/>
    </row>
    <row r="1520" spans="1:55">
      <c r="A1520" t="s">
        <v>564</v>
      </c>
      <c r="B1520" s="36"/>
      <c r="D1520" s="7"/>
      <c r="E1520" s="7"/>
      <c r="F1520" s="8"/>
      <c r="G1520" s="8"/>
      <c r="H1520" s="8"/>
      <c r="AF1520" s="9"/>
      <c r="AG1520" s="9"/>
      <c r="AH1520" s="9"/>
      <c r="AI1520" s="9"/>
      <c r="AJ1520" s="9"/>
      <c r="AK1520" s="9"/>
      <c r="AL1520" s="9"/>
      <c r="AM1520" s="9"/>
      <c r="AN1520" s="9"/>
      <c r="AO1520" s="27" t="str">
        <f>IF(AP1520=0,"",INDEX(Biotope!$B$7:$B$90,AP1520))</f>
        <v/>
      </c>
      <c r="AP1520" s="20">
        <f>LOOKUP(AQ1520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20" s="29"/>
      <c r="AR1520" s="11" t="str">
        <f>IF(AT1520=0,"",INDEX(Arten!$D$1:$D$84,AT1520))</f>
        <v/>
      </c>
      <c r="AS1520" t="str">
        <f>IF(AT1520=0,"",INDEX(Arten!$E$1:$E$84,AT1520))</f>
        <v/>
      </c>
      <c r="AT1520">
        <f t="shared" si="24"/>
        <v>0</v>
      </c>
      <c r="AU1520">
        <f>LOOKUP(AW1520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20">
        <f>LOOKUP(AX1520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20" s="31">
        <v>0</v>
      </c>
      <c r="AX1520" s="32">
        <v>0</v>
      </c>
      <c r="AZ1520" s="12"/>
      <c r="BA1520" s="12"/>
      <c r="BB1520" s="12"/>
      <c r="BC1520" s="12"/>
    </row>
    <row r="1521" spans="1:55">
      <c r="A1521" t="s">
        <v>564</v>
      </c>
      <c r="B1521" s="36"/>
      <c r="D1521" s="7"/>
      <c r="E1521" s="7"/>
      <c r="F1521" s="8"/>
      <c r="G1521" s="8"/>
      <c r="H1521" s="8"/>
      <c r="AF1521" s="9"/>
      <c r="AG1521" s="9"/>
      <c r="AH1521" s="9"/>
      <c r="AI1521" s="9"/>
      <c r="AJ1521" s="9"/>
      <c r="AK1521" s="9"/>
      <c r="AL1521" s="9"/>
      <c r="AM1521" s="9"/>
      <c r="AN1521" s="9"/>
      <c r="AO1521" s="27" t="str">
        <f>IF(AP1521=0,"",INDEX(Biotope!$B$7:$B$90,AP1521))</f>
        <v/>
      </c>
      <c r="AP1521" s="20">
        <f>LOOKUP(AQ1521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21" s="29"/>
      <c r="AR1521" s="11" t="str">
        <f>IF(AT1521=0,"",INDEX(Arten!$D$1:$D$84,AT1521))</f>
        <v/>
      </c>
      <c r="AS1521" t="str">
        <f>IF(AT1521=0,"",INDEX(Arten!$E$1:$E$84,AT1521))</f>
        <v/>
      </c>
      <c r="AT1521">
        <f t="shared" si="24"/>
        <v>0</v>
      </c>
      <c r="AU1521">
        <f>LOOKUP(AW1521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21">
        <f>LOOKUP(AX1521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21" s="31">
        <v>0</v>
      </c>
      <c r="AX1521" s="32">
        <v>0</v>
      </c>
      <c r="AZ1521" s="12"/>
      <c r="BA1521" s="12"/>
      <c r="BB1521" s="12"/>
      <c r="BC1521" s="12"/>
    </row>
    <row r="1522" spans="1:55">
      <c r="A1522" t="s">
        <v>564</v>
      </c>
      <c r="B1522" s="36"/>
      <c r="D1522" s="7"/>
      <c r="E1522" s="7"/>
      <c r="F1522" s="8"/>
      <c r="G1522" s="8"/>
      <c r="H1522" s="8"/>
      <c r="AF1522" s="9"/>
      <c r="AG1522" s="9"/>
      <c r="AH1522" s="9"/>
      <c r="AI1522" s="9"/>
      <c r="AJ1522" s="9"/>
      <c r="AK1522" s="9"/>
      <c r="AL1522" s="9"/>
      <c r="AM1522" s="9"/>
      <c r="AN1522" s="9"/>
      <c r="AO1522" s="27" t="str">
        <f>IF(AP1522=0,"",INDEX(Biotope!$B$7:$B$90,AP1522))</f>
        <v/>
      </c>
      <c r="AP1522" s="20">
        <f>LOOKUP(AQ1522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22" s="29"/>
      <c r="AR1522" s="11" t="str">
        <f>IF(AT1522=0,"",INDEX(Arten!$D$1:$D$84,AT1522))</f>
        <v/>
      </c>
      <c r="AS1522" t="str">
        <f>IF(AT1522=0,"",INDEX(Arten!$E$1:$E$84,AT1522))</f>
        <v/>
      </c>
      <c r="AT1522">
        <f t="shared" si="24"/>
        <v>0</v>
      </c>
      <c r="AU1522">
        <f>LOOKUP(AW1522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22">
        <f>LOOKUP(AX1522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22" s="31">
        <v>0</v>
      </c>
      <c r="AX1522" s="32">
        <v>0</v>
      </c>
      <c r="AZ1522" s="12"/>
      <c r="BA1522" s="12"/>
      <c r="BB1522" s="12"/>
      <c r="BC1522" s="12"/>
    </row>
    <row r="1523" spans="1:55">
      <c r="A1523" t="s">
        <v>564</v>
      </c>
      <c r="B1523" s="36"/>
      <c r="D1523" s="7"/>
      <c r="E1523" s="7"/>
      <c r="F1523" s="8"/>
      <c r="G1523" s="8"/>
      <c r="H1523" s="8"/>
      <c r="AF1523" s="9"/>
      <c r="AG1523" s="9"/>
      <c r="AH1523" s="9"/>
      <c r="AI1523" s="9"/>
      <c r="AJ1523" s="9"/>
      <c r="AK1523" s="9"/>
      <c r="AL1523" s="9"/>
      <c r="AM1523" s="9"/>
      <c r="AN1523" s="9"/>
      <c r="AO1523" s="27" t="str">
        <f>IF(AP1523=0,"",INDEX(Biotope!$B$7:$B$90,AP1523))</f>
        <v/>
      </c>
      <c r="AP1523" s="20">
        <f>LOOKUP(AQ1523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23" s="29"/>
      <c r="AR1523" s="11" t="str">
        <f>IF(AT1523=0,"",INDEX(Arten!$D$1:$D$84,AT1523))</f>
        <v/>
      </c>
      <c r="AS1523" t="str">
        <f>IF(AT1523=0,"",INDEX(Arten!$E$1:$E$84,AT1523))</f>
        <v/>
      </c>
      <c r="AT1523">
        <f t="shared" si="24"/>
        <v>0</v>
      </c>
      <c r="AU1523">
        <f>LOOKUP(AW1523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23">
        <f>LOOKUP(AX1523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23" s="31">
        <v>0</v>
      </c>
      <c r="AX1523" s="32">
        <v>0</v>
      </c>
      <c r="AZ1523" s="12"/>
      <c r="BA1523" s="12"/>
      <c r="BB1523" s="12"/>
      <c r="BC1523" s="12"/>
    </row>
    <row r="1524" spans="1:55">
      <c r="A1524" t="s">
        <v>564</v>
      </c>
      <c r="B1524" s="36"/>
      <c r="D1524" s="7"/>
      <c r="E1524" s="7"/>
      <c r="F1524" s="8"/>
      <c r="G1524" s="8"/>
      <c r="H1524" s="8"/>
      <c r="AF1524" s="9"/>
      <c r="AG1524" s="9"/>
      <c r="AH1524" s="9"/>
      <c r="AI1524" s="9"/>
      <c r="AJ1524" s="9"/>
      <c r="AK1524" s="9"/>
      <c r="AL1524" s="9"/>
      <c r="AM1524" s="9"/>
      <c r="AN1524" s="9"/>
      <c r="AO1524" s="27" t="str">
        <f>IF(AP1524=0,"",INDEX(Biotope!$B$7:$B$90,AP1524))</f>
        <v/>
      </c>
      <c r="AP1524" s="20">
        <f>LOOKUP(AQ1524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24" s="29"/>
      <c r="AR1524" s="11" t="str">
        <f>IF(AT1524=0,"",INDEX(Arten!$D$1:$D$84,AT1524))</f>
        <v/>
      </c>
      <c r="AS1524" t="str">
        <f>IF(AT1524=0,"",INDEX(Arten!$E$1:$E$84,AT1524))</f>
        <v/>
      </c>
      <c r="AT1524">
        <f t="shared" si="24"/>
        <v>0</v>
      </c>
      <c r="AU1524">
        <f>LOOKUP(AW1524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24">
        <f>LOOKUP(AX1524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24" s="31">
        <v>0</v>
      </c>
      <c r="AX1524" s="32">
        <v>0</v>
      </c>
      <c r="AZ1524" s="12"/>
      <c r="BA1524" s="12"/>
      <c r="BB1524" s="12"/>
      <c r="BC1524" s="12"/>
    </row>
    <row r="1525" spans="1:55">
      <c r="A1525" t="s">
        <v>564</v>
      </c>
      <c r="B1525" s="36"/>
      <c r="D1525" s="7"/>
      <c r="E1525" s="7"/>
      <c r="F1525" s="8"/>
      <c r="G1525" s="8"/>
      <c r="H1525" s="8"/>
      <c r="AF1525" s="9"/>
      <c r="AG1525" s="9"/>
      <c r="AH1525" s="9"/>
      <c r="AI1525" s="9"/>
      <c r="AJ1525" s="9"/>
      <c r="AK1525" s="9"/>
      <c r="AL1525" s="9"/>
      <c r="AM1525" s="9"/>
      <c r="AN1525" s="9"/>
      <c r="AO1525" s="27" t="str">
        <f>IF(AP1525=0,"",INDEX(Biotope!$B$7:$B$90,AP1525))</f>
        <v/>
      </c>
      <c r="AP1525" s="20">
        <f>LOOKUP(AQ1525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25" s="29"/>
      <c r="AR1525" s="11" t="str">
        <f>IF(AT1525=0,"",INDEX(Arten!$D$1:$D$84,AT1525))</f>
        <v/>
      </c>
      <c r="AS1525" t="str">
        <f>IF(AT1525=0,"",INDEX(Arten!$E$1:$E$84,AT1525))</f>
        <v/>
      </c>
      <c r="AT1525">
        <f t="shared" si="24"/>
        <v>0</v>
      </c>
      <c r="AU1525">
        <f>LOOKUP(AW1525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25">
        <f>LOOKUP(AX1525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25" s="31">
        <v>0</v>
      </c>
      <c r="AX1525" s="32">
        <v>0</v>
      </c>
      <c r="AZ1525" s="12"/>
      <c r="BA1525" s="12"/>
      <c r="BB1525" s="12"/>
      <c r="BC1525" s="12"/>
    </row>
    <row r="1526" spans="1:55">
      <c r="A1526" t="s">
        <v>564</v>
      </c>
      <c r="B1526" s="36"/>
      <c r="D1526" s="7"/>
      <c r="E1526" s="7"/>
      <c r="F1526" s="8"/>
      <c r="G1526" s="8"/>
      <c r="H1526" s="8"/>
      <c r="AF1526" s="9"/>
      <c r="AG1526" s="9"/>
      <c r="AH1526" s="9"/>
      <c r="AI1526" s="9"/>
      <c r="AJ1526" s="9"/>
      <c r="AK1526" s="9"/>
      <c r="AL1526" s="9"/>
      <c r="AM1526" s="9"/>
      <c r="AN1526" s="9"/>
      <c r="AO1526" s="27" t="str">
        <f>IF(AP1526=0,"",INDEX(Biotope!$B$7:$B$90,AP1526))</f>
        <v/>
      </c>
      <c r="AP1526" s="20">
        <f>LOOKUP(AQ1526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26" s="29"/>
      <c r="AR1526" s="11" t="str">
        <f>IF(AT1526=0,"",INDEX(Arten!$D$1:$D$84,AT1526))</f>
        <v/>
      </c>
      <c r="AS1526" t="str">
        <f>IF(AT1526=0,"",INDEX(Arten!$E$1:$E$84,AT1526))</f>
        <v/>
      </c>
      <c r="AT1526">
        <f t="shared" si="24"/>
        <v>0</v>
      </c>
      <c r="AU1526">
        <f>LOOKUP(AW1526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26">
        <f>LOOKUP(AX1526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26" s="31">
        <v>0</v>
      </c>
      <c r="AX1526" s="32">
        <v>0</v>
      </c>
      <c r="AZ1526" s="12"/>
      <c r="BA1526" s="12"/>
      <c r="BB1526" s="12"/>
      <c r="BC1526" s="12"/>
    </row>
    <row r="1527" spans="1:55">
      <c r="A1527" t="s">
        <v>564</v>
      </c>
      <c r="B1527" s="36"/>
      <c r="D1527" s="7"/>
      <c r="E1527" s="7"/>
      <c r="F1527" s="8"/>
      <c r="G1527" s="8"/>
      <c r="H1527" s="8"/>
      <c r="AF1527" s="9"/>
      <c r="AG1527" s="9"/>
      <c r="AH1527" s="9"/>
      <c r="AI1527" s="9"/>
      <c r="AJ1527" s="9"/>
      <c r="AK1527" s="9"/>
      <c r="AL1527" s="9"/>
      <c r="AM1527" s="9"/>
      <c r="AN1527" s="9"/>
      <c r="AO1527" s="27" t="str">
        <f>IF(AP1527=0,"",INDEX(Biotope!$B$7:$B$90,AP1527))</f>
        <v/>
      </c>
      <c r="AP1527" s="20">
        <f>LOOKUP(AQ1527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27" s="29"/>
      <c r="AR1527" s="11" t="str">
        <f>IF(AT1527=0,"",INDEX(Arten!$D$1:$D$84,AT1527))</f>
        <v/>
      </c>
      <c r="AS1527" t="str">
        <f>IF(AT1527=0,"",INDEX(Arten!$E$1:$E$84,AT1527))</f>
        <v/>
      </c>
      <c r="AT1527">
        <f t="shared" si="24"/>
        <v>0</v>
      </c>
      <c r="AU1527">
        <f>LOOKUP(AW1527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27">
        <f>LOOKUP(AX1527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27" s="31">
        <v>0</v>
      </c>
      <c r="AX1527" s="32">
        <v>0</v>
      </c>
      <c r="AZ1527" s="12"/>
      <c r="BA1527" s="12"/>
      <c r="BB1527" s="12"/>
      <c r="BC1527" s="12"/>
    </row>
    <row r="1528" spans="1:55">
      <c r="A1528" t="s">
        <v>564</v>
      </c>
      <c r="B1528" s="36"/>
      <c r="D1528" s="7"/>
      <c r="E1528" s="7"/>
      <c r="F1528" s="8"/>
      <c r="G1528" s="8"/>
      <c r="H1528" s="8"/>
      <c r="AF1528" s="9"/>
      <c r="AG1528" s="9"/>
      <c r="AH1528" s="9"/>
      <c r="AI1528" s="9"/>
      <c r="AJ1528" s="9"/>
      <c r="AK1528" s="9"/>
      <c r="AL1528" s="9"/>
      <c r="AM1528" s="9"/>
      <c r="AN1528" s="9"/>
      <c r="AO1528" s="27" t="str">
        <f>IF(AP1528=0,"",INDEX(Biotope!$B$7:$B$90,AP1528))</f>
        <v/>
      </c>
      <c r="AP1528" s="20">
        <f>LOOKUP(AQ1528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28" s="29"/>
      <c r="AR1528" s="11" t="str">
        <f>IF(AT1528=0,"",INDEX(Arten!$D$1:$D$84,AT1528))</f>
        <v/>
      </c>
      <c r="AS1528" t="str">
        <f>IF(AT1528=0,"",INDEX(Arten!$E$1:$E$84,AT1528))</f>
        <v/>
      </c>
      <c r="AT1528">
        <f t="shared" si="24"/>
        <v>0</v>
      </c>
      <c r="AU1528">
        <f>LOOKUP(AW1528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28">
        <f>LOOKUP(AX1528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28" s="31">
        <v>0</v>
      </c>
      <c r="AX1528" s="32">
        <v>0</v>
      </c>
      <c r="AZ1528" s="12"/>
      <c r="BA1528" s="12"/>
      <c r="BB1528" s="12"/>
      <c r="BC1528" s="12"/>
    </row>
    <row r="1529" spans="1:55">
      <c r="A1529" t="s">
        <v>564</v>
      </c>
      <c r="B1529" s="36"/>
      <c r="D1529" s="7"/>
      <c r="E1529" s="7"/>
      <c r="F1529" s="8"/>
      <c r="G1529" s="8"/>
      <c r="H1529" s="8"/>
      <c r="AF1529" s="9"/>
      <c r="AG1529" s="9"/>
      <c r="AH1529" s="9"/>
      <c r="AI1529" s="9"/>
      <c r="AJ1529" s="9"/>
      <c r="AK1529" s="9"/>
      <c r="AL1529" s="9"/>
      <c r="AM1529" s="9"/>
      <c r="AN1529" s="9"/>
      <c r="AO1529" s="27" t="str">
        <f>IF(AP1529=0,"",INDEX(Biotope!$B$7:$B$90,AP1529))</f>
        <v/>
      </c>
      <c r="AP1529" s="20">
        <f>LOOKUP(AQ1529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29" s="29"/>
      <c r="AR1529" s="11" t="str">
        <f>IF(AT1529=0,"",INDEX(Arten!$D$1:$D$84,AT1529))</f>
        <v/>
      </c>
      <c r="AS1529" t="str">
        <f>IF(AT1529=0,"",INDEX(Arten!$E$1:$E$84,AT1529))</f>
        <v/>
      </c>
      <c r="AT1529">
        <f t="shared" si="24"/>
        <v>0</v>
      </c>
      <c r="AU1529">
        <f>LOOKUP(AW1529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29">
        <f>LOOKUP(AX1529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29" s="31">
        <v>0</v>
      </c>
      <c r="AX1529" s="32">
        <v>0</v>
      </c>
      <c r="AZ1529" s="12"/>
      <c r="BA1529" s="12"/>
      <c r="BB1529" s="12"/>
      <c r="BC1529" s="12"/>
    </row>
    <row r="1530" spans="1:55">
      <c r="A1530" t="s">
        <v>564</v>
      </c>
      <c r="B1530" s="36"/>
      <c r="D1530" s="7"/>
      <c r="E1530" s="7"/>
      <c r="F1530" s="8"/>
      <c r="G1530" s="8"/>
      <c r="H1530" s="8"/>
      <c r="AF1530" s="9"/>
      <c r="AG1530" s="9"/>
      <c r="AH1530" s="9"/>
      <c r="AI1530" s="9"/>
      <c r="AJ1530" s="9"/>
      <c r="AK1530" s="9"/>
      <c r="AL1530" s="9"/>
      <c r="AM1530" s="9"/>
      <c r="AN1530" s="9"/>
      <c r="AO1530" s="27" t="str">
        <f>IF(AP1530=0,"",INDEX(Biotope!$B$7:$B$90,AP1530))</f>
        <v/>
      </c>
      <c r="AP1530" s="20">
        <f>LOOKUP(AQ1530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30" s="29"/>
      <c r="AR1530" s="11" t="str">
        <f>IF(AT1530=0,"",INDEX(Arten!$D$1:$D$84,AT1530))</f>
        <v/>
      </c>
      <c r="AS1530" t="str">
        <f>IF(AT1530=0,"",INDEX(Arten!$E$1:$E$84,AT1530))</f>
        <v/>
      </c>
      <c r="AT1530">
        <f t="shared" si="24"/>
        <v>0</v>
      </c>
      <c r="AU1530">
        <f>LOOKUP(AW1530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30">
        <f>LOOKUP(AX1530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30" s="31">
        <v>0</v>
      </c>
      <c r="AX1530" s="32">
        <v>0</v>
      </c>
      <c r="AZ1530" s="12"/>
      <c r="BA1530" s="12"/>
      <c r="BB1530" s="12"/>
      <c r="BC1530" s="12"/>
    </row>
    <row r="1531" spans="1:55">
      <c r="A1531" t="s">
        <v>564</v>
      </c>
      <c r="B1531" s="36"/>
      <c r="D1531" s="7"/>
      <c r="E1531" s="7"/>
      <c r="F1531" s="8"/>
      <c r="G1531" s="8"/>
      <c r="H1531" s="8"/>
      <c r="AF1531" s="9"/>
      <c r="AG1531" s="9"/>
      <c r="AH1531" s="9"/>
      <c r="AI1531" s="9"/>
      <c r="AJ1531" s="9"/>
      <c r="AK1531" s="9"/>
      <c r="AL1531" s="9"/>
      <c r="AM1531" s="9"/>
      <c r="AN1531" s="9"/>
      <c r="AO1531" s="27" t="str">
        <f>IF(AP1531=0,"",INDEX(Biotope!$B$7:$B$90,AP1531))</f>
        <v/>
      </c>
      <c r="AP1531" s="20">
        <f>LOOKUP(AQ1531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31" s="29"/>
      <c r="AR1531" s="11" t="str">
        <f>IF(AT1531=0,"",INDEX(Arten!$D$1:$D$84,AT1531))</f>
        <v/>
      </c>
      <c r="AS1531" t="str">
        <f>IF(AT1531=0,"",INDEX(Arten!$E$1:$E$84,AT1531))</f>
        <v/>
      </c>
      <c r="AT1531">
        <f t="shared" si="24"/>
        <v>0</v>
      </c>
      <c r="AU1531">
        <f>LOOKUP(AW1531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31">
        <f>LOOKUP(AX1531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31" s="31">
        <v>0</v>
      </c>
      <c r="AX1531" s="32">
        <v>0</v>
      </c>
      <c r="AZ1531" s="12"/>
      <c r="BA1531" s="12"/>
      <c r="BB1531" s="12"/>
      <c r="BC1531" s="12"/>
    </row>
    <row r="1532" spans="1:55">
      <c r="A1532" t="s">
        <v>564</v>
      </c>
      <c r="B1532" s="36"/>
      <c r="D1532" s="7"/>
      <c r="E1532" s="7"/>
      <c r="F1532" s="8"/>
      <c r="G1532" s="8"/>
      <c r="H1532" s="8"/>
      <c r="AF1532" s="9"/>
      <c r="AG1532" s="9"/>
      <c r="AH1532" s="9"/>
      <c r="AI1532" s="9"/>
      <c r="AJ1532" s="9"/>
      <c r="AK1532" s="9"/>
      <c r="AL1532" s="9"/>
      <c r="AM1532" s="9"/>
      <c r="AN1532" s="9"/>
      <c r="AO1532" s="27" t="str">
        <f>IF(AP1532=0,"",INDEX(Biotope!$B$7:$B$90,AP1532))</f>
        <v/>
      </c>
      <c r="AP1532" s="20">
        <f>LOOKUP(AQ1532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32" s="29"/>
      <c r="AR1532" s="11" t="str">
        <f>IF(AT1532=0,"",INDEX(Arten!$D$1:$D$84,AT1532))</f>
        <v/>
      </c>
      <c r="AS1532" t="str">
        <f>IF(AT1532=0,"",INDEX(Arten!$E$1:$E$84,AT1532))</f>
        <v/>
      </c>
      <c r="AT1532">
        <f t="shared" si="24"/>
        <v>0</v>
      </c>
      <c r="AU1532">
        <f>LOOKUP(AW1532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32">
        <f>LOOKUP(AX1532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32" s="31">
        <v>0</v>
      </c>
      <c r="AX1532" s="32">
        <v>0</v>
      </c>
      <c r="AZ1532" s="12"/>
      <c r="BA1532" s="12"/>
      <c r="BB1532" s="12"/>
      <c r="BC1532" s="12"/>
    </row>
    <row r="1533" spans="1:55">
      <c r="A1533" t="s">
        <v>564</v>
      </c>
      <c r="B1533" s="36"/>
      <c r="D1533" s="7"/>
      <c r="E1533" s="7"/>
      <c r="F1533" s="8"/>
      <c r="G1533" s="8"/>
      <c r="H1533" s="8"/>
      <c r="AF1533" s="9"/>
      <c r="AG1533" s="9"/>
      <c r="AH1533" s="9"/>
      <c r="AI1533" s="9"/>
      <c r="AJ1533" s="9"/>
      <c r="AK1533" s="9"/>
      <c r="AL1533" s="9"/>
      <c r="AM1533" s="9"/>
      <c r="AN1533" s="9"/>
      <c r="AO1533" s="27" t="str">
        <f>IF(AP1533=0,"",INDEX(Biotope!$B$7:$B$90,AP1533))</f>
        <v/>
      </c>
      <c r="AP1533" s="20">
        <f>LOOKUP(AQ1533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33" s="29"/>
      <c r="AR1533" s="11" t="str">
        <f>IF(AT1533=0,"",INDEX(Arten!$D$1:$D$84,AT1533))</f>
        <v/>
      </c>
      <c r="AS1533" t="str">
        <f>IF(AT1533=0,"",INDEX(Arten!$E$1:$E$84,AT1533))</f>
        <v/>
      </c>
      <c r="AT1533">
        <f t="shared" si="24"/>
        <v>0</v>
      </c>
      <c r="AU1533">
        <f>LOOKUP(AW1533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33">
        <f>LOOKUP(AX1533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33" s="31">
        <v>0</v>
      </c>
      <c r="AX1533" s="32">
        <v>0</v>
      </c>
      <c r="AZ1533" s="12"/>
      <c r="BA1533" s="12"/>
      <c r="BB1533" s="12"/>
      <c r="BC1533" s="12"/>
    </row>
    <row r="1534" spans="1:55">
      <c r="A1534" t="s">
        <v>564</v>
      </c>
      <c r="B1534" s="36"/>
      <c r="D1534" s="7"/>
      <c r="E1534" s="7"/>
      <c r="F1534" s="8"/>
      <c r="G1534" s="8"/>
      <c r="H1534" s="8"/>
      <c r="AF1534" s="9"/>
      <c r="AG1534" s="9"/>
      <c r="AH1534" s="9"/>
      <c r="AI1534" s="9"/>
      <c r="AJ1534" s="9"/>
      <c r="AK1534" s="9"/>
      <c r="AL1534" s="9"/>
      <c r="AM1534" s="9"/>
      <c r="AN1534" s="9"/>
      <c r="AO1534" s="27" t="str">
        <f>IF(AP1534=0,"",INDEX(Biotope!$B$7:$B$90,AP1534))</f>
        <v/>
      </c>
      <c r="AP1534" s="20">
        <f>LOOKUP(AQ1534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34" s="29"/>
      <c r="AR1534" s="11" t="str">
        <f>IF(AT1534=0,"",INDEX(Arten!$D$1:$D$84,AT1534))</f>
        <v/>
      </c>
      <c r="AS1534" t="str">
        <f>IF(AT1534=0,"",INDEX(Arten!$E$1:$E$84,AT1534))</f>
        <v/>
      </c>
      <c r="AT1534">
        <f t="shared" si="24"/>
        <v>0</v>
      </c>
      <c r="AU1534">
        <f>LOOKUP(AW1534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34">
        <f>LOOKUP(AX1534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34" s="31">
        <v>0</v>
      </c>
      <c r="AX1534" s="32">
        <v>0</v>
      </c>
      <c r="AZ1534" s="12"/>
      <c r="BA1534" s="12"/>
      <c r="BB1534" s="12"/>
      <c r="BC1534" s="12"/>
    </row>
    <row r="1535" spans="1:55">
      <c r="A1535" t="s">
        <v>564</v>
      </c>
      <c r="B1535" s="36"/>
      <c r="D1535" s="7"/>
      <c r="E1535" s="7"/>
      <c r="F1535" s="8"/>
      <c r="G1535" s="8"/>
      <c r="H1535" s="8"/>
      <c r="AF1535" s="9"/>
      <c r="AG1535" s="9"/>
      <c r="AH1535" s="9"/>
      <c r="AI1535" s="9"/>
      <c r="AJ1535" s="9"/>
      <c r="AK1535" s="9"/>
      <c r="AL1535" s="9"/>
      <c r="AM1535" s="9"/>
      <c r="AN1535" s="9"/>
      <c r="AO1535" s="27" t="str">
        <f>IF(AP1535=0,"",INDEX(Biotope!$B$7:$B$90,AP1535))</f>
        <v/>
      </c>
      <c r="AP1535" s="20">
        <f>LOOKUP(AQ1535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35" s="29"/>
      <c r="AR1535" s="11" t="str">
        <f>IF(AT1535=0,"",INDEX(Arten!$D$1:$D$84,AT1535))</f>
        <v/>
      </c>
      <c r="AS1535" t="str">
        <f>IF(AT1535=0,"",INDEX(Arten!$E$1:$E$84,AT1535))</f>
        <v/>
      </c>
      <c r="AT1535">
        <f t="shared" si="24"/>
        <v>0</v>
      </c>
      <c r="AU1535">
        <f>LOOKUP(AW1535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35">
        <f>LOOKUP(AX1535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35" s="31">
        <v>0</v>
      </c>
      <c r="AX1535" s="32">
        <v>0</v>
      </c>
      <c r="AZ1535" s="12"/>
      <c r="BA1535" s="12"/>
      <c r="BB1535" s="12"/>
      <c r="BC1535" s="12"/>
    </row>
    <row r="1536" spans="1:55">
      <c r="A1536" t="s">
        <v>564</v>
      </c>
      <c r="B1536" s="36"/>
      <c r="D1536" s="7"/>
      <c r="E1536" s="7"/>
      <c r="F1536" s="8"/>
      <c r="G1536" s="8"/>
      <c r="H1536" s="8"/>
      <c r="AF1536" s="9"/>
      <c r="AG1536" s="9"/>
      <c r="AH1536" s="9"/>
      <c r="AI1536" s="9"/>
      <c r="AJ1536" s="9"/>
      <c r="AK1536" s="9"/>
      <c r="AL1536" s="9"/>
      <c r="AM1536" s="9"/>
      <c r="AN1536" s="9"/>
      <c r="AO1536" s="27" t="str">
        <f>IF(AP1536=0,"",INDEX(Biotope!$B$7:$B$90,AP1536))</f>
        <v/>
      </c>
      <c r="AP1536" s="20">
        <f>LOOKUP(AQ1536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36" s="29"/>
      <c r="AR1536" s="11" t="str">
        <f>IF(AT1536=0,"",INDEX(Arten!$D$1:$D$84,AT1536))</f>
        <v/>
      </c>
      <c r="AS1536" t="str">
        <f>IF(AT1536=0,"",INDEX(Arten!$E$1:$E$84,AT1536))</f>
        <v/>
      </c>
      <c r="AT1536">
        <f t="shared" si="24"/>
        <v>0</v>
      </c>
      <c r="AU1536">
        <f>LOOKUP(AW1536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36">
        <f>LOOKUP(AX1536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36" s="31">
        <v>0</v>
      </c>
      <c r="AX1536" s="32">
        <v>0</v>
      </c>
      <c r="AZ1536" s="12"/>
      <c r="BA1536" s="12"/>
      <c r="BB1536" s="12"/>
      <c r="BC1536" s="12"/>
    </row>
    <row r="1537" spans="1:55">
      <c r="A1537" t="s">
        <v>564</v>
      </c>
      <c r="B1537" s="36"/>
      <c r="D1537" s="7"/>
      <c r="E1537" s="7"/>
      <c r="F1537" s="8"/>
      <c r="G1537" s="8"/>
      <c r="H1537" s="8"/>
      <c r="AF1537" s="9"/>
      <c r="AG1537" s="9"/>
      <c r="AH1537" s="9"/>
      <c r="AI1537" s="9"/>
      <c r="AJ1537" s="9"/>
      <c r="AK1537" s="9"/>
      <c r="AL1537" s="9"/>
      <c r="AM1537" s="9"/>
      <c r="AN1537" s="9"/>
      <c r="AO1537" s="27" t="str">
        <f>IF(AP1537=0,"",INDEX(Biotope!$B$7:$B$90,AP1537))</f>
        <v/>
      </c>
      <c r="AP1537" s="20">
        <f>LOOKUP(AQ1537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37" s="29"/>
      <c r="AR1537" s="11" t="str">
        <f>IF(AT1537=0,"",INDEX(Arten!$D$1:$D$84,AT1537))</f>
        <v/>
      </c>
      <c r="AS1537" t="str">
        <f>IF(AT1537=0,"",INDEX(Arten!$E$1:$E$84,AT1537))</f>
        <v/>
      </c>
      <c r="AT1537">
        <f t="shared" si="24"/>
        <v>0</v>
      </c>
      <c r="AU1537">
        <f>LOOKUP(AW1537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37">
        <f>LOOKUP(AX1537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37" s="31">
        <v>0</v>
      </c>
      <c r="AX1537" s="32">
        <v>0</v>
      </c>
      <c r="AZ1537" s="12"/>
      <c r="BA1537" s="12"/>
      <c r="BB1537" s="12"/>
      <c r="BC1537" s="12"/>
    </row>
    <row r="1538" spans="1:55">
      <c r="A1538" t="s">
        <v>564</v>
      </c>
      <c r="B1538" s="36"/>
      <c r="D1538" s="7"/>
      <c r="E1538" s="7"/>
      <c r="F1538" s="8"/>
      <c r="G1538" s="8"/>
      <c r="H1538" s="8"/>
      <c r="AF1538" s="9"/>
      <c r="AG1538" s="9"/>
      <c r="AH1538" s="9"/>
      <c r="AI1538" s="9"/>
      <c r="AJ1538" s="9"/>
      <c r="AK1538" s="9"/>
      <c r="AL1538" s="9"/>
      <c r="AM1538" s="9"/>
      <c r="AN1538" s="9"/>
      <c r="AO1538" s="27" t="str">
        <f>IF(AP1538=0,"",INDEX(Biotope!$B$7:$B$90,AP1538))</f>
        <v/>
      </c>
      <c r="AP1538" s="20">
        <f>LOOKUP(AQ1538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38" s="29"/>
      <c r="AR1538" s="11" t="str">
        <f>IF(AT1538=0,"",INDEX(Arten!$D$1:$D$84,AT1538))</f>
        <v/>
      </c>
      <c r="AS1538" t="str">
        <f>IF(AT1538=0,"",INDEX(Arten!$E$1:$E$84,AT1538))</f>
        <v/>
      </c>
      <c r="AT1538">
        <f t="shared" si="24"/>
        <v>0</v>
      </c>
      <c r="AU1538">
        <f>LOOKUP(AW1538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38">
        <f>LOOKUP(AX1538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38" s="31">
        <v>0</v>
      </c>
      <c r="AX1538" s="32">
        <v>0</v>
      </c>
      <c r="AZ1538" s="12"/>
      <c r="BA1538" s="12"/>
      <c r="BB1538" s="12"/>
      <c r="BC1538" s="12"/>
    </row>
    <row r="1539" spans="1:55">
      <c r="A1539" t="s">
        <v>564</v>
      </c>
      <c r="B1539" s="36"/>
      <c r="D1539" s="7"/>
      <c r="E1539" s="7"/>
      <c r="F1539" s="8"/>
      <c r="G1539" s="8"/>
      <c r="H1539" s="8"/>
      <c r="AF1539" s="9"/>
      <c r="AG1539" s="9"/>
      <c r="AH1539" s="9"/>
      <c r="AI1539" s="9"/>
      <c r="AJ1539" s="9"/>
      <c r="AK1539" s="9"/>
      <c r="AL1539" s="9"/>
      <c r="AM1539" s="9"/>
      <c r="AN1539" s="9"/>
      <c r="AO1539" s="27" t="str">
        <f>IF(AP1539=0,"",INDEX(Biotope!$B$7:$B$90,AP1539))</f>
        <v/>
      </c>
      <c r="AP1539" s="20">
        <f>LOOKUP(AQ1539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39" s="29"/>
      <c r="AR1539" s="11" t="str">
        <f>IF(AT1539=0,"",INDEX(Arten!$D$1:$D$84,AT1539))</f>
        <v/>
      </c>
      <c r="AS1539" t="str">
        <f>IF(AT1539=0,"",INDEX(Arten!$E$1:$E$84,AT1539))</f>
        <v/>
      </c>
      <c r="AT1539">
        <f t="shared" ref="AT1539:AT1602" si="25">SUM(AU1539:AV1539)</f>
        <v>0</v>
      </c>
      <c r="AU1539">
        <f>LOOKUP(AW1539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39">
        <f>LOOKUP(AX1539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39" s="31">
        <v>0</v>
      </c>
      <c r="AX1539" s="32">
        <v>0</v>
      </c>
      <c r="AZ1539" s="12"/>
      <c r="BA1539" s="12"/>
      <c r="BB1539" s="12"/>
      <c r="BC1539" s="12"/>
    </row>
    <row r="1540" spans="1:55">
      <c r="A1540" t="s">
        <v>564</v>
      </c>
      <c r="B1540" s="36"/>
      <c r="D1540" s="7"/>
      <c r="E1540" s="7"/>
      <c r="F1540" s="8"/>
      <c r="G1540" s="8"/>
      <c r="H1540" s="8"/>
      <c r="AF1540" s="9"/>
      <c r="AG1540" s="9"/>
      <c r="AH1540" s="9"/>
      <c r="AI1540" s="9"/>
      <c r="AJ1540" s="9"/>
      <c r="AK1540" s="9"/>
      <c r="AL1540" s="9"/>
      <c r="AM1540" s="9"/>
      <c r="AN1540" s="9"/>
      <c r="AO1540" s="27" t="str">
        <f>IF(AP1540=0,"",INDEX(Biotope!$B$7:$B$90,AP1540))</f>
        <v/>
      </c>
      <c r="AP1540" s="20">
        <f>LOOKUP(AQ1540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40" s="29"/>
      <c r="AR1540" s="11" t="str">
        <f>IF(AT1540=0,"",INDEX(Arten!$D$1:$D$84,AT1540))</f>
        <v/>
      </c>
      <c r="AS1540" t="str">
        <f>IF(AT1540=0,"",INDEX(Arten!$E$1:$E$84,AT1540))</f>
        <v/>
      </c>
      <c r="AT1540">
        <f t="shared" si="25"/>
        <v>0</v>
      </c>
      <c r="AU1540">
        <f>LOOKUP(AW1540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40">
        <f>LOOKUP(AX1540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40" s="31">
        <v>0</v>
      </c>
      <c r="AX1540" s="32">
        <v>0</v>
      </c>
      <c r="AZ1540" s="12"/>
      <c r="BA1540" s="12"/>
      <c r="BB1540" s="12"/>
      <c r="BC1540" s="12"/>
    </row>
    <row r="1541" spans="1:55">
      <c r="A1541" t="s">
        <v>564</v>
      </c>
      <c r="B1541" s="36"/>
      <c r="D1541" s="7"/>
      <c r="E1541" s="7"/>
      <c r="F1541" s="8"/>
      <c r="G1541" s="8"/>
      <c r="H1541" s="8"/>
      <c r="AF1541" s="9"/>
      <c r="AG1541" s="9"/>
      <c r="AH1541" s="9"/>
      <c r="AI1541" s="9"/>
      <c r="AJ1541" s="9"/>
      <c r="AK1541" s="9"/>
      <c r="AL1541" s="9"/>
      <c r="AM1541" s="9"/>
      <c r="AN1541" s="9"/>
      <c r="AO1541" s="27" t="str">
        <f>IF(AP1541=0,"",INDEX(Biotope!$B$7:$B$90,AP1541))</f>
        <v/>
      </c>
      <c r="AP1541" s="20">
        <f>LOOKUP(AQ1541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41" s="29"/>
      <c r="AR1541" s="11" t="str">
        <f>IF(AT1541=0,"",INDEX(Arten!$D$1:$D$84,AT1541))</f>
        <v/>
      </c>
      <c r="AS1541" t="str">
        <f>IF(AT1541=0,"",INDEX(Arten!$E$1:$E$84,AT1541))</f>
        <v/>
      </c>
      <c r="AT1541">
        <f t="shared" si="25"/>
        <v>0</v>
      </c>
      <c r="AU1541">
        <f>LOOKUP(AW1541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41">
        <f>LOOKUP(AX1541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41" s="31">
        <v>0</v>
      </c>
      <c r="AX1541" s="32">
        <v>0</v>
      </c>
      <c r="AZ1541" s="12"/>
      <c r="BA1541" s="12"/>
      <c r="BB1541" s="12"/>
      <c r="BC1541" s="12"/>
    </row>
    <row r="1542" spans="1:55">
      <c r="A1542" t="s">
        <v>564</v>
      </c>
      <c r="B1542" s="36"/>
      <c r="D1542" s="7"/>
      <c r="E1542" s="7"/>
      <c r="F1542" s="8"/>
      <c r="G1542" s="8"/>
      <c r="H1542" s="8"/>
      <c r="AF1542" s="9"/>
      <c r="AG1542" s="9"/>
      <c r="AH1542" s="9"/>
      <c r="AI1542" s="9"/>
      <c r="AJ1542" s="9"/>
      <c r="AK1542" s="9"/>
      <c r="AL1542" s="9"/>
      <c r="AM1542" s="9"/>
      <c r="AN1542" s="9"/>
      <c r="AO1542" s="27" t="str">
        <f>IF(AP1542=0,"",INDEX(Biotope!$B$7:$B$90,AP1542))</f>
        <v/>
      </c>
      <c r="AP1542" s="20">
        <f>LOOKUP(AQ1542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42" s="29"/>
      <c r="AR1542" s="11" t="str">
        <f>IF(AT1542=0,"",INDEX(Arten!$D$1:$D$84,AT1542))</f>
        <v/>
      </c>
      <c r="AS1542" t="str">
        <f>IF(AT1542=0,"",INDEX(Arten!$E$1:$E$84,AT1542))</f>
        <v/>
      </c>
      <c r="AT1542">
        <f t="shared" si="25"/>
        <v>0</v>
      </c>
      <c r="AU1542">
        <f>LOOKUP(AW1542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42">
        <f>LOOKUP(AX1542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42" s="31">
        <v>0</v>
      </c>
      <c r="AX1542" s="32">
        <v>0</v>
      </c>
      <c r="AZ1542" s="12"/>
      <c r="BA1542" s="12"/>
      <c r="BB1542" s="12"/>
      <c r="BC1542" s="12"/>
    </row>
    <row r="1543" spans="1:55">
      <c r="A1543" t="s">
        <v>564</v>
      </c>
      <c r="B1543" s="36"/>
      <c r="D1543" s="7"/>
      <c r="E1543" s="7"/>
      <c r="F1543" s="8"/>
      <c r="G1543" s="8"/>
      <c r="H1543" s="8"/>
      <c r="AF1543" s="9"/>
      <c r="AG1543" s="9"/>
      <c r="AH1543" s="9"/>
      <c r="AI1543" s="9"/>
      <c r="AJ1543" s="9"/>
      <c r="AK1543" s="9"/>
      <c r="AL1543" s="9"/>
      <c r="AM1543" s="9"/>
      <c r="AN1543" s="9"/>
      <c r="AO1543" s="27" t="str">
        <f>IF(AP1543=0,"",INDEX(Biotope!$B$7:$B$90,AP1543))</f>
        <v/>
      </c>
      <c r="AP1543" s="20">
        <f>LOOKUP(AQ1543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43" s="29"/>
      <c r="AR1543" s="11" t="str">
        <f>IF(AT1543=0,"",INDEX(Arten!$D$1:$D$84,AT1543))</f>
        <v/>
      </c>
      <c r="AS1543" t="str">
        <f>IF(AT1543=0,"",INDEX(Arten!$E$1:$E$84,AT1543))</f>
        <v/>
      </c>
      <c r="AT1543">
        <f t="shared" si="25"/>
        <v>0</v>
      </c>
      <c r="AU1543">
        <f>LOOKUP(AW1543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43">
        <f>LOOKUP(AX1543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43" s="31">
        <v>0</v>
      </c>
      <c r="AX1543" s="32">
        <v>0</v>
      </c>
      <c r="AZ1543" s="12"/>
      <c r="BA1543" s="12"/>
      <c r="BB1543" s="12"/>
      <c r="BC1543" s="12"/>
    </row>
    <row r="1544" spans="1:55">
      <c r="A1544" t="s">
        <v>564</v>
      </c>
      <c r="B1544" s="36"/>
      <c r="D1544" s="7"/>
      <c r="E1544" s="7"/>
      <c r="F1544" s="8"/>
      <c r="G1544" s="8"/>
      <c r="H1544" s="8"/>
      <c r="AF1544" s="9"/>
      <c r="AG1544" s="9"/>
      <c r="AH1544" s="9"/>
      <c r="AI1544" s="9"/>
      <c r="AJ1544" s="9"/>
      <c r="AK1544" s="9"/>
      <c r="AL1544" s="9"/>
      <c r="AM1544" s="9"/>
      <c r="AN1544" s="9"/>
      <c r="AO1544" s="27" t="str">
        <f>IF(AP1544=0,"",INDEX(Biotope!$B$7:$B$90,AP1544))</f>
        <v/>
      </c>
      <c r="AP1544" s="20">
        <f>LOOKUP(AQ1544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44" s="29"/>
      <c r="AR1544" s="11" t="str">
        <f>IF(AT1544=0,"",INDEX(Arten!$D$1:$D$84,AT1544))</f>
        <v/>
      </c>
      <c r="AS1544" t="str">
        <f>IF(AT1544=0,"",INDEX(Arten!$E$1:$E$84,AT1544))</f>
        <v/>
      </c>
      <c r="AT1544">
        <f t="shared" si="25"/>
        <v>0</v>
      </c>
      <c r="AU1544">
        <f>LOOKUP(AW1544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44">
        <f>LOOKUP(AX1544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44" s="31">
        <v>0</v>
      </c>
      <c r="AX1544" s="32">
        <v>0</v>
      </c>
      <c r="AZ1544" s="12"/>
      <c r="BA1544" s="12"/>
      <c r="BB1544" s="12"/>
      <c r="BC1544" s="12"/>
    </row>
    <row r="1545" spans="1:55">
      <c r="A1545" t="s">
        <v>564</v>
      </c>
      <c r="B1545" s="36"/>
      <c r="D1545" s="7"/>
      <c r="E1545" s="7"/>
      <c r="F1545" s="8"/>
      <c r="G1545" s="8"/>
      <c r="H1545" s="8"/>
      <c r="AF1545" s="9"/>
      <c r="AG1545" s="9"/>
      <c r="AH1545" s="9"/>
      <c r="AI1545" s="9"/>
      <c r="AJ1545" s="9"/>
      <c r="AK1545" s="9"/>
      <c r="AL1545" s="9"/>
      <c r="AM1545" s="9"/>
      <c r="AN1545" s="9"/>
      <c r="AO1545" s="27" t="str">
        <f>IF(AP1545=0,"",INDEX(Biotope!$B$7:$B$90,AP1545))</f>
        <v/>
      </c>
      <c r="AP1545" s="20">
        <f>LOOKUP(AQ1545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45" s="29"/>
      <c r="AR1545" s="11" t="str">
        <f>IF(AT1545=0,"",INDEX(Arten!$D$1:$D$84,AT1545))</f>
        <v/>
      </c>
      <c r="AS1545" t="str">
        <f>IF(AT1545=0,"",INDEX(Arten!$E$1:$E$84,AT1545))</f>
        <v/>
      </c>
      <c r="AT1545">
        <f t="shared" si="25"/>
        <v>0</v>
      </c>
      <c r="AU1545">
        <f>LOOKUP(AW1545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45">
        <f>LOOKUP(AX1545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45" s="31">
        <v>0</v>
      </c>
      <c r="AX1545" s="32">
        <v>0</v>
      </c>
      <c r="AZ1545" s="12"/>
      <c r="BA1545" s="12"/>
      <c r="BB1545" s="12"/>
      <c r="BC1545" s="12"/>
    </row>
    <row r="1546" spans="1:55">
      <c r="A1546" t="s">
        <v>564</v>
      </c>
      <c r="B1546" s="36"/>
      <c r="D1546" s="7"/>
      <c r="E1546" s="7"/>
      <c r="F1546" s="8"/>
      <c r="G1546" s="8"/>
      <c r="H1546" s="8"/>
      <c r="AF1546" s="9"/>
      <c r="AG1546" s="9"/>
      <c r="AH1546" s="9"/>
      <c r="AI1546" s="9"/>
      <c r="AJ1546" s="9"/>
      <c r="AK1546" s="9"/>
      <c r="AL1546" s="9"/>
      <c r="AM1546" s="9"/>
      <c r="AN1546" s="9"/>
      <c r="AO1546" s="27" t="str">
        <f>IF(AP1546=0,"",INDEX(Biotope!$B$7:$B$90,AP1546))</f>
        <v/>
      </c>
      <c r="AP1546" s="20">
        <f>LOOKUP(AQ1546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46" s="29"/>
      <c r="AR1546" s="11" t="str">
        <f>IF(AT1546=0,"",INDEX(Arten!$D$1:$D$84,AT1546))</f>
        <v/>
      </c>
      <c r="AS1546" t="str">
        <f>IF(AT1546=0,"",INDEX(Arten!$E$1:$E$84,AT1546))</f>
        <v/>
      </c>
      <c r="AT1546">
        <f t="shared" si="25"/>
        <v>0</v>
      </c>
      <c r="AU1546">
        <f>LOOKUP(AW1546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46">
        <f>LOOKUP(AX1546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46" s="31">
        <v>0</v>
      </c>
      <c r="AX1546" s="32">
        <v>0</v>
      </c>
      <c r="AZ1546" s="12"/>
      <c r="BA1546" s="12"/>
      <c r="BB1546" s="12"/>
      <c r="BC1546" s="12"/>
    </row>
    <row r="1547" spans="1:55">
      <c r="A1547" t="s">
        <v>564</v>
      </c>
      <c r="B1547" s="36"/>
      <c r="D1547" s="7"/>
      <c r="E1547" s="7"/>
      <c r="F1547" s="8"/>
      <c r="G1547" s="8"/>
      <c r="H1547" s="8"/>
      <c r="AF1547" s="9"/>
      <c r="AG1547" s="9"/>
      <c r="AH1547" s="9"/>
      <c r="AI1547" s="9"/>
      <c r="AJ1547" s="9"/>
      <c r="AK1547" s="9"/>
      <c r="AL1547" s="9"/>
      <c r="AM1547" s="9"/>
      <c r="AN1547" s="9"/>
      <c r="AO1547" s="27" t="str">
        <f>IF(AP1547=0,"",INDEX(Biotope!$B$7:$B$90,AP1547))</f>
        <v/>
      </c>
      <c r="AP1547" s="20">
        <f>LOOKUP(AQ1547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47" s="29"/>
      <c r="AR1547" s="11" t="str">
        <f>IF(AT1547=0,"",INDEX(Arten!$D$1:$D$84,AT1547))</f>
        <v/>
      </c>
      <c r="AS1547" t="str">
        <f>IF(AT1547=0,"",INDEX(Arten!$E$1:$E$84,AT1547))</f>
        <v/>
      </c>
      <c r="AT1547">
        <f t="shared" si="25"/>
        <v>0</v>
      </c>
      <c r="AU1547">
        <f>LOOKUP(AW1547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47">
        <f>LOOKUP(AX1547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47" s="31">
        <v>0</v>
      </c>
      <c r="AX1547" s="32">
        <v>0</v>
      </c>
      <c r="AZ1547" s="12"/>
      <c r="BA1547" s="12"/>
      <c r="BB1547" s="12"/>
      <c r="BC1547" s="12"/>
    </row>
    <row r="1548" spans="1:55">
      <c r="A1548" t="s">
        <v>564</v>
      </c>
      <c r="B1548" s="36"/>
      <c r="D1548" s="7"/>
      <c r="E1548" s="7"/>
      <c r="F1548" s="8"/>
      <c r="G1548" s="8"/>
      <c r="H1548" s="8"/>
      <c r="AF1548" s="9"/>
      <c r="AG1548" s="9"/>
      <c r="AH1548" s="9"/>
      <c r="AI1548" s="9"/>
      <c r="AJ1548" s="9"/>
      <c r="AK1548" s="9"/>
      <c r="AL1548" s="9"/>
      <c r="AM1548" s="9"/>
      <c r="AN1548" s="9"/>
      <c r="AO1548" s="27" t="str">
        <f>IF(AP1548=0,"",INDEX(Biotope!$B$7:$B$90,AP1548))</f>
        <v/>
      </c>
      <c r="AP1548" s="20">
        <f>LOOKUP(AQ1548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48" s="29"/>
      <c r="AR1548" s="11" t="str">
        <f>IF(AT1548=0,"",INDEX(Arten!$D$1:$D$84,AT1548))</f>
        <v/>
      </c>
      <c r="AS1548" t="str">
        <f>IF(AT1548=0,"",INDEX(Arten!$E$1:$E$84,AT1548))</f>
        <v/>
      </c>
      <c r="AT1548">
        <f t="shared" si="25"/>
        <v>0</v>
      </c>
      <c r="AU1548">
        <f>LOOKUP(AW1548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48">
        <f>LOOKUP(AX1548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48" s="31">
        <v>0</v>
      </c>
      <c r="AX1548" s="32">
        <v>0</v>
      </c>
      <c r="AZ1548" s="12"/>
      <c r="BA1548" s="12"/>
      <c r="BB1548" s="12"/>
      <c r="BC1548" s="12"/>
    </row>
    <row r="1549" spans="1:55">
      <c r="A1549" t="s">
        <v>564</v>
      </c>
      <c r="B1549" s="36"/>
      <c r="D1549" s="7"/>
      <c r="E1549" s="7"/>
      <c r="F1549" s="8"/>
      <c r="G1549" s="8"/>
      <c r="H1549" s="8"/>
      <c r="AF1549" s="9"/>
      <c r="AG1549" s="9"/>
      <c r="AH1549" s="9"/>
      <c r="AI1549" s="9"/>
      <c r="AJ1549" s="9"/>
      <c r="AK1549" s="9"/>
      <c r="AL1549" s="9"/>
      <c r="AM1549" s="9"/>
      <c r="AN1549" s="9"/>
      <c r="AO1549" s="27" t="str">
        <f>IF(AP1549=0,"",INDEX(Biotope!$B$7:$B$90,AP1549))</f>
        <v/>
      </c>
      <c r="AP1549" s="20">
        <f>LOOKUP(AQ1549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49" s="29"/>
      <c r="AR1549" s="11" t="str">
        <f>IF(AT1549=0,"",INDEX(Arten!$D$1:$D$84,AT1549))</f>
        <v/>
      </c>
      <c r="AS1549" t="str">
        <f>IF(AT1549=0,"",INDEX(Arten!$E$1:$E$84,AT1549))</f>
        <v/>
      </c>
      <c r="AT1549">
        <f t="shared" si="25"/>
        <v>0</v>
      </c>
      <c r="AU1549">
        <f>LOOKUP(AW1549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49">
        <f>LOOKUP(AX1549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49" s="31">
        <v>0</v>
      </c>
      <c r="AX1549" s="32">
        <v>0</v>
      </c>
      <c r="AZ1549" s="12"/>
      <c r="BA1549" s="12"/>
      <c r="BB1549" s="12"/>
      <c r="BC1549" s="12"/>
    </row>
    <row r="1550" spans="1:55">
      <c r="A1550" t="s">
        <v>564</v>
      </c>
      <c r="B1550" s="36"/>
      <c r="D1550" s="7"/>
      <c r="E1550" s="7"/>
      <c r="F1550" s="8"/>
      <c r="G1550" s="8"/>
      <c r="H1550" s="8"/>
      <c r="AF1550" s="9"/>
      <c r="AG1550" s="9"/>
      <c r="AH1550" s="9"/>
      <c r="AI1550" s="9"/>
      <c r="AJ1550" s="9"/>
      <c r="AK1550" s="9"/>
      <c r="AL1550" s="9"/>
      <c r="AM1550" s="9"/>
      <c r="AN1550" s="9"/>
      <c r="AO1550" s="27" t="str">
        <f>IF(AP1550=0,"",INDEX(Biotope!$B$7:$B$90,AP1550))</f>
        <v/>
      </c>
      <c r="AP1550" s="20">
        <f>LOOKUP(AQ1550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50" s="29"/>
      <c r="AR1550" s="11" t="str">
        <f>IF(AT1550=0,"",INDEX(Arten!$D$1:$D$84,AT1550))</f>
        <v/>
      </c>
      <c r="AS1550" t="str">
        <f>IF(AT1550=0,"",INDEX(Arten!$E$1:$E$84,AT1550))</f>
        <v/>
      </c>
      <c r="AT1550">
        <f t="shared" si="25"/>
        <v>0</v>
      </c>
      <c r="AU1550">
        <f>LOOKUP(AW1550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50">
        <f>LOOKUP(AX1550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50" s="31">
        <v>0</v>
      </c>
      <c r="AX1550" s="32">
        <v>0</v>
      </c>
      <c r="AZ1550" s="12"/>
      <c r="BA1550" s="12"/>
      <c r="BB1550" s="12"/>
      <c r="BC1550" s="12"/>
    </row>
    <row r="1551" spans="1:55">
      <c r="A1551" t="s">
        <v>564</v>
      </c>
      <c r="B1551" s="36"/>
      <c r="D1551" s="7"/>
      <c r="E1551" s="7"/>
      <c r="F1551" s="8"/>
      <c r="G1551" s="8"/>
      <c r="H1551" s="8"/>
      <c r="AF1551" s="9"/>
      <c r="AG1551" s="9"/>
      <c r="AH1551" s="9"/>
      <c r="AI1551" s="9"/>
      <c r="AJ1551" s="9"/>
      <c r="AK1551" s="9"/>
      <c r="AL1551" s="9"/>
      <c r="AM1551" s="9"/>
      <c r="AN1551" s="9"/>
      <c r="AO1551" s="27" t="str">
        <f>IF(AP1551=0,"",INDEX(Biotope!$B$7:$B$90,AP1551))</f>
        <v/>
      </c>
      <c r="AP1551" s="20">
        <f>LOOKUP(AQ1551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51" s="29"/>
      <c r="AR1551" s="11" t="str">
        <f>IF(AT1551=0,"",INDEX(Arten!$D$1:$D$84,AT1551))</f>
        <v/>
      </c>
      <c r="AS1551" t="str">
        <f>IF(AT1551=0,"",INDEX(Arten!$E$1:$E$84,AT1551))</f>
        <v/>
      </c>
      <c r="AT1551">
        <f t="shared" si="25"/>
        <v>0</v>
      </c>
      <c r="AU1551">
        <f>LOOKUP(AW1551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51">
        <f>LOOKUP(AX1551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51" s="31">
        <v>0</v>
      </c>
      <c r="AX1551" s="32">
        <v>0</v>
      </c>
      <c r="AZ1551" s="12"/>
      <c r="BA1551" s="12"/>
      <c r="BB1551" s="12"/>
      <c r="BC1551" s="12"/>
    </row>
    <row r="1552" spans="1:55">
      <c r="A1552" t="s">
        <v>564</v>
      </c>
      <c r="B1552" s="36"/>
      <c r="D1552" s="7"/>
      <c r="E1552" s="7"/>
      <c r="F1552" s="8"/>
      <c r="G1552" s="8"/>
      <c r="H1552" s="8"/>
      <c r="AF1552" s="9"/>
      <c r="AG1552" s="9"/>
      <c r="AH1552" s="9"/>
      <c r="AI1552" s="9"/>
      <c r="AJ1552" s="9"/>
      <c r="AK1552" s="9"/>
      <c r="AL1552" s="9"/>
      <c r="AM1552" s="9"/>
      <c r="AN1552" s="9"/>
      <c r="AO1552" s="27" t="str">
        <f>IF(AP1552=0,"",INDEX(Biotope!$B$7:$B$90,AP1552))</f>
        <v/>
      </c>
      <c r="AP1552" s="20">
        <f>LOOKUP(AQ1552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52" s="29"/>
      <c r="AR1552" s="11" t="str">
        <f>IF(AT1552=0,"",INDEX(Arten!$D$1:$D$84,AT1552))</f>
        <v/>
      </c>
      <c r="AS1552" t="str">
        <f>IF(AT1552=0,"",INDEX(Arten!$E$1:$E$84,AT1552))</f>
        <v/>
      </c>
      <c r="AT1552">
        <f t="shared" si="25"/>
        <v>0</v>
      </c>
      <c r="AU1552">
        <f>LOOKUP(AW1552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52">
        <f>LOOKUP(AX1552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52" s="31">
        <v>0</v>
      </c>
      <c r="AX1552" s="32">
        <v>0</v>
      </c>
      <c r="AZ1552" s="12"/>
      <c r="BA1552" s="12"/>
      <c r="BB1552" s="12"/>
      <c r="BC1552" s="12"/>
    </row>
    <row r="1553" spans="1:55">
      <c r="A1553" t="s">
        <v>564</v>
      </c>
      <c r="B1553" s="36"/>
      <c r="D1553" s="7"/>
      <c r="E1553" s="7"/>
      <c r="F1553" s="8"/>
      <c r="G1553" s="8"/>
      <c r="H1553" s="8"/>
      <c r="AF1553" s="9"/>
      <c r="AG1553" s="9"/>
      <c r="AH1553" s="9"/>
      <c r="AI1553" s="9"/>
      <c r="AJ1553" s="9"/>
      <c r="AK1553" s="9"/>
      <c r="AL1553" s="9"/>
      <c r="AM1553" s="9"/>
      <c r="AN1553" s="9"/>
      <c r="AO1553" s="27" t="str">
        <f>IF(AP1553=0,"",INDEX(Biotope!$B$7:$B$90,AP1553))</f>
        <v/>
      </c>
      <c r="AP1553" s="20">
        <f>LOOKUP(AQ1553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53" s="29"/>
      <c r="AR1553" s="11" t="str">
        <f>IF(AT1553=0,"",INDEX(Arten!$D$1:$D$84,AT1553))</f>
        <v/>
      </c>
      <c r="AS1553" t="str">
        <f>IF(AT1553=0,"",INDEX(Arten!$E$1:$E$84,AT1553))</f>
        <v/>
      </c>
      <c r="AT1553">
        <f t="shared" si="25"/>
        <v>0</v>
      </c>
      <c r="AU1553">
        <f>LOOKUP(AW1553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53">
        <f>LOOKUP(AX1553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53" s="31">
        <v>0</v>
      </c>
      <c r="AX1553" s="32">
        <v>0</v>
      </c>
      <c r="AZ1553" s="12"/>
      <c r="BA1553" s="12"/>
      <c r="BB1553" s="12"/>
      <c r="BC1553" s="12"/>
    </row>
    <row r="1554" spans="1:55">
      <c r="A1554" t="s">
        <v>564</v>
      </c>
      <c r="B1554" s="36"/>
      <c r="D1554" s="7"/>
      <c r="E1554" s="7"/>
      <c r="F1554" s="8"/>
      <c r="G1554" s="8"/>
      <c r="H1554" s="8"/>
      <c r="AF1554" s="9"/>
      <c r="AG1554" s="9"/>
      <c r="AH1554" s="9"/>
      <c r="AI1554" s="9"/>
      <c r="AJ1554" s="9"/>
      <c r="AK1554" s="9"/>
      <c r="AL1554" s="9"/>
      <c r="AM1554" s="9"/>
      <c r="AN1554" s="9"/>
      <c r="AO1554" s="27" t="str">
        <f>IF(AP1554=0,"",INDEX(Biotope!$B$7:$B$90,AP1554))</f>
        <v/>
      </c>
      <c r="AP1554" s="20">
        <f>LOOKUP(AQ1554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54" s="29"/>
      <c r="AR1554" s="11" t="str">
        <f>IF(AT1554=0,"",INDEX(Arten!$D$1:$D$84,AT1554))</f>
        <v/>
      </c>
      <c r="AS1554" t="str">
        <f>IF(AT1554=0,"",INDEX(Arten!$E$1:$E$84,AT1554))</f>
        <v/>
      </c>
      <c r="AT1554">
        <f t="shared" si="25"/>
        <v>0</v>
      </c>
      <c r="AU1554">
        <f>LOOKUP(AW1554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54">
        <f>LOOKUP(AX1554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54" s="31">
        <v>0</v>
      </c>
      <c r="AX1554" s="32">
        <v>0</v>
      </c>
      <c r="AZ1554" s="12"/>
      <c r="BA1554" s="12"/>
      <c r="BB1554" s="12"/>
      <c r="BC1554" s="12"/>
    </row>
    <row r="1555" spans="1:55">
      <c r="A1555" t="s">
        <v>564</v>
      </c>
      <c r="B1555" s="36"/>
      <c r="D1555" s="7"/>
      <c r="E1555" s="7"/>
      <c r="F1555" s="8"/>
      <c r="G1555" s="8"/>
      <c r="H1555" s="8"/>
      <c r="AF1555" s="9"/>
      <c r="AG1555" s="9"/>
      <c r="AH1555" s="9"/>
      <c r="AI1555" s="9"/>
      <c r="AJ1555" s="9"/>
      <c r="AK1555" s="9"/>
      <c r="AL1555" s="9"/>
      <c r="AM1555" s="9"/>
      <c r="AN1555" s="9"/>
      <c r="AO1555" s="27" t="str">
        <f>IF(AP1555=0,"",INDEX(Biotope!$B$7:$B$90,AP1555))</f>
        <v/>
      </c>
      <c r="AP1555" s="20">
        <f>LOOKUP(AQ1555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55" s="29"/>
      <c r="AR1555" s="11" t="str">
        <f>IF(AT1555=0,"",INDEX(Arten!$D$1:$D$84,AT1555))</f>
        <v/>
      </c>
      <c r="AS1555" t="str">
        <f>IF(AT1555=0,"",INDEX(Arten!$E$1:$E$84,AT1555))</f>
        <v/>
      </c>
      <c r="AT1555">
        <f t="shared" si="25"/>
        <v>0</v>
      </c>
      <c r="AU1555">
        <f>LOOKUP(AW1555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55">
        <f>LOOKUP(AX1555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55" s="31">
        <v>0</v>
      </c>
      <c r="AX1555" s="32">
        <v>0</v>
      </c>
      <c r="AZ1555" s="12"/>
      <c r="BA1555" s="12"/>
      <c r="BB1555" s="12"/>
      <c r="BC1555" s="12"/>
    </row>
    <row r="1556" spans="1:55">
      <c r="A1556" t="s">
        <v>564</v>
      </c>
      <c r="B1556" s="36"/>
      <c r="D1556" s="7"/>
      <c r="E1556" s="7"/>
      <c r="F1556" s="8"/>
      <c r="G1556" s="8"/>
      <c r="H1556" s="8"/>
      <c r="AF1556" s="9"/>
      <c r="AG1556" s="9"/>
      <c r="AH1556" s="9"/>
      <c r="AI1556" s="9"/>
      <c r="AJ1556" s="9"/>
      <c r="AK1556" s="9"/>
      <c r="AL1556" s="9"/>
      <c r="AM1556" s="9"/>
      <c r="AN1556" s="9"/>
      <c r="AO1556" s="27" t="str">
        <f>IF(AP1556=0,"",INDEX(Biotope!$B$7:$B$90,AP1556))</f>
        <v/>
      </c>
      <c r="AP1556" s="20">
        <f>LOOKUP(AQ1556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56" s="29"/>
      <c r="AR1556" s="11" t="str">
        <f>IF(AT1556=0,"",INDEX(Arten!$D$1:$D$84,AT1556))</f>
        <v/>
      </c>
      <c r="AS1556" t="str">
        <f>IF(AT1556=0,"",INDEX(Arten!$E$1:$E$84,AT1556))</f>
        <v/>
      </c>
      <c r="AT1556">
        <f t="shared" si="25"/>
        <v>0</v>
      </c>
      <c r="AU1556">
        <f>LOOKUP(AW1556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56">
        <f>LOOKUP(AX1556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56" s="31">
        <v>0</v>
      </c>
      <c r="AX1556" s="32">
        <v>0</v>
      </c>
      <c r="AZ1556" s="12"/>
      <c r="BA1556" s="12"/>
      <c r="BB1556" s="12"/>
      <c r="BC1556" s="12"/>
    </row>
    <row r="1557" spans="1:55">
      <c r="A1557" t="s">
        <v>564</v>
      </c>
      <c r="B1557" s="36"/>
      <c r="D1557" s="7"/>
      <c r="E1557" s="7"/>
      <c r="F1557" s="8"/>
      <c r="G1557" s="8"/>
      <c r="H1557" s="8"/>
      <c r="AF1557" s="9"/>
      <c r="AG1557" s="9"/>
      <c r="AH1557" s="9"/>
      <c r="AI1557" s="9"/>
      <c r="AJ1557" s="9"/>
      <c r="AK1557" s="9"/>
      <c r="AL1557" s="9"/>
      <c r="AM1557" s="9"/>
      <c r="AN1557" s="9"/>
      <c r="AO1557" s="27" t="str">
        <f>IF(AP1557=0,"",INDEX(Biotope!$B$7:$B$90,AP1557))</f>
        <v/>
      </c>
      <c r="AP1557" s="20">
        <f>LOOKUP(AQ1557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57" s="29"/>
      <c r="AR1557" s="11" t="str">
        <f>IF(AT1557=0,"",INDEX(Arten!$D$1:$D$84,AT1557))</f>
        <v/>
      </c>
      <c r="AS1557" t="str">
        <f>IF(AT1557=0,"",INDEX(Arten!$E$1:$E$84,AT1557))</f>
        <v/>
      </c>
      <c r="AT1557">
        <f t="shared" si="25"/>
        <v>0</v>
      </c>
      <c r="AU1557">
        <f>LOOKUP(AW1557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57">
        <f>LOOKUP(AX1557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57" s="31">
        <v>0</v>
      </c>
      <c r="AX1557" s="32">
        <v>0</v>
      </c>
      <c r="AZ1557" s="12"/>
      <c r="BA1557" s="12"/>
      <c r="BB1557" s="12"/>
      <c r="BC1557" s="12"/>
    </row>
    <row r="1558" spans="1:55">
      <c r="A1558" t="s">
        <v>564</v>
      </c>
      <c r="B1558" s="36"/>
      <c r="D1558" s="7"/>
      <c r="E1558" s="7"/>
      <c r="F1558" s="8"/>
      <c r="G1558" s="8"/>
      <c r="H1558" s="8"/>
      <c r="AF1558" s="9"/>
      <c r="AG1558" s="9"/>
      <c r="AH1558" s="9"/>
      <c r="AI1558" s="9"/>
      <c r="AJ1558" s="9"/>
      <c r="AK1558" s="9"/>
      <c r="AL1558" s="9"/>
      <c r="AM1558" s="9"/>
      <c r="AN1558" s="9"/>
      <c r="AO1558" s="27" t="str">
        <f>IF(AP1558=0,"",INDEX(Biotope!$B$7:$B$90,AP1558))</f>
        <v/>
      </c>
      <c r="AP1558" s="20">
        <f>LOOKUP(AQ1558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58" s="29"/>
      <c r="AR1558" s="11" t="str">
        <f>IF(AT1558=0,"",INDEX(Arten!$D$1:$D$84,AT1558))</f>
        <v/>
      </c>
      <c r="AS1558" t="str">
        <f>IF(AT1558=0,"",INDEX(Arten!$E$1:$E$84,AT1558))</f>
        <v/>
      </c>
      <c r="AT1558">
        <f t="shared" si="25"/>
        <v>0</v>
      </c>
      <c r="AU1558">
        <f>LOOKUP(AW1558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58">
        <f>LOOKUP(AX1558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58" s="31">
        <v>0</v>
      </c>
      <c r="AX1558" s="32">
        <v>0</v>
      </c>
      <c r="AZ1558" s="12"/>
      <c r="BA1558" s="12"/>
      <c r="BB1558" s="12"/>
      <c r="BC1558" s="12"/>
    </row>
    <row r="1559" spans="1:55">
      <c r="A1559" t="s">
        <v>564</v>
      </c>
      <c r="B1559" s="36"/>
      <c r="D1559" s="7"/>
      <c r="E1559" s="7"/>
      <c r="F1559" s="8"/>
      <c r="G1559" s="8"/>
      <c r="H1559" s="8"/>
      <c r="AF1559" s="9"/>
      <c r="AG1559" s="9"/>
      <c r="AH1559" s="9"/>
      <c r="AI1559" s="9"/>
      <c r="AJ1559" s="9"/>
      <c r="AK1559" s="9"/>
      <c r="AL1559" s="9"/>
      <c r="AM1559" s="9"/>
      <c r="AN1559" s="9"/>
      <c r="AO1559" s="27" t="str">
        <f>IF(AP1559=0,"",INDEX(Biotope!$B$7:$B$90,AP1559))</f>
        <v/>
      </c>
      <c r="AP1559" s="20">
        <f>LOOKUP(AQ1559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59" s="29"/>
      <c r="AR1559" s="11" t="str">
        <f>IF(AT1559=0,"",INDEX(Arten!$D$1:$D$84,AT1559))</f>
        <v/>
      </c>
      <c r="AS1559" t="str">
        <f>IF(AT1559=0,"",INDEX(Arten!$E$1:$E$84,AT1559))</f>
        <v/>
      </c>
      <c r="AT1559">
        <f t="shared" si="25"/>
        <v>0</v>
      </c>
      <c r="AU1559">
        <f>LOOKUP(AW1559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59">
        <f>LOOKUP(AX1559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59" s="31">
        <v>0</v>
      </c>
      <c r="AX1559" s="32">
        <v>0</v>
      </c>
      <c r="AZ1559" s="12"/>
      <c r="BA1559" s="12"/>
      <c r="BB1559" s="12"/>
      <c r="BC1559" s="12"/>
    </row>
    <row r="1560" spans="1:55">
      <c r="A1560" t="s">
        <v>564</v>
      </c>
      <c r="B1560" s="36"/>
      <c r="D1560" s="7"/>
      <c r="E1560" s="7"/>
      <c r="F1560" s="8"/>
      <c r="G1560" s="8"/>
      <c r="H1560" s="8"/>
      <c r="AF1560" s="9"/>
      <c r="AG1560" s="9"/>
      <c r="AH1560" s="9"/>
      <c r="AI1560" s="9"/>
      <c r="AJ1560" s="9"/>
      <c r="AK1560" s="9"/>
      <c r="AL1560" s="9"/>
      <c r="AM1560" s="9"/>
      <c r="AN1560" s="9"/>
      <c r="AO1560" s="27" t="str">
        <f>IF(AP1560=0,"",INDEX(Biotope!$B$7:$B$90,AP1560))</f>
        <v/>
      </c>
      <c r="AP1560" s="20">
        <f>LOOKUP(AQ1560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60" s="29"/>
      <c r="AR1560" s="11" t="str">
        <f>IF(AT1560=0,"",INDEX(Arten!$D$1:$D$84,AT1560))</f>
        <v/>
      </c>
      <c r="AS1560" t="str">
        <f>IF(AT1560=0,"",INDEX(Arten!$E$1:$E$84,AT1560))</f>
        <v/>
      </c>
      <c r="AT1560">
        <f t="shared" si="25"/>
        <v>0</v>
      </c>
      <c r="AU1560">
        <f>LOOKUP(AW1560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60">
        <f>LOOKUP(AX1560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60" s="31">
        <v>0</v>
      </c>
      <c r="AX1560" s="32">
        <v>0</v>
      </c>
      <c r="AZ1560" s="12"/>
      <c r="BA1560" s="12"/>
      <c r="BB1560" s="12"/>
      <c r="BC1560" s="12"/>
    </row>
    <row r="1561" spans="1:55">
      <c r="A1561" t="s">
        <v>564</v>
      </c>
      <c r="B1561" s="36"/>
      <c r="D1561" s="7"/>
      <c r="E1561" s="7"/>
      <c r="F1561" s="8"/>
      <c r="G1561" s="8"/>
      <c r="H1561" s="8"/>
      <c r="AF1561" s="9"/>
      <c r="AG1561" s="9"/>
      <c r="AH1561" s="9"/>
      <c r="AI1561" s="9"/>
      <c r="AJ1561" s="9"/>
      <c r="AK1561" s="9"/>
      <c r="AL1561" s="9"/>
      <c r="AM1561" s="9"/>
      <c r="AN1561" s="9"/>
      <c r="AO1561" s="27" t="str">
        <f>IF(AP1561=0,"",INDEX(Biotope!$B$7:$B$90,AP1561))</f>
        <v/>
      </c>
      <c r="AP1561" s="20">
        <f>LOOKUP(AQ1561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61" s="29"/>
      <c r="AR1561" s="11" t="str">
        <f>IF(AT1561=0,"",INDEX(Arten!$D$1:$D$84,AT1561))</f>
        <v/>
      </c>
      <c r="AS1561" t="str">
        <f>IF(AT1561=0,"",INDEX(Arten!$E$1:$E$84,AT1561))</f>
        <v/>
      </c>
      <c r="AT1561">
        <f t="shared" si="25"/>
        <v>0</v>
      </c>
      <c r="AU1561">
        <f>LOOKUP(AW1561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61">
        <f>LOOKUP(AX1561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61" s="31">
        <v>0</v>
      </c>
      <c r="AX1561" s="32">
        <v>0</v>
      </c>
      <c r="AZ1561" s="12"/>
      <c r="BA1561" s="12"/>
      <c r="BB1561" s="12"/>
      <c r="BC1561" s="12"/>
    </row>
    <row r="1562" spans="1:55">
      <c r="A1562" t="s">
        <v>564</v>
      </c>
      <c r="B1562" s="36"/>
      <c r="D1562" s="7"/>
      <c r="E1562" s="7"/>
      <c r="F1562" s="8"/>
      <c r="G1562" s="8"/>
      <c r="H1562" s="8"/>
      <c r="AF1562" s="9"/>
      <c r="AG1562" s="9"/>
      <c r="AH1562" s="9"/>
      <c r="AI1562" s="9"/>
      <c r="AJ1562" s="9"/>
      <c r="AK1562" s="9"/>
      <c r="AL1562" s="9"/>
      <c r="AM1562" s="9"/>
      <c r="AN1562" s="9"/>
      <c r="AO1562" s="27" t="str">
        <f>IF(AP1562=0,"",INDEX(Biotope!$B$7:$B$90,AP1562))</f>
        <v/>
      </c>
      <c r="AP1562" s="20">
        <f>LOOKUP(AQ1562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62" s="29"/>
      <c r="AR1562" s="11" t="str">
        <f>IF(AT1562=0,"",INDEX(Arten!$D$1:$D$84,AT1562))</f>
        <v/>
      </c>
      <c r="AS1562" t="str">
        <f>IF(AT1562=0,"",INDEX(Arten!$E$1:$E$84,AT1562))</f>
        <v/>
      </c>
      <c r="AT1562">
        <f t="shared" si="25"/>
        <v>0</v>
      </c>
      <c r="AU1562">
        <f>LOOKUP(AW1562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62">
        <f>LOOKUP(AX1562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62" s="31">
        <v>0</v>
      </c>
      <c r="AX1562" s="32">
        <v>0</v>
      </c>
      <c r="AZ1562" s="12"/>
      <c r="BA1562" s="12"/>
      <c r="BB1562" s="12"/>
      <c r="BC1562" s="12"/>
    </row>
    <row r="1563" spans="1:55">
      <c r="A1563" t="s">
        <v>564</v>
      </c>
      <c r="B1563" s="36"/>
      <c r="D1563" s="7"/>
      <c r="E1563" s="7"/>
      <c r="F1563" s="8"/>
      <c r="G1563" s="8"/>
      <c r="H1563" s="8"/>
      <c r="AF1563" s="9"/>
      <c r="AG1563" s="9"/>
      <c r="AH1563" s="9"/>
      <c r="AI1563" s="9"/>
      <c r="AJ1563" s="9"/>
      <c r="AK1563" s="9"/>
      <c r="AL1563" s="9"/>
      <c r="AM1563" s="9"/>
      <c r="AN1563" s="9"/>
      <c r="AO1563" s="27" t="str">
        <f>IF(AP1563=0,"",INDEX(Biotope!$B$7:$B$90,AP1563))</f>
        <v/>
      </c>
      <c r="AP1563" s="20">
        <f>LOOKUP(AQ1563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63" s="29"/>
      <c r="AR1563" s="11" t="str">
        <f>IF(AT1563=0,"",INDEX(Arten!$D$1:$D$84,AT1563))</f>
        <v/>
      </c>
      <c r="AS1563" t="str">
        <f>IF(AT1563=0,"",INDEX(Arten!$E$1:$E$84,AT1563))</f>
        <v/>
      </c>
      <c r="AT1563">
        <f t="shared" si="25"/>
        <v>0</v>
      </c>
      <c r="AU1563">
        <f>LOOKUP(AW1563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63">
        <f>LOOKUP(AX1563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63" s="31">
        <v>0</v>
      </c>
      <c r="AX1563" s="32">
        <v>0</v>
      </c>
      <c r="AZ1563" s="12"/>
      <c r="BA1563" s="12"/>
      <c r="BB1563" s="12"/>
      <c r="BC1563" s="12"/>
    </row>
    <row r="1564" spans="1:55">
      <c r="A1564" t="s">
        <v>564</v>
      </c>
      <c r="B1564" s="36"/>
      <c r="D1564" s="7"/>
      <c r="E1564" s="7"/>
      <c r="F1564" s="8"/>
      <c r="G1564" s="8"/>
      <c r="H1564" s="8"/>
      <c r="AF1564" s="9"/>
      <c r="AG1564" s="9"/>
      <c r="AH1564" s="9"/>
      <c r="AI1564" s="9"/>
      <c r="AJ1564" s="9"/>
      <c r="AK1564" s="9"/>
      <c r="AL1564" s="9"/>
      <c r="AM1564" s="9"/>
      <c r="AN1564" s="9"/>
      <c r="AO1564" s="27" t="str">
        <f>IF(AP1564=0,"",INDEX(Biotope!$B$7:$B$90,AP1564))</f>
        <v/>
      </c>
      <c r="AP1564" s="20">
        <f>LOOKUP(AQ1564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64" s="29"/>
      <c r="AR1564" s="11" t="str">
        <f>IF(AT1564=0,"",INDEX(Arten!$D$1:$D$84,AT1564))</f>
        <v/>
      </c>
      <c r="AS1564" t="str">
        <f>IF(AT1564=0,"",INDEX(Arten!$E$1:$E$84,AT1564))</f>
        <v/>
      </c>
      <c r="AT1564">
        <f t="shared" si="25"/>
        <v>0</v>
      </c>
      <c r="AU1564">
        <f>LOOKUP(AW1564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64">
        <f>LOOKUP(AX1564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64" s="31">
        <v>0</v>
      </c>
      <c r="AX1564" s="32">
        <v>0</v>
      </c>
      <c r="AZ1564" s="12"/>
      <c r="BA1564" s="12"/>
      <c r="BB1564" s="12"/>
      <c r="BC1564" s="12"/>
    </row>
    <row r="1565" spans="1:55">
      <c r="A1565" t="s">
        <v>564</v>
      </c>
      <c r="B1565" s="36"/>
      <c r="D1565" s="7"/>
      <c r="E1565" s="7"/>
      <c r="F1565" s="8"/>
      <c r="G1565" s="8"/>
      <c r="H1565" s="8"/>
      <c r="AF1565" s="9"/>
      <c r="AG1565" s="9"/>
      <c r="AH1565" s="9"/>
      <c r="AI1565" s="9"/>
      <c r="AJ1565" s="9"/>
      <c r="AK1565" s="9"/>
      <c r="AL1565" s="9"/>
      <c r="AM1565" s="9"/>
      <c r="AN1565" s="9"/>
      <c r="AO1565" s="27" t="str">
        <f>IF(AP1565=0,"",INDEX(Biotope!$B$7:$B$90,AP1565))</f>
        <v/>
      </c>
      <c r="AP1565" s="20">
        <f>LOOKUP(AQ1565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65" s="29"/>
      <c r="AR1565" s="11" t="str">
        <f>IF(AT1565=0,"",INDEX(Arten!$D$1:$D$84,AT1565))</f>
        <v/>
      </c>
      <c r="AS1565" t="str">
        <f>IF(AT1565=0,"",INDEX(Arten!$E$1:$E$84,AT1565))</f>
        <v/>
      </c>
      <c r="AT1565">
        <f t="shared" si="25"/>
        <v>0</v>
      </c>
      <c r="AU1565">
        <f>LOOKUP(AW1565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65">
        <f>LOOKUP(AX1565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65" s="31">
        <v>0</v>
      </c>
      <c r="AX1565" s="32">
        <v>0</v>
      </c>
      <c r="AZ1565" s="12"/>
      <c r="BA1565" s="12"/>
      <c r="BB1565" s="12"/>
      <c r="BC1565" s="12"/>
    </row>
    <row r="1566" spans="1:55">
      <c r="A1566" t="s">
        <v>564</v>
      </c>
      <c r="B1566" s="36"/>
      <c r="D1566" s="7"/>
      <c r="E1566" s="7"/>
      <c r="F1566" s="8"/>
      <c r="G1566" s="8"/>
      <c r="H1566" s="8"/>
      <c r="AF1566" s="9"/>
      <c r="AG1566" s="9"/>
      <c r="AH1566" s="9"/>
      <c r="AI1566" s="9"/>
      <c r="AJ1566" s="9"/>
      <c r="AK1566" s="9"/>
      <c r="AL1566" s="9"/>
      <c r="AM1566" s="9"/>
      <c r="AN1566" s="9"/>
      <c r="AO1566" s="27" t="str">
        <f>IF(AP1566=0,"",INDEX(Biotope!$B$7:$B$90,AP1566))</f>
        <v/>
      </c>
      <c r="AP1566" s="20">
        <f>LOOKUP(AQ1566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66" s="29"/>
      <c r="AR1566" s="11" t="str">
        <f>IF(AT1566=0,"",INDEX(Arten!$D$1:$D$84,AT1566))</f>
        <v/>
      </c>
      <c r="AS1566" t="str">
        <f>IF(AT1566=0,"",INDEX(Arten!$E$1:$E$84,AT1566))</f>
        <v/>
      </c>
      <c r="AT1566">
        <f t="shared" si="25"/>
        <v>0</v>
      </c>
      <c r="AU1566">
        <f>LOOKUP(AW1566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66">
        <f>LOOKUP(AX1566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66" s="31">
        <v>0</v>
      </c>
      <c r="AX1566" s="32">
        <v>0</v>
      </c>
      <c r="AZ1566" s="12"/>
      <c r="BA1566" s="12"/>
      <c r="BB1566" s="12"/>
      <c r="BC1566" s="12"/>
    </row>
    <row r="1567" spans="1:55">
      <c r="A1567" t="s">
        <v>564</v>
      </c>
      <c r="B1567" s="36"/>
      <c r="D1567" s="7"/>
      <c r="E1567" s="7"/>
      <c r="F1567" s="8"/>
      <c r="G1567" s="8"/>
      <c r="H1567" s="8"/>
      <c r="AF1567" s="9"/>
      <c r="AG1567" s="9"/>
      <c r="AH1567" s="9"/>
      <c r="AI1567" s="9"/>
      <c r="AJ1567" s="9"/>
      <c r="AK1567" s="9"/>
      <c r="AL1567" s="9"/>
      <c r="AM1567" s="9"/>
      <c r="AN1567" s="9"/>
      <c r="AO1567" s="27" t="str">
        <f>IF(AP1567=0,"",INDEX(Biotope!$B$7:$B$90,AP1567))</f>
        <v/>
      </c>
      <c r="AP1567" s="20">
        <f>LOOKUP(AQ1567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67" s="29"/>
      <c r="AR1567" s="11" t="str">
        <f>IF(AT1567=0,"",INDEX(Arten!$D$1:$D$84,AT1567))</f>
        <v/>
      </c>
      <c r="AS1567" t="str">
        <f>IF(AT1567=0,"",INDEX(Arten!$E$1:$E$84,AT1567))</f>
        <v/>
      </c>
      <c r="AT1567">
        <f t="shared" si="25"/>
        <v>0</v>
      </c>
      <c r="AU1567">
        <f>LOOKUP(AW1567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67">
        <f>LOOKUP(AX1567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67" s="31">
        <v>0</v>
      </c>
      <c r="AX1567" s="32">
        <v>0</v>
      </c>
      <c r="AZ1567" s="12"/>
      <c r="BA1567" s="12"/>
      <c r="BB1567" s="12"/>
      <c r="BC1567" s="12"/>
    </row>
    <row r="1568" spans="1:55">
      <c r="A1568" t="s">
        <v>564</v>
      </c>
      <c r="B1568" s="36"/>
      <c r="D1568" s="7"/>
      <c r="E1568" s="7"/>
      <c r="F1568" s="8"/>
      <c r="G1568" s="8"/>
      <c r="H1568" s="8"/>
      <c r="AF1568" s="9"/>
      <c r="AG1568" s="9"/>
      <c r="AH1568" s="9"/>
      <c r="AI1568" s="9"/>
      <c r="AJ1568" s="9"/>
      <c r="AK1568" s="9"/>
      <c r="AL1568" s="9"/>
      <c r="AM1568" s="9"/>
      <c r="AN1568" s="9"/>
      <c r="AO1568" s="27" t="str">
        <f>IF(AP1568=0,"",INDEX(Biotope!$B$7:$B$90,AP1568))</f>
        <v/>
      </c>
      <c r="AP1568" s="20">
        <f>LOOKUP(AQ1568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68" s="29"/>
      <c r="AR1568" s="11" t="str">
        <f>IF(AT1568=0,"",INDEX(Arten!$D$1:$D$84,AT1568))</f>
        <v/>
      </c>
      <c r="AS1568" t="str">
        <f>IF(AT1568=0,"",INDEX(Arten!$E$1:$E$84,AT1568))</f>
        <v/>
      </c>
      <c r="AT1568">
        <f t="shared" si="25"/>
        <v>0</v>
      </c>
      <c r="AU1568">
        <f>LOOKUP(AW1568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68">
        <f>LOOKUP(AX1568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68" s="31">
        <v>0</v>
      </c>
      <c r="AX1568" s="32">
        <v>0</v>
      </c>
      <c r="AZ1568" s="12"/>
      <c r="BA1568" s="12"/>
      <c r="BB1568" s="12"/>
      <c r="BC1568" s="12"/>
    </row>
    <row r="1569" spans="1:55">
      <c r="A1569" t="s">
        <v>564</v>
      </c>
      <c r="B1569" s="36"/>
      <c r="D1569" s="7"/>
      <c r="E1569" s="7"/>
      <c r="F1569" s="8"/>
      <c r="G1569" s="8"/>
      <c r="H1569" s="8"/>
      <c r="AF1569" s="9"/>
      <c r="AG1569" s="9"/>
      <c r="AH1569" s="9"/>
      <c r="AI1569" s="9"/>
      <c r="AJ1569" s="9"/>
      <c r="AK1569" s="9"/>
      <c r="AL1569" s="9"/>
      <c r="AM1569" s="9"/>
      <c r="AN1569" s="9"/>
      <c r="AO1569" s="27" t="str">
        <f>IF(AP1569=0,"",INDEX(Biotope!$B$7:$B$90,AP1569))</f>
        <v/>
      </c>
      <c r="AP1569" s="20">
        <f>LOOKUP(AQ1569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69" s="29"/>
      <c r="AR1569" s="11" t="str">
        <f>IF(AT1569=0,"",INDEX(Arten!$D$1:$D$84,AT1569))</f>
        <v/>
      </c>
      <c r="AS1569" t="str">
        <f>IF(AT1569=0,"",INDEX(Arten!$E$1:$E$84,AT1569))</f>
        <v/>
      </c>
      <c r="AT1569">
        <f t="shared" si="25"/>
        <v>0</v>
      </c>
      <c r="AU1569">
        <f>LOOKUP(AW1569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69">
        <f>LOOKUP(AX1569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69" s="31">
        <v>0</v>
      </c>
      <c r="AX1569" s="32">
        <v>0</v>
      </c>
      <c r="AZ1569" s="12"/>
      <c r="BA1569" s="12"/>
      <c r="BB1569" s="12"/>
      <c r="BC1569" s="12"/>
    </row>
    <row r="1570" spans="1:55">
      <c r="A1570" t="s">
        <v>564</v>
      </c>
      <c r="B1570" s="36"/>
      <c r="D1570" s="7"/>
      <c r="E1570" s="7"/>
      <c r="F1570" s="8"/>
      <c r="G1570" s="8"/>
      <c r="H1570" s="8"/>
      <c r="AF1570" s="9"/>
      <c r="AG1570" s="9"/>
      <c r="AH1570" s="9"/>
      <c r="AI1570" s="9"/>
      <c r="AJ1570" s="9"/>
      <c r="AK1570" s="9"/>
      <c r="AL1570" s="9"/>
      <c r="AM1570" s="9"/>
      <c r="AN1570" s="9"/>
      <c r="AO1570" s="27" t="str">
        <f>IF(AP1570=0,"",INDEX(Biotope!$B$7:$B$90,AP1570))</f>
        <v/>
      </c>
      <c r="AP1570" s="20">
        <f>LOOKUP(AQ1570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70" s="29"/>
      <c r="AR1570" s="11" t="str">
        <f>IF(AT1570=0,"",INDEX(Arten!$D$1:$D$84,AT1570))</f>
        <v/>
      </c>
      <c r="AS1570" t="str">
        <f>IF(AT1570=0,"",INDEX(Arten!$E$1:$E$84,AT1570))</f>
        <v/>
      </c>
      <c r="AT1570">
        <f t="shared" si="25"/>
        <v>0</v>
      </c>
      <c r="AU1570">
        <f>LOOKUP(AW1570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70">
        <f>LOOKUP(AX1570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70" s="31">
        <v>0</v>
      </c>
      <c r="AX1570" s="32">
        <v>0</v>
      </c>
      <c r="AZ1570" s="12"/>
      <c r="BA1570" s="12"/>
      <c r="BB1570" s="12"/>
      <c r="BC1570" s="12"/>
    </row>
    <row r="1571" spans="1:55">
      <c r="A1571" t="s">
        <v>564</v>
      </c>
      <c r="B1571" s="36"/>
      <c r="D1571" s="7"/>
      <c r="E1571" s="7"/>
      <c r="F1571" s="8"/>
      <c r="G1571" s="8"/>
      <c r="H1571" s="8"/>
      <c r="AF1571" s="9"/>
      <c r="AG1571" s="9"/>
      <c r="AH1571" s="9"/>
      <c r="AI1571" s="9"/>
      <c r="AJ1571" s="9"/>
      <c r="AK1571" s="9"/>
      <c r="AL1571" s="9"/>
      <c r="AM1571" s="9"/>
      <c r="AN1571" s="9"/>
      <c r="AO1571" s="27" t="str">
        <f>IF(AP1571=0,"",INDEX(Biotope!$B$7:$B$90,AP1571))</f>
        <v/>
      </c>
      <c r="AP1571" s="20">
        <f>LOOKUP(AQ1571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71" s="29"/>
      <c r="AR1571" s="11" t="str">
        <f>IF(AT1571=0,"",INDEX(Arten!$D$1:$D$84,AT1571))</f>
        <v/>
      </c>
      <c r="AS1571" t="str">
        <f>IF(AT1571=0,"",INDEX(Arten!$E$1:$E$84,AT1571))</f>
        <v/>
      </c>
      <c r="AT1571">
        <f t="shared" si="25"/>
        <v>0</v>
      </c>
      <c r="AU1571">
        <f>LOOKUP(AW1571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71">
        <f>LOOKUP(AX1571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71" s="31">
        <v>0</v>
      </c>
      <c r="AX1571" s="32">
        <v>0</v>
      </c>
      <c r="AZ1571" s="12"/>
      <c r="BA1571" s="12"/>
      <c r="BB1571" s="12"/>
      <c r="BC1571" s="12"/>
    </row>
    <row r="1572" spans="1:55">
      <c r="A1572" t="s">
        <v>564</v>
      </c>
      <c r="B1572" s="36"/>
      <c r="D1572" s="7"/>
      <c r="E1572" s="7"/>
      <c r="F1572" s="8"/>
      <c r="G1572" s="8"/>
      <c r="H1572" s="8"/>
      <c r="AF1572" s="9"/>
      <c r="AG1572" s="9"/>
      <c r="AH1572" s="9"/>
      <c r="AI1572" s="9"/>
      <c r="AJ1572" s="9"/>
      <c r="AK1572" s="9"/>
      <c r="AL1572" s="9"/>
      <c r="AM1572" s="9"/>
      <c r="AN1572" s="9"/>
      <c r="AO1572" s="27" t="str">
        <f>IF(AP1572=0,"",INDEX(Biotope!$B$7:$B$90,AP1572))</f>
        <v/>
      </c>
      <c r="AP1572" s="20">
        <f>LOOKUP(AQ1572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72" s="29"/>
      <c r="AR1572" s="11" t="str">
        <f>IF(AT1572=0,"",INDEX(Arten!$D$1:$D$84,AT1572))</f>
        <v/>
      </c>
      <c r="AS1572" t="str">
        <f>IF(AT1572=0,"",INDEX(Arten!$E$1:$E$84,AT1572))</f>
        <v/>
      </c>
      <c r="AT1572">
        <f t="shared" si="25"/>
        <v>0</v>
      </c>
      <c r="AU1572">
        <f>LOOKUP(AW1572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72">
        <f>LOOKUP(AX1572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72" s="31">
        <v>0</v>
      </c>
      <c r="AX1572" s="32">
        <v>0</v>
      </c>
      <c r="AZ1572" s="12"/>
      <c r="BA1572" s="12"/>
      <c r="BB1572" s="12"/>
      <c r="BC1572" s="12"/>
    </row>
    <row r="1573" spans="1:55">
      <c r="A1573" t="s">
        <v>564</v>
      </c>
      <c r="B1573" s="36"/>
      <c r="D1573" s="7"/>
      <c r="E1573" s="7"/>
      <c r="F1573" s="8"/>
      <c r="G1573" s="8"/>
      <c r="H1573" s="8"/>
      <c r="AF1573" s="9"/>
      <c r="AG1573" s="9"/>
      <c r="AH1573" s="9"/>
      <c r="AI1573" s="9"/>
      <c r="AJ1573" s="9"/>
      <c r="AK1573" s="9"/>
      <c r="AL1573" s="9"/>
      <c r="AM1573" s="9"/>
      <c r="AN1573" s="9"/>
      <c r="AO1573" s="27" t="str">
        <f>IF(AP1573=0,"",INDEX(Biotope!$B$7:$B$90,AP1573))</f>
        <v/>
      </c>
      <c r="AP1573" s="20">
        <f>LOOKUP(AQ1573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73" s="29"/>
      <c r="AR1573" s="11" t="str">
        <f>IF(AT1573=0,"",INDEX(Arten!$D$1:$D$84,AT1573))</f>
        <v/>
      </c>
      <c r="AS1573" t="str">
        <f>IF(AT1573=0,"",INDEX(Arten!$E$1:$E$84,AT1573))</f>
        <v/>
      </c>
      <c r="AT1573">
        <f t="shared" si="25"/>
        <v>0</v>
      </c>
      <c r="AU1573">
        <f>LOOKUP(AW1573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73">
        <f>LOOKUP(AX1573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73" s="31">
        <v>0</v>
      </c>
      <c r="AX1573" s="32">
        <v>0</v>
      </c>
      <c r="AZ1573" s="12"/>
      <c r="BA1573" s="12"/>
      <c r="BB1573" s="12"/>
      <c r="BC1573" s="12"/>
    </row>
    <row r="1574" spans="1:55">
      <c r="A1574" t="s">
        <v>564</v>
      </c>
      <c r="B1574" s="36"/>
      <c r="D1574" s="7"/>
      <c r="E1574" s="7"/>
      <c r="F1574" s="8"/>
      <c r="G1574" s="8"/>
      <c r="H1574" s="8"/>
      <c r="AF1574" s="9"/>
      <c r="AG1574" s="9"/>
      <c r="AH1574" s="9"/>
      <c r="AI1574" s="9"/>
      <c r="AJ1574" s="9"/>
      <c r="AK1574" s="9"/>
      <c r="AL1574" s="9"/>
      <c r="AM1574" s="9"/>
      <c r="AN1574" s="9"/>
      <c r="AO1574" s="27" t="str">
        <f>IF(AP1574=0,"",INDEX(Biotope!$B$7:$B$90,AP1574))</f>
        <v/>
      </c>
      <c r="AP1574" s="20">
        <f>LOOKUP(AQ1574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74" s="29"/>
      <c r="AR1574" s="11" t="str">
        <f>IF(AT1574=0,"",INDEX(Arten!$D$1:$D$84,AT1574))</f>
        <v/>
      </c>
      <c r="AS1574" t="str">
        <f>IF(AT1574=0,"",INDEX(Arten!$E$1:$E$84,AT1574))</f>
        <v/>
      </c>
      <c r="AT1574">
        <f t="shared" si="25"/>
        <v>0</v>
      </c>
      <c r="AU1574">
        <f>LOOKUP(AW1574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74">
        <f>LOOKUP(AX1574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74" s="31">
        <v>0</v>
      </c>
      <c r="AX1574" s="32">
        <v>0</v>
      </c>
      <c r="AZ1574" s="12"/>
      <c r="BA1574" s="12"/>
      <c r="BB1574" s="12"/>
      <c r="BC1574" s="12"/>
    </row>
    <row r="1575" spans="1:55">
      <c r="A1575" t="s">
        <v>564</v>
      </c>
      <c r="B1575" s="36"/>
      <c r="D1575" s="7"/>
      <c r="E1575" s="7"/>
      <c r="F1575" s="8"/>
      <c r="G1575" s="8"/>
      <c r="H1575" s="8"/>
      <c r="AF1575" s="9"/>
      <c r="AG1575" s="9"/>
      <c r="AH1575" s="9"/>
      <c r="AI1575" s="9"/>
      <c r="AJ1575" s="9"/>
      <c r="AK1575" s="9"/>
      <c r="AL1575" s="9"/>
      <c r="AM1575" s="9"/>
      <c r="AN1575" s="9"/>
      <c r="AO1575" s="27" t="str">
        <f>IF(AP1575=0,"",INDEX(Biotope!$B$7:$B$90,AP1575))</f>
        <v/>
      </c>
      <c r="AP1575" s="20">
        <f>LOOKUP(AQ1575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75" s="29"/>
      <c r="AR1575" s="11" t="str">
        <f>IF(AT1575=0,"",INDEX(Arten!$D$1:$D$84,AT1575))</f>
        <v/>
      </c>
      <c r="AS1575" t="str">
        <f>IF(AT1575=0,"",INDEX(Arten!$E$1:$E$84,AT1575))</f>
        <v/>
      </c>
      <c r="AT1575">
        <f t="shared" si="25"/>
        <v>0</v>
      </c>
      <c r="AU1575">
        <f>LOOKUP(AW1575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75">
        <f>LOOKUP(AX1575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75" s="31">
        <v>0</v>
      </c>
      <c r="AX1575" s="32">
        <v>0</v>
      </c>
      <c r="AZ1575" s="12"/>
      <c r="BA1575" s="12"/>
      <c r="BB1575" s="12"/>
      <c r="BC1575" s="12"/>
    </row>
    <row r="1576" spans="1:55">
      <c r="A1576" t="s">
        <v>564</v>
      </c>
      <c r="B1576" s="36"/>
      <c r="D1576" s="7"/>
      <c r="E1576" s="7"/>
      <c r="F1576" s="8"/>
      <c r="G1576" s="8"/>
      <c r="H1576" s="8"/>
      <c r="AF1576" s="9"/>
      <c r="AG1576" s="9"/>
      <c r="AH1576" s="9"/>
      <c r="AI1576" s="9"/>
      <c r="AJ1576" s="9"/>
      <c r="AK1576" s="9"/>
      <c r="AL1576" s="9"/>
      <c r="AM1576" s="9"/>
      <c r="AN1576" s="9"/>
      <c r="AO1576" s="27" t="str">
        <f>IF(AP1576=0,"",INDEX(Biotope!$B$7:$B$90,AP1576))</f>
        <v/>
      </c>
      <c r="AP1576" s="20">
        <f>LOOKUP(AQ1576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76" s="29"/>
      <c r="AR1576" s="11" t="str">
        <f>IF(AT1576=0,"",INDEX(Arten!$D$1:$D$84,AT1576))</f>
        <v/>
      </c>
      <c r="AS1576" t="str">
        <f>IF(AT1576=0,"",INDEX(Arten!$E$1:$E$84,AT1576))</f>
        <v/>
      </c>
      <c r="AT1576">
        <f t="shared" si="25"/>
        <v>0</v>
      </c>
      <c r="AU1576">
        <f>LOOKUP(AW1576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76">
        <f>LOOKUP(AX1576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76" s="31">
        <v>0</v>
      </c>
      <c r="AX1576" s="32">
        <v>0</v>
      </c>
      <c r="AZ1576" s="12"/>
      <c r="BA1576" s="12"/>
      <c r="BB1576" s="12"/>
      <c r="BC1576" s="12"/>
    </row>
    <row r="1577" spans="1:55">
      <c r="A1577" t="s">
        <v>564</v>
      </c>
      <c r="B1577" s="36"/>
      <c r="D1577" s="7"/>
      <c r="E1577" s="7"/>
      <c r="F1577" s="8"/>
      <c r="G1577" s="8"/>
      <c r="H1577" s="8"/>
      <c r="AF1577" s="9"/>
      <c r="AG1577" s="9"/>
      <c r="AH1577" s="9"/>
      <c r="AI1577" s="9"/>
      <c r="AJ1577" s="9"/>
      <c r="AK1577" s="9"/>
      <c r="AL1577" s="9"/>
      <c r="AM1577" s="9"/>
      <c r="AN1577" s="9"/>
      <c r="AO1577" s="27" t="str">
        <f>IF(AP1577=0,"",INDEX(Biotope!$B$7:$B$90,AP1577))</f>
        <v/>
      </c>
      <c r="AP1577" s="20">
        <f>LOOKUP(AQ1577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77" s="29"/>
      <c r="AR1577" s="11" t="str">
        <f>IF(AT1577=0,"",INDEX(Arten!$D$1:$D$84,AT1577))</f>
        <v/>
      </c>
      <c r="AS1577" t="str">
        <f>IF(AT1577=0,"",INDEX(Arten!$E$1:$E$84,AT1577))</f>
        <v/>
      </c>
      <c r="AT1577">
        <f t="shared" si="25"/>
        <v>0</v>
      </c>
      <c r="AU1577">
        <f>LOOKUP(AW1577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77">
        <f>LOOKUP(AX1577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77" s="31">
        <v>0</v>
      </c>
      <c r="AX1577" s="32">
        <v>0</v>
      </c>
      <c r="AZ1577" s="12"/>
      <c r="BA1577" s="12"/>
      <c r="BB1577" s="12"/>
      <c r="BC1577" s="12"/>
    </row>
    <row r="1578" spans="1:55">
      <c r="A1578" t="s">
        <v>564</v>
      </c>
      <c r="B1578" s="36"/>
      <c r="D1578" s="7"/>
      <c r="E1578" s="7"/>
      <c r="F1578" s="8"/>
      <c r="G1578" s="8"/>
      <c r="H1578" s="8"/>
      <c r="AF1578" s="9"/>
      <c r="AG1578" s="9"/>
      <c r="AH1578" s="9"/>
      <c r="AI1578" s="9"/>
      <c r="AJ1578" s="9"/>
      <c r="AK1578" s="9"/>
      <c r="AL1578" s="9"/>
      <c r="AM1578" s="9"/>
      <c r="AN1578" s="9"/>
      <c r="AO1578" s="27" t="str">
        <f>IF(AP1578=0,"",INDEX(Biotope!$B$7:$B$90,AP1578))</f>
        <v/>
      </c>
      <c r="AP1578" s="20">
        <f>LOOKUP(AQ1578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78" s="29"/>
      <c r="AR1578" s="11" t="str">
        <f>IF(AT1578=0,"",INDEX(Arten!$D$1:$D$84,AT1578))</f>
        <v/>
      </c>
      <c r="AS1578" t="str">
        <f>IF(AT1578=0,"",INDEX(Arten!$E$1:$E$84,AT1578))</f>
        <v/>
      </c>
      <c r="AT1578">
        <f t="shared" si="25"/>
        <v>0</v>
      </c>
      <c r="AU1578">
        <f>LOOKUP(AW1578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78">
        <f>LOOKUP(AX1578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78" s="31">
        <v>0</v>
      </c>
      <c r="AX1578" s="32">
        <v>0</v>
      </c>
      <c r="AZ1578" s="12"/>
      <c r="BA1578" s="12"/>
      <c r="BB1578" s="12"/>
      <c r="BC1578" s="12"/>
    </row>
    <row r="1579" spans="1:55">
      <c r="A1579" t="s">
        <v>564</v>
      </c>
      <c r="B1579" s="36"/>
      <c r="D1579" s="7"/>
      <c r="E1579" s="7"/>
      <c r="F1579" s="8"/>
      <c r="G1579" s="8"/>
      <c r="H1579" s="8"/>
      <c r="AF1579" s="9"/>
      <c r="AG1579" s="9"/>
      <c r="AH1579" s="9"/>
      <c r="AI1579" s="9"/>
      <c r="AJ1579" s="9"/>
      <c r="AK1579" s="9"/>
      <c r="AL1579" s="9"/>
      <c r="AM1579" s="9"/>
      <c r="AN1579" s="9"/>
      <c r="AO1579" s="27" t="str">
        <f>IF(AP1579=0,"",INDEX(Biotope!$B$7:$B$90,AP1579))</f>
        <v/>
      </c>
      <c r="AP1579" s="20">
        <f>LOOKUP(AQ1579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79" s="29"/>
      <c r="AR1579" s="11" t="str">
        <f>IF(AT1579=0,"",INDEX(Arten!$D$1:$D$84,AT1579))</f>
        <v/>
      </c>
      <c r="AS1579" t="str">
        <f>IF(AT1579=0,"",INDEX(Arten!$E$1:$E$84,AT1579))</f>
        <v/>
      </c>
      <c r="AT1579">
        <f t="shared" si="25"/>
        <v>0</v>
      </c>
      <c r="AU1579">
        <f>LOOKUP(AW1579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79">
        <f>LOOKUP(AX1579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79" s="31">
        <v>0</v>
      </c>
      <c r="AX1579" s="32">
        <v>0</v>
      </c>
      <c r="AZ1579" s="12"/>
      <c r="BA1579" s="12"/>
      <c r="BB1579" s="12"/>
      <c r="BC1579" s="12"/>
    </row>
    <row r="1580" spans="1:55">
      <c r="A1580" t="s">
        <v>564</v>
      </c>
      <c r="B1580" s="36"/>
      <c r="D1580" s="7"/>
      <c r="E1580" s="7"/>
      <c r="F1580" s="8"/>
      <c r="G1580" s="8"/>
      <c r="H1580" s="8"/>
      <c r="AF1580" s="9"/>
      <c r="AG1580" s="9"/>
      <c r="AH1580" s="9"/>
      <c r="AI1580" s="9"/>
      <c r="AJ1580" s="9"/>
      <c r="AK1580" s="9"/>
      <c r="AL1580" s="9"/>
      <c r="AM1580" s="9"/>
      <c r="AN1580" s="9"/>
      <c r="AO1580" s="27" t="str">
        <f>IF(AP1580=0,"",INDEX(Biotope!$B$7:$B$90,AP1580))</f>
        <v/>
      </c>
      <c r="AP1580" s="20">
        <f>LOOKUP(AQ1580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80" s="29"/>
      <c r="AR1580" s="11" t="str">
        <f>IF(AT1580=0,"",INDEX(Arten!$D$1:$D$84,AT1580))</f>
        <v/>
      </c>
      <c r="AS1580" t="str">
        <f>IF(AT1580=0,"",INDEX(Arten!$E$1:$E$84,AT1580))</f>
        <v/>
      </c>
      <c r="AT1580">
        <f t="shared" si="25"/>
        <v>0</v>
      </c>
      <c r="AU1580">
        <f>LOOKUP(AW1580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80">
        <f>LOOKUP(AX1580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80" s="31">
        <v>0</v>
      </c>
      <c r="AX1580" s="32">
        <v>0</v>
      </c>
      <c r="AZ1580" s="12"/>
      <c r="BA1580" s="12"/>
      <c r="BB1580" s="12"/>
      <c r="BC1580" s="12"/>
    </row>
    <row r="1581" spans="1:55">
      <c r="A1581" t="s">
        <v>564</v>
      </c>
      <c r="B1581" s="36"/>
      <c r="D1581" s="7"/>
      <c r="E1581" s="7"/>
      <c r="F1581" s="8"/>
      <c r="G1581" s="8"/>
      <c r="H1581" s="8"/>
      <c r="AF1581" s="9"/>
      <c r="AG1581" s="9"/>
      <c r="AH1581" s="9"/>
      <c r="AI1581" s="9"/>
      <c r="AJ1581" s="9"/>
      <c r="AK1581" s="9"/>
      <c r="AL1581" s="9"/>
      <c r="AM1581" s="9"/>
      <c r="AN1581" s="9"/>
      <c r="AO1581" s="27" t="str">
        <f>IF(AP1581=0,"",INDEX(Biotope!$B$7:$B$90,AP1581))</f>
        <v/>
      </c>
      <c r="AP1581" s="20">
        <f>LOOKUP(AQ1581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81" s="29"/>
      <c r="AR1581" s="11" t="str">
        <f>IF(AT1581=0,"",INDEX(Arten!$D$1:$D$84,AT1581))</f>
        <v/>
      </c>
      <c r="AS1581" t="str">
        <f>IF(AT1581=0,"",INDEX(Arten!$E$1:$E$84,AT1581))</f>
        <v/>
      </c>
      <c r="AT1581">
        <f t="shared" si="25"/>
        <v>0</v>
      </c>
      <c r="AU1581">
        <f>LOOKUP(AW1581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81">
        <f>LOOKUP(AX1581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81" s="31">
        <v>0</v>
      </c>
      <c r="AX1581" s="32">
        <v>0</v>
      </c>
      <c r="AZ1581" s="12"/>
      <c r="BA1581" s="12"/>
      <c r="BB1581" s="12"/>
      <c r="BC1581" s="12"/>
    </row>
    <row r="1582" spans="1:55">
      <c r="A1582" t="s">
        <v>564</v>
      </c>
      <c r="B1582" s="36"/>
      <c r="D1582" s="7"/>
      <c r="E1582" s="7"/>
      <c r="F1582" s="8"/>
      <c r="G1582" s="8"/>
      <c r="H1582" s="8"/>
      <c r="AF1582" s="9"/>
      <c r="AG1582" s="9"/>
      <c r="AH1582" s="9"/>
      <c r="AI1582" s="9"/>
      <c r="AJ1582" s="9"/>
      <c r="AK1582" s="9"/>
      <c r="AL1582" s="9"/>
      <c r="AM1582" s="9"/>
      <c r="AN1582" s="9"/>
      <c r="AO1582" s="27" t="str">
        <f>IF(AP1582=0,"",INDEX(Biotope!$B$7:$B$90,AP1582))</f>
        <v/>
      </c>
      <c r="AP1582" s="20">
        <f>LOOKUP(AQ1582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82" s="29"/>
      <c r="AR1582" s="11" t="str">
        <f>IF(AT1582=0,"",INDEX(Arten!$D$1:$D$84,AT1582))</f>
        <v/>
      </c>
      <c r="AS1582" t="str">
        <f>IF(AT1582=0,"",INDEX(Arten!$E$1:$E$84,AT1582))</f>
        <v/>
      </c>
      <c r="AT1582">
        <f t="shared" si="25"/>
        <v>0</v>
      </c>
      <c r="AU1582">
        <f>LOOKUP(AW1582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82">
        <f>LOOKUP(AX1582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82" s="31">
        <v>0</v>
      </c>
      <c r="AX1582" s="32">
        <v>0</v>
      </c>
      <c r="AZ1582" s="12"/>
      <c r="BA1582" s="12"/>
      <c r="BB1582" s="12"/>
      <c r="BC1582" s="12"/>
    </row>
    <row r="1583" spans="1:55">
      <c r="A1583" t="s">
        <v>564</v>
      </c>
      <c r="B1583" s="36"/>
      <c r="D1583" s="7"/>
      <c r="E1583" s="7"/>
      <c r="F1583" s="8"/>
      <c r="G1583" s="8"/>
      <c r="H1583" s="8"/>
      <c r="AF1583" s="9"/>
      <c r="AG1583" s="9"/>
      <c r="AH1583" s="9"/>
      <c r="AI1583" s="9"/>
      <c r="AJ1583" s="9"/>
      <c r="AK1583" s="9"/>
      <c r="AL1583" s="9"/>
      <c r="AM1583" s="9"/>
      <c r="AN1583" s="9"/>
      <c r="AO1583" s="27" t="str">
        <f>IF(AP1583=0,"",INDEX(Biotope!$B$7:$B$90,AP1583))</f>
        <v/>
      </c>
      <c r="AP1583" s="20">
        <f>LOOKUP(AQ1583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83" s="29"/>
      <c r="AR1583" s="11" t="str">
        <f>IF(AT1583=0,"",INDEX(Arten!$D$1:$D$84,AT1583))</f>
        <v/>
      </c>
      <c r="AS1583" t="str">
        <f>IF(AT1583=0,"",INDEX(Arten!$E$1:$E$84,AT1583))</f>
        <v/>
      </c>
      <c r="AT1583">
        <f t="shared" si="25"/>
        <v>0</v>
      </c>
      <c r="AU1583">
        <f>LOOKUP(AW1583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83">
        <f>LOOKUP(AX1583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83" s="31">
        <v>0</v>
      </c>
      <c r="AX1583" s="32">
        <v>0</v>
      </c>
      <c r="AZ1583" s="12"/>
      <c r="BA1583" s="12"/>
      <c r="BB1583" s="12"/>
      <c r="BC1583" s="12"/>
    </row>
    <row r="1584" spans="1:55">
      <c r="A1584" t="s">
        <v>564</v>
      </c>
      <c r="B1584" s="36"/>
      <c r="D1584" s="7"/>
      <c r="E1584" s="7"/>
      <c r="F1584" s="8"/>
      <c r="G1584" s="8"/>
      <c r="H1584" s="8"/>
      <c r="AF1584" s="9"/>
      <c r="AG1584" s="9"/>
      <c r="AH1584" s="9"/>
      <c r="AI1584" s="9"/>
      <c r="AJ1584" s="9"/>
      <c r="AK1584" s="9"/>
      <c r="AL1584" s="9"/>
      <c r="AM1584" s="9"/>
      <c r="AN1584" s="9"/>
      <c r="AO1584" s="27" t="str">
        <f>IF(AP1584=0,"",INDEX(Biotope!$B$7:$B$90,AP1584))</f>
        <v/>
      </c>
      <c r="AP1584" s="20">
        <f>LOOKUP(AQ1584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84" s="29"/>
      <c r="AR1584" s="11" t="str">
        <f>IF(AT1584=0,"",INDEX(Arten!$D$1:$D$84,AT1584))</f>
        <v/>
      </c>
      <c r="AS1584" t="str">
        <f>IF(AT1584=0,"",INDEX(Arten!$E$1:$E$84,AT1584))</f>
        <v/>
      </c>
      <c r="AT1584">
        <f t="shared" si="25"/>
        <v>0</v>
      </c>
      <c r="AU1584">
        <f>LOOKUP(AW1584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84">
        <f>LOOKUP(AX1584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84" s="31">
        <v>0</v>
      </c>
      <c r="AX1584" s="32">
        <v>0</v>
      </c>
      <c r="AZ1584" s="12"/>
      <c r="BA1584" s="12"/>
      <c r="BB1584" s="12"/>
      <c r="BC1584" s="12"/>
    </row>
    <row r="1585" spans="1:55">
      <c r="A1585" t="s">
        <v>564</v>
      </c>
      <c r="B1585" s="36"/>
      <c r="D1585" s="7"/>
      <c r="E1585" s="7"/>
      <c r="F1585" s="8"/>
      <c r="G1585" s="8"/>
      <c r="H1585" s="8"/>
      <c r="AF1585" s="9"/>
      <c r="AG1585" s="9"/>
      <c r="AH1585" s="9"/>
      <c r="AI1585" s="9"/>
      <c r="AJ1585" s="9"/>
      <c r="AK1585" s="9"/>
      <c r="AL1585" s="9"/>
      <c r="AM1585" s="9"/>
      <c r="AN1585" s="9"/>
      <c r="AO1585" s="27" t="str">
        <f>IF(AP1585=0,"",INDEX(Biotope!$B$7:$B$90,AP1585))</f>
        <v/>
      </c>
      <c r="AP1585" s="20">
        <f>LOOKUP(AQ1585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85" s="29"/>
      <c r="AR1585" s="11" t="str">
        <f>IF(AT1585=0,"",INDEX(Arten!$D$1:$D$84,AT1585))</f>
        <v/>
      </c>
      <c r="AS1585" t="str">
        <f>IF(AT1585=0,"",INDEX(Arten!$E$1:$E$84,AT1585))</f>
        <v/>
      </c>
      <c r="AT1585">
        <f t="shared" si="25"/>
        <v>0</v>
      </c>
      <c r="AU1585">
        <f>LOOKUP(AW1585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85">
        <f>LOOKUP(AX1585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85" s="31">
        <v>0</v>
      </c>
      <c r="AX1585" s="32">
        <v>0</v>
      </c>
      <c r="AZ1585" s="12"/>
      <c r="BA1585" s="12"/>
      <c r="BB1585" s="12"/>
      <c r="BC1585" s="12"/>
    </row>
    <row r="1586" spans="1:55">
      <c r="A1586" t="s">
        <v>564</v>
      </c>
      <c r="B1586" s="36"/>
      <c r="D1586" s="7"/>
      <c r="E1586" s="7"/>
      <c r="F1586" s="8"/>
      <c r="G1586" s="8"/>
      <c r="H1586" s="8"/>
      <c r="AF1586" s="9"/>
      <c r="AG1586" s="9"/>
      <c r="AH1586" s="9"/>
      <c r="AI1586" s="9"/>
      <c r="AJ1586" s="9"/>
      <c r="AK1586" s="9"/>
      <c r="AL1586" s="9"/>
      <c r="AM1586" s="9"/>
      <c r="AN1586" s="9"/>
      <c r="AO1586" s="27" t="str">
        <f>IF(AP1586=0,"",INDEX(Biotope!$B$7:$B$90,AP1586))</f>
        <v/>
      </c>
      <c r="AP1586" s="20">
        <f>LOOKUP(AQ1586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86" s="29"/>
      <c r="AR1586" s="11" t="str">
        <f>IF(AT1586=0,"",INDEX(Arten!$D$1:$D$84,AT1586))</f>
        <v/>
      </c>
      <c r="AS1586" t="str">
        <f>IF(AT1586=0,"",INDEX(Arten!$E$1:$E$84,AT1586))</f>
        <v/>
      </c>
      <c r="AT1586">
        <f t="shared" si="25"/>
        <v>0</v>
      </c>
      <c r="AU1586">
        <f>LOOKUP(AW1586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86">
        <f>LOOKUP(AX1586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86" s="31">
        <v>0</v>
      </c>
      <c r="AX1586" s="32">
        <v>0</v>
      </c>
      <c r="AZ1586" s="12"/>
      <c r="BA1586" s="12"/>
      <c r="BB1586" s="12"/>
      <c r="BC1586" s="12"/>
    </row>
    <row r="1587" spans="1:55">
      <c r="A1587" t="s">
        <v>564</v>
      </c>
      <c r="B1587" s="36"/>
      <c r="D1587" s="7"/>
      <c r="E1587" s="7"/>
      <c r="F1587" s="8"/>
      <c r="G1587" s="8"/>
      <c r="H1587" s="8"/>
      <c r="AF1587" s="9"/>
      <c r="AG1587" s="9"/>
      <c r="AH1587" s="9"/>
      <c r="AI1587" s="9"/>
      <c r="AJ1587" s="9"/>
      <c r="AK1587" s="9"/>
      <c r="AL1587" s="9"/>
      <c r="AM1587" s="9"/>
      <c r="AN1587" s="9"/>
      <c r="AO1587" s="27" t="str">
        <f>IF(AP1587=0,"",INDEX(Biotope!$B$7:$B$90,AP1587))</f>
        <v/>
      </c>
      <c r="AP1587" s="20">
        <f>LOOKUP(AQ1587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87" s="29"/>
      <c r="AR1587" s="11" t="str">
        <f>IF(AT1587=0,"",INDEX(Arten!$D$1:$D$84,AT1587))</f>
        <v/>
      </c>
      <c r="AS1587" t="str">
        <f>IF(AT1587=0,"",INDEX(Arten!$E$1:$E$84,AT1587))</f>
        <v/>
      </c>
      <c r="AT1587">
        <f t="shared" si="25"/>
        <v>0</v>
      </c>
      <c r="AU1587">
        <f>LOOKUP(AW1587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87">
        <f>LOOKUP(AX1587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87" s="31">
        <v>0</v>
      </c>
      <c r="AX1587" s="32">
        <v>0</v>
      </c>
      <c r="AZ1587" s="12"/>
      <c r="BA1587" s="12"/>
      <c r="BB1587" s="12"/>
      <c r="BC1587" s="12"/>
    </row>
    <row r="1588" spans="1:55">
      <c r="A1588" t="s">
        <v>564</v>
      </c>
      <c r="B1588" s="36"/>
      <c r="D1588" s="7"/>
      <c r="E1588" s="7"/>
      <c r="F1588" s="8"/>
      <c r="G1588" s="8"/>
      <c r="H1588" s="8"/>
      <c r="AF1588" s="9"/>
      <c r="AG1588" s="9"/>
      <c r="AH1588" s="9"/>
      <c r="AI1588" s="9"/>
      <c r="AJ1588" s="9"/>
      <c r="AK1588" s="9"/>
      <c r="AL1588" s="9"/>
      <c r="AM1588" s="9"/>
      <c r="AN1588" s="9"/>
      <c r="AO1588" s="27" t="str">
        <f>IF(AP1588=0,"",INDEX(Biotope!$B$7:$B$90,AP1588))</f>
        <v/>
      </c>
      <c r="AP1588" s="20">
        <f>LOOKUP(AQ1588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88" s="29"/>
      <c r="AR1588" s="11" t="str">
        <f>IF(AT1588=0,"",INDEX(Arten!$D$1:$D$84,AT1588))</f>
        <v/>
      </c>
      <c r="AS1588" t="str">
        <f>IF(AT1588=0,"",INDEX(Arten!$E$1:$E$84,AT1588))</f>
        <v/>
      </c>
      <c r="AT1588">
        <f t="shared" si="25"/>
        <v>0</v>
      </c>
      <c r="AU1588">
        <f>LOOKUP(AW1588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88">
        <f>LOOKUP(AX1588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88" s="31">
        <v>0</v>
      </c>
      <c r="AX1588" s="32">
        <v>0</v>
      </c>
      <c r="AZ1588" s="12"/>
      <c r="BA1588" s="12"/>
      <c r="BB1588" s="12"/>
      <c r="BC1588" s="12"/>
    </row>
    <row r="1589" spans="1:55">
      <c r="A1589" t="s">
        <v>564</v>
      </c>
      <c r="B1589" s="36"/>
      <c r="D1589" s="7"/>
      <c r="E1589" s="7"/>
      <c r="F1589" s="8"/>
      <c r="G1589" s="8"/>
      <c r="H1589" s="8"/>
      <c r="AF1589" s="9"/>
      <c r="AG1589" s="9"/>
      <c r="AH1589" s="9"/>
      <c r="AI1589" s="9"/>
      <c r="AJ1589" s="9"/>
      <c r="AK1589" s="9"/>
      <c r="AL1589" s="9"/>
      <c r="AM1589" s="9"/>
      <c r="AN1589" s="9"/>
      <c r="AO1589" s="27" t="str">
        <f>IF(AP1589=0,"",INDEX(Biotope!$B$7:$B$90,AP1589))</f>
        <v/>
      </c>
      <c r="AP1589" s="20">
        <f>LOOKUP(AQ1589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89" s="29"/>
      <c r="AR1589" s="11" t="str">
        <f>IF(AT1589=0,"",INDEX(Arten!$D$1:$D$84,AT1589))</f>
        <v/>
      </c>
      <c r="AS1589" t="str">
        <f>IF(AT1589=0,"",INDEX(Arten!$E$1:$E$84,AT1589))</f>
        <v/>
      </c>
      <c r="AT1589">
        <f t="shared" si="25"/>
        <v>0</v>
      </c>
      <c r="AU1589">
        <f>LOOKUP(AW1589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89">
        <f>LOOKUP(AX1589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89" s="31">
        <v>0</v>
      </c>
      <c r="AX1589" s="32">
        <v>0</v>
      </c>
      <c r="AZ1589" s="12"/>
      <c r="BA1589" s="12"/>
      <c r="BB1589" s="12"/>
      <c r="BC1589" s="12"/>
    </row>
    <row r="1590" spans="1:55">
      <c r="A1590" t="s">
        <v>564</v>
      </c>
      <c r="B1590" s="36"/>
      <c r="D1590" s="7"/>
      <c r="E1590" s="7"/>
      <c r="F1590" s="8"/>
      <c r="G1590" s="8"/>
      <c r="H1590" s="8"/>
      <c r="AF1590" s="9"/>
      <c r="AG1590" s="9"/>
      <c r="AH1590" s="9"/>
      <c r="AI1590" s="9"/>
      <c r="AJ1590" s="9"/>
      <c r="AK1590" s="9"/>
      <c r="AL1590" s="9"/>
      <c r="AM1590" s="9"/>
      <c r="AN1590" s="9"/>
      <c r="AO1590" s="27" t="str">
        <f>IF(AP1590=0,"",INDEX(Biotope!$B$7:$B$90,AP1590))</f>
        <v/>
      </c>
      <c r="AP1590" s="20">
        <f>LOOKUP(AQ1590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90" s="29"/>
      <c r="AR1590" s="11" t="str">
        <f>IF(AT1590=0,"",INDEX(Arten!$D$1:$D$84,AT1590))</f>
        <v/>
      </c>
      <c r="AS1590" t="str">
        <f>IF(AT1590=0,"",INDEX(Arten!$E$1:$E$84,AT1590))</f>
        <v/>
      </c>
      <c r="AT1590">
        <f t="shared" si="25"/>
        <v>0</v>
      </c>
      <c r="AU1590">
        <f>LOOKUP(AW1590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90">
        <f>LOOKUP(AX1590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90" s="31">
        <v>0</v>
      </c>
      <c r="AX1590" s="32">
        <v>0</v>
      </c>
      <c r="AZ1590" s="12"/>
      <c r="BA1590" s="12"/>
      <c r="BB1590" s="12"/>
      <c r="BC1590" s="12"/>
    </row>
    <row r="1591" spans="1:55">
      <c r="A1591" t="s">
        <v>564</v>
      </c>
      <c r="B1591" s="36"/>
      <c r="D1591" s="7"/>
      <c r="E1591" s="7"/>
      <c r="F1591" s="8"/>
      <c r="G1591" s="8"/>
      <c r="H1591" s="8"/>
      <c r="AF1591" s="9"/>
      <c r="AG1591" s="9"/>
      <c r="AH1591" s="9"/>
      <c r="AI1591" s="9"/>
      <c r="AJ1591" s="9"/>
      <c r="AK1591" s="9"/>
      <c r="AL1591" s="9"/>
      <c r="AM1591" s="9"/>
      <c r="AN1591" s="9"/>
      <c r="AO1591" s="27" t="str">
        <f>IF(AP1591=0,"",INDEX(Biotope!$B$7:$B$90,AP1591))</f>
        <v/>
      </c>
      <c r="AP1591" s="20">
        <f>LOOKUP(AQ1591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91" s="29"/>
      <c r="AR1591" s="11" t="str">
        <f>IF(AT1591=0,"",INDEX(Arten!$D$1:$D$84,AT1591))</f>
        <v/>
      </c>
      <c r="AS1591" t="str">
        <f>IF(AT1591=0,"",INDEX(Arten!$E$1:$E$84,AT1591))</f>
        <v/>
      </c>
      <c r="AT1591">
        <f t="shared" si="25"/>
        <v>0</v>
      </c>
      <c r="AU1591">
        <f>LOOKUP(AW1591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91">
        <f>LOOKUP(AX1591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91" s="31">
        <v>0</v>
      </c>
      <c r="AX1591" s="32">
        <v>0</v>
      </c>
      <c r="AZ1591" s="12"/>
      <c r="BA1591" s="12"/>
      <c r="BB1591" s="12"/>
      <c r="BC1591" s="12"/>
    </row>
    <row r="1592" spans="1:55">
      <c r="A1592" t="s">
        <v>564</v>
      </c>
      <c r="B1592" s="36"/>
      <c r="D1592" s="7"/>
      <c r="E1592" s="7"/>
      <c r="F1592" s="8"/>
      <c r="G1592" s="8"/>
      <c r="H1592" s="8"/>
      <c r="AF1592" s="9"/>
      <c r="AG1592" s="9"/>
      <c r="AH1592" s="9"/>
      <c r="AI1592" s="9"/>
      <c r="AJ1592" s="9"/>
      <c r="AK1592" s="9"/>
      <c r="AL1592" s="9"/>
      <c r="AM1592" s="9"/>
      <c r="AN1592" s="9"/>
      <c r="AO1592" s="27" t="str">
        <f>IF(AP1592=0,"",INDEX(Biotope!$B$7:$B$90,AP1592))</f>
        <v/>
      </c>
      <c r="AP1592" s="20">
        <f>LOOKUP(AQ1592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92" s="29"/>
      <c r="AR1592" s="11" t="str">
        <f>IF(AT1592=0,"",INDEX(Arten!$D$1:$D$84,AT1592))</f>
        <v/>
      </c>
      <c r="AS1592" t="str">
        <f>IF(AT1592=0,"",INDEX(Arten!$E$1:$E$84,AT1592))</f>
        <v/>
      </c>
      <c r="AT1592">
        <f t="shared" si="25"/>
        <v>0</v>
      </c>
      <c r="AU1592">
        <f>LOOKUP(AW1592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92">
        <f>LOOKUP(AX1592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92" s="31">
        <v>0</v>
      </c>
      <c r="AX1592" s="32">
        <v>0</v>
      </c>
      <c r="AZ1592" s="12"/>
      <c r="BA1592" s="12"/>
      <c r="BB1592" s="12"/>
      <c r="BC1592" s="12"/>
    </row>
    <row r="1593" spans="1:55">
      <c r="A1593" t="s">
        <v>564</v>
      </c>
      <c r="B1593" s="36"/>
      <c r="D1593" s="7"/>
      <c r="E1593" s="7"/>
      <c r="F1593" s="8"/>
      <c r="G1593" s="8"/>
      <c r="H1593" s="8"/>
      <c r="AF1593" s="9"/>
      <c r="AG1593" s="9"/>
      <c r="AH1593" s="9"/>
      <c r="AI1593" s="9"/>
      <c r="AJ1593" s="9"/>
      <c r="AK1593" s="9"/>
      <c r="AL1593" s="9"/>
      <c r="AM1593" s="9"/>
      <c r="AN1593" s="9"/>
      <c r="AO1593" s="27" t="str">
        <f>IF(AP1593=0,"",INDEX(Biotope!$B$7:$B$90,AP1593))</f>
        <v/>
      </c>
      <c r="AP1593" s="20">
        <f>LOOKUP(AQ1593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93" s="29"/>
      <c r="AR1593" s="11" t="str">
        <f>IF(AT1593=0,"",INDEX(Arten!$D$1:$D$84,AT1593))</f>
        <v/>
      </c>
      <c r="AS1593" t="str">
        <f>IF(AT1593=0,"",INDEX(Arten!$E$1:$E$84,AT1593))</f>
        <v/>
      </c>
      <c r="AT1593">
        <f t="shared" si="25"/>
        <v>0</v>
      </c>
      <c r="AU1593">
        <f>LOOKUP(AW1593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93">
        <f>LOOKUP(AX1593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93" s="31">
        <v>0</v>
      </c>
      <c r="AX1593" s="32">
        <v>0</v>
      </c>
      <c r="AZ1593" s="12"/>
      <c r="BA1593" s="12"/>
      <c r="BB1593" s="12"/>
      <c r="BC1593" s="12"/>
    </row>
    <row r="1594" spans="1:55">
      <c r="A1594" t="s">
        <v>564</v>
      </c>
      <c r="B1594" s="36"/>
      <c r="D1594" s="7"/>
      <c r="E1594" s="7"/>
      <c r="F1594" s="8"/>
      <c r="G1594" s="8"/>
      <c r="H1594" s="8"/>
      <c r="AF1594" s="9"/>
      <c r="AG1594" s="9"/>
      <c r="AH1594" s="9"/>
      <c r="AI1594" s="9"/>
      <c r="AJ1594" s="9"/>
      <c r="AK1594" s="9"/>
      <c r="AL1594" s="9"/>
      <c r="AM1594" s="9"/>
      <c r="AN1594" s="9"/>
      <c r="AO1594" s="27" t="str">
        <f>IF(AP1594=0,"",INDEX(Biotope!$B$7:$B$90,AP1594))</f>
        <v/>
      </c>
      <c r="AP1594" s="20">
        <f>LOOKUP(AQ1594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94" s="29"/>
      <c r="AR1594" s="11" t="str">
        <f>IF(AT1594=0,"",INDEX(Arten!$D$1:$D$84,AT1594))</f>
        <v/>
      </c>
      <c r="AS1594" t="str">
        <f>IF(AT1594=0,"",INDEX(Arten!$E$1:$E$84,AT1594))</f>
        <v/>
      </c>
      <c r="AT1594">
        <f t="shared" si="25"/>
        <v>0</v>
      </c>
      <c r="AU1594">
        <f>LOOKUP(AW1594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94">
        <f>LOOKUP(AX1594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94" s="31">
        <v>0</v>
      </c>
      <c r="AX1594" s="32">
        <v>0</v>
      </c>
      <c r="AZ1594" s="12"/>
      <c r="BA1594" s="12"/>
      <c r="BB1594" s="12"/>
      <c r="BC1594" s="12"/>
    </row>
    <row r="1595" spans="1:55">
      <c r="A1595" t="s">
        <v>564</v>
      </c>
      <c r="B1595" s="36"/>
      <c r="D1595" s="7"/>
      <c r="E1595" s="7"/>
      <c r="F1595" s="8"/>
      <c r="G1595" s="8"/>
      <c r="H1595" s="8"/>
      <c r="AF1595" s="9"/>
      <c r="AG1595" s="9"/>
      <c r="AH1595" s="9"/>
      <c r="AI1595" s="9"/>
      <c r="AJ1595" s="9"/>
      <c r="AK1595" s="9"/>
      <c r="AL1595" s="9"/>
      <c r="AM1595" s="9"/>
      <c r="AN1595" s="9"/>
      <c r="AO1595" s="27" t="str">
        <f>IF(AP1595=0,"",INDEX(Biotope!$B$7:$B$90,AP1595))</f>
        <v/>
      </c>
      <c r="AP1595" s="20">
        <f>LOOKUP(AQ1595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95" s="29"/>
      <c r="AR1595" s="11" t="str">
        <f>IF(AT1595=0,"",INDEX(Arten!$D$1:$D$84,AT1595))</f>
        <v/>
      </c>
      <c r="AS1595" t="str">
        <f>IF(AT1595=0,"",INDEX(Arten!$E$1:$E$84,AT1595))</f>
        <v/>
      </c>
      <c r="AT1595">
        <f t="shared" si="25"/>
        <v>0</v>
      </c>
      <c r="AU1595">
        <f>LOOKUP(AW1595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95">
        <f>LOOKUP(AX1595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95" s="31">
        <v>0</v>
      </c>
      <c r="AX1595" s="32">
        <v>0</v>
      </c>
      <c r="AZ1595" s="12"/>
      <c r="BA1595" s="12"/>
      <c r="BB1595" s="12"/>
      <c r="BC1595" s="12"/>
    </row>
    <row r="1596" spans="1:55">
      <c r="A1596" t="s">
        <v>564</v>
      </c>
      <c r="B1596" s="36"/>
      <c r="D1596" s="7"/>
      <c r="E1596" s="7"/>
      <c r="F1596" s="8"/>
      <c r="G1596" s="8"/>
      <c r="H1596" s="8"/>
      <c r="AF1596" s="9"/>
      <c r="AG1596" s="9"/>
      <c r="AH1596" s="9"/>
      <c r="AI1596" s="9"/>
      <c r="AJ1596" s="9"/>
      <c r="AK1596" s="9"/>
      <c r="AL1596" s="9"/>
      <c r="AM1596" s="9"/>
      <c r="AN1596" s="9"/>
      <c r="AO1596" s="27" t="str">
        <f>IF(AP1596=0,"",INDEX(Biotope!$B$7:$B$90,AP1596))</f>
        <v/>
      </c>
      <c r="AP1596" s="20">
        <f>LOOKUP(AQ1596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96" s="29"/>
      <c r="AR1596" s="11" t="str">
        <f>IF(AT1596=0,"",INDEX(Arten!$D$1:$D$84,AT1596))</f>
        <v/>
      </c>
      <c r="AS1596" t="str">
        <f>IF(AT1596=0,"",INDEX(Arten!$E$1:$E$84,AT1596))</f>
        <v/>
      </c>
      <c r="AT1596">
        <f t="shared" si="25"/>
        <v>0</v>
      </c>
      <c r="AU1596">
        <f>LOOKUP(AW1596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96">
        <f>LOOKUP(AX1596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96" s="31">
        <v>0</v>
      </c>
      <c r="AX1596" s="32">
        <v>0</v>
      </c>
      <c r="AZ1596" s="12"/>
      <c r="BA1596" s="12"/>
      <c r="BB1596" s="12"/>
      <c r="BC1596" s="12"/>
    </row>
    <row r="1597" spans="1:55">
      <c r="A1597" t="s">
        <v>564</v>
      </c>
      <c r="B1597" s="36"/>
      <c r="D1597" s="7"/>
      <c r="E1597" s="7"/>
      <c r="F1597" s="8"/>
      <c r="G1597" s="8"/>
      <c r="H1597" s="8"/>
      <c r="AF1597" s="9"/>
      <c r="AG1597" s="9"/>
      <c r="AH1597" s="9"/>
      <c r="AI1597" s="9"/>
      <c r="AJ1597" s="9"/>
      <c r="AK1597" s="9"/>
      <c r="AL1597" s="9"/>
      <c r="AM1597" s="9"/>
      <c r="AN1597" s="9"/>
      <c r="AO1597" s="27" t="str">
        <f>IF(AP1597=0,"",INDEX(Biotope!$B$7:$B$90,AP1597))</f>
        <v/>
      </c>
      <c r="AP1597" s="20">
        <f>LOOKUP(AQ1597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97" s="29"/>
      <c r="AR1597" s="11" t="str">
        <f>IF(AT1597=0,"",INDEX(Arten!$D$1:$D$84,AT1597))</f>
        <v/>
      </c>
      <c r="AS1597" t="str">
        <f>IF(AT1597=0,"",INDEX(Arten!$E$1:$E$84,AT1597))</f>
        <v/>
      </c>
      <c r="AT1597">
        <f t="shared" si="25"/>
        <v>0</v>
      </c>
      <c r="AU1597">
        <f>LOOKUP(AW1597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97">
        <f>LOOKUP(AX1597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97" s="31">
        <v>0</v>
      </c>
      <c r="AX1597" s="32">
        <v>0</v>
      </c>
      <c r="AZ1597" s="12"/>
      <c r="BA1597" s="12"/>
      <c r="BB1597" s="12"/>
      <c r="BC1597" s="12"/>
    </row>
    <row r="1598" spans="1:55">
      <c r="A1598" t="s">
        <v>564</v>
      </c>
      <c r="B1598" s="36"/>
      <c r="D1598" s="7"/>
      <c r="E1598" s="7"/>
      <c r="F1598" s="8"/>
      <c r="G1598" s="8"/>
      <c r="H1598" s="8"/>
      <c r="AF1598" s="9"/>
      <c r="AG1598" s="9"/>
      <c r="AH1598" s="9"/>
      <c r="AI1598" s="9"/>
      <c r="AJ1598" s="9"/>
      <c r="AK1598" s="9"/>
      <c r="AL1598" s="9"/>
      <c r="AM1598" s="9"/>
      <c r="AN1598" s="9"/>
      <c r="AO1598" s="27" t="str">
        <f>IF(AP1598=0,"",INDEX(Biotope!$B$7:$B$90,AP1598))</f>
        <v/>
      </c>
      <c r="AP1598" s="20">
        <f>LOOKUP(AQ1598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98" s="29"/>
      <c r="AR1598" s="11" t="str">
        <f>IF(AT1598=0,"",INDEX(Arten!$D$1:$D$84,AT1598))</f>
        <v/>
      </c>
      <c r="AS1598" t="str">
        <f>IF(AT1598=0,"",INDEX(Arten!$E$1:$E$84,AT1598))</f>
        <v/>
      </c>
      <c r="AT1598">
        <f t="shared" si="25"/>
        <v>0</v>
      </c>
      <c r="AU1598">
        <f>LOOKUP(AW1598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98">
        <f>LOOKUP(AX1598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98" s="31">
        <v>0</v>
      </c>
      <c r="AX1598" s="32">
        <v>0</v>
      </c>
      <c r="AZ1598" s="12"/>
      <c r="BA1598" s="12"/>
      <c r="BB1598" s="12"/>
      <c r="BC1598" s="12"/>
    </row>
    <row r="1599" spans="1:55">
      <c r="A1599" t="s">
        <v>564</v>
      </c>
      <c r="B1599" s="36"/>
      <c r="D1599" s="7"/>
      <c r="E1599" s="7"/>
      <c r="F1599" s="8"/>
      <c r="G1599" s="8"/>
      <c r="H1599" s="8"/>
      <c r="AF1599" s="9"/>
      <c r="AG1599" s="9"/>
      <c r="AH1599" s="9"/>
      <c r="AI1599" s="9"/>
      <c r="AJ1599" s="9"/>
      <c r="AK1599" s="9"/>
      <c r="AL1599" s="9"/>
      <c r="AM1599" s="9"/>
      <c r="AN1599" s="9"/>
      <c r="AO1599" s="27" t="str">
        <f>IF(AP1599=0,"",INDEX(Biotope!$B$7:$B$90,AP1599))</f>
        <v/>
      </c>
      <c r="AP1599" s="20">
        <f>LOOKUP(AQ1599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599" s="29"/>
      <c r="AR1599" s="11" t="str">
        <f>IF(AT1599=0,"",INDEX(Arten!$D$1:$D$84,AT1599))</f>
        <v/>
      </c>
      <c r="AS1599" t="str">
        <f>IF(AT1599=0,"",INDEX(Arten!$E$1:$E$84,AT1599))</f>
        <v/>
      </c>
      <c r="AT1599">
        <f t="shared" si="25"/>
        <v>0</v>
      </c>
      <c r="AU1599">
        <f>LOOKUP(AW1599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599">
        <f>LOOKUP(AX1599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599" s="31">
        <v>0</v>
      </c>
      <c r="AX1599" s="32">
        <v>0</v>
      </c>
      <c r="AZ1599" s="12"/>
      <c r="BA1599" s="12"/>
      <c r="BB1599" s="12"/>
      <c r="BC1599" s="12"/>
    </row>
    <row r="1600" spans="1:55">
      <c r="A1600" t="s">
        <v>564</v>
      </c>
      <c r="B1600" s="36"/>
      <c r="D1600" s="7"/>
      <c r="E1600" s="7"/>
      <c r="F1600" s="8"/>
      <c r="G1600" s="8"/>
      <c r="H1600" s="8"/>
      <c r="AF1600" s="9"/>
      <c r="AG1600" s="9"/>
      <c r="AH1600" s="9"/>
      <c r="AI1600" s="9"/>
      <c r="AJ1600" s="9"/>
      <c r="AK1600" s="9"/>
      <c r="AL1600" s="9"/>
      <c r="AM1600" s="9"/>
      <c r="AN1600" s="9"/>
      <c r="AO1600" s="27" t="str">
        <f>IF(AP1600=0,"",INDEX(Biotope!$B$7:$B$90,AP1600))</f>
        <v/>
      </c>
      <c r="AP1600" s="20">
        <f>LOOKUP(AQ1600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00" s="29"/>
      <c r="AR1600" s="11" t="str">
        <f>IF(AT1600=0,"",INDEX(Arten!$D$1:$D$84,AT1600))</f>
        <v/>
      </c>
      <c r="AS1600" t="str">
        <f>IF(AT1600=0,"",INDEX(Arten!$E$1:$E$84,AT1600))</f>
        <v/>
      </c>
      <c r="AT1600">
        <f t="shared" si="25"/>
        <v>0</v>
      </c>
      <c r="AU1600">
        <f>LOOKUP(AW1600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00">
        <f>LOOKUP(AX1600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00" s="31">
        <v>0</v>
      </c>
      <c r="AX1600" s="32">
        <v>0</v>
      </c>
      <c r="AZ1600" s="12"/>
      <c r="BA1600" s="12"/>
      <c r="BB1600" s="12"/>
      <c r="BC1600" s="12"/>
    </row>
    <row r="1601" spans="1:55">
      <c r="A1601" t="s">
        <v>564</v>
      </c>
      <c r="B1601" s="36"/>
      <c r="D1601" s="7"/>
      <c r="E1601" s="7"/>
      <c r="F1601" s="8"/>
      <c r="G1601" s="8"/>
      <c r="H1601" s="8"/>
      <c r="AF1601" s="9"/>
      <c r="AG1601" s="9"/>
      <c r="AH1601" s="9"/>
      <c r="AI1601" s="9"/>
      <c r="AJ1601" s="9"/>
      <c r="AK1601" s="9"/>
      <c r="AL1601" s="9"/>
      <c r="AM1601" s="9"/>
      <c r="AN1601" s="9"/>
      <c r="AO1601" s="27" t="str">
        <f>IF(AP1601=0,"",INDEX(Biotope!$B$7:$B$90,AP1601))</f>
        <v/>
      </c>
      <c r="AP1601" s="20">
        <f>LOOKUP(AQ1601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01" s="29"/>
      <c r="AR1601" s="11" t="str">
        <f>IF(AT1601=0,"",INDEX(Arten!$D$1:$D$84,AT1601))</f>
        <v/>
      </c>
      <c r="AS1601" t="str">
        <f>IF(AT1601=0,"",INDEX(Arten!$E$1:$E$84,AT1601))</f>
        <v/>
      </c>
      <c r="AT1601">
        <f t="shared" si="25"/>
        <v>0</v>
      </c>
      <c r="AU1601">
        <f>LOOKUP(AW1601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01">
        <f>LOOKUP(AX1601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01" s="31">
        <v>0</v>
      </c>
      <c r="AX1601" s="32">
        <v>0</v>
      </c>
      <c r="AZ1601" s="12"/>
      <c r="BA1601" s="12"/>
      <c r="BB1601" s="12"/>
      <c r="BC1601" s="12"/>
    </row>
    <row r="1602" spans="1:55">
      <c r="A1602" t="s">
        <v>564</v>
      </c>
      <c r="B1602" s="36"/>
      <c r="D1602" s="7"/>
      <c r="E1602" s="7"/>
      <c r="F1602" s="8"/>
      <c r="G1602" s="8"/>
      <c r="H1602" s="8"/>
      <c r="AF1602" s="9"/>
      <c r="AG1602" s="9"/>
      <c r="AH1602" s="9"/>
      <c r="AI1602" s="9"/>
      <c r="AJ1602" s="9"/>
      <c r="AK1602" s="9"/>
      <c r="AL1602" s="9"/>
      <c r="AM1602" s="9"/>
      <c r="AN1602" s="9"/>
      <c r="AO1602" s="27" t="str">
        <f>IF(AP1602=0,"",INDEX(Biotope!$B$7:$B$90,AP1602))</f>
        <v/>
      </c>
      <c r="AP1602" s="20">
        <f>LOOKUP(AQ1602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02" s="29"/>
      <c r="AR1602" s="11" t="str">
        <f>IF(AT1602=0,"",INDEX(Arten!$D$1:$D$84,AT1602))</f>
        <v/>
      </c>
      <c r="AS1602" t="str">
        <f>IF(AT1602=0,"",INDEX(Arten!$E$1:$E$84,AT1602))</f>
        <v/>
      </c>
      <c r="AT1602">
        <f t="shared" si="25"/>
        <v>0</v>
      </c>
      <c r="AU1602">
        <f>LOOKUP(AW1602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02">
        <f>LOOKUP(AX1602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02" s="31">
        <v>0</v>
      </c>
      <c r="AX1602" s="32">
        <v>0</v>
      </c>
      <c r="AZ1602" s="12"/>
      <c r="BA1602" s="12"/>
      <c r="BB1602" s="12"/>
      <c r="BC1602" s="12"/>
    </row>
    <row r="1603" spans="1:55">
      <c r="A1603" t="s">
        <v>564</v>
      </c>
      <c r="B1603" s="36"/>
      <c r="D1603" s="7"/>
      <c r="E1603" s="7"/>
      <c r="F1603" s="8"/>
      <c r="G1603" s="8"/>
      <c r="H1603" s="8"/>
      <c r="AF1603" s="9"/>
      <c r="AG1603" s="9"/>
      <c r="AH1603" s="9"/>
      <c r="AI1603" s="9"/>
      <c r="AJ1603" s="9"/>
      <c r="AK1603" s="9"/>
      <c r="AL1603" s="9"/>
      <c r="AM1603" s="9"/>
      <c r="AN1603" s="9"/>
      <c r="AO1603" s="27" t="str">
        <f>IF(AP1603=0,"",INDEX(Biotope!$B$7:$B$90,AP1603))</f>
        <v/>
      </c>
      <c r="AP1603" s="20">
        <f>LOOKUP(AQ1603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03" s="29"/>
      <c r="AR1603" s="11" t="str">
        <f>IF(AT1603=0,"",INDEX(Arten!$D$1:$D$84,AT1603))</f>
        <v/>
      </c>
      <c r="AS1603" t="str">
        <f>IF(AT1603=0,"",INDEX(Arten!$E$1:$E$84,AT1603))</f>
        <v/>
      </c>
      <c r="AT1603">
        <f t="shared" ref="AT1603:AT1666" si="26">SUM(AU1603:AV1603)</f>
        <v>0</v>
      </c>
      <c r="AU1603">
        <f>LOOKUP(AW1603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03">
        <f>LOOKUP(AX1603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03" s="31">
        <v>0</v>
      </c>
      <c r="AX1603" s="32">
        <v>0</v>
      </c>
      <c r="AZ1603" s="12"/>
      <c r="BA1603" s="12"/>
      <c r="BB1603" s="12"/>
      <c r="BC1603" s="12"/>
    </row>
    <row r="1604" spans="1:55">
      <c r="A1604" t="s">
        <v>564</v>
      </c>
      <c r="B1604" s="36"/>
      <c r="D1604" s="7"/>
      <c r="E1604" s="7"/>
      <c r="F1604" s="8"/>
      <c r="G1604" s="8"/>
      <c r="H1604" s="8"/>
      <c r="AF1604" s="9"/>
      <c r="AG1604" s="9"/>
      <c r="AH1604" s="9"/>
      <c r="AI1604" s="9"/>
      <c r="AJ1604" s="9"/>
      <c r="AK1604" s="9"/>
      <c r="AL1604" s="9"/>
      <c r="AM1604" s="9"/>
      <c r="AN1604" s="9"/>
      <c r="AO1604" s="27" t="str">
        <f>IF(AP1604=0,"",INDEX(Biotope!$B$7:$B$90,AP1604))</f>
        <v/>
      </c>
      <c r="AP1604" s="20">
        <f>LOOKUP(AQ1604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04" s="29"/>
      <c r="AR1604" s="11" t="str">
        <f>IF(AT1604=0,"",INDEX(Arten!$D$1:$D$84,AT1604))</f>
        <v/>
      </c>
      <c r="AS1604" t="str">
        <f>IF(AT1604=0,"",INDEX(Arten!$E$1:$E$84,AT1604))</f>
        <v/>
      </c>
      <c r="AT1604">
        <f t="shared" si="26"/>
        <v>0</v>
      </c>
      <c r="AU1604">
        <f>LOOKUP(AW1604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04">
        <f>LOOKUP(AX1604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04" s="31">
        <v>0</v>
      </c>
      <c r="AX1604" s="32">
        <v>0</v>
      </c>
      <c r="AZ1604" s="12"/>
      <c r="BA1604" s="12"/>
      <c r="BB1604" s="12"/>
      <c r="BC1604" s="12"/>
    </row>
    <row r="1605" spans="1:55">
      <c r="A1605" t="s">
        <v>564</v>
      </c>
      <c r="B1605" s="36"/>
      <c r="D1605" s="7"/>
      <c r="E1605" s="7"/>
      <c r="F1605" s="8"/>
      <c r="G1605" s="8"/>
      <c r="H1605" s="8"/>
      <c r="AF1605" s="9"/>
      <c r="AG1605" s="9"/>
      <c r="AH1605" s="9"/>
      <c r="AI1605" s="9"/>
      <c r="AJ1605" s="9"/>
      <c r="AK1605" s="9"/>
      <c r="AL1605" s="9"/>
      <c r="AM1605" s="9"/>
      <c r="AN1605" s="9"/>
      <c r="AO1605" s="27" t="str">
        <f>IF(AP1605=0,"",INDEX(Biotope!$B$7:$B$90,AP1605))</f>
        <v/>
      </c>
      <c r="AP1605" s="20">
        <f>LOOKUP(AQ1605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05" s="29"/>
      <c r="AR1605" s="11" t="str">
        <f>IF(AT1605=0,"",INDEX(Arten!$D$1:$D$84,AT1605))</f>
        <v/>
      </c>
      <c r="AS1605" t="str">
        <f>IF(AT1605=0,"",INDEX(Arten!$E$1:$E$84,AT1605))</f>
        <v/>
      </c>
      <c r="AT1605">
        <f t="shared" si="26"/>
        <v>0</v>
      </c>
      <c r="AU1605">
        <f>LOOKUP(AW1605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05">
        <f>LOOKUP(AX1605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05" s="31">
        <v>0</v>
      </c>
      <c r="AX1605" s="32">
        <v>0</v>
      </c>
      <c r="AZ1605" s="12"/>
      <c r="BA1605" s="12"/>
      <c r="BB1605" s="12"/>
      <c r="BC1605" s="12"/>
    </row>
    <row r="1606" spans="1:55">
      <c r="A1606" t="s">
        <v>564</v>
      </c>
      <c r="B1606" s="36"/>
      <c r="D1606" s="7"/>
      <c r="E1606" s="7"/>
      <c r="F1606" s="8"/>
      <c r="G1606" s="8"/>
      <c r="H1606" s="8"/>
      <c r="AF1606" s="9"/>
      <c r="AG1606" s="9"/>
      <c r="AH1606" s="9"/>
      <c r="AI1606" s="9"/>
      <c r="AJ1606" s="9"/>
      <c r="AK1606" s="9"/>
      <c r="AL1606" s="9"/>
      <c r="AM1606" s="9"/>
      <c r="AN1606" s="9"/>
      <c r="AO1606" s="27" t="str">
        <f>IF(AP1606=0,"",INDEX(Biotope!$B$7:$B$90,AP1606))</f>
        <v/>
      </c>
      <c r="AP1606" s="20">
        <f>LOOKUP(AQ1606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06" s="29"/>
      <c r="AR1606" s="11" t="str">
        <f>IF(AT1606=0,"",INDEX(Arten!$D$1:$D$84,AT1606))</f>
        <v/>
      </c>
      <c r="AS1606" t="str">
        <f>IF(AT1606=0,"",INDEX(Arten!$E$1:$E$84,AT1606))</f>
        <v/>
      </c>
      <c r="AT1606">
        <f t="shared" si="26"/>
        <v>0</v>
      </c>
      <c r="AU1606">
        <f>LOOKUP(AW1606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06">
        <f>LOOKUP(AX1606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06" s="31">
        <v>0</v>
      </c>
      <c r="AX1606" s="32">
        <v>0</v>
      </c>
      <c r="AZ1606" s="12"/>
      <c r="BA1606" s="12"/>
      <c r="BB1606" s="12"/>
      <c r="BC1606" s="12"/>
    </row>
    <row r="1607" spans="1:55">
      <c r="A1607" t="s">
        <v>564</v>
      </c>
      <c r="B1607" s="36"/>
      <c r="D1607" s="7"/>
      <c r="E1607" s="7"/>
      <c r="F1607" s="8"/>
      <c r="G1607" s="8"/>
      <c r="H1607" s="8"/>
      <c r="AF1607" s="9"/>
      <c r="AG1607" s="9"/>
      <c r="AH1607" s="9"/>
      <c r="AI1607" s="9"/>
      <c r="AJ1607" s="9"/>
      <c r="AK1607" s="9"/>
      <c r="AL1607" s="9"/>
      <c r="AM1607" s="9"/>
      <c r="AN1607" s="9"/>
      <c r="AO1607" s="27" t="str">
        <f>IF(AP1607=0,"",INDEX(Biotope!$B$7:$B$90,AP1607))</f>
        <v/>
      </c>
      <c r="AP1607" s="20">
        <f>LOOKUP(AQ1607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07" s="29"/>
      <c r="AR1607" s="11" t="str">
        <f>IF(AT1607=0,"",INDEX(Arten!$D$1:$D$84,AT1607))</f>
        <v/>
      </c>
      <c r="AS1607" t="str">
        <f>IF(AT1607=0,"",INDEX(Arten!$E$1:$E$84,AT1607))</f>
        <v/>
      </c>
      <c r="AT1607">
        <f t="shared" si="26"/>
        <v>0</v>
      </c>
      <c r="AU1607">
        <f>LOOKUP(AW1607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07">
        <f>LOOKUP(AX1607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07" s="31">
        <v>0</v>
      </c>
      <c r="AX1607" s="32">
        <v>0</v>
      </c>
      <c r="AZ1607" s="12"/>
      <c r="BA1607" s="12"/>
      <c r="BB1607" s="12"/>
      <c r="BC1607" s="12"/>
    </row>
    <row r="1608" spans="1:55">
      <c r="A1608" t="s">
        <v>564</v>
      </c>
      <c r="B1608" s="36"/>
      <c r="D1608" s="7"/>
      <c r="E1608" s="7"/>
      <c r="F1608" s="8"/>
      <c r="G1608" s="8"/>
      <c r="H1608" s="8"/>
      <c r="AF1608" s="9"/>
      <c r="AG1608" s="9"/>
      <c r="AH1608" s="9"/>
      <c r="AI1608" s="9"/>
      <c r="AJ1608" s="9"/>
      <c r="AK1608" s="9"/>
      <c r="AL1608" s="9"/>
      <c r="AM1608" s="9"/>
      <c r="AN1608" s="9"/>
      <c r="AO1608" s="27" t="str">
        <f>IF(AP1608=0,"",INDEX(Biotope!$B$7:$B$90,AP1608))</f>
        <v/>
      </c>
      <c r="AP1608" s="20">
        <f>LOOKUP(AQ1608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08" s="29"/>
      <c r="AR1608" s="11" t="str">
        <f>IF(AT1608=0,"",INDEX(Arten!$D$1:$D$84,AT1608))</f>
        <v/>
      </c>
      <c r="AS1608" t="str">
        <f>IF(AT1608=0,"",INDEX(Arten!$E$1:$E$84,AT1608))</f>
        <v/>
      </c>
      <c r="AT1608">
        <f t="shared" si="26"/>
        <v>0</v>
      </c>
      <c r="AU1608">
        <f>LOOKUP(AW1608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08">
        <f>LOOKUP(AX1608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08" s="31">
        <v>0</v>
      </c>
      <c r="AX1608" s="32">
        <v>0</v>
      </c>
      <c r="AZ1608" s="12"/>
      <c r="BA1608" s="12"/>
      <c r="BB1608" s="12"/>
      <c r="BC1608" s="12"/>
    </row>
    <row r="1609" spans="1:55">
      <c r="A1609" t="s">
        <v>564</v>
      </c>
      <c r="B1609" s="36"/>
      <c r="D1609" s="7"/>
      <c r="E1609" s="7"/>
      <c r="F1609" s="8"/>
      <c r="G1609" s="8"/>
      <c r="H1609" s="8"/>
      <c r="AF1609" s="9"/>
      <c r="AG1609" s="9"/>
      <c r="AH1609" s="9"/>
      <c r="AI1609" s="9"/>
      <c r="AJ1609" s="9"/>
      <c r="AK1609" s="9"/>
      <c r="AL1609" s="9"/>
      <c r="AM1609" s="9"/>
      <c r="AN1609" s="9"/>
      <c r="AO1609" s="27" t="str">
        <f>IF(AP1609=0,"",INDEX(Biotope!$B$7:$B$90,AP1609))</f>
        <v/>
      </c>
      <c r="AP1609" s="20">
        <f>LOOKUP(AQ1609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09" s="29"/>
      <c r="AR1609" s="11" t="str">
        <f>IF(AT1609=0,"",INDEX(Arten!$D$1:$D$84,AT1609))</f>
        <v/>
      </c>
      <c r="AS1609" t="str">
        <f>IF(AT1609=0,"",INDEX(Arten!$E$1:$E$84,AT1609))</f>
        <v/>
      </c>
      <c r="AT1609">
        <f t="shared" si="26"/>
        <v>0</v>
      </c>
      <c r="AU1609">
        <f>LOOKUP(AW1609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09">
        <f>LOOKUP(AX1609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09" s="31">
        <v>0</v>
      </c>
      <c r="AX1609" s="32">
        <v>0</v>
      </c>
      <c r="AZ1609" s="12"/>
      <c r="BA1609" s="12"/>
      <c r="BB1609" s="12"/>
      <c r="BC1609" s="12"/>
    </row>
    <row r="1610" spans="1:55">
      <c r="A1610" t="s">
        <v>564</v>
      </c>
      <c r="B1610" s="36"/>
      <c r="D1610" s="7"/>
      <c r="E1610" s="7"/>
      <c r="F1610" s="8"/>
      <c r="G1610" s="8"/>
      <c r="H1610" s="8"/>
      <c r="AF1610" s="9"/>
      <c r="AG1610" s="9"/>
      <c r="AH1610" s="9"/>
      <c r="AI1610" s="9"/>
      <c r="AJ1610" s="9"/>
      <c r="AK1610" s="9"/>
      <c r="AL1610" s="9"/>
      <c r="AM1610" s="9"/>
      <c r="AN1610" s="9"/>
      <c r="AO1610" s="27" t="str">
        <f>IF(AP1610=0,"",INDEX(Biotope!$B$7:$B$90,AP1610))</f>
        <v/>
      </c>
      <c r="AP1610" s="20">
        <f>LOOKUP(AQ1610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10" s="29"/>
      <c r="AR1610" s="11" t="str">
        <f>IF(AT1610=0,"",INDEX(Arten!$D$1:$D$84,AT1610))</f>
        <v/>
      </c>
      <c r="AS1610" t="str">
        <f>IF(AT1610=0,"",INDEX(Arten!$E$1:$E$84,AT1610))</f>
        <v/>
      </c>
      <c r="AT1610">
        <f t="shared" si="26"/>
        <v>0</v>
      </c>
      <c r="AU1610">
        <f>LOOKUP(AW1610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10">
        <f>LOOKUP(AX1610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10" s="31">
        <v>0</v>
      </c>
      <c r="AX1610" s="32">
        <v>0</v>
      </c>
      <c r="AZ1610" s="12"/>
      <c r="BA1610" s="12"/>
      <c r="BB1610" s="12"/>
      <c r="BC1610" s="12"/>
    </row>
    <row r="1611" spans="1:55">
      <c r="A1611" t="s">
        <v>564</v>
      </c>
      <c r="B1611" s="36"/>
      <c r="D1611" s="7"/>
      <c r="E1611" s="7"/>
      <c r="F1611" s="8"/>
      <c r="G1611" s="8"/>
      <c r="H1611" s="8"/>
      <c r="AF1611" s="9"/>
      <c r="AG1611" s="9"/>
      <c r="AH1611" s="9"/>
      <c r="AI1611" s="9"/>
      <c r="AJ1611" s="9"/>
      <c r="AK1611" s="9"/>
      <c r="AL1611" s="9"/>
      <c r="AM1611" s="9"/>
      <c r="AN1611" s="9"/>
      <c r="AO1611" s="27" t="str">
        <f>IF(AP1611=0,"",INDEX(Biotope!$B$7:$B$90,AP1611))</f>
        <v/>
      </c>
      <c r="AP1611" s="20">
        <f>LOOKUP(AQ1611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11" s="29"/>
      <c r="AR1611" s="11" t="str">
        <f>IF(AT1611=0,"",INDEX(Arten!$D$1:$D$84,AT1611))</f>
        <v/>
      </c>
      <c r="AS1611" t="str">
        <f>IF(AT1611=0,"",INDEX(Arten!$E$1:$E$84,AT1611))</f>
        <v/>
      </c>
      <c r="AT1611">
        <f t="shared" si="26"/>
        <v>0</v>
      </c>
      <c r="AU1611">
        <f>LOOKUP(AW1611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11">
        <f>LOOKUP(AX1611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11" s="31">
        <v>0</v>
      </c>
      <c r="AX1611" s="32">
        <v>0</v>
      </c>
      <c r="AZ1611" s="12"/>
      <c r="BA1611" s="12"/>
      <c r="BB1611" s="12"/>
      <c r="BC1611" s="12"/>
    </row>
    <row r="1612" spans="1:55">
      <c r="A1612" t="s">
        <v>564</v>
      </c>
      <c r="B1612" s="36"/>
      <c r="D1612" s="7"/>
      <c r="E1612" s="7"/>
      <c r="F1612" s="8"/>
      <c r="G1612" s="8"/>
      <c r="H1612" s="8"/>
      <c r="AF1612" s="9"/>
      <c r="AG1612" s="9"/>
      <c r="AH1612" s="9"/>
      <c r="AI1612" s="9"/>
      <c r="AJ1612" s="9"/>
      <c r="AK1612" s="9"/>
      <c r="AL1612" s="9"/>
      <c r="AM1612" s="9"/>
      <c r="AN1612" s="9"/>
      <c r="AO1612" s="27" t="str">
        <f>IF(AP1612=0,"",INDEX(Biotope!$B$7:$B$90,AP1612))</f>
        <v/>
      </c>
      <c r="AP1612" s="20">
        <f>LOOKUP(AQ1612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12" s="29"/>
      <c r="AR1612" s="11" t="str">
        <f>IF(AT1612=0,"",INDEX(Arten!$D$1:$D$84,AT1612))</f>
        <v/>
      </c>
      <c r="AS1612" t="str">
        <f>IF(AT1612=0,"",INDEX(Arten!$E$1:$E$84,AT1612))</f>
        <v/>
      </c>
      <c r="AT1612">
        <f t="shared" si="26"/>
        <v>0</v>
      </c>
      <c r="AU1612">
        <f>LOOKUP(AW1612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12">
        <f>LOOKUP(AX1612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12" s="31">
        <v>0</v>
      </c>
      <c r="AX1612" s="32">
        <v>0</v>
      </c>
      <c r="AZ1612" s="12"/>
      <c r="BA1612" s="12"/>
      <c r="BB1612" s="12"/>
      <c r="BC1612" s="12"/>
    </row>
    <row r="1613" spans="1:55">
      <c r="A1613" t="s">
        <v>564</v>
      </c>
      <c r="B1613" s="36"/>
      <c r="D1613" s="7"/>
      <c r="E1613" s="7"/>
      <c r="F1613" s="8"/>
      <c r="G1613" s="8"/>
      <c r="H1613" s="8"/>
      <c r="AF1613" s="9"/>
      <c r="AG1613" s="9"/>
      <c r="AH1613" s="9"/>
      <c r="AI1613" s="9"/>
      <c r="AJ1613" s="9"/>
      <c r="AK1613" s="9"/>
      <c r="AL1613" s="9"/>
      <c r="AM1613" s="9"/>
      <c r="AN1613" s="9"/>
      <c r="AO1613" s="27" t="str">
        <f>IF(AP1613=0,"",INDEX(Biotope!$B$7:$B$90,AP1613))</f>
        <v/>
      </c>
      <c r="AP1613" s="20">
        <f>LOOKUP(AQ1613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13" s="29"/>
      <c r="AR1613" s="11" t="str">
        <f>IF(AT1613=0,"",INDEX(Arten!$D$1:$D$84,AT1613))</f>
        <v/>
      </c>
      <c r="AS1613" t="str">
        <f>IF(AT1613=0,"",INDEX(Arten!$E$1:$E$84,AT1613))</f>
        <v/>
      </c>
      <c r="AT1613">
        <f t="shared" si="26"/>
        <v>0</v>
      </c>
      <c r="AU1613">
        <f>LOOKUP(AW1613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13">
        <f>LOOKUP(AX1613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13" s="31">
        <v>0</v>
      </c>
      <c r="AX1613" s="32">
        <v>0</v>
      </c>
      <c r="AZ1613" s="12"/>
      <c r="BA1613" s="12"/>
      <c r="BB1613" s="12"/>
      <c r="BC1613" s="12"/>
    </row>
    <row r="1614" spans="1:55">
      <c r="A1614" t="s">
        <v>564</v>
      </c>
      <c r="B1614" s="36"/>
      <c r="D1614" s="7"/>
      <c r="E1614" s="7"/>
      <c r="F1614" s="8"/>
      <c r="G1614" s="8"/>
      <c r="H1614" s="8"/>
      <c r="AF1614" s="9"/>
      <c r="AG1614" s="9"/>
      <c r="AH1614" s="9"/>
      <c r="AI1614" s="9"/>
      <c r="AJ1614" s="9"/>
      <c r="AK1614" s="9"/>
      <c r="AL1614" s="9"/>
      <c r="AM1614" s="9"/>
      <c r="AN1614" s="9"/>
      <c r="AO1614" s="27" t="str">
        <f>IF(AP1614=0,"",INDEX(Biotope!$B$7:$B$90,AP1614))</f>
        <v/>
      </c>
      <c r="AP1614" s="20">
        <f>LOOKUP(AQ1614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14" s="29"/>
      <c r="AR1614" s="11" t="str">
        <f>IF(AT1614=0,"",INDEX(Arten!$D$1:$D$84,AT1614))</f>
        <v/>
      </c>
      <c r="AS1614" t="str">
        <f>IF(AT1614=0,"",INDEX(Arten!$E$1:$E$84,AT1614))</f>
        <v/>
      </c>
      <c r="AT1614">
        <f t="shared" si="26"/>
        <v>0</v>
      </c>
      <c r="AU1614">
        <f>LOOKUP(AW1614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14">
        <f>LOOKUP(AX1614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14" s="31">
        <v>0</v>
      </c>
      <c r="AX1614" s="32">
        <v>0</v>
      </c>
      <c r="AZ1614" s="12"/>
      <c r="BA1614" s="12"/>
      <c r="BB1614" s="12"/>
      <c r="BC1614" s="12"/>
    </row>
    <row r="1615" spans="1:55">
      <c r="A1615" t="s">
        <v>564</v>
      </c>
      <c r="B1615" s="36"/>
      <c r="D1615" s="7"/>
      <c r="E1615" s="7"/>
      <c r="F1615" s="8"/>
      <c r="G1615" s="8"/>
      <c r="H1615" s="8"/>
      <c r="AF1615" s="9"/>
      <c r="AG1615" s="9"/>
      <c r="AH1615" s="9"/>
      <c r="AI1615" s="9"/>
      <c r="AJ1615" s="9"/>
      <c r="AK1615" s="9"/>
      <c r="AL1615" s="9"/>
      <c r="AM1615" s="9"/>
      <c r="AN1615" s="9"/>
      <c r="AO1615" s="27" t="str">
        <f>IF(AP1615=0,"",INDEX(Biotope!$B$7:$B$90,AP1615))</f>
        <v/>
      </c>
      <c r="AP1615" s="20">
        <f>LOOKUP(AQ1615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15" s="29"/>
      <c r="AR1615" s="11" t="str">
        <f>IF(AT1615=0,"",INDEX(Arten!$D$1:$D$84,AT1615))</f>
        <v/>
      </c>
      <c r="AS1615" t="str">
        <f>IF(AT1615=0,"",INDEX(Arten!$E$1:$E$84,AT1615))</f>
        <v/>
      </c>
      <c r="AT1615">
        <f t="shared" si="26"/>
        <v>0</v>
      </c>
      <c r="AU1615">
        <f>LOOKUP(AW1615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15">
        <f>LOOKUP(AX1615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15" s="31">
        <v>0</v>
      </c>
      <c r="AX1615" s="32">
        <v>0</v>
      </c>
      <c r="AZ1615" s="12"/>
      <c r="BA1615" s="12"/>
      <c r="BB1615" s="12"/>
      <c r="BC1615" s="12"/>
    </row>
    <row r="1616" spans="1:55">
      <c r="A1616" t="s">
        <v>564</v>
      </c>
      <c r="B1616" s="36"/>
      <c r="D1616" s="7"/>
      <c r="E1616" s="7"/>
      <c r="F1616" s="8"/>
      <c r="G1616" s="8"/>
      <c r="H1616" s="8"/>
      <c r="AF1616" s="9"/>
      <c r="AG1616" s="9"/>
      <c r="AH1616" s="9"/>
      <c r="AI1616" s="9"/>
      <c r="AJ1616" s="9"/>
      <c r="AK1616" s="9"/>
      <c r="AL1616" s="9"/>
      <c r="AM1616" s="9"/>
      <c r="AN1616" s="9"/>
      <c r="AO1616" s="27" t="str">
        <f>IF(AP1616=0,"",INDEX(Biotope!$B$7:$B$90,AP1616))</f>
        <v/>
      </c>
      <c r="AP1616" s="20">
        <f>LOOKUP(AQ1616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16" s="29"/>
      <c r="AR1616" s="11" t="str">
        <f>IF(AT1616=0,"",INDEX(Arten!$D$1:$D$84,AT1616))</f>
        <v/>
      </c>
      <c r="AS1616" t="str">
        <f>IF(AT1616=0,"",INDEX(Arten!$E$1:$E$84,AT1616))</f>
        <v/>
      </c>
      <c r="AT1616">
        <f t="shared" si="26"/>
        <v>0</v>
      </c>
      <c r="AU1616">
        <f>LOOKUP(AW1616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16">
        <f>LOOKUP(AX1616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16" s="31">
        <v>0</v>
      </c>
      <c r="AX1616" s="32">
        <v>0</v>
      </c>
      <c r="AZ1616" s="12"/>
      <c r="BA1616" s="12"/>
      <c r="BB1616" s="12"/>
      <c r="BC1616" s="12"/>
    </row>
    <row r="1617" spans="1:55">
      <c r="A1617" t="s">
        <v>564</v>
      </c>
      <c r="B1617" s="36"/>
      <c r="D1617" s="7"/>
      <c r="E1617" s="7"/>
      <c r="F1617" s="8"/>
      <c r="G1617" s="8"/>
      <c r="H1617" s="8"/>
      <c r="AF1617" s="9"/>
      <c r="AG1617" s="9"/>
      <c r="AH1617" s="9"/>
      <c r="AI1617" s="9"/>
      <c r="AJ1617" s="9"/>
      <c r="AK1617" s="9"/>
      <c r="AL1617" s="9"/>
      <c r="AM1617" s="9"/>
      <c r="AN1617" s="9"/>
      <c r="AO1617" s="27" t="str">
        <f>IF(AP1617=0,"",INDEX(Biotope!$B$7:$B$90,AP1617))</f>
        <v/>
      </c>
      <c r="AP1617" s="20">
        <f>LOOKUP(AQ1617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17" s="29"/>
      <c r="AR1617" s="11" t="str">
        <f>IF(AT1617=0,"",INDEX(Arten!$D$1:$D$84,AT1617))</f>
        <v/>
      </c>
      <c r="AS1617" t="str">
        <f>IF(AT1617=0,"",INDEX(Arten!$E$1:$E$84,AT1617))</f>
        <v/>
      </c>
      <c r="AT1617">
        <f t="shared" si="26"/>
        <v>0</v>
      </c>
      <c r="AU1617">
        <f>LOOKUP(AW1617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17">
        <f>LOOKUP(AX1617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17" s="31">
        <v>0</v>
      </c>
      <c r="AX1617" s="32">
        <v>0</v>
      </c>
      <c r="AZ1617" s="12"/>
      <c r="BA1617" s="12"/>
      <c r="BB1617" s="12"/>
      <c r="BC1617" s="12"/>
    </row>
    <row r="1618" spans="1:55">
      <c r="A1618" t="s">
        <v>564</v>
      </c>
      <c r="B1618" s="36"/>
      <c r="D1618" s="7"/>
      <c r="E1618" s="7"/>
      <c r="F1618" s="8"/>
      <c r="G1618" s="8"/>
      <c r="H1618" s="8"/>
      <c r="AF1618" s="9"/>
      <c r="AG1618" s="9"/>
      <c r="AH1618" s="9"/>
      <c r="AI1618" s="9"/>
      <c r="AJ1618" s="9"/>
      <c r="AK1618" s="9"/>
      <c r="AL1618" s="9"/>
      <c r="AM1618" s="9"/>
      <c r="AN1618" s="9"/>
      <c r="AO1618" s="27" t="str">
        <f>IF(AP1618=0,"",INDEX(Biotope!$B$7:$B$90,AP1618))</f>
        <v/>
      </c>
      <c r="AP1618" s="20">
        <f>LOOKUP(AQ1618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18" s="29"/>
      <c r="AR1618" s="11" t="str">
        <f>IF(AT1618=0,"",INDEX(Arten!$D$1:$D$84,AT1618))</f>
        <v/>
      </c>
      <c r="AS1618" t="str">
        <f>IF(AT1618=0,"",INDEX(Arten!$E$1:$E$84,AT1618))</f>
        <v/>
      </c>
      <c r="AT1618">
        <f t="shared" si="26"/>
        <v>0</v>
      </c>
      <c r="AU1618">
        <f>LOOKUP(AW1618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18">
        <f>LOOKUP(AX1618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18" s="31">
        <v>0</v>
      </c>
      <c r="AX1618" s="32">
        <v>0</v>
      </c>
      <c r="AZ1618" s="12"/>
      <c r="BA1618" s="12"/>
      <c r="BB1618" s="12"/>
      <c r="BC1618" s="12"/>
    </row>
    <row r="1619" spans="1:55">
      <c r="A1619" t="s">
        <v>564</v>
      </c>
      <c r="B1619" s="36"/>
      <c r="D1619" s="7"/>
      <c r="E1619" s="7"/>
      <c r="F1619" s="8"/>
      <c r="G1619" s="8"/>
      <c r="H1619" s="8"/>
      <c r="AF1619" s="9"/>
      <c r="AG1619" s="9"/>
      <c r="AH1619" s="9"/>
      <c r="AI1619" s="9"/>
      <c r="AJ1619" s="9"/>
      <c r="AK1619" s="9"/>
      <c r="AL1619" s="9"/>
      <c r="AM1619" s="9"/>
      <c r="AN1619" s="9"/>
      <c r="AO1619" s="27" t="str">
        <f>IF(AP1619=0,"",INDEX(Biotope!$B$7:$B$90,AP1619))</f>
        <v/>
      </c>
      <c r="AP1619" s="20">
        <f>LOOKUP(AQ1619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19" s="29"/>
      <c r="AR1619" s="11" t="str">
        <f>IF(AT1619=0,"",INDEX(Arten!$D$1:$D$84,AT1619))</f>
        <v/>
      </c>
      <c r="AS1619" t="str">
        <f>IF(AT1619=0,"",INDEX(Arten!$E$1:$E$84,AT1619))</f>
        <v/>
      </c>
      <c r="AT1619">
        <f t="shared" si="26"/>
        <v>0</v>
      </c>
      <c r="AU1619">
        <f>LOOKUP(AW1619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19">
        <f>LOOKUP(AX1619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19" s="31">
        <v>0</v>
      </c>
      <c r="AX1619" s="32">
        <v>0</v>
      </c>
      <c r="AZ1619" s="12"/>
      <c r="BA1619" s="12"/>
      <c r="BB1619" s="12"/>
      <c r="BC1619" s="12"/>
    </row>
    <row r="1620" spans="1:55">
      <c r="A1620" t="s">
        <v>564</v>
      </c>
      <c r="B1620" s="36"/>
      <c r="D1620" s="7"/>
      <c r="E1620" s="7"/>
      <c r="F1620" s="8"/>
      <c r="G1620" s="8"/>
      <c r="H1620" s="8"/>
      <c r="AF1620" s="9"/>
      <c r="AG1620" s="9"/>
      <c r="AH1620" s="9"/>
      <c r="AI1620" s="9"/>
      <c r="AJ1620" s="9"/>
      <c r="AK1620" s="9"/>
      <c r="AL1620" s="9"/>
      <c r="AM1620" s="9"/>
      <c r="AN1620" s="9"/>
      <c r="AO1620" s="27" t="str">
        <f>IF(AP1620=0,"",INDEX(Biotope!$B$7:$B$90,AP1620))</f>
        <v/>
      </c>
      <c r="AP1620" s="20">
        <f>LOOKUP(AQ1620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20" s="29"/>
      <c r="AR1620" s="11" t="str">
        <f>IF(AT1620=0,"",INDEX(Arten!$D$1:$D$84,AT1620))</f>
        <v/>
      </c>
      <c r="AS1620" t="str">
        <f>IF(AT1620=0,"",INDEX(Arten!$E$1:$E$84,AT1620))</f>
        <v/>
      </c>
      <c r="AT1620">
        <f t="shared" si="26"/>
        <v>0</v>
      </c>
      <c r="AU1620">
        <f>LOOKUP(AW1620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20">
        <f>LOOKUP(AX1620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20" s="31">
        <v>0</v>
      </c>
      <c r="AX1620" s="32">
        <v>0</v>
      </c>
      <c r="AZ1620" s="12"/>
      <c r="BA1620" s="12"/>
      <c r="BB1620" s="12"/>
      <c r="BC1620" s="12"/>
    </row>
    <row r="1621" spans="1:55">
      <c r="A1621" t="s">
        <v>564</v>
      </c>
      <c r="B1621" s="36"/>
      <c r="D1621" s="7"/>
      <c r="E1621" s="7"/>
      <c r="F1621" s="8"/>
      <c r="G1621" s="8"/>
      <c r="H1621" s="8"/>
      <c r="AF1621" s="9"/>
      <c r="AG1621" s="9"/>
      <c r="AH1621" s="9"/>
      <c r="AI1621" s="9"/>
      <c r="AJ1621" s="9"/>
      <c r="AK1621" s="9"/>
      <c r="AL1621" s="9"/>
      <c r="AM1621" s="9"/>
      <c r="AN1621" s="9"/>
      <c r="AO1621" s="27" t="str">
        <f>IF(AP1621=0,"",INDEX(Biotope!$B$7:$B$90,AP1621))</f>
        <v/>
      </c>
      <c r="AP1621" s="20">
        <f>LOOKUP(AQ1621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21" s="29"/>
      <c r="AR1621" s="11" t="str">
        <f>IF(AT1621=0,"",INDEX(Arten!$D$1:$D$84,AT1621))</f>
        <v/>
      </c>
      <c r="AS1621" t="str">
        <f>IF(AT1621=0,"",INDEX(Arten!$E$1:$E$84,AT1621))</f>
        <v/>
      </c>
      <c r="AT1621">
        <f t="shared" si="26"/>
        <v>0</v>
      </c>
      <c r="AU1621">
        <f>LOOKUP(AW1621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21">
        <f>LOOKUP(AX1621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21" s="31">
        <v>0</v>
      </c>
      <c r="AX1621" s="32">
        <v>0</v>
      </c>
      <c r="AZ1621" s="12"/>
      <c r="BA1621" s="12"/>
      <c r="BB1621" s="12"/>
      <c r="BC1621" s="12"/>
    </row>
    <row r="1622" spans="1:55">
      <c r="A1622" t="s">
        <v>564</v>
      </c>
      <c r="B1622" s="36"/>
      <c r="D1622" s="7"/>
      <c r="E1622" s="7"/>
      <c r="F1622" s="8"/>
      <c r="G1622" s="8"/>
      <c r="H1622" s="8"/>
      <c r="AF1622" s="9"/>
      <c r="AG1622" s="9"/>
      <c r="AH1622" s="9"/>
      <c r="AI1622" s="9"/>
      <c r="AJ1622" s="9"/>
      <c r="AK1622" s="9"/>
      <c r="AL1622" s="9"/>
      <c r="AM1622" s="9"/>
      <c r="AN1622" s="9"/>
      <c r="AO1622" s="27" t="str">
        <f>IF(AP1622=0,"",INDEX(Biotope!$B$7:$B$90,AP1622))</f>
        <v/>
      </c>
      <c r="AP1622" s="20">
        <f>LOOKUP(AQ1622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22" s="29"/>
      <c r="AR1622" s="11" t="str">
        <f>IF(AT1622=0,"",INDEX(Arten!$D$1:$D$84,AT1622))</f>
        <v/>
      </c>
      <c r="AS1622" t="str">
        <f>IF(AT1622=0,"",INDEX(Arten!$E$1:$E$84,AT1622))</f>
        <v/>
      </c>
      <c r="AT1622">
        <f t="shared" si="26"/>
        <v>0</v>
      </c>
      <c r="AU1622">
        <f>LOOKUP(AW1622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22">
        <f>LOOKUP(AX1622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22" s="31">
        <v>0</v>
      </c>
      <c r="AX1622" s="32">
        <v>0</v>
      </c>
      <c r="AZ1622" s="12"/>
      <c r="BA1622" s="12"/>
      <c r="BB1622" s="12"/>
      <c r="BC1622" s="12"/>
    </row>
    <row r="1623" spans="1:55">
      <c r="A1623" t="s">
        <v>564</v>
      </c>
      <c r="B1623" s="36"/>
      <c r="D1623" s="7"/>
      <c r="E1623" s="7"/>
      <c r="F1623" s="8"/>
      <c r="G1623" s="8"/>
      <c r="H1623" s="8"/>
      <c r="AF1623" s="9"/>
      <c r="AG1623" s="9"/>
      <c r="AH1623" s="9"/>
      <c r="AI1623" s="9"/>
      <c r="AJ1623" s="9"/>
      <c r="AK1623" s="9"/>
      <c r="AL1623" s="9"/>
      <c r="AM1623" s="9"/>
      <c r="AN1623" s="9"/>
      <c r="AO1623" s="27" t="str">
        <f>IF(AP1623=0,"",INDEX(Biotope!$B$7:$B$90,AP1623))</f>
        <v/>
      </c>
      <c r="AP1623" s="20">
        <f>LOOKUP(AQ1623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23" s="29"/>
      <c r="AR1623" s="11" t="str">
        <f>IF(AT1623=0,"",INDEX(Arten!$D$1:$D$84,AT1623))</f>
        <v/>
      </c>
      <c r="AS1623" t="str">
        <f>IF(AT1623=0,"",INDEX(Arten!$E$1:$E$84,AT1623))</f>
        <v/>
      </c>
      <c r="AT1623">
        <f t="shared" si="26"/>
        <v>0</v>
      </c>
      <c r="AU1623">
        <f>LOOKUP(AW1623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23">
        <f>LOOKUP(AX1623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23" s="31">
        <v>0</v>
      </c>
      <c r="AX1623" s="32">
        <v>0</v>
      </c>
      <c r="AZ1623" s="12"/>
      <c r="BA1623" s="12"/>
      <c r="BB1623" s="12"/>
      <c r="BC1623" s="12"/>
    </row>
    <row r="1624" spans="1:55">
      <c r="A1624" t="s">
        <v>564</v>
      </c>
      <c r="B1624" s="36"/>
      <c r="D1624" s="7"/>
      <c r="E1624" s="7"/>
      <c r="F1624" s="8"/>
      <c r="G1624" s="8"/>
      <c r="H1624" s="8"/>
      <c r="AF1624" s="9"/>
      <c r="AG1624" s="9"/>
      <c r="AH1624" s="9"/>
      <c r="AI1624" s="9"/>
      <c r="AJ1624" s="9"/>
      <c r="AK1624" s="9"/>
      <c r="AL1624" s="9"/>
      <c r="AM1624" s="9"/>
      <c r="AN1624" s="9"/>
      <c r="AO1624" s="27" t="str">
        <f>IF(AP1624=0,"",INDEX(Biotope!$B$7:$B$90,AP1624))</f>
        <v/>
      </c>
      <c r="AP1624" s="20">
        <f>LOOKUP(AQ1624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24" s="29"/>
      <c r="AR1624" s="11" t="str">
        <f>IF(AT1624=0,"",INDEX(Arten!$D$1:$D$84,AT1624))</f>
        <v/>
      </c>
      <c r="AS1624" t="str">
        <f>IF(AT1624=0,"",INDEX(Arten!$E$1:$E$84,AT1624))</f>
        <v/>
      </c>
      <c r="AT1624">
        <f t="shared" si="26"/>
        <v>0</v>
      </c>
      <c r="AU1624">
        <f>LOOKUP(AW1624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24">
        <f>LOOKUP(AX1624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24" s="31">
        <v>0</v>
      </c>
      <c r="AX1624" s="32">
        <v>0</v>
      </c>
      <c r="AZ1624" s="12"/>
      <c r="BA1624" s="12"/>
      <c r="BB1624" s="12"/>
      <c r="BC1624" s="12"/>
    </row>
    <row r="1625" spans="1:55">
      <c r="A1625" t="s">
        <v>564</v>
      </c>
      <c r="B1625" s="36"/>
      <c r="D1625" s="7"/>
      <c r="E1625" s="7"/>
      <c r="F1625" s="8"/>
      <c r="G1625" s="8"/>
      <c r="H1625" s="8"/>
      <c r="AF1625" s="9"/>
      <c r="AG1625" s="9"/>
      <c r="AH1625" s="9"/>
      <c r="AI1625" s="9"/>
      <c r="AJ1625" s="9"/>
      <c r="AK1625" s="9"/>
      <c r="AL1625" s="9"/>
      <c r="AM1625" s="9"/>
      <c r="AN1625" s="9"/>
      <c r="AO1625" s="27" t="str">
        <f>IF(AP1625=0,"",INDEX(Biotope!$B$7:$B$90,AP1625))</f>
        <v/>
      </c>
      <c r="AP1625" s="20">
        <f>LOOKUP(AQ1625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25" s="29"/>
      <c r="AR1625" s="11" t="str">
        <f>IF(AT1625=0,"",INDEX(Arten!$D$1:$D$84,AT1625))</f>
        <v/>
      </c>
      <c r="AS1625" t="str">
        <f>IF(AT1625=0,"",INDEX(Arten!$E$1:$E$84,AT1625))</f>
        <v/>
      </c>
      <c r="AT1625">
        <f t="shared" si="26"/>
        <v>0</v>
      </c>
      <c r="AU1625">
        <f>LOOKUP(AW1625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25">
        <f>LOOKUP(AX1625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25" s="31">
        <v>0</v>
      </c>
      <c r="AX1625" s="32">
        <v>0</v>
      </c>
      <c r="AZ1625" s="12"/>
      <c r="BA1625" s="12"/>
      <c r="BB1625" s="12"/>
      <c r="BC1625" s="12"/>
    </row>
    <row r="1626" spans="1:55">
      <c r="A1626" t="s">
        <v>564</v>
      </c>
      <c r="B1626" s="36"/>
      <c r="D1626" s="7"/>
      <c r="E1626" s="7"/>
      <c r="F1626" s="8"/>
      <c r="G1626" s="8"/>
      <c r="H1626" s="8"/>
      <c r="AF1626" s="9"/>
      <c r="AG1626" s="9"/>
      <c r="AH1626" s="9"/>
      <c r="AI1626" s="9"/>
      <c r="AJ1626" s="9"/>
      <c r="AK1626" s="9"/>
      <c r="AL1626" s="9"/>
      <c r="AM1626" s="9"/>
      <c r="AN1626" s="9"/>
      <c r="AO1626" s="27" t="str">
        <f>IF(AP1626=0,"",INDEX(Biotope!$B$7:$B$90,AP1626))</f>
        <v/>
      </c>
      <c r="AP1626" s="20">
        <f>LOOKUP(AQ1626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26" s="29"/>
      <c r="AR1626" s="11" t="str">
        <f>IF(AT1626=0,"",INDEX(Arten!$D$1:$D$84,AT1626))</f>
        <v/>
      </c>
      <c r="AS1626" t="str">
        <f>IF(AT1626=0,"",INDEX(Arten!$E$1:$E$84,AT1626))</f>
        <v/>
      </c>
      <c r="AT1626">
        <f t="shared" si="26"/>
        <v>0</v>
      </c>
      <c r="AU1626">
        <f>LOOKUP(AW1626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26">
        <f>LOOKUP(AX1626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26" s="31">
        <v>0</v>
      </c>
      <c r="AX1626" s="32">
        <v>0</v>
      </c>
      <c r="AZ1626" s="12"/>
      <c r="BA1626" s="12"/>
      <c r="BB1626" s="12"/>
      <c r="BC1626" s="12"/>
    </row>
    <row r="1627" spans="1:55">
      <c r="A1627" t="s">
        <v>564</v>
      </c>
      <c r="B1627" s="36"/>
      <c r="D1627" s="7"/>
      <c r="E1627" s="7"/>
      <c r="F1627" s="8"/>
      <c r="G1627" s="8"/>
      <c r="H1627" s="8"/>
      <c r="AF1627" s="9"/>
      <c r="AG1627" s="9"/>
      <c r="AH1627" s="9"/>
      <c r="AI1627" s="9"/>
      <c r="AJ1627" s="9"/>
      <c r="AK1627" s="9"/>
      <c r="AL1627" s="9"/>
      <c r="AM1627" s="9"/>
      <c r="AN1627" s="9"/>
      <c r="AO1627" s="27" t="str">
        <f>IF(AP1627=0,"",INDEX(Biotope!$B$7:$B$90,AP1627))</f>
        <v/>
      </c>
      <c r="AP1627" s="20">
        <f>LOOKUP(AQ1627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27" s="29"/>
      <c r="AR1627" s="11" t="str">
        <f>IF(AT1627=0,"",INDEX(Arten!$D$1:$D$84,AT1627))</f>
        <v/>
      </c>
      <c r="AS1627" t="str">
        <f>IF(AT1627=0,"",INDEX(Arten!$E$1:$E$84,AT1627))</f>
        <v/>
      </c>
      <c r="AT1627">
        <f t="shared" si="26"/>
        <v>0</v>
      </c>
      <c r="AU1627">
        <f>LOOKUP(AW1627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27">
        <f>LOOKUP(AX1627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27" s="31">
        <v>0</v>
      </c>
      <c r="AX1627" s="32">
        <v>0</v>
      </c>
      <c r="AZ1627" s="12"/>
      <c r="BA1627" s="12"/>
      <c r="BB1627" s="12"/>
      <c r="BC1627" s="12"/>
    </row>
    <row r="1628" spans="1:55">
      <c r="A1628" t="s">
        <v>564</v>
      </c>
      <c r="B1628" s="36"/>
      <c r="D1628" s="7"/>
      <c r="E1628" s="7"/>
      <c r="F1628" s="8"/>
      <c r="G1628" s="8"/>
      <c r="H1628" s="8"/>
      <c r="AF1628" s="9"/>
      <c r="AG1628" s="9"/>
      <c r="AH1628" s="9"/>
      <c r="AI1628" s="9"/>
      <c r="AJ1628" s="9"/>
      <c r="AK1628" s="9"/>
      <c r="AL1628" s="9"/>
      <c r="AM1628" s="9"/>
      <c r="AN1628" s="9"/>
      <c r="AO1628" s="27" t="str">
        <f>IF(AP1628=0,"",INDEX(Biotope!$B$7:$B$90,AP1628))</f>
        <v/>
      </c>
      <c r="AP1628" s="20">
        <f>LOOKUP(AQ1628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28" s="29"/>
      <c r="AR1628" s="11" t="str">
        <f>IF(AT1628=0,"",INDEX(Arten!$D$1:$D$84,AT1628))</f>
        <v/>
      </c>
      <c r="AS1628" t="str">
        <f>IF(AT1628=0,"",INDEX(Arten!$E$1:$E$84,AT1628))</f>
        <v/>
      </c>
      <c r="AT1628">
        <f t="shared" si="26"/>
        <v>0</v>
      </c>
      <c r="AU1628">
        <f>LOOKUP(AW1628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28">
        <f>LOOKUP(AX1628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28" s="31">
        <v>0</v>
      </c>
      <c r="AX1628" s="32">
        <v>0</v>
      </c>
      <c r="AZ1628" s="12"/>
      <c r="BA1628" s="12"/>
      <c r="BB1628" s="12"/>
      <c r="BC1628" s="12"/>
    </row>
    <row r="1629" spans="1:55">
      <c r="A1629" t="s">
        <v>564</v>
      </c>
      <c r="B1629" s="36"/>
      <c r="D1629" s="7"/>
      <c r="E1629" s="7"/>
      <c r="F1629" s="8"/>
      <c r="G1629" s="8"/>
      <c r="H1629" s="8"/>
      <c r="AF1629" s="9"/>
      <c r="AG1629" s="9"/>
      <c r="AH1629" s="9"/>
      <c r="AI1629" s="9"/>
      <c r="AJ1629" s="9"/>
      <c r="AK1629" s="9"/>
      <c r="AL1629" s="9"/>
      <c r="AM1629" s="9"/>
      <c r="AN1629" s="9"/>
      <c r="AO1629" s="27" t="str">
        <f>IF(AP1629=0,"",INDEX(Biotope!$B$7:$B$90,AP1629))</f>
        <v/>
      </c>
      <c r="AP1629" s="20">
        <f>LOOKUP(AQ1629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29" s="29"/>
      <c r="AR1629" s="11" t="str">
        <f>IF(AT1629=0,"",INDEX(Arten!$D$1:$D$84,AT1629))</f>
        <v/>
      </c>
      <c r="AS1629" t="str">
        <f>IF(AT1629=0,"",INDEX(Arten!$E$1:$E$84,AT1629))</f>
        <v/>
      </c>
      <c r="AT1629">
        <f t="shared" si="26"/>
        <v>0</v>
      </c>
      <c r="AU1629">
        <f>LOOKUP(AW1629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29">
        <f>LOOKUP(AX1629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29" s="31">
        <v>0</v>
      </c>
      <c r="AX1629" s="32">
        <v>0</v>
      </c>
      <c r="AZ1629" s="12"/>
      <c r="BA1629" s="12"/>
      <c r="BB1629" s="12"/>
      <c r="BC1629" s="12"/>
    </row>
    <row r="1630" spans="1:55">
      <c r="A1630" t="s">
        <v>564</v>
      </c>
      <c r="B1630" s="36"/>
      <c r="D1630" s="7"/>
      <c r="E1630" s="7"/>
      <c r="F1630" s="8"/>
      <c r="G1630" s="8"/>
      <c r="H1630" s="8"/>
      <c r="AF1630" s="9"/>
      <c r="AG1630" s="9"/>
      <c r="AH1630" s="9"/>
      <c r="AI1630" s="9"/>
      <c r="AJ1630" s="9"/>
      <c r="AK1630" s="9"/>
      <c r="AL1630" s="9"/>
      <c r="AM1630" s="9"/>
      <c r="AN1630" s="9"/>
      <c r="AO1630" s="27" t="str">
        <f>IF(AP1630=0,"",INDEX(Biotope!$B$7:$B$90,AP1630))</f>
        <v/>
      </c>
      <c r="AP1630" s="20">
        <f>LOOKUP(AQ1630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30" s="29"/>
      <c r="AR1630" s="11" t="str">
        <f>IF(AT1630=0,"",INDEX(Arten!$D$1:$D$84,AT1630))</f>
        <v/>
      </c>
      <c r="AS1630" t="str">
        <f>IF(AT1630=0,"",INDEX(Arten!$E$1:$E$84,AT1630))</f>
        <v/>
      </c>
      <c r="AT1630">
        <f t="shared" si="26"/>
        <v>0</v>
      </c>
      <c r="AU1630">
        <f>LOOKUP(AW1630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30">
        <f>LOOKUP(AX1630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30" s="31">
        <v>0</v>
      </c>
      <c r="AX1630" s="32">
        <v>0</v>
      </c>
      <c r="AZ1630" s="12"/>
      <c r="BA1630" s="12"/>
      <c r="BB1630" s="12"/>
      <c r="BC1630" s="12"/>
    </row>
    <row r="1631" spans="1:55">
      <c r="A1631" t="s">
        <v>564</v>
      </c>
      <c r="B1631" s="36"/>
      <c r="D1631" s="7"/>
      <c r="E1631" s="7"/>
      <c r="F1631" s="8"/>
      <c r="G1631" s="8"/>
      <c r="H1631" s="8"/>
      <c r="AF1631" s="9"/>
      <c r="AG1631" s="9"/>
      <c r="AH1631" s="9"/>
      <c r="AI1631" s="9"/>
      <c r="AJ1631" s="9"/>
      <c r="AK1631" s="9"/>
      <c r="AL1631" s="9"/>
      <c r="AM1631" s="9"/>
      <c r="AN1631" s="9"/>
      <c r="AO1631" s="27" t="str">
        <f>IF(AP1631=0,"",INDEX(Biotope!$B$7:$B$90,AP1631))</f>
        <v/>
      </c>
      <c r="AP1631" s="20">
        <f>LOOKUP(AQ1631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31" s="29"/>
      <c r="AR1631" s="11" t="str">
        <f>IF(AT1631=0,"",INDEX(Arten!$D$1:$D$84,AT1631))</f>
        <v/>
      </c>
      <c r="AS1631" t="str">
        <f>IF(AT1631=0,"",INDEX(Arten!$E$1:$E$84,AT1631))</f>
        <v/>
      </c>
      <c r="AT1631">
        <f t="shared" si="26"/>
        <v>0</v>
      </c>
      <c r="AU1631">
        <f>LOOKUP(AW1631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31">
        <f>LOOKUP(AX1631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31" s="31">
        <v>0</v>
      </c>
      <c r="AX1631" s="32">
        <v>0</v>
      </c>
      <c r="AZ1631" s="12"/>
      <c r="BA1631" s="12"/>
      <c r="BB1631" s="12"/>
      <c r="BC1631" s="12"/>
    </row>
    <row r="1632" spans="1:55">
      <c r="A1632" t="s">
        <v>564</v>
      </c>
      <c r="B1632" s="36"/>
      <c r="D1632" s="7"/>
      <c r="E1632" s="7"/>
      <c r="F1632" s="8"/>
      <c r="G1632" s="8"/>
      <c r="H1632" s="8"/>
      <c r="AF1632" s="9"/>
      <c r="AG1632" s="9"/>
      <c r="AH1632" s="9"/>
      <c r="AI1632" s="9"/>
      <c r="AJ1632" s="9"/>
      <c r="AK1632" s="9"/>
      <c r="AL1632" s="9"/>
      <c r="AM1632" s="9"/>
      <c r="AN1632" s="9"/>
      <c r="AO1632" s="27" t="str">
        <f>IF(AP1632=0,"",INDEX(Biotope!$B$7:$B$90,AP1632))</f>
        <v/>
      </c>
      <c r="AP1632" s="20">
        <f>LOOKUP(AQ1632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32" s="29"/>
      <c r="AR1632" s="11" t="str">
        <f>IF(AT1632=0,"",INDEX(Arten!$D$1:$D$84,AT1632))</f>
        <v/>
      </c>
      <c r="AS1632" t="str">
        <f>IF(AT1632=0,"",INDEX(Arten!$E$1:$E$84,AT1632))</f>
        <v/>
      </c>
      <c r="AT1632">
        <f t="shared" si="26"/>
        <v>0</v>
      </c>
      <c r="AU1632">
        <f>LOOKUP(AW1632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32">
        <f>LOOKUP(AX1632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32" s="31">
        <v>0</v>
      </c>
      <c r="AX1632" s="32">
        <v>0</v>
      </c>
      <c r="AZ1632" s="12"/>
      <c r="BA1632" s="12"/>
      <c r="BB1632" s="12"/>
      <c r="BC1632" s="12"/>
    </row>
    <row r="1633" spans="1:55">
      <c r="A1633" t="s">
        <v>564</v>
      </c>
      <c r="B1633" s="36"/>
      <c r="D1633" s="7"/>
      <c r="E1633" s="7"/>
      <c r="F1633" s="8"/>
      <c r="G1633" s="8"/>
      <c r="H1633" s="8"/>
      <c r="AF1633" s="9"/>
      <c r="AG1633" s="9"/>
      <c r="AH1633" s="9"/>
      <c r="AI1633" s="9"/>
      <c r="AJ1633" s="9"/>
      <c r="AK1633" s="9"/>
      <c r="AL1633" s="9"/>
      <c r="AM1633" s="9"/>
      <c r="AN1633" s="9"/>
      <c r="AO1633" s="27" t="str">
        <f>IF(AP1633=0,"",INDEX(Biotope!$B$7:$B$90,AP1633))</f>
        <v/>
      </c>
      <c r="AP1633" s="20">
        <f>LOOKUP(AQ1633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33" s="29"/>
      <c r="AR1633" s="11" t="str">
        <f>IF(AT1633=0,"",INDEX(Arten!$D$1:$D$84,AT1633))</f>
        <v/>
      </c>
      <c r="AS1633" t="str">
        <f>IF(AT1633=0,"",INDEX(Arten!$E$1:$E$84,AT1633))</f>
        <v/>
      </c>
      <c r="AT1633">
        <f t="shared" si="26"/>
        <v>0</v>
      </c>
      <c r="AU1633">
        <f>LOOKUP(AW1633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33">
        <f>LOOKUP(AX1633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33" s="31">
        <v>0</v>
      </c>
      <c r="AX1633" s="32">
        <v>0</v>
      </c>
      <c r="AZ1633" s="12"/>
      <c r="BA1633" s="12"/>
      <c r="BB1633" s="12"/>
      <c r="BC1633" s="12"/>
    </row>
    <row r="1634" spans="1:55">
      <c r="A1634" t="s">
        <v>564</v>
      </c>
      <c r="B1634" s="36"/>
      <c r="D1634" s="7"/>
      <c r="E1634" s="7"/>
      <c r="F1634" s="8"/>
      <c r="G1634" s="8"/>
      <c r="H1634" s="8"/>
      <c r="AF1634" s="9"/>
      <c r="AG1634" s="9"/>
      <c r="AH1634" s="9"/>
      <c r="AI1634" s="9"/>
      <c r="AJ1634" s="9"/>
      <c r="AK1634" s="9"/>
      <c r="AL1634" s="9"/>
      <c r="AM1634" s="9"/>
      <c r="AN1634" s="9"/>
      <c r="AO1634" s="27" t="str">
        <f>IF(AP1634=0,"",INDEX(Biotope!$B$7:$B$90,AP1634))</f>
        <v/>
      </c>
      <c r="AP1634" s="20">
        <f>LOOKUP(AQ1634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34" s="29"/>
      <c r="AR1634" s="11" t="str">
        <f>IF(AT1634=0,"",INDEX(Arten!$D$1:$D$84,AT1634))</f>
        <v/>
      </c>
      <c r="AS1634" t="str">
        <f>IF(AT1634=0,"",INDEX(Arten!$E$1:$E$84,AT1634))</f>
        <v/>
      </c>
      <c r="AT1634">
        <f t="shared" si="26"/>
        <v>0</v>
      </c>
      <c r="AU1634">
        <f>LOOKUP(AW1634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34">
        <f>LOOKUP(AX1634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34" s="31">
        <v>0</v>
      </c>
      <c r="AX1634" s="32">
        <v>0</v>
      </c>
      <c r="AZ1634" s="12"/>
      <c r="BA1634" s="12"/>
      <c r="BB1634" s="12"/>
      <c r="BC1634" s="12"/>
    </row>
    <row r="1635" spans="1:55">
      <c r="A1635" t="s">
        <v>564</v>
      </c>
      <c r="B1635" s="36"/>
      <c r="D1635" s="7"/>
      <c r="E1635" s="7"/>
      <c r="F1635" s="8"/>
      <c r="G1635" s="8"/>
      <c r="H1635" s="8"/>
      <c r="AF1635" s="9"/>
      <c r="AG1635" s="9"/>
      <c r="AH1635" s="9"/>
      <c r="AI1635" s="9"/>
      <c r="AJ1635" s="9"/>
      <c r="AK1635" s="9"/>
      <c r="AL1635" s="9"/>
      <c r="AM1635" s="9"/>
      <c r="AN1635" s="9"/>
      <c r="AO1635" s="27" t="str">
        <f>IF(AP1635=0,"",INDEX(Biotope!$B$7:$B$90,AP1635))</f>
        <v/>
      </c>
      <c r="AP1635" s="20">
        <f>LOOKUP(AQ1635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35" s="29"/>
      <c r="AR1635" s="11" t="str">
        <f>IF(AT1635=0,"",INDEX(Arten!$D$1:$D$84,AT1635))</f>
        <v/>
      </c>
      <c r="AS1635" t="str">
        <f>IF(AT1635=0,"",INDEX(Arten!$E$1:$E$84,AT1635))</f>
        <v/>
      </c>
      <c r="AT1635">
        <f t="shared" si="26"/>
        <v>0</v>
      </c>
      <c r="AU1635">
        <f>LOOKUP(AW1635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35">
        <f>LOOKUP(AX1635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35" s="31">
        <v>0</v>
      </c>
      <c r="AX1635" s="32">
        <v>0</v>
      </c>
      <c r="AZ1635" s="12"/>
      <c r="BA1635" s="12"/>
      <c r="BB1635" s="12"/>
      <c r="BC1635" s="12"/>
    </row>
    <row r="1636" spans="1:55">
      <c r="A1636" t="s">
        <v>564</v>
      </c>
      <c r="B1636" s="36"/>
      <c r="D1636" s="7"/>
      <c r="E1636" s="7"/>
      <c r="F1636" s="8"/>
      <c r="G1636" s="8"/>
      <c r="H1636" s="8"/>
      <c r="AF1636" s="9"/>
      <c r="AG1636" s="9"/>
      <c r="AH1636" s="9"/>
      <c r="AI1636" s="9"/>
      <c r="AJ1636" s="9"/>
      <c r="AK1636" s="9"/>
      <c r="AL1636" s="9"/>
      <c r="AM1636" s="9"/>
      <c r="AN1636" s="9"/>
      <c r="AO1636" s="27" t="str">
        <f>IF(AP1636=0,"",INDEX(Biotope!$B$7:$B$90,AP1636))</f>
        <v/>
      </c>
      <c r="AP1636" s="20">
        <f>LOOKUP(AQ1636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36" s="29"/>
      <c r="AR1636" s="11" t="str">
        <f>IF(AT1636=0,"",INDEX(Arten!$D$1:$D$84,AT1636))</f>
        <v/>
      </c>
      <c r="AS1636" t="str">
        <f>IF(AT1636=0,"",INDEX(Arten!$E$1:$E$84,AT1636))</f>
        <v/>
      </c>
      <c r="AT1636">
        <f t="shared" si="26"/>
        <v>0</v>
      </c>
      <c r="AU1636">
        <f>LOOKUP(AW1636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36">
        <f>LOOKUP(AX1636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36" s="31">
        <v>0</v>
      </c>
      <c r="AX1636" s="32">
        <v>0</v>
      </c>
      <c r="AZ1636" s="12"/>
      <c r="BA1636" s="12"/>
      <c r="BB1636" s="12"/>
      <c r="BC1636" s="12"/>
    </row>
    <row r="1637" spans="1:55">
      <c r="A1637" t="s">
        <v>564</v>
      </c>
      <c r="B1637" s="36"/>
      <c r="D1637" s="7"/>
      <c r="E1637" s="7"/>
      <c r="F1637" s="8"/>
      <c r="G1637" s="8"/>
      <c r="H1637" s="8"/>
      <c r="AF1637" s="9"/>
      <c r="AG1637" s="9"/>
      <c r="AH1637" s="9"/>
      <c r="AI1637" s="9"/>
      <c r="AJ1637" s="9"/>
      <c r="AK1637" s="9"/>
      <c r="AL1637" s="9"/>
      <c r="AM1637" s="9"/>
      <c r="AN1637" s="9"/>
      <c r="AO1637" s="27" t="str">
        <f>IF(AP1637=0,"",INDEX(Biotope!$B$7:$B$90,AP1637))</f>
        <v/>
      </c>
      <c r="AP1637" s="20">
        <f>LOOKUP(AQ1637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37" s="29"/>
      <c r="AR1637" s="11" t="str">
        <f>IF(AT1637=0,"",INDEX(Arten!$D$1:$D$84,AT1637))</f>
        <v/>
      </c>
      <c r="AS1637" t="str">
        <f>IF(AT1637=0,"",INDEX(Arten!$E$1:$E$84,AT1637))</f>
        <v/>
      </c>
      <c r="AT1637">
        <f t="shared" si="26"/>
        <v>0</v>
      </c>
      <c r="AU1637">
        <f>LOOKUP(AW1637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37">
        <f>LOOKUP(AX1637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37" s="31">
        <v>0</v>
      </c>
      <c r="AX1637" s="32">
        <v>0</v>
      </c>
      <c r="AZ1637" s="12"/>
      <c r="BA1637" s="12"/>
      <c r="BB1637" s="12"/>
      <c r="BC1637" s="12"/>
    </row>
    <row r="1638" spans="1:55">
      <c r="A1638" t="s">
        <v>564</v>
      </c>
      <c r="B1638" s="36"/>
      <c r="D1638" s="7"/>
      <c r="E1638" s="7"/>
      <c r="F1638" s="8"/>
      <c r="G1638" s="8"/>
      <c r="H1638" s="8"/>
      <c r="AF1638" s="9"/>
      <c r="AG1638" s="9"/>
      <c r="AH1638" s="9"/>
      <c r="AI1638" s="9"/>
      <c r="AJ1638" s="9"/>
      <c r="AK1638" s="9"/>
      <c r="AL1638" s="9"/>
      <c r="AM1638" s="9"/>
      <c r="AN1638" s="9"/>
      <c r="AO1638" s="27" t="str">
        <f>IF(AP1638=0,"",INDEX(Biotope!$B$7:$B$90,AP1638))</f>
        <v/>
      </c>
      <c r="AP1638" s="20">
        <f>LOOKUP(AQ1638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38" s="29"/>
      <c r="AR1638" s="11" t="str">
        <f>IF(AT1638=0,"",INDEX(Arten!$D$1:$D$84,AT1638))</f>
        <v/>
      </c>
      <c r="AS1638" t="str">
        <f>IF(AT1638=0,"",INDEX(Arten!$E$1:$E$84,AT1638))</f>
        <v/>
      </c>
      <c r="AT1638">
        <f t="shared" si="26"/>
        <v>0</v>
      </c>
      <c r="AU1638">
        <f>LOOKUP(AW1638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38">
        <f>LOOKUP(AX1638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38" s="31">
        <v>0</v>
      </c>
      <c r="AX1638" s="32">
        <v>0</v>
      </c>
      <c r="AZ1638" s="12"/>
      <c r="BA1638" s="12"/>
      <c r="BB1638" s="12"/>
      <c r="BC1638" s="12"/>
    </row>
    <row r="1639" spans="1:55">
      <c r="A1639" t="s">
        <v>564</v>
      </c>
      <c r="B1639" s="36"/>
      <c r="D1639" s="7"/>
      <c r="E1639" s="7"/>
      <c r="F1639" s="8"/>
      <c r="G1639" s="8"/>
      <c r="H1639" s="8"/>
      <c r="AF1639" s="9"/>
      <c r="AG1639" s="9"/>
      <c r="AH1639" s="9"/>
      <c r="AI1639" s="9"/>
      <c r="AJ1639" s="9"/>
      <c r="AK1639" s="9"/>
      <c r="AL1639" s="9"/>
      <c r="AM1639" s="9"/>
      <c r="AN1639" s="9"/>
      <c r="AO1639" s="27" t="str">
        <f>IF(AP1639=0,"",INDEX(Biotope!$B$7:$B$90,AP1639))</f>
        <v/>
      </c>
      <c r="AP1639" s="20">
        <f>LOOKUP(AQ1639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39" s="29"/>
      <c r="AR1639" s="11" t="str">
        <f>IF(AT1639=0,"",INDEX(Arten!$D$1:$D$84,AT1639))</f>
        <v/>
      </c>
      <c r="AS1639" t="str">
        <f>IF(AT1639=0,"",INDEX(Arten!$E$1:$E$84,AT1639))</f>
        <v/>
      </c>
      <c r="AT1639">
        <f t="shared" si="26"/>
        <v>0</v>
      </c>
      <c r="AU1639">
        <f>LOOKUP(AW1639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39">
        <f>LOOKUP(AX1639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39" s="31">
        <v>0</v>
      </c>
      <c r="AX1639" s="32">
        <v>0</v>
      </c>
      <c r="AZ1639" s="12"/>
      <c r="BA1639" s="12"/>
      <c r="BB1639" s="12"/>
      <c r="BC1639" s="12"/>
    </row>
    <row r="1640" spans="1:55">
      <c r="A1640" t="s">
        <v>564</v>
      </c>
      <c r="B1640" s="36"/>
      <c r="D1640" s="7"/>
      <c r="E1640" s="7"/>
      <c r="F1640" s="8"/>
      <c r="G1640" s="8"/>
      <c r="H1640" s="8"/>
      <c r="AF1640" s="9"/>
      <c r="AG1640" s="9"/>
      <c r="AH1640" s="9"/>
      <c r="AI1640" s="9"/>
      <c r="AJ1640" s="9"/>
      <c r="AK1640" s="9"/>
      <c r="AL1640" s="9"/>
      <c r="AM1640" s="9"/>
      <c r="AN1640" s="9"/>
      <c r="AO1640" s="27" t="str">
        <f>IF(AP1640=0,"",INDEX(Biotope!$B$7:$B$90,AP1640))</f>
        <v/>
      </c>
      <c r="AP1640" s="20">
        <f>LOOKUP(AQ1640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40" s="29"/>
      <c r="AR1640" s="11" t="str">
        <f>IF(AT1640=0,"",INDEX(Arten!$D$1:$D$84,AT1640))</f>
        <v/>
      </c>
      <c r="AS1640" t="str">
        <f>IF(AT1640=0,"",INDEX(Arten!$E$1:$E$84,AT1640))</f>
        <v/>
      </c>
      <c r="AT1640">
        <f t="shared" si="26"/>
        <v>0</v>
      </c>
      <c r="AU1640">
        <f>LOOKUP(AW1640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40">
        <f>LOOKUP(AX1640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40" s="31">
        <v>0</v>
      </c>
      <c r="AX1640" s="32">
        <v>0</v>
      </c>
      <c r="AZ1640" s="12"/>
      <c r="BA1640" s="12"/>
      <c r="BB1640" s="12"/>
      <c r="BC1640" s="12"/>
    </row>
    <row r="1641" spans="1:55">
      <c r="A1641" t="s">
        <v>564</v>
      </c>
      <c r="B1641" s="36"/>
      <c r="D1641" s="7"/>
      <c r="E1641" s="7"/>
      <c r="F1641" s="8"/>
      <c r="G1641" s="8"/>
      <c r="H1641" s="8"/>
      <c r="AF1641" s="9"/>
      <c r="AG1641" s="9"/>
      <c r="AH1641" s="9"/>
      <c r="AI1641" s="9"/>
      <c r="AJ1641" s="9"/>
      <c r="AK1641" s="9"/>
      <c r="AL1641" s="9"/>
      <c r="AM1641" s="9"/>
      <c r="AN1641" s="9"/>
      <c r="AO1641" s="27" t="str">
        <f>IF(AP1641=0,"",INDEX(Biotope!$B$7:$B$90,AP1641))</f>
        <v/>
      </c>
      <c r="AP1641" s="20">
        <f>LOOKUP(AQ1641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41" s="29"/>
      <c r="AR1641" s="11" t="str">
        <f>IF(AT1641=0,"",INDEX(Arten!$D$1:$D$84,AT1641))</f>
        <v/>
      </c>
      <c r="AS1641" t="str">
        <f>IF(AT1641=0,"",INDEX(Arten!$E$1:$E$84,AT1641))</f>
        <v/>
      </c>
      <c r="AT1641">
        <f t="shared" si="26"/>
        <v>0</v>
      </c>
      <c r="AU1641">
        <f>LOOKUP(AW1641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41">
        <f>LOOKUP(AX1641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41" s="31">
        <v>0</v>
      </c>
      <c r="AX1641" s="32">
        <v>0</v>
      </c>
      <c r="AZ1641" s="12"/>
      <c r="BA1641" s="12"/>
      <c r="BB1641" s="12"/>
      <c r="BC1641" s="12"/>
    </row>
    <row r="1642" spans="1:55">
      <c r="A1642" t="s">
        <v>564</v>
      </c>
      <c r="B1642" s="36"/>
      <c r="D1642" s="7"/>
      <c r="E1642" s="7"/>
      <c r="F1642" s="8"/>
      <c r="G1642" s="8"/>
      <c r="H1642" s="8"/>
      <c r="AF1642" s="9"/>
      <c r="AG1642" s="9"/>
      <c r="AH1642" s="9"/>
      <c r="AI1642" s="9"/>
      <c r="AJ1642" s="9"/>
      <c r="AK1642" s="9"/>
      <c r="AL1642" s="9"/>
      <c r="AM1642" s="9"/>
      <c r="AN1642" s="9"/>
      <c r="AO1642" s="27" t="str">
        <f>IF(AP1642=0,"",INDEX(Biotope!$B$7:$B$90,AP1642))</f>
        <v/>
      </c>
      <c r="AP1642" s="20">
        <f>LOOKUP(AQ1642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42" s="29"/>
      <c r="AR1642" s="11" t="str">
        <f>IF(AT1642=0,"",INDEX(Arten!$D$1:$D$84,AT1642))</f>
        <v/>
      </c>
      <c r="AS1642" t="str">
        <f>IF(AT1642=0,"",INDEX(Arten!$E$1:$E$84,AT1642))</f>
        <v/>
      </c>
      <c r="AT1642">
        <f t="shared" si="26"/>
        <v>0</v>
      </c>
      <c r="AU1642">
        <f>LOOKUP(AW1642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42">
        <f>LOOKUP(AX1642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42" s="31">
        <v>0</v>
      </c>
      <c r="AX1642" s="32">
        <v>0</v>
      </c>
      <c r="AZ1642" s="12"/>
      <c r="BA1642" s="12"/>
      <c r="BB1642" s="12"/>
      <c r="BC1642" s="12"/>
    </row>
    <row r="1643" spans="1:55">
      <c r="A1643" t="s">
        <v>564</v>
      </c>
      <c r="B1643" s="36"/>
      <c r="D1643" s="7"/>
      <c r="E1643" s="7"/>
      <c r="F1643" s="8"/>
      <c r="G1643" s="8"/>
      <c r="H1643" s="8"/>
      <c r="AF1643" s="9"/>
      <c r="AG1643" s="9"/>
      <c r="AH1643" s="9"/>
      <c r="AI1643" s="9"/>
      <c r="AJ1643" s="9"/>
      <c r="AK1643" s="9"/>
      <c r="AL1643" s="9"/>
      <c r="AM1643" s="9"/>
      <c r="AN1643" s="9"/>
      <c r="AO1643" s="27" t="str">
        <f>IF(AP1643=0,"",INDEX(Biotope!$B$7:$B$90,AP1643))</f>
        <v/>
      </c>
      <c r="AP1643" s="20">
        <f>LOOKUP(AQ1643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43" s="29"/>
      <c r="AR1643" s="11" t="str">
        <f>IF(AT1643=0,"",INDEX(Arten!$D$1:$D$84,AT1643))</f>
        <v/>
      </c>
      <c r="AS1643" t="str">
        <f>IF(AT1643=0,"",INDEX(Arten!$E$1:$E$84,AT1643))</f>
        <v/>
      </c>
      <c r="AT1643">
        <f t="shared" si="26"/>
        <v>0</v>
      </c>
      <c r="AU1643">
        <f>LOOKUP(AW1643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43">
        <f>LOOKUP(AX1643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43" s="31">
        <v>0</v>
      </c>
      <c r="AX1643" s="32">
        <v>0</v>
      </c>
      <c r="AZ1643" s="12"/>
      <c r="BA1643" s="12"/>
      <c r="BB1643" s="12"/>
      <c r="BC1643" s="12"/>
    </row>
    <row r="1644" spans="1:55">
      <c r="A1644" t="s">
        <v>564</v>
      </c>
      <c r="B1644" s="36"/>
      <c r="D1644" s="7"/>
      <c r="E1644" s="7"/>
      <c r="F1644" s="8"/>
      <c r="G1644" s="8"/>
      <c r="H1644" s="8"/>
      <c r="AF1644" s="9"/>
      <c r="AG1644" s="9"/>
      <c r="AH1644" s="9"/>
      <c r="AI1644" s="9"/>
      <c r="AJ1644" s="9"/>
      <c r="AK1644" s="9"/>
      <c r="AL1644" s="9"/>
      <c r="AM1644" s="9"/>
      <c r="AN1644" s="9"/>
      <c r="AO1644" s="27" t="str">
        <f>IF(AP1644=0,"",INDEX(Biotope!$B$7:$B$90,AP1644))</f>
        <v/>
      </c>
      <c r="AP1644" s="20">
        <f>LOOKUP(AQ1644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44" s="29"/>
      <c r="AR1644" s="11" t="str">
        <f>IF(AT1644=0,"",INDEX(Arten!$D$1:$D$84,AT1644))</f>
        <v/>
      </c>
      <c r="AS1644" t="str">
        <f>IF(AT1644=0,"",INDEX(Arten!$E$1:$E$84,AT1644))</f>
        <v/>
      </c>
      <c r="AT1644">
        <f t="shared" si="26"/>
        <v>0</v>
      </c>
      <c r="AU1644">
        <f>LOOKUP(AW1644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44">
        <f>LOOKUP(AX1644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44" s="31">
        <v>0</v>
      </c>
      <c r="AX1644" s="32">
        <v>0</v>
      </c>
      <c r="AZ1644" s="12"/>
      <c r="BA1644" s="12"/>
      <c r="BB1644" s="12"/>
      <c r="BC1644" s="12"/>
    </row>
    <row r="1645" spans="1:55">
      <c r="A1645" t="s">
        <v>564</v>
      </c>
      <c r="B1645" s="36"/>
      <c r="D1645" s="7"/>
      <c r="E1645" s="7"/>
      <c r="F1645" s="8"/>
      <c r="G1645" s="8"/>
      <c r="H1645" s="8"/>
      <c r="AF1645" s="9"/>
      <c r="AG1645" s="9"/>
      <c r="AH1645" s="9"/>
      <c r="AI1645" s="9"/>
      <c r="AJ1645" s="9"/>
      <c r="AK1645" s="9"/>
      <c r="AL1645" s="9"/>
      <c r="AM1645" s="9"/>
      <c r="AN1645" s="9"/>
      <c r="AO1645" s="27" t="str">
        <f>IF(AP1645=0,"",INDEX(Biotope!$B$7:$B$90,AP1645))</f>
        <v/>
      </c>
      <c r="AP1645" s="20">
        <f>LOOKUP(AQ1645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45" s="29"/>
      <c r="AR1645" s="11" t="str">
        <f>IF(AT1645=0,"",INDEX(Arten!$D$1:$D$84,AT1645))</f>
        <v/>
      </c>
      <c r="AS1645" t="str">
        <f>IF(AT1645=0,"",INDEX(Arten!$E$1:$E$84,AT1645))</f>
        <v/>
      </c>
      <c r="AT1645">
        <f t="shared" si="26"/>
        <v>0</v>
      </c>
      <c r="AU1645">
        <f>LOOKUP(AW1645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45">
        <f>LOOKUP(AX1645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45" s="31">
        <v>0</v>
      </c>
      <c r="AX1645" s="32">
        <v>0</v>
      </c>
      <c r="AZ1645" s="12"/>
      <c r="BA1645" s="12"/>
      <c r="BB1645" s="12"/>
      <c r="BC1645" s="12"/>
    </row>
    <row r="1646" spans="1:55">
      <c r="A1646" t="s">
        <v>564</v>
      </c>
      <c r="B1646" s="36"/>
      <c r="D1646" s="7"/>
      <c r="E1646" s="7"/>
      <c r="F1646" s="8"/>
      <c r="G1646" s="8"/>
      <c r="H1646" s="8"/>
      <c r="AF1646" s="9"/>
      <c r="AG1646" s="9"/>
      <c r="AH1646" s="9"/>
      <c r="AI1646" s="9"/>
      <c r="AJ1646" s="9"/>
      <c r="AK1646" s="9"/>
      <c r="AL1646" s="9"/>
      <c r="AM1646" s="9"/>
      <c r="AN1646" s="9"/>
      <c r="AO1646" s="27" t="str">
        <f>IF(AP1646=0,"",INDEX(Biotope!$B$7:$B$90,AP1646))</f>
        <v/>
      </c>
      <c r="AP1646" s="20">
        <f>LOOKUP(AQ1646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46" s="29"/>
      <c r="AR1646" s="11" t="str">
        <f>IF(AT1646=0,"",INDEX(Arten!$D$1:$D$84,AT1646))</f>
        <v/>
      </c>
      <c r="AS1646" t="str">
        <f>IF(AT1646=0,"",INDEX(Arten!$E$1:$E$84,AT1646))</f>
        <v/>
      </c>
      <c r="AT1646">
        <f t="shared" si="26"/>
        <v>0</v>
      </c>
      <c r="AU1646">
        <f>LOOKUP(AW1646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46">
        <f>LOOKUP(AX1646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46" s="31">
        <v>0</v>
      </c>
      <c r="AX1646" s="32">
        <v>0</v>
      </c>
      <c r="AZ1646" s="12"/>
      <c r="BA1646" s="12"/>
      <c r="BB1646" s="12"/>
      <c r="BC1646" s="12"/>
    </row>
    <row r="1647" spans="1:55">
      <c r="A1647" t="s">
        <v>564</v>
      </c>
      <c r="B1647" s="36"/>
      <c r="D1647" s="7"/>
      <c r="E1647" s="7"/>
      <c r="F1647" s="8"/>
      <c r="G1647" s="8"/>
      <c r="H1647" s="8"/>
      <c r="AF1647" s="9"/>
      <c r="AG1647" s="9"/>
      <c r="AH1647" s="9"/>
      <c r="AI1647" s="9"/>
      <c r="AJ1647" s="9"/>
      <c r="AK1647" s="9"/>
      <c r="AL1647" s="9"/>
      <c r="AM1647" s="9"/>
      <c r="AN1647" s="9"/>
      <c r="AO1647" s="27" t="str">
        <f>IF(AP1647=0,"",INDEX(Biotope!$B$7:$B$90,AP1647))</f>
        <v/>
      </c>
      <c r="AP1647" s="20">
        <f>LOOKUP(AQ1647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47" s="29"/>
      <c r="AR1647" s="11" t="str">
        <f>IF(AT1647=0,"",INDEX(Arten!$D$1:$D$84,AT1647))</f>
        <v/>
      </c>
      <c r="AS1647" t="str">
        <f>IF(AT1647=0,"",INDEX(Arten!$E$1:$E$84,AT1647))</f>
        <v/>
      </c>
      <c r="AT1647">
        <f t="shared" si="26"/>
        <v>0</v>
      </c>
      <c r="AU1647">
        <f>LOOKUP(AW1647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47">
        <f>LOOKUP(AX1647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47" s="31">
        <v>0</v>
      </c>
      <c r="AX1647" s="32">
        <v>0</v>
      </c>
      <c r="AZ1647" s="12"/>
      <c r="BA1647" s="12"/>
      <c r="BB1647" s="12"/>
      <c r="BC1647" s="12"/>
    </row>
    <row r="1648" spans="1:55">
      <c r="A1648" t="s">
        <v>564</v>
      </c>
      <c r="B1648" s="36"/>
      <c r="D1648" s="7"/>
      <c r="E1648" s="7"/>
      <c r="F1648" s="8"/>
      <c r="G1648" s="8"/>
      <c r="H1648" s="8"/>
      <c r="AF1648" s="9"/>
      <c r="AG1648" s="9"/>
      <c r="AH1648" s="9"/>
      <c r="AI1648" s="9"/>
      <c r="AJ1648" s="9"/>
      <c r="AK1648" s="9"/>
      <c r="AL1648" s="9"/>
      <c r="AM1648" s="9"/>
      <c r="AN1648" s="9"/>
      <c r="AO1648" s="27" t="str">
        <f>IF(AP1648=0,"",INDEX(Biotope!$B$7:$B$90,AP1648))</f>
        <v/>
      </c>
      <c r="AP1648" s="20">
        <f>LOOKUP(AQ1648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48" s="29"/>
      <c r="AR1648" s="11" t="str">
        <f>IF(AT1648=0,"",INDEX(Arten!$D$1:$D$84,AT1648))</f>
        <v/>
      </c>
      <c r="AS1648" t="str">
        <f>IF(AT1648=0,"",INDEX(Arten!$E$1:$E$84,AT1648))</f>
        <v/>
      </c>
      <c r="AT1648">
        <f t="shared" si="26"/>
        <v>0</v>
      </c>
      <c r="AU1648">
        <f>LOOKUP(AW1648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48">
        <f>LOOKUP(AX1648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48" s="31">
        <v>0</v>
      </c>
      <c r="AX1648" s="32">
        <v>0</v>
      </c>
      <c r="AZ1648" s="12"/>
      <c r="BA1648" s="12"/>
      <c r="BB1648" s="12"/>
      <c r="BC1648" s="12"/>
    </row>
    <row r="1649" spans="1:55">
      <c r="A1649" t="s">
        <v>564</v>
      </c>
      <c r="B1649" s="36"/>
      <c r="D1649" s="7"/>
      <c r="E1649" s="7"/>
      <c r="F1649" s="8"/>
      <c r="G1649" s="8"/>
      <c r="H1649" s="8"/>
      <c r="AF1649" s="9"/>
      <c r="AG1649" s="9"/>
      <c r="AH1649" s="9"/>
      <c r="AI1649" s="9"/>
      <c r="AJ1649" s="9"/>
      <c r="AK1649" s="9"/>
      <c r="AL1649" s="9"/>
      <c r="AM1649" s="9"/>
      <c r="AN1649" s="9"/>
      <c r="AO1649" s="27" t="str">
        <f>IF(AP1649=0,"",INDEX(Biotope!$B$7:$B$90,AP1649))</f>
        <v/>
      </c>
      <c r="AP1649" s="20">
        <f>LOOKUP(AQ1649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49" s="29"/>
      <c r="AR1649" s="11" t="str">
        <f>IF(AT1649=0,"",INDEX(Arten!$D$1:$D$84,AT1649))</f>
        <v/>
      </c>
      <c r="AS1649" t="str">
        <f>IF(AT1649=0,"",INDEX(Arten!$E$1:$E$84,AT1649))</f>
        <v/>
      </c>
      <c r="AT1649">
        <f t="shared" si="26"/>
        <v>0</v>
      </c>
      <c r="AU1649">
        <f>LOOKUP(AW1649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49">
        <f>LOOKUP(AX1649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49" s="31">
        <v>0</v>
      </c>
      <c r="AX1649" s="32">
        <v>0</v>
      </c>
      <c r="AZ1649" s="12"/>
      <c r="BA1649" s="12"/>
      <c r="BB1649" s="12"/>
      <c r="BC1649" s="12"/>
    </row>
    <row r="1650" spans="1:55">
      <c r="A1650" t="s">
        <v>564</v>
      </c>
      <c r="B1650" s="36"/>
      <c r="D1650" s="7"/>
      <c r="E1650" s="7"/>
      <c r="F1650" s="8"/>
      <c r="G1650" s="8"/>
      <c r="H1650" s="8"/>
      <c r="AF1650" s="9"/>
      <c r="AG1650" s="9"/>
      <c r="AH1650" s="9"/>
      <c r="AI1650" s="9"/>
      <c r="AJ1650" s="9"/>
      <c r="AK1650" s="9"/>
      <c r="AL1650" s="9"/>
      <c r="AM1650" s="9"/>
      <c r="AN1650" s="9"/>
      <c r="AO1650" s="27" t="str">
        <f>IF(AP1650=0,"",INDEX(Biotope!$B$7:$B$90,AP1650))</f>
        <v/>
      </c>
      <c r="AP1650" s="20">
        <f>LOOKUP(AQ1650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50" s="29"/>
      <c r="AR1650" s="11" t="str">
        <f>IF(AT1650=0,"",INDEX(Arten!$D$1:$D$84,AT1650))</f>
        <v/>
      </c>
      <c r="AS1650" t="str">
        <f>IF(AT1650=0,"",INDEX(Arten!$E$1:$E$84,AT1650))</f>
        <v/>
      </c>
      <c r="AT1650">
        <f t="shared" si="26"/>
        <v>0</v>
      </c>
      <c r="AU1650">
        <f>LOOKUP(AW1650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50">
        <f>LOOKUP(AX1650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50" s="31">
        <v>0</v>
      </c>
      <c r="AX1650" s="32">
        <v>0</v>
      </c>
      <c r="AZ1650" s="12"/>
      <c r="BA1650" s="12"/>
      <c r="BB1650" s="12"/>
      <c r="BC1650" s="12"/>
    </row>
    <row r="1651" spans="1:55">
      <c r="A1651" t="s">
        <v>564</v>
      </c>
      <c r="B1651" s="36"/>
      <c r="D1651" s="7"/>
      <c r="E1651" s="7"/>
      <c r="F1651" s="8"/>
      <c r="G1651" s="8"/>
      <c r="H1651" s="8"/>
      <c r="AF1651" s="9"/>
      <c r="AG1651" s="9"/>
      <c r="AH1651" s="9"/>
      <c r="AI1651" s="9"/>
      <c r="AJ1651" s="9"/>
      <c r="AK1651" s="9"/>
      <c r="AL1651" s="9"/>
      <c r="AM1651" s="9"/>
      <c r="AN1651" s="9"/>
      <c r="AO1651" s="27" t="str">
        <f>IF(AP1651=0,"",INDEX(Biotope!$B$7:$B$90,AP1651))</f>
        <v/>
      </c>
      <c r="AP1651" s="20">
        <f>LOOKUP(AQ1651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51" s="29"/>
      <c r="AR1651" s="11" t="str">
        <f>IF(AT1651=0,"",INDEX(Arten!$D$1:$D$84,AT1651))</f>
        <v/>
      </c>
      <c r="AS1651" t="str">
        <f>IF(AT1651=0,"",INDEX(Arten!$E$1:$E$84,AT1651))</f>
        <v/>
      </c>
      <c r="AT1651">
        <f t="shared" si="26"/>
        <v>0</v>
      </c>
      <c r="AU1651">
        <f>LOOKUP(AW1651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51">
        <f>LOOKUP(AX1651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51" s="31">
        <v>0</v>
      </c>
      <c r="AX1651" s="32">
        <v>0</v>
      </c>
      <c r="AZ1651" s="12"/>
      <c r="BA1651" s="12"/>
      <c r="BB1651" s="12"/>
      <c r="BC1651" s="12"/>
    </row>
    <row r="1652" spans="1:55">
      <c r="A1652" t="s">
        <v>564</v>
      </c>
      <c r="B1652" s="36"/>
      <c r="D1652" s="7"/>
      <c r="E1652" s="7"/>
      <c r="F1652" s="8"/>
      <c r="G1652" s="8"/>
      <c r="H1652" s="8"/>
      <c r="AF1652" s="9"/>
      <c r="AG1652" s="9"/>
      <c r="AH1652" s="9"/>
      <c r="AI1652" s="9"/>
      <c r="AJ1652" s="9"/>
      <c r="AK1652" s="9"/>
      <c r="AL1652" s="9"/>
      <c r="AM1652" s="9"/>
      <c r="AN1652" s="9"/>
      <c r="AO1652" s="27" t="str">
        <f>IF(AP1652=0,"",INDEX(Biotope!$B$7:$B$90,AP1652))</f>
        <v/>
      </c>
      <c r="AP1652" s="20">
        <f>LOOKUP(AQ1652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52" s="29"/>
      <c r="AR1652" s="11" t="str">
        <f>IF(AT1652=0,"",INDEX(Arten!$D$1:$D$84,AT1652))</f>
        <v/>
      </c>
      <c r="AS1652" t="str">
        <f>IF(AT1652=0,"",INDEX(Arten!$E$1:$E$84,AT1652))</f>
        <v/>
      </c>
      <c r="AT1652">
        <f t="shared" si="26"/>
        <v>0</v>
      </c>
      <c r="AU1652">
        <f>LOOKUP(AW1652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52">
        <f>LOOKUP(AX1652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52" s="31">
        <v>0</v>
      </c>
      <c r="AX1652" s="32">
        <v>0</v>
      </c>
      <c r="AZ1652" s="12"/>
      <c r="BA1652" s="12"/>
      <c r="BB1652" s="12"/>
      <c r="BC1652" s="12"/>
    </row>
    <row r="1653" spans="1:55">
      <c r="A1653" t="s">
        <v>564</v>
      </c>
      <c r="B1653" s="36"/>
      <c r="D1653" s="7"/>
      <c r="E1653" s="7"/>
      <c r="F1653" s="8"/>
      <c r="G1653" s="8"/>
      <c r="H1653" s="8"/>
      <c r="AF1653" s="9"/>
      <c r="AG1653" s="9"/>
      <c r="AH1653" s="9"/>
      <c r="AI1653" s="9"/>
      <c r="AJ1653" s="9"/>
      <c r="AK1653" s="9"/>
      <c r="AL1653" s="9"/>
      <c r="AM1653" s="9"/>
      <c r="AN1653" s="9"/>
      <c r="AO1653" s="27" t="str">
        <f>IF(AP1653=0,"",INDEX(Biotope!$B$7:$B$90,AP1653))</f>
        <v/>
      </c>
      <c r="AP1653" s="20">
        <f>LOOKUP(AQ1653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53" s="29"/>
      <c r="AR1653" s="11" t="str">
        <f>IF(AT1653=0,"",INDEX(Arten!$D$1:$D$84,AT1653))</f>
        <v/>
      </c>
      <c r="AS1653" t="str">
        <f>IF(AT1653=0,"",INDEX(Arten!$E$1:$E$84,AT1653))</f>
        <v/>
      </c>
      <c r="AT1653">
        <f t="shared" si="26"/>
        <v>0</v>
      </c>
      <c r="AU1653">
        <f>LOOKUP(AW1653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53">
        <f>LOOKUP(AX1653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53" s="31">
        <v>0</v>
      </c>
      <c r="AX1653" s="32">
        <v>0</v>
      </c>
      <c r="AZ1653" s="12"/>
      <c r="BA1653" s="12"/>
      <c r="BB1653" s="12"/>
      <c r="BC1653" s="12"/>
    </row>
    <row r="1654" spans="1:55">
      <c r="A1654" t="s">
        <v>564</v>
      </c>
      <c r="B1654" s="36"/>
      <c r="D1654" s="7"/>
      <c r="E1654" s="7"/>
      <c r="F1654" s="8"/>
      <c r="G1654" s="8"/>
      <c r="H1654" s="8"/>
      <c r="AF1654" s="9"/>
      <c r="AG1654" s="9"/>
      <c r="AH1654" s="9"/>
      <c r="AI1654" s="9"/>
      <c r="AJ1654" s="9"/>
      <c r="AK1654" s="9"/>
      <c r="AL1654" s="9"/>
      <c r="AM1654" s="9"/>
      <c r="AN1654" s="9"/>
      <c r="AO1654" s="27" t="str">
        <f>IF(AP1654=0,"",INDEX(Biotope!$B$7:$B$90,AP1654))</f>
        <v/>
      </c>
      <c r="AP1654" s="20">
        <f>LOOKUP(AQ1654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54" s="29"/>
      <c r="AR1654" s="11" t="str">
        <f>IF(AT1654=0,"",INDEX(Arten!$D$1:$D$84,AT1654))</f>
        <v/>
      </c>
      <c r="AS1654" t="str">
        <f>IF(AT1654=0,"",INDEX(Arten!$E$1:$E$84,AT1654))</f>
        <v/>
      </c>
      <c r="AT1654">
        <f t="shared" si="26"/>
        <v>0</v>
      </c>
      <c r="AU1654">
        <f>LOOKUP(AW1654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54">
        <f>LOOKUP(AX1654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54" s="31">
        <v>0</v>
      </c>
      <c r="AX1654" s="32">
        <v>0</v>
      </c>
      <c r="AZ1654" s="12"/>
      <c r="BA1654" s="12"/>
      <c r="BB1654" s="12"/>
      <c r="BC1654" s="12"/>
    </row>
    <row r="1655" spans="1:55">
      <c r="A1655" t="s">
        <v>564</v>
      </c>
      <c r="B1655" s="36"/>
      <c r="D1655" s="7"/>
      <c r="E1655" s="7"/>
      <c r="F1655" s="8"/>
      <c r="G1655" s="8"/>
      <c r="H1655" s="8"/>
      <c r="AF1655" s="9"/>
      <c r="AG1655" s="9"/>
      <c r="AH1655" s="9"/>
      <c r="AI1655" s="9"/>
      <c r="AJ1655" s="9"/>
      <c r="AK1655" s="9"/>
      <c r="AL1655" s="9"/>
      <c r="AM1655" s="9"/>
      <c r="AN1655" s="9"/>
      <c r="AO1655" s="27" t="str">
        <f>IF(AP1655=0,"",INDEX(Biotope!$B$7:$B$90,AP1655))</f>
        <v/>
      </c>
      <c r="AP1655" s="20">
        <f>LOOKUP(AQ1655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55" s="29"/>
      <c r="AR1655" s="11" t="str">
        <f>IF(AT1655=0,"",INDEX(Arten!$D$1:$D$84,AT1655))</f>
        <v/>
      </c>
      <c r="AS1655" t="str">
        <f>IF(AT1655=0,"",INDEX(Arten!$E$1:$E$84,AT1655))</f>
        <v/>
      </c>
      <c r="AT1655">
        <f t="shared" si="26"/>
        <v>0</v>
      </c>
      <c r="AU1655">
        <f>LOOKUP(AW1655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55">
        <f>LOOKUP(AX1655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55" s="31">
        <v>0</v>
      </c>
      <c r="AX1655" s="32">
        <v>0</v>
      </c>
      <c r="AZ1655" s="12"/>
      <c r="BA1655" s="12"/>
      <c r="BB1655" s="12"/>
      <c r="BC1655" s="12"/>
    </row>
    <row r="1656" spans="1:55">
      <c r="A1656" t="s">
        <v>564</v>
      </c>
      <c r="B1656" s="36"/>
      <c r="D1656" s="7"/>
      <c r="E1656" s="7"/>
      <c r="F1656" s="8"/>
      <c r="G1656" s="8"/>
      <c r="H1656" s="8"/>
      <c r="AF1656" s="9"/>
      <c r="AG1656" s="9"/>
      <c r="AH1656" s="9"/>
      <c r="AI1656" s="9"/>
      <c r="AJ1656" s="9"/>
      <c r="AK1656" s="9"/>
      <c r="AL1656" s="9"/>
      <c r="AM1656" s="9"/>
      <c r="AN1656" s="9"/>
      <c r="AO1656" s="27" t="str">
        <f>IF(AP1656=0,"",INDEX(Biotope!$B$7:$B$90,AP1656))</f>
        <v/>
      </c>
      <c r="AP1656" s="20">
        <f>LOOKUP(AQ1656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56" s="29"/>
      <c r="AR1656" s="11" t="str">
        <f>IF(AT1656=0,"",INDEX(Arten!$D$1:$D$84,AT1656))</f>
        <v/>
      </c>
      <c r="AS1656" t="str">
        <f>IF(AT1656=0,"",INDEX(Arten!$E$1:$E$84,AT1656))</f>
        <v/>
      </c>
      <c r="AT1656">
        <f t="shared" si="26"/>
        <v>0</v>
      </c>
      <c r="AU1656">
        <f>LOOKUP(AW1656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56">
        <f>LOOKUP(AX1656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56" s="31">
        <v>0</v>
      </c>
      <c r="AX1656" s="32">
        <v>0</v>
      </c>
      <c r="AZ1656" s="12"/>
      <c r="BA1656" s="12"/>
      <c r="BB1656" s="12"/>
      <c r="BC1656" s="12"/>
    </row>
    <row r="1657" spans="1:55">
      <c r="A1657" t="s">
        <v>564</v>
      </c>
      <c r="B1657" s="36"/>
      <c r="D1657" s="7"/>
      <c r="E1657" s="7"/>
      <c r="F1657" s="8"/>
      <c r="G1657" s="8"/>
      <c r="H1657" s="8"/>
      <c r="AF1657" s="9"/>
      <c r="AG1657" s="9"/>
      <c r="AH1657" s="9"/>
      <c r="AI1657" s="9"/>
      <c r="AJ1657" s="9"/>
      <c r="AK1657" s="9"/>
      <c r="AL1657" s="9"/>
      <c r="AM1657" s="9"/>
      <c r="AN1657" s="9"/>
      <c r="AO1657" s="27" t="str">
        <f>IF(AP1657=0,"",INDEX(Biotope!$B$7:$B$90,AP1657))</f>
        <v/>
      </c>
      <c r="AP1657" s="20">
        <f>LOOKUP(AQ1657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57" s="29"/>
      <c r="AR1657" s="11" t="str">
        <f>IF(AT1657=0,"",INDEX(Arten!$D$1:$D$84,AT1657))</f>
        <v/>
      </c>
      <c r="AS1657" t="str">
        <f>IF(AT1657=0,"",INDEX(Arten!$E$1:$E$84,AT1657))</f>
        <v/>
      </c>
      <c r="AT1657">
        <f t="shared" si="26"/>
        <v>0</v>
      </c>
      <c r="AU1657">
        <f>LOOKUP(AW1657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57">
        <f>LOOKUP(AX1657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57" s="31">
        <v>0</v>
      </c>
      <c r="AX1657" s="32">
        <v>0</v>
      </c>
      <c r="AZ1657" s="12"/>
      <c r="BA1657" s="12"/>
      <c r="BB1657" s="12"/>
      <c r="BC1657" s="12"/>
    </row>
    <row r="1658" spans="1:55">
      <c r="A1658" t="s">
        <v>564</v>
      </c>
      <c r="B1658" s="36"/>
      <c r="D1658" s="7"/>
      <c r="E1658" s="7"/>
      <c r="F1658" s="8"/>
      <c r="G1658" s="8"/>
      <c r="H1658" s="8"/>
      <c r="AF1658" s="9"/>
      <c r="AG1658" s="9"/>
      <c r="AH1658" s="9"/>
      <c r="AI1658" s="9"/>
      <c r="AJ1658" s="9"/>
      <c r="AK1658" s="9"/>
      <c r="AL1658" s="9"/>
      <c r="AM1658" s="9"/>
      <c r="AN1658" s="9"/>
      <c r="AO1658" s="27" t="str">
        <f>IF(AP1658=0,"",INDEX(Biotope!$B$7:$B$90,AP1658))</f>
        <v/>
      </c>
      <c r="AP1658" s="20">
        <f>LOOKUP(AQ1658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58" s="29"/>
      <c r="AR1658" s="11" t="str">
        <f>IF(AT1658=0,"",INDEX(Arten!$D$1:$D$84,AT1658))</f>
        <v/>
      </c>
      <c r="AS1658" t="str">
        <f>IF(AT1658=0,"",INDEX(Arten!$E$1:$E$84,AT1658))</f>
        <v/>
      </c>
      <c r="AT1658">
        <f t="shared" si="26"/>
        <v>0</v>
      </c>
      <c r="AU1658">
        <f>LOOKUP(AW1658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58">
        <f>LOOKUP(AX1658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58" s="31">
        <v>0</v>
      </c>
      <c r="AX1658" s="32">
        <v>0</v>
      </c>
      <c r="AZ1658" s="12"/>
      <c r="BA1658" s="12"/>
      <c r="BB1658" s="12"/>
      <c r="BC1658" s="12"/>
    </row>
    <row r="1659" spans="1:55">
      <c r="A1659" t="s">
        <v>564</v>
      </c>
      <c r="B1659" s="36"/>
      <c r="D1659" s="7"/>
      <c r="E1659" s="7"/>
      <c r="F1659" s="8"/>
      <c r="G1659" s="8"/>
      <c r="H1659" s="8"/>
      <c r="AF1659" s="9"/>
      <c r="AG1659" s="9"/>
      <c r="AH1659" s="9"/>
      <c r="AI1659" s="9"/>
      <c r="AJ1659" s="9"/>
      <c r="AK1659" s="9"/>
      <c r="AL1659" s="9"/>
      <c r="AM1659" s="9"/>
      <c r="AN1659" s="9"/>
      <c r="AO1659" s="27" t="str">
        <f>IF(AP1659=0,"",INDEX(Biotope!$B$7:$B$90,AP1659))</f>
        <v/>
      </c>
      <c r="AP1659" s="20">
        <f>LOOKUP(AQ1659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59" s="29"/>
      <c r="AR1659" s="11" t="str">
        <f>IF(AT1659=0,"",INDEX(Arten!$D$1:$D$84,AT1659))</f>
        <v/>
      </c>
      <c r="AS1659" t="str">
        <f>IF(AT1659=0,"",INDEX(Arten!$E$1:$E$84,AT1659))</f>
        <v/>
      </c>
      <c r="AT1659">
        <f t="shared" si="26"/>
        <v>0</v>
      </c>
      <c r="AU1659">
        <f>LOOKUP(AW1659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59">
        <f>LOOKUP(AX1659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59" s="31">
        <v>0</v>
      </c>
      <c r="AX1659" s="32">
        <v>0</v>
      </c>
      <c r="AZ1659" s="12"/>
      <c r="BA1659" s="12"/>
      <c r="BB1659" s="12"/>
      <c r="BC1659" s="12"/>
    </row>
    <row r="1660" spans="1:55">
      <c r="A1660" t="s">
        <v>564</v>
      </c>
      <c r="B1660" s="36"/>
      <c r="D1660" s="7"/>
      <c r="E1660" s="7"/>
      <c r="F1660" s="8"/>
      <c r="G1660" s="8"/>
      <c r="H1660" s="8"/>
      <c r="AF1660" s="9"/>
      <c r="AG1660" s="9"/>
      <c r="AH1660" s="9"/>
      <c r="AI1660" s="9"/>
      <c r="AJ1660" s="9"/>
      <c r="AK1660" s="9"/>
      <c r="AL1660" s="9"/>
      <c r="AM1660" s="9"/>
      <c r="AN1660" s="9"/>
      <c r="AO1660" s="27" t="str">
        <f>IF(AP1660=0,"",INDEX(Biotope!$B$7:$B$90,AP1660))</f>
        <v/>
      </c>
      <c r="AP1660" s="20">
        <f>LOOKUP(AQ1660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60" s="29"/>
      <c r="AR1660" s="11" t="str">
        <f>IF(AT1660=0,"",INDEX(Arten!$D$1:$D$84,AT1660))</f>
        <v/>
      </c>
      <c r="AS1660" t="str">
        <f>IF(AT1660=0,"",INDEX(Arten!$E$1:$E$84,AT1660))</f>
        <v/>
      </c>
      <c r="AT1660">
        <f t="shared" si="26"/>
        <v>0</v>
      </c>
      <c r="AU1660">
        <f>LOOKUP(AW1660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60">
        <f>LOOKUP(AX1660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60" s="31">
        <v>0</v>
      </c>
      <c r="AX1660" s="32">
        <v>0</v>
      </c>
      <c r="AZ1660" s="12"/>
      <c r="BA1660" s="12"/>
      <c r="BB1660" s="12"/>
      <c r="BC1660" s="12"/>
    </row>
    <row r="1661" spans="1:55">
      <c r="A1661" t="s">
        <v>564</v>
      </c>
      <c r="B1661" s="36"/>
      <c r="D1661" s="7"/>
      <c r="E1661" s="7"/>
      <c r="F1661" s="8"/>
      <c r="G1661" s="8"/>
      <c r="H1661" s="8"/>
      <c r="AF1661" s="9"/>
      <c r="AG1661" s="9"/>
      <c r="AH1661" s="9"/>
      <c r="AI1661" s="9"/>
      <c r="AJ1661" s="9"/>
      <c r="AK1661" s="9"/>
      <c r="AL1661" s="9"/>
      <c r="AM1661" s="9"/>
      <c r="AN1661" s="9"/>
      <c r="AO1661" s="27" t="str">
        <f>IF(AP1661=0,"",INDEX(Biotope!$B$7:$B$90,AP1661))</f>
        <v/>
      </c>
      <c r="AP1661" s="20">
        <f>LOOKUP(AQ1661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61" s="29"/>
      <c r="AR1661" s="11" t="str">
        <f>IF(AT1661=0,"",INDEX(Arten!$D$1:$D$84,AT1661))</f>
        <v/>
      </c>
      <c r="AS1661" t="str">
        <f>IF(AT1661=0,"",INDEX(Arten!$E$1:$E$84,AT1661))</f>
        <v/>
      </c>
      <c r="AT1661">
        <f t="shared" si="26"/>
        <v>0</v>
      </c>
      <c r="AU1661">
        <f>LOOKUP(AW1661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61">
        <f>LOOKUP(AX1661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61" s="31">
        <v>0</v>
      </c>
      <c r="AX1661" s="32">
        <v>0</v>
      </c>
      <c r="AZ1661" s="12"/>
      <c r="BA1661" s="12"/>
      <c r="BB1661" s="12"/>
      <c r="BC1661" s="12"/>
    </row>
    <row r="1662" spans="1:55">
      <c r="A1662" t="s">
        <v>564</v>
      </c>
      <c r="B1662" s="36"/>
      <c r="D1662" s="7"/>
      <c r="E1662" s="7"/>
      <c r="F1662" s="8"/>
      <c r="G1662" s="8"/>
      <c r="H1662" s="8"/>
      <c r="AF1662" s="9"/>
      <c r="AG1662" s="9"/>
      <c r="AH1662" s="9"/>
      <c r="AI1662" s="9"/>
      <c r="AJ1662" s="9"/>
      <c r="AK1662" s="9"/>
      <c r="AL1662" s="9"/>
      <c r="AM1662" s="9"/>
      <c r="AN1662" s="9"/>
      <c r="AO1662" s="27" t="str">
        <f>IF(AP1662=0,"",INDEX(Biotope!$B$7:$B$90,AP1662))</f>
        <v/>
      </c>
      <c r="AP1662" s="20">
        <f>LOOKUP(AQ1662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62" s="29"/>
      <c r="AR1662" s="11" t="str">
        <f>IF(AT1662=0,"",INDEX(Arten!$D$1:$D$84,AT1662))</f>
        <v/>
      </c>
      <c r="AS1662" t="str">
        <f>IF(AT1662=0,"",INDEX(Arten!$E$1:$E$84,AT1662))</f>
        <v/>
      </c>
      <c r="AT1662">
        <f t="shared" si="26"/>
        <v>0</v>
      </c>
      <c r="AU1662">
        <f>LOOKUP(AW1662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62">
        <f>LOOKUP(AX1662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62" s="31">
        <v>0</v>
      </c>
      <c r="AX1662" s="32">
        <v>0</v>
      </c>
      <c r="AZ1662" s="12"/>
      <c r="BA1662" s="12"/>
      <c r="BB1662" s="12"/>
      <c r="BC1662" s="12"/>
    </row>
    <row r="1663" spans="1:55">
      <c r="A1663" t="s">
        <v>564</v>
      </c>
      <c r="B1663" s="36"/>
      <c r="D1663" s="7"/>
      <c r="E1663" s="7"/>
      <c r="F1663" s="8"/>
      <c r="G1663" s="8"/>
      <c r="H1663" s="8"/>
      <c r="AF1663" s="9"/>
      <c r="AG1663" s="9"/>
      <c r="AH1663" s="9"/>
      <c r="AI1663" s="9"/>
      <c r="AJ1663" s="9"/>
      <c r="AK1663" s="9"/>
      <c r="AL1663" s="9"/>
      <c r="AM1663" s="9"/>
      <c r="AN1663" s="9"/>
      <c r="AO1663" s="27" t="str">
        <f>IF(AP1663=0,"",INDEX(Biotope!$B$7:$B$90,AP1663))</f>
        <v/>
      </c>
      <c r="AP1663" s="20">
        <f>LOOKUP(AQ1663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63" s="29"/>
      <c r="AR1663" s="11" t="str">
        <f>IF(AT1663=0,"",INDEX(Arten!$D$1:$D$84,AT1663))</f>
        <v/>
      </c>
      <c r="AS1663" t="str">
        <f>IF(AT1663=0,"",INDEX(Arten!$E$1:$E$84,AT1663))</f>
        <v/>
      </c>
      <c r="AT1663">
        <f t="shared" si="26"/>
        <v>0</v>
      </c>
      <c r="AU1663">
        <f>LOOKUP(AW1663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63">
        <f>LOOKUP(AX1663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63" s="31">
        <v>0</v>
      </c>
      <c r="AX1663" s="32">
        <v>0</v>
      </c>
      <c r="AZ1663" s="12"/>
      <c r="BA1663" s="12"/>
      <c r="BB1663" s="12"/>
      <c r="BC1663" s="12"/>
    </row>
    <row r="1664" spans="1:55">
      <c r="A1664" t="s">
        <v>564</v>
      </c>
      <c r="B1664" s="36"/>
      <c r="D1664" s="7"/>
      <c r="E1664" s="7"/>
      <c r="F1664" s="8"/>
      <c r="G1664" s="8"/>
      <c r="H1664" s="8"/>
      <c r="AF1664" s="9"/>
      <c r="AG1664" s="9"/>
      <c r="AH1664" s="9"/>
      <c r="AI1664" s="9"/>
      <c r="AJ1664" s="9"/>
      <c r="AK1664" s="9"/>
      <c r="AL1664" s="9"/>
      <c r="AM1664" s="9"/>
      <c r="AN1664" s="9"/>
      <c r="AO1664" s="27" t="str">
        <f>IF(AP1664=0,"",INDEX(Biotope!$B$7:$B$90,AP1664))</f>
        <v/>
      </c>
      <c r="AP1664" s="20">
        <f>LOOKUP(AQ1664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64" s="29"/>
      <c r="AR1664" s="11" t="str">
        <f>IF(AT1664=0,"",INDEX(Arten!$D$1:$D$84,AT1664))</f>
        <v/>
      </c>
      <c r="AS1664" t="str">
        <f>IF(AT1664=0,"",INDEX(Arten!$E$1:$E$84,AT1664))</f>
        <v/>
      </c>
      <c r="AT1664">
        <f t="shared" si="26"/>
        <v>0</v>
      </c>
      <c r="AU1664">
        <f>LOOKUP(AW1664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64">
        <f>LOOKUP(AX1664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64" s="31">
        <v>0</v>
      </c>
      <c r="AX1664" s="32">
        <v>0</v>
      </c>
      <c r="AZ1664" s="12"/>
      <c r="BA1664" s="12"/>
      <c r="BB1664" s="12"/>
      <c r="BC1664" s="12"/>
    </row>
    <row r="1665" spans="1:55">
      <c r="A1665" t="s">
        <v>564</v>
      </c>
      <c r="B1665" s="36"/>
      <c r="D1665" s="7"/>
      <c r="E1665" s="7"/>
      <c r="F1665" s="8"/>
      <c r="G1665" s="8"/>
      <c r="H1665" s="8"/>
      <c r="AF1665" s="9"/>
      <c r="AG1665" s="9"/>
      <c r="AH1665" s="9"/>
      <c r="AI1665" s="9"/>
      <c r="AJ1665" s="9"/>
      <c r="AK1665" s="9"/>
      <c r="AL1665" s="9"/>
      <c r="AM1665" s="9"/>
      <c r="AN1665" s="9"/>
      <c r="AO1665" s="27" t="str">
        <f>IF(AP1665=0,"",INDEX(Biotope!$B$7:$B$90,AP1665))</f>
        <v/>
      </c>
      <c r="AP1665" s="20">
        <f>LOOKUP(AQ1665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65" s="29"/>
      <c r="AR1665" s="11" t="str">
        <f>IF(AT1665=0,"",INDEX(Arten!$D$1:$D$84,AT1665))</f>
        <v/>
      </c>
      <c r="AS1665" t="str">
        <f>IF(AT1665=0,"",INDEX(Arten!$E$1:$E$84,AT1665))</f>
        <v/>
      </c>
      <c r="AT1665">
        <f t="shared" si="26"/>
        <v>0</v>
      </c>
      <c r="AU1665">
        <f>LOOKUP(AW1665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65">
        <f>LOOKUP(AX1665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65" s="31">
        <v>0</v>
      </c>
      <c r="AX1665" s="32">
        <v>0</v>
      </c>
      <c r="AZ1665" s="12"/>
      <c r="BA1665" s="12"/>
      <c r="BB1665" s="12"/>
      <c r="BC1665" s="12"/>
    </row>
    <row r="1666" spans="1:55">
      <c r="A1666" t="s">
        <v>564</v>
      </c>
      <c r="B1666" s="36"/>
      <c r="D1666" s="7"/>
      <c r="E1666" s="7"/>
      <c r="F1666" s="8"/>
      <c r="G1666" s="8"/>
      <c r="H1666" s="8"/>
      <c r="AF1666" s="9"/>
      <c r="AG1666" s="9"/>
      <c r="AH1666" s="9"/>
      <c r="AI1666" s="9"/>
      <c r="AJ1666" s="9"/>
      <c r="AK1666" s="9"/>
      <c r="AL1666" s="9"/>
      <c r="AM1666" s="9"/>
      <c r="AN1666" s="9"/>
      <c r="AO1666" s="27" t="str">
        <f>IF(AP1666=0,"",INDEX(Biotope!$B$7:$B$90,AP1666))</f>
        <v/>
      </c>
      <c r="AP1666" s="20">
        <f>LOOKUP(AQ1666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66" s="29"/>
      <c r="AR1666" s="11" t="str">
        <f>IF(AT1666=0,"",INDEX(Arten!$D$1:$D$84,AT1666))</f>
        <v/>
      </c>
      <c r="AS1666" t="str">
        <f>IF(AT1666=0,"",INDEX(Arten!$E$1:$E$84,AT1666))</f>
        <v/>
      </c>
      <c r="AT1666">
        <f t="shared" si="26"/>
        <v>0</v>
      </c>
      <c r="AU1666">
        <f>LOOKUP(AW1666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66">
        <f>LOOKUP(AX1666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66" s="31">
        <v>0</v>
      </c>
      <c r="AX1666" s="32">
        <v>0</v>
      </c>
      <c r="AZ1666" s="12"/>
      <c r="BA1666" s="12"/>
      <c r="BB1666" s="12"/>
      <c r="BC1666" s="12"/>
    </row>
    <row r="1667" spans="1:55">
      <c r="A1667" t="s">
        <v>564</v>
      </c>
      <c r="B1667" s="36"/>
      <c r="D1667" s="7"/>
      <c r="E1667" s="7"/>
      <c r="F1667" s="8"/>
      <c r="G1667" s="8"/>
      <c r="H1667" s="8"/>
      <c r="AF1667" s="9"/>
      <c r="AG1667" s="9"/>
      <c r="AH1667" s="9"/>
      <c r="AI1667" s="9"/>
      <c r="AJ1667" s="9"/>
      <c r="AK1667" s="9"/>
      <c r="AL1667" s="9"/>
      <c r="AM1667" s="9"/>
      <c r="AN1667" s="9"/>
      <c r="AO1667" s="27" t="str">
        <f>IF(AP1667=0,"",INDEX(Biotope!$B$7:$B$90,AP1667))</f>
        <v/>
      </c>
      <c r="AP1667" s="20">
        <f>LOOKUP(AQ1667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67" s="29"/>
      <c r="AR1667" s="11" t="str">
        <f>IF(AT1667=0,"",INDEX(Arten!$D$1:$D$84,AT1667))</f>
        <v/>
      </c>
      <c r="AS1667" t="str">
        <f>IF(AT1667=0,"",INDEX(Arten!$E$1:$E$84,AT1667))</f>
        <v/>
      </c>
      <c r="AT1667">
        <f t="shared" ref="AT1667:AT1730" si="27">SUM(AU1667:AV1667)</f>
        <v>0</v>
      </c>
      <c r="AU1667">
        <f>LOOKUP(AW1667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67">
        <f>LOOKUP(AX1667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67" s="31">
        <v>0</v>
      </c>
      <c r="AX1667" s="32">
        <v>0</v>
      </c>
      <c r="AZ1667" s="12"/>
      <c r="BA1667" s="12"/>
      <c r="BB1667" s="12"/>
      <c r="BC1667" s="12"/>
    </row>
    <row r="1668" spans="1:55">
      <c r="A1668" t="s">
        <v>564</v>
      </c>
      <c r="B1668" s="36"/>
      <c r="D1668" s="7"/>
      <c r="E1668" s="7"/>
      <c r="F1668" s="8"/>
      <c r="G1668" s="8"/>
      <c r="H1668" s="8"/>
      <c r="AF1668" s="9"/>
      <c r="AG1668" s="9"/>
      <c r="AH1668" s="9"/>
      <c r="AI1668" s="9"/>
      <c r="AJ1668" s="9"/>
      <c r="AK1668" s="9"/>
      <c r="AL1668" s="9"/>
      <c r="AM1668" s="9"/>
      <c r="AN1668" s="9"/>
      <c r="AO1668" s="27" t="str">
        <f>IF(AP1668=0,"",INDEX(Biotope!$B$7:$B$90,AP1668))</f>
        <v/>
      </c>
      <c r="AP1668" s="20">
        <f>LOOKUP(AQ1668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68" s="29"/>
      <c r="AR1668" s="11" t="str">
        <f>IF(AT1668=0,"",INDEX(Arten!$D$1:$D$84,AT1668))</f>
        <v/>
      </c>
      <c r="AS1668" t="str">
        <f>IF(AT1668=0,"",INDEX(Arten!$E$1:$E$84,AT1668))</f>
        <v/>
      </c>
      <c r="AT1668">
        <f t="shared" si="27"/>
        <v>0</v>
      </c>
      <c r="AU1668">
        <f>LOOKUP(AW1668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68">
        <f>LOOKUP(AX1668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68" s="31">
        <v>0</v>
      </c>
      <c r="AX1668" s="32">
        <v>0</v>
      </c>
      <c r="AZ1668" s="12"/>
      <c r="BA1668" s="12"/>
      <c r="BB1668" s="12"/>
      <c r="BC1668" s="12"/>
    </row>
    <row r="1669" spans="1:55">
      <c r="A1669" t="s">
        <v>564</v>
      </c>
      <c r="B1669" s="36"/>
      <c r="D1669" s="7"/>
      <c r="E1669" s="7"/>
      <c r="F1669" s="8"/>
      <c r="G1669" s="8"/>
      <c r="H1669" s="8"/>
      <c r="AF1669" s="9"/>
      <c r="AG1669" s="9"/>
      <c r="AH1669" s="9"/>
      <c r="AI1669" s="9"/>
      <c r="AJ1669" s="9"/>
      <c r="AK1669" s="9"/>
      <c r="AL1669" s="9"/>
      <c r="AM1669" s="9"/>
      <c r="AN1669" s="9"/>
      <c r="AO1669" s="27" t="str">
        <f>IF(AP1669=0,"",INDEX(Biotope!$B$7:$B$90,AP1669))</f>
        <v/>
      </c>
      <c r="AP1669" s="20">
        <f>LOOKUP(AQ1669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69" s="29"/>
      <c r="AR1669" s="11" t="str">
        <f>IF(AT1669=0,"",INDEX(Arten!$D$1:$D$84,AT1669))</f>
        <v/>
      </c>
      <c r="AS1669" t="str">
        <f>IF(AT1669=0,"",INDEX(Arten!$E$1:$E$84,AT1669))</f>
        <v/>
      </c>
      <c r="AT1669">
        <f t="shared" si="27"/>
        <v>0</v>
      </c>
      <c r="AU1669">
        <f>LOOKUP(AW1669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69">
        <f>LOOKUP(AX1669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69" s="31">
        <v>0</v>
      </c>
      <c r="AX1669" s="32">
        <v>0</v>
      </c>
      <c r="AZ1669" s="12"/>
      <c r="BA1669" s="12"/>
      <c r="BB1669" s="12"/>
      <c r="BC1669" s="12"/>
    </row>
    <row r="1670" spans="1:55">
      <c r="A1670" t="s">
        <v>564</v>
      </c>
      <c r="B1670" s="36"/>
      <c r="D1670" s="7"/>
      <c r="E1670" s="7"/>
      <c r="F1670" s="8"/>
      <c r="G1670" s="8"/>
      <c r="H1670" s="8"/>
      <c r="AF1670" s="9"/>
      <c r="AG1670" s="9"/>
      <c r="AH1670" s="9"/>
      <c r="AI1670" s="9"/>
      <c r="AJ1670" s="9"/>
      <c r="AK1670" s="9"/>
      <c r="AL1670" s="9"/>
      <c r="AM1670" s="9"/>
      <c r="AN1670" s="9"/>
      <c r="AO1670" s="27" t="str">
        <f>IF(AP1670=0,"",INDEX(Biotope!$B$7:$B$90,AP1670))</f>
        <v/>
      </c>
      <c r="AP1670" s="20">
        <f>LOOKUP(AQ1670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70" s="29"/>
      <c r="AR1670" s="11" t="str">
        <f>IF(AT1670=0,"",INDEX(Arten!$D$1:$D$84,AT1670))</f>
        <v/>
      </c>
      <c r="AS1670" t="str">
        <f>IF(AT1670=0,"",INDEX(Arten!$E$1:$E$84,AT1670))</f>
        <v/>
      </c>
      <c r="AT1670">
        <f t="shared" si="27"/>
        <v>0</v>
      </c>
      <c r="AU1670">
        <f>LOOKUP(AW1670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70">
        <f>LOOKUP(AX1670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70" s="31">
        <v>0</v>
      </c>
      <c r="AX1670" s="32">
        <v>0</v>
      </c>
      <c r="AZ1670" s="12"/>
      <c r="BA1670" s="12"/>
      <c r="BB1670" s="12"/>
      <c r="BC1670" s="12"/>
    </row>
    <row r="1671" spans="1:55">
      <c r="A1671" t="s">
        <v>564</v>
      </c>
      <c r="B1671" s="36"/>
      <c r="D1671" s="7"/>
      <c r="E1671" s="7"/>
      <c r="F1671" s="8"/>
      <c r="G1671" s="8"/>
      <c r="H1671" s="8"/>
      <c r="AF1671" s="9"/>
      <c r="AG1671" s="9"/>
      <c r="AH1671" s="9"/>
      <c r="AI1671" s="9"/>
      <c r="AJ1671" s="9"/>
      <c r="AK1671" s="9"/>
      <c r="AL1671" s="9"/>
      <c r="AM1671" s="9"/>
      <c r="AN1671" s="9"/>
      <c r="AO1671" s="27" t="str">
        <f>IF(AP1671=0,"",INDEX(Biotope!$B$7:$B$90,AP1671))</f>
        <v/>
      </c>
      <c r="AP1671" s="20">
        <f>LOOKUP(AQ1671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71" s="29"/>
      <c r="AR1671" s="11" t="str">
        <f>IF(AT1671=0,"",INDEX(Arten!$D$1:$D$84,AT1671))</f>
        <v/>
      </c>
      <c r="AS1671" t="str">
        <f>IF(AT1671=0,"",INDEX(Arten!$E$1:$E$84,AT1671))</f>
        <v/>
      </c>
      <c r="AT1671">
        <f t="shared" si="27"/>
        <v>0</v>
      </c>
      <c r="AU1671">
        <f>LOOKUP(AW1671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71">
        <f>LOOKUP(AX1671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71" s="31">
        <v>0</v>
      </c>
      <c r="AX1671" s="32">
        <v>0</v>
      </c>
      <c r="AZ1671" s="12"/>
      <c r="BA1671" s="12"/>
      <c r="BB1671" s="12"/>
      <c r="BC1671" s="12"/>
    </row>
    <row r="1672" spans="1:55">
      <c r="A1672" t="s">
        <v>564</v>
      </c>
      <c r="B1672" s="36"/>
      <c r="D1672" s="7"/>
      <c r="E1672" s="7"/>
      <c r="F1672" s="8"/>
      <c r="G1672" s="8"/>
      <c r="H1672" s="8"/>
      <c r="AF1672" s="9"/>
      <c r="AG1672" s="9"/>
      <c r="AH1672" s="9"/>
      <c r="AI1672" s="9"/>
      <c r="AJ1672" s="9"/>
      <c r="AK1672" s="9"/>
      <c r="AL1672" s="9"/>
      <c r="AM1672" s="9"/>
      <c r="AN1672" s="9"/>
      <c r="AO1672" s="27" t="str">
        <f>IF(AP1672=0,"",INDEX(Biotope!$B$7:$B$90,AP1672))</f>
        <v/>
      </c>
      <c r="AP1672" s="20">
        <f>LOOKUP(AQ1672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72" s="29"/>
      <c r="AR1672" s="11" t="str">
        <f>IF(AT1672=0,"",INDEX(Arten!$D$1:$D$84,AT1672))</f>
        <v/>
      </c>
      <c r="AS1672" t="str">
        <f>IF(AT1672=0,"",INDEX(Arten!$E$1:$E$84,AT1672))</f>
        <v/>
      </c>
      <c r="AT1672">
        <f t="shared" si="27"/>
        <v>0</v>
      </c>
      <c r="AU1672">
        <f>LOOKUP(AW1672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72">
        <f>LOOKUP(AX1672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72" s="31">
        <v>0</v>
      </c>
      <c r="AX1672" s="32">
        <v>0</v>
      </c>
      <c r="AZ1672" s="12"/>
      <c r="BA1672" s="12"/>
      <c r="BB1672" s="12"/>
      <c r="BC1672" s="12"/>
    </row>
    <row r="1673" spans="1:55">
      <c r="A1673" t="s">
        <v>564</v>
      </c>
      <c r="B1673" s="36"/>
      <c r="D1673" s="7"/>
      <c r="E1673" s="7"/>
      <c r="F1673" s="8"/>
      <c r="G1673" s="8"/>
      <c r="H1673" s="8"/>
      <c r="AF1673" s="9"/>
      <c r="AG1673" s="9"/>
      <c r="AH1673" s="9"/>
      <c r="AI1673" s="9"/>
      <c r="AJ1673" s="9"/>
      <c r="AK1673" s="9"/>
      <c r="AL1673" s="9"/>
      <c r="AM1673" s="9"/>
      <c r="AN1673" s="9"/>
      <c r="AO1673" s="27" t="str">
        <f>IF(AP1673=0,"",INDEX(Biotope!$B$7:$B$90,AP1673))</f>
        <v/>
      </c>
      <c r="AP1673" s="20">
        <f>LOOKUP(AQ1673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73" s="29"/>
      <c r="AR1673" s="11" t="str">
        <f>IF(AT1673=0,"",INDEX(Arten!$D$1:$D$84,AT1673))</f>
        <v/>
      </c>
      <c r="AS1673" t="str">
        <f>IF(AT1673=0,"",INDEX(Arten!$E$1:$E$84,AT1673))</f>
        <v/>
      </c>
      <c r="AT1673">
        <f t="shared" si="27"/>
        <v>0</v>
      </c>
      <c r="AU1673">
        <f>LOOKUP(AW1673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73">
        <f>LOOKUP(AX1673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73" s="31">
        <v>0</v>
      </c>
      <c r="AX1673" s="32">
        <v>0</v>
      </c>
      <c r="AZ1673" s="12"/>
      <c r="BA1673" s="12"/>
      <c r="BB1673" s="12"/>
      <c r="BC1673" s="12"/>
    </row>
    <row r="1674" spans="1:55">
      <c r="A1674" t="s">
        <v>564</v>
      </c>
      <c r="B1674" s="36"/>
      <c r="D1674" s="7"/>
      <c r="E1674" s="7"/>
      <c r="F1674" s="8"/>
      <c r="G1674" s="8"/>
      <c r="H1674" s="8"/>
      <c r="AF1674" s="9"/>
      <c r="AG1674" s="9"/>
      <c r="AH1674" s="9"/>
      <c r="AI1674" s="9"/>
      <c r="AJ1674" s="9"/>
      <c r="AK1674" s="9"/>
      <c r="AL1674" s="9"/>
      <c r="AM1674" s="9"/>
      <c r="AN1674" s="9"/>
      <c r="AO1674" s="27" t="str">
        <f>IF(AP1674=0,"",INDEX(Biotope!$B$7:$B$90,AP1674))</f>
        <v/>
      </c>
      <c r="AP1674" s="20">
        <f>LOOKUP(AQ1674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74" s="29"/>
      <c r="AR1674" s="11" t="str">
        <f>IF(AT1674=0,"",INDEX(Arten!$D$1:$D$84,AT1674))</f>
        <v/>
      </c>
      <c r="AS1674" t="str">
        <f>IF(AT1674=0,"",INDEX(Arten!$E$1:$E$84,AT1674))</f>
        <v/>
      </c>
      <c r="AT1674">
        <f t="shared" si="27"/>
        <v>0</v>
      </c>
      <c r="AU1674">
        <f>LOOKUP(AW1674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74">
        <f>LOOKUP(AX1674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74" s="31">
        <v>0</v>
      </c>
      <c r="AX1674" s="32">
        <v>0</v>
      </c>
      <c r="AZ1674" s="12"/>
      <c r="BA1674" s="12"/>
      <c r="BB1674" s="12"/>
      <c r="BC1674" s="12"/>
    </row>
    <row r="1675" spans="1:55">
      <c r="A1675" t="s">
        <v>564</v>
      </c>
      <c r="B1675" s="36"/>
      <c r="D1675" s="7"/>
      <c r="E1675" s="7"/>
      <c r="F1675" s="8"/>
      <c r="G1675" s="8"/>
      <c r="H1675" s="8"/>
      <c r="AF1675" s="9"/>
      <c r="AG1675" s="9"/>
      <c r="AH1675" s="9"/>
      <c r="AI1675" s="9"/>
      <c r="AJ1675" s="9"/>
      <c r="AK1675" s="9"/>
      <c r="AL1675" s="9"/>
      <c r="AM1675" s="9"/>
      <c r="AN1675" s="9"/>
      <c r="AO1675" s="27" t="str">
        <f>IF(AP1675=0,"",INDEX(Biotope!$B$7:$B$90,AP1675))</f>
        <v/>
      </c>
      <c r="AP1675" s="20">
        <f>LOOKUP(AQ1675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75" s="29"/>
      <c r="AR1675" s="11" t="str">
        <f>IF(AT1675=0,"",INDEX(Arten!$D$1:$D$84,AT1675))</f>
        <v/>
      </c>
      <c r="AS1675" t="str">
        <f>IF(AT1675=0,"",INDEX(Arten!$E$1:$E$84,AT1675))</f>
        <v/>
      </c>
      <c r="AT1675">
        <f t="shared" si="27"/>
        <v>0</v>
      </c>
      <c r="AU1675">
        <f>LOOKUP(AW1675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75">
        <f>LOOKUP(AX1675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75" s="31">
        <v>0</v>
      </c>
      <c r="AX1675" s="32">
        <v>0</v>
      </c>
      <c r="AZ1675" s="12"/>
      <c r="BA1675" s="12"/>
      <c r="BB1675" s="12"/>
      <c r="BC1675" s="12"/>
    </row>
    <row r="1676" spans="1:55">
      <c r="A1676" t="s">
        <v>564</v>
      </c>
      <c r="B1676" s="36"/>
      <c r="D1676" s="7"/>
      <c r="E1676" s="7"/>
      <c r="F1676" s="8"/>
      <c r="G1676" s="8"/>
      <c r="H1676" s="8"/>
      <c r="AF1676" s="9"/>
      <c r="AG1676" s="9"/>
      <c r="AH1676" s="9"/>
      <c r="AI1676" s="9"/>
      <c r="AJ1676" s="9"/>
      <c r="AK1676" s="9"/>
      <c r="AL1676" s="9"/>
      <c r="AM1676" s="9"/>
      <c r="AN1676" s="9"/>
      <c r="AO1676" s="27" t="str">
        <f>IF(AP1676=0,"",INDEX(Biotope!$B$7:$B$90,AP1676))</f>
        <v/>
      </c>
      <c r="AP1676" s="20">
        <f>LOOKUP(AQ1676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76" s="29"/>
      <c r="AR1676" s="11" t="str">
        <f>IF(AT1676=0,"",INDEX(Arten!$D$1:$D$84,AT1676))</f>
        <v/>
      </c>
      <c r="AS1676" t="str">
        <f>IF(AT1676=0,"",INDEX(Arten!$E$1:$E$84,AT1676))</f>
        <v/>
      </c>
      <c r="AT1676">
        <f t="shared" si="27"/>
        <v>0</v>
      </c>
      <c r="AU1676">
        <f>LOOKUP(AW1676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76">
        <f>LOOKUP(AX1676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76" s="31">
        <v>0</v>
      </c>
      <c r="AX1676" s="32">
        <v>0</v>
      </c>
      <c r="AZ1676" s="12"/>
      <c r="BA1676" s="12"/>
      <c r="BB1676" s="12"/>
      <c r="BC1676" s="12"/>
    </row>
    <row r="1677" spans="1:55">
      <c r="A1677" t="s">
        <v>564</v>
      </c>
      <c r="B1677" s="36"/>
      <c r="D1677" s="7"/>
      <c r="E1677" s="7"/>
      <c r="F1677" s="8"/>
      <c r="G1677" s="8"/>
      <c r="H1677" s="8"/>
      <c r="AF1677" s="9"/>
      <c r="AG1677" s="9"/>
      <c r="AH1677" s="9"/>
      <c r="AI1677" s="9"/>
      <c r="AJ1677" s="9"/>
      <c r="AK1677" s="9"/>
      <c r="AL1677" s="9"/>
      <c r="AM1677" s="9"/>
      <c r="AN1677" s="9"/>
      <c r="AO1677" s="27" t="str">
        <f>IF(AP1677=0,"",INDEX(Biotope!$B$7:$B$90,AP1677))</f>
        <v/>
      </c>
      <c r="AP1677" s="20">
        <f>LOOKUP(AQ1677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77" s="29"/>
      <c r="AR1677" s="11" t="str">
        <f>IF(AT1677=0,"",INDEX(Arten!$D$1:$D$84,AT1677))</f>
        <v/>
      </c>
      <c r="AS1677" t="str">
        <f>IF(AT1677=0,"",INDEX(Arten!$E$1:$E$84,AT1677))</f>
        <v/>
      </c>
      <c r="AT1677">
        <f t="shared" si="27"/>
        <v>0</v>
      </c>
      <c r="AU1677">
        <f>LOOKUP(AW1677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77">
        <f>LOOKUP(AX1677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77" s="31">
        <v>0</v>
      </c>
      <c r="AX1677" s="32">
        <v>0</v>
      </c>
      <c r="AZ1677" s="12"/>
      <c r="BA1677" s="12"/>
      <c r="BB1677" s="12"/>
      <c r="BC1677" s="12"/>
    </row>
    <row r="1678" spans="1:55">
      <c r="A1678" t="s">
        <v>564</v>
      </c>
      <c r="B1678" s="36"/>
      <c r="D1678" s="7"/>
      <c r="E1678" s="7"/>
      <c r="F1678" s="8"/>
      <c r="G1678" s="8"/>
      <c r="H1678" s="8"/>
      <c r="AF1678" s="9"/>
      <c r="AG1678" s="9"/>
      <c r="AH1678" s="9"/>
      <c r="AI1678" s="9"/>
      <c r="AJ1678" s="9"/>
      <c r="AK1678" s="9"/>
      <c r="AL1678" s="9"/>
      <c r="AM1678" s="9"/>
      <c r="AN1678" s="9"/>
      <c r="AO1678" s="27" t="str">
        <f>IF(AP1678=0,"",INDEX(Biotope!$B$7:$B$90,AP1678))</f>
        <v/>
      </c>
      <c r="AP1678" s="20">
        <f>LOOKUP(AQ1678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78" s="29"/>
      <c r="AR1678" s="11" t="str">
        <f>IF(AT1678=0,"",INDEX(Arten!$D$1:$D$84,AT1678))</f>
        <v/>
      </c>
      <c r="AS1678" t="str">
        <f>IF(AT1678=0,"",INDEX(Arten!$E$1:$E$84,AT1678))</f>
        <v/>
      </c>
      <c r="AT1678">
        <f t="shared" si="27"/>
        <v>0</v>
      </c>
      <c r="AU1678">
        <f>LOOKUP(AW1678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78">
        <f>LOOKUP(AX1678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78" s="31">
        <v>0</v>
      </c>
      <c r="AX1678" s="32">
        <v>0</v>
      </c>
      <c r="AZ1678" s="12"/>
      <c r="BA1678" s="12"/>
      <c r="BB1678" s="12"/>
      <c r="BC1678" s="12"/>
    </row>
    <row r="1679" spans="1:55">
      <c r="A1679" t="s">
        <v>564</v>
      </c>
      <c r="B1679" s="36"/>
      <c r="D1679" s="7"/>
      <c r="E1679" s="7"/>
      <c r="F1679" s="8"/>
      <c r="G1679" s="8"/>
      <c r="H1679" s="8"/>
      <c r="AF1679" s="9"/>
      <c r="AG1679" s="9"/>
      <c r="AH1679" s="9"/>
      <c r="AI1679" s="9"/>
      <c r="AJ1679" s="9"/>
      <c r="AK1679" s="9"/>
      <c r="AL1679" s="9"/>
      <c r="AM1679" s="9"/>
      <c r="AN1679" s="9"/>
      <c r="AO1679" s="27" t="str">
        <f>IF(AP1679=0,"",INDEX(Biotope!$B$7:$B$90,AP1679))</f>
        <v/>
      </c>
      <c r="AP1679" s="20">
        <f>LOOKUP(AQ1679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79" s="29"/>
      <c r="AR1679" s="11" t="str">
        <f>IF(AT1679=0,"",INDEX(Arten!$D$1:$D$84,AT1679))</f>
        <v/>
      </c>
      <c r="AS1679" t="str">
        <f>IF(AT1679=0,"",INDEX(Arten!$E$1:$E$84,AT1679))</f>
        <v/>
      </c>
      <c r="AT1679">
        <f t="shared" si="27"/>
        <v>0</v>
      </c>
      <c r="AU1679">
        <f>LOOKUP(AW1679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79">
        <f>LOOKUP(AX1679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79" s="31">
        <v>0</v>
      </c>
      <c r="AX1679" s="32">
        <v>0</v>
      </c>
      <c r="AZ1679" s="12"/>
      <c r="BA1679" s="12"/>
      <c r="BB1679" s="12"/>
      <c r="BC1679" s="12"/>
    </row>
    <row r="1680" spans="1:55">
      <c r="A1680" t="s">
        <v>564</v>
      </c>
      <c r="B1680" s="36"/>
      <c r="D1680" s="7"/>
      <c r="E1680" s="7"/>
      <c r="F1680" s="8"/>
      <c r="G1680" s="8"/>
      <c r="H1680" s="8"/>
      <c r="AF1680" s="9"/>
      <c r="AG1680" s="9"/>
      <c r="AH1680" s="9"/>
      <c r="AI1680" s="9"/>
      <c r="AJ1680" s="9"/>
      <c r="AK1680" s="9"/>
      <c r="AL1680" s="9"/>
      <c r="AM1680" s="9"/>
      <c r="AN1680" s="9"/>
      <c r="AO1680" s="27" t="str">
        <f>IF(AP1680=0,"",INDEX(Biotope!$B$7:$B$90,AP1680))</f>
        <v/>
      </c>
      <c r="AP1680" s="20">
        <f>LOOKUP(AQ1680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80" s="29"/>
      <c r="AR1680" s="11" t="str">
        <f>IF(AT1680=0,"",INDEX(Arten!$D$1:$D$84,AT1680))</f>
        <v/>
      </c>
      <c r="AS1680" t="str">
        <f>IF(AT1680=0,"",INDEX(Arten!$E$1:$E$84,AT1680))</f>
        <v/>
      </c>
      <c r="AT1680">
        <f t="shared" si="27"/>
        <v>0</v>
      </c>
      <c r="AU1680">
        <f>LOOKUP(AW1680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80">
        <f>LOOKUP(AX1680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80" s="31">
        <v>0</v>
      </c>
      <c r="AX1680" s="32">
        <v>0</v>
      </c>
      <c r="AZ1680" s="12"/>
      <c r="BA1680" s="12"/>
      <c r="BB1680" s="12"/>
      <c r="BC1680" s="12"/>
    </row>
    <row r="1681" spans="1:55">
      <c r="A1681" t="s">
        <v>564</v>
      </c>
      <c r="B1681" s="36"/>
      <c r="D1681" s="7"/>
      <c r="E1681" s="7"/>
      <c r="F1681" s="8"/>
      <c r="G1681" s="8"/>
      <c r="H1681" s="8"/>
      <c r="AF1681" s="9"/>
      <c r="AG1681" s="9"/>
      <c r="AH1681" s="9"/>
      <c r="AI1681" s="9"/>
      <c r="AJ1681" s="9"/>
      <c r="AK1681" s="9"/>
      <c r="AL1681" s="9"/>
      <c r="AM1681" s="9"/>
      <c r="AN1681" s="9"/>
      <c r="AO1681" s="27" t="str">
        <f>IF(AP1681=0,"",INDEX(Biotope!$B$7:$B$90,AP1681))</f>
        <v/>
      </c>
      <c r="AP1681" s="20">
        <f>LOOKUP(AQ1681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81" s="29"/>
      <c r="AR1681" s="11" t="str">
        <f>IF(AT1681=0,"",INDEX(Arten!$D$1:$D$84,AT1681))</f>
        <v/>
      </c>
      <c r="AS1681" t="str">
        <f>IF(AT1681=0,"",INDEX(Arten!$E$1:$E$84,AT1681))</f>
        <v/>
      </c>
      <c r="AT1681">
        <f t="shared" si="27"/>
        <v>0</v>
      </c>
      <c r="AU1681">
        <f>LOOKUP(AW1681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81">
        <f>LOOKUP(AX1681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81" s="31">
        <v>0</v>
      </c>
      <c r="AX1681" s="32">
        <v>0</v>
      </c>
      <c r="AZ1681" s="12"/>
      <c r="BA1681" s="12"/>
      <c r="BB1681" s="12"/>
      <c r="BC1681" s="12"/>
    </row>
    <row r="1682" spans="1:55">
      <c r="A1682" t="s">
        <v>564</v>
      </c>
      <c r="B1682" s="36"/>
      <c r="D1682" s="7"/>
      <c r="E1682" s="7"/>
      <c r="F1682" s="8"/>
      <c r="G1682" s="8"/>
      <c r="H1682" s="8"/>
      <c r="AF1682" s="9"/>
      <c r="AG1682" s="9"/>
      <c r="AH1682" s="9"/>
      <c r="AI1682" s="9"/>
      <c r="AJ1682" s="9"/>
      <c r="AK1682" s="9"/>
      <c r="AL1682" s="9"/>
      <c r="AM1682" s="9"/>
      <c r="AN1682" s="9"/>
      <c r="AO1682" s="27" t="str">
        <f>IF(AP1682=0,"",INDEX(Biotope!$B$7:$B$90,AP1682))</f>
        <v/>
      </c>
      <c r="AP1682" s="20">
        <f>LOOKUP(AQ1682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82" s="29"/>
      <c r="AR1682" s="11" t="str">
        <f>IF(AT1682=0,"",INDEX(Arten!$D$1:$D$84,AT1682))</f>
        <v/>
      </c>
      <c r="AS1682" t="str">
        <f>IF(AT1682=0,"",INDEX(Arten!$E$1:$E$84,AT1682))</f>
        <v/>
      </c>
      <c r="AT1682">
        <f t="shared" si="27"/>
        <v>0</v>
      </c>
      <c r="AU1682">
        <f>LOOKUP(AW1682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82">
        <f>LOOKUP(AX1682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82" s="31">
        <v>0</v>
      </c>
      <c r="AX1682" s="32">
        <v>0</v>
      </c>
      <c r="AZ1682" s="12"/>
      <c r="BA1682" s="12"/>
      <c r="BB1682" s="12"/>
      <c r="BC1682" s="12"/>
    </row>
    <row r="1683" spans="1:55">
      <c r="A1683" t="s">
        <v>564</v>
      </c>
      <c r="B1683" s="36"/>
      <c r="D1683" s="7"/>
      <c r="E1683" s="7"/>
      <c r="F1683" s="8"/>
      <c r="G1683" s="8"/>
      <c r="H1683" s="8"/>
      <c r="AF1683" s="9"/>
      <c r="AG1683" s="9"/>
      <c r="AH1683" s="9"/>
      <c r="AI1683" s="9"/>
      <c r="AJ1683" s="9"/>
      <c r="AK1683" s="9"/>
      <c r="AL1683" s="9"/>
      <c r="AM1683" s="9"/>
      <c r="AN1683" s="9"/>
      <c r="AO1683" s="27" t="str">
        <f>IF(AP1683=0,"",INDEX(Biotope!$B$7:$B$90,AP1683))</f>
        <v/>
      </c>
      <c r="AP1683" s="20">
        <f>LOOKUP(AQ1683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83" s="29"/>
      <c r="AR1683" s="11" t="str">
        <f>IF(AT1683=0,"",INDEX(Arten!$D$1:$D$84,AT1683))</f>
        <v/>
      </c>
      <c r="AS1683" t="str">
        <f>IF(AT1683=0,"",INDEX(Arten!$E$1:$E$84,AT1683))</f>
        <v/>
      </c>
      <c r="AT1683">
        <f t="shared" si="27"/>
        <v>0</v>
      </c>
      <c r="AU1683">
        <f>LOOKUP(AW1683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83">
        <f>LOOKUP(AX1683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83" s="31">
        <v>0</v>
      </c>
      <c r="AX1683" s="32">
        <v>0</v>
      </c>
      <c r="AZ1683" s="12"/>
      <c r="BA1683" s="12"/>
      <c r="BB1683" s="12"/>
      <c r="BC1683" s="12"/>
    </row>
    <row r="1684" spans="1:55">
      <c r="A1684" t="s">
        <v>564</v>
      </c>
      <c r="B1684" s="36"/>
      <c r="D1684" s="7"/>
      <c r="E1684" s="7"/>
      <c r="F1684" s="8"/>
      <c r="G1684" s="8"/>
      <c r="H1684" s="8"/>
      <c r="AF1684" s="9"/>
      <c r="AG1684" s="9"/>
      <c r="AH1684" s="9"/>
      <c r="AI1684" s="9"/>
      <c r="AJ1684" s="9"/>
      <c r="AK1684" s="9"/>
      <c r="AL1684" s="9"/>
      <c r="AM1684" s="9"/>
      <c r="AN1684" s="9"/>
      <c r="AO1684" s="27" t="str">
        <f>IF(AP1684=0,"",INDEX(Biotope!$B$7:$B$90,AP1684))</f>
        <v/>
      </c>
      <c r="AP1684" s="20">
        <f>LOOKUP(AQ1684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84" s="29"/>
      <c r="AR1684" s="11" t="str">
        <f>IF(AT1684=0,"",INDEX(Arten!$D$1:$D$84,AT1684))</f>
        <v/>
      </c>
      <c r="AS1684" t="str">
        <f>IF(AT1684=0,"",INDEX(Arten!$E$1:$E$84,AT1684))</f>
        <v/>
      </c>
      <c r="AT1684">
        <f t="shared" si="27"/>
        <v>0</v>
      </c>
      <c r="AU1684">
        <f>LOOKUP(AW1684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84">
        <f>LOOKUP(AX1684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84" s="31">
        <v>0</v>
      </c>
      <c r="AX1684" s="32">
        <v>0</v>
      </c>
      <c r="AZ1684" s="12"/>
      <c r="BA1684" s="12"/>
      <c r="BB1684" s="12"/>
      <c r="BC1684" s="12"/>
    </row>
    <row r="1685" spans="1:55">
      <c r="A1685" t="s">
        <v>564</v>
      </c>
      <c r="B1685" s="36"/>
      <c r="D1685" s="7"/>
      <c r="E1685" s="7"/>
      <c r="F1685" s="8"/>
      <c r="G1685" s="8"/>
      <c r="H1685" s="8"/>
      <c r="AF1685" s="9"/>
      <c r="AG1685" s="9"/>
      <c r="AH1685" s="9"/>
      <c r="AI1685" s="9"/>
      <c r="AJ1685" s="9"/>
      <c r="AK1685" s="9"/>
      <c r="AL1685" s="9"/>
      <c r="AM1685" s="9"/>
      <c r="AN1685" s="9"/>
      <c r="AO1685" s="27" t="str">
        <f>IF(AP1685=0,"",INDEX(Biotope!$B$7:$B$90,AP1685))</f>
        <v/>
      </c>
      <c r="AP1685" s="20">
        <f>LOOKUP(AQ1685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85" s="29"/>
      <c r="AR1685" s="11" t="str">
        <f>IF(AT1685=0,"",INDEX(Arten!$D$1:$D$84,AT1685))</f>
        <v/>
      </c>
      <c r="AS1685" t="str">
        <f>IF(AT1685=0,"",INDEX(Arten!$E$1:$E$84,AT1685))</f>
        <v/>
      </c>
      <c r="AT1685">
        <f t="shared" si="27"/>
        <v>0</v>
      </c>
      <c r="AU1685">
        <f>LOOKUP(AW1685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85">
        <f>LOOKUP(AX1685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85" s="31">
        <v>0</v>
      </c>
      <c r="AX1685" s="32">
        <v>0</v>
      </c>
      <c r="AZ1685" s="12"/>
      <c r="BA1685" s="12"/>
      <c r="BB1685" s="12"/>
      <c r="BC1685" s="12"/>
    </row>
    <row r="1686" spans="1:55">
      <c r="A1686" t="s">
        <v>564</v>
      </c>
      <c r="B1686" s="36"/>
      <c r="D1686" s="7"/>
      <c r="E1686" s="7"/>
      <c r="F1686" s="8"/>
      <c r="G1686" s="8"/>
      <c r="H1686" s="8"/>
      <c r="AF1686" s="9"/>
      <c r="AG1686" s="9"/>
      <c r="AH1686" s="9"/>
      <c r="AI1686" s="9"/>
      <c r="AJ1686" s="9"/>
      <c r="AK1686" s="9"/>
      <c r="AL1686" s="9"/>
      <c r="AM1686" s="9"/>
      <c r="AN1686" s="9"/>
      <c r="AO1686" s="27" t="str">
        <f>IF(AP1686=0,"",INDEX(Biotope!$B$7:$B$90,AP1686))</f>
        <v/>
      </c>
      <c r="AP1686" s="20">
        <f>LOOKUP(AQ1686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86" s="29"/>
      <c r="AR1686" s="11" t="str">
        <f>IF(AT1686=0,"",INDEX(Arten!$D$1:$D$84,AT1686))</f>
        <v/>
      </c>
      <c r="AS1686" t="str">
        <f>IF(AT1686=0,"",INDEX(Arten!$E$1:$E$84,AT1686))</f>
        <v/>
      </c>
      <c r="AT1686">
        <f t="shared" si="27"/>
        <v>0</v>
      </c>
      <c r="AU1686">
        <f>LOOKUP(AW1686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86">
        <f>LOOKUP(AX1686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86" s="31">
        <v>0</v>
      </c>
      <c r="AX1686" s="32">
        <v>0</v>
      </c>
      <c r="AZ1686" s="12"/>
      <c r="BA1686" s="12"/>
      <c r="BB1686" s="12"/>
      <c r="BC1686" s="12"/>
    </row>
    <row r="1687" spans="1:55">
      <c r="A1687" t="s">
        <v>564</v>
      </c>
      <c r="B1687" s="36"/>
      <c r="D1687" s="7"/>
      <c r="E1687" s="7"/>
      <c r="F1687" s="8"/>
      <c r="G1687" s="8"/>
      <c r="H1687" s="8"/>
      <c r="AF1687" s="9"/>
      <c r="AG1687" s="9"/>
      <c r="AH1687" s="9"/>
      <c r="AI1687" s="9"/>
      <c r="AJ1687" s="9"/>
      <c r="AK1687" s="9"/>
      <c r="AL1687" s="9"/>
      <c r="AM1687" s="9"/>
      <c r="AN1687" s="9"/>
      <c r="AO1687" s="27" t="str">
        <f>IF(AP1687=0,"",INDEX(Biotope!$B$7:$B$90,AP1687))</f>
        <v/>
      </c>
      <c r="AP1687" s="20">
        <f>LOOKUP(AQ1687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87" s="29"/>
      <c r="AR1687" s="11" t="str">
        <f>IF(AT1687=0,"",INDEX(Arten!$D$1:$D$84,AT1687))</f>
        <v/>
      </c>
      <c r="AS1687" t="str">
        <f>IF(AT1687=0,"",INDEX(Arten!$E$1:$E$84,AT1687))</f>
        <v/>
      </c>
      <c r="AT1687">
        <f t="shared" si="27"/>
        <v>0</v>
      </c>
      <c r="AU1687">
        <f>LOOKUP(AW1687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87">
        <f>LOOKUP(AX1687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87" s="31">
        <v>0</v>
      </c>
      <c r="AX1687" s="32">
        <v>0</v>
      </c>
      <c r="AZ1687" s="12"/>
      <c r="BA1687" s="12"/>
      <c r="BB1687" s="12"/>
      <c r="BC1687" s="12"/>
    </row>
    <row r="1688" spans="1:55">
      <c r="A1688" t="s">
        <v>564</v>
      </c>
      <c r="B1688" s="36"/>
      <c r="D1688" s="7"/>
      <c r="E1688" s="7"/>
      <c r="F1688" s="8"/>
      <c r="G1688" s="8"/>
      <c r="H1688" s="8"/>
      <c r="AF1688" s="9"/>
      <c r="AG1688" s="9"/>
      <c r="AH1688" s="9"/>
      <c r="AI1688" s="9"/>
      <c r="AJ1688" s="9"/>
      <c r="AK1688" s="9"/>
      <c r="AL1688" s="9"/>
      <c r="AM1688" s="9"/>
      <c r="AN1688" s="9"/>
      <c r="AO1688" s="27" t="str">
        <f>IF(AP1688=0,"",INDEX(Biotope!$B$7:$B$90,AP1688))</f>
        <v/>
      </c>
      <c r="AP1688" s="20">
        <f>LOOKUP(AQ1688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88" s="29"/>
      <c r="AR1688" s="11" t="str">
        <f>IF(AT1688=0,"",INDEX(Arten!$D$1:$D$84,AT1688))</f>
        <v/>
      </c>
      <c r="AS1688" t="str">
        <f>IF(AT1688=0,"",INDEX(Arten!$E$1:$E$84,AT1688))</f>
        <v/>
      </c>
      <c r="AT1688">
        <f t="shared" si="27"/>
        <v>0</v>
      </c>
      <c r="AU1688">
        <f>LOOKUP(AW1688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88">
        <f>LOOKUP(AX1688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88" s="31">
        <v>0</v>
      </c>
      <c r="AX1688" s="32">
        <v>0</v>
      </c>
      <c r="AZ1688" s="12"/>
      <c r="BA1688" s="12"/>
      <c r="BB1688" s="12"/>
      <c r="BC1688" s="12"/>
    </row>
    <row r="1689" spans="1:55">
      <c r="A1689" t="s">
        <v>564</v>
      </c>
      <c r="B1689" s="36"/>
      <c r="D1689" s="7"/>
      <c r="E1689" s="7"/>
      <c r="F1689" s="8"/>
      <c r="G1689" s="8"/>
      <c r="H1689" s="8"/>
      <c r="AF1689" s="9"/>
      <c r="AG1689" s="9"/>
      <c r="AH1689" s="9"/>
      <c r="AI1689" s="9"/>
      <c r="AJ1689" s="9"/>
      <c r="AK1689" s="9"/>
      <c r="AL1689" s="9"/>
      <c r="AM1689" s="9"/>
      <c r="AN1689" s="9"/>
      <c r="AO1689" s="27" t="str">
        <f>IF(AP1689=0,"",INDEX(Biotope!$B$7:$B$90,AP1689))</f>
        <v/>
      </c>
      <c r="AP1689" s="20">
        <f>LOOKUP(AQ1689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89" s="29"/>
      <c r="AR1689" s="11" t="str">
        <f>IF(AT1689=0,"",INDEX(Arten!$D$1:$D$84,AT1689))</f>
        <v/>
      </c>
      <c r="AS1689" t="str">
        <f>IF(AT1689=0,"",INDEX(Arten!$E$1:$E$84,AT1689))</f>
        <v/>
      </c>
      <c r="AT1689">
        <f t="shared" si="27"/>
        <v>0</v>
      </c>
      <c r="AU1689">
        <f>LOOKUP(AW1689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89">
        <f>LOOKUP(AX1689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89" s="31">
        <v>0</v>
      </c>
      <c r="AX1689" s="32">
        <v>0</v>
      </c>
      <c r="AZ1689" s="12"/>
      <c r="BA1689" s="12"/>
      <c r="BB1689" s="12"/>
      <c r="BC1689" s="12"/>
    </row>
    <row r="1690" spans="1:55">
      <c r="A1690" t="s">
        <v>564</v>
      </c>
      <c r="B1690" s="36"/>
      <c r="D1690" s="7"/>
      <c r="E1690" s="7"/>
      <c r="F1690" s="8"/>
      <c r="G1690" s="8"/>
      <c r="H1690" s="8"/>
      <c r="AF1690" s="9"/>
      <c r="AG1690" s="9"/>
      <c r="AH1690" s="9"/>
      <c r="AI1690" s="9"/>
      <c r="AJ1690" s="9"/>
      <c r="AK1690" s="9"/>
      <c r="AL1690" s="9"/>
      <c r="AM1690" s="9"/>
      <c r="AN1690" s="9"/>
      <c r="AO1690" s="27" t="str">
        <f>IF(AP1690=0,"",INDEX(Biotope!$B$7:$B$90,AP1690))</f>
        <v/>
      </c>
      <c r="AP1690" s="20">
        <f>LOOKUP(AQ1690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90" s="29"/>
      <c r="AR1690" s="11" t="str">
        <f>IF(AT1690=0,"",INDEX(Arten!$D$1:$D$84,AT1690))</f>
        <v/>
      </c>
      <c r="AS1690" t="str">
        <f>IF(AT1690=0,"",INDEX(Arten!$E$1:$E$84,AT1690))</f>
        <v/>
      </c>
      <c r="AT1690">
        <f t="shared" si="27"/>
        <v>0</v>
      </c>
      <c r="AU1690">
        <f>LOOKUP(AW1690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90">
        <f>LOOKUP(AX1690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90" s="31">
        <v>0</v>
      </c>
      <c r="AX1690" s="32">
        <v>0</v>
      </c>
      <c r="AZ1690" s="12"/>
      <c r="BA1690" s="12"/>
      <c r="BB1690" s="12"/>
      <c r="BC1690" s="12"/>
    </row>
    <row r="1691" spans="1:55">
      <c r="A1691" t="s">
        <v>564</v>
      </c>
      <c r="B1691" s="36"/>
      <c r="D1691" s="7"/>
      <c r="E1691" s="7"/>
      <c r="F1691" s="8"/>
      <c r="G1691" s="8"/>
      <c r="H1691" s="8"/>
      <c r="AF1691" s="9"/>
      <c r="AG1691" s="9"/>
      <c r="AH1691" s="9"/>
      <c r="AI1691" s="9"/>
      <c r="AJ1691" s="9"/>
      <c r="AK1691" s="9"/>
      <c r="AL1691" s="9"/>
      <c r="AM1691" s="9"/>
      <c r="AN1691" s="9"/>
      <c r="AO1691" s="27" t="str">
        <f>IF(AP1691=0,"",INDEX(Biotope!$B$7:$B$90,AP1691))</f>
        <v/>
      </c>
      <c r="AP1691" s="20">
        <f>LOOKUP(AQ1691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91" s="29"/>
      <c r="AR1691" s="11" t="str">
        <f>IF(AT1691=0,"",INDEX(Arten!$D$1:$D$84,AT1691))</f>
        <v/>
      </c>
      <c r="AS1691" t="str">
        <f>IF(AT1691=0,"",INDEX(Arten!$E$1:$E$84,AT1691))</f>
        <v/>
      </c>
      <c r="AT1691">
        <f t="shared" si="27"/>
        <v>0</v>
      </c>
      <c r="AU1691">
        <f>LOOKUP(AW1691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91">
        <f>LOOKUP(AX1691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91" s="31">
        <v>0</v>
      </c>
      <c r="AX1691" s="32">
        <v>0</v>
      </c>
      <c r="AZ1691" s="12"/>
      <c r="BA1691" s="12"/>
      <c r="BB1691" s="12"/>
      <c r="BC1691" s="12"/>
    </row>
    <row r="1692" spans="1:55">
      <c r="A1692" t="s">
        <v>564</v>
      </c>
      <c r="B1692" s="36"/>
      <c r="D1692" s="7"/>
      <c r="E1692" s="7"/>
      <c r="F1692" s="8"/>
      <c r="G1692" s="8"/>
      <c r="H1692" s="8"/>
      <c r="AF1692" s="9"/>
      <c r="AG1692" s="9"/>
      <c r="AH1692" s="9"/>
      <c r="AI1692" s="9"/>
      <c r="AJ1692" s="9"/>
      <c r="AK1692" s="9"/>
      <c r="AL1692" s="9"/>
      <c r="AM1692" s="9"/>
      <c r="AN1692" s="9"/>
      <c r="AO1692" s="27" t="str">
        <f>IF(AP1692=0,"",INDEX(Biotope!$B$7:$B$90,AP1692))</f>
        <v/>
      </c>
      <c r="AP1692" s="20">
        <f>LOOKUP(AQ1692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92" s="29"/>
      <c r="AR1692" s="11" t="str">
        <f>IF(AT1692=0,"",INDEX(Arten!$D$1:$D$84,AT1692))</f>
        <v/>
      </c>
      <c r="AS1692" t="str">
        <f>IF(AT1692=0,"",INDEX(Arten!$E$1:$E$84,AT1692))</f>
        <v/>
      </c>
      <c r="AT1692">
        <f t="shared" si="27"/>
        <v>0</v>
      </c>
      <c r="AU1692">
        <f>LOOKUP(AW1692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92">
        <f>LOOKUP(AX1692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92" s="31">
        <v>0</v>
      </c>
      <c r="AX1692" s="32">
        <v>0</v>
      </c>
      <c r="AZ1692" s="12"/>
      <c r="BA1692" s="12"/>
      <c r="BB1692" s="12"/>
      <c r="BC1692" s="12"/>
    </row>
    <row r="1693" spans="1:55">
      <c r="A1693" t="s">
        <v>564</v>
      </c>
      <c r="B1693" s="36"/>
      <c r="D1693" s="7"/>
      <c r="E1693" s="7"/>
      <c r="F1693" s="8"/>
      <c r="G1693" s="8"/>
      <c r="H1693" s="8"/>
      <c r="AF1693" s="9"/>
      <c r="AG1693" s="9"/>
      <c r="AH1693" s="9"/>
      <c r="AI1693" s="9"/>
      <c r="AJ1693" s="9"/>
      <c r="AK1693" s="9"/>
      <c r="AL1693" s="9"/>
      <c r="AM1693" s="9"/>
      <c r="AN1693" s="9"/>
      <c r="AO1693" s="27" t="str">
        <f>IF(AP1693=0,"",INDEX(Biotope!$B$7:$B$90,AP1693))</f>
        <v/>
      </c>
      <c r="AP1693" s="20">
        <f>LOOKUP(AQ1693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93" s="29"/>
      <c r="AR1693" s="11" t="str">
        <f>IF(AT1693=0,"",INDEX(Arten!$D$1:$D$84,AT1693))</f>
        <v/>
      </c>
      <c r="AS1693" t="str">
        <f>IF(AT1693=0,"",INDEX(Arten!$E$1:$E$84,AT1693))</f>
        <v/>
      </c>
      <c r="AT1693">
        <f t="shared" si="27"/>
        <v>0</v>
      </c>
      <c r="AU1693">
        <f>LOOKUP(AW1693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93">
        <f>LOOKUP(AX1693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93" s="31">
        <v>0</v>
      </c>
      <c r="AX1693" s="32">
        <v>0</v>
      </c>
      <c r="AZ1693" s="12"/>
      <c r="BA1693" s="12"/>
      <c r="BB1693" s="12"/>
      <c r="BC1693" s="12"/>
    </row>
    <row r="1694" spans="1:55">
      <c r="A1694" t="s">
        <v>564</v>
      </c>
      <c r="B1694" s="36"/>
      <c r="D1694" s="7"/>
      <c r="E1694" s="7"/>
      <c r="F1694" s="8"/>
      <c r="G1694" s="8"/>
      <c r="H1694" s="8"/>
      <c r="AF1694" s="9"/>
      <c r="AG1694" s="9"/>
      <c r="AH1694" s="9"/>
      <c r="AI1694" s="9"/>
      <c r="AJ1694" s="9"/>
      <c r="AK1694" s="9"/>
      <c r="AL1694" s="9"/>
      <c r="AM1694" s="9"/>
      <c r="AN1694" s="9"/>
      <c r="AO1694" s="27" t="str">
        <f>IF(AP1694=0,"",INDEX(Biotope!$B$7:$B$90,AP1694))</f>
        <v/>
      </c>
      <c r="AP1694" s="20">
        <f>LOOKUP(AQ1694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94" s="29"/>
      <c r="AR1694" s="11" t="str">
        <f>IF(AT1694=0,"",INDEX(Arten!$D$1:$D$84,AT1694))</f>
        <v/>
      </c>
      <c r="AS1694" t="str">
        <f>IF(AT1694=0,"",INDEX(Arten!$E$1:$E$84,AT1694))</f>
        <v/>
      </c>
      <c r="AT1694">
        <f t="shared" si="27"/>
        <v>0</v>
      </c>
      <c r="AU1694">
        <f>LOOKUP(AW1694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94">
        <f>LOOKUP(AX1694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94" s="31">
        <v>0</v>
      </c>
      <c r="AX1694" s="32">
        <v>0</v>
      </c>
      <c r="AZ1694" s="12"/>
      <c r="BA1694" s="12"/>
      <c r="BB1694" s="12"/>
      <c r="BC1694" s="12"/>
    </row>
    <row r="1695" spans="1:55">
      <c r="A1695" t="s">
        <v>564</v>
      </c>
      <c r="B1695" s="36"/>
      <c r="D1695" s="7"/>
      <c r="E1695" s="7"/>
      <c r="F1695" s="8"/>
      <c r="G1695" s="8"/>
      <c r="H1695" s="8"/>
      <c r="AF1695" s="9"/>
      <c r="AG1695" s="9"/>
      <c r="AH1695" s="9"/>
      <c r="AI1695" s="9"/>
      <c r="AJ1695" s="9"/>
      <c r="AK1695" s="9"/>
      <c r="AL1695" s="9"/>
      <c r="AM1695" s="9"/>
      <c r="AN1695" s="9"/>
      <c r="AO1695" s="27" t="str">
        <f>IF(AP1695=0,"",INDEX(Biotope!$B$7:$B$90,AP1695))</f>
        <v/>
      </c>
      <c r="AP1695" s="20">
        <f>LOOKUP(AQ1695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95" s="29"/>
      <c r="AR1695" s="11" t="str">
        <f>IF(AT1695=0,"",INDEX(Arten!$D$1:$D$84,AT1695))</f>
        <v/>
      </c>
      <c r="AS1695" t="str">
        <f>IF(AT1695=0,"",INDEX(Arten!$E$1:$E$84,AT1695))</f>
        <v/>
      </c>
      <c r="AT1695">
        <f t="shared" si="27"/>
        <v>0</v>
      </c>
      <c r="AU1695">
        <f>LOOKUP(AW1695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95">
        <f>LOOKUP(AX1695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95" s="31">
        <v>0</v>
      </c>
      <c r="AX1695" s="32">
        <v>0</v>
      </c>
      <c r="AZ1695" s="12"/>
      <c r="BA1695" s="12"/>
      <c r="BB1695" s="12"/>
      <c r="BC1695" s="12"/>
    </row>
    <row r="1696" spans="1:55">
      <c r="A1696" t="s">
        <v>564</v>
      </c>
      <c r="B1696" s="36"/>
      <c r="D1696" s="7"/>
      <c r="E1696" s="7"/>
      <c r="F1696" s="8"/>
      <c r="G1696" s="8"/>
      <c r="H1696" s="8"/>
      <c r="AF1696" s="9"/>
      <c r="AG1696" s="9"/>
      <c r="AH1696" s="9"/>
      <c r="AI1696" s="9"/>
      <c r="AJ1696" s="9"/>
      <c r="AK1696" s="9"/>
      <c r="AL1696" s="9"/>
      <c r="AM1696" s="9"/>
      <c r="AN1696" s="9"/>
      <c r="AO1696" s="27" t="str">
        <f>IF(AP1696=0,"",INDEX(Biotope!$B$7:$B$90,AP1696))</f>
        <v/>
      </c>
      <c r="AP1696" s="20">
        <f>LOOKUP(AQ1696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96" s="29"/>
      <c r="AR1696" s="11" t="str">
        <f>IF(AT1696=0,"",INDEX(Arten!$D$1:$D$84,AT1696))</f>
        <v/>
      </c>
      <c r="AS1696" t="str">
        <f>IF(AT1696=0,"",INDEX(Arten!$E$1:$E$84,AT1696))</f>
        <v/>
      </c>
      <c r="AT1696">
        <f t="shared" si="27"/>
        <v>0</v>
      </c>
      <c r="AU1696">
        <f>LOOKUP(AW1696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96">
        <f>LOOKUP(AX1696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96" s="31">
        <v>0</v>
      </c>
      <c r="AX1696" s="32">
        <v>0</v>
      </c>
      <c r="AZ1696" s="12"/>
      <c r="BA1696" s="12"/>
      <c r="BB1696" s="12"/>
      <c r="BC1696" s="12"/>
    </row>
    <row r="1697" spans="1:55">
      <c r="A1697" t="s">
        <v>564</v>
      </c>
      <c r="B1697" s="36"/>
      <c r="D1697" s="7"/>
      <c r="E1697" s="7"/>
      <c r="F1697" s="8"/>
      <c r="G1697" s="8"/>
      <c r="H1697" s="8"/>
      <c r="AF1697" s="9"/>
      <c r="AG1697" s="9"/>
      <c r="AH1697" s="9"/>
      <c r="AI1697" s="9"/>
      <c r="AJ1697" s="9"/>
      <c r="AK1697" s="9"/>
      <c r="AL1697" s="9"/>
      <c r="AM1697" s="9"/>
      <c r="AN1697" s="9"/>
      <c r="AO1697" s="27" t="str">
        <f>IF(AP1697=0,"",INDEX(Biotope!$B$7:$B$90,AP1697))</f>
        <v/>
      </c>
      <c r="AP1697" s="20">
        <f>LOOKUP(AQ1697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97" s="29"/>
      <c r="AR1697" s="11" t="str">
        <f>IF(AT1697=0,"",INDEX(Arten!$D$1:$D$84,AT1697))</f>
        <v/>
      </c>
      <c r="AS1697" t="str">
        <f>IF(AT1697=0,"",INDEX(Arten!$E$1:$E$84,AT1697))</f>
        <v/>
      </c>
      <c r="AT1697">
        <f t="shared" si="27"/>
        <v>0</v>
      </c>
      <c r="AU1697">
        <f>LOOKUP(AW1697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97">
        <f>LOOKUP(AX1697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97" s="31">
        <v>0</v>
      </c>
      <c r="AX1697" s="32">
        <v>0</v>
      </c>
      <c r="AZ1697" s="12"/>
      <c r="BA1697" s="12"/>
      <c r="BB1697" s="12"/>
      <c r="BC1697" s="12"/>
    </row>
    <row r="1698" spans="1:55">
      <c r="A1698" t="s">
        <v>564</v>
      </c>
      <c r="B1698" s="36"/>
      <c r="D1698" s="7"/>
      <c r="E1698" s="7"/>
      <c r="F1698" s="8"/>
      <c r="G1698" s="8"/>
      <c r="H1698" s="8"/>
      <c r="AF1698" s="9"/>
      <c r="AG1698" s="9"/>
      <c r="AH1698" s="9"/>
      <c r="AI1698" s="9"/>
      <c r="AJ1698" s="9"/>
      <c r="AK1698" s="9"/>
      <c r="AL1698" s="9"/>
      <c r="AM1698" s="9"/>
      <c r="AN1698" s="9"/>
      <c r="AO1698" s="27" t="str">
        <f>IF(AP1698=0,"",INDEX(Biotope!$B$7:$B$90,AP1698))</f>
        <v/>
      </c>
      <c r="AP1698" s="20">
        <f>LOOKUP(AQ1698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98" s="29"/>
      <c r="AR1698" s="11" t="str">
        <f>IF(AT1698=0,"",INDEX(Arten!$D$1:$D$84,AT1698))</f>
        <v/>
      </c>
      <c r="AS1698" t="str">
        <f>IF(AT1698=0,"",INDEX(Arten!$E$1:$E$84,AT1698))</f>
        <v/>
      </c>
      <c r="AT1698">
        <f t="shared" si="27"/>
        <v>0</v>
      </c>
      <c r="AU1698">
        <f>LOOKUP(AW1698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98">
        <f>LOOKUP(AX1698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98" s="31">
        <v>0</v>
      </c>
      <c r="AX1698" s="32">
        <v>0</v>
      </c>
      <c r="AZ1698" s="12"/>
      <c r="BA1698" s="12"/>
      <c r="BB1698" s="12"/>
      <c r="BC1698" s="12"/>
    </row>
    <row r="1699" spans="1:55">
      <c r="A1699" t="s">
        <v>564</v>
      </c>
      <c r="B1699" s="36"/>
      <c r="D1699" s="7"/>
      <c r="E1699" s="7"/>
      <c r="F1699" s="8"/>
      <c r="G1699" s="8"/>
      <c r="H1699" s="8"/>
      <c r="AF1699" s="9"/>
      <c r="AG1699" s="9"/>
      <c r="AH1699" s="9"/>
      <c r="AI1699" s="9"/>
      <c r="AJ1699" s="9"/>
      <c r="AK1699" s="9"/>
      <c r="AL1699" s="9"/>
      <c r="AM1699" s="9"/>
      <c r="AN1699" s="9"/>
      <c r="AO1699" s="27" t="str">
        <f>IF(AP1699=0,"",INDEX(Biotope!$B$7:$B$90,AP1699))</f>
        <v/>
      </c>
      <c r="AP1699" s="20">
        <f>LOOKUP(AQ1699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699" s="29"/>
      <c r="AR1699" s="11" t="str">
        <f>IF(AT1699=0,"",INDEX(Arten!$D$1:$D$84,AT1699))</f>
        <v/>
      </c>
      <c r="AS1699" t="str">
        <f>IF(AT1699=0,"",INDEX(Arten!$E$1:$E$84,AT1699))</f>
        <v/>
      </c>
      <c r="AT1699">
        <f t="shared" si="27"/>
        <v>0</v>
      </c>
      <c r="AU1699">
        <f>LOOKUP(AW1699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699">
        <f>LOOKUP(AX1699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699" s="31">
        <v>0</v>
      </c>
      <c r="AX1699" s="32">
        <v>0</v>
      </c>
      <c r="AZ1699" s="12"/>
      <c r="BA1699" s="12"/>
      <c r="BB1699" s="12"/>
      <c r="BC1699" s="12"/>
    </row>
    <row r="1700" spans="1:55">
      <c r="A1700" t="s">
        <v>564</v>
      </c>
      <c r="B1700" s="36"/>
      <c r="D1700" s="7"/>
      <c r="E1700" s="7"/>
      <c r="F1700" s="8"/>
      <c r="G1700" s="8"/>
      <c r="H1700" s="8"/>
      <c r="AF1700" s="9"/>
      <c r="AG1700" s="9"/>
      <c r="AH1700" s="9"/>
      <c r="AI1700" s="9"/>
      <c r="AJ1700" s="9"/>
      <c r="AK1700" s="9"/>
      <c r="AL1700" s="9"/>
      <c r="AM1700" s="9"/>
      <c r="AN1700" s="9"/>
      <c r="AO1700" s="27" t="str">
        <f>IF(AP1700=0,"",INDEX(Biotope!$B$7:$B$90,AP1700))</f>
        <v/>
      </c>
      <c r="AP1700" s="20">
        <f>LOOKUP(AQ1700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00" s="29"/>
      <c r="AR1700" s="11" t="str">
        <f>IF(AT1700=0,"",INDEX(Arten!$D$1:$D$84,AT1700))</f>
        <v/>
      </c>
      <c r="AS1700" t="str">
        <f>IF(AT1700=0,"",INDEX(Arten!$E$1:$E$84,AT1700))</f>
        <v/>
      </c>
      <c r="AT1700">
        <f t="shared" si="27"/>
        <v>0</v>
      </c>
      <c r="AU1700">
        <f>LOOKUP(AW1700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00">
        <f>LOOKUP(AX1700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00" s="31">
        <v>0</v>
      </c>
      <c r="AX1700" s="32">
        <v>0</v>
      </c>
      <c r="AZ1700" s="12"/>
      <c r="BA1700" s="12"/>
      <c r="BB1700" s="12"/>
      <c r="BC1700" s="12"/>
    </row>
    <row r="1701" spans="1:55">
      <c r="A1701" t="s">
        <v>564</v>
      </c>
      <c r="B1701" s="36"/>
      <c r="D1701" s="7"/>
      <c r="E1701" s="7"/>
      <c r="F1701" s="8"/>
      <c r="G1701" s="8"/>
      <c r="H1701" s="8"/>
      <c r="AF1701" s="9"/>
      <c r="AG1701" s="9"/>
      <c r="AH1701" s="9"/>
      <c r="AI1701" s="9"/>
      <c r="AJ1701" s="9"/>
      <c r="AK1701" s="9"/>
      <c r="AL1701" s="9"/>
      <c r="AM1701" s="9"/>
      <c r="AN1701" s="9"/>
      <c r="AO1701" s="27" t="str">
        <f>IF(AP1701=0,"",INDEX(Biotope!$B$7:$B$90,AP1701))</f>
        <v/>
      </c>
      <c r="AP1701" s="20">
        <f>LOOKUP(AQ1701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01" s="29"/>
      <c r="AR1701" s="11" t="str">
        <f>IF(AT1701=0,"",INDEX(Arten!$D$1:$D$84,AT1701))</f>
        <v/>
      </c>
      <c r="AS1701" t="str">
        <f>IF(AT1701=0,"",INDEX(Arten!$E$1:$E$84,AT1701))</f>
        <v/>
      </c>
      <c r="AT1701">
        <f t="shared" si="27"/>
        <v>0</v>
      </c>
      <c r="AU1701">
        <f>LOOKUP(AW1701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01">
        <f>LOOKUP(AX1701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01" s="31">
        <v>0</v>
      </c>
      <c r="AX1701" s="32">
        <v>0</v>
      </c>
      <c r="AZ1701" s="12"/>
      <c r="BA1701" s="12"/>
      <c r="BB1701" s="12"/>
      <c r="BC1701" s="12"/>
    </row>
    <row r="1702" spans="1:55">
      <c r="A1702" t="s">
        <v>564</v>
      </c>
      <c r="B1702" s="36"/>
      <c r="D1702" s="7"/>
      <c r="E1702" s="7"/>
      <c r="F1702" s="8"/>
      <c r="G1702" s="8"/>
      <c r="H1702" s="8"/>
      <c r="AF1702" s="9"/>
      <c r="AG1702" s="9"/>
      <c r="AH1702" s="9"/>
      <c r="AI1702" s="9"/>
      <c r="AJ1702" s="9"/>
      <c r="AK1702" s="9"/>
      <c r="AL1702" s="9"/>
      <c r="AM1702" s="9"/>
      <c r="AN1702" s="9"/>
      <c r="AO1702" s="27" t="str">
        <f>IF(AP1702=0,"",INDEX(Biotope!$B$7:$B$90,AP1702))</f>
        <v/>
      </c>
      <c r="AP1702" s="20">
        <f>LOOKUP(AQ1702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02" s="29"/>
      <c r="AR1702" s="11" t="str">
        <f>IF(AT1702=0,"",INDEX(Arten!$D$1:$D$84,AT1702))</f>
        <v/>
      </c>
      <c r="AS1702" t="str">
        <f>IF(AT1702=0,"",INDEX(Arten!$E$1:$E$84,AT1702))</f>
        <v/>
      </c>
      <c r="AT1702">
        <f t="shared" si="27"/>
        <v>0</v>
      </c>
      <c r="AU1702">
        <f>LOOKUP(AW1702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02">
        <f>LOOKUP(AX1702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02" s="31">
        <v>0</v>
      </c>
      <c r="AX1702" s="32">
        <v>0</v>
      </c>
      <c r="AZ1702" s="12"/>
      <c r="BA1702" s="12"/>
      <c r="BB1702" s="12"/>
      <c r="BC1702" s="12"/>
    </row>
    <row r="1703" spans="1:55">
      <c r="A1703" t="s">
        <v>564</v>
      </c>
      <c r="B1703" s="36"/>
      <c r="D1703" s="7"/>
      <c r="E1703" s="7"/>
      <c r="F1703" s="8"/>
      <c r="G1703" s="8"/>
      <c r="H1703" s="8"/>
      <c r="AF1703" s="9"/>
      <c r="AG1703" s="9"/>
      <c r="AH1703" s="9"/>
      <c r="AI1703" s="9"/>
      <c r="AJ1703" s="9"/>
      <c r="AK1703" s="9"/>
      <c r="AL1703" s="9"/>
      <c r="AM1703" s="9"/>
      <c r="AN1703" s="9"/>
      <c r="AO1703" s="27" t="str">
        <f>IF(AP1703=0,"",INDEX(Biotope!$B$7:$B$90,AP1703))</f>
        <v/>
      </c>
      <c r="AP1703" s="20">
        <f>LOOKUP(AQ1703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03" s="29"/>
      <c r="AR1703" s="11" t="str">
        <f>IF(AT1703=0,"",INDEX(Arten!$D$1:$D$84,AT1703))</f>
        <v/>
      </c>
      <c r="AS1703" t="str">
        <f>IF(AT1703=0,"",INDEX(Arten!$E$1:$E$84,AT1703))</f>
        <v/>
      </c>
      <c r="AT1703">
        <f t="shared" si="27"/>
        <v>0</v>
      </c>
      <c r="AU1703">
        <f>LOOKUP(AW1703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03">
        <f>LOOKUP(AX1703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03" s="31">
        <v>0</v>
      </c>
      <c r="AX1703" s="32">
        <v>0</v>
      </c>
      <c r="AZ1703" s="12"/>
      <c r="BA1703" s="12"/>
      <c r="BB1703" s="12"/>
      <c r="BC1703" s="12"/>
    </row>
    <row r="1704" spans="1:55">
      <c r="A1704" t="s">
        <v>564</v>
      </c>
      <c r="B1704" s="36"/>
      <c r="D1704" s="7"/>
      <c r="E1704" s="7"/>
      <c r="F1704" s="8"/>
      <c r="G1704" s="8"/>
      <c r="H1704" s="8"/>
      <c r="AF1704" s="9"/>
      <c r="AG1704" s="9"/>
      <c r="AH1704" s="9"/>
      <c r="AI1704" s="9"/>
      <c r="AJ1704" s="9"/>
      <c r="AK1704" s="9"/>
      <c r="AL1704" s="9"/>
      <c r="AM1704" s="9"/>
      <c r="AN1704" s="9"/>
      <c r="AO1704" s="27" t="str">
        <f>IF(AP1704=0,"",INDEX(Biotope!$B$7:$B$90,AP1704))</f>
        <v/>
      </c>
      <c r="AP1704" s="20">
        <f>LOOKUP(AQ1704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04" s="29"/>
      <c r="AR1704" s="11" t="str">
        <f>IF(AT1704=0,"",INDEX(Arten!$D$1:$D$84,AT1704))</f>
        <v/>
      </c>
      <c r="AS1704" t="str">
        <f>IF(AT1704=0,"",INDEX(Arten!$E$1:$E$84,AT1704))</f>
        <v/>
      </c>
      <c r="AT1704">
        <f t="shared" si="27"/>
        <v>0</v>
      </c>
      <c r="AU1704">
        <f>LOOKUP(AW1704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04">
        <f>LOOKUP(AX1704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04" s="31">
        <v>0</v>
      </c>
      <c r="AX1704" s="32">
        <v>0</v>
      </c>
      <c r="AZ1704" s="12"/>
      <c r="BA1704" s="12"/>
      <c r="BB1704" s="12"/>
      <c r="BC1704" s="12"/>
    </row>
    <row r="1705" spans="1:55">
      <c r="A1705" t="s">
        <v>564</v>
      </c>
      <c r="B1705" s="36"/>
      <c r="D1705" s="7"/>
      <c r="E1705" s="7"/>
      <c r="F1705" s="8"/>
      <c r="G1705" s="8"/>
      <c r="H1705" s="8"/>
      <c r="AF1705" s="9"/>
      <c r="AG1705" s="9"/>
      <c r="AH1705" s="9"/>
      <c r="AI1705" s="9"/>
      <c r="AJ1705" s="9"/>
      <c r="AK1705" s="9"/>
      <c r="AL1705" s="9"/>
      <c r="AM1705" s="9"/>
      <c r="AN1705" s="9"/>
      <c r="AO1705" s="27" t="str">
        <f>IF(AP1705=0,"",INDEX(Biotope!$B$7:$B$90,AP1705))</f>
        <v/>
      </c>
      <c r="AP1705" s="20">
        <f>LOOKUP(AQ1705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05" s="29"/>
      <c r="AR1705" s="11" t="str">
        <f>IF(AT1705=0,"",INDEX(Arten!$D$1:$D$84,AT1705))</f>
        <v/>
      </c>
      <c r="AS1705" t="str">
        <f>IF(AT1705=0,"",INDEX(Arten!$E$1:$E$84,AT1705))</f>
        <v/>
      </c>
      <c r="AT1705">
        <f t="shared" si="27"/>
        <v>0</v>
      </c>
      <c r="AU1705">
        <f>LOOKUP(AW1705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05">
        <f>LOOKUP(AX1705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05" s="31">
        <v>0</v>
      </c>
      <c r="AX1705" s="32">
        <v>0</v>
      </c>
      <c r="AZ1705" s="12"/>
      <c r="BA1705" s="12"/>
      <c r="BB1705" s="12"/>
      <c r="BC1705" s="12"/>
    </row>
    <row r="1706" spans="1:55">
      <c r="A1706" t="s">
        <v>564</v>
      </c>
      <c r="B1706" s="36"/>
      <c r="D1706" s="7"/>
      <c r="E1706" s="7"/>
      <c r="F1706" s="8"/>
      <c r="G1706" s="8"/>
      <c r="H1706" s="8"/>
      <c r="AF1706" s="9"/>
      <c r="AG1706" s="9"/>
      <c r="AH1706" s="9"/>
      <c r="AI1706" s="9"/>
      <c r="AJ1706" s="9"/>
      <c r="AK1706" s="9"/>
      <c r="AL1706" s="9"/>
      <c r="AM1706" s="9"/>
      <c r="AN1706" s="9"/>
      <c r="AO1706" s="27" t="str">
        <f>IF(AP1706=0,"",INDEX(Biotope!$B$7:$B$90,AP1706))</f>
        <v/>
      </c>
      <c r="AP1706" s="20">
        <f>LOOKUP(AQ1706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06" s="29"/>
      <c r="AR1706" s="11" t="str">
        <f>IF(AT1706=0,"",INDEX(Arten!$D$1:$D$84,AT1706))</f>
        <v/>
      </c>
      <c r="AS1706" t="str">
        <f>IF(AT1706=0,"",INDEX(Arten!$E$1:$E$84,AT1706))</f>
        <v/>
      </c>
      <c r="AT1706">
        <f t="shared" si="27"/>
        <v>0</v>
      </c>
      <c r="AU1706">
        <f>LOOKUP(AW1706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06">
        <f>LOOKUP(AX1706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06" s="31">
        <v>0</v>
      </c>
      <c r="AX1706" s="32">
        <v>0</v>
      </c>
      <c r="AZ1706" s="12"/>
      <c r="BA1706" s="12"/>
      <c r="BB1706" s="12"/>
      <c r="BC1706" s="12"/>
    </row>
    <row r="1707" spans="1:55">
      <c r="A1707" t="s">
        <v>564</v>
      </c>
      <c r="B1707" s="36"/>
      <c r="D1707" s="7"/>
      <c r="E1707" s="7"/>
      <c r="F1707" s="8"/>
      <c r="G1707" s="8"/>
      <c r="H1707" s="8"/>
      <c r="AF1707" s="9"/>
      <c r="AG1707" s="9"/>
      <c r="AH1707" s="9"/>
      <c r="AI1707" s="9"/>
      <c r="AJ1707" s="9"/>
      <c r="AK1707" s="9"/>
      <c r="AL1707" s="9"/>
      <c r="AM1707" s="9"/>
      <c r="AN1707" s="9"/>
      <c r="AO1707" s="27" t="str">
        <f>IF(AP1707=0,"",INDEX(Biotope!$B$7:$B$90,AP1707))</f>
        <v/>
      </c>
      <c r="AP1707" s="20">
        <f>LOOKUP(AQ1707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07" s="29"/>
      <c r="AR1707" s="11" t="str">
        <f>IF(AT1707=0,"",INDEX(Arten!$D$1:$D$84,AT1707))</f>
        <v/>
      </c>
      <c r="AS1707" t="str">
        <f>IF(AT1707=0,"",INDEX(Arten!$E$1:$E$84,AT1707))</f>
        <v/>
      </c>
      <c r="AT1707">
        <f t="shared" si="27"/>
        <v>0</v>
      </c>
      <c r="AU1707">
        <f>LOOKUP(AW1707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07">
        <f>LOOKUP(AX1707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07" s="31">
        <v>0</v>
      </c>
      <c r="AX1707" s="32">
        <v>0</v>
      </c>
      <c r="AZ1707" s="12"/>
      <c r="BA1707" s="12"/>
      <c r="BB1707" s="12"/>
      <c r="BC1707" s="12"/>
    </row>
    <row r="1708" spans="1:55">
      <c r="A1708" t="s">
        <v>564</v>
      </c>
      <c r="B1708" s="36"/>
      <c r="D1708" s="7"/>
      <c r="E1708" s="7"/>
      <c r="F1708" s="8"/>
      <c r="G1708" s="8"/>
      <c r="H1708" s="8"/>
      <c r="AF1708" s="9"/>
      <c r="AG1708" s="9"/>
      <c r="AH1708" s="9"/>
      <c r="AI1708" s="9"/>
      <c r="AJ1708" s="9"/>
      <c r="AK1708" s="9"/>
      <c r="AL1708" s="9"/>
      <c r="AM1708" s="9"/>
      <c r="AN1708" s="9"/>
      <c r="AO1708" s="27" t="str">
        <f>IF(AP1708=0,"",INDEX(Biotope!$B$7:$B$90,AP1708))</f>
        <v/>
      </c>
      <c r="AP1708" s="20">
        <f>LOOKUP(AQ1708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08" s="29"/>
      <c r="AR1708" s="11" t="str">
        <f>IF(AT1708=0,"",INDEX(Arten!$D$1:$D$84,AT1708))</f>
        <v/>
      </c>
      <c r="AS1708" t="str">
        <f>IF(AT1708=0,"",INDEX(Arten!$E$1:$E$84,AT1708))</f>
        <v/>
      </c>
      <c r="AT1708">
        <f t="shared" si="27"/>
        <v>0</v>
      </c>
      <c r="AU1708">
        <f>LOOKUP(AW1708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08">
        <f>LOOKUP(AX1708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08" s="31">
        <v>0</v>
      </c>
      <c r="AX1708" s="32">
        <v>0</v>
      </c>
      <c r="AZ1708" s="12"/>
      <c r="BA1708" s="12"/>
      <c r="BB1708" s="12"/>
      <c r="BC1708" s="12"/>
    </row>
    <row r="1709" spans="1:55">
      <c r="A1709" t="s">
        <v>564</v>
      </c>
      <c r="B1709" s="36"/>
      <c r="D1709" s="7"/>
      <c r="E1709" s="7"/>
      <c r="F1709" s="8"/>
      <c r="G1709" s="8"/>
      <c r="H1709" s="8"/>
      <c r="AF1709" s="9"/>
      <c r="AG1709" s="9"/>
      <c r="AH1709" s="9"/>
      <c r="AI1709" s="9"/>
      <c r="AJ1709" s="9"/>
      <c r="AK1709" s="9"/>
      <c r="AL1709" s="9"/>
      <c r="AM1709" s="9"/>
      <c r="AN1709" s="9"/>
      <c r="AO1709" s="27" t="str">
        <f>IF(AP1709=0,"",INDEX(Biotope!$B$7:$B$90,AP1709))</f>
        <v/>
      </c>
      <c r="AP1709" s="20">
        <f>LOOKUP(AQ1709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09" s="29"/>
      <c r="AR1709" s="11" t="str">
        <f>IF(AT1709=0,"",INDEX(Arten!$D$1:$D$84,AT1709))</f>
        <v/>
      </c>
      <c r="AS1709" t="str">
        <f>IF(AT1709=0,"",INDEX(Arten!$E$1:$E$84,AT1709))</f>
        <v/>
      </c>
      <c r="AT1709">
        <f t="shared" si="27"/>
        <v>0</v>
      </c>
      <c r="AU1709">
        <f>LOOKUP(AW1709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09">
        <f>LOOKUP(AX1709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09" s="31">
        <v>0</v>
      </c>
      <c r="AX1709" s="32">
        <v>0</v>
      </c>
      <c r="AZ1709" s="12"/>
      <c r="BA1709" s="12"/>
      <c r="BB1709" s="12"/>
      <c r="BC1709" s="12"/>
    </row>
    <row r="1710" spans="1:55">
      <c r="A1710" t="s">
        <v>564</v>
      </c>
      <c r="B1710" s="36"/>
      <c r="D1710" s="7"/>
      <c r="E1710" s="7"/>
      <c r="F1710" s="8"/>
      <c r="G1710" s="8"/>
      <c r="H1710" s="8"/>
      <c r="AF1710" s="9"/>
      <c r="AG1710" s="9"/>
      <c r="AH1710" s="9"/>
      <c r="AI1710" s="9"/>
      <c r="AJ1710" s="9"/>
      <c r="AK1710" s="9"/>
      <c r="AL1710" s="9"/>
      <c r="AM1710" s="9"/>
      <c r="AN1710" s="9"/>
      <c r="AO1710" s="27" t="str">
        <f>IF(AP1710=0,"",INDEX(Biotope!$B$7:$B$90,AP1710))</f>
        <v/>
      </c>
      <c r="AP1710" s="20">
        <f>LOOKUP(AQ1710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10" s="29"/>
      <c r="AR1710" s="11" t="str">
        <f>IF(AT1710=0,"",INDEX(Arten!$D$1:$D$84,AT1710))</f>
        <v/>
      </c>
      <c r="AS1710" t="str">
        <f>IF(AT1710=0,"",INDEX(Arten!$E$1:$E$84,AT1710))</f>
        <v/>
      </c>
      <c r="AT1710">
        <f t="shared" si="27"/>
        <v>0</v>
      </c>
      <c r="AU1710">
        <f>LOOKUP(AW1710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10">
        <f>LOOKUP(AX1710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10" s="31">
        <v>0</v>
      </c>
      <c r="AX1710" s="32">
        <v>0</v>
      </c>
      <c r="AZ1710" s="12"/>
      <c r="BA1710" s="12"/>
      <c r="BB1710" s="12"/>
      <c r="BC1710" s="12"/>
    </row>
    <row r="1711" spans="1:55">
      <c r="A1711" t="s">
        <v>564</v>
      </c>
      <c r="B1711" s="36"/>
      <c r="D1711" s="7"/>
      <c r="E1711" s="7"/>
      <c r="F1711" s="8"/>
      <c r="G1711" s="8"/>
      <c r="H1711" s="8"/>
      <c r="AF1711" s="9"/>
      <c r="AG1711" s="9"/>
      <c r="AH1711" s="9"/>
      <c r="AI1711" s="9"/>
      <c r="AJ1711" s="9"/>
      <c r="AK1711" s="9"/>
      <c r="AL1711" s="9"/>
      <c r="AM1711" s="9"/>
      <c r="AN1711" s="9"/>
      <c r="AO1711" s="27" t="str">
        <f>IF(AP1711=0,"",INDEX(Biotope!$B$7:$B$90,AP1711))</f>
        <v/>
      </c>
      <c r="AP1711" s="20">
        <f>LOOKUP(AQ1711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11" s="29"/>
      <c r="AR1711" s="11" t="str">
        <f>IF(AT1711=0,"",INDEX(Arten!$D$1:$D$84,AT1711))</f>
        <v/>
      </c>
      <c r="AS1711" t="str">
        <f>IF(AT1711=0,"",INDEX(Arten!$E$1:$E$84,AT1711))</f>
        <v/>
      </c>
      <c r="AT1711">
        <f t="shared" si="27"/>
        <v>0</v>
      </c>
      <c r="AU1711">
        <f>LOOKUP(AW1711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11">
        <f>LOOKUP(AX1711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11" s="31">
        <v>0</v>
      </c>
      <c r="AX1711" s="32">
        <v>0</v>
      </c>
      <c r="AZ1711" s="12"/>
      <c r="BA1711" s="12"/>
      <c r="BB1711" s="12"/>
      <c r="BC1711" s="12"/>
    </row>
    <row r="1712" spans="1:55">
      <c r="A1712" t="s">
        <v>564</v>
      </c>
      <c r="B1712" s="36"/>
      <c r="D1712" s="7"/>
      <c r="E1712" s="7"/>
      <c r="F1712" s="8"/>
      <c r="G1712" s="8"/>
      <c r="H1712" s="8"/>
      <c r="AF1712" s="9"/>
      <c r="AG1712" s="9"/>
      <c r="AH1712" s="9"/>
      <c r="AI1712" s="9"/>
      <c r="AJ1712" s="9"/>
      <c r="AK1712" s="9"/>
      <c r="AL1712" s="9"/>
      <c r="AM1712" s="9"/>
      <c r="AN1712" s="9"/>
      <c r="AO1712" s="27" t="str">
        <f>IF(AP1712=0,"",INDEX(Biotope!$B$7:$B$90,AP1712))</f>
        <v/>
      </c>
      <c r="AP1712" s="20">
        <f>LOOKUP(AQ1712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12" s="29"/>
      <c r="AR1712" s="11" t="str">
        <f>IF(AT1712=0,"",INDEX(Arten!$D$1:$D$84,AT1712))</f>
        <v/>
      </c>
      <c r="AS1712" t="str">
        <f>IF(AT1712=0,"",INDEX(Arten!$E$1:$E$84,AT1712))</f>
        <v/>
      </c>
      <c r="AT1712">
        <f t="shared" si="27"/>
        <v>0</v>
      </c>
      <c r="AU1712">
        <f>LOOKUP(AW1712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12">
        <f>LOOKUP(AX1712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12" s="31">
        <v>0</v>
      </c>
      <c r="AX1712" s="32">
        <v>0</v>
      </c>
      <c r="AZ1712" s="12"/>
      <c r="BA1712" s="12"/>
      <c r="BB1712" s="12"/>
      <c r="BC1712" s="12"/>
    </row>
    <row r="1713" spans="1:55">
      <c r="A1713" t="s">
        <v>564</v>
      </c>
      <c r="B1713" s="36"/>
      <c r="D1713" s="7"/>
      <c r="E1713" s="7"/>
      <c r="F1713" s="8"/>
      <c r="G1713" s="8"/>
      <c r="H1713" s="8"/>
      <c r="AF1713" s="9"/>
      <c r="AG1713" s="9"/>
      <c r="AH1713" s="9"/>
      <c r="AI1713" s="9"/>
      <c r="AJ1713" s="9"/>
      <c r="AK1713" s="9"/>
      <c r="AL1713" s="9"/>
      <c r="AM1713" s="9"/>
      <c r="AN1713" s="9"/>
      <c r="AO1713" s="27" t="str">
        <f>IF(AP1713=0,"",INDEX(Biotope!$B$7:$B$90,AP1713))</f>
        <v/>
      </c>
      <c r="AP1713" s="20">
        <f>LOOKUP(AQ1713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13" s="29"/>
      <c r="AR1713" s="11" t="str">
        <f>IF(AT1713=0,"",INDEX(Arten!$D$1:$D$84,AT1713))</f>
        <v/>
      </c>
      <c r="AS1713" t="str">
        <f>IF(AT1713=0,"",INDEX(Arten!$E$1:$E$84,AT1713))</f>
        <v/>
      </c>
      <c r="AT1713">
        <f t="shared" si="27"/>
        <v>0</v>
      </c>
      <c r="AU1713">
        <f>LOOKUP(AW1713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13">
        <f>LOOKUP(AX1713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13" s="31">
        <v>0</v>
      </c>
      <c r="AX1713" s="32">
        <v>0</v>
      </c>
      <c r="AZ1713" s="12"/>
      <c r="BA1713" s="12"/>
      <c r="BB1713" s="12"/>
      <c r="BC1713" s="12"/>
    </row>
    <row r="1714" spans="1:55">
      <c r="A1714" t="s">
        <v>564</v>
      </c>
      <c r="B1714" s="36"/>
      <c r="D1714" s="7"/>
      <c r="E1714" s="7"/>
      <c r="F1714" s="8"/>
      <c r="G1714" s="8"/>
      <c r="H1714" s="8"/>
      <c r="AF1714" s="9"/>
      <c r="AG1714" s="9"/>
      <c r="AH1714" s="9"/>
      <c r="AI1714" s="9"/>
      <c r="AJ1714" s="9"/>
      <c r="AK1714" s="9"/>
      <c r="AL1714" s="9"/>
      <c r="AM1714" s="9"/>
      <c r="AN1714" s="9"/>
      <c r="AO1714" s="27" t="str">
        <f>IF(AP1714=0,"",INDEX(Biotope!$B$7:$B$90,AP1714))</f>
        <v/>
      </c>
      <c r="AP1714" s="20">
        <f>LOOKUP(AQ1714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14" s="29"/>
      <c r="AR1714" s="11" t="str">
        <f>IF(AT1714=0,"",INDEX(Arten!$D$1:$D$84,AT1714))</f>
        <v/>
      </c>
      <c r="AS1714" t="str">
        <f>IF(AT1714=0,"",INDEX(Arten!$E$1:$E$84,AT1714))</f>
        <v/>
      </c>
      <c r="AT1714">
        <f t="shared" si="27"/>
        <v>0</v>
      </c>
      <c r="AU1714">
        <f>LOOKUP(AW1714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14">
        <f>LOOKUP(AX1714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14" s="31">
        <v>0</v>
      </c>
      <c r="AX1714" s="32">
        <v>0</v>
      </c>
      <c r="AZ1714" s="12"/>
      <c r="BA1714" s="12"/>
      <c r="BB1714" s="12"/>
      <c r="BC1714" s="12"/>
    </row>
    <row r="1715" spans="1:55">
      <c r="A1715" t="s">
        <v>564</v>
      </c>
      <c r="B1715" s="36"/>
      <c r="D1715" s="7"/>
      <c r="E1715" s="7"/>
      <c r="F1715" s="8"/>
      <c r="G1715" s="8"/>
      <c r="H1715" s="8"/>
      <c r="AF1715" s="9"/>
      <c r="AG1715" s="9"/>
      <c r="AH1715" s="9"/>
      <c r="AI1715" s="9"/>
      <c r="AJ1715" s="9"/>
      <c r="AK1715" s="9"/>
      <c r="AL1715" s="9"/>
      <c r="AM1715" s="9"/>
      <c r="AN1715" s="9"/>
      <c r="AO1715" s="27" t="str">
        <f>IF(AP1715=0,"",INDEX(Biotope!$B$7:$B$90,AP1715))</f>
        <v/>
      </c>
      <c r="AP1715" s="20">
        <f>LOOKUP(AQ1715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15" s="29"/>
      <c r="AR1715" s="11" t="str">
        <f>IF(AT1715=0,"",INDEX(Arten!$D$1:$D$84,AT1715))</f>
        <v/>
      </c>
      <c r="AS1715" t="str">
        <f>IF(AT1715=0,"",INDEX(Arten!$E$1:$E$84,AT1715))</f>
        <v/>
      </c>
      <c r="AT1715">
        <f t="shared" si="27"/>
        <v>0</v>
      </c>
      <c r="AU1715">
        <f>LOOKUP(AW1715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15">
        <f>LOOKUP(AX1715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15" s="31">
        <v>0</v>
      </c>
      <c r="AX1715" s="32">
        <v>0</v>
      </c>
      <c r="AZ1715" s="12"/>
      <c r="BA1715" s="12"/>
      <c r="BB1715" s="12"/>
      <c r="BC1715" s="12"/>
    </row>
    <row r="1716" spans="1:55">
      <c r="A1716" t="s">
        <v>564</v>
      </c>
      <c r="B1716" s="36"/>
      <c r="D1716" s="7"/>
      <c r="E1716" s="7"/>
      <c r="F1716" s="8"/>
      <c r="G1716" s="8"/>
      <c r="H1716" s="8"/>
      <c r="AF1716" s="9"/>
      <c r="AG1716" s="9"/>
      <c r="AH1716" s="9"/>
      <c r="AI1716" s="9"/>
      <c r="AJ1716" s="9"/>
      <c r="AK1716" s="9"/>
      <c r="AL1716" s="9"/>
      <c r="AM1716" s="9"/>
      <c r="AN1716" s="9"/>
      <c r="AO1716" s="27" t="str">
        <f>IF(AP1716=0,"",INDEX(Biotope!$B$7:$B$90,AP1716))</f>
        <v/>
      </c>
      <c r="AP1716" s="20">
        <f>LOOKUP(AQ1716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16" s="29"/>
      <c r="AR1716" s="11" t="str">
        <f>IF(AT1716=0,"",INDEX(Arten!$D$1:$D$84,AT1716))</f>
        <v/>
      </c>
      <c r="AS1716" t="str">
        <f>IF(AT1716=0,"",INDEX(Arten!$E$1:$E$84,AT1716))</f>
        <v/>
      </c>
      <c r="AT1716">
        <f t="shared" si="27"/>
        <v>0</v>
      </c>
      <c r="AU1716">
        <f>LOOKUP(AW1716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16">
        <f>LOOKUP(AX1716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16" s="31">
        <v>0</v>
      </c>
      <c r="AX1716" s="32">
        <v>0</v>
      </c>
      <c r="AZ1716" s="12"/>
      <c r="BA1716" s="12"/>
      <c r="BB1716" s="12"/>
      <c r="BC1716" s="12"/>
    </row>
    <row r="1717" spans="1:55">
      <c r="A1717" t="s">
        <v>564</v>
      </c>
      <c r="B1717" s="36"/>
      <c r="D1717" s="7"/>
      <c r="E1717" s="7"/>
      <c r="F1717" s="8"/>
      <c r="G1717" s="8"/>
      <c r="H1717" s="8"/>
      <c r="AF1717" s="9"/>
      <c r="AG1717" s="9"/>
      <c r="AH1717" s="9"/>
      <c r="AI1717" s="9"/>
      <c r="AJ1717" s="9"/>
      <c r="AK1717" s="9"/>
      <c r="AL1717" s="9"/>
      <c r="AM1717" s="9"/>
      <c r="AN1717" s="9"/>
      <c r="AO1717" s="27" t="str">
        <f>IF(AP1717=0,"",INDEX(Biotope!$B$7:$B$90,AP1717))</f>
        <v/>
      </c>
      <c r="AP1717" s="20">
        <f>LOOKUP(AQ1717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17" s="29"/>
      <c r="AR1717" s="11" t="str">
        <f>IF(AT1717=0,"",INDEX(Arten!$D$1:$D$84,AT1717))</f>
        <v/>
      </c>
      <c r="AS1717" t="str">
        <f>IF(AT1717=0,"",INDEX(Arten!$E$1:$E$84,AT1717))</f>
        <v/>
      </c>
      <c r="AT1717">
        <f t="shared" si="27"/>
        <v>0</v>
      </c>
      <c r="AU1717">
        <f>LOOKUP(AW1717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17">
        <f>LOOKUP(AX1717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17" s="31">
        <v>0</v>
      </c>
      <c r="AX1717" s="32">
        <v>0</v>
      </c>
      <c r="AZ1717" s="12"/>
      <c r="BA1717" s="12"/>
      <c r="BB1717" s="12"/>
      <c r="BC1717" s="12"/>
    </row>
    <row r="1718" spans="1:55">
      <c r="A1718" t="s">
        <v>564</v>
      </c>
      <c r="B1718" s="36"/>
      <c r="D1718" s="7"/>
      <c r="E1718" s="7"/>
      <c r="F1718" s="8"/>
      <c r="G1718" s="8"/>
      <c r="H1718" s="8"/>
      <c r="AF1718" s="9"/>
      <c r="AG1718" s="9"/>
      <c r="AH1718" s="9"/>
      <c r="AI1718" s="9"/>
      <c r="AJ1718" s="9"/>
      <c r="AK1718" s="9"/>
      <c r="AL1718" s="9"/>
      <c r="AM1718" s="9"/>
      <c r="AN1718" s="9"/>
      <c r="AO1718" s="27" t="str">
        <f>IF(AP1718=0,"",INDEX(Biotope!$B$7:$B$90,AP1718))</f>
        <v/>
      </c>
      <c r="AP1718" s="20">
        <f>LOOKUP(AQ1718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18" s="29"/>
      <c r="AR1718" s="11" t="str">
        <f>IF(AT1718=0,"",INDEX(Arten!$D$1:$D$84,AT1718))</f>
        <v/>
      </c>
      <c r="AS1718" t="str">
        <f>IF(AT1718=0,"",INDEX(Arten!$E$1:$E$84,AT1718))</f>
        <v/>
      </c>
      <c r="AT1718">
        <f t="shared" si="27"/>
        <v>0</v>
      </c>
      <c r="AU1718">
        <f>LOOKUP(AW1718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18">
        <f>LOOKUP(AX1718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18" s="31">
        <v>0</v>
      </c>
      <c r="AX1718" s="32">
        <v>0</v>
      </c>
      <c r="AZ1718" s="12"/>
      <c r="BA1718" s="12"/>
      <c r="BB1718" s="12"/>
      <c r="BC1718" s="12"/>
    </row>
    <row r="1719" spans="1:55">
      <c r="A1719" t="s">
        <v>564</v>
      </c>
      <c r="B1719" s="36"/>
      <c r="D1719" s="7"/>
      <c r="E1719" s="7"/>
      <c r="F1719" s="8"/>
      <c r="G1719" s="8"/>
      <c r="H1719" s="8"/>
      <c r="AF1719" s="9"/>
      <c r="AG1719" s="9"/>
      <c r="AH1719" s="9"/>
      <c r="AI1719" s="9"/>
      <c r="AJ1719" s="9"/>
      <c r="AK1719" s="9"/>
      <c r="AL1719" s="9"/>
      <c r="AM1719" s="9"/>
      <c r="AN1719" s="9"/>
      <c r="AO1719" s="27" t="str">
        <f>IF(AP1719=0,"",INDEX(Biotope!$B$7:$B$90,AP1719))</f>
        <v/>
      </c>
      <c r="AP1719" s="20">
        <f>LOOKUP(AQ1719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19" s="29"/>
      <c r="AR1719" s="11" t="str">
        <f>IF(AT1719=0,"",INDEX(Arten!$D$1:$D$84,AT1719))</f>
        <v/>
      </c>
      <c r="AS1719" t="str">
        <f>IF(AT1719=0,"",INDEX(Arten!$E$1:$E$84,AT1719))</f>
        <v/>
      </c>
      <c r="AT1719">
        <f t="shared" si="27"/>
        <v>0</v>
      </c>
      <c r="AU1719">
        <f>LOOKUP(AW1719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19">
        <f>LOOKUP(AX1719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19" s="31">
        <v>0</v>
      </c>
      <c r="AX1719" s="32">
        <v>0</v>
      </c>
      <c r="AZ1719" s="12"/>
      <c r="BA1719" s="12"/>
      <c r="BB1719" s="12"/>
      <c r="BC1719" s="12"/>
    </row>
    <row r="1720" spans="1:55">
      <c r="A1720" t="s">
        <v>564</v>
      </c>
      <c r="B1720" s="36"/>
      <c r="D1720" s="7"/>
      <c r="E1720" s="7"/>
      <c r="F1720" s="8"/>
      <c r="G1720" s="8"/>
      <c r="H1720" s="8"/>
      <c r="AF1720" s="9"/>
      <c r="AG1720" s="9"/>
      <c r="AH1720" s="9"/>
      <c r="AI1720" s="9"/>
      <c r="AJ1720" s="9"/>
      <c r="AK1720" s="9"/>
      <c r="AL1720" s="9"/>
      <c r="AM1720" s="9"/>
      <c r="AN1720" s="9"/>
      <c r="AO1720" s="27" t="str">
        <f>IF(AP1720=0,"",INDEX(Biotope!$B$7:$B$90,AP1720))</f>
        <v/>
      </c>
      <c r="AP1720" s="20">
        <f>LOOKUP(AQ1720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20" s="29"/>
      <c r="AR1720" s="11" t="str">
        <f>IF(AT1720=0,"",INDEX(Arten!$D$1:$D$84,AT1720))</f>
        <v/>
      </c>
      <c r="AS1720" t="str">
        <f>IF(AT1720=0,"",INDEX(Arten!$E$1:$E$84,AT1720))</f>
        <v/>
      </c>
      <c r="AT1720">
        <f t="shared" si="27"/>
        <v>0</v>
      </c>
      <c r="AU1720">
        <f>LOOKUP(AW1720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20">
        <f>LOOKUP(AX1720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20" s="31">
        <v>0</v>
      </c>
      <c r="AX1720" s="32">
        <v>0</v>
      </c>
      <c r="AZ1720" s="12"/>
      <c r="BA1720" s="12"/>
      <c r="BB1720" s="12"/>
      <c r="BC1720" s="12"/>
    </row>
    <row r="1721" spans="1:55">
      <c r="A1721" t="s">
        <v>564</v>
      </c>
      <c r="B1721" s="36"/>
      <c r="D1721" s="7"/>
      <c r="E1721" s="7"/>
      <c r="F1721" s="8"/>
      <c r="G1721" s="8"/>
      <c r="H1721" s="8"/>
      <c r="AF1721" s="9"/>
      <c r="AG1721" s="9"/>
      <c r="AH1721" s="9"/>
      <c r="AI1721" s="9"/>
      <c r="AJ1721" s="9"/>
      <c r="AK1721" s="9"/>
      <c r="AL1721" s="9"/>
      <c r="AM1721" s="9"/>
      <c r="AN1721" s="9"/>
      <c r="AO1721" s="27" t="str">
        <f>IF(AP1721=0,"",INDEX(Biotope!$B$7:$B$90,AP1721))</f>
        <v/>
      </c>
      <c r="AP1721" s="20">
        <f>LOOKUP(AQ1721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21" s="29"/>
      <c r="AR1721" s="11" t="str">
        <f>IF(AT1721=0,"",INDEX(Arten!$D$1:$D$84,AT1721))</f>
        <v/>
      </c>
      <c r="AS1721" t="str">
        <f>IF(AT1721=0,"",INDEX(Arten!$E$1:$E$84,AT1721))</f>
        <v/>
      </c>
      <c r="AT1721">
        <f t="shared" si="27"/>
        <v>0</v>
      </c>
      <c r="AU1721">
        <f>LOOKUP(AW1721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21">
        <f>LOOKUP(AX1721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21" s="31">
        <v>0</v>
      </c>
      <c r="AX1721" s="32">
        <v>0</v>
      </c>
      <c r="AZ1721" s="12"/>
      <c r="BA1721" s="12"/>
      <c r="BB1721" s="12"/>
      <c r="BC1721" s="12"/>
    </row>
    <row r="1722" spans="1:55">
      <c r="A1722" t="s">
        <v>564</v>
      </c>
      <c r="B1722" s="36"/>
      <c r="D1722" s="7"/>
      <c r="E1722" s="7"/>
      <c r="F1722" s="8"/>
      <c r="G1722" s="8"/>
      <c r="H1722" s="8"/>
      <c r="AF1722" s="9"/>
      <c r="AG1722" s="9"/>
      <c r="AH1722" s="9"/>
      <c r="AI1722" s="9"/>
      <c r="AJ1722" s="9"/>
      <c r="AK1722" s="9"/>
      <c r="AL1722" s="9"/>
      <c r="AM1722" s="9"/>
      <c r="AN1722" s="9"/>
      <c r="AO1722" s="27" t="str">
        <f>IF(AP1722=0,"",INDEX(Biotope!$B$7:$B$90,AP1722))</f>
        <v/>
      </c>
      <c r="AP1722" s="20">
        <f>LOOKUP(AQ1722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22" s="29"/>
      <c r="AR1722" s="11" t="str">
        <f>IF(AT1722=0,"",INDEX(Arten!$D$1:$D$84,AT1722))</f>
        <v/>
      </c>
      <c r="AS1722" t="str">
        <f>IF(AT1722=0,"",INDEX(Arten!$E$1:$E$84,AT1722))</f>
        <v/>
      </c>
      <c r="AT1722">
        <f t="shared" si="27"/>
        <v>0</v>
      </c>
      <c r="AU1722">
        <f>LOOKUP(AW1722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22">
        <f>LOOKUP(AX1722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22" s="31">
        <v>0</v>
      </c>
      <c r="AX1722" s="32">
        <v>0</v>
      </c>
      <c r="AZ1722" s="12"/>
      <c r="BA1722" s="12"/>
      <c r="BB1722" s="12"/>
      <c r="BC1722" s="12"/>
    </row>
    <row r="1723" spans="1:55">
      <c r="A1723" t="s">
        <v>564</v>
      </c>
      <c r="B1723" s="36"/>
      <c r="D1723" s="7"/>
      <c r="E1723" s="7"/>
      <c r="F1723" s="8"/>
      <c r="G1723" s="8"/>
      <c r="H1723" s="8"/>
      <c r="AF1723" s="9"/>
      <c r="AG1723" s="9"/>
      <c r="AH1723" s="9"/>
      <c r="AI1723" s="9"/>
      <c r="AJ1723" s="9"/>
      <c r="AK1723" s="9"/>
      <c r="AL1723" s="9"/>
      <c r="AM1723" s="9"/>
      <c r="AN1723" s="9"/>
      <c r="AO1723" s="27" t="str">
        <f>IF(AP1723=0,"",INDEX(Biotope!$B$7:$B$90,AP1723))</f>
        <v/>
      </c>
      <c r="AP1723" s="20">
        <f>LOOKUP(AQ1723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23" s="29"/>
      <c r="AR1723" s="11" t="str">
        <f>IF(AT1723=0,"",INDEX(Arten!$D$1:$D$84,AT1723))</f>
        <v/>
      </c>
      <c r="AS1723" t="str">
        <f>IF(AT1723=0,"",INDEX(Arten!$E$1:$E$84,AT1723))</f>
        <v/>
      </c>
      <c r="AT1723">
        <f t="shared" si="27"/>
        <v>0</v>
      </c>
      <c r="AU1723">
        <f>LOOKUP(AW1723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23">
        <f>LOOKUP(AX1723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23" s="31">
        <v>0</v>
      </c>
      <c r="AX1723" s="32">
        <v>0</v>
      </c>
      <c r="AZ1723" s="12"/>
      <c r="BA1723" s="12"/>
      <c r="BB1723" s="12"/>
      <c r="BC1723" s="12"/>
    </row>
    <row r="1724" spans="1:55">
      <c r="A1724" t="s">
        <v>564</v>
      </c>
      <c r="B1724" s="36"/>
      <c r="D1724" s="7"/>
      <c r="E1724" s="7"/>
      <c r="F1724" s="8"/>
      <c r="G1724" s="8"/>
      <c r="H1724" s="8"/>
      <c r="AF1724" s="9"/>
      <c r="AG1724" s="9"/>
      <c r="AH1724" s="9"/>
      <c r="AI1724" s="9"/>
      <c r="AJ1724" s="9"/>
      <c r="AK1724" s="9"/>
      <c r="AL1724" s="9"/>
      <c r="AM1724" s="9"/>
      <c r="AN1724" s="9"/>
      <c r="AO1724" s="27" t="str">
        <f>IF(AP1724=0,"",INDEX(Biotope!$B$7:$B$90,AP1724))</f>
        <v/>
      </c>
      <c r="AP1724" s="20">
        <f>LOOKUP(AQ1724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24" s="29"/>
      <c r="AR1724" s="11" t="str">
        <f>IF(AT1724=0,"",INDEX(Arten!$D$1:$D$84,AT1724))</f>
        <v/>
      </c>
      <c r="AS1724" t="str">
        <f>IF(AT1724=0,"",INDEX(Arten!$E$1:$E$84,AT1724))</f>
        <v/>
      </c>
      <c r="AT1724">
        <f t="shared" si="27"/>
        <v>0</v>
      </c>
      <c r="AU1724">
        <f>LOOKUP(AW1724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24">
        <f>LOOKUP(AX1724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24" s="31">
        <v>0</v>
      </c>
      <c r="AX1724" s="32">
        <v>0</v>
      </c>
      <c r="AZ1724" s="12"/>
      <c r="BA1724" s="12"/>
      <c r="BB1724" s="12"/>
      <c r="BC1724" s="12"/>
    </row>
    <row r="1725" spans="1:55">
      <c r="A1725" t="s">
        <v>564</v>
      </c>
      <c r="B1725" s="36"/>
      <c r="D1725" s="7"/>
      <c r="E1725" s="7"/>
      <c r="F1725" s="8"/>
      <c r="G1725" s="8"/>
      <c r="H1725" s="8"/>
      <c r="AF1725" s="9"/>
      <c r="AG1725" s="9"/>
      <c r="AH1725" s="9"/>
      <c r="AI1725" s="9"/>
      <c r="AJ1725" s="9"/>
      <c r="AK1725" s="9"/>
      <c r="AL1725" s="9"/>
      <c r="AM1725" s="9"/>
      <c r="AN1725" s="9"/>
      <c r="AO1725" s="27" t="str">
        <f>IF(AP1725=0,"",INDEX(Biotope!$B$7:$B$90,AP1725))</f>
        <v/>
      </c>
      <c r="AP1725" s="20">
        <f>LOOKUP(AQ1725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25" s="29"/>
      <c r="AR1725" s="11" t="str">
        <f>IF(AT1725=0,"",INDEX(Arten!$D$1:$D$84,AT1725))</f>
        <v/>
      </c>
      <c r="AS1725" t="str">
        <f>IF(AT1725=0,"",INDEX(Arten!$E$1:$E$84,AT1725))</f>
        <v/>
      </c>
      <c r="AT1725">
        <f t="shared" si="27"/>
        <v>0</v>
      </c>
      <c r="AU1725">
        <f>LOOKUP(AW1725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25">
        <f>LOOKUP(AX1725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25" s="31">
        <v>0</v>
      </c>
      <c r="AX1725" s="32">
        <v>0</v>
      </c>
      <c r="AZ1725" s="12"/>
      <c r="BA1725" s="12"/>
      <c r="BB1725" s="12"/>
      <c r="BC1725" s="12"/>
    </row>
    <row r="1726" spans="1:55">
      <c r="A1726" t="s">
        <v>564</v>
      </c>
      <c r="B1726" s="36"/>
      <c r="D1726" s="7"/>
      <c r="E1726" s="7"/>
      <c r="F1726" s="8"/>
      <c r="G1726" s="8"/>
      <c r="H1726" s="8"/>
      <c r="AF1726" s="9"/>
      <c r="AG1726" s="9"/>
      <c r="AH1726" s="9"/>
      <c r="AI1726" s="9"/>
      <c r="AJ1726" s="9"/>
      <c r="AK1726" s="9"/>
      <c r="AL1726" s="9"/>
      <c r="AM1726" s="9"/>
      <c r="AN1726" s="9"/>
      <c r="AO1726" s="27" t="str">
        <f>IF(AP1726=0,"",INDEX(Biotope!$B$7:$B$90,AP1726))</f>
        <v/>
      </c>
      <c r="AP1726" s="20">
        <f>LOOKUP(AQ1726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26" s="29"/>
      <c r="AR1726" s="11" t="str">
        <f>IF(AT1726=0,"",INDEX(Arten!$D$1:$D$84,AT1726))</f>
        <v/>
      </c>
      <c r="AS1726" t="str">
        <f>IF(AT1726=0,"",INDEX(Arten!$E$1:$E$84,AT1726))</f>
        <v/>
      </c>
      <c r="AT1726">
        <f t="shared" si="27"/>
        <v>0</v>
      </c>
      <c r="AU1726">
        <f>LOOKUP(AW1726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26">
        <f>LOOKUP(AX1726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26" s="31">
        <v>0</v>
      </c>
      <c r="AX1726" s="32">
        <v>0</v>
      </c>
      <c r="AZ1726" s="12"/>
      <c r="BA1726" s="12"/>
      <c r="BB1726" s="12"/>
      <c r="BC1726" s="12"/>
    </row>
    <row r="1727" spans="1:55">
      <c r="A1727" t="s">
        <v>564</v>
      </c>
      <c r="B1727" s="36"/>
      <c r="D1727" s="7"/>
      <c r="E1727" s="7"/>
      <c r="F1727" s="8"/>
      <c r="G1727" s="8"/>
      <c r="H1727" s="8"/>
      <c r="AF1727" s="9"/>
      <c r="AG1727" s="9"/>
      <c r="AH1727" s="9"/>
      <c r="AI1727" s="9"/>
      <c r="AJ1727" s="9"/>
      <c r="AK1727" s="9"/>
      <c r="AL1727" s="9"/>
      <c r="AM1727" s="9"/>
      <c r="AN1727" s="9"/>
      <c r="AO1727" s="27" t="str">
        <f>IF(AP1727=0,"",INDEX(Biotope!$B$7:$B$90,AP1727))</f>
        <v/>
      </c>
      <c r="AP1727" s="20">
        <f>LOOKUP(AQ1727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27" s="29"/>
      <c r="AR1727" s="11" t="str">
        <f>IF(AT1727=0,"",INDEX(Arten!$D$1:$D$84,AT1727))</f>
        <v/>
      </c>
      <c r="AS1727" t="str">
        <f>IF(AT1727=0,"",INDEX(Arten!$E$1:$E$84,AT1727))</f>
        <v/>
      </c>
      <c r="AT1727">
        <f t="shared" si="27"/>
        <v>0</v>
      </c>
      <c r="AU1727">
        <f>LOOKUP(AW1727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27">
        <f>LOOKUP(AX1727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27" s="31">
        <v>0</v>
      </c>
      <c r="AX1727" s="32">
        <v>0</v>
      </c>
      <c r="AZ1727" s="12"/>
      <c r="BA1727" s="12"/>
      <c r="BB1727" s="12"/>
      <c r="BC1727" s="12"/>
    </row>
    <row r="1728" spans="1:55">
      <c r="A1728" t="s">
        <v>564</v>
      </c>
      <c r="B1728" s="36"/>
      <c r="D1728" s="7"/>
      <c r="E1728" s="7"/>
      <c r="F1728" s="8"/>
      <c r="G1728" s="8"/>
      <c r="H1728" s="8"/>
      <c r="AF1728" s="9"/>
      <c r="AG1728" s="9"/>
      <c r="AH1728" s="9"/>
      <c r="AI1728" s="9"/>
      <c r="AJ1728" s="9"/>
      <c r="AK1728" s="9"/>
      <c r="AL1728" s="9"/>
      <c r="AM1728" s="9"/>
      <c r="AN1728" s="9"/>
      <c r="AO1728" s="27" t="str">
        <f>IF(AP1728=0,"",INDEX(Biotope!$B$7:$B$90,AP1728))</f>
        <v/>
      </c>
      <c r="AP1728" s="20">
        <f>LOOKUP(AQ1728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28" s="29"/>
      <c r="AR1728" s="11" t="str">
        <f>IF(AT1728=0,"",INDEX(Arten!$D$1:$D$84,AT1728))</f>
        <v/>
      </c>
      <c r="AS1728" t="str">
        <f>IF(AT1728=0,"",INDEX(Arten!$E$1:$E$84,AT1728))</f>
        <v/>
      </c>
      <c r="AT1728">
        <f t="shared" si="27"/>
        <v>0</v>
      </c>
      <c r="AU1728">
        <f>LOOKUP(AW1728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28">
        <f>LOOKUP(AX1728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28" s="31">
        <v>0</v>
      </c>
      <c r="AX1728" s="32">
        <v>0</v>
      </c>
      <c r="AZ1728" s="12"/>
      <c r="BA1728" s="12"/>
      <c r="BB1728" s="12"/>
      <c r="BC1728" s="12"/>
    </row>
    <row r="1729" spans="1:55">
      <c r="A1729" t="s">
        <v>564</v>
      </c>
      <c r="B1729" s="36"/>
      <c r="D1729" s="7"/>
      <c r="E1729" s="7"/>
      <c r="F1729" s="8"/>
      <c r="G1729" s="8"/>
      <c r="H1729" s="8"/>
      <c r="AF1729" s="9"/>
      <c r="AG1729" s="9"/>
      <c r="AH1729" s="9"/>
      <c r="AI1729" s="9"/>
      <c r="AJ1729" s="9"/>
      <c r="AK1729" s="9"/>
      <c r="AL1729" s="9"/>
      <c r="AM1729" s="9"/>
      <c r="AN1729" s="9"/>
      <c r="AO1729" s="27" t="str">
        <f>IF(AP1729=0,"",INDEX(Biotope!$B$7:$B$90,AP1729))</f>
        <v/>
      </c>
      <c r="AP1729" s="20">
        <f>LOOKUP(AQ1729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29" s="29"/>
      <c r="AR1729" s="11" t="str">
        <f>IF(AT1729=0,"",INDEX(Arten!$D$1:$D$84,AT1729))</f>
        <v/>
      </c>
      <c r="AS1729" t="str">
        <f>IF(AT1729=0,"",INDEX(Arten!$E$1:$E$84,AT1729))</f>
        <v/>
      </c>
      <c r="AT1729">
        <f t="shared" si="27"/>
        <v>0</v>
      </c>
      <c r="AU1729">
        <f>LOOKUP(AW1729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29">
        <f>LOOKUP(AX1729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29" s="31">
        <v>0</v>
      </c>
      <c r="AX1729" s="32">
        <v>0</v>
      </c>
      <c r="AZ1729" s="12"/>
      <c r="BA1729" s="12"/>
      <c r="BB1729" s="12"/>
      <c r="BC1729" s="12"/>
    </row>
    <row r="1730" spans="1:55">
      <c r="A1730" t="s">
        <v>564</v>
      </c>
      <c r="B1730" s="36"/>
      <c r="D1730" s="7"/>
      <c r="E1730" s="7"/>
      <c r="F1730" s="8"/>
      <c r="G1730" s="8"/>
      <c r="H1730" s="8"/>
      <c r="AF1730" s="9"/>
      <c r="AG1730" s="9"/>
      <c r="AH1730" s="9"/>
      <c r="AI1730" s="9"/>
      <c r="AJ1730" s="9"/>
      <c r="AK1730" s="9"/>
      <c r="AL1730" s="9"/>
      <c r="AM1730" s="9"/>
      <c r="AN1730" s="9"/>
      <c r="AO1730" s="27" t="str">
        <f>IF(AP1730=0,"",INDEX(Biotope!$B$7:$B$90,AP1730))</f>
        <v/>
      </c>
      <c r="AP1730" s="20">
        <f>LOOKUP(AQ1730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30" s="29"/>
      <c r="AR1730" s="11" t="str">
        <f>IF(AT1730=0,"",INDEX(Arten!$D$1:$D$84,AT1730))</f>
        <v/>
      </c>
      <c r="AS1730" t="str">
        <f>IF(AT1730=0,"",INDEX(Arten!$E$1:$E$84,AT1730))</f>
        <v/>
      </c>
      <c r="AT1730">
        <f t="shared" si="27"/>
        <v>0</v>
      </c>
      <c r="AU1730">
        <f>LOOKUP(AW1730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30">
        <f>LOOKUP(AX1730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30" s="31">
        <v>0</v>
      </c>
      <c r="AX1730" s="32">
        <v>0</v>
      </c>
      <c r="AZ1730" s="12"/>
      <c r="BA1730" s="12"/>
      <c r="BB1730" s="12"/>
      <c r="BC1730" s="12"/>
    </row>
    <row r="1731" spans="1:55">
      <c r="A1731" t="s">
        <v>564</v>
      </c>
      <c r="B1731" s="36"/>
      <c r="D1731" s="7"/>
      <c r="E1731" s="7"/>
      <c r="F1731" s="8"/>
      <c r="G1731" s="8"/>
      <c r="H1731" s="8"/>
      <c r="AF1731" s="9"/>
      <c r="AG1731" s="9"/>
      <c r="AH1731" s="9"/>
      <c r="AI1731" s="9"/>
      <c r="AJ1731" s="9"/>
      <c r="AK1731" s="9"/>
      <c r="AL1731" s="9"/>
      <c r="AM1731" s="9"/>
      <c r="AN1731" s="9"/>
      <c r="AO1731" s="27" t="str">
        <f>IF(AP1731=0,"",INDEX(Biotope!$B$7:$B$90,AP1731))</f>
        <v/>
      </c>
      <c r="AP1731" s="20">
        <f>LOOKUP(AQ1731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31" s="29"/>
      <c r="AR1731" s="11" t="str">
        <f>IF(AT1731=0,"",INDEX(Arten!$D$1:$D$84,AT1731))</f>
        <v/>
      </c>
      <c r="AS1731" t="str">
        <f>IF(AT1731=0,"",INDEX(Arten!$E$1:$E$84,AT1731))</f>
        <v/>
      </c>
      <c r="AT1731">
        <f t="shared" ref="AT1731:AT1794" si="28">SUM(AU1731:AV1731)</f>
        <v>0</v>
      </c>
      <c r="AU1731">
        <f>LOOKUP(AW1731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31">
        <f>LOOKUP(AX1731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31" s="31">
        <v>0</v>
      </c>
      <c r="AX1731" s="32">
        <v>0</v>
      </c>
      <c r="AZ1731" s="12"/>
      <c r="BA1731" s="12"/>
      <c r="BB1731" s="12"/>
      <c r="BC1731" s="12"/>
    </row>
    <row r="1732" spans="1:55">
      <c r="A1732" t="s">
        <v>564</v>
      </c>
      <c r="B1732" s="36"/>
      <c r="D1732" s="7"/>
      <c r="E1732" s="7"/>
      <c r="F1732" s="8"/>
      <c r="G1732" s="8"/>
      <c r="H1732" s="8"/>
      <c r="AF1732" s="9"/>
      <c r="AG1732" s="9"/>
      <c r="AH1732" s="9"/>
      <c r="AI1732" s="9"/>
      <c r="AJ1732" s="9"/>
      <c r="AK1732" s="9"/>
      <c r="AL1732" s="9"/>
      <c r="AM1732" s="9"/>
      <c r="AN1732" s="9"/>
      <c r="AO1732" s="27" t="str">
        <f>IF(AP1732=0,"",INDEX(Biotope!$B$7:$B$90,AP1732))</f>
        <v/>
      </c>
      <c r="AP1732" s="20">
        <f>LOOKUP(AQ1732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32" s="29"/>
      <c r="AR1732" s="11" t="str">
        <f>IF(AT1732=0,"",INDEX(Arten!$D$1:$D$84,AT1732))</f>
        <v/>
      </c>
      <c r="AS1732" t="str">
        <f>IF(AT1732=0,"",INDEX(Arten!$E$1:$E$84,AT1732))</f>
        <v/>
      </c>
      <c r="AT1732">
        <f t="shared" si="28"/>
        <v>0</v>
      </c>
      <c r="AU1732">
        <f>LOOKUP(AW1732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32">
        <f>LOOKUP(AX1732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32" s="31">
        <v>0</v>
      </c>
      <c r="AX1732" s="32">
        <v>0</v>
      </c>
      <c r="AZ1732" s="12"/>
      <c r="BA1732" s="12"/>
      <c r="BB1732" s="12"/>
      <c r="BC1732" s="12"/>
    </row>
    <row r="1733" spans="1:55">
      <c r="A1733" t="s">
        <v>564</v>
      </c>
      <c r="B1733" s="36"/>
      <c r="D1733" s="7"/>
      <c r="E1733" s="7"/>
      <c r="F1733" s="8"/>
      <c r="G1733" s="8"/>
      <c r="H1733" s="8"/>
      <c r="AF1733" s="9"/>
      <c r="AG1733" s="9"/>
      <c r="AH1733" s="9"/>
      <c r="AI1733" s="9"/>
      <c r="AJ1733" s="9"/>
      <c r="AK1733" s="9"/>
      <c r="AL1733" s="9"/>
      <c r="AM1733" s="9"/>
      <c r="AN1733" s="9"/>
      <c r="AO1733" s="27" t="str">
        <f>IF(AP1733=0,"",INDEX(Biotope!$B$7:$B$90,AP1733))</f>
        <v/>
      </c>
      <c r="AP1733" s="20">
        <f>LOOKUP(AQ1733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33" s="29"/>
      <c r="AR1733" s="11" t="str">
        <f>IF(AT1733=0,"",INDEX(Arten!$D$1:$D$84,AT1733))</f>
        <v/>
      </c>
      <c r="AS1733" t="str">
        <f>IF(AT1733=0,"",INDEX(Arten!$E$1:$E$84,AT1733))</f>
        <v/>
      </c>
      <c r="AT1733">
        <f t="shared" si="28"/>
        <v>0</v>
      </c>
      <c r="AU1733">
        <f>LOOKUP(AW1733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33">
        <f>LOOKUP(AX1733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33" s="31">
        <v>0</v>
      </c>
      <c r="AX1733" s="32">
        <v>0</v>
      </c>
      <c r="AZ1733" s="12"/>
      <c r="BA1733" s="12"/>
      <c r="BB1733" s="12"/>
      <c r="BC1733" s="12"/>
    </row>
    <row r="1734" spans="1:55">
      <c r="A1734" t="s">
        <v>564</v>
      </c>
      <c r="B1734" s="36"/>
      <c r="D1734" s="7"/>
      <c r="E1734" s="7"/>
      <c r="F1734" s="8"/>
      <c r="G1734" s="8"/>
      <c r="H1734" s="8"/>
      <c r="AF1734" s="9"/>
      <c r="AG1734" s="9"/>
      <c r="AH1734" s="9"/>
      <c r="AI1734" s="9"/>
      <c r="AJ1734" s="9"/>
      <c r="AK1734" s="9"/>
      <c r="AL1734" s="9"/>
      <c r="AM1734" s="9"/>
      <c r="AN1734" s="9"/>
      <c r="AO1734" s="27" t="str">
        <f>IF(AP1734=0,"",INDEX(Biotope!$B$7:$B$90,AP1734))</f>
        <v/>
      </c>
      <c r="AP1734" s="20">
        <f>LOOKUP(AQ1734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34" s="29"/>
      <c r="AR1734" s="11" t="str">
        <f>IF(AT1734=0,"",INDEX(Arten!$D$1:$D$84,AT1734))</f>
        <v/>
      </c>
      <c r="AS1734" t="str">
        <f>IF(AT1734=0,"",INDEX(Arten!$E$1:$E$84,AT1734))</f>
        <v/>
      </c>
      <c r="AT1734">
        <f t="shared" si="28"/>
        <v>0</v>
      </c>
      <c r="AU1734">
        <f>LOOKUP(AW1734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34">
        <f>LOOKUP(AX1734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34" s="31">
        <v>0</v>
      </c>
      <c r="AX1734" s="32">
        <v>0</v>
      </c>
      <c r="AZ1734" s="12"/>
      <c r="BA1734" s="12"/>
      <c r="BB1734" s="12"/>
      <c r="BC1734" s="12"/>
    </row>
    <row r="1735" spans="1:55">
      <c r="A1735" t="s">
        <v>564</v>
      </c>
      <c r="B1735" s="36"/>
      <c r="D1735" s="7"/>
      <c r="E1735" s="7"/>
      <c r="F1735" s="8"/>
      <c r="G1735" s="8"/>
      <c r="H1735" s="8"/>
      <c r="AF1735" s="9"/>
      <c r="AG1735" s="9"/>
      <c r="AH1735" s="9"/>
      <c r="AI1735" s="9"/>
      <c r="AJ1735" s="9"/>
      <c r="AK1735" s="9"/>
      <c r="AL1735" s="9"/>
      <c r="AM1735" s="9"/>
      <c r="AN1735" s="9"/>
      <c r="AO1735" s="27" t="str">
        <f>IF(AP1735=0,"",INDEX(Biotope!$B$7:$B$90,AP1735))</f>
        <v/>
      </c>
      <c r="AP1735" s="20">
        <f>LOOKUP(AQ1735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35" s="29"/>
      <c r="AR1735" s="11" t="str">
        <f>IF(AT1735=0,"",INDEX(Arten!$D$1:$D$84,AT1735))</f>
        <v/>
      </c>
      <c r="AS1735" t="str">
        <f>IF(AT1735=0,"",INDEX(Arten!$E$1:$E$84,AT1735))</f>
        <v/>
      </c>
      <c r="AT1735">
        <f t="shared" si="28"/>
        <v>0</v>
      </c>
      <c r="AU1735">
        <f>LOOKUP(AW1735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35">
        <f>LOOKUP(AX1735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35" s="31">
        <v>0</v>
      </c>
      <c r="AX1735" s="32">
        <v>0</v>
      </c>
      <c r="AZ1735" s="12"/>
      <c r="BA1735" s="12"/>
      <c r="BB1735" s="12"/>
      <c r="BC1735" s="12"/>
    </row>
    <row r="1736" spans="1:55">
      <c r="A1736" t="s">
        <v>564</v>
      </c>
      <c r="B1736" s="36"/>
      <c r="D1736" s="7"/>
      <c r="E1736" s="7"/>
      <c r="F1736" s="8"/>
      <c r="G1736" s="8"/>
      <c r="H1736" s="8"/>
      <c r="AF1736" s="9"/>
      <c r="AG1736" s="9"/>
      <c r="AH1736" s="9"/>
      <c r="AI1736" s="9"/>
      <c r="AJ1736" s="9"/>
      <c r="AK1736" s="9"/>
      <c r="AL1736" s="9"/>
      <c r="AM1736" s="9"/>
      <c r="AN1736" s="9"/>
      <c r="AO1736" s="27" t="str">
        <f>IF(AP1736=0,"",INDEX(Biotope!$B$7:$B$90,AP1736))</f>
        <v/>
      </c>
      <c r="AP1736" s="20">
        <f>LOOKUP(AQ1736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36" s="29"/>
      <c r="AR1736" s="11" t="str">
        <f>IF(AT1736=0,"",INDEX(Arten!$D$1:$D$84,AT1736))</f>
        <v/>
      </c>
      <c r="AS1736" t="str">
        <f>IF(AT1736=0,"",INDEX(Arten!$E$1:$E$84,AT1736))</f>
        <v/>
      </c>
      <c r="AT1736">
        <f t="shared" si="28"/>
        <v>0</v>
      </c>
      <c r="AU1736">
        <f>LOOKUP(AW1736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36">
        <f>LOOKUP(AX1736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36" s="31">
        <v>0</v>
      </c>
      <c r="AX1736" s="32">
        <v>0</v>
      </c>
      <c r="AZ1736" s="12"/>
      <c r="BA1736" s="12"/>
      <c r="BB1736" s="12"/>
      <c r="BC1736" s="12"/>
    </row>
    <row r="1737" spans="1:55">
      <c r="A1737" t="s">
        <v>564</v>
      </c>
      <c r="B1737" s="36"/>
      <c r="D1737" s="7"/>
      <c r="E1737" s="7"/>
      <c r="F1737" s="8"/>
      <c r="G1737" s="8"/>
      <c r="H1737" s="8"/>
      <c r="AF1737" s="9"/>
      <c r="AG1737" s="9"/>
      <c r="AH1737" s="9"/>
      <c r="AI1737" s="9"/>
      <c r="AJ1737" s="9"/>
      <c r="AK1737" s="9"/>
      <c r="AL1737" s="9"/>
      <c r="AM1737" s="9"/>
      <c r="AN1737" s="9"/>
      <c r="AO1737" s="27" t="str">
        <f>IF(AP1737=0,"",INDEX(Biotope!$B$7:$B$90,AP1737))</f>
        <v/>
      </c>
      <c r="AP1737" s="20">
        <f>LOOKUP(AQ1737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37" s="29"/>
      <c r="AR1737" s="11" t="str">
        <f>IF(AT1737=0,"",INDEX(Arten!$D$1:$D$84,AT1737))</f>
        <v/>
      </c>
      <c r="AS1737" t="str">
        <f>IF(AT1737=0,"",INDEX(Arten!$E$1:$E$84,AT1737))</f>
        <v/>
      </c>
      <c r="AT1737">
        <f t="shared" si="28"/>
        <v>0</v>
      </c>
      <c r="AU1737">
        <f>LOOKUP(AW1737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37">
        <f>LOOKUP(AX1737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37" s="31">
        <v>0</v>
      </c>
      <c r="AX1737" s="32">
        <v>0</v>
      </c>
      <c r="AZ1737" s="12"/>
      <c r="BA1737" s="12"/>
      <c r="BB1737" s="12"/>
      <c r="BC1737" s="12"/>
    </row>
    <row r="1738" spans="1:55">
      <c r="A1738" t="s">
        <v>564</v>
      </c>
      <c r="B1738" s="36"/>
      <c r="D1738" s="7"/>
      <c r="E1738" s="7"/>
      <c r="F1738" s="8"/>
      <c r="G1738" s="8"/>
      <c r="H1738" s="8"/>
      <c r="AF1738" s="9"/>
      <c r="AG1738" s="9"/>
      <c r="AH1738" s="9"/>
      <c r="AI1738" s="9"/>
      <c r="AJ1738" s="9"/>
      <c r="AK1738" s="9"/>
      <c r="AL1738" s="9"/>
      <c r="AM1738" s="9"/>
      <c r="AN1738" s="9"/>
      <c r="AO1738" s="27" t="str">
        <f>IF(AP1738=0,"",INDEX(Biotope!$B$7:$B$90,AP1738))</f>
        <v/>
      </c>
      <c r="AP1738" s="20">
        <f>LOOKUP(AQ1738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38" s="29"/>
      <c r="AR1738" s="11" t="str">
        <f>IF(AT1738=0,"",INDEX(Arten!$D$1:$D$84,AT1738))</f>
        <v/>
      </c>
      <c r="AS1738" t="str">
        <f>IF(AT1738=0,"",INDEX(Arten!$E$1:$E$84,AT1738))</f>
        <v/>
      </c>
      <c r="AT1738">
        <f t="shared" si="28"/>
        <v>0</v>
      </c>
      <c r="AU1738">
        <f>LOOKUP(AW1738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38">
        <f>LOOKUP(AX1738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38" s="31">
        <v>0</v>
      </c>
      <c r="AX1738" s="32">
        <v>0</v>
      </c>
      <c r="AZ1738" s="12"/>
      <c r="BA1738" s="12"/>
      <c r="BB1738" s="12"/>
      <c r="BC1738" s="12"/>
    </row>
    <row r="1739" spans="1:55">
      <c r="A1739" t="s">
        <v>564</v>
      </c>
      <c r="B1739" s="36"/>
      <c r="D1739" s="7"/>
      <c r="E1739" s="7"/>
      <c r="F1739" s="8"/>
      <c r="G1739" s="8"/>
      <c r="H1739" s="8"/>
      <c r="AF1739" s="9"/>
      <c r="AG1739" s="9"/>
      <c r="AH1739" s="9"/>
      <c r="AI1739" s="9"/>
      <c r="AJ1739" s="9"/>
      <c r="AK1739" s="9"/>
      <c r="AL1739" s="9"/>
      <c r="AM1739" s="9"/>
      <c r="AN1739" s="9"/>
      <c r="AO1739" s="27" t="str">
        <f>IF(AP1739=0,"",INDEX(Biotope!$B$7:$B$90,AP1739))</f>
        <v/>
      </c>
      <c r="AP1739" s="20">
        <f>LOOKUP(AQ1739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39" s="29"/>
      <c r="AR1739" s="11" t="str">
        <f>IF(AT1739=0,"",INDEX(Arten!$D$1:$D$84,AT1739))</f>
        <v/>
      </c>
      <c r="AS1739" t="str">
        <f>IF(AT1739=0,"",INDEX(Arten!$E$1:$E$84,AT1739))</f>
        <v/>
      </c>
      <c r="AT1739">
        <f t="shared" si="28"/>
        <v>0</v>
      </c>
      <c r="AU1739">
        <f>LOOKUP(AW1739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39">
        <f>LOOKUP(AX1739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39" s="31">
        <v>0</v>
      </c>
      <c r="AX1739" s="32">
        <v>0</v>
      </c>
      <c r="AZ1739" s="12"/>
      <c r="BA1739" s="12"/>
      <c r="BB1739" s="12"/>
      <c r="BC1739" s="12"/>
    </row>
    <row r="1740" spans="1:55">
      <c r="A1740" t="s">
        <v>564</v>
      </c>
      <c r="B1740" s="36"/>
      <c r="D1740" s="7"/>
      <c r="E1740" s="7"/>
      <c r="F1740" s="8"/>
      <c r="G1740" s="8"/>
      <c r="H1740" s="8"/>
      <c r="AF1740" s="9"/>
      <c r="AG1740" s="9"/>
      <c r="AH1740" s="9"/>
      <c r="AI1740" s="9"/>
      <c r="AJ1740" s="9"/>
      <c r="AK1740" s="9"/>
      <c r="AL1740" s="9"/>
      <c r="AM1740" s="9"/>
      <c r="AN1740" s="9"/>
      <c r="AO1740" s="27" t="str">
        <f>IF(AP1740=0,"",INDEX(Biotope!$B$7:$B$90,AP1740))</f>
        <v/>
      </c>
      <c r="AP1740" s="20">
        <f>LOOKUP(AQ1740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40" s="29"/>
      <c r="AR1740" s="11" t="str">
        <f>IF(AT1740=0,"",INDEX(Arten!$D$1:$D$84,AT1740))</f>
        <v/>
      </c>
      <c r="AS1740" t="str">
        <f>IF(AT1740=0,"",INDEX(Arten!$E$1:$E$84,AT1740))</f>
        <v/>
      </c>
      <c r="AT1740">
        <f t="shared" si="28"/>
        <v>0</v>
      </c>
      <c r="AU1740">
        <f>LOOKUP(AW1740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40">
        <f>LOOKUP(AX1740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40" s="31">
        <v>0</v>
      </c>
      <c r="AX1740" s="32">
        <v>0</v>
      </c>
      <c r="AZ1740" s="12"/>
      <c r="BA1740" s="12"/>
      <c r="BB1740" s="12"/>
      <c r="BC1740" s="12"/>
    </row>
    <row r="1741" spans="1:55">
      <c r="A1741" t="s">
        <v>564</v>
      </c>
      <c r="B1741" s="36"/>
      <c r="D1741" s="7"/>
      <c r="E1741" s="7"/>
      <c r="F1741" s="8"/>
      <c r="G1741" s="8"/>
      <c r="H1741" s="8"/>
      <c r="AF1741" s="9"/>
      <c r="AG1741" s="9"/>
      <c r="AH1741" s="9"/>
      <c r="AI1741" s="9"/>
      <c r="AJ1741" s="9"/>
      <c r="AK1741" s="9"/>
      <c r="AL1741" s="9"/>
      <c r="AM1741" s="9"/>
      <c r="AN1741" s="9"/>
      <c r="AO1741" s="27" t="str">
        <f>IF(AP1741=0,"",INDEX(Biotope!$B$7:$B$90,AP1741))</f>
        <v/>
      </c>
      <c r="AP1741" s="20">
        <f>LOOKUP(AQ1741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41" s="29"/>
      <c r="AR1741" s="11" t="str">
        <f>IF(AT1741=0,"",INDEX(Arten!$D$1:$D$84,AT1741))</f>
        <v/>
      </c>
      <c r="AS1741" t="str">
        <f>IF(AT1741=0,"",INDEX(Arten!$E$1:$E$84,AT1741))</f>
        <v/>
      </c>
      <c r="AT1741">
        <f t="shared" si="28"/>
        <v>0</v>
      </c>
      <c r="AU1741">
        <f>LOOKUP(AW1741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41">
        <f>LOOKUP(AX1741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41" s="31">
        <v>0</v>
      </c>
      <c r="AX1741" s="32">
        <v>0</v>
      </c>
      <c r="AZ1741" s="12"/>
      <c r="BA1741" s="12"/>
      <c r="BB1741" s="12"/>
      <c r="BC1741" s="12"/>
    </row>
    <row r="1742" spans="1:55">
      <c r="A1742" t="s">
        <v>564</v>
      </c>
      <c r="B1742" s="36"/>
      <c r="D1742" s="7"/>
      <c r="E1742" s="7"/>
      <c r="F1742" s="8"/>
      <c r="G1742" s="8"/>
      <c r="H1742" s="8"/>
      <c r="AF1742" s="9"/>
      <c r="AG1742" s="9"/>
      <c r="AH1742" s="9"/>
      <c r="AI1742" s="9"/>
      <c r="AJ1742" s="9"/>
      <c r="AK1742" s="9"/>
      <c r="AL1742" s="9"/>
      <c r="AM1742" s="9"/>
      <c r="AN1742" s="9"/>
      <c r="AO1742" s="27" t="str">
        <f>IF(AP1742=0,"",INDEX(Biotope!$B$7:$B$90,AP1742))</f>
        <v/>
      </c>
      <c r="AP1742" s="20">
        <f>LOOKUP(AQ1742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42" s="29"/>
      <c r="AR1742" s="11" t="str">
        <f>IF(AT1742=0,"",INDEX(Arten!$D$1:$D$84,AT1742))</f>
        <v/>
      </c>
      <c r="AS1742" t="str">
        <f>IF(AT1742=0,"",INDEX(Arten!$E$1:$E$84,AT1742))</f>
        <v/>
      </c>
      <c r="AT1742">
        <f t="shared" si="28"/>
        <v>0</v>
      </c>
      <c r="AU1742">
        <f>LOOKUP(AW1742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42">
        <f>LOOKUP(AX1742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42" s="31">
        <v>0</v>
      </c>
      <c r="AX1742" s="32">
        <v>0</v>
      </c>
      <c r="AZ1742" s="12"/>
      <c r="BA1742" s="12"/>
      <c r="BB1742" s="12"/>
      <c r="BC1742" s="12"/>
    </row>
    <row r="1743" spans="1:55">
      <c r="A1743" t="s">
        <v>564</v>
      </c>
      <c r="B1743" s="36"/>
      <c r="D1743" s="7"/>
      <c r="E1743" s="7"/>
      <c r="F1743" s="8"/>
      <c r="G1743" s="8"/>
      <c r="H1743" s="8"/>
      <c r="AF1743" s="9"/>
      <c r="AG1743" s="9"/>
      <c r="AH1743" s="9"/>
      <c r="AI1743" s="9"/>
      <c r="AJ1743" s="9"/>
      <c r="AK1743" s="9"/>
      <c r="AL1743" s="9"/>
      <c r="AM1743" s="9"/>
      <c r="AN1743" s="9"/>
      <c r="AO1743" s="27" t="str">
        <f>IF(AP1743=0,"",INDEX(Biotope!$B$7:$B$90,AP1743))</f>
        <v/>
      </c>
      <c r="AP1743" s="20">
        <f>LOOKUP(AQ1743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43" s="29"/>
      <c r="AR1743" s="11" t="str">
        <f>IF(AT1743=0,"",INDEX(Arten!$D$1:$D$84,AT1743))</f>
        <v/>
      </c>
      <c r="AS1743" t="str">
        <f>IF(AT1743=0,"",INDEX(Arten!$E$1:$E$84,AT1743))</f>
        <v/>
      </c>
      <c r="AT1743">
        <f t="shared" si="28"/>
        <v>0</v>
      </c>
      <c r="AU1743">
        <f>LOOKUP(AW1743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43">
        <f>LOOKUP(AX1743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43" s="31">
        <v>0</v>
      </c>
      <c r="AX1743" s="32">
        <v>0</v>
      </c>
      <c r="AZ1743" s="12"/>
      <c r="BA1743" s="12"/>
      <c r="BB1743" s="12"/>
      <c r="BC1743" s="12"/>
    </row>
    <row r="1744" spans="1:55">
      <c r="A1744" t="s">
        <v>564</v>
      </c>
      <c r="B1744" s="36"/>
      <c r="D1744" s="7"/>
      <c r="E1744" s="7"/>
      <c r="F1744" s="8"/>
      <c r="G1744" s="8"/>
      <c r="H1744" s="8"/>
      <c r="AF1744" s="9"/>
      <c r="AG1744" s="9"/>
      <c r="AH1744" s="9"/>
      <c r="AI1744" s="9"/>
      <c r="AJ1744" s="9"/>
      <c r="AK1744" s="9"/>
      <c r="AL1744" s="9"/>
      <c r="AM1744" s="9"/>
      <c r="AN1744" s="9"/>
      <c r="AO1744" s="27" t="str">
        <f>IF(AP1744=0,"",INDEX(Biotope!$B$7:$B$90,AP1744))</f>
        <v/>
      </c>
      <c r="AP1744" s="20">
        <f>LOOKUP(AQ1744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44" s="29"/>
      <c r="AR1744" s="11" t="str">
        <f>IF(AT1744=0,"",INDEX(Arten!$D$1:$D$84,AT1744))</f>
        <v/>
      </c>
      <c r="AS1744" t="str">
        <f>IF(AT1744=0,"",INDEX(Arten!$E$1:$E$84,AT1744))</f>
        <v/>
      </c>
      <c r="AT1744">
        <f t="shared" si="28"/>
        <v>0</v>
      </c>
      <c r="AU1744">
        <f>LOOKUP(AW1744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44">
        <f>LOOKUP(AX1744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44" s="31">
        <v>0</v>
      </c>
      <c r="AX1744" s="32">
        <v>0</v>
      </c>
      <c r="AZ1744" s="12"/>
      <c r="BA1744" s="12"/>
      <c r="BB1744" s="12"/>
      <c r="BC1744" s="12"/>
    </row>
    <row r="1745" spans="1:55">
      <c r="A1745" t="s">
        <v>564</v>
      </c>
      <c r="B1745" s="36"/>
      <c r="D1745" s="7"/>
      <c r="E1745" s="7"/>
      <c r="F1745" s="8"/>
      <c r="G1745" s="8"/>
      <c r="H1745" s="8"/>
      <c r="AF1745" s="9"/>
      <c r="AG1745" s="9"/>
      <c r="AH1745" s="9"/>
      <c r="AI1745" s="9"/>
      <c r="AJ1745" s="9"/>
      <c r="AK1745" s="9"/>
      <c r="AL1745" s="9"/>
      <c r="AM1745" s="9"/>
      <c r="AN1745" s="9"/>
      <c r="AO1745" s="27" t="str">
        <f>IF(AP1745=0,"",INDEX(Biotope!$B$7:$B$90,AP1745))</f>
        <v/>
      </c>
      <c r="AP1745" s="20">
        <f>LOOKUP(AQ1745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45" s="29"/>
      <c r="AR1745" s="11" t="str">
        <f>IF(AT1745=0,"",INDEX(Arten!$D$1:$D$84,AT1745))</f>
        <v/>
      </c>
      <c r="AS1745" t="str">
        <f>IF(AT1745=0,"",INDEX(Arten!$E$1:$E$84,AT1745))</f>
        <v/>
      </c>
      <c r="AT1745">
        <f t="shared" si="28"/>
        <v>0</v>
      </c>
      <c r="AU1745">
        <f>LOOKUP(AW1745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45">
        <f>LOOKUP(AX1745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45" s="31">
        <v>0</v>
      </c>
      <c r="AX1745" s="32">
        <v>0</v>
      </c>
      <c r="AZ1745" s="12"/>
      <c r="BA1745" s="12"/>
      <c r="BB1745" s="12"/>
      <c r="BC1745" s="12"/>
    </row>
    <row r="1746" spans="1:55">
      <c r="A1746" t="s">
        <v>564</v>
      </c>
      <c r="B1746" s="36"/>
      <c r="D1746" s="7"/>
      <c r="E1746" s="7"/>
      <c r="F1746" s="8"/>
      <c r="G1746" s="8"/>
      <c r="H1746" s="8"/>
      <c r="AF1746" s="9"/>
      <c r="AG1746" s="9"/>
      <c r="AH1746" s="9"/>
      <c r="AI1746" s="9"/>
      <c r="AJ1746" s="9"/>
      <c r="AK1746" s="9"/>
      <c r="AL1746" s="9"/>
      <c r="AM1746" s="9"/>
      <c r="AN1746" s="9"/>
      <c r="AO1746" s="27" t="str">
        <f>IF(AP1746=0,"",INDEX(Biotope!$B$7:$B$90,AP1746))</f>
        <v/>
      </c>
      <c r="AP1746" s="20">
        <f>LOOKUP(AQ1746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46" s="29"/>
      <c r="AR1746" s="11" t="str">
        <f>IF(AT1746=0,"",INDEX(Arten!$D$1:$D$84,AT1746))</f>
        <v/>
      </c>
      <c r="AS1746" t="str">
        <f>IF(AT1746=0,"",INDEX(Arten!$E$1:$E$84,AT1746))</f>
        <v/>
      </c>
      <c r="AT1746">
        <f t="shared" si="28"/>
        <v>0</v>
      </c>
      <c r="AU1746">
        <f>LOOKUP(AW1746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46">
        <f>LOOKUP(AX1746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46" s="31">
        <v>0</v>
      </c>
      <c r="AX1746" s="32">
        <v>0</v>
      </c>
      <c r="AZ1746" s="12"/>
      <c r="BA1746" s="12"/>
      <c r="BB1746" s="12"/>
      <c r="BC1746" s="12"/>
    </row>
    <row r="1747" spans="1:55">
      <c r="A1747" t="s">
        <v>564</v>
      </c>
      <c r="B1747" s="36"/>
      <c r="D1747" s="7"/>
      <c r="E1747" s="7"/>
      <c r="F1747" s="8"/>
      <c r="G1747" s="8"/>
      <c r="H1747" s="8"/>
      <c r="AF1747" s="9"/>
      <c r="AG1747" s="9"/>
      <c r="AH1747" s="9"/>
      <c r="AI1747" s="9"/>
      <c r="AJ1747" s="9"/>
      <c r="AK1747" s="9"/>
      <c r="AL1747" s="9"/>
      <c r="AM1747" s="9"/>
      <c r="AN1747" s="9"/>
      <c r="AO1747" s="27" t="str">
        <f>IF(AP1747=0,"",INDEX(Biotope!$B$7:$B$90,AP1747))</f>
        <v/>
      </c>
      <c r="AP1747" s="20">
        <f>LOOKUP(AQ1747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47" s="29"/>
      <c r="AR1747" s="11" t="str">
        <f>IF(AT1747=0,"",INDEX(Arten!$D$1:$D$84,AT1747))</f>
        <v/>
      </c>
      <c r="AS1747" t="str">
        <f>IF(AT1747=0,"",INDEX(Arten!$E$1:$E$84,AT1747))</f>
        <v/>
      </c>
      <c r="AT1747">
        <f t="shared" si="28"/>
        <v>0</v>
      </c>
      <c r="AU1747">
        <f>LOOKUP(AW1747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47">
        <f>LOOKUP(AX1747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47" s="31">
        <v>0</v>
      </c>
      <c r="AX1747" s="32">
        <v>0</v>
      </c>
      <c r="AZ1747" s="12"/>
      <c r="BA1747" s="12"/>
      <c r="BB1747" s="12"/>
      <c r="BC1747" s="12"/>
    </row>
    <row r="1748" spans="1:55">
      <c r="A1748" t="s">
        <v>564</v>
      </c>
      <c r="B1748" s="36"/>
      <c r="D1748" s="7"/>
      <c r="E1748" s="7"/>
      <c r="F1748" s="8"/>
      <c r="G1748" s="8"/>
      <c r="H1748" s="8"/>
      <c r="AF1748" s="9"/>
      <c r="AG1748" s="9"/>
      <c r="AH1748" s="9"/>
      <c r="AI1748" s="9"/>
      <c r="AJ1748" s="9"/>
      <c r="AK1748" s="9"/>
      <c r="AL1748" s="9"/>
      <c r="AM1748" s="9"/>
      <c r="AN1748" s="9"/>
      <c r="AO1748" s="27" t="str">
        <f>IF(AP1748=0,"",INDEX(Biotope!$B$7:$B$90,AP1748))</f>
        <v/>
      </c>
      <c r="AP1748" s="20">
        <f>LOOKUP(AQ1748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48" s="29"/>
      <c r="AR1748" s="11" t="str">
        <f>IF(AT1748=0,"",INDEX(Arten!$D$1:$D$84,AT1748))</f>
        <v/>
      </c>
      <c r="AS1748" t="str">
        <f>IF(AT1748=0,"",INDEX(Arten!$E$1:$E$84,AT1748))</f>
        <v/>
      </c>
      <c r="AT1748">
        <f t="shared" si="28"/>
        <v>0</v>
      </c>
      <c r="AU1748">
        <f>LOOKUP(AW1748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48">
        <f>LOOKUP(AX1748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48" s="31">
        <v>0</v>
      </c>
      <c r="AX1748" s="32">
        <v>0</v>
      </c>
      <c r="AZ1748" s="12"/>
      <c r="BA1748" s="12"/>
      <c r="BB1748" s="12"/>
      <c r="BC1748" s="12"/>
    </row>
    <row r="1749" spans="1:55">
      <c r="A1749" t="s">
        <v>564</v>
      </c>
      <c r="B1749" s="36"/>
      <c r="D1749" s="7"/>
      <c r="E1749" s="7"/>
      <c r="F1749" s="8"/>
      <c r="G1749" s="8"/>
      <c r="H1749" s="8"/>
      <c r="AF1749" s="9"/>
      <c r="AG1749" s="9"/>
      <c r="AH1749" s="9"/>
      <c r="AI1749" s="9"/>
      <c r="AJ1749" s="9"/>
      <c r="AK1749" s="9"/>
      <c r="AL1749" s="9"/>
      <c r="AM1749" s="9"/>
      <c r="AN1749" s="9"/>
      <c r="AO1749" s="27" t="str">
        <f>IF(AP1749=0,"",INDEX(Biotope!$B$7:$B$90,AP1749))</f>
        <v/>
      </c>
      <c r="AP1749" s="20">
        <f>LOOKUP(AQ1749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49" s="29"/>
      <c r="AR1749" s="11" t="str">
        <f>IF(AT1749=0,"",INDEX(Arten!$D$1:$D$84,AT1749))</f>
        <v/>
      </c>
      <c r="AS1749" t="str">
        <f>IF(AT1749=0,"",INDEX(Arten!$E$1:$E$84,AT1749))</f>
        <v/>
      </c>
      <c r="AT1749">
        <f t="shared" si="28"/>
        <v>0</v>
      </c>
      <c r="AU1749">
        <f>LOOKUP(AW1749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49">
        <f>LOOKUP(AX1749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49" s="31">
        <v>0</v>
      </c>
      <c r="AX1749" s="32">
        <v>0</v>
      </c>
      <c r="AZ1749" s="12"/>
      <c r="BA1749" s="12"/>
      <c r="BB1749" s="12"/>
      <c r="BC1749" s="12"/>
    </row>
    <row r="1750" spans="1:55">
      <c r="A1750" t="s">
        <v>564</v>
      </c>
      <c r="B1750" s="36"/>
      <c r="D1750" s="7"/>
      <c r="E1750" s="7"/>
      <c r="F1750" s="8"/>
      <c r="G1750" s="8"/>
      <c r="H1750" s="8"/>
      <c r="AF1750" s="9"/>
      <c r="AG1750" s="9"/>
      <c r="AH1750" s="9"/>
      <c r="AI1750" s="9"/>
      <c r="AJ1750" s="9"/>
      <c r="AK1750" s="9"/>
      <c r="AL1750" s="9"/>
      <c r="AM1750" s="9"/>
      <c r="AN1750" s="9"/>
      <c r="AO1750" s="27" t="str">
        <f>IF(AP1750=0,"",INDEX(Biotope!$B$7:$B$90,AP1750))</f>
        <v/>
      </c>
      <c r="AP1750" s="20">
        <f>LOOKUP(AQ1750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50" s="29"/>
      <c r="AR1750" s="11" t="str">
        <f>IF(AT1750=0,"",INDEX(Arten!$D$1:$D$84,AT1750))</f>
        <v/>
      </c>
      <c r="AS1750" t="str">
        <f>IF(AT1750=0,"",INDEX(Arten!$E$1:$E$84,AT1750))</f>
        <v/>
      </c>
      <c r="AT1750">
        <f t="shared" si="28"/>
        <v>0</v>
      </c>
      <c r="AU1750">
        <f>LOOKUP(AW1750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50">
        <f>LOOKUP(AX1750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50" s="31">
        <v>0</v>
      </c>
      <c r="AX1750" s="32">
        <v>0</v>
      </c>
      <c r="AZ1750" s="12"/>
      <c r="BA1750" s="12"/>
      <c r="BB1750" s="12"/>
      <c r="BC1750" s="12"/>
    </row>
    <row r="1751" spans="1:55">
      <c r="A1751" t="s">
        <v>564</v>
      </c>
      <c r="B1751" s="36"/>
      <c r="D1751" s="7"/>
      <c r="E1751" s="7"/>
      <c r="F1751" s="8"/>
      <c r="G1751" s="8"/>
      <c r="H1751" s="8"/>
      <c r="AF1751" s="9"/>
      <c r="AG1751" s="9"/>
      <c r="AH1751" s="9"/>
      <c r="AI1751" s="9"/>
      <c r="AJ1751" s="9"/>
      <c r="AK1751" s="9"/>
      <c r="AL1751" s="9"/>
      <c r="AM1751" s="9"/>
      <c r="AN1751" s="9"/>
      <c r="AO1751" s="27" t="str">
        <f>IF(AP1751=0,"",INDEX(Biotope!$B$7:$B$90,AP1751))</f>
        <v/>
      </c>
      <c r="AP1751" s="20">
        <f>LOOKUP(AQ1751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51" s="29"/>
      <c r="AR1751" s="11" t="str">
        <f>IF(AT1751=0,"",INDEX(Arten!$D$1:$D$84,AT1751))</f>
        <v/>
      </c>
      <c r="AS1751" t="str">
        <f>IF(AT1751=0,"",INDEX(Arten!$E$1:$E$84,AT1751))</f>
        <v/>
      </c>
      <c r="AT1751">
        <f t="shared" si="28"/>
        <v>0</v>
      </c>
      <c r="AU1751">
        <f>LOOKUP(AW1751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51">
        <f>LOOKUP(AX1751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51" s="31">
        <v>0</v>
      </c>
      <c r="AX1751" s="32">
        <v>0</v>
      </c>
      <c r="AZ1751" s="12"/>
      <c r="BA1751" s="12"/>
      <c r="BB1751" s="12"/>
      <c r="BC1751" s="12"/>
    </row>
    <row r="1752" spans="1:55">
      <c r="A1752" t="s">
        <v>564</v>
      </c>
      <c r="B1752" s="36"/>
      <c r="D1752" s="7"/>
      <c r="E1752" s="7"/>
      <c r="F1752" s="8"/>
      <c r="G1752" s="8"/>
      <c r="H1752" s="8"/>
      <c r="AF1752" s="9"/>
      <c r="AG1752" s="9"/>
      <c r="AH1752" s="9"/>
      <c r="AI1752" s="9"/>
      <c r="AJ1752" s="9"/>
      <c r="AK1752" s="9"/>
      <c r="AL1752" s="9"/>
      <c r="AM1752" s="9"/>
      <c r="AN1752" s="9"/>
      <c r="AO1752" s="27" t="str">
        <f>IF(AP1752=0,"",INDEX(Biotope!$B$7:$B$90,AP1752))</f>
        <v/>
      </c>
      <c r="AP1752" s="20">
        <f>LOOKUP(AQ1752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52" s="29"/>
      <c r="AR1752" s="11" t="str">
        <f>IF(AT1752=0,"",INDEX(Arten!$D$1:$D$84,AT1752))</f>
        <v/>
      </c>
      <c r="AS1752" t="str">
        <f>IF(AT1752=0,"",INDEX(Arten!$E$1:$E$84,AT1752))</f>
        <v/>
      </c>
      <c r="AT1752">
        <f t="shared" si="28"/>
        <v>0</v>
      </c>
      <c r="AU1752">
        <f>LOOKUP(AW1752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52">
        <f>LOOKUP(AX1752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52" s="31">
        <v>0</v>
      </c>
      <c r="AX1752" s="32">
        <v>0</v>
      </c>
      <c r="AZ1752" s="12"/>
      <c r="BA1752" s="12"/>
      <c r="BB1752" s="12"/>
      <c r="BC1752" s="12"/>
    </row>
    <row r="1753" spans="1:55">
      <c r="A1753" t="s">
        <v>564</v>
      </c>
      <c r="B1753" s="36"/>
      <c r="D1753" s="7"/>
      <c r="E1753" s="7"/>
      <c r="F1753" s="8"/>
      <c r="G1753" s="8"/>
      <c r="H1753" s="8"/>
      <c r="AF1753" s="9"/>
      <c r="AG1753" s="9"/>
      <c r="AH1753" s="9"/>
      <c r="AI1753" s="9"/>
      <c r="AJ1753" s="9"/>
      <c r="AK1753" s="9"/>
      <c r="AL1753" s="9"/>
      <c r="AM1753" s="9"/>
      <c r="AN1753" s="9"/>
      <c r="AO1753" s="27" t="str">
        <f>IF(AP1753=0,"",INDEX(Biotope!$B$7:$B$90,AP1753))</f>
        <v/>
      </c>
      <c r="AP1753" s="20">
        <f>LOOKUP(AQ1753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53" s="29"/>
      <c r="AR1753" s="11" t="str">
        <f>IF(AT1753=0,"",INDEX(Arten!$D$1:$D$84,AT1753))</f>
        <v/>
      </c>
      <c r="AS1753" t="str">
        <f>IF(AT1753=0,"",INDEX(Arten!$E$1:$E$84,AT1753))</f>
        <v/>
      </c>
      <c r="AT1753">
        <f t="shared" si="28"/>
        <v>0</v>
      </c>
      <c r="AU1753">
        <f>LOOKUP(AW1753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53">
        <f>LOOKUP(AX1753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53" s="31">
        <v>0</v>
      </c>
      <c r="AX1753" s="32">
        <v>0</v>
      </c>
      <c r="AZ1753" s="12"/>
      <c r="BA1753" s="12"/>
      <c r="BB1753" s="12"/>
      <c r="BC1753" s="12"/>
    </row>
    <row r="1754" spans="1:55">
      <c r="A1754" t="s">
        <v>564</v>
      </c>
      <c r="B1754" s="36"/>
      <c r="D1754" s="7"/>
      <c r="E1754" s="7"/>
      <c r="F1754" s="8"/>
      <c r="G1754" s="8"/>
      <c r="H1754" s="8"/>
      <c r="AF1754" s="9"/>
      <c r="AG1754" s="9"/>
      <c r="AH1754" s="9"/>
      <c r="AI1754" s="9"/>
      <c r="AJ1754" s="9"/>
      <c r="AK1754" s="9"/>
      <c r="AL1754" s="9"/>
      <c r="AM1754" s="9"/>
      <c r="AN1754" s="9"/>
      <c r="AO1754" s="27" t="str">
        <f>IF(AP1754=0,"",INDEX(Biotope!$B$7:$B$90,AP1754))</f>
        <v/>
      </c>
      <c r="AP1754" s="20">
        <f>LOOKUP(AQ1754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54" s="29"/>
      <c r="AR1754" s="11" t="str">
        <f>IF(AT1754=0,"",INDEX(Arten!$D$1:$D$84,AT1754))</f>
        <v/>
      </c>
      <c r="AS1754" t="str">
        <f>IF(AT1754=0,"",INDEX(Arten!$E$1:$E$84,AT1754))</f>
        <v/>
      </c>
      <c r="AT1754">
        <f t="shared" si="28"/>
        <v>0</v>
      </c>
      <c r="AU1754">
        <f>LOOKUP(AW1754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54">
        <f>LOOKUP(AX1754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54" s="31">
        <v>0</v>
      </c>
      <c r="AX1754" s="32">
        <v>0</v>
      </c>
      <c r="AZ1754" s="12"/>
      <c r="BA1754" s="12"/>
      <c r="BB1754" s="12"/>
      <c r="BC1754" s="12"/>
    </row>
    <row r="1755" spans="1:55">
      <c r="A1755" t="s">
        <v>564</v>
      </c>
      <c r="B1755" s="36"/>
      <c r="D1755" s="7"/>
      <c r="E1755" s="7"/>
      <c r="F1755" s="8"/>
      <c r="G1755" s="8"/>
      <c r="H1755" s="8"/>
      <c r="AF1755" s="9"/>
      <c r="AG1755" s="9"/>
      <c r="AH1755" s="9"/>
      <c r="AI1755" s="9"/>
      <c r="AJ1755" s="9"/>
      <c r="AK1755" s="9"/>
      <c r="AL1755" s="9"/>
      <c r="AM1755" s="9"/>
      <c r="AN1755" s="9"/>
      <c r="AO1755" s="27" t="str">
        <f>IF(AP1755=0,"",INDEX(Biotope!$B$7:$B$90,AP1755))</f>
        <v/>
      </c>
      <c r="AP1755" s="20">
        <f>LOOKUP(AQ1755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55" s="29"/>
      <c r="AR1755" s="11" t="str">
        <f>IF(AT1755=0,"",INDEX(Arten!$D$1:$D$84,AT1755))</f>
        <v/>
      </c>
      <c r="AS1755" t="str">
        <f>IF(AT1755=0,"",INDEX(Arten!$E$1:$E$84,AT1755))</f>
        <v/>
      </c>
      <c r="AT1755">
        <f t="shared" si="28"/>
        <v>0</v>
      </c>
      <c r="AU1755">
        <f>LOOKUP(AW1755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55">
        <f>LOOKUP(AX1755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55" s="31">
        <v>0</v>
      </c>
      <c r="AX1755" s="32">
        <v>0</v>
      </c>
      <c r="AZ1755" s="12"/>
      <c r="BA1755" s="12"/>
      <c r="BB1755" s="12"/>
      <c r="BC1755" s="12"/>
    </row>
    <row r="1756" spans="1:55">
      <c r="A1756" t="s">
        <v>564</v>
      </c>
      <c r="B1756" s="36"/>
      <c r="D1756" s="7"/>
      <c r="E1756" s="7"/>
      <c r="F1756" s="8"/>
      <c r="G1756" s="8"/>
      <c r="H1756" s="8"/>
      <c r="AF1756" s="9"/>
      <c r="AG1756" s="9"/>
      <c r="AH1756" s="9"/>
      <c r="AI1756" s="9"/>
      <c r="AJ1756" s="9"/>
      <c r="AK1756" s="9"/>
      <c r="AL1756" s="9"/>
      <c r="AM1756" s="9"/>
      <c r="AN1756" s="9"/>
      <c r="AO1756" s="27" t="str">
        <f>IF(AP1756=0,"",INDEX(Biotope!$B$7:$B$90,AP1756))</f>
        <v/>
      </c>
      <c r="AP1756" s="20">
        <f>LOOKUP(AQ1756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56" s="29"/>
      <c r="AR1756" s="11" t="str">
        <f>IF(AT1756=0,"",INDEX(Arten!$D$1:$D$84,AT1756))</f>
        <v/>
      </c>
      <c r="AS1756" t="str">
        <f>IF(AT1756=0,"",INDEX(Arten!$E$1:$E$84,AT1756))</f>
        <v/>
      </c>
      <c r="AT1756">
        <f t="shared" si="28"/>
        <v>0</v>
      </c>
      <c r="AU1756">
        <f>LOOKUP(AW1756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56">
        <f>LOOKUP(AX1756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56" s="31">
        <v>0</v>
      </c>
      <c r="AX1756" s="32">
        <v>0</v>
      </c>
      <c r="AZ1756" s="12"/>
      <c r="BA1756" s="12"/>
      <c r="BB1756" s="12"/>
      <c r="BC1756" s="12"/>
    </row>
    <row r="1757" spans="1:55">
      <c r="A1757" t="s">
        <v>564</v>
      </c>
      <c r="B1757" s="36"/>
      <c r="D1757" s="7"/>
      <c r="E1757" s="7"/>
      <c r="F1757" s="8"/>
      <c r="G1757" s="8"/>
      <c r="H1757" s="8"/>
      <c r="AF1757" s="9"/>
      <c r="AG1757" s="9"/>
      <c r="AH1757" s="9"/>
      <c r="AI1757" s="9"/>
      <c r="AJ1757" s="9"/>
      <c r="AK1757" s="9"/>
      <c r="AL1757" s="9"/>
      <c r="AM1757" s="9"/>
      <c r="AN1757" s="9"/>
      <c r="AO1757" s="27" t="str">
        <f>IF(AP1757=0,"",INDEX(Biotope!$B$7:$B$90,AP1757))</f>
        <v/>
      </c>
      <c r="AP1757" s="20">
        <f>LOOKUP(AQ1757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57" s="29"/>
      <c r="AR1757" s="11" t="str">
        <f>IF(AT1757=0,"",INDEX(Arten!$D$1:$D$84,AT1757))</f>
        <v/>
      </c>
      <c r="AS1757" t="str">
        <f>IF(AT1757=0,"",INDEX(Arten!$E$1:$E$84,AT1757))</f>
        <v/>
      </c>
      <c r="AT1757">
        <f t="shared" si="28"/>
        <v>0</v>
      </c>
      <c r="AU1757">
        <f>LOOKUP(AW1757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57">
        <f>LOOKUP(AX1757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57" s="31">
        <v>0</v>
      </c>
      <c r="AX1757" s="32">
        <v>0</v>
      </c>
      <c r="AZ1757" s="12"/>
      <c r="BA1757" s="12"/>
      <c r="BB1757" s="12"/>
      <c r="BC1757" s="12"/>
    </row>
    <row r="1758" spans="1:55">
      <c r="A1758" t="s">
        <v>564</v>
      </c>
      <c r="B1758" s="36"/>
      <c r="D1758" s="7"/>
      <c r="E1758" s="7"/>
      <c r="F1758" s="8"/>
      <c r="G1758" s="8"/>
      <c r="H1758" s="8"/>
      <c r="AF1758" s="9"/>
      <c r="AG1758" s="9"/>
      <c r="AH1758" s="9"/>
      <c r="AI1758" s="9"/>
      <c r="AJ1758" s="9"/>
      <c r="AK1758" s="9"/>
      <c r="AL1758" s="9"/>
      <c r="AM1758" s="9"/>
      <c r="AN1758" s="9"/>
      <c r="AO1758" s="27" t="str">
        <f>IF(AP1758=0,"",INDEX(Biotope!$B$7:$B$90,AP1758))</f>
        <v/>
      </c>
      <c r="AP1758" s="20">
        <f>LOOKUP(AQ1758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58" s="29"/>
      <c r="AR1758" s="11" t="str">
        <f>IF(AT1758=0,"",INDEX(Arten!$D$1:$D$84,AT1758))</f>
        <v/>
      </c>
      <c r="AS1758" t="str">
        <f>IF(AT1758=0,"",INDEX(Arten!$E$1:$E$84,AT1758))</f>
        <v/>
      </c>
      <c r="AT1758">
        <f t="shared" si="28"/>
        <v>0</v>
      </c>
      <c r="AU1758">
        <f>LOOKUP(AW1758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58">
        <f>LOOKUP(AX1758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58" s="31">
        <v>0</v>
      </c>
      <c r="AX1758" s="32">
        <v>0</v>
      </c>
      <c r="AZ1758" s="12"/>
      <c r="BA1758" s="12"/>
      <c r="BB1758" s="12"/>
      <c r="BC1758" s="12"/>
    </row>
    <row r="1759" spans="1:55">
      <c r="A1759" t="s">
        <v>564</v>
      </c>
      <c r="B1759" s="36"/>
      <c r="D1759" s="7"/>
      <c r="E1759" s="7"/>
      <c r="F1759" s="8"/>
      <c r="G1759" s="8"/>
      <c r="H1759" s="8"/>
      <c r="AF1759" s="9"/>
      <c r="AG1759" s="9"/>
      <c r="AH1759" s="9"/>
      <c r="AI1759" s="9"/>
      <c r="AJ1759" s="9"/>
      <c r="AK1759" s="9"/>
      <c r="AL1759" s="9"/>
      <c r="AM1759" s="9"/>
      <c r="AN1759" s="9"/>
      <c r="AO1759" s="27" t="str">
        <f>IF(AP1759=0,"",INDEX(Biotope!$B$7:$B$90,AP1759))</f>
        <v/>
      </c>
      <c r="AP1759" s="20">
        <f>LOOKUP(AQ1759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59" s="29"/>
      <c r="AR1759" s="11" t="str">
        <f>IF(AT1759=0,"",INDEX(Arten!$D$1:$D$84,AT1759))</f>
        <v/>
      </c>
      <c r="AS1759" t="str">
        <f>IF(AT1759=0,"",INDEX(Arten!$E$1:$E$84,AT1759))</f>
        <v/>
      </c>
      <c r="AT1759">
        <f t="shared" si="28"/>
        <v>0</v>
      </c>
      <c r="AU1759">
        <f>LOOKUP(AW1759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59">
        <f>LOOKUP(AX1759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59" s="31">
        <v>0</v>
      </c>
      <c r="AX1759" s="32">
        <v>0</v>
      </c>
      <c r="AZ1759" s="12"/>
      <c r="BA1759" s="12"/>
      <c r="BB1759" s="12"/>
      <c r="BC1759" s="12"/>
    </row>
    <row r="1760" spans="1:55">
      <c r="A1760" t="s">
        <v>564</v>
      </c>
      <c r="B1760" s="36"/>
      <c r="D1760" s="7"/>
      <c r="E1760" s="7"/>
      <c r="F1760" s="8"/>
      <c r="G1760" s="8"/>
      <c r="H1760" s="8"/>
      <c r="AF1760" s="9"/>
      <c r="AG1760" s="9"/>
      <c r="AH1760" s="9"/>
      <c r="AI1760" s="9"/>
      <c r="AJ1760" s="9"/>
      <c r="AK1760" s="9"/>
      <c r="AL1760" s="9"/>
      <c r="AM1760" s="9"/>
      <c r="AN1760" s="9"/>
      <c r="AO1760" s="27" t="str">
        <f>IF(AP1760=0,"",INDEX(Biotope!$B$7:$B$90,AP1760))</f>
        <v/>
      </c>
      <c r="AP1760" s="20">
        <f>LOOKUP(AQ1760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60" s="29"/>
      <c r="AR1760" s="11" t="str">
        <f>IF(AT1760=0,"",INDEX(Arten!$D$1:$D$84,AT1760))</f>
        <v/>
      </c>
      <c r="AS1760" t="str">
        <f>IF(AT1760=0,"",INDEX(Arten!$E$1:$E$84,AT1760))</f>
        <v/>
      </c>
      <c r="AT1760">
        <f t="shared" si="28"/>
        <v>0</v>
      </c>
      <c r="AU1760">
        <f>LOOKUP(AW1760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60">
        <f>LOOKUP(AX1760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60" s="31">
        <v>0</v>
      </c>
      <c r="AX1760" s="32">
        <v>0</v>
      </c>
      <c r="AZ1760" s="12"/>
      <c r="BA1760" s="12"/>
      <c r="BB1760" s="12"/>
      <c r="BC1760" s="12"/>
    </row>
    <row r="1761" spans="1:55">
      <c r="A1761" t="s">
        <v>564</v>
      </c>
      <c r="B1761" s="36"/>
      <c r="D1761" s="7"/>
      <c r="E1761" s="7"/>
      <c r="F1761" s="8"/>
      <c r="G1761" s="8"/>
      <c r="H1761" s="8"/>
      <c r="AF1761" s="9"/>
      <c r="AG1761" s="9"/>
      <c r="AH1761" s="9"/>
      <c r="AI1761" s="9"/>
      <c r="AJ1761" s="9"/>
      <c r="AK1761" s="9"/>
      <c r="AL1761" s="9"/>
      <c r="AM1761" s="9"/>
      <c r="AN1761" s="9"/>
      <c r="AO1761" s="27" t="str">
        <f>IF(AP1761=0,"",INDEX(Biotope!$B$7:$B$90,AP1761))</f>
        <v/>
      </c>
      <c r="AP1761" s="20">
        <f>LOOKUP(AQ1761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61" s="29"/>
      <c r="AR1761" s="11" t="str">
        <f>IF(AT1761=0,"",INDEX(Arten!$D$1:$D$84,AT1761))</f>
        <v/>
      </c>
      <c r="AS1761" t="str">
        <f>IF(AT1761=0,"",INDEX(Arten!$E$1:$E$84,AT1761))</f>
        <v/>
      </c>
      <c r="AT1761">
        <f t="shared" si="28"/>
        <v>0</v>
      </c>
      <c r="AU1761">
        <f>LOOKUP(AW1761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61">
        <f>LOOKUP(AX1761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61" s="31">
        <v>0</v>
      </c>
      <c r="AX1761" s="32">
        <v>0</v>
      </c>
      <c r="AZ1761" s="12"/>
      <c r="BA1761" s="12"/>
      <c r="BB1761" s="12"/>
      <c r="BC1761" s="12"/>
    </row>
    <row r="1762" spans="1:55">
      <c r="A1762" t="s">
        <v>564</v>
      </c>
      <c r="B1762" s="36"/>
      <c r="D1762" s="7"/>
      <c r="E1762" s="7"/>
      <c r="F1762" s="8"/>
      <c r="G1762" s="8"/>
      <c r="H1762" s="8"/>
      <c r="AF1762" s="9"/>
      <c r="AG1762" s="9"/>
      <c r="AH1762" s="9"/>
      <c r="AI1762" s="9"/>
      <c r="AJ1762" s="9"/>
      <c r="AK1762" s="9"/>
      <c r="AL1762" s="9"/>
      <c r="AM1762" s="9"/>
      <c r="AN1762" s="9"/>
      <c r="AO1762" s="27" t="str">
        <f>IF(AP1762=0,"",INDEX(Biotope!$B$7:$B$90,AP1762))</f>
        <v/>
      </c>
      <c r="AP1762" s="20">
        <f>LOOKUP(AQ1762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62" s="29"/>
      <c r="AR1762" s="11" t="str">
        <f>IF(AT1762=0,"",INDEX(Arten!$D$1:$D$84,AT1762))</f>
        <v/>
      </c>
      <c r="AS1762" t="str">
        <f>IF(AT1762=0,"",INDEX(Arten!$E$1:$E$84,AT1762))</f>
        <v/>
      </c>
      <c r="AT1762">
        <f t="shared" si="28"/>
        <v>0</v>
      </c>
      <c r="AU1762">
        <f>LOOKUP(AW1762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62">
        <f>LOOKUP(AX1762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62" s="31">
        <v>0</v>
      </c>
      <c r="AX1762" s="32">
        <v>0</v>
      </c>
      <c r="AZ1762" s="12"/>
      <c r="BA1762" s="12"/>
      <c r="BB1762" s="12"/>
      <c r="BC1762" s="12"/>
    </row>
    <row r="1763" spans="1:55">
      <c r="A1763" t="s">
        <v>564</v>
      </c>
      <c r="B1763" s="36"/>
      <c r="D1763" s="7"/>
      <c r="E1763" s="7"/>
      <c r="F1763" s="8"/>
      <c r="G1763" s="8"/>
      <c r="H1763" s="8"/>
      <c r="AF1763" s="9"/>
      <c r="AG1763" s="9"/>
      <c r="AH1763" s="9"/>
      <c r="AI1763" s="9"/>
      <c r="AJ1763" s="9"/>
      <c r="AK1763" s="9"/>
      <c r="AL1763" s="9"/>
      <c r="AM1763" s="9"/>
      <c r="AN1763" s="9"/>
      <c r="AO1763" s="27" t="str">
        <f>IF(AP1763=0,"",INDEX(Biotope!$B$7:$B$90,AP1763))</f>
        <v/>
      </c>
      <c r="AP1763" s="20">
        <f>LOOKUP(AQ1763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63" s="29"/>
      <c r="AR1763" s="11" t="str">
        <f>IF(AT1763=0,"",INDEX(Arten!$D$1:$D$84,AT1763))</f>
        <v/>
      </c>
      <c r="AS1763" t="str">
        <f>IF(AT1763=0,"",INDEX(Arten!$E$1:$E$84,AT1763))</f>
        <v/>
      </c>
      <c r="AT1763">
        <f t="shared" si="28"/>
        <v>0</v>
      </c>
      <c r="AU1763">
        <f>LOOKUP(AW1763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63">
        <f>LOOKUP(AX1763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63" s="31">
        <v>0</v>
      </c>
      <c r="AX1763" s="32">
        <v>0</v>
      </c>
      <c r="AZ1763" s="12"/>
      <c r="BA1763" s="12"/>
      <c r="BB1763" s="12"/>
      <c r="BC1763" s="12"/>
    </row>
    <row r="1764" spans="1:55">
      <c r="A1764" t="s">
        <v>564</v>
      </c>
      <c r="B1764" s="36"/>
      <c r="D1764" s="7"/>
      <c r="E1764" s="7"/>
      <c r="F1764" s="8"/>
      <c r="G1764" s="8"/>
      <c r="H1764" s="8"/>
      <c r="AF1764" s="9"/>
      <c r="AG1764" s="9"/>
      <c r="AH1764" s="9"/>
      <c r="AI1764" s="9"/>
      <c r="AJ1764" s="9"/>
      <c r="AK1764" s="9"/>
      <c r="AL1764" s="9"/>
      <c r="AM1764" s="9"/>
      <c r="AN1764" s="9"/>
      <c r="AO1764" s="27" t="str">
        <f>IF(AP1764=0,"",INDEX(Biotope!$B$7:$B$90,AP1764))</f>
        <v/>
      </c>
      <c r="AP1764" s="20">
        <f>LOOKUP(AQ1764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64" s="29"/>
      <c r="AR1764" s="11" t="str">
        <f>IF(AT1764=0,"",INDEX(Arten!$D$1:$D$84,AT1764))</f>
        <v/>
      </c>
      <c r="AS1764" t="str">
        <f>IF(AT1764=0,"",INDEX(Arten!$E$1:$E$84,AT1764))</f>
        <v/>
      </c>
      <c r="AT1764">
        <f t="shared" si="28"/>
        <v>0</v>
      </c>
      <c r="AU1764">
        <f>LOOKUP(AW1764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64">
        <f>LOOKUP(AX1764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64" s="31">
        <v>0</v>
      </c>
      <c r="AX1764" s="32">
        <v>0</v>
      </c>
      <c r="AZ1764" s="12"/>
      <c r="BA1764" s="12"/>
      <c r="BB1764" s="12"/>
      <c r="BC1764" s="12"/>
    </row>
    <row r="1765" spans="1:55">
      <c r="A1765" t="s">
        <v>564</v>
      </c>
      <c r="B1765" s="36"/>
      <c r="D1765" s="7"/>
      <c r="E1765" s="7"/>
      <c r="F1765" s="8"/>
      <c r="G1765" s="8"/>
      <c r="H1765" s="8"/>
      <c r="AF1765" s="9"/>
      <c r="AG1765" s="9"/>
      <c r="AH1765" s="9"/>
      <c r="AI1765" s="9"/>
      <c r="AJ1765" s="9"/>
      <c r="AK1765" s="9"/>
      <c r="AL1765" s="9"/>
      <c r="AM1765" s="9"/>
      <c r="AN1765" s="9"/>
      <c r="AO1765" s="27" t="str">
        <f>IF(AP1765=0,"",INDEX(Biotope!$B$7:$B$90,AP1765))</f>
        <v/>
      </c>
      <c r="AP1765" s="20">
        <f>LOOKUP(AQ1765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65" s="29"/>
      <c r="AR1765" s="11" t="str">
        <f>IF(AT1765=0,"",INDEX(Arten!$D$1:$D$84,AT1765))</f>
        <v/>
      </c>
      <c r="AS1765" t="str">
        <f>IF(AT1765=0,"",INDEX(Arten!$E$1:$E$84,AT1765))</f>
        <v/>
      </c>
      <c r="AT1765">
        <f t="shared" si="28"/>
        <v>0</v>
      </c>
      <c r="AU1765">
        <f>LOOKUP(AW1765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65">
        <f>LOOKUP(AX1765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65" s="31">
        <v>0</v>
      </c>
      <c r="AX1765" s="32">
        <v>0</v>
      </c>
      <c r="AZ1765" s="12"/>
      <c r="BA1765" s="12"/>
      <c r="BB1765" s="12"/>
      <c r="BC1765" s="12"/>
    </row>
    <row r="1766" spans="1:55">
      <c r="A1766" t="s">
        <v>564</v>
      </c>
      <c r="B1766" s="36"/>
      <c r="D1766" s="7"/>
      <c r="E1766" s="7"/>
      <c r="F1766" s="8"/>
      <c r="G1766" s="8"/>
      <c r="H1766" s="8"/>
      <c r="AF1766" s="9"/>
      <c r="AG1766" s="9"/>
      <c r="AH1766" s="9"/>
      <c r="AI1766" s="9"/>
      <c r="AJ1766" s="9"/>
      <c r="AK1766" s="9"/>
      <c r="AL1766" s="9"/>
      <c r="AM1766" s="9"/>
      <c r="AN1766" s="9"/>
      <c r="AO1766" s="27" t="str">
        <f>IF(AP1766=0,"",INDEX(Biotope!$B$7:$B$90,AP1766))</f>
        <v/>
      </c>
      <c r="AP1766" s="20">
        <f>LOOKUP(AQ1766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66" s="29"/>
      <c r="AR1766" s="11" t="str">
        <f>IF(AT1766=0,"",INDEX(Arten!$D$1:$D$84,AT1766))</f>
        <v/>
      </c>
      <c r="AS1766" t="str">
        <f>IF(AT1766=0,"",INDEX(Arten!$E$1:$E$84,AT1766))</f>
        <v/>
      </c>
      <c r="AT1766">
        <f t="shared" si="28"/>
        <v>0</v>
      </c>
      <c r="AU1766">
        <f>LOOKUP(AW1766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66">
        <f>LOOKUP(AX1766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66" s="31">
        <v>0</v>
      </c>
      <c r="AX1766" s="32">
        <v>0</v>
      </c>
      <c r="AZ1766" s="12"/>
      <c r="BA1766" s="12"/>
      <c r="BB1766" s="12"/>
      <c r="BC1766" s="12"/>
    </row>
    <row r="1767" spans="1:55">
      <c r="A1767" t="s">
        <v>564</v>
      </c>
      <c r="B1767" s="36"/>
      <c r="D1767" s="7"/>
      <c r="E1767" s="7"/>
      <c r="F1767" s="8"/>
      <c r="G1767" s="8"/>
      <c r="H1767" s="8"/>
      <c r="AF1767" s="9"/>
      <c r="AG1767" s="9"/>
      <c r="AH1767" s="9"/>
      <c r="AI1767" s="9"/>
      <c r="AJ1767" s="9"/>
      <c r="AK1767" s="9"/>
      <c r="AL1767" s="9"/>
      <c r="AM1767" s="9"/>
      <c r="AN1767" s="9"/>
      <c r="AO1767" s="27" t="str">
        <f>IF(AP1767=0,"",INDEX(Biotope!$B$7:$B$90,AP1767))</f>
        <v/>
      </c>
      <c r="AP1767" s="20">
        <f>LOOKUP(AQ1767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67" s="29"/>
      <c r="AR1767" s="11" t="str">
        <f>IF(AT1767=0,"",INDEX(Arten!$D$1:$D$84,AT1767))</f>
        <v/>
      </c>
      <c r="AS1767" t="str">
        <f>IF(AT1767=0,"",INDEX(Arten!$E$1:$E$84,AT1767))</f>
        <v/>
      </c>
      <c r="AT1767">
        <f t="shared" si="28"/>
        <v>0</v>
      </c>
      <c r="AU1767">
        <f>LOOKUP(AW1767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67">
        <f>LOOKUP(AX1767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67" s="31">
        <v>0</v>
      </c>
      <c r="AX1767" s="32">
        <v>0</v>
      </c>
      <c r="AZ1767" s="12"/>
      <c r="BA1767" s="12"/>
      <c r="BB1767" s="12"/>
      <c r="BC1767" s="12"/>
    </row>
    <row r="1768" spans="1:55">
      <c r="A1768" t="s">
        <v>564</v>
      </c>
      <c r="B1768" s="36"/>
      <c r="D1768" s="7"/>
      <c r="E1768" s="7"/>
      <c r="F1768" s="8"/>
      <c r="G1768" s="8"/>
      <c r="H1768" s="8"/>
      <c r="AF1768" s="9"/>
      <c r="AG1768" s="9"/>
      <c r="AH1768" s="9"/>
      <c r="AI1768" s="9"/>
      <c r="AJ1768" s="9"/>
      <c r="AK1768" s="9"/>
      <c r="AL1768" s="9"/>
      <c r="AM1768" s="9"/>
      <c r="AN1768" s="9"/>
      <c r="AO1768" s="27" t="str">
        <f>IF(AP1768=0,"",INDEX(Biotope!$B$7:$B$90,AP1768))</f>
        <v/>
      </c>
      <c r="AP1768" s="20">
        <f>LOOKUP(AQ1768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68" s="29"/>
      <c r="AR1768" s="11" t="str">
        <f>IF(AT1768=0,"",INDEX(Arten!$D$1:$D$84,AT1768))</f>
        <v/>
      </c>
      <c r="AS1768" t="str">
        <f>IF(AT1768=0,"",INDEX(Arten!$E$1:$E$84,AT1768))</f>
        <v/>
      </c>
      <c r="AT1768">
        <f t="shared" si="28"/>
        <v>0</v>
      </c>
      <c r="AU1768">
        <f>LOOKUP(AW1768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68">
        <f>LOOKUP(AX1768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68" s="31">
        <v>0</v>
      </c>
      <c r="AX1768" s="32">
        <v>0</v>
      </c>
      <c r="AZ1768" s="12"/>
      <c r="BA1768" s="12"/>
      <c r="BB1768" s="12"/>
      <c r="BC1768" s="12"/>
    </row>
    <row r="1769" spans="1:55">
      <c r="A1769" t="s">
        <v>564</v>
      </c>
      <c r="B1769" s="36"/>
      <c r="D1769" s="7"/>
      <c r="E1769" s="7"/>
      <c r="F1769" s="8"/>
      <c r="G1769" s="8"/>
      <c r="H1769" s="8"/>
      <c r="AF1769" s="9"/>
      <c r="AG1769" s="9"/>
      <c r="AH1769" s="9"/>
      <c r="AI1769" s="9"/>
      <c r="AJ1769" s="9"/>
      <c r="AK1769" s="9"/>
      <c r="AL1769" s="9"/>
      <c r="AM1769" s="9"/>
      <c r="AN1769" s="9"/>
      <c r="AO1769" s="27" t="str">
        <f>IF(AP1769=0,"",INDEX(Biotope!$B$7:$B$90,AP1769))</f>
        <v/>
      </c>
      <c r="AP1769" s="20">
        <f>LOOKUP(AQ1769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69" s="29"/>
      <c r="AR1769" s="11" t="str">
        <f>IF(AT1769=0,"",INDEX(Arten!$D$1:$D$84,AT1769))</f>
        <v/>
      </c>
      <c r="AS1769" t="str">
        <f>IF(AT1769=0,"",INDEX(Arten!$E$1:$E$84,AT1769))</f>
        <v/>
      </c>
      <c r="AT1769">
        <f t="shared" si="28"/>
        <v>0</v>
      </c>
      <c r="AU1769">
        <f>LOOKUP(AW1769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69">
        <f>LOOKUP(AX1769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69" s="31">
        <v>0</v>
      </c>
      <c r="AX1769" s="32">
        <v>0</v>
      </c>
      <c r="AZ1769" s="12"/>
      <c r="BA1769" s="12"/>
      <c r="BB1769" s="12"/>
      <c r="BC1769" s="12"/>
    </row>
    <row r="1770" spans="1:55">
      <c r="A1770" t="s">
        <v>564</v>
      </c>
      <c r="B1770" s="36"/>
      <c r="D1770" s="7"/>
      <c r="E1770" s="7"/>
      <c r="F1770" s="8"/>
      <c r="G1770" s="8"/>
      <c r="H1770" s="8"/>
      <c r="AF1770" s="9"/>
      <c r="AG1770" s="9"/>
      <c r="AH1770" s="9"/>
      <c r="AI1770" s="9"/>
      <c r="AJ1770" s="9"/>
      <c r="AK1770" s="9"/>
      <c r="AL1770" s="9"/>
      <c r="AM1770" s="9"/>
      <c r="AN1770" s="9"/>
      <c r="AO1770" s="27" t="str">
        <f>IF(AP1770=0,"",INDEX(Biotope!$B$7:$B$90,AP1770))</f>
        <v/>
      </c>
      <c r="AP1770" s="20">
        <f>LOOKUP(AQ1770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70" s="29"/>
      <c r="AR1770" s="11" t="str">
        <f>IF(AT1770=0,"",INDEX(Arten!$D$1:$D$84,AT1770))</f>
        <v/>
      </c>
      <c r="AS1770" t="str">
        <f>IF(AT1770=0,"",INDEX(Arten!$E$1:$E$84,AT1770))</f>
        <v/>
      </c>
      <c r="AT1770">
        <f t="shared" si="28"/>
        <v>0</v>
      </c>
      <c r="AU1770">
        <f>LOOKUP(AW1770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70">
        <f>LOOKUP(AX1770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70" s="31">
        <v>0</v>
      </c>
      <c r="AX1770" s="32">
        <v>0</v>
      </c>
      <c r="AZ1770" s="12"/>
      <c r="BA1770" s="12"/>
      <c r="BB1770" s="12"/>
      <c r="BC1770" s="12"/>
    </row>
    <row r="1771" spans="1:55">
      <c r="A1771" t="s">
        <v>564</v>
      </c>
      <c r="B1771" s="36"/>
      <c r="D1771" s="7"/>
      <c r="E1771" s="7"/>
      <c r="F1771" s="8"/>
      <c r="G1771" s="8"/>
      <c r="H1771" s="8"/>
      <c r="AF1771" s="9"/>
      <c r="AG1771" s="9"/>
      <c r="AH1771" s="9"/>
      <c r="AI1771" s="9"/>
      <c r="AJ1771" s="9"/>
      <c r="AK1771" s="9"/>
      <c r="AL1771" s="9"/>
      <c r="AM1771" s="9"/>
      <c r="AN1771" s="9"/>
      <c r="AO1771" s="27" t="str">
        <f>IF(AP1771=0,"",INDEX(Biotope!$B$7:$B$90,AP1771))</f>
        <v/>
      </c>
      <c r="AP1771" s="20">
        <f>LOOKUP(AQ1771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71" s="29"/>
      <c r="AR1771" s="11" t="str">
        <f>IF(AT1771=0,"",INDEX(Arten!$D$1:$D$84,AT1771))</f>
        <v/>
      </c>
      <c r="AS1771" t="str">
        <f>IF(AT1771=0,"",INDEX(Arten!$E$1:$E$84,AT1771))</f>
        <v/>
      </c>
      <c r="AT1771">
        <f t="shared" si="28"/>
        <v>0</v>
      </c>
      <c r="AU1771">
        <f>LOOKUP(AW1771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71">
        <f>LOOKUP(AX1771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71" s="31">
        <v>0</v>
      </c>
      <c r="AX1771" s="32">
        <v>0</v>
      </c>
      <c r="AZ1771" s="12"/>
      <c r="BA1771" s="12"/>
      <c r="BB1771" s="12"/>
      <c r="BC1771" s="12"/>
    </row>
    <row r="1772" spans="1:55">
      <c r="A1772" t="s">
        <v>564</v>
      </c>
      <c r="B1772" s="36"/>
      <c r="D1772" s="7"/>
      <c r="E1772" s="7"/>
      <c r="F1772" s="8"/>
      <c r="G1772" s="8"/>
      <c r="H1772" s="8"/>
      <c r="AF1772" s="9"/>
      <c r="AG1772" s="9"/>
      <c r="AH1772" s="9"/>
      <c r="AI1772" s="9"/>
      <c r="AJ1772" s="9"/>
      <c r="AK1772" s="9"/>
      <c r="AL1772" s="9"/>
      <c r="AM1772" s="9"/>
      <c r="AN1772" s="9"/>
      <c r="AO1772" s="27" t="str">
        <f>IF(AP1772=0,"",INDEX(Biotope!$B$7:$B$90,AP1772))</f>
        <v/>
      </c>
      <c r="AP1772" s="20">
        <f>LOOKUP(AQ1772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72" s="29"/>
      <c r="AR1772" s="11" t="str">
        <f>IF(AT1772=0,"",INDEX(Arten!$D$1:$D$84,AT1772))</f>
        <v/>
      </c>
      <c r="AS1772" t="str">
        <f>IF(AT1772=0,"",INDEX(Arten!$E$1:$E$84,AT1772))</f>
        <v/>
      </c>
      <c r="AT1772">
        <f t="shared" si="28"/>
        <v>0</v>
      </c>
      <c r="AU1772">
        <f>LOOKUP(AW1772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72">
        <f>LOOKUP(AX1772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72" s="31">
        <v>0</v>
      </c>
      <c r="AX1772" s="32">
        <v>0</v>
      </c>
      <c r="AZ1772" s="12"/>
      <c r="BA1772" s="12"/>
      <c r="BB1772" s="12"/>
      <c r="BC1772" s="12"/>
    </row>
    <row r="1773" spans="1:55">
      <c r="A1773" t="s">
        <v>564</v>
      </c>
      <c r="B1773" s="36"/>
      <c r="D1773" s="7"/>
      <c r="E1773" s="7"/>
      <c r="F1773" s="8"/>
      <c r="G1773" s="8"/>
      <c r="H1773" s="8"/>
      <c r="AF1773" s="9"/>
      <c r="AG1773" s="9"/>
      <c r="AH1773" s="9"/>
      <c r="AI1773" s="9"/>
      <c r="AJ1773" s="9"/>
      <c r="AK1773" s="9"/>
      <c r="AL1773" s="9"/>
      <c r="AM1773" s="9"/>
      <c r="AN1773" s="9"/>
      <c r="AO1773" s="27" t="str">
        <f>IF(AP1773=0,"",INDEX(Biotope!$B$7:$B$90,AP1773))</f>
        <v/>
      </c>
      <c r="AP1773" s="20">
        <f>LOOKUP(AQ1773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73" s="29"/>
      <c r="AR1773" s="11" t="str">
        <f>IF(AT1773=0,"",INDEX(Arten!$D$1:$D$84,AT1773))</f>
        <v/>
      </c>
      <c r="AS1773" t="str">
        <f>IF(AT1773=0,"",INDEX(Arten!$E$1:$E$84,AT1773))</f>
        <v/>
      </c>
      <c r="AT1773">
        <f t="shared" si="28"/>
        <v>0</v>
      </c>
      <c r="AU1773">
        <f>LOOKUP(AW1773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73">
        <f>LOOKUP(AX1773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73" s="31">
        <v>0</v>
      </c>
      <c r="AX1773" s="32">
        <v>0</v>
      </c>
      <c r="AZ1773" s="12"/>
      <c r="BA1773" s="12"/>
      <c r="BB1773" s="12"/>
      <c r="BC1773" s="12"/>
    </row>
    <row r="1774" spans="1:55">
      <c r="A1774" t="s">
        <v>564</v>
      </c>
      <c r="B1774" s="36"/>
      <c r="D1774" s="7"/>
      <c r="E1774" s="7"/>
      <c r="F1774" s="8"/>
      <c r="G1774" s="8"/>
      <c r="H1774" s="8"/>
      <c r="AF1774" s="9"/>
      <c r="AG1774" s="9"/>
      <c r="AH1774" s="9"/>
      <c r="AI1774" s="9"/>
      <c r="AJ1774" s="9"/>
      <c r="AK1774" s="9"/>
      <c r="AL1774" s="9"/>
      <c r="AM1774" s="9"/>
      <c r="AN1774" s="9"/>
      <c r="AO1774" s="27" t="str">
        <f>IF(AP1774=0,"",INDEX(Biotope!$B$7:$B$90,AP1774))</f>
        <v/>
      </c>
      <c r="AP1774" s="20">
        <f>LOOKUP(AQ1774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74" s="29"/>
      <c r="AR1774" s="11" t="str">
        <f>IF(AT1774=0,"",INDEX(Arten!$D$1:$D$84,AT1774))</f>
        <v/>
      </c>
      <c r="AS1774" t="str">
        <f>IF(AT1774=0,"",INDEX(Arten!$E$1:$E$84,AT1774))</f>
        <v/>
      </c>
      <c r="AT1774">
        <f t="shared" si="28"/>
        <v>0</v>
      </c>
      <c r="AU1774">
        <f>LOOKUP(AW1774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74">
        <f>LOOKUP(AX1774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74" s="31">
        <v>0</v>
      </c>
      <c r="AX1774" s="32">
        <v>0</v>
      </c>
      <c r="AZ1774" s="12"/>
      <c r="BA1774" s="12"/>
      <c r="BB1774" s="12"/>
      <c r="BC1774" s="12"/>
    </row>
    <row r="1775" spans="1:55">
      <c r="A1775" t="s">
        <v>564</v>
      </c>
      <c r="B1775" s="36"/>
      <c r="D1775" s="7"/>
      <c r="E1775" s="7"/>
      <c r="F1775" s="8"/>
      <c r="G1775" s="8"/>
      <c r="H1775" s="8"/>
      <c r="AF1775" s="9"/>
      <c r="AG1775" s="9"/>
      <c r="AH1775" s="9"/>
      <c r="AI1775" s="9"/>
      <c r="AJ1775" s="9"/>
      <c r="AK1775" s="9"/>
      <c r="AL1775" s="9"/>
      <c r="AM1775" s="9"/>
      <c r="AN1775" s="9"/>
      <c r="AO1775" s="27" t="str">
        <f>IF(AP1775=0,"",INDEX(Biotope!$B$7:$B$90,AP1775))</f>
        <v/>
      </c>
      <c r="AP1775" s="20">
        <f>LOOKUP(AQ1775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75" s="29"/>
      <c r="AR1775" s="11" t="str">
        <f>IF(AT1775=0,"",INDEX(Arten!$D$1:$D$84,AT1775))</f>
        <v/>
      </c>
      <c r="AS1775" t="str">
        <f>IF(AT1775=0,"",INDEX(Arten!$E$1:$E$84,AT1775))</f>
        <v/>
      </c>
      <c r="AT1775">
        <f t="shared" si="28"/>
        <v>0</v>
      </c>
      <c r="AU1775">
        <f>LOOKUP(AW1775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75">
        <f>LOOKUP(AX1775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75" s="31">
        <v>0</v>
      </c>
      <c r="AX1775" s="32">
        <v>0</v>
      </c>
      <c r="AZ1775" s="12"/>
      <c r="BA1775" s="12"/>
      <c r="BB1775" s="12"/>
      <c r="BC1775" s="12"/>
    </row>
    <row r="1776" spans="1:55">
      <c r="A1776" t="s">
        <v>564</v>
      </c>
      <c r="B1776" s="36"/>
      <c r="D1776" s="7"/>
      <c r="E1776" s="7"/>
      <c r="F1776" s="8"/>
      <c r="G1776" s="8"/>
      <c r="H1776" s="8"/>
      <c r="AF1776" s="9"/>
      <c r="AG1776" s="9"/>
      <c r="AH1776" s="9"/>
      <c r="AI1776" s="9"/>
      <c r="AJ1776" s="9"/>
      <c r="AK1776" s="9"/>
      <c r="AL1776" s="9"/>
      <c r="AM1776" s="9"/>
      <c r="AN1776" s="9"/>
      <c r="AO1776" s="27" t="str">
        <f>IF(AP1776=0,"",INDEX(Biotope!$B$7:$B$90,AP1776))</f>
        <v/>
      </c>
      <c r="AP1776" s="20">
        <f>LOOKUP(AQ1776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76" s="29"/>
      <c r="AR1776" s="11" t="str">
        <f>IF(AT1776=0,"",INDEX(Arten!$D$1:$D$84,AT1776))</f>
        <v/>
      </c>
      <c r="AS1776" t="str">
        <f>IF(AT1776=0,"",INDEX(Arten!$E$1:$E$84,AT1776))</f>
        <v/>
      </c>
      <c r="AT1776">
        <f t="shared" si="28"/>
        <v>0</v>
      </c>
      <c r="AU1776">
        <f>LOOKUP(AW1776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76">
        <f>LOOKUP(AX1776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76" s="31">
        <v>0</v>
      </c>
      <c r="AX1776" s="32">
        <v>0</v>
      </c>
      <c r="AZ1776" s="12"/>
      <c r="BA1776" s="12"/>
      <c r="BB1776" s="12"/>
      <c r="BC1776" s="12"/>
    </row>
    <row r="1777" spans="1:55">
      <c r="A1777" t="s">
        <v>564</v>
      </c>
      <c r="B1777" s="36"/>
      <c r="D1777" s="7"/>
      <c r="E1777" s="7"/>
      <c r="F1777" s="8"/>
      <c r="G1777" s="8"/>
      <c r="H1777" s="8"/>
      <c r="AF1777" s="9"/>
      <c r="AG1777" s="9"/>
      <c r="AH1777" s="9"/>
      <c r="AI1777" s="9"/>
      <c r="AJ1777" s="9"/>
      <c r="AK1777" s="9"/>
      <c r="AL1777" s="9"/>
      <c r="AM1777" s="9"/>
      <c r="AN1777" s="9"/>
      <c r="AO1777" s="27" t="str">
        <f>IF(AP1777=0,"",INDEX(Biotope!$B$7:$B$90,AP1777))</f>
        <v/>
      </c>
      <c r="AP1777" s="20">
        <f>LOOKUP(AQ1777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77" s="29"/>
      <c r="AR1777" s="11" t="str">
        <f>IF(AT1777=0,"",INDEX(Arten!$D$1:$D$84,AT1777))</f>
        <v/>
      </c>
      <c r="AS1777" t="str">
        <f>IF(AT1777=0,"",INDEX(Arten!$E$1:$E$84,AT1777))</f>
        <v/>
      </c>
      <c r="AT1777">
        <f t="shared" si="28"/>
        <v>0</v>
      </c>
      <c r="AU1777">
        <f>LOOKUP(AW1777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77">
        <f>LOOKUP(AX1777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77" s="31">
        <v>0</v>
      </c>
      <c r="AX1777" s="32">
        <v>0</v>
      </c>
      <c r="AZ1777" s="12"/>
      <c r="BA1777" s="12"/>
      <c r="BB1777" s="12"/>
      <c r="BC1777" s="12"/>
    </row>
    <row r="1778" spans="1:55">
      <c r="A1778" t="s">
        <v>564</v>
      </c>
      <c r="B1778" s="36"/>
      <c r="D1778" s="7"/>
      <c r="E1778" s="7"/>
      <c r="F1778" s="8"/>
      <c r="G1778" s="8"/>
      <c r="H1778" s="8"/>
      <c r="AF1778" s="9"/>
      <c r="AG1778" s="9"/>
      <c r="AH1778" s="9"/>
      <c r="AI1778" s="9"/>
      <c r="AJ1778" s="9"/>
      <c r="AK1778" s="9"/>
      <c r="AL1778" s="9"/>
      <c r="AM1778" s="9"/>
      <c r="AN1778" s="9"/>
      <c r="AO1778" s="27" t="str">
        <f>IF(AP1778=0,"",INDEX(Biotope!$B$7:$B$90,AP1778))</f>
        <v/>
      </c>
      <c r="AP1778" s="20">
        <f>LOOKUP(AQ1778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78" s="29"/>
      <c r="AR1778" s="11" t="str">
        <f>IF(AT1778=0,"",INDEX(Arten!$D$1:$D$84,AT1778))</f>
        <v/>
      </c>
      <c r="AS1778" t="str">
        <f>IF(AT1778=0,"",INDEX(Arten!$E$1:$E$84,AT1778))</f>
        <v/>
      </c>
      <c r="AT1778">
        <f t="shared" si="28"/>
        <v>0</v>
      </c>
      <c r="AU1778">
        <f>LOOKUP(AW1778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78">
        <f>LOOKUP(AX1778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78" s="31">
        <v>0</v>
      </c>
      <c r="AX1778" s="32">
        <v>0</v>
      </c>
      <c r="AZ1778" s="12"/>
      <c r="BA1778" s="12"/>
      <c r="BB1778" s="12"/>
      <c r="BC1778" s="12"/>
    </row>
    <row r="1779" spans="1:55">
      <c r="A1779" t="s">
        <v>564</v>
      </c>
      <c r="B1779" s="36"/>
      <c r="D1779" s="7"/>
      <c r="E1779" s="7"/>
      <c r="F1779" s="8"/>
      <c r="G1779" s="8"/>
      <c r="H1779" s="8"/>
      <c r="AF1779" s="9"/>
      <c r="AG1779" s="9"/>
      <c r="AH1779" s="9"/>
      <c r="AI1779" s="9"/>
      <c r="AJ1779" s="9"/>
      <c r="AK1779" s="9"/>
      <c r="AL1779" s="9"/>
      <c r="AM1779" s="9"/>
      <c r="AN1779" s="9"/>
      <c r="AO1779" s="27" t="str">
        <f>IF(AP1779=0,"",INDEX(Biotope!$B$7:$B$90,AP1779))</f>
        <v/>
      </c>
      <c r="AP1779" s="20">
        <f>LOOKUP(AQ1779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79" s="29"/>
      <c r="AR1779" s="11" t="str">
        <f>IF(AT1779=0,"",INDEX(Arten!$D$1:$D$84,AT1779))</f>
        <v/>
      </c>
      <c r="AS1779" t="str">
        <f>IF(AT1779=0,"",INDEX(Arten!$E$1:$E$84,AT1779))</f>
        <v/>
      </c>
      <c r="AT1779">
        <f t="shared" si="28"/>
        <v>0</v>
      </c>
      <c r="AU1779">
        <f>LOOKUP(AW1779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79">
        <f>LOOKUP(AX1779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79" s="31">
        <v>0</v>
      </c>
      <c r="AX1779" s="32">
        <v>0</v>
      </c>
      <c r="AZ1779" s="12"/>
      <c r="BA1779" s="12"/>
      <c r="BB1779" s="12"/>
      <c r="BC1779" s="12"/>
    </row>
    <row r="1780" spans="1:55">
      <c r="A1780" t="s">
        <v>564</v>
      </c>
      <c r="B1780" s="36"/>
      <c r="D1780" s="7"/>
      <c r="E1780" s="7"/>
      <c r="F1780" s="8"/>
      <c r="G1780" s="8"/>
      <c r="H1780" s="8"/>
      <c r="AF1780" s="9"/>
      <c r="AG1780" s="9"/>
      <c r="AH1780" s="9"/>
      <c r="AI1780" s="9"/>
      <c r="AJ1780" s="9"/>
      <c r="AK1780" s="9"/>
      <c r="AL1780" s="9"/>
      <c r="AM1780" s="9"/>
      <c r="AN1780" s="9"/>
      <c r="AO1780" s="27" t="str">
        <f>IF(AP1780=0,"",INDEX(Biotope!$B$7:$B$90,AP1780))</f>
        <v/>
      </c>
      <c r="AP1780" s="20">
        <f>LOOKUP(AQ1780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80" s="29"/>
      <c r="AR1780" s="11" t="str">
        <f>IF(AT1780=0,"",INDEX(Arten!$D$1:$D$84,AT1780))</f>
        <v/>
      </c>
      <c r="AS1780" t="str">
        <f>IF(AT1780=0,"",INDEX(Arten!$E$1:$E$84,AT1780))</f>
        <v/>
      </c>
      <c r="AT1780">
        <f t="shared" si="28"/>
        <v>0</v>
      </c>
      <c r="AU1780">
        <f>LOOKUP(AW1780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80">
        <f>LOOKUP(AX1780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80" s="31">
        <v>0</v>
      </c>
      <c r="AX1780" s="32">
        <v>0</v>
      </c>
      <c r="AZ1780" s="12"/>
      <c r="BA1780" s="12"/>
      <c r="BB1780" s="12"/>
      <c r="BC1780" s="12"/>
    </row>
    <row r="1781" spans="1:55">
      <c r="A1781" t="s">
        <v>564</v>
      </c>
      <c r="B1781" s="36"/>
      <c r="D1781" s="7"/>
      <c r="E1781" s="7"/>
      <c r="F1781" s="8"/>
      <c r="G1781" s="8"/>
      <c r="H1781" s="8"/>
      <c r="AF1781" s="9"/>
      <c r="AG1781" s="9"/>
      <c r="AH1781" s="9"/>
      <c r="AI1781" s="9"/>
      <c r="AJ1781" s="9"/>
      <c r="AK1781" s="9"/>
      <c r="AL1781" s="9"/>
      <c r="AM1781" s="9"/>
      <c r="AN1781" s="9"/>
      <c r="AO1781" s="27" t="str">
        <f>IF(AP1781=0,"",INDEX(Biotope!$B$7:$B$90,AP1781))</f>
        <v/>
      </c>
      <c r="AP1781" s="20">
        <f>LOOKUP(AQ1781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81" s="29"/>
      <c r="AR1781" s="11" t="str">
        <f>IF(AT1781=0,"",INDEX(Arten!$D$1:$D$84,AT1781))</f>
        <v/>
      </c>
      <c r="AS1781" t="str">
        <f>IF(AT1781=0,"",INDEX(Arten!$E$1:$E$84,AT1781))</f>
        <v/>
      </c>
      <c r="AT1781">
        <f t="shared" si="28"/>
        <v>0</v>
      </c>
      <c r="AU1781">
        <f>LOOKUP(AW1781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81">
        <f>LOOKUP(AX1781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81" s="31">
        <v>0</v>
      </c>
      <c r="AX1781" s="32">
        <v>0</v>
      </c>
      <c r="AZ1781" s="12"/>
      <c r="BA1781" s="12"/>
      <c r="BB1781" s="12"/>
      <c r="BC1781" s="12"/>
    </row>
    <row r="1782" spans="1:55">
      <c r="A1782" t="s">
        <v>564</v>
      </c>
      <c r="B1782" s="36"/>
      <c r="D1782" s="7"/>
      <c r="E1782" s="7"/>
      <c r="F1782" s="8"/>
      <c r="G1782" s="8"/>
      <c r="H1782" s="8"/>
      <c r="AF1782" s="9"/>
      <c r="AG1782" s="9"/>
      <c r="AH1782" s="9"/>
      <c r="AI1782" s="9"/>
      <c r="AJ1782" s="9"/>
      <c r="AK1782" s="9"/>
      <c r="AL1782" s="9"/>
      <c r="AM1782" s="9"/>
      <c r="AN1782" s="9"/>
      <c r="AO1782" s="27" t="str">
        <f>IF(AP1782=0,"",INDEX(Biotope!$B$7:$B$90,AP1782))</f>
        <v/>
      </c>
      <c r="AP1782" s="20">
        <f>LOOKUP(AQ1782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82" s="29"/>
      <c r="AR1782" s="11" t="str">
        <f>IF(AT1782=0,"",INDEX(Arten!$D$1:$D$84,AT1782))</f>
        <v/>
      </c>
      <c r="AS1782" t="str">
        <f>IF(AT1782=0,"",INDEX(Arten!$E$1:$E$84,AT1782))</f>
        <v/>
      </c>
      <c r="AT1782">
        <f t="shared" si="28"/>
        <v>0</v>
      </c>
      <c r="AU1782">
        <f>LOOKUP(AW1782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82">
        <f>LOOKUP(AX1782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82" s="31">
        <v>0</v>
      </c>
      <c r="AX1782" s="32">
        <v>0</v>
      </c>
      <c r="AZ1782" s="12"/>
      <c r="BA1782" s="12"/>
      <c r="BB1782" s="12"/>
      <c r="BC1782" s="12"/>
    </row>
    <row r="1783" spans="1:55">
      <c r="A1783" t="s">
        <v>564</v>
      </c>
      <c r="B1783" s="36"/>
      <c r="D1783" s="7"/>
      <c r="E1783" s="7"/>
      <c r="F1783" s="8"/>
      <c r="G1783" s="8"/>
      <c r="H1783" s="8"/>
      <c r="AF1783" s="9"/>
      <c r="AG1783" s="9"/>
      <c r="AH1783" s="9"/>
      <c r="AI1783" s="9"/>
      <c r="AJ1783" s="9"/>
      <c r="AK1783" s="9"/>
      <c r="AL1783" s="9"/>
      <c r="AM1783" s="9"/>
      <c r="AN1783" s="9"/>
      <c r="AO1783" s="27" t="str">
        <f>IF(AP1783=0,"",INDEX(Biotope!$B$7:$B$90,AP1783))</f>
        <v/>
      </c>
      <c r="AP1783" s="20">
        <f>LOOKUP(AQ1783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83" s="29"/>
      <c r="AR1783" s="11" t="str">
        <f>IF(AT1783=0,"",INDEX(Arten!$D$1:$D$84,AT1783))</f>
        <v/>
      </c>
      <c r="AS1783" t="str">
        <f>IF(AT1783=0,"",INDEX(Arten!$E$1:$E$84,AT1783))</f>
        <v/>
      </c>
      <c r="AT1783">
        <f t="shared" si="28"/>
        <v>0</v>
      </c>
      <c r="AU1783">
        <f>LOOKUP(AW1783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83">
        <f>LOOKUP(AX1783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83" s="31">
        <v>0</v>
      </c>
      <c r="AX1783" s="32">
        <v>0</v>
      </c>
      <c r="AZ1783" s="12"/>
      <c r="BA1783" s="12"/>
      <c r="BB1783" s="12"/>
      <c r="BC1783" s="12"/>
    </row>
    <row r="1784" spans="1:55">
      <c r="A1784" t="s">
        <v>564</v>
      </c>
      <c r="B1784" s="36"/>
      <c r="D1784" s="7"/>
      <c r="E1784" s="7"/>
      <c r="F1784" s="8"/>
      <c r="G1784" s="8"/>
      <c r="H1784" s="8"/>
      <c r="AF1784" s="9"/>
      <c r="AG1784" s="9"/>
      <c r="AH1784" s="9"/>
      <c r="AI1784" s="9"/>
      <c r="AJ1784" s="9"/>
      <c r="AK1784" s="9"/>
      <c r="AL1784" s="9"/>
      <c r="AM1784" s="9"/>
      <c r="AN1784" s="9"/>
      <c r="AO1784" s="27" t="str">
        <f>IF(AP1784=0,"",INDEX(Biotope!$B$7:$B$90,AP1784))</f>
        <v/>
      </c>
      <c r="AP1784" s="20">
        <f>LOOKUP(AQ1784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84" s="29"/>
      <c r="AR1784" s="11" t="str">
        <f>IF(AT1784=0,"",INDEX(Arten!$D$1:$D$84,AT1784))</f>
        <v/>
      </c>
      <c r="AS1784" t="str">
        <f>IF(AT1784=0,"",INDEX(Arten!$E$1:$E$84,AT1784))</f>
        <v/>
      </c>
      <c r="AT1784">
        <f t="shared" si="28"/>
        <v>0</v>
      </c>
      <c r="AU1784">
        <f>LOOKUP(AW1784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84">
        <f>LOOKUP(AX1784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84" s="31">
        <v>0</v>
      </c>
      <c r="AX1784" s="32">
        <v>0</v>
      </c>
      <c r="AZ1784" s="12"/>
      <c r="BA1784" s="12"/>
      <c r="BB1784" s="12"/>
      <c r="BC1784" s="12"/>
    </row>
    <row r="1785" spans="1:55">
      <c r="A1785" t="s">
        <v>564</v>
      </c>
      <c r="B1785" s="36"/>
      <c r="D1785" s="7"/>
      <c r="E1785" s="7"/>
      <c r="F1785" s="8"/>
      <c r="G1785" s="8"/>
      <c r="H1785" s="8"/>
      <c r="AF1785" s="9"/>
      <c r="AG1785" s="9"/>
      <c r="AH1785" s="9"/>
      <c r="AI1785" s="9"/>
      <c r="AJ1785" s="9"/>
      <c r="AK1785" s="9"/>
      <c r="AL1785" s="9"/>
      <c r="AM1785" s="9"/>
      <c r="AN1785" s="9"/>
      <c r="AO1785" s="27" t="str">
        <f>IF(AP1785=0,"",INDEX(Biotope!$B$7:$B$90,AP1785))</f>
        <v/>
      </c>
      <c r="AP1785" s="20">
        <f>LOOKUP(AQ1785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85" s="29"/>
      <c r="AR1785" s="11" t="str">
        <f>IF(AT1785=0,"",INDEX(Arten!$D$1:$D$84,AT1785))</f>
        <v/>
      </c>
      <c r="AS1785" t="str">
        <f>IF(AT1785=0,"",INDEX(Arten!$E$1:$E$84,AT1785))</f>
        <v/>
      </c>
      <c r="AT1785">
        <f t="shared" si="28"/>
        <v>0</v>
      </c>
      <c r="AU1785">
        <f>LOOKUP(AW1785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85">
        <f>LOOKUP(AX1785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85" s="31">
        <v>0</v>
      </c>
      <c r="AX1785" s="32">
        <v>0</v>
      </c>
      <c r="AZ1785" s="12"/>
      <c r="BA1785" s="12"/>
      <c r="BB1785" s="12"/>
      <c r="BC1785" s="12"/>
    </row>
    <row r="1786" spans="1:55">
      <c r="A1786" t="s">
        <v>564</v>
      </c>
      <c r="B1786" s="36"/>
      <c r="D1786" s="7"/>
      <c r="E1786" s="7"/>
      <c r="F1786" s="8"/>
      <c r="G1786" s="8"/>
      <c r="H1786" s="8"/>
      <c r="AF1786" s="9"/>
      <c r="AG1786" s="9"/>
      <c r="AH1786" s="9"/>
      <c r="AI1786" s="9"/>
      <c r="AJ1786" s="9"/>
      <c r="AK1786" s="9"/>
      <c r="AL1786" s="9"/>
      <c r="AM1786" s="9"/>
      <c r="AN1786" s="9"/>
      <c r="AO1786" s="27" t="str">
        <f>IF(AP1786=0,"",INDEX(Biotope!$B$7:$B$90,AP1786))</f>
        <v/>
      </c>
      <c r="AP1786" s="20">
        <f>LOOKUP(AQ1786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86" s="29"/>
      <c r="AR1786" s="11" t="str">
        <f>IF(AT1786=0,"",INDEX(Arten!$D$1:$D$84,AT1786))</f>
        <v/>
      </c>
      <c r="AS1786" t="str">
        <f>IF(AT1786=0,"",INDEX(Arten!$E$1:$E$84,AT1786))</f>
        <v/>
      </c>
      <c r="AT1786">
        <f t="shared" si="28"/>
        <v>0</v>
      </c>
      <c r="AU1786">
        <f>LOOKUP(AW1786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86">
        <f>LOOKUP(AX1786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86" s="31">
        <v>0</v>
      </c>
      <c r="AX1786" s="32">
        <v>0</v>
      </c>
      <c r="AZ1786" s="12"/>
      <c r="BA1786" s="12"/>
      <c r="BB1786" s="12"/>
      <c r="BC1786" s="12"/>
    </row>
    <row r="1787" spans="1:55">
      <c r="A1787" t="s">
        <v>564</v>
      </c>
      <c r="B1787" s="36"/>
      <c r="D1787" s="7"/>
      <c r="E1787" s="7"/>
      <c r="F1787" s="8"/>
      <c r="G1787" s="8"/>
      <c r="H1787" s="8"/>
      <c r="AF1787" s="9"/>
      <c r="AG1787" s="9"/>
      <c r="AH1787" s="9"/>
      <c r="AI1787" s="9"/>
      <c r="AJ1787" s="9"/>
      <c r="AK1787" s="9"/>
      <c r="AL1787" s="9"/>
      <c r="AM1787" s="9"/>
      <c r="AN1787" s="9"/>
      <c r="AO1787" s="27" t="str">
        <f>IF(AP1787=0,"",INDEX(Biotope!$B$7:$B$90,AP1787))</f>
        <v/>
      </c>
      <c r="AP1787" s="20">
        <f>LOOKUP(AQ1787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87" s="29"/>
      <c r="AR1787" s="11" t="str">
        <f>IF(AT1787=0,"",INDEX(Arten!$D$1:$D$84,AT1787))</f>
        <v/>
      </c>
      <c r="AS1787" t="str">
        <f>IF(AT1787=0,"",INDEX(Arten!$E$1:$E$84,AT1787))</f>
        <v/>
      </c>
      <c r="AT1787">
        <f t="shared" si="28"/>
        <v>0</v>
      </c>
      <c r="AU1787">
        <f>LOOKUP(AW1787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87">
        <f>LOOKUP(AX1787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87" s="31">
        <v>0</v>
      </c>
      <c r="AX1787" s="32">
        <v>0</v>
      </c>
      <c r="AZ1787" s="12"/>
      <c r="BA1787" s="12"/>
      <c r="BB1787" s="12"/>
      <c r="BC1787" s="12"/>
    </row>
    <row r="1788" spans="1:55">
      <c r="A1788" t="s">
        <v>564</v>
      </c>
      <c r="B1788" s="36"/>
      <c r="D1788" s="7"/>
      <c r="E1788" s="7"/>
      <c r="F1788" s="8"/>
      <c r="G1788" s="8"/>
      <c r="H1788" s="8"/>
      <c r="AF1788" s="9"/>
      <c r="AG1788" s="9"/>
      <c r="AH1788" s="9"/>
      <c r="AI1788" s="9"/>
      <c r="AJ1788" s="9"/>
      <c r="AK1788" s="9"/>
      <c r="AL1788" s="9"/>
      <c r="AM1788" s="9"/>
      <c r="AN1788" s="9"/>
      <c r="AO1788" s="27" t="str">
        <f>IF(AP1788=0,"",INDEX(Biotope!$B$7:$B$90,AP1788))</f>
        <v/>
      </c>
      <c r="AP1788" s="20">
        <f>LOOKUP(AQ1788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88" s="29"/>
      <c r="AR1788" s="11" t="str">
        <f>IF(AT1788=0,"",INDEX(Arten!$D$1:$D$84,AT1788))</f>
        <v/>
      </c>
      <c r="AS1788" t="str">
        <f>IF(AT1788=0,"",INDEX(Arten!$E$1:$E$84,AT1788))</f>
        <v/>
      </c>
      <c r="AT1788">
        <f t="shared" si="28"/>
        <v>0</v>
      </c>
      <c r="AU1788">
        <f>LOOKUP(AW1788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88">
        <f>LOOKUP(AX1788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88" s="31">
        <v>0</v>
      </c>
      <c r="AX1788" s="32">
        <v>0</v>
      </c>
      <c r="AZ1788" s="12"/>
      <c r="BA1788" s="12"/>
      <c r="BB1788" s="12"/>
      <c r="BC1788" s="12"/>
    </row>
    <row r="1789" spans="1:55">
      <c r="A1789" t="s">
        <v>564</v>
      </c>
      <c r="B1789" s="36"/>
      <c r="D1789" s="7"/>
      <c r="E1789" s="7"/>
      <c r="F1789" s="8"/>
      <c r="G1789" s="8"/>
      <c r="H1789" s="8"/>
      <c r="AF1789" s="9"/>
      <c r="AG1789" s="9"/>
      <c r="AH1789" s="9"/>
      <c r="AI1789" s="9"/>
      <c r="AJ1789" s="9"/>
      <c r="AK1789" s="9"/>
      <c r="AL1789" s="9"/>
      <c r="AM1789" s="9"/>
      <c r="AN1789" s="9"/>
      <c r="AO1789" s="27" t="str">
        <f>IF(AP1789=0,"",INDEX(Biotope!$B$7:$B$90,AP1789))</f>
        <v/>
      </c>
      <c r="AP1789" s="20">
        <f>LOOKUP(AQ1789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89" s="29"/>
      <c r="AR1789" s="11" t="str">
        <f>IF(AT1789=0,"",INDEX(Arten!$D$1:$D$84,AT1789))</f>
        <v/>
      </c>
      <c r="AS1789" t="str">
        <f>IF(AT1789=0,"",INDEX(Arten!$E$1:$E$84,AT1789))</f>
        <v/>
      </c>
      <c r="AT1789">
        <f t="shared" si="28"/>
        <v>0</v>
      </c>
      <c r="AU1789">
        <f>LOOKUP(AW1789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89">
        <f>LOOKUP(AX1789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89" s="31">
        <v>0</v>
      </c>
      <c r="AX1789" s="32">
        <v>0</v>
      </c>
      <c r="AZ1789" s="12"/>
      <c r="BA1789" s="12"/>
      <c r="BB1789" s="12"/>
      <c r="BC1789" s="12"/>
    </row>
    <row r="1790" spans="1:55">
      <c r="A1790" t="s">
        <v>564</v>
      </c>
      <c r="B1790" s="36"/>
      <c r="D1790" s="7"/>
      <c r="E1790" s="7"/>
      <c r="F1790" s="8"/>
      <c r="G1790" s="8"/>
      <c r="H1790" s="8"/>
      <c r="AF1790" s="9"/>
      <c r="AG1790" s="9"/>
      <c r="AH1790" s="9"/>
      <c r="AI1790" s="9"/>
      <c r="AJ1790" s="9"/>
      <c r="AK1790" s="9"/>
      <c r="AL1790" s="9"/>
      <c r="AM1790" s="9"/>
      <c r="AN1790" s="9"/>
      <c r="AO1790" s="27" t="str">
        <f>IF(AP1790=0,"",INDEX(Biotope!$B$7:$B$90,AP1790))</f>
        <v/>
      </c>
      <c r="AP1790" s="20">
        <f>LOOKUP(AQ1790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90" s="29"/>
      <c r="AR1790" s="11" t="str">
        <f>IF(AT1790=0,"",INDEX(Arten!$D$1:$D$84,AT1790))</f>
        <v/>
      </c>
      <c r="AS1790" t="str">
        <f>IF(AT1790=0,"",INDEX(Arten!$E$1:$E$84,AT1790))</f>
        <v/>
      </c>
      <c r="AT1790">
        <f t="shared" si="28"/>
        <v>0</v>
      </c>
      <c r="AU1790">
        <f>LOOKUP(AW1790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90">
        <f>LOOKUP(AX1790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90" s="31">
        <v>0</v>
      </c>
      <c r="AX1790" s="32">
        <v>0</v>
      </c>
      <c r="AZ1790" s="12"/>
      <c r="BA1790" s="12"/>
      <c r="BB1790" s="12"/>
      <c r="BC1790" s="12"/>
    </row>
    <row r="1791" spans="1:55">
      <c r="A1791" t="s">
        <v>564</v>
      </c>
      <c r="B1791" s="36"/>
      <c r="D1791" s="7"/>
      <c r="E1791" s="7"/>
      <c r="F1791" s="8"/>
      <c r="G1791" s="8"/>
      <c r="H1791" s="8"/>
      <c r="AF1791" s="9"/>
      <c r="AG1791" s="9"/>
      <c r="AH1791" s="9"/>
      <c r="AI1791" s="9"/>
      <c r="AJ1791" s="9"/>
      <c r="AK1791" s="9"/>
      <c r="AL1791" s="9"/>
      <c r="AM1791" s="9"/>
      <c r="AN1791" s="9"/>
      <c r="AO1791" s="27" t="str">
        <f>IF(AP1791=0,"",INDEX(Biotope!$B$7:$B$90,AP1791))</f>
        <v/>
      </c>
      <c r="AP1791" s="20">
        <f>LOOKUP(AQ1791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91" s="29"/>
      <c r="AR1791" s="11" t="str">
        <f>IF(AT1791=0,"",INDEX(Arten!$D$1:$D$84,AT1791))</f>
        <v/>
      </c>
      <c r="AS1791" t="str">
        <f>IF(AT1791=0,"",INDEX(Arten!$E$1:$E$84,AT1791))</f>
        <v/>
      </c>
      <c r="AT1791">
        <f t="shared" si="28"/>
        <v>0</v>
      </c>
      <c r="AU1791">
        <f>LOOKUP(AW1791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91">
        <f>LOOKUP(AX1791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91" s="31">
        <v>0</v>
      </c>
      <c r="AX1791" s="32">
        <v>0</v>
      </c>
      <c r="AZ1791" s="12"/>
      <c r="BA1791" s="12"/>
      <c r="BB1791" s="12"/>
      <c r="BC1791" s="12"/>
    </row>
    <row r="1792" spans="1:55">
      <c r="A1792" t="s">
        <v>564</v>
      </c>
      <c r="B1792" s="36"/>
      <c r="D1792" s="7"/>
      <c r="E1792" s="7"/>
      <c r="F1792" s="8"/>
      <c r="G1792" s="8"/>
      <c r="H1792" s="8"/>
      <c r="AF1792" s="9"/>
      <c r="AG1792" s="9"/>
      <c r="AH1792" s="9"/>
      <c r="AI1792" s="9"/>
      <c r="AJ1792" s="9"/>
      <c r="AK1792" s="9"/>
      <c r="AL1792" s="9"/>
      <c r="AM1792" s="9"/>
      <c r="AN1792" s="9"/>
      <c r="AO1792" s="27" t="str">
        <f>IF(AP1792=0,"",INDEX(Biotope!$B$7:$B$90,AP1792))</f>
        <v/>
      </c>
      <c r="AP1792" s="20">
        <f>LOOKUP(AQ1792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92" s="29"/>
      <c r="AR1792" s="11" t="str">
        <f>IF(AT1792=0,"",INDEX(Arten!$D$1:$D$84,AT1792))</f>
        <v/>
      </c>
      <c r="AS1792" t="str">
        <f>IF(AT1792=0,"",INDEX(Arten!$E$1:$E$84,AT1792))</f>
        <v/>
      </c>
      <c r="AT1792">
        <f t="shared" si="28"/>
        <v>0</v>
      </c>
      <c r="AU1792">
        <f>LOOKUP(AW1792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92">
        <f>LOOKUP(AX1792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92" s="31">
        <v>0</v>
      </c>
      <c r="AX1792" s="32">
        <v>0</v>
      </c>
      <c r="AZ1792" s="12"/>
      <c r="BA1792" s="12"/>
      <c r="BB1792" s="12"/>
      <c r="BC1792" s="12"/>
    </row>
    <row r="1793" spans="1:55">
      <c r="A1793" t="s">
        <v>564</v>
      </c>
      <c r="B1793" s="36"/>
      <c r="D1793" s="7"/>
      <c r="E1793" s="7"/>
      <c r="F1793" s="8"/>
      <c r="G1793" s="8"/>
      <c r="H1793" s="8"/>
      <c r="AF1793" s="9"/>
      <c r="AG1793" s="9"/>
      <c r="AH1793" s="9"/>
      <c r="AI1793" s="9"/>
      <c r="AJ1793" s="9"/>
      <c r="AK1793" s="9"/>
      <c r="AL1793" s="9"/>
      <c r="AM1793" s="9"/>
      <c r="AN1793" s="9"/>
      <c r="AO1793" s="27" t="str">
        <f>IF(AP1793=0,"",INDEX(Biotope!$B$7:$B$90,AP1793))</f>
        <v/>
      </c>
      <c r="AP1793" s="20">
        <f>LOOKUP(AQ1793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93" s="29"/>
      <c r="AR1793" s="11" t="str">
        <f>IF(AT1793=0,"",INDEX(Arten!$D$1:$D$84,AT1793))</f>
        <v/>
      </c>
      <c r="AS1793" t="str">
        <f>IF(AT1793=0,"",INDEX(Arten!$E$1:$E$84,AT1793))</f>
        <v/>
      </c>
      <c r="AT1793">
        <f t="shared" si="28"/>
        <v>0</v>
      </c>
      <c r="AU1793">
        <f>LOOKUP(AW1793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93">
        <f>LOOKUP(AX1793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93" s="31">
        <v>0</v>
      </c>
      <c r="AX1793" s="32">
        <v>0</v>
      </c>
      <c r="AZ1793" s="12"/>
      <c r="BA1793" s="12"/>
      <c r="BB1793" s="12"/>
      <c r="BC1793" s="12"/>
    </row>
    <row r="1794" spans="1:55">
      <c r="A1794" t="s">
        <v>564</v>
      </c>
      <c r="B1794" s="36"/>
      <c r="D1794" s="7"/>
      <c r="E1794" s="7"/>
      <c r="F1794" s="8"/>
      <c r="G1794" s="8"/>
      <c r="H1794" s="8"/>
      <c r="AF1794" s="9"/>
      <c r="AG1794" s="9"/>
      <c r="AH1794" s="9"/>
      <c r="AI1794" s="9"/>
      <c r="AJ1794" s="9"/>
      <c r="AK1794" s="9"/>
      <c r="AL1794" s="9"/>
      <c r="AM1794" s="9"/>
      <c r="AN1794" s="9"/>
      <c r="AO1794" s="27" t="str">
        <f>IF(AP1794=0,"",INDEX(Biotope!$B$7:$B$90,AP1794))</f>
        <v/>
      </c>
      <c r="AP1794" s="20">
        <f>LOOKUP(AQ1794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94" s="29"/>
      <c r="AR1794" s="11" t="str">
        <f>IF(AT1794=0,"",INDEX(Arten!$D$1:$D$84,AT1794))</f>
        <v/>
      </c>
      <c r="AS1794" t="str">
        <f>IF(AT1794=0,"",INDEX(Arten!$E$1:$E$84,AT1794))</f>
        <v/>
      </c>
      <c r="AT1794">
        <f t="shared" si="28"/>
        <v>0</v>
      </c>
      <c r="AU1794">
        <f>LOOKUP(AW1794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94">
        <f>LOOKUP(AX1794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94" s="31">
        <v>0</v>
      </c>
      <c r="AX1794" s="32">
        <v>0</v>
      </c>
      <c r="AZ1794" s="12"/>
      <c r="BA1794" s="12"/>
      <c r="BB1794" s="12"/>
      <c r="BC1794" s="12"/>
    </row>
    <row r="1795" spans="1:55">
      <c r="A1795" t="s">
        <v>564</v>
      </c>
      <c r="B1795" s="36"/>
      <c r="D1795" s="7"/>
      <c r="E1795" s="7"/>
      <c r="F1795" s="8"/>
      <c r="G1795" s="8"/>
      <c r="H1795" s="8"/>
      <c r="AF1795" s="9"/>
      <c r="AG1795" s="9"/>
      <c r="AH1795" s="9"/>
      <c r="AI1795" s="9"/>
      <c r="AJ1795" s="9"/>
      <c r="AK1795" s="9"/>
      <c r="AL1795" s="9"/>
      <c r="AM1795" s="9"/>
      <c r="AN1795" s="9"/>
      <c r="AO1795" s="27" t="str">
        <f>IF(AP1795=0,"",INDEX(Biotope!$B$7:$B$90,AP1795))</f>
        <v/>
      </c>
      <c r="AP1795" s="20">
        <f>LOOKUP(AQ1795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95" s="29"/>
      <c r="AR1795" s="11" t="str">
        <f>IF(AT1795=0,"",INDEX(Arten!$D$1:$D$84,AT1795))</f>
        <v/>
      </c>
      <c r="AS1795" t="str">
        <f>IF(AT1795=0,"",INDEX(Arten!$E$1:$E$84,AT1795))</f>
        <v/>
      </c>
      <c r="AT1795">
        <f t="shared" ref="AT1795:AT1858" si="29">SUM(AU1795:AV1795)</f>
        <v>0</v>
      </c>
      <c r="AU1795">
        <f>LOOKUP(AW1795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95">
        <f>LOOKUP(AX1795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95" s="31">
        <v>0</v>
      </c>
      <c r="AX1795" s="32">
        <v>0</v>
      </c>
      <c r="AZ1795" s="12"/>
      <c r="BA1795" s="12"/>
      <c r="BB1795" s="12"/>
      <c r="BC1795" s="12"/>
    </row>
    <row r="1796" spans="1:55">
      <c r="A1796" t="s">
        <v>564</v>
      </c>
      <c r="B1796" s="36"/>
      <c r="D1796" s="7"/>
      <c r="E1796" s="7"/>
      <c r="F1796" s="8"/>
      <c r="G1796" s="8"/>
      <c r="H1796" s="8"/>
      <c r="AF1796" s="9"/>
      <c r="AG1796" s="9"/>
      <c r="AH1796" s="9"/>
      <c r="AI1796" s="9"/>
      <c r="AJ1796" s="9"/>
      <c r="AK1796" s="9"/>
      <c r="AL1796" s="9"/>
      <c r="AM1796" s="9"/>
      <c r="AN1796" s="9"/>
      <c r="AO1796" s="27" t="str">
        <f>IF(AP1796=0,"",INDEX(Biotope!$B$7:$B$90,AP1796))</f>
        <v/>
      </c>
      <c r="AP1796" s="20">
        <f>LOOKUP(AQ1796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96" s="29"/>
      <c r="AR1796" s="11" t="str">
        <f>IF(AT1796=0,"",INDEX(Arten!$D$1:$D$84,AT1796))</f>
        <v/>
      </c>
      <c r="AS1796" t="str">
        <f>IF(AT1796=0,"",INDEX(Arten!$E$1:$E$84,AT1796))</f>
        <v/>
      </c>
      <c r="AT1796">
        <f t="shared" si="29"/>
        <v>0</v>
      </c>
      <c r="AU1796">
        <f>LOOKUP(AW1796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96">
        <f>LOOKUP(AX1796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96" s="31">
        <v>0</v>
      </c>
      <c r="AX1796" s="32">
        <v>0</v>
      </c>
      <c r="AZ1796" s="12"/>
      <c r="BA1796" s="12"/>
      <c r="BB1796" s="12"/>
      <c r="BC1796" s="12"/>
    </row>
    <row r="1797" spans="1:55">
      <c r="A1797" t="s">
        <v>564</v>
      </c>
      <c r="B1797" s="36"/>
      <c r="D1797" s="7"/>
      <c r="E1797" s="7"/>
      <c r="F1797" s="8"/>
      <c r="G1797" s="8"/>
      <c r="H1797" s="8"/>
      <c r="AF1797" s="9"/>
      <c r="AG1797" s="9"/>
      <c r="AH1797" s="9"/>
      <c r="AI1797" s="9"/>
      <c r="AJ1797" s="9"/>
      <c r="AK1797" s="9"/>
      <c r="AL1797" s="9"/>
      <c r="AM1797" s="9"/>
      <c r="AN1797" s="9"/>
      <c r="AO1797" s="27" t="str">
        <f>IF(AP1797=0,"",INDEX(Biotope!$B$7:$B$90,AP1797))</f>
        <v/>
      </c>
      <c r="AP1797" s="20">
        <f>LOOKUP(AQ1797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97" s="29"/>
      <c r="AR1797" s="11" t="str">
        <f>IF(AT1797=0,"",INDEX(Arten!$D$1:$D$84,AT1797))</f>
        <v/>
      </c>
      <c r="AS1797" t="str">
        <f>IF(AT1797=0,"",INDEX(Arten!$E$1:$E$84,AT1797))</f>
        <v/>
      </c>
      <c r="AT1797">
        <f t="shared" si="29"/>
        <v>0</v>
      </c>
      <c r="AU1797">
        <f>LOOKUP(AW1797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97">
        <f>LOOKUP(AX1797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97" s="31">
        <v>0</v>
      </c>
      <c r="AX1797" s="32">
        <v>0</v>
      </c>
      <c r="AZ1797" s="12"/>
      <c r="BA1797" s="12"/>
      <c r="BB1797" s="12"/>
      <c r="BC1797" s="12"/>
    </row>
    <row r="1798" spans="1:55">
      <c r="A1798" t="s">
        <v>564</v>
      </c>
      <c r="B1798" s="36"/>
      <c r="D1798" s="7"/>
      <c r="E1798" s="7"/>
      <c r="F1798" s="8"/>
      <c r="G1798" s="8"/>
      <c r="H1798" s="8"/>
      <c r="AF1798" s="9"/>
      <c r="AG1798" s="9"/>
      <c r="AH1798" s="9"/>
      <c r="AI1798" s="9"/>
      <c r="AJ1798" s="9"/>
      <c r="AK1798" s="9"/>
      <c r="AL1798" s="9"/>
      <c r="AM1798" s="9"/>
      <c r="AN1798" s="9"/>
      <c r="AO1798" s="27" t="str">
        <f>IF(AP1798=0,"",INDEX(Biotope!$B$7:$B$90,AP1798))</f>
        <v/>
      </c>
      <c r="AP1798" s="20">
        <f>LOOKUP(AQ1798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98" s="29"/>
      <c r="AR1798" s="11" t="str">
        <f>IF(AT1798=0,"",INDEX(Arten!$D$1:$D$84,AT1798))</f>
        <v/>
      </c>
      <c r="AS1798" t="str">
        <f>IF(AT1798=0,"",INDEX(Arten!$E$1:$E$84,AT1798))</f>
        <v/>
      </c>
      <c r="AT1798">
        <f t="shared" si="29"/>
        <v>0</v>
      </c>
      <c r="AU1798">
        <f>LOOKUP(AW1798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98">
        <f>LOOKUP(AX1798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98" s="31">
        <v>0</v>
      </c>
      <c r="AX1798" s="32">
        <v>0</v>
      </c>
      <c r="AZ1798" s="12"/>
      <c r="BA1798" s="12"/>
      <c r="BB1798" s="12"/>
      <c r="BC1798" s="12"/>
    </row>
    <row r="1799" spans="1:55">
      <c r="A1799" t="s">
        <v>564</v>
      </c>
      <c r="B1799" s="36"/>
      <c r="D1799" s="7"/>
      <c r="E1799" s="7"/>
      <c r="F1799" s="8"/>
      <c r="G1799" s="8"/>
      <c r="H1799" s="8"/>
      <c r="AF1799" s="9"/>
      <c r="AG1799" s="9"/>
      <c r="AH1799" s="9"/>
      <c r="AI1799" s="9"/>
      <c r="AJ1799" s="9"/>
      <c r="AK1799" s="9"/>
      <c r="AL1799" s="9"/>
      <c r="AM1799" s="9"/>
      <c r="AN1799" s="9"/>
      <c r="AO1799" s="27" t="str">
        <f>IF(AP1799=0,"",INDEX(Biotope!$B$7:$B$90,AP1799))</f>
        <v/>
      </c>
      <c r="AP1799" s="20">
        <f>LOOKUP(AQ1799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799" s="29"/>
      <c r="AR1799" s="11" t="str">
        <f>IF(AT1799=0,"",INDEX(Arten!$D$1:$D$84,AT1799))</f>
        <v/>
      </c>
      <c r="AS1799" t="str">
        <f>IF(AT1799=0,"",INDEX(Arten!$E$1:$E$84,AT1799))</f>
        <v/>
      </c>
      <c r="AT1799">
        <f t="shared" si="29"/>
        <v>0</v>
      </c>
      <c r="AU1799">
        <f>LOOKUP(AW1799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799">
        <f>LOOKUP(AX1799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799" s="31">
        <v>0</v>
      </c>
      <c r="AX1799" s="32">
        <v>0</v>
      </c>
      <c r="AZ1799" s="12"/>
      <c r="BA1799" s="12"/>
      <c r="BB1799" s="12"/>
      <c r="BC1799" s="12"/>
    </row>
    <row r="1800" spans="1:55">
      <c r="A1800" t="s">
        <v>564</v>
      </c>
      <c r="B1800" s="36"/>
      <c r="D1800" s="7"/>
      <c r="E1800" s="7"/>
      <c r="F1800" s="8"/>
      <c r="G1800" s="8"/>
      <c r="H1800" s="8"/>
      <c r="AF1800" s="9"/>
      <c r="AG1800" s="9"/>
      <c r="AH1800" s="9"/>
      <c r="AI1800" s="9"/>
      <c r="AJ1800" s="9"/>
      <c r="AK1800" s="9"/>
      <c r="AL1800" s="9"/>
      <c r="AM1800" s="9"/>
      <c r="AN1800" s="9"/>
      <c r="AO1800" s="27" t="str">
        <f>IF(AP1800=0,"",INDEX(Biotope!$B$7:$B$90,AP1800))</f>
        <v/>
      </c>
      <c r="AP1800" s="20">
        <f>LOOKUP(AQ1800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00" s="29"/>
      <c r="AR1800" s="11" t="str">
        <f>IF(AT1800=0,"",INDEX(Arten!$D$1:$D$84,AT1800))</f>
        <v/>
      </c>
      <c r="AS1800" t="str">
        <f>IF(AT1800=0,"",INDEX(Arten!$E$1:$E$84,AT1800))</f>
        <v/>
      </c>
      <c r="AT1800">
        <f t="shared" si="29"/>
        <v>0</v>
      </c>
      <c r="AU1800">
        <f>LOOKUP(AW1800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00">
        <f>LOOKUP(AX1800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00" s="31">
        <v>0</v>
      </c>
      <c r="AX1800" s="32">
        <v>0</v>
      </c>
      <c r="AZ1800" s="12"/>
      <c r="BA1800" s="12"/>
      <c r="BB1800" s="12"/>
      <c r="BC1800" s="12"/>
    </row>
    <row r="1801" spans="1:55">
      <c r="A1801" t="s">
        <v>564</v>
      </c>
      <c r="B1801" s="36"/>
      <c r="D1801" s="7"/>
      <c r="E1801" s="7"/>
      <c r="F1801" s="8"/>
      <c r="G1801" s="8"/>
      <c r="H1801" s="8"/>
      <c r="AF1801" s="9"/>
      <c r="AG1801" s="9"/>
      <c r="AH1801" s="9"/>
      <c r="AI1801" s="9"/>
      <c r="AJ1801" s="9"/>
      <c r="AK1801" s="9"/>
      <c r="AL1801" s="9"/>
      <c r="AM1801" s="9"/>
      <c r="AN1801" s="9"/>
      <c r="AO1801" s="27" t="str">
        <f>IF(AP1801=0,"",INDEX(Biotope!$B$7:$B$90,AP1801))</f>
        <v/>
      </c>
      <c r="AP1801" s="20">
        <f>LOOKUP(AQ1801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01" s="29"/>
      <c r="AR1801" s="11" t="str">
        <f>IF(AT1801=0,"",INDEX(Arten!$D$1:$D$84,AT1801))</f>
        <v/>
      </c>
      <c r="AS1801" t="str">
        <f>IF(AT1801=0,"",INDEX(Arten!$E$1:$E$84,AT1801))</f>
        <v/>
      </c>
      <c r="AT1801">
        <f t="shared" si="29"/>
        <v>0</v>
      </c>
      <c r="AU1801">
        <f>LOOKUP(AW1801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01">
        <f>LOOKUP(AX1801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01" s="31">
        <v>0</v>
      </c>
      <c r="AX1801" s="32">
        <v>0</v>
      </c>
      <c r="AZ1801" s="12"/>
      <c r="BA1801" s="12"/>
      <c r="BB1801" s="12"/>
      <c r="BC1801" s="12"/>
    </row>
    <row r="1802" spans="1:55">
      <c r="A1802" t="s">
        <v>564</v>
      </c>
      <c r="B1802" s="36"/>
      <c r="D1802" s="7"/>
      <c r="E1802" s="7"/>
      <c r="F1802" s="8"/>
      <c r="G1802" s="8"/>
      <c r="H1802" s="8"/>
      <c r="AF1802" s="9"/>
      <c r="AG1802" s="9"/>
      <c r="AH1802" s="9"/>
      <c r="AI1802" s="9"/>
      <c r="AJ1802" s="9"/>
      <c r="AK1802" s="9"/>
      <c r="AL1802" s="9"/>
      <c r="AM1802" s="9"/>
      <c r="AN1802" s="9"/>
      <c r="AO1802" s="27" t="str">
        <f>IF(AP1802=0,"",INDEX(Biotope!$B$7:$B$90,AP1802))</f>
        <v/>
      </c>
      <c r="AP1802" s="20">
        <f>LOOKUP(AQ1802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02" s="29"/>
      <c r="AR1802" s="11" t="str">
        <f>IF(AT1802=0,"",INDEX(Arten!$D$1:$D$84,AT1802))</f>
        <v/>
      </c>
      <c r="AS1802" t="str">
        <f>IF(AT1802=0,"",INDEX(Arten!$E$1:$E$84,AT1802))</f>
        <v/>
      </c>
      <c r="AT1802">
        <f t="shared" si="29"/>
        <v>0</v>
      </c>
      <c r="AU1802">
        <f>LOOKUP(AW1802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02">
        <f>LOOKUP(AX1802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02" s="31">
        <v>0</v>
      </c>
      <c r="AX1802" s="32">
        <v>0</v>
      </c>
      <c r="AZ1802" s="12"/>
      <c r="BA1802" s="12"/>
      <c r="BB1802" s="12"/>
      <c r="BC1802" s="12"/>
    </row>
    <row r="1803" spans="1:55">
      <c r="A1803" t="s">
        <v>564</v>
      </c>
      <c r="B1803" s="36"/>
      <c r="D1803" s="7"/>
      <c r="E1803" s="7"/>
      <c r="F1803" s="8"/>
      <c r="G1803" s="8"/>
      <c r="H1803" s="8"/>
      <c r="AF1803" s="9"/>
      <c r="AG1803" s="9"/>
      <c r="AH1803" s="9"/>
      <c r="AI1803" s="9"/>
      <c r="AJ1803" s="9"/>
      <c r="AK1803" s="9"/>
      <c r="AL1803" s="9"/>
      <c r="AM1803" s="9"/>
      <c r="AN1803" s="9"/>
      <c r="AO1803" s="27" t="str">
        <f>IF(AP1803=0,"",INDEX(Biotope!$B$7:$B$90,AP1803))</f>
        <v/>
      </c>
      <c r="AP1803" s="20">
        <f>LOOKUP(AQ1803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03" s="29"/>
      <c r="AR1803" s="11" t="str">
        <f>IF(AT1803=0,"",INDEX(Arten!$D$1:$D$84,AT1803))</f>
        <v/>
      </c>
      <c r="AS1803" t="str">
        <f>IF(AT1803=0,"",INDEX(Arten!$E$1:$E$84,AT1803))</f>
        <v/>
      </c>
      <c r="AT1803">
        <f t="shared" si="29"/>
        <v>0</v>
      </c>
      <c r="AU1803">
        <f>LOOKUP(AW1803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03">
        <f>LOOKUP(AX1803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03" s="31">
        <v>0</v>
      </c>
      <c r="AX1803" s="32">
        <v>0</v>
      </c>
      <c r="AZ1803" s="12"/>
      <c r="BA1803" s="12"/>
      <c r="BB1803" s="12"/>
      <c r="BC1803" s="12"/>
    </row>
    <row r="1804" spans="1:55">
      <c r="A1804" t="s">
        <v>564</v>
      </c>
      <c r="B1804" s="36"/>
      <c r="D1804" s="7"/>
      <c r="E1804" s="7"/>
      <c r="F1804" s="8"/>
      <c r="G1804" s="8"/>
      <c r="H1804" s="8"/>
      <c r="AF1804" s="9"/>
      <c r="AG1804" s="9"/>
      <c r="AH1804" s="9"/>
      <c r="AI1804" s="9"/>
      <c r="AJ1804" s="9"/>
      <c r="AK1804" s="9"/>
      <c r="AL1804" s="9"/>
      <c r="AM1804" s="9"/>
      <c r="AN1804" s="9"/>
      <c r="AO1804" s="27" t="str">
        <f>IF(AP1804=0,"",INDEX(Biotope!$B$7:$B$90,AP1804))</f>
        <v/>
      </c>
      <c r="AP1804" s="20">
        <f>LOOKUP(AQ1804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04" s="29"/>
      <c r="AR1804" s="11" t="str">
        <f>IF(AT1804=0,"",INDEX(Arten!$D$1:$D$84,AT1804))</f>
        <v/>
      </c>
      <c r="AS1804" t="str">
        <f>IF(AT1804=0,"",INDEX(Arten!$E$1:$E$84,AT1804))</f>
        <v/>
      </c>
      <c r="AT1804">
        <f t="shared" si="29"/>
        <v>0</v>
      </c>
      <c r="AU1804">
        <f>LOOKUP(AW1804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04">
        <f>LOOKUP(AX1804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04" s="31">
        <v>0</v>
      </c>
      <c r="AX1804" s="32">
        <v>0</v>
      </c>
      <c r="AZ1804" s="12"/>
      <c r="BA1804" s="12"/>
      <c r="BB1804" s="12"/>
      <c r="BC1804" s="12"/>
    </row>
    <row r="1805" spans="1:55">
      <c r="A1805" t="s">
        <v>564</v>
      </c>
      <c r="B1805" s="36"/>
      <c r="D1805" s="7"/>
      <c r="E1805" s="7"/>
      <c r="F1805" s="8"/>
      <c r="G1805" s="8"/>
      <c r="H1805" s="8"/>
      <c r="AF1805" s="9"/>
      <c r="AG1805" s="9"/>
      <c r="AH1805" s="9"/>
      <c r="AI1805" s="9"/>
      <c r="AJ1805" s="9"/>
      <c r="AK1805" s="9"/>
      <c r="AL1805" s="9"/>
      <c r="AM1805" s="9"/>
      <c r="AN1805" s="9"/>
      <c r="AO1805" s="27" t="str">
        <f>IF(AP1805=0,"",INDEX(Biotope!$B$7:$B$90,AP1805))</f>
        <v/>
      </c>
      <c r="AP1805" s="20">
        <f>LOOKUP(AQ1805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05" s="29"/>
      <c r="AR1805" s="11" t="str">
        <f>IF(AT1805=0,"",INDEX(Arten!$D$1:$D$84,AT1805))</f>
        <v/>
      </c>
      <c r="AS1805" t="str">
        <f>IF(AT1805=0,"",INDEX(Arten!$E$1:$E$84,AT1805))</f>
        <v/>
      </c>
      <c r="AT1805">
        <f t="shared" si="29"/>
        <v>0</v>
      </c>
      <c r="AU1805">
        <f>LOOKUP(AW1805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05">
        <f>LOOKUP(AX1805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05" s="31">
        <v>0</v>
      </c>
      <c r="AX1805" s="32">
        <v>0</v>
      </c>
      <c r="AZ1805" s="12"/>
      <c r="BA1805" s="12"/>
      <c r="BB1805" s="12"/>
      <c r="BC1805" s="12"/>
    </row>
    <row r="1806" spans="1:55">
      <c r="A1806" t="s">
        <v>564</v>
      </c>
      <c r="B1806" s="36"/>
      <c r="D1806" s="7"/>
      <c r="E1806" s="7"/>
      <c r="F1806" s="8"/>
      <c r="G1806" s="8"/>
      <c r="H1806" s="8"/>
      <c r="AF1806" s="9"/>
      <c r="AG1806" s="9"/>
      <c r="AH1806" s="9"/>
      <c r="AI1806" s="9"/>
      <c r="AJ1806" s="9"/>
      <c r="AK1806" s="9"/>
      <c r="AL1806" s="9"/>
      <c r="AM1806" s="9"/>
      <c r="AN1806" s="9"/>
      <c r="AO1806" s="27" t="str">
        <f>IF(AP1806=0,"",INDEX(Biotope!$B$7:$B$90,AP1806))</f>
        <v/>
      </c>
      <c r="AP1806" s="20">
        <f>LOOKUP(AQ1806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06" s="29"/>
      <c r="AR1806" s="11" t="str">
        <f>IF(AT1806=0,"",INDEX(Arten!$D$1:$D$84,AT1806))</f>
        <v/>
      </c>
      <c r="AS1806" t="str">
        <f>IF(AT1806=0,"",INDEX(Arten!$E$1:$E$84,AT1806))</f>
        <v/>
      </c>
      <c r="AT1806">
        <f t="shared" si="29"/>
        <v>0</v>
      </c>
      <c r="AU1806">
        <f>LOOKUP(AW1806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06">
        <f>LOOKUP(AX1806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06" s="31">
        <v>0</v>
      </c>
      <c r="AX1806" s="32">
        <v>0</v>
      </c>
      <c r="AZ1806" s="12"/>
      <c r="BA1806" s="12"/>
      <c r="BB1806" s="12"/>
      <c r="BC1806" s="12"/>
    </row>
    <row r="1807" spans="1:55">
      <c r="A1807" t="s">
        <v>564</v>
      </c>
      <c r="B1807" s="36"/>
      <c r="D1807" s="7"/>
      <c r="E1807" s="7"/>
      <c r="F1807" s="8"/>
      <c r="G1807" s="8"/>
      <c r="H1807" s="8"/>
      <c r="AF1807" s="9"/>
      <c r="AG1807" s="9"/>
      <c r="AH1807" s="9"/>
      <c r="AI1807" s="9"/>
      <c r="AJ1807" s="9"/>
      <c r="AK1807" s="9"/>
      <c r="AL1807" s="9"/>
      <c r="AM1807" s="9"/>
      <c r="AN1807" s="9"/>
      <c r="AO1807" s="27" t="str">
        <f>IF(AP1807=0,"",INDEX(Biotope!$B$7:$B$90,AP1807))</f>
        <v/>
      </c>
      <c r="AP1807" s="20">
        <f>LOOKUP(AQ1807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07" s="29"/>
      <c r="AR1807" s="11" t="str">
        <f>IF(AT1807=0,"",INDEX(Arten!$D$1:$D$84,AT1807))</f>
        <v/>
      </c>
      <c r="AS1807" t="str">
        <f>IF(AT1807=0,"",INDEX(Arten!$E$1:$E$84,AT1807))</f>
        <v/>
      </c>
      <c r="AT1807">
        <f t="shared" si="29"/>
        <v>0</v>
      </c>
      <c r="AU1807">
        <f>LOOKUP(AW1807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07">
        <f>LOOKUP(AX1807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07" s="31">
        <v>0</v>
      </c>
      <c r="AX1807" s="32">
        <v>0</v>
      </c>
      <c r="AZ1807" s="12"/>
      <c r="BA1807" s="12"/>
      <c r="BB1807" s="12"/>
      <c r="BC1807" s="12"/>
    </row>
    <row r="1808" spans="1:55">
      <c r="A1808" t="s">
        <v>564</v>
      </c>
      <c r="B1808" s="36"/>
      <c r="D1808" s="7"/>
      <c r="E1808" s="7"/>
      <c r="F1808" s="8"/>
      <c r="G1808" s="8"/>
      <c r="H1808" s="8"/>
      <c r="AF1808" s="9"/>
      <c r="AG1808" s="9"/>
      <c r="AH1808" s="9"/>
      <c r="AI1808" s="9"/>
      <c r="AJ1808" s="9"/>
      <c r="AK1808" s="9"/>
      <c r="AL1808" s="9"/>
      <c r="AM1808" s="9"/>
      <c r="AN1808" s="9"/>
      <c r="AO1808" s="27" t="str">
        <f>IF(AP1808=0,"",INDEX(Biotope!$B$7:$B$90,AP1808))</f>
        <v/>
      </c>
      <c r="AP1808" s="20">
        <f>LOOKUP(AQ1808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08" s="29"/>
      <c r="AR1808" s="11" t="str">
        <f>IF(AT1808=0,"",INDEX(Arten!$D$1:$D$84,AT1808))</f>
        <v/>
      </c>
      <c r="AS1808" t="str">
        <f>IF(AT1808=0,"",INDEX(Arten!$E$1:$E$84,AT1808))</f>
        <v/>
      </c>
      <c r="AT1808">
        <f t="shared" si="29"/>
        <v>0</v>
      </c>
      <c r="AU1808">
        <f>LOOKUP(AW1808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08">
        <f>LOOKUP(AX1808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08" s="31">
        <v>0</v>
      </c>
      <c r="AX1808" s="32">
        <v>0</v>
      </c>
      <c r="AZ1808" s="12"/>
      <c r="BA1808" s="12"/>
      <c r="BB1808" s="12"/>
      <c r="BC1808" s="12"/>
    </row>
    <row r="1809" spans="1:55">
      <c r="A1809" t="s">
        <v>564</v>
      </c>
      <c r="B1809" s="36"/>
      <c r="D1809" s="7"/>
      <c r="E1809" s="7"/>
      <c r="F1809" s="8"/>
      <c r="G1809" s="8"/>
      <c r="H1809" s="8"/>
      <c r="AF1809" s="9"/>
      <c r="AG1809" s="9"/>
      <c r="AH1809" s="9"/>
      <c r="AI1809" s="9"/>
      <c r="AJ1809" s="9"/>
      <c r="AK1809" s="9"/>
      <c r="AL1809" s="9"/>
      <c r="AM1809" s="9"/>
      <c r="AN1809" s="9"/>
      <c r="AO1809" s="27" t="str">
        <f>IF(AP1809=0,"",INDEX(Biotope!$B$7:$B$90,AP1809))</f>
        <v/>
      </c>
      <c r="AP1809" s="20">
        <f>LOOKUP(AQ1809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09" s="29"/>
      <c r="AR1809" s="11" t="str">
        <f>IF(AT1809=0,"",INDEX(Arten!$D$1:$D$84,AT1809))</f>
        <v/>
      </c>
      <c r="AS1809" t="str">
        <f>IF(AT1809=0,"",INDEX(Arten!$E$1:$E$84,AT1809))</f>
        <v/>
      </c>
      <c r="AT1809">
        <f t="shared" si="29"/>
        <v>0</v>
      </c>
      <c r="AU1809">
        <f>LOOKUP(AW1809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09">
        <f>LOOKUP(AX1809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09" s="31">
        <v>0</v>
      </c>
      <c r="AX1809" s="32">
        <v>0</v>
      </c>
      <c r="AZ1809" s="12"/>
      <c r="BA1809" s="12"/>
      <c r="BB1809" s="12"/>
      <c r="BC1809" s="12"/>
    </row>
    <row r="1810" spans="1:55">
      <c r="A1810" t="s">
        <v>564</v>
      </c>
      <c r="B1810" s="36"/>
      <c r="D1810" s="7"/>
      <c r="E1810" s="7"/>
      <c r="F1810" s="8"/>
      <c r="G1810" s="8"/>
      <c r="H1810" s="8"/>
      <c r="AF1810" s="9"/>
      <c r="AG1810" s="9"/>
      <c r="AH1810" s="9"/>
      <c r="AI1810" s="9"/>
      <c r="AJ1810" s="9"/>
      <c r="AK1810" s="9"/>
      <c r="AL1810" s="9"/>
      <c r="AM1810" s="9"/>
      <c r="AN1810" s="9"/>
      <c r="AO1810" s="27" t="str">
        <f>IF(AP1810=0,"",INDEX(Biotope!$B$7:$B$90,AP1810))</f>
        <v/>
      </c>
      <c r="AP1810" s="20">
        <f>LOOKUP(AQ1810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10" s="29"/>
      <c r="AR1810" s="11" t="str">
        <f>IF(AT1810=0,"",INDEX(Arten!$D$1:$D$84,AT1810))</f>
        <v/>
      </c>
      <c r="AS1810" t="str">
        <f>IF(AT1810=0,"",INDEX(Arten!$E$1:$E$84,AT1810))</f>
        <v/>
      </c>
      <c r="AT1810">
        <f t="shared" si="29"/>
        <v>0</v>
      </c>
      <c r="AU1810">
        <f>LOOKUP(AW1810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10">
        <f>LOOKUP(AX1810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10" s="31">
        <v>0</v>
      </c>
      <c r="AX1810" s="32">
        <v>0</v>
      </c>
      <c r="AZ1810" s="12"/>
      <c r="BA1810" s="12"/>
      <c r="BB1810" s="12"/>
      <c r="BC1810" s="12"/>
    </row>
    <row r="1811" spans="1:55">
      <c r="A1811" t="s">
        <v>564</v>
      </c>
      <c r="B1811" s="36"/>
      <c r="D1811" s="7"/>
      <c r="E1811" s="7"/>
      <c r="F1811" s="8"/>
      <c r="G1811" s="8"/>
      <c r="H1811" s="8"/>
      <c r="AF1811" s="9"/>
      <c r="AG1811" s="9"/>
      <c r="AH1811" s="9"/>
      <c r="AI1811" s="9"/>
      <c r="AJ1811" s="9"/>
      <c r="AK1811" s="9"/>
      <c r="AL1811" s="9"/>
      <c r="AM1811" s="9"/>
      <c r="AN1811" s="9"/>
      <c r="AO1811" s="27" t="str">
        <f>IF(AP1811=0,"",INDEX(Biotope!$B$7:$B$90,AP1811))</f>
        <v/>
      </c>
      <c r="AP1811" s="20">
        <f>LOOKUP(AQ1811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11" s="29"/>
      <c r="AR1811" s="11" t="str">
        <f>IF(AT1811=0,"",INDEX(Arten!$D$1:$D$84,AT1811))</f>
        <v/>
      </c>
      <c r="AS1811" t="str">
        <f>IF(AT1811=0,"",INDEX(Arten!$E$1:$E$84,AT1811))</f>
        <v/>
      </c>
      <c r="AT1811">
        <f t="shared" si="29"/>
        <v>0</v>
      </c>
      <c r="AU1811">
        <f>LOOKUP(AW1811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11">
        <f>LOOKUP(AX1811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11" s="31">
        <v>0</v>
      </c>
      <c r="AX1811" s="32">
        <v>0</v>
      </c>
      <c r="AZ1811" s="12"/>
      <c r="BA1811" s="12"/>
      <c r="BB1811" s="12"/>
      <c r="BC1811" s="12"/>
    </row>
    <row r="1812" spans="1:55">
      <c r="A1812" t="s">
        <v>564</v>
      </c>
      <c r="B1812" s="36"/>
      <c r="D1812" s="7"/>
      <c r="E1812" s="7"/>
      <c r="F1812" s="8"/>
      <c r="G1812" s="8"/>
      <c r="H1812" s="8"/>
      <c r="AF1812" s="9"/>
      <c r="AG1812" s="9"/>
      <c r="AH1812" s="9"/>
      <c r="AI1812" s="9"/>
      <c r="AJ1812" s="9"/>
      <c r="AK1812" s="9"/>
      <c r="AL1812" s="9"/>
      <c r="AM1812" s="9"/>
      <c r="AN1812" s="9"/>
      <c r="AO1812" s="27" t="str">
        <f>IF(AP1812=0,"",INDEX(Biotope!$B$7:$B$90,AP1812))</f>
        <v/>
      </c>
      <c r="AP1812" s="20">
        <f>LOOKUP(AQ1812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12" s="29"/>
      <c r="AR1812" s="11" t="str">
        <f>IF(AT1812=0,"",INDEX(Arten!$D$1:$D$84,AT1812))</f>
        <v/>
      </c>
      <c r="AS1812" t="str">
        <f>IF(AT1812=0,"",INDEX(Arten!$E$1:$E$84,AT1812))</f>
        <v/>
      </c>
      <c r="AT1812">
        <f t="shared" si="29"/>
        <v>0</v>
      </c>
      <c r="AU1812">
        <f>LOOKUP(AW1812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12">
        <f>LOOKUP(AX1812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12" s="31">
        <v>0</v>
      </c>
      <c r="AX1812" s="32">
        <v>0</v>
      </c>
      <c r="AZ1812" s="12"/>
      <c r="BA1812" s="12"/>
      <c r="BB1812" s="12"/>
      <c r="BC1812" s="12"/>
    </row>
    <row r="1813" spans="1:55">
      <c r="A1813" t="s">
        <v>564</v>
      </c>
      <c r="B1813" s="36"/>
      <c r="D1813" s="7"/>
      <c r="E1813" s="7"/>
      <c r="F1813" s="8"/>
      <c r="G1813" s="8"/>
      <c r="H1813" s="8"/>
      <c r="AF1813" s="9"/>
      <c r="AG1813" s="9"/>
      <c r="AH1813" s="9"/>
      <c r="AI1813" s="9"/>
      <c r="AJ1813" s="9"/>
      <c r="AK1813" s="9"/>
      <c r="AL1813" s="9"/>
      <c r="AM1813" s="9"/>
      <c r="AN1813" s="9"/>
      <c r="AO1813" s="27" t="str">
        <f>IF(AP1813=0,"",INDEX(Biotope!$B$7:$B$90,AP1813))</f>
        <v/>
      </c>
      <c r="AP1813" s="20">
        <f>LOOKUP(AQ1813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13" s="29"/>
      <c r="AR1813" s="11" t="str">
        <f>IF(AT1813=0,"",INDEX(Arten!$D$1:$D$84,AT1813))</f>
        <v/>
      </c>
      <c r="AS1813" t="str">
        <f>IF(AT1813=0,"",INDEX(Arten!$E$1:$E$84,AT1813))</f>
        <v/>
      </c>
      <c r="AT1813">
        <f t="shared" si="29"/>
        <v>0</v>
      </c>
      <c r="AU1813">
        <f>LOOKUP(AW1813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13">
        <f>LOOKUP(AX1813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13" s="31">
        <v>0</v>
      </c>
      <c r="AX1813" s="32">
        <v>0</v>
      </c>
      <c r="AZ1813" s="12"/>
      <c r="BA1813" s="12"/>
      <c r="BB1813" s="12"/>
      <c r="BC1813" s="12"/>
    </row>
    <row r="1814" spans="1:55">
      <c r="A1814" t="s">
        <v>564</v>
      </c>
      <c r="B1814" s="36"/>
      <c r="D1814" s="7"/>
      <c r="E1814" s="7"/>
      <c r="F1814" s="8"/>
      <c r="G1814" s="8"/>
      <c r="H1814" s="8"/>
      <c r="AF1814" s="9"/>
      <c r="AG1814" s="9"/>
      <c r="AH1814" s="9"/>
      <c r="AI1814" s="9"/>
      <c r="AJ1814" s="9"/>
      <c r="AK1814" s="9"/>
      <c r="AL1814" s="9"/>
      <c r="AM1814" s="9"/>
      <c r="AN1814" s="9"/>
      <c r="AO1814" s="27" t="str">
        <f>IF(AP1814=0,"",INDEX(Biotope!$B$7:$B$90,AP1814))</f>
        <v/>
      </c>
      <c r="AP1814" s="20">
        <f>LOOKUP(AQ1814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14" s="29"/>
      <c r="AR1814" s="11" t="str">
        <f>IF(AT1814=0,"",INDEX(Arten!$D$1:$D$84,AT1814))</f>
        <v/>
      </c>
      <c r="AS1814" t="str">
        <f>IF(AT1814=0,"",INDEX(Arten!$E$1:$E$84,AT1814))</f>
        <v/>
      </c>
      <c r="AT1814">
        <f t="shared" si="29"/>
        <v>0</v>
      </c>
      <c r="AU1814">
        <f>LOOKUP(AW1814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14">
        <f>LOOKUP(AX1814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14" s="31">
        <v>0</v>
      </c>
      <c r="AX1814" s="32">
        <v>0</v>
      </c>
      <c r="AZ1814" s="12"/>
      <c r="BA1814" s="12"/>
      <c r="BB1814" s="12"/>
      <c r="BC1814" s="12"/>
    </row>
    <row r="1815" spans="1:55">
      <c r="A1815" t="s">
        <v>564</v>
      </c>
      <c r="B1815" s="36"/>
      <c r="D1815" s="7"/>
      <c r="E1815" s="7"/>
      <c r="F1815" s="8"/>
      <c r="G1815" s="8"/>
      <c r="H1815" s="8"/>
      <c r="AF1815" s="9"/>
      <c r="AG1815" s="9"/>
      <c r="AH1815" s="9"/>
      <c r="AI1815" s="9"/>
      <c r="AJ1815" s="9"/>
      <c r="AK1815" s="9"/>
      <c r="AL1815" s="9"/>
      <c r="AM1815" s="9"/>
      <c r="AN1815" s="9"/>
      <c r="AO1815" s="27" t="str">
        <f>IF(AP1815=0,"",INDEX(Biotope!$B$7:$B$90,AP1815))</f>
        <v/>
      </c>
      <c r="AP1815" s="20">
        <f>LOOKUP(AQ1815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15" s="29"/>
      <c r="AR1815" s="11" t="str">
        <f>IF(AT1815=0,"",INDEX(Arten!$D$1:$D$84,AT1815))</f>
        <v/>
      </c>
      <c r="AS1815" t="str">
        <f>IF(AT1815=0,"",INDEX(Arten!$E$1:$E$84,AT1815))</f>
        <v/>
      </c>
      <c r="AT1815">
        <f t="shared" si="29"/>
        <v>0</v>
      </c>
      <c r="AU1815">
        <f>LOOKUP(AW1815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15">
        <f>LOOKUP(AX1815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15" s="31">
        <v>0</v>
      </c>
      <c r="AX1815" s="32">
        <v>0</v>
      </c>
      <c r="AZ1815" s="12"/>
      <c r="BA1815" s="12"/>
      <c r="BB1815" s="12"/>
      <c r="BC1815" s="12"/>
    </row>
    <row r="1816" spans="1:55">
      <c r="A1816" t="s">
        <v>564</v>
      </c>
      <c r="B1816" s="36"/>
      <c r="D1816" s="7"/>
      <c r="E1816" s="7"/>
      <c r="F1816" s="8"/>
      <c r="G1816" s="8"/>
      <c r="H1816" s="8"/>
      <c r="AF1816" s="9"/>
      <c r="AG1816" s="9"/>
      <c r="AH1816" s="9"/>
      <c r="AI1816" s="9"/>
      <c r="AJ1816" s="9"/>
      <c r="AK1816" s="9"/>
      <c r="AL1816" s="9"/>
      <c r="AM1816" s="9"/>
      <c r="AN1816" s="9"/>
      <c r="AO1816" s="27" t="str">
        <f>IF(AP1816=0,"",INDEX(Biotope!$B$7:$B$90,AP1816))</f>
        <v/>
      </c>
      <c r="AP1816" s="20">
        <f>LOOKUP(AQ1816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16" s="29"/>
      <c r="AR1816" s="11" t="str">
        <f>IF(AT1816=0,"",INDEX(Arten!$D$1:$D$84,AT1816))</f>
        <v/>
      </c>
      <c r="AS1816" t="str">
        <f>IF(AT1816=0,"",INDEX(Arten!$E$1:$E$84,AT1816))</f>
        <v/>
      </c>
      <c r="AT1816">
        <f t="shared" si="29"/>
        <v>0</v>
      </c>
      <c r="AU1816">
        <f>LOOKUP(AW1816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16">
        <f>LOOKUP(AX1816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16" s="31">
        <v>0</v>
      </c>
      <c r="AX1816" s="32">
        <v>0</v>
      </c>
      <c r="AZ1816" s="12"/>
      <c r="BA1816" s="12"/>
      <c r="BB1816" s="12"/>
      <c r="BC1816" s="12"/>
    </row>
    <row r="1817" spans="1:55">
      <c r="A1817" t="s">
        <v>564</v>
      </c>
      <c r="B1817" s="36"/>
      <c r="D1817" s="7"/>
      <c r="E1817" s="7"/>
      <c r="F1817" s="8"/>
      <c r="G1817" s="8"/>
      <c r="H1817" s="8"/>
      <c r="AF1817" s="9"/>
      <c r="AG1817" s="9"/>
      <c r="AH1817" s="9"/>
      <c r="AI1817" s="9"/>
      <c r="AJ1817" s="9"/>
      <c r="AK1817" s="9"/>
      <c r="AL1817" s="9"/>
      <c r="AM1817" s="9"/>
      <c r="AN1817" s="9"/>
      <c r="AO1817" s="27" t="str">
        <f>IF(AP1817=0,"",INDEX(Biotope!$B$7:$B$90,AP1817))</f>
        <v/>
      </c>
      <c r="AP1817" s="20">
        <f>LOOKUP(AQ1817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17" s="29"/>
      <c r="AR1817" s="11" t="str">
        <f>IF(AT1817=0,"",INDEX(Arten!$D$1:$D$84,AT1817))</f>
        <v/>
      </c>
      <c r="AS1817" t="str">
        <f>IF(AT1817=0,"",INDEX(Arten!$E$1:$E$84,AT1817))</f>
        <v/>
      </c>
      <c r="AT1817">
        <f t="shared" si="29"/>
        <v>0</v>
      </c>
      <c r="AU1817">
        <f>LOOKUP(AW1817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17">
        <f>LOOKUP(AX1817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17" s="31">
        <v>0</v>
      </c>
      <c r="AX1817" s="32">
        <v>0</v>
      </c>
      <c r="AZ1817" s="12"/>
      <c r="BA1817" s="12"/>
      <c r="BB1817" s="12"/>
      <c r="BC1817" s="12"/>
    </row>
    <row r="1818" spans="1:55">
      <c r="A1818" t="s">
        <v>564</v>
      </c>
      <c r="B1818" s="36"/>
      <c r="D1818" s="7"/>
      <c r="E1818" s="7"/>
      <c r="F1818" s="8"/>
      <c r="G1818" s="8"/>
      <c r="H1818" s="8"/>
      <c r="AF1818" s="9"/>
      <c r="AG1818" s="9"/>
      <c r="AH1818" s="9"/>
      <c r="AI1818" s="9"/>
      <c r="AJ1818" s="9"/>
      <c r="AK1818" s="9"/>
      <c r="AL1818" s="9"/>
      <c r="AM1818" s="9"/>
      <c r="AN1818" s="9"/>
      <c r="AO1818" s="27" t="str">
        <f>IF(AP1818=0,"",INDEX(Biotope!$B$7:$B$90,AP1818))</f>
        <v/>
      </c>
      <c r="AP1818" s="20">
        <f>LOOKUP(AQ1818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18" s="29"/>
      <c r="AR1818" s="11" t="str">
        <f>IF(AT1818=0,"",INDEX(Arten!$D$1:$D$84,AT1818))</f>
        <v/>
      </c>
      <c r="AS1818" t="str">
        <f>IF(AT1818=0,"",INDEX(Arten!$E$1:$E$84,AT1818))</f>
        <v/>
      </c>
      <c r="AT1818">
        <f t="shared" si="29"/>
        <v>0</v>
      </c>
      <c r="AU1818">
        <f>LOOKUP(AW1818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18">
        <f>LOOKUP(AX1818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18" s="31">
        <v>0</v>
      </c>
      <c r="AX1818" s="32">
        <v>0</v>
      </c>
      <c r="AZ1818" s="12"/>
      <c r="BA1818" s="12"/>
      <c r="BB1818" s="12"/>
      <c r="BC1818" s="12"/>
    </row>
    <row r="1819" spans="1:55">
      <c r="A1819" t="s">
        <v>564</v>
      </c>
      <c r="B1819" s="36"/>
      <c r="D1819" s="7"/>
      <c r="E1819" s="7"/>
      <c r="F1819" s="8"/>
      <c r="G1819" s="8"/>
      <c r="H1819" s="8"/>
      <c r="AF1819" s="9"/>
      <c r="AG1819" s="9"/>
      <c r="AH1819" s="9"/>
      <c r="AI1819" s="9"/>
      <c r="AJ1819" s="9"/>
      <c r="AK1819" s="9"/>
      <c r="AL1819" s="9"/>
      <c r="AM1819" s="9"/>
      <c r="AN1819" s="9"/>
      <c r="AO1819" s="27" t="str">
        <f>IF(AP1819=0,"",INDEX(Biotope!$B$7:$B$90,AP1819))</f>
        <v/>
      </c>
      <c r="AP1819" s="20">
        <f>LOOKUP(AQ1819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19" s="29"/>
      <c r="AR1819" s="11" t="str">
        <f>IF(AT1819=0,"",INDEX(Arten!$D$1:$D$84,AT1819))</f>
        <v/>
      </c>
      <c r="AS1819" t="str">
        <f>IF(AT1819=0,"",INDEX(Arten!$E$1:$E$84,AT1819))</f>
        <v/>
      </c>
      <c r="AT1819">
        <f t="shared" si="29"/>
        <v>0</v>
      </c>
      <c r="AU1819">
        <f>LOOKUP(AW1819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19">
        <f>LOOKUP(AX1819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19" s="31">
        <v>0</v>
      </c>
      <c r="AX1819" s="32">
        <v>0</v>
      </c>
      <c r="AZ1819" s="12"/>
      <c r="BA1819" s="12"/>
      <c r="BB1819" s="12"/>
      <c r="BC1819" s="12"/>
    </row>
    <row r="1820" spans="1:55">
      <c r="A1820" t="s">
        <v>564</v>
      </c>
      <c r="B1820" s="36"/>
      <c r="D1820" s="7"/>
      <c r="E1820" s="7"/>
      <c r="F1820" s="8"/>
      <c r="G1820" s="8"/>
      <c r="H1820" s="8"/>
      <c r="AF1820" s="9"/>
      <c r="AG1820" s="9"/>
      <c r="AH1820" s="9"/>
      <c r="AI1820" s="9"/>
      <c r="AJ1820" s="9"/>
      <c r="AK1820" s="9"/>
      <c r="AL1820" s="9"/>
      <c r="AM1820" s="9"/>
      <c r="AN1820" s="9"/>
      <c r="AO1820" s="27" t="str">
        <f>IF(AP1820=0,"",INDEX(Biotope!$B$7:$B$90,AP1820))</f>
        <v/>
      </c>
      <c r="AP1820" s="20">
        <f>LOOKUP(AQ1820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20" s="29"/>
      <c r="AR1820" s="11" t="str">
        <f>IF(AT1820=0,"",INDEX(Arten!$D$1:$D$84,AT1820))</f>
        <v/>
      </c>
      <c r="AS1820" t="str">
        <f>IF(AT1820=0,"",INDEX(Arten!$E$1:$E$84,AT1820))</f>
        <v/>
      </c>
      <c r="AT1820">
        <f t="shared" si="29"/>
        <v>0</v>
      </c>
      <c r="AU1820">
        <f>LOOKUP(AW1820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20">
        <f>LOOKUP(AX1820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20" s="31">
        <v>0</v>
      </c>
      <c r="AX1820" s="32">
        <v>0</v>
      </c>
      <c r="AZ1820" s="12"/>
      <c r="BA1820" s="12"/>
      <c r="BB1820" s="12"/>
      <c r="BC1820" s="12"/>
    </row>
    <row r="1821" spans="1:55">
      <c r="A1821" t="s">
        <v>564</v>
      </c>
      <c r="B1821" s="36"/>
      <c r="D1821" s="7"/>
      <c r="E1821" s="7"/>
      <c r="F1821" s="8"/>
      <c r="G1821" s="8"/>
      <c r="H1821" s="8"/>
      <c r="AF1821" s="9"/>
      <c r="AG1821" s="9"/>
      <c r="AH1821" s="9"/>
      <c r="AI1821" s="9"/>
      <c r="AJ1821" s="9"/>
      <c r="AK1821" s="9"/>
      <c r="AL1821" s="9"/>
      <c r="AM1821" s="9"/>
      <c r="AN1821" s="9"/>
      <c r="AO1821" s="27" t="str">
        <f>IF(AP1821=0,"",INDEX(Biotope!$B$7:$B$90,AP1821))</f>
        <v/>
      </c>
      <c r="AP1821" s="20">
        <f>LOOKUP(AQ1821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21" s="29"/>
      <c r="AR1821" s="11" t="str">
        <f>IF(AT1821=0,"",INDEX(Arten!$D$1:$D$84,AT1821))</f>
        <v/>
      </c>
      <c r="AS1821" t="str">
        <f>IF(AT1821=0,"",INDEX(Arten!$E$1:$E$84,AT1821))</f>
        <v/>
      </c>
      <c r="AT1821">
        <f t="shared" si="29"/>
        <v>0</v>
      </c>
      <c r="AU1821">
        <f>LOOKUP(AW1821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21">
        <f>LOOKUP(AX1821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21" s="31">
        <v>0</v>
      </c>
      <c r="AX1821" s="32">
        <v>0</v>
      </c>
      <c r="AZ1821" s="12"/>
      <c r="BA1821" s="12"/>
      <c r="BB1821" s="12"/>
      <c r="BC1821" s="12"/>
    </row>
    <row r="1822" spans="1:55">
      <c r="A1822" t="s">
        <v>564</v>
      </c>
      <c r="B1822" s="36"/>
      <c r="D1822" s="7"/>
      <c r="E1822" s="7"/>
      <c r="F1822" s="8"/>
      <c r="G1822" s="8"/>
      <c r="H1822" s="8"/>
      <c r="AF1822" s="9"/>
      <c r="AG1822" s="9"/>
      <c r="AH1822" s="9"/>
      <c r="AI1822" s="9"/>
      <c r="AJ1822" s="9"/>
      <c r="AK1822" s="9"/>
      <c r="AL1822" s="9"/>
      <c r="AM1822" s="9"/>
      <c r="AN1822" s="9"/>
      <c r="AO1822" s="27" t="str">
        <f>IF(AP1822=0,"",INDEX(Biotope!$B$7:$B$90,AP1822))</f>
        <v/>
      </c>
      <c r="AP1822" s="20">
        <f>LOOKUP(AQ1822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22" s="29"/>
      <c r="AR1822" s="11" t="str">
        <f>IF(AT1822=0,"",INDEX(Arten!$D$1:$D$84,AT1822))</f>
        <v/>
      </c>
      <c r="AS1822" t="str">
        <f>IF(AT1822=0,"",INDEX(Arten!$E$1:$E$84,AT1822))</f>
        <v/>
      </c>
      <c r="AT1822">
        <f t="shared" si="29"/>
        <v>0</v>
      </c>
      <c r="AU1822">
        <f>LOOKUP(AW1822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22">
        <f>LOOKUP(AX1822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22" s="31">
        <v>0</v>
      </c>
      <c r="AX1822" s="32">
        <v>0</v>
      </c>
      <c r="AZ1822" s="12"/>
      <c r="BA1822" s="12"/>
      <c r="BB1822" s="12"/>
      <c r="BC1822" s="12"/>
    </row>
    <row r="1823" spans="1:55">
      <c r="A1823" t="s">
        <v>564</v>
      </c>
      <c r="B1823" s="36"/>
      <c r="D1823" s="7"/>
      <c r="E1823" s="7"/>
      <c r="F1823" s="8"/>
      <c r="G1823" s="8"/>
      <c r="H1823" s="8"/>
      <c r="AF1823" s="9"/>
      <c r="AG1823" s="9"/>
      <c r="AH1823" s="9"/>
      <c r="AI1823" s="9"/>
      <c r="AJ1823" s="9"/>
      <c r="AK1823" s="9"/>
      <c r="AL1823" s="9"/>
      <c r="AM1823" s="9"/>
      <c r="AN1823" s="9"/>
      <c r="AO1823" s="27" t="str">
        <f>IF(AP1823=0,"",INDEX(Biotope!$B$7:$B$90,AP1823))</f>
        <v/>
      </c>
      <c r="AP1823" s="20">
        <f>LOOKUP(AQ1823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23" s="29"/>
      <c r="AR1823" s="11" t="str">
        <f>IF(AT1823=0,"",INDEX(Arten!$D$1:$D$84,AT1823))</f>
        <v/>
      </c>
      <c r="AS1823" t="str">
        <f>IF(AT1823=0,"",INDEX(Arten!$E$1:$E$84,AT1823))</f>
        <v/>
      </c>
      <c r="AT1823">
        <f t="shared" si="29"/>
        <v>0</v>
      </c>
      <c r="AU1823">
        <f>LOOKUP(AW1823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23">
        <f>LOOKUP(AX1823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23" s="31">
        <v>0</v>
      </c>
      <c r="AX1823" s="32">
        <v>0</v>
      </c>
      <c r="AZ1823" s="12"/>
      <c r="BA1823" s="12"/>
      <c r="BB1823" s="12"/>
      <c r="BC1823" s="12"/>
    </row>
    <row r="1824" spans="1:55">
      <c r="A1824" t="s">
        <v>564</v>
      </c>
      <c r="B1824" s="36"/>
      <c r="D1824" s="7"/>
      <c r="E1824" s="7"/>
      <c r="F1824" s="8"/>
      <c r="G1824" s="8"/>
      <c r="H1824" s="8"/>
      <c r="AF1824" s="9"/>
      <c r="AG1824" s="9"/>
      <c r="AH1824" s="9"/>
      <c r="AI1824" s="9"/>
      <c r="AJ1824" s="9"/>
      <c r="AK1824" s="9"/>
      <c r="AL1824" s="9"/>
      <c r="AM1824" s="9"/>
      <c r="AN1824" s="9"/>
      <c r="AO1824" s="27" t="str">
        <f>IF(AP1824=0,"",INDEX(Biotope!$B$7:$B$90,AP1824))</f>
        <v/>
      </c>
      <c r="AP1824" s="20">
        <f>LOOKUP(AQ1824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24" s="29"/>
      <c r="AR1824" s="11" t="str">
        <f>IF(AT1824=0,"",INDEX(Arten!$D$1:$D$84,AT1824))</f>
        <v/>
      </c>
      <c r="AS1824" t="str">
        <f>IF(AT1824=0,"",INDEX(Arten!$E$1:$E$84,AT1824))</f>
        <v/>
      </c>
      <c r="AT1824">
        <f t="shared" si="29"/>
        <v>0</v>
      </c>
      <c r="AU1824">
        <f>LOOKUP(AW1824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24">
        <f>LOOKUP(AX1824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24" s="31">
        <v>0</v>
      </c>
      <c r="AX1824" s="32">
        <v>0</v>
      </c>
      <c r="AZ1824" s="12"/>
      <c r="BA1824" s="12"/>
      <c r="BB1824" s="12"/>
      <c r="BC1824" s="12"/>
    </row>
    <row r="1825" spans="1:55">
      <c r="A1825" t="s">
        <v>564</v>
      </c>
      <c r="B1825" s="36"/>
      <c r="D1825" s="7"/>
      <c r="E1825" s="7"/>
      <c r="F1825" s="8"/>
      <c r="G1825" s="8"/>
      <c r="H1825" s="8"/>
      <c r="AF1825" s="9"/>
      <c r="AG1825" s="9"/>
      <c r="AH1825" s="9"/>
      <c r="AI1825" s="9"/>
      <c r="AJ1825" s="9"/>
      <c r="AK1825" s="9"/>
      <c r="AL1825" s="9"/>
      <c r="AM1825" s="9"/>
      <c r="AN1825" s="9"/>
      <c r="AO1825" s="27" t="str">
        <f>IF(AP1825=0,"",INDEX(Biotope!$B$7:$B$90,AP1825))</f>
        <v/>
      </c>
      <c r="AP1825" s="20">
        <f>LOOKUP(AQ1825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25" s="29"/>
      <c r="AR1825" s="11" t="str">
        <f>IF(AT1825=0,"",INDEX(Arten!$D$1:$D$84,AT1825))</f>
        <v/>
      </c>
      <c r="AS1825" t="str">
        <f>IF(AT1825=0,"",INDEX(Arten!$E$1:$E$84,AT1825))</f>
        <v/>
      </c>
      <c r="AT1825">
        <f t="shared" si="29"/>
        <v>0</v>
      </c>
      <c r="AU1825">
        <f>LOOKUP(AW1825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25">
        <f>LOOKUP(AX1825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25" s="31">
        <v>0</v>
      </c>
      <c r="AX1825" s="32">
        <v>0</v>
      </c>
      <c r="AZ1825" s="12"/>
      <c r="BA1825" s="12"/>
      <c r="BB1825" s="12"/>
      <c r="BC1825" s="12"/>
    </row>
    <row r="1826" spans="1:55">
      <c r="A1826" t="s">
        <v>564</v>
      </c>
      <c r="B1826" s="36"/>
      <c r="D1826" s="7"/>
      <c r="E1826" s="7"/>
      <c r="F1826" s="8"/>
      <c r="G1826" s="8"/>
      <c r="H1826" s="8"/>
      <c r="AF1826" s="9"/>
      <c r="AG1826" s="9"/>
      <c r="AH1826" s="9"/>
      <c r="AI1826" s="9"/>
      <c r="AJ1826" s="9"/>
      <c r="AK1826" s="9"/>
      <c r="AL1826" s="9"/>
      <c r="AM1826" s="9"/>
      <c r="AN1826" s="9"/>
      <c r="AO1826" s="27" t="str">
        <f>IF(AP1826=0,"",INDEX(Biotope!$B$7:$B$90,AP1826))</f>
        <v/>
      </c>
      <c r="AP1826" s="20">
        <f>LOOKUP(AQ1826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26" s="29"/>
      <c r="AR1826" s="11" t="str">
        <f>IF(AT1826=0,"",INDEX(Arten!$D$1:$D$84,AT1826))</f>
        <v/>
      </c>
      <c r="AS1826" t="str">
        <f>IF(AT1826=0,"",INDEX(Arten!$E$1:$E$84,AT1826))</f>
        <v/>
      </c>
      <c r="AT1826">
        <f t="shared" si="29"/>
        <v>0</v>
      </c>
      <c r="AU1826">
        <f>LOOKUP(AW1826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26">
        <f>LOOKUP(AX1826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26" s="31">
        <v>0</v>
      </c>
      <c r="AX1826" s="32">
        <v>0</v>
      </c>
      <c r="AZ1826" s="12"/>
      <c r="BA1826" s="12"/>
      <c r="BB1826" s="12"/>
      <c r="BC1826" s="12"/>
    </row>
    <row r="1827" spans="1:55">
      <c r="A1827" t="s">
        <v>564</v>
      </c>
      <c r="B1827" s="36"/>
      <c r="D1827" s="7"/>
      <c r="E1827" s="7"/>
      <c r="F1827" s="8"/>
      <c r="G1827" s="8"/>
      <c r="H1827" s="8"/>
      <c r="AF1827" s="9"/>
      <c r="AG1827" s="9"/>
      <c r="AH1827" s="9"/>
      <c r="AI1827" s="9"/>
      <c r="AJ1827" s="9"/>
      <c r="AK1827" s="9"/>
      <c r="AL1827" s="9"/>
      <c r="AM1827" s="9"/>
      <c r="AN1827" s="9"/>
      <c r="AO1827" s="27" t="str">
        <f>IF(AP1827=0,"",INDEX(Biotope!$B$7:$B$90,AP1827))</f>
        <v/>
      </c>
      <c r="AP1827" s="20">
        <f>LOOKUP(AQ1827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27" s="29"/>
      <c r="AR1827" s="11" t="str">
        <f>IF(AT1827=0,"",INDEX(Arten!$D$1:$D$84,AT1827))</f>
        <v/>
      </c>
      <c r="AS1827" t="str">
        <f>IF(AT1827=0,"",INDEX(Arten!$E$1:$E$84,AT1827))</f>
        <v/>
      </c>
      <c r="AT1827">
        <f t="shared" si="29"/>
        <v>0</v>
      </c>
      <c r="AU1827">
        <f>LOOKUP(AW1827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27">
        <f>LOOKUP(AX1827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27" s="31">
        <v>0</v>
      </c>
      <c r="AX1827" s="32">
        <v>0</v>
      </c>
      <c r="AZ1827" s="12"/>
      <c r="BA1827" s="12"/>
      <c r="BB1827" s="12"/>
      <c r="BC1827" s="12"/>
    </row>
    <row r="1828" spans="1:55">
      <c r="A1828" t="s">
        <v>564</v>
      </c>
      <c r="B1828" s="36"/>
      <c r="D1828" s="7"/>
      <c r="E1828" s="7"/>
      <c r="F1828" s="8"/>
      <c r="G1828" s="8"/>
      <c r="H1828" s="8"/>
      <c r="AF1828" s="9"/>
      <c r="AG1828" s="9"/>
      <c r="AH1828" s="9"/>
      <c r="AI1828" s="9"/>
      <c r="AJ1828" s="9"/>
      <c r="AK1828" s="9"/>
      <c r="AL1828" s="9"/>
      <c r="AM1828" s="9"/>
      <c r="AN1828" s="9"/>
      <c r="AO1828" s="27" t="str">
        <f>IF(AP1828=0,"",INDEX(Biotope!$B$7:$B$90,AP1828))</f>
        <v/>
      </c>
      <c r="AP1828" s="20">
        <f>LOOKUP(AQ1828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28" s="29"/>
      <c r="AR1828" s="11" t="str">
        <f>IF(AT1828=0,"",INDEX(Arten!$D$1:$D$84,AT1828))</f>
        <v/>
      </c>
      <c r="AS1828" t="str">
        <f>IF(AT1828=0,"",INDEX(Arten!$E$1:$E$84,AT1828))</f>
        <v/>
      </c>
      <c r="AT1828">
        <f t="shared" si="29"/>
        <v>0</v>
      </c>
      <c r="AU1828">
        <f>LOOKUP(AW1828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28">
        <f>LOOKUP(AX1828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28" s="31">
        <v>0</v>
      </c>
      <c r="AX1828" s="32">
        <v>0</v>
      </c>
      <c r="AZ1828" s="12"/>
      <c r="BA1828" s="12"/>
      <c r="BB1828" s="12"/>
      <c r="BC1828" s="12"/>
    </row>
    <row r="1829" spans="1:55">
      <c r="A1829" t="s">
        <v>564</v>
      </c>
      <c r="B1829" s="36"/>
      <c r="D1829" s="7"/>
      <c r="E1829" s="7"/>
      <c r="F1829" s="8"/>
      <c r="G1829" s="8"/>
      <c r="H1829" s="8"/>
      <c r="AF1829" s="9"/>
      <c r="AG1829" s="9"/>
      <c r="AH1829" s="9"/>
      <c r="AI1829" s="9"/>
      <c r="AJ1829" s="9"/>
      <c r="AK1829" s="9"/>
      <c r="AL1829" s="9"/>
      <c r="AM1829" s="9"/>
      <c r="AN1829" s="9"/>
      <c r="AO1829" s="27" t="str">
        <f>IF(AP1829=0,"",INDEX(Biotope!$B$7:$B$90,AP1829))</f>
        <v/>
      </c>
      <c r="AP1829" s="20">
        <f>LOOKUP(AQ1829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29" s="29"/>
      <c r="AR1829" s="11" t="str">
        <f>IF(AT1829=0,"",INDEX(Arten!$D$1:$D$84,AT1829))</f>
        <v/>
      </c>
      <c r="AS1829" t="str">
        <f>IF(AT1829=0,"",INDEX(Arten!$E$1:$E$84,AT1829))</f>
        <v/>
      </c>
      <c r="AT1829">
        <f t="shared" si="29"/>
        <v>0</v>
      </c>
      <c r="AU1829">
        <f>LOOKUP(AW1829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29">
        <f>LOOKUP(AX1829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29" s="31">
        <v>0</v>
      </c>
      <c r="AX1829" s="32">
        <v>0</v>
      </c>
      <c r="AZ1829" s="12"/>
      <c r="BA1829" s="12"/>
      <c r="BB1829" s="12"/>
      <c r="BC1829" s="12"/>
    </row>
    <row r="1830" spans="1:55">
      <c r="A1830" t="s">
        <v>564</v>
      </c>
      <c r="B1830" s="36"/>
      <c r="D1830" s="7"/>
      <c r="E1830" s="7"/>
      <c r="F1830" s="8"/>
      <c r="G1830" s="8"/>
      <c r="H1830" s="8"/>
      <c r="AF1830" s="9"/>
      <c r="AG1830" s="9"/>
      <c r="AH1830" s="9"/>
      <c r="AI1830" s="9"/>
      <c r="AJ1830" s="9"/>
      <c r="AK1830" s="9"/>
      <c r="AL1830" s="9"/>
      <c r="AM1830" s="9"/>
      <c r="AN1830" s="9"/>
      <c r="AO1830" s="27" t="str">
        <f>IF(AP1830=0,"",INDEX(Biotope!$B$7:$B$90,AP1830))</f>
        <v/>
      </c>
      <c r="AP1830" s="20">
        <f>LOOKUP(AQ1830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30" s="29"/>
      <c r="AR1830" s="11" t="str">
        <f>IF(AT1830=0,"",INDEX(Arten!$D$1:$D$84,AT1830))</f>
        <v/>
      </c>
      <c r="AS1830" t="str">
        <f>IF(AT1830=0,"",INDEX(Arten!$E$1:$E$84,AT1830))</f>
        <v/>
      </c>
      <c r="AT1830">
        <f t="shared" si="29"/>
        <v>0</v>
      </c>
      <c r="AU1830">
        <f>LOOKUP(AW1830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30">
        <f>LOOKUP(AX1830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30" s="31">
        <v>0</v>
      </c>
      <c r="AX1830" s="32">
        <v>0</v>
      </c>
      <c r="AZ1830" s="12"/>
      <c r="BA1830" s="12"/>
      <c r="BB1830" s="12"/>
      <c r="BC1830" s="12"/>
    </row>
    <row r="1831" spans="1:55">
      <c r="A1831" t="s">
        <v>564</v>
      </c>
      <c r="B1831" s="36"/>
      <c r="D1831" s="7"/>
      <c r="E1831" s="7"/>
      <c r="F1831" s="8"/>
      <c r="G1831" s="8"/>
      <c r="H1831" s="8"/>
      <c r="AF1831" s="9"/>
      <c r="AG1831" s="9"/>
      <c r="AH1831" s="9"/>
      <c r="AI1831" s="9"/>
      <c r="AJ1831" s="9"/>
      <c r="AK1831" s="9"/>
      <c r="AL1831" s="9"/>
      <c r="AM1831" s="9"/>
      <c r="AN1831" s="9"/>
      <c r="AO1831" s="27" t="str">
        <f>IF(AP1831=0,"",INDEX(Biotope!$B$7:$B$90,AP1831))</f>
        <v/>
      </c>
      <c r="AP1831" s="20">
        <f>LOOKUP(AQ1831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31" s="29"/>
      <c r="AR1831" s="11" t="str">
        <f>IF(AT1831=0,"",INDEX(Arten!$D$1:$D$84,AT1831))</f>
        <v/>
      </c>
      <c r="AS1831" t="str">
        <f>IF(AT1831=0,"",INDEX(Arten!$E$1:$E$84,AT1831))</f>
        <v/>
      </c>
      <c r="AT1831">
        <f t="shared" si="29"/>
        <v>0</v>
      </c>
      <c r="AU1831">
        <f>LOOKUP(AW1831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31">
        <f>LOOKUP(AX1831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31" s="31">
        <v>0</v>
      </c>
      <c r="AX1831" s="32">
        <v>0</v>
      </c>
      <c r="AZ1831" s="12"/>
      <c r="BA1831" s="12"/>
      <c r="BB1831" s="12"/>
      <c r="BC1831" s="12"/>
    </row>
    <row r="1832" spans="1:55">
      <c r="A1832" t="s">
        <v>564</v>
      </c>
      <c r="B1832" s="36"/>
      <c r="D1832" s="7"/>
      <c r="E1832" s="7"/>
      <c r="F1832" s="8"/>
      <c r="G1832" s="8"/>
      <c r="H1832" s="8"/>
      <c r="AF1832" s="9"/>
      <c r="AG1832" s="9"/>
      <c r="AH1832" s="9"/>
      <c r="AI1832" s="9"/>
      <c r="AJ1832" s="9"/>
      <c r="AK1832" s="9"/>
      <c r="AL1832" s="9"/>
      <c r="AM1832" s="9"/>
      <c r="AN1832" s="9"/>
      <c r="AO1832" s="27" t="str">
        <f>IF(AP1832=0,"",INDEX(Biotope!$B$7:$B$90,AP1832))</f>
        <v/>
      </c>
      <c r="AP1832" s="20">
        <f>LOOKUP(AQ1832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32" s="29"/>
      <c r="AR1832" s="11" t="str">
        <f>IF(AT1832=0,"",INDEX(Arten!$D$1:$D$84,AT1832))</f>
        <v/>
      </c>
      <c r="AS1832" t="str">
        <f>IF(AT1832=0,"",INDEX(Arten!$E$1:$E$84,AT1832))</f>
        <v/>
      </c>
      <c r="AT1832">
        <f t="shared" si="29"/>
        <v>0</v>
      </c>
      <c r="AU1832">
        <f>LOOKUP(AW1832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32">
        <f>LOOKUP(AX1832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32" s="31">
        <v>0</v>
      </c>
      <c r="AX1832" s="32">
        <v>0</v>
      </c>
      <c r="AZ1832" s="12"/>
      <c r="BA1832" s="12"/>
      <c r="BB1832" s="12"/>
      <c r="BC1832" s="12"/>
    </row>
    <row r="1833" spans="1:55">
      <c r="A1833" t="s">
        <v>564</v>
      </c>
      <c r="B1833" s="36"/>
      <c r="D1833" s="7"/>
      <c r="E1833" s="7"/>
      <c r="F1833" s="8"/>
      <c r="G1833" s="8"/>
      <c r="H1833" s="8"/>
      <c r="AF1833" s="9"/>
      <c r="AG1833" s="9"/>
      <c r="AH1833" s="9"/>
      <c r="AI1833" s="9"/>
      <c r="AJ1833" s="9"/>
      <c r="AK1833" s="9"/>
      <c r="AL1833" s="9"/>
      <c r="AM1833" s="9"/>
      <c r="AN1833" s="9"/>
      <c r="AO1833" s="27" t="str">
        <f>IF(AP1833=0,"",INDEX(Biotope!$B$7:$B$90,AP1833))</f>
        <v/>
      </c>
      <c r="AP1833" s="20">
        <f>LOOKUP(AQ1833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33" s="29"/>
      <c r="AR1833" s="11" t="str">
        <f>IF(AT1833=0,"",INDEX(Arten!$D$1:$D$84,AT1833))</f>
        <v/>
      </c>
      <c r="AS1833" t="str">
        <f>IF(AT1833=0,"",INDEX(Arten!$E$1:$E$84,AT1833))</f>
        <v/>
      </c>
      <c r="AT1833">
        <f t="shared" si="29"/>
        <v>0</v>
      </c>
      <c r="AU1833">
        <f>LOOKUP(AW1833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33">
        <f>LOOKUP(AX1833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33" s="31">
        <v>0</v>
      </c>
      <c r="AX1833" s="32">
        <v>0</v>
      </c>
      <c r="AZ1833" s="12"/>
      <c r="BA1833" s="12"/>
      <c r="BB1833" s="12"/>
      <c r="BC1833" s="12"/>
    </row>
    <row r="1834" spans="1:55">
      <c r="A1834" t="s">
        <v>564</v>
      </c>
      <c r="B1834" s="36"/>
      <c r="D1834" s="7"/>
      <c r="E1834" s="7"/>
      <c r="F1834" s="8"/>
      <c r="G1834" s="8"/>
      <c r="H1834" s="8"/>
      <c r="AF1834" s="9"/>
      <c r="AG1834" s="9"/>
      <c r="AH1834" s="9"/>
      <c r="AI1834" s="9"/>
      <c r="AJ1834" s="9"/>
      <c r="AK1834" s="9"/>
      <c r="AL1834" s="9"/>
      <c r="AM1834" s="9"/>
      <c r="AN1834" s="9"/>
      <c r="AO1834" s="27" t="str">
        <f>IF(AP1834=0,"",INDEX(Biotope!$B$7:$B$90,AP1834))</f>
        <v/>
      </c>
      <c r="AP1834" s="20">
        <f>LOOKUP(AQ1834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34" s="29"/>
      <c r="AR1834" s="11" t="str">
        <f>IF(AT1834=0,"",INDEX(Arten!$D$1:$D$84,AT1834))</f>
        <v/>
      </c>
      <c r="AS1834" t="str">
        <f>IF(AT1834=0,"",INDEX(Arten!$E$1:$E$84,AT1834))</f>
        <v/>
      </c>
      <c r="AT1834">
        <f t="shared" si="29"/>
        <v>0</v>
      </c>
      <c r="AU1834">
        <f>LOOKUP(AW1834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34">
        <f>LOOKUP(AX1834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34" s="31">
        <v>0</v>
      </c>
      <c r="AX1834" s="32">
        <v>0</v>
      </c>
      <c r="AZ1834" s="12"/>
      <c r="BA1834" s="12"/>
      <c r="BB1834" s="12"/>
      <c r="BC1834" s="12"/>
    </row>
    <row r="1835" spans="1:55">
      <c r="A1835" t="s">
        <v>564</v>
      </c>
      <c r="B1835" s="36"/>
      <c r="D1835" s="7"/>
      <c r="E1835" s="7"/>
      <c r="F1835" s="8"/>
      <c r="G1835" s="8"/>
      <c r="H1835" s="8"/>
      <c r="AF1835" s="9"/>
      <c r="AG1835" s="9"/>
      <c r="AH1835" s="9"/>
      <c r="AI1835" s="9"/>
      <c r="AJ1835" s="9"/>
      <c r="AK1835" s="9"/>
      <c r="AL1835" s="9"/>
      <c r="AM1835" s="9"/>
      <c r="AN1835" s="9"/>
      <c r="AO1835" s="27" t="str">
        <f>IF(AP1835=0,"",INDEX(Biotope!$B$7:$B$90,AP1835))</f>
        <v/>
      </c>
      <c r="AP1835" s="20">
        <f>LOOKUP(AQ1835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35" s="29"/>
      <c r="AR1835" s="11" t="str">
        <f>IF(AT1835=0,"",INDEX(Arten!$D$1:$D$84,AT1835))</f>
        <v/>
      </c>
      <c r="AS1835" t="str">
        <f>IF(AT1835=0,"",INDEX(Arten!$E$1:$E$84,AT1835))</f>
        <v/>
      </c>
      <c r="AT1835">
        <f t="shared" si="29"/>
        <v>0</v>
      </c>
      <c r="AU1835">
        <f>LOOKUP(AW1835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35">
        <f>LOOKUP(AX1835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35" s="31">
        <v>0</v>
      </c>
      <c r="AX1835" s="32">
        <v>0</v>
      </c>
      <c r="AZ1835" s="12"/>
      <c r="BA1835" s="12"/>
      <c r="BB1835" s="12"/>
      <c r="BC1835" s="12"/>
    </row>
    <row r="1836" spans="1:55">
      <c r="A1836" t="s">
        <v>564</v>
      </c>
      <c r="B1836" s="36"/>
      <c r="D1836" s="7"/>
      <c r="E1836" s="7"/>
      <c r="F1836" s="8"/>
      <c r="G1836" s="8"/>
      <c r="H1836" s="8"/>
      <c r="AF1836" s="9"/>
      <c r="AG1836" s="9"/>
      <c r="AH1836" s="9"/>
      <c r="AI1836" s="9"/>
      <c r="AJ1836" s="9"/>
      <c r="AK1836" s="9"/>
      <c r="AL1836" s="9"/>
      <c r="AM1836" s="9"/>
      <c r="AN1836" s="9"/>
      <c r="AO1836" s="27" t="str">
        <f>IF(AP1836=0,"",INDEX(Biotope!$B$7:$B$90,AP1836))</f>
        <v/>
      </c>
      <c r="AP1836" s="20">
        <f>LOOKUP(AQ1836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36" s="29"/>
      <c r="AR1836" s="11" t="str">
        <f>IF(AT1836=0,"",INDEX(Arten!$D$1:$D$84,AT1836))</f>
        <v/>
      </c>
      <c r="AS1836" t="str">
        <f>IF(AT1836=0,"",INDEX(Arten!$E$1:$E$84,AT1836))</f>
        <v/>
      </c>
      <c r="AT1836">
        <f t="shared" si="29"/>
        <v>0</v>
      </c>
      <c r="AU1836">
        <f>LOOKUP(AW1836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36">
        <f>LOOKUP(AX1836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36" s="31">
        <v>0</v>
      </c>
      <c r="AX1836" s="32">
        <v>0</v>
      </c>
      <c r="AZ1836" s="12"/>
      <c r="BA1836" s="12"/>
      <c r="BB1836" s="12"/>
      <c r="BC1836" s="12"/>
    </row>
    <row r="1837" spans="1:55">
      <c r="A1837" t="s">
        <v>564</v>
      </c>
      <c r="B1837" s="36"/>
      <c r="D1837" s="7"/>
      <c r="E1837" s="7"/>
      <c r="F1837" s="8"/>
      <c r="G1837" s="8"/>
      <c r="H1837" s="8"/>
      <c r="AF1837" s="9"/>
      <c r="AG1837" s="9"/>
      <c r="AH1837" s="9"/>
      <c r="AI1837" s="9"/>
      <c r="AJ1837" s="9"/>
      <c r="AK1837" s="9"/>
      <c r="AL1837" s="9"/>
      <c r="AM1837" s="9"/>
      <c r="AN1837" s="9"/>
      <c r="AO1837" s="27" t="str">
        <f>IF(AP1837=0,"",INDEX(Biotope!$B$7:$B$90,AP1837))</f>
        <v/>
      </c>
      <c r="AP1837" s="20">
        <f>LOOKUP(AQ1837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37" s="29"/>
      <c r="AR1837" s="11" t="str">
        <f>IF(AT1837=0,"",INDEX(Arten!$D$1:$D$84,AT1837))</f>
        <v/>
      </c>
      <c r="AS1837" t="str">
        <f>IF(AT1837=0,"",INDEX(Arten!$E$1:$E$84,AT1837))</f>
        <v/>
      </c>
      <c r="AT1837">
        <f t="shared" si="29"/>
        <v>0</v>
      </c>
      <c r="AU1837">
        <f>LOOKUP(AW1837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37">
        <f>LOOKUP(AX1837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37" s="31">
        <v>0</v>
      </c>
      <c r="AX1837" s="32">
        <v>0</v>
      </c>
      <c r="AZ1837" s="12"/>
      <c r="BA1837" s="12"/>
      <c r="BB1837" s="12"/>
      <c r="BC1837" s="12"/>
    </row>
    <row r="1838" spans="1:55">
      <c r="A1838" t="s">
        <v>564</v>
      </c>
      <c r="B1838" s="36"/>
      <c r="D1838" s="7"/>
      <c r="E1838" s="7"/>
      <c r="F1838" s="8"/>
      <c r="G1838" s="8"/>
      <c r="H1838" s="8"/>
      <c r="AF1838" s="9"/>
      <c r="AG1838" s="9"/>
      <c r="AH1838" s="9"/>
      <c r="AI1838" s="9"/>
      <c r="AJ1838" s="9"/>
      <c r="AK1838" s="9"/>
      <c r="AL1838" s="9"/>
      <c r="AM1838" s="9"/>
      <c r="AN1838" s="9"/>
      <c r="AO1838" s="27" t="str">
        <f>IF(AP1838=0,"",INDEX(Biotope!$B$7:$B$90,AP1838))</f>
        <v/>
      </c>
      <c r="AP1838" s="20">
        <f>LOOKUP(AQ1838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38" s="29"/>
      <c r="AR1838" s="11" t="str">
        <f>IF(AT1838=0,"",INDEX(Arten!$D$1:$D$84,AT1838))</f>
        <v/>
      </c>
      <c r="AS1838" t="str">
        <f>IF(AT1838=0,"",INDEX(Arten!$E$1:$E$84,AT1838))</f>
        <v/>
      </c>
      <c r="AT1838">
        <f t="shared" si="29"/>
        <v>0</v>
      </c>
      <c r="AU1838">
        <f>LOOKUP(AW1838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38">
        <f>LOOKUP(AX1838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38" s="31">
        <v>0</v>
      </c>
      <c r="AX1838" s="32">
        <v>0</v>
      </c>
      <c r="AZ1838" s="12"/>
      <c r="BA1838" s="12"/>
      <c r="BB1838" s="12"/>
      <c r="BC1838" s="12"/>
    </row>
    <row r="1839" spans="1:55">
      <c r="A1839" t="s">
        <v>564</v>
      </c>
      <c r="B1839" s="36"/>
      <c r="D1839" s="7"/>
      <c r="E1839" s="7"/>
      <c r="F1839" s="8"/>
      <c r="G1839" s="8"/>
      <c r="H1839" s="8"/>
      <c r="AF1839" s="9"/>
      <c r="AG1839" s="9"/>
      <c r="AH1839" s="9"/>
      <c r="AI1839" s="9"/>
      <c r="AJ1839" s="9"/>
      <c r="AK1839" s="9"/>
      <c r="AL1839" s="9"/>
      <c r="AM1839" s="9"/>
      <c r="AN1839" s="9"/>
      <c r="AO1839" s="27" t="str">
        <f>IF(AP1839=0,"",INDEX(Biotope!$B$7:$B$90,AP1839))</f>
        <v/>
      </c>
      <c r="AP1839" s="20">
        <f>LOOKUP(AQ1839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39" s="29"/>
      <c r="AR1839" s="11" t="str">
        <f>IF(AT1839=0,"",INDEX(Arten!$D$1:$D$84,AT1839))</f>
        <v/>
      </c>
      <c r="AS1839" t="str">
        <f>IF(AT1839=0,"",INDEX(Arten!$E$1:$E$84,AT1839))</f>
        <v/>
      </c>
      <c r="AT1839">
        <f t="shared" si="29"/>
        <v>0</v>
      </c>
      <c r="AU1839">
        <f>LOOKUP(AW1839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39">
        <f>LOOKUP(AX1839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39" s="31">
        <v>0</v>
      </c>
      <c r="AX1839" s="32">
        <v>0</v>
      </c>
      <c r="AZ1839" s="12"/>
      <c r="BA1839" s="12"/>
      <c r="BB1839" s="12"/>
      <c r="BC1839" s="12"/>
    </row>
    <row r="1840" spans="1:55">
      <c r="A1840" t="s">
        <v>564</v>
      </c>
      <c r="B1840" s="36"/>
      <c r="D1840" s="7"/>
      <c r="E1840" s="7"/>
      <c r="F1840" s="8"/>
      <c r="G1840" s="8"/>
      <c r="H1840" s="8"/>
      <c r="AF1840" s="9"/>
      <c r="AG1840" s="9"/>
      <c r="AH1840" s="9"/>
      <c r="AI1840" s="9"/>
      <c r="AJ1840" s="9"/>
      <c r="AK1840" s="9"/>
      <c r="AL1840" s="9"/>
      <c r="AM1840" s="9"/>
      <c r="AN1840" s="9"/>
      <c r="AO1840" s="27" t="str">
        <f>IF(AP1840=0,"",INDEX(Biotope!$B$7:$B$90,AP1840))</f>
        <v/>
      </c>
      <c r="AP1840" s="20">
        <f>LOOKUP(AQ1840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40" s="29"/>
      <c r="AR1840" s="11" t="str">
        <f>IF(AT1840=0,"",INDEX(Arten!$D$1:$D$84,AT1840))</f>
        <v/>
      </c>
      <c r="AS1840" t="str">
        <f>IF(AT1840=0,"",INDEX(Arten!$E$1:$E$84,AT1840))</f>
        <v/>
      </c>
      <c r="AT1840">
        <f t="shared" si="29"/>
        <v>0</v>
      </c>
      <c r="AU1840">
        <f>LOOKUP(AW1840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40">
        <f>LOOKUP(AX1840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40" s="31">
        <v>0</v>
      </c>
      <c r="AX1840" s="32">
        <v>0</v>
      </c>
      <c r="AZ1840" s="12"/>
      <c r="BA1840" s="12"/>
      <c r="BB1840" s="12"/>
      <c r="BC1840" s="12"/>
    </row>
    <row r="1841" spans="1:55">
      <c r="A1841" t="s">
        <v>564</v>
      </c>
      <c r="B1841" s="36"/>
      <c r="D1841" s="7"/>
      <c r="E1841" s="7"/>
      <c r="F1841" s="8"/>
      <c r="G1841" s="8"/>
      <c r="H1841" s="8"/>
      <c r="AF1841" s="9"/>
      <c r="AG1841" s="9"/>
      <c r="AH1841" s="9"/>
      <c r="AI1841" s="9"/>
      <c r="AJ1841" s="9"/>
      <c r="AK1841" s="9"/>
      <c r="AL1841" s="9"/>
      <c r="AM1841" s="9"/>
      <c r="AN1841" s="9"/>
      <c r="AO1841" s="27" t="str">
        <f>IF(AP1841=0,"",INDEX(Biotope!$B$7:$B$90,AP1841))</f>
        <v/>
      </c>
      <c r="AP1841" s="20">
        <f>LOOKUP(AQ1841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41" s="29"/>
      <c r="AR1841" s="11" t="str">
        <f>IF(AT1841=0,"",INDEX(Arten!$D$1:$D$84,AT1841))</f>
        <v/>
      </c>
      <c r="AS1841" t="str">
        <f>IF(AT1841=0,"",INDEX(Arten!$E$1:$E$84,AT1841))</f>
        <v/>
      </c>
      <c r="AT1841">
        <f t="shared" si="29"/>
        <v>0</v>
      </c>
      <c r="AU1841">
        <f>LOOKUP(AW1841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41">
        <f>LOOKUP(AX1841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41" s="31">
        <v>0</v>
      </c>
      <c r="AX1841" s="32">
        <v>0</v>
      </c>
      <c r="AZ1841" s="12"/>
      <c r="BA1841" s="12"/>
      <c r="BB1841" s="12"/>
      <c r="BC1841" s="12"/>
    </row>
    <row r="1842" spans="1:55">
      <c r="A1842" t="s">
        <v>564</v>
      </c>
      <c r="B1842" s="36"/>
      <c r="D1842" s="7"/>
      <c r="E1842" s="7"/>
      <c r="F1842" s="8"/>
      <c r="G1842" s="8"/>
      <c r="H1842" s="8"/>
      <c r="AF1842" s="9"/>
      <c r="AG1842" s="9"/>
      <c r="AH1842" s="9"/>
      <c r="AI1842" s="9"/>
      <c r="AJ1842" s="9"/>
      <c r="AK1842" s="9"/>
      <c r="AL1842" s="9"/>
      <c r="AM1842" s="9"/>
      <c r="AN1842" s="9"/>
      <c r="AO1842" s="27" t="str">
        <f>IF(AP1842=0,"",INDEX(Biotope!$B$7:$B$90,AP1842))</f>
        <v/>
      </c>
      <c r="AP1842" s="20">
        <f>LOOKUP(AQ1842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42" s="29"/>
      <c r="AR1842" s="11" t="str">
        <f>IF(AT1842=0,"",INDEX(Arten!$D$1:$D$84,AT1842))</f>
        <v/>
      </c>
      <c r="AS1842" t="str">
        <f>IF(AT1842=0,"",INDEX(Arten!$E$1:$E$84,AT1842))</f>
        <v/>
      </c>
      <c r="AT1842">
        <f t="shared" si="29"/>
        <v>0</v>
      </c>
      <c r="AU1842">
        <f>LOOKUP(AW1842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42">
        <f>LOOKUP(AX1842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42" s="31">
        <v>0</v>
      </c>
      <c r="AX1842" s="32">
        <v>0</v>
      </c>
      <c r="AZ1842" s="12"/>
      <c r="BA1842" s="12"/>
      <c r="BB1842" s="12"/>
      <c r="BC1842" s="12"/>
    </row>
    <row r="1843" spans="1:55">
      <c r="A1843" t="s">
        <v>564</v>
      </c>
      <c r="B1843" s="36"/>
      <c r="D1843" s="7"/>
      <c r="E1843" s="7"/>
      <c r="F1843" s="8"/>
      <c r="G1843" s="8"/>
      <c r="H1843" s="8"/>
      <c r="AF1843" s="9"/>
      <c r="AG1843" s="9"/>
      <c r="AH1843" s="9"/>
      <c r="AI1843" s="9"/>
      <c r="AJ1843" s="9"/>
      <c r="AK1843" s="9"/>
      <c r="AL1843" s="9"/>
      <c r="AM1843" s="9"/>
      <c r="AN1843" s="9"/>
      <c r="AO1843" s="27" t="str">
        <f>IF(AP1843=0,"",INDEX(Biotope!$B$7:$B$90,AP1843))</f>
        <v/>
      </c>
      <c r="AP1843" s="20">
        <f>LOOKUP(AQ1843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43" s="29"/>
      <c r="AR1843" s="11" t="str">
        <f>IF(AT1843=0,"",INDEX(Arten!$D$1:$D$84,AT1843))</f>
        <v/>
      </c>
      <c r="AS1843" t="str">
        <f>IF(AT1843=0,"",INDEX(Arten!$E$1:$E$84,AT1843))</f>
        <v/>
      </c>
      <c r="AT1843">
        <f t="shared" si="29"/>
        <v>0</v>
      </c>
      <c r="AU1843">
        <f>LOOKUP(AW1843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43">
        <f>LOOKUP(AX1843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43" s="31">
        <v>0</v>
      </c>
      <c r="AX1843" s="32">
        <v>0</v>
      </c>
      <c r="AZ1843" s="12"/>
      <c r="BA1843" s="12"/>
      <c r="BB1843" s="12"/>
      <c r="BC1843" s="12"/>
    </row>
    <row r="1844" spans="1:55">
      <c r="A1844" t="s">
        <v>564</v>
      </c>
      <c r="B1844" s="36"/>
      <c r="D1844" s="7"/>
      <c r="E1844" s="7"/>
      <c r="F1844" s="8"/>
      <c r="G1844" s="8"/>
      <c r="H1844" s="8"/>
      <c r="AF1844" s="9"/>
      <c r="AG1844" s="9"/>
      <c r="AH1844" s="9"/>
      <c r="AI1844" s="9"/>
      <c r="AJ1844" s="9"/>
      <c r="AK1844" s="9"/>
      <c r="AL1844" s="9"/>
      <c r="AM1844" s="9"/>
      <c r="AN1844" s="9"/>
      <c r="AO1844" s="27" t="str">
        <f>IF(AP1844=0,"",INDEX(Biotope!$B$7:$B$90,AP1844))</f>
        <v/>
      </c>
      <c r="AP1844" s="20">
        <f>LOOKUP(AQ1844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44" s="29"/>
      <c r="AR1844" s="11" t="str">
        <f>IF(AT1844=0,"",INDEX(Arten!$D$1:$D$84,AT1844))</f>
        <v/>
      </c>
      <c r="AS1844" t="str">
        <f>IF(AT1844=0,"",INDEX(Arten!$E$1:$E$84,AT1844))</f>
        <v/>
      </c>
      <c r="AT1844">
        <f t="shared" si="29"/>
        <v>0</v>
      </c>
      <c r="AU1844">
        <f>LOOKUP(AW1844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44">
        <f>LOOKUP(AX1844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44" s="31">
        <v>0</v>
      </c>
      <c r="AX1844" s="32">
        <v>0</v>
      </c>
      <c r="AZ1844" s="12"/>
      <c r="BA1844" s="12"/>
      <c r="BB1844" s="12"/>
      <c r="BC1844" s="12"/>
    </row>
    <row r="1845" spans="1:55">
      <c r="A1845" t="s">
        <v>564</v>
      </c>
      <c r="B1845" s="36"/>
      <c r="D1845" s="7"/>
      <c r="E1845" s="7"/>
      <c r="F1845" s="8"/>
      <c r="G1845" s="8"/>
      <c r="H1845" s="8"/>
      <c r="AF1845" s="9"/>
      <c r="AG1845" s="9"/>
      <c r="AH1845" s="9"/>
      <c r="AI1845" s="9"/>
      <c r="AJ1845" s="9"/>
      <c r="AK1845" s="9"/>
      <c r="AL1845" s="9"/>
      <c r="AM1845" s="9"/>
      <c r="AN1845" s="9"/>
      <c r="AO1845" s="27" t="str">
        <f>IF(AP1845=0,"",INDEX(Biotope!$B$7:$B$90,AP1845))</f>
        <v/>
      </c>
      <c r="AP1845" s="20">
        <f>LOOKUP(AQ1845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45" s="29"/>
      <c r="AR1845" s="11" t="str">
        <f>IF(AT1845=0,"",INDEX(Arten!$D$1:$D$84,AT1845))</f>
        <v/>
      </c>
      <c r="AS1845" t="str">
        <f>IF(AT1845=0,"",INDEX(Arten!$E$1:$E$84,AT1845))</f>
        <v/>
      </c>
      <c r="AT1845">
        <f t="shared" si="29"/>
        <v>0</v>
      </c>
      <c r="AU1845">
        <f>LOOKUP(AW1845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45">
        <f>LOOKUP(AX1845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45" s="31">
        <v>0</v>
      </c>
      <c r="AX1845" s="32">
        <v>0</v>
      </c>
      <c r="AZ1845" s="12"/>
      <c r="BA1845" s="12"/>
      <c r="BB1845" s="12"/>
      <c r="BC1845" s="12"/>
    </row>
    <row r="1846" spans="1:55">
      <c r="A1846" t="s">
        <v>564</v>
      </c>
      <c r="B1846" s="36"/>
      <c r="D1846" s="7"/>
      <c r="E1846" s="7"/>
      <c r="F1846" s="8"/>
      <c r="G1846" s="8"/>
      <c r="H1846" s="8"/>
      <c r="AF1846" s="9"/>
      <c r="AG1846" s="9"/>
      <c r="AH1846" s="9"/>
      <c r="AI1846" s="9"/>
      <c r="AJ1846" s="9"/>
      <c r="AK1846" s="9"/>
      <c r="AL1846" s="9"/>
      <c r="AM1846" s="9"/>
      <c r="AN1846" s="9"/>
      <c r="AO1846" s="27" t="str">
        <f>IF(AP1846=0,"",INDEX(Biotope!$B$7:$B$90,AP1846))</f>
        <v/>
      </c>
      <c r="AP1846" s="20">
        <f>LOOKUP(AQ1846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46" s="29"/>
      <c r="AR1846" s="11" t="str">
        <f>IF(AT1846=0,"",INDEX(Arten!$D$1:$D$84,AT1846))</f>
        <v/>
      </c>
      <c r="AS1846" t="str">
        <f>IF(AT1846=0,"",INDEX(Arten!$E$1:$E$84,AT1846))</f>
        <v/>
      </c>
      <c r="AT1846">
        <f t="shared" si="29"/>
        <v>0</v>
      </c>
      <c r="AU1846">
        <f>LOOKUP(AW1846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46">
        <f>LOOKUP(AX1846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46" s="31">
        <v>0</v>
      </c>
      <c r="AX1846" s="32">
        <v>0</v>
      </c>
      <c r="AZ1846" s="12"/>
      <c r="BA1846" s="12"/>
      <c r="BB1846" s="12"/>
      <c r="BC1846" s="12"/>
    </row>
    <row r="1847" spans="1:55">
      <c r="A1847" t="s">
        <v>564</v>
      </c>
      <c r="B1847" s="36"/>
      <c r="D1847" s="7"/>
      <c r="E1847" s="7"/>
      <c r="F1847" s="8"/>
      <c r="G1847" s="8"/>
      <c r="H1847" s="8"/>
      <c r="AF1847" s="9"/>
      <c r="AG1847" s="9"/>
      <c r="AH1847" s="9"/>
      <c r="AI1847" s="9"/>
      <c r="AJ1847" s="9"/>
      <c r="AK1847" s="9"/>
      <c r="AL1847" s="9"/>
      <c r="AM1847" s="9"/>
      <c r="AN1847" s="9"/>
      <c r="AO1847" s="27" t="str">
        <f>IF(AP1847=0,"",INDEX(Biotope!$B$7:$B$90,AP1847))</f>
        <v/>
      </c>
      <c r="AP1847" s="20">
        <f>LOOKUP(AQ1847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47" s="29"/>
      <c r="AR1847" s="11" t="str">
        <f>IF(AT1847=0,"",INDEX(Arten!$D$1:$D$84,AT1847))</f>
        <v/>
      </c>
      <c r="AS1847" t="str">
        <f>IF(AT1847=0,"",INDEX(Arten!$E$1:$E$84,AT1847))</f>
        <v/>
      </c>
      <c r="AT1847">
        <f t="shared" si="29"/>
        <v>0</v>
      </c>
      <c r="AU1847">
        <f>LOOKUP(AW1847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47">
        <f>LOOKUP(AX1847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47" s="31">
        <v>0</v>
      </c>
      <c r="AX1847" s="32">
        <v>0</v>
      </c>
      <c r="AZ1847" s="12"/>
      <c r="BA1847" s="12"/>
      <c r="BB1847" s="12"/>
      <c r="BC1847" s="12"/>
    </row>
    <row r="1848" spans="1:55">
      <c r="A1848" t="s">
        <v>564</v>
      </c>
      <c r="B1848" s="36"/>
      <c r="D1848" s="7"/>
      <c r="E1848" s="7"/>
      <c r="F1848" s="8"/>
      <c r="G1848" s="8"/>
      <c r="H1848" s="8"/>
      <c r="AF1848" s="9"/>
      <c r="AG1848" s="9"/>
      <c r="AH1848" s="9"/>
      <c r="AI1848" s="9"/>
      <c r="AJ1848" s="9"/>
      <c r="AK1848" s="9"/>
      <c r="AL1848" s="9"/>
      <c r="AM1848" s="9"/>
      <c r="AN1848" s="9"/>
      <c r="AO1848" s="27" t="str">
        <f>IF(AP1848=0,"",INDEX(Biotope!$B$7:$B$90,AP1848))</f>
        <v/>
      </c>
      <c r="AP1848" s="20">
        <f>LOOKUP(AQ1848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48" s="29"/>
      <c r="AR1848" s="11" t="str">
        <f>IF(AT1848=0,"",INDEX(Arten!$D$1:$D$84,AT1848))</f>
        <v/>
      </c>
      <c r="AS1848" t="str">
        <f>IF(AT1848=0,"",INDEX(Arten!$E$1:$E$84,AT1848))</f>
        <v/>
      </c>
      <c r="AT1848">
        <f t="shared" si="29"/>
        <v>0</v>
      </c>
      <c r="AU1848">
        <f>LOOKUP(AW1848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48">
        <f>LOOKUP(AX1848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48" s="31">
        <v>0</v>
      </c>
      <c r="AX1848" s="32">
        <v>0</v>
      </c>
      <c r="AZ1848" s="12"/>
      <c r="BA1848" s="12"/>
      <c r="BB1848" s="12"/>
      <c r="BC1848" s="12"/>
    </row>
    <row r="1849" spans="1:55">
      <c r="A1849" t="s">
        <v>564</v>
      </c>
      <c r="B1849" s="36"/>
      <c r="D1849" s="7"/>
      <c r="E1849" s="7"/>
      <c r="F1849" s="8"/>
      <c r="G1849" s="8"/>
      <c r="H1849" s="8"/>
      <c r="AF1849" s="9"/>
      <c r="AG1849" s="9"/>
      <c r="AH1849" s="9"/>
      <c r="AI1849" s="9"/>
      <c r="AJ1849" s="9"/>
      <c r="AK1849" s="9"/>
      <c r="AL1849" s="9"/>
      <c r="AM1849" s="9"/>
      <c r="AN1849" s="9"/>
      <c r="AO1849" s="27" t="str">
        <f>IF(AP1849=0,"",INDEX(Biotope!$B$7:$B$90,AP1849))</f>
        <v/>
      </c>
      <c r="AP1849" s="20">
        <f>LOOKUP(AQ1849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49" s="29"/>
      <c r="AR1849" s="11" t="str">
        <f>IF(AT1849=0,"",INDEX(Arten!$D$1:$D$84,AT1849))</f>
        <v/>
      </c>
      <c r="AS1849" t="str">
        <f>IF(AT1849=0,"",INDEX(Arten!$E$1:$E$84,AT1849))</f>
        <v/>
      </c>
      <c r="AT1849">
        <f t="shared" si="29"/>
        <v>0</v>
      </c>
      <c r="AU1849">
        <f>LOOKUP(AW1849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49">
        <f>LOOKUP(AX1849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49" s="31">
        <v>0</v>
      </c>
      <c r="AX1849" s="32">
        <v>0</v>
      </c>
      <c r="AZ1849" s="12"/>
      <c r="BA1849" s="12"/>
      <c r="BB1849" s="12"/>
      <c r="BC1849" s="12"/>
    </row>
    <row r="1850" spans="1:55">
      <c r="A1850" t="s">
        <v>564</v>
      </c>
      <c r="B1850" s="36"/>
      <c r="D1850" s="7"/>
      <c r="E1850" s="7"/>
      <c r="F1850" s="8"/>
      <c r="G1850" s="8"/>
      <c r="H1850" s="8"/>
      <c r="AF1850" s="9"/>
      <c r="AG1850" s="9"/>
      <c r="AH1850" s="9"/>
      <c r="AI1850" s="9"/>
      <c r="AJ1850" s="9"/>
      <c r="AK1850" s="9"/>
      <c r="AL1850" s="9"/>
      <c r="AM1850" s="9"/>
      <c r="AN1850" s="9"/>
      <c r="AO1850" s="27" t="str">
        <f>IF(AP1850=0,"",INDEX(Biotope!$B$7:$B$90,AP1850))</f>
        <v/>
      </c>
      <c r="AP1850" s="20">
        <f>LOOKUP(AQ1850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50" s="29"/>
      <c r="AR1850" s="11" t="str">
        <f>IF(AT1850=0,"",INDEX(Arten!$D$1:$D$84,AT1850))</f>
        <v/>
      </c>
      <c r="AS1850" t="str">
        <f>IF(AT1850=0,"",INDEX(Arten!$E$1:$E$84,AT1850))</f>
        <v/>
      </c>
      <c r="AT1850">
        <f t="shared" si="29"/>
        <v>0</v>
      </c>
      <c r="AU1850">
        <f>LOOKUP(AW1850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50">
        <f>LOOKUP(AX1850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50" s="31">
        <v>0</v>
      </c>
      <c r="AX1850" s="32">
        <v>0</v>
      </c>
      <c r="AZ1850" s="12"/>
      <c r="BA1850" s="12"/>
      <c r="BB1850" s="12"/>
      <c r="BC1850" s="12"/>
    </row>
    <row r="1851" spans="1:55">
      <c r="A1851" t="s">
        <v>564</v>
      </c>
      <c r="B1851" s="36"/>
      <c r="D1851" s="7"/>
      <c r="E1851" s="7"/>
      <c r="F1851" s="8"/>
      <c r="G1851" s="8"/>
      <c r="H1851" s="8"/>
      <c r="AF1851" s="9"/>
      <c r="AG1851" s="9"/>
      <c r="AH1851" s="9"/>
      <c r="AI1851" s="9"/>
      <c r="AJ1851" s="9"/>
      <c r="AK1851" s="9"/>
      <c r="AL1851" s="9"/>
      <c r="AM1851" s="9"/>
      <c r="AN1851" s="9"/>
      <c r="AO1851" s="27" t="str">
        <f>IF(AP1851=0,"",INDEX(Biotope!$B$7:$B$90,AP1851))</f>
        <v/>
      </c>
      <c r="AP1851" s="20">
        <f>LOOKUP(AQ1851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51" s="29"/>
      <c r="AR1851" s="11" t="str">
        <f>IF(AT1851=0,"",INDEX(Arten!$D$1:$D$84,AT1851))</f>
        <v/>
      </c>
      <c r="AS1851" t="str">
        <f>IF(AT1851=0,"",INDEX(Arten!$E$1:$E$84,AT1851))</f>
        <v/>
      </c>
      <c r="AT1851">
        <f t="shared" si="29"/>
        <v>0</v>
      </c>
      <c r="AU1851">
        <f>LOOKUP(AW1851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51">
        <f>LOOKUP(AX1851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51" s="31">
        <v>0</v>
      </c>
      <c r="AX1851" s="32">
        <v>0</v>
      </c>
      <c r="AZ1851" s="12"/>
      <c r="BA1851" s="12"/>
      <c r="BB1851" s="12"/>
      <c r="BC1851" s="12"/>
    </row>
    <row r="1852" spans="1:55">
      <c r="A1852" t="s">
        <v>564</v>
      </c>
      <c r="B1852" s="36"/>
      <c r="D1852" s="7"/>
      <c r="E1852" s="7"/>
      <c r="F1852" s="8"/>
      <c r="G1852" s="8"/>
      <c r="H1852" s="8"/>
      <c r="AF1852" s="9"/>
      <c r="AG1852" s="9"/>
      <c r="AH1852" s="9"/>
      <c r="AI1852" s="9"/>
      <c r="AJ1852" s="9"/>
      <c r="AK1852" s="9"/>
      <c r="AL1852" s="9"/>
      <c r="AM1852" s="9"/>
      <c r="AN1852" s="9"/>
      <c r="AO1852" s="27" t="str">
        <f>IF(AP1852=0,"",INDEX(Biotope!$B$7:$B$90,AP1852))</f>
        <v/>
      </c>
      <c r="AP1852" s="20">
        <f>LOOKUP(AQ1852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52" s="29"/>
      <c r="AR1852" s="11" t="str">
        <f>IF(AT1852=0,"",INDEX(Arten!$D$1:$D$84,AT1852))</f>
        <v/>
      </c>
      <c r="AS1852" t="str">
        <f>IF(AT1852=0,"",INDEX(Arten!$E$1:$E$84,AT1852))</f>
        <v/>
      </c>
      <c r="AT1852">
        <f t="shared" si="29"/>
        <v>0</v>
      </c>
      <c r="AU1852">
        <f>LOOKUP(AW1852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52">
        <f>LOOKUP(AX1852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52" s="31">
        <v>0</v>
      </c>
      <c r="AX1852" s="32">
        <v>0</v>
      </c>
      <c r="AZ1852" s="12"/>
      <c r="BA1852" s="12"/>
      <c r="BB1852" s="12"/>
      <c r="BC1852" s="12"/>
    </row>
    <row r="1853" spans="1:55">
      <c r="A1853" t="s">
        <v>564</v>
      </c>
      <c r="B1853" s="36"/>
      <c r="D1853" s="7"/>
      <c r="E1853" s="7"/>
      <c r="F1853" s="8"/>
      <c r="G1853" s="8"/>
      <c r="H1853" s="8"/>
      <c r="AF1853" s="9"/>
      <c r="AG1853" s="9"/>
      <c r="AH1853" s="9"/>
      <c r="AI1853" s="9"/>
      <c r="AJ1853" s="9"/>
      <c r="AK1853" s="9"/>
      <c r="AL1853" s="9"/>
      <c r="AM1853" s="9"/>
      <c r="AN1853" s="9"/>
      <c r="AO1853" s="27" t="str">
        <f>IF(AP1853=0,"",INDEX(Biotope!$B$7:$B$90,AP1853))</f>
        <v/>
      </c>
      <c r="AP1853" s="20">
        <f>LOOKUP(AQ1853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53" s="29"/>
      <c r="AR1853" s="11" t="str">
        <f>IF(AT1853=0,"",INDEX(Arten!$D$1:$D$84,AT1853))</f>
        <v/>
      </c>
      <c r="AS1853" t="str">
        <f>IF(AT1853=0,"",INDEX(Arten!$E$1:$E$84,AT1853))</f>
        <v/>
      </c>
      <c r="AT1853">
        <f t="shared" si="29"/>
        <v>0</v>
      </c>
      <c r="AU1853">
        <f>LOOKUP(AW1853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53">
        <f>LOOKUP(AX1853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53" s="31">
        <v>0</v>
      </c>
      <c r="AX1853" s="32">
        <v>0</v>
      </c>
      <c r="AZ1853" s="12"/>
      <c r="BA1853" s="12"/>
      <c r="BB1853" s="12"/>
      <c r="BC1853" s="12"/>
    </row>
    <row r="1854" spans="1:55">
      <c r="A1854" t="s">
        <v>564</v>
      </c>
      <c r="B1854" s="36"/>
      <c r="D1854" s="7"/>
      <c r="E1854" s="7"/>
      <c r="F1854" s="8"/>
      <c r="G1854" s="8"/>
      <c r="H1854" s="8"/>
      <c r="AF1854" s="9"/>
      <c r="AG1854" s="9"/>
      <c r="AH1854" s="9"/>
      <c r="AI1854" s="9"/>
      <c r="AJ1854" s="9"/>
      <c r="AK1854" s="9"/>
      <c r="AL1854" s="9"/>
      <c r="AM1854" s="9"/>
      <c r="AN1854" s="9"/>
      <c r="AO1854" s="27" t="str">
        <f>IF(AP1854=0,"",INDEX(Biotope!$B$7:$B$90,AP1854))</f>
        <v/>
      </c>
      <c r="AP1854" s="20">
        <f>LOOKUP(AQ1854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54" s="29"/>
      <c r="AR1854" s="11" t="str">
        <f>IF(AT1854=0,"",INDEX(Arten!$D$1:$D$84,AT1854))</f>
        <v/>
      </c>
      <c r="AS1854" t="str">
        <f>IF(AT1854=0,"",INDEX(Arten!$E$1:$E$84,AT1854))</f>
        <v/>
      </c>
      <c r="AT1854">
        <f t="shared" si="29"/>
        <v>0</v>
      </c>
      <c r="AU1854">
        <f>LOOKUP(AW1854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54">
        <f>LOOKUP(AX1854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54" s="31">
        <v>0</v>
      </c>
      <c r="AX1854" s="32">
        <v>0</v>
      </c>
      <c r="AZ1854" s="12"/>
      <c r="BA1854" s="12"/>
      <c r="BB1854" s="12"/>
      <c r="BC1854" s="12"/>
    </row>
    <row r="1855" spans="1:55">
      <c r="A1855" t="s">
        <v>564</v>
      </c>
      <c r="B1855" s="36"/>
      <c r="D1855" s="7"/>
      <c r="E1855" s="7"/>
      <c r="F1855" s="8"/>
      <c r="G1855" s="8"/>
      <c r="H1855" s="8"/>
      <c r="AF1855" s="9"/>
      <c r="AG1855" s="9"/>
      <c r="AH1855" s="9"/>
      <c r="AI1855" s="9"/>
      <c r="AJ1855" s="9"/>
      <c r="AK1855" s="9"/>
      <c r="AL1855" s="9"/>
      <c r="AM1855" s="9"/>
      <c r="AN1855" s="9"/>
      <c r="AO1855" s="27" t="str">
        <f>IF(AP1855=0,"",INDEX(Biotope!$B$7:$B$90,AP1855))</f>
        <v/>
      </c>
      <c r="AP1855" s="20">
        <f>LOOKUP(AQ1855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55" s="29"/>
      <c r="AR1855" s="11" t="str">
        <f>IF(AT1855=0,"",INDEX(Arten!$D$1:$D$84,AT1855))</f>
        <v/>
      </c>
      <c r="AS1855" t="str">
        <f>IF(AT1855=0,"",INDEX(Arten!$E$1:$E$84,AT1855))</f>
        <v/>
      </c>
      <c r="AT1855">
        <f t="shared" si="29"/>
        <v>0</v>
      </c>
      <c r="AU1855">
        <f>LOOKUP(AW1855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55">
        <f>LOOKUP(AX1855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55" s="31">
        <v>0</v>
      </c>
      <c r="AX1855" s="32">
        <v>0</v>
      </c>
      <c r="AZ1855" s="12"/>
      <c r="BA1855" s="12"/>
      <c r="BB1855" s="12"/>
      <c r="BC1855" s="12"/>
    </row>
    <row r="1856" spans="1:55">
      <c r="A1856" t="s">
        <v>564</v>
      </c>
      <c r="B1856" s="36"/>
      <c r="D1856" s="7"/>
      <c r="E1856" s="7"/>
      <c r="F1856" s="8"/>
      <c r="G1856" s="8"/>
      <c r="H1856" s="8"/>
      <c r="AF1856" s="9"/>
      <c r="AG1856" s="9"/>
      <c r="AH1856" s="9"/>
      <c r="AI1856" s="9"/>
      <c r="AJ1856" s="9"/>
      <c r="AK1856" s="9"/>
      <c r="AL1856" s="9"/>
      <c r="AM1856" s="9"/>
      <c r="AN1856" s="9"/>
      <c r="AO1856" s="27" t="str">
        <f>IF(AP1856=0,"",INDEX(Biotope!$B$7:$B$90,AP1856))</f>
        <v/>
      </c>
      <c r="AP1856" s="20">
        <f>LOOKUP(AQ1856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56" s="29"/>
      <c r="AR1856" s="11" t="str">
        <f>IF(AT1856=0,"",INDEX(Arten!$D$1:$D$84,AT1856))</f>
        <v/>
      </c>
      <c r="AS1856" t="str">
        <f>IF(AT1856=0,"",INDEX(Arten!$E$1:$E$84,AT1856))</f>
        <v/>
      </c>
      <c r="AT1856">
        <f t="shared" si="29"/>
        <v>0</v>
      </c>
      <c r="AU1856">
        <f>LOOKUP(AW1856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56">
        <f>LOOKUP(AX1856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56" s="31">
        <v>0</v>
      </c>
      <c r="AX1856" s="32">
        <v>0</v>
      </c>
      <c r="AZ1856" s="12"/>
      <c r="BA1856" s="12"/>
      <c r="BB1856" s="12"/>
      <c r="BC1856" s="12"/>
    </row>
    <row r="1857" spans="1:55">
      <c r="A1857" t="s">
        <v>564</v>
      </c>
      <c r="B1857" s="36"/>
      <c r="D1857" s="7"/>
      <c r="E1857" s="7"/>
      <c r="F1857" s="8"/>
      <c r="G1857" s="8"/>
      <c r="H1857" s="8"/>
      <c r="AF1857" s="9"/>
      <c r="AG1857" s="9"/>
      <c r="AH1857" s="9"/>
      <c r="AI1857" s="9"/>
      <c r="AJ1857" s="9"/>
      <c r="AK1857" s="9"/>
      <c r="AL1857" s="9"/>
      <c r="AM1857" s="9"/>
      <c r="AN1857" s="9"/>
      <c r="AO1857" s="27" t="str">
        <f>IF(AP1857=0,"",INDEX(Biotope!$B$7:$B$90,AP1857))</f>
        <v/>
      </c>
      <c r="AP1857" s="20">
        <f>LOOKUP(AQ1857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57" s="29"/>
      <c r="AR1857" s="11" t="str">
        <f>IF(AT1857=0,"",INDEX(Arten!$D$1:$D$84,AT1857))</f>
        <v/>
      </c>
      <c r="AS1857" t="str">
        <f>IF(AT1857=0,"",INDEX(Arten!$E$1:$E$84,AT1857))</f>
        <v/>
      </c>
      <c r="AT1857">
        <f t="shared" si="29"/>
        <v>0</v>
      </c>
      <c r="AU1857">
        <f>LOOKUP(AW1857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57">
        <f>LOOKUP(AX1857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57" s="31">
        <v>0</v>
      </c>
      <c r="AX1857" s="32">
        <v>0</v>
      </c>
      <c r="AZ1857" s="12"/>
      <c r="BA1857" s="12"/>
      <c r="BB1857" s="12"/>
      <c r="BC1857" s="12"/>
    </row>
    <row r="1858" spans="1:55">
      <c r="A1858" t="s">
        <v>564</v>
      </c>
      <c r="B1858" s="36"/>
      <c r="D1858" s="7"/>
      <c r="E1858" s="7"/>
      <c r="F1858" s="8"/>
      <c r="G1858" s="8"/>
      <c r="H1858" s="8"/>
      <c r="AF1858" s="9"/>
      <c r="AG1858" s="9"/>
      <c r="AH1858" s="9"/>
      <c r="AI1858" s="9"/>
      <c r="AJ1858" s="9"/>
      <c r="AK1858" s="9"/>
      <c r="AL1858" s="9"/>
      <c r="AM1858" s="9"/>
      <c r="AN1858" s="9"/>
      <c r="AO1858" s="27" t="str">
        <f>IF(AP1858=0,"",INDEX(Biotope!$B$7:$B$90,AP1858))</f>
        <v/>
      </c>
      <c r="AP1858" s="20">
        <f>LOOKUP(AQ1858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58" s="29"/>
      <c r="AR1858" s="11" t="str">
        <f>IF(AT1858=0,"",INDEX(Arten!$D$1:$D$84,AT1858))</f>
        <v/>
      </c>
      <c r="AS1858" t="str">
        <f>IF(AT1858=0,"",INDEX(Arten!$E$1:$E$84,AT1858))</f>
        <v/>
      </c>
      <c r="AT1858">
        <f t="shared" si="29"/>
        <v>0</v>
      </c>
      <c r="AU1858">
        <f>LOOKUP(AW1858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58">
        <f>LOOKUP(AX1858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58" s="31">
        <v>0</v>
      </c>
      <c r="AX1858" s="32">
        <v>0</v>
      </c>
      <c r="AZ1858" s="12"/>
      <c r="BA1858" s="12"/>
      <c r="BB1858" s="12"/>
      <c r="BC1858" s="12"/>
    </row>
    <row r="1859" spans="1:55">
      <c r="A1859" t="s">
        <v>564</v>
      </c>
      <c r="B1859" s="36"/>
      <c r="D1859" s="7"/>
      <c r="E1859" s="7"/>
      <c r="F1859" s="8"/>
      <c r="G1859" s="8"/>
      <c r="H1859" s="8"/>
      <c r="AF1859" s="9"/>
      <c r="AG1859" s="9"/>
      <c r="AH1859" s="9"/>
      <c r="AI1859" s="9"/>
      <c r="AJ1859" s="9"/>
      <c r="AK1859" s="9"/>
      <c r="AL1859" s="9"/>
      <c r="AM1859" s="9"/>
      <c r="AN1859" s="9"/>
      <c r="AO1859" s="27" t="str">
        <f>IF(AP1859=0,"",INDEX(Biotope!$B$7:$B$90,AP1859))</f>
        <v/>
      </c>
      <c r="AP1859" s="20">
        <f>LOOKUP(AQ1859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59" s="29"/>
      <c r="AR1859" s="11" t="str">
        <f>IF(AT1859=0,"",INDEX(Arten!$D$1:$D$84,AT1859))</f>
        <v/>
      </c>
      <c r="AS1859" t="str">
        <f>IF(AT1859=0,"",INDEX(Arten!$E$1:$E$84,AT1859))</f>
        <v/>
      </c>
      <c r="AT1859">
        <f t="shared" ref="AT1859:AT1922" si="30">SUM(AU1859:AV1859)</f>
        <v>0</v>
      </c>
      <c r="AU1859">
        <f>LOOKUP(AW1859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59">
        <f>LOOKUP(AX1859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59" s="31">
        <v>0</v>
      </c>
      <c r="AX1859" s="32">
        <v>0</v>
      </c>
      <c r="AZ1859" s="12"/>
      <c r="BA1859" s="12"/>
      <c r="BB1859" s="12"/>
      <c r="BC1859" s="12"/>
    </row>
    <row r="1860" spans="1:55">
      <c r="A1860" t="s">
        <v>564</v>
      </c>
      <c r="B1860" s="36"/>
      <c r="D1860" s="7"/>
      <c r="E1860" s="7"/>
      <c r="F1860" s="8"/>
      <c r="G1860" s="8"/>
      <c r="H1860" s="8"/>
      <c r="AF1860" s="9"/>
      <c r="AG1860" s="9"/>
      <c r="AH1860" s="9"/>
      <c r="AI1860" s="9"/>
      <c r="AJ1860" s="9"/>
      <c r="AK1860" s="9"/>
      <c r="AL1860" s="9"/>
      <c r="AM1860" s="9"/>
      <c r="AN1860" s="9"/>
      <c r="AO1860" s="27" t="str">
        <f>IF(AP1860=0,"",INDEX(Biotope!$B$7:$B$90,AP1860))</f>
        <v/>
      </c>
      <c r="AP1860" s="20">
        <f>LOOKUP(AQ1860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60" s="29"/>
      <c r="AR1860" s="11" t="str">
        <f>IF(AT1860=0,"",INDEX(Arten!$D$1:$D$84,AT1860))</f>
        <v/>
      </c>
      <c r="AS1860" t="str">
        <f>IF(AT1860=0,"",INDEX(Arten!$E$1:$E$84,AT1860))</f>
        <v/>
      </c>
      <c r="AT1860">
        <f t="shared" si="30"/>
        <v>0</v>
      </c>
      <c r="AU1860">
        <f>LOOKUP(AW1860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60">
        <f>LOOKUP(AX1860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60" s="31">
        <v>0</v>
      </c>
      <c r="AX1860" s="32">
        <v>0</v>
      </c>
      <c r="AZ1860" s="12"/>
      <c r="BA1860" s="12"/>
      <c r="BB1860" s="12"/>
      <c r="BC1860" s="12"/>
    </row>
    <row r="1861" spans="1:55">
      <c r="A1861" t="s">
        <v>564</v>
      </c>
      <c r="B1861" s="36"/>
      <c r="D1861" s="7"/>
      <c r="E1861" s="7"/>
      <c r="F1861" s="8"/>
      <c r="G1861" s="8"/>
      <c r="H1861" s="8"/>
      <c r="AF1861" s="9"/>
      <c r="AG1861" s="9"/>
      <c r="AH1861" s="9"/>
      <c r="AI1861" s="9"/>
      <c r="AJ1861" s="9"/>
      <c r="AK1861" s="9"/>
      <c r="AL1861" s="9"/>
      <c r="AM1861" s="9"/>
      <c r="AN1861" s="9"/>
      <c r="AO1861" s="27" t="str">
        <f>IF(AP1861=0,"",INDEX(Biotope!$B$7:$B$90,AP1861))</f>
        <v/>
      </c>
      <c r="AP1861" s="20">
        <f>LOOKUP(AQ1861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61" s="29"/>
      <c r="AR1861" s="11" t="str">
        <f>IF(AT1861=0,"",INDEX(Arten!$D$1:$D$84,AT1861))</f>
        <v/>
      </c>
      <c r="AS1861" t="str">
        <f>IF(AT1861=0,"",INDEX(Arten!$E$1:$E$84,AT1861))</f>
        <v/>
      </c>
      <c r="AT1861">
        <f t="shared" si="30"/>
        <v>0</v>
      </c>
      <c r="AU1861">
        <f>LOOKUP(AW1861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61">
        <f>LOOKUP(AX1861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61" s="31">
        <v>0</v>
      </c>
      <c r="AX1861" s="32">
        <v>0</v>
      </c>
      <c r="AZ1861" s="12"/>
      <c r="BA1861" s="12"/>
      <c r="BB1861" s="12"/>
      <c r="BC1861" s="12"/>
    </row>
    <row r="1862" spans="1:55">
      <c r="A1862" t="s">
        <v>564</v>
      </c>
      <c r="B1862" s="36"/>
      <c r="D1862" s="7"/>
      <c r="E1862" s="7"/>
      <c r="F1862" s="8"/>
      <c r="G1862" s="8"/>
      <c r="H1862" s="8"/>
      <c r="AF1862" s="9"/>
      <c r="AG1862" s="9"/>
      <c r="AH1862" s="9"/>
      <c r="AI1862" s="9"/>
      <c r="AJ1862" s="9"/>
      <c r="AK1862" s="9"/>
      <c r="AL1862" s="9"/>
      <c r="AM1862" s="9"/>
      <c r="AN1862" s="9"/>
      <c r="AO1862" s="27" t="str">
        <f>IF(AP1862=0,"",INDEX(Biotope!$B$7:$B$90,AP1862))</f>
        <v/>
      </c>
      <c r="AP1862" s="20">
        <f>LOOKUP(AQ1862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62" s="29"/>
      <c r="AR1862" s="11" t="str">
        <f>IF(AT1862=0,"",INDEX(Arten!$D$1:$D$84,AT1862))</f>
        <v/>
      </c>
      <c r="AS1862" t="str">
        <f>IF(AT1862=0,"",INDEX(Arten!$E$1:$E$84,AT1862))</f>
        <v/>
      </c>
      <c r="AT1862">
        <f t="shared" si="30"/>
        <v>0</v>
      </c>
      <c r="AU1862">
        <f>LOOKUP(AW1862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62">
        <f>LOOKUP(AX1862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62" s="31">
        <v>0</v>
      </c>
      <c r="AX1862" s="32">
        <v>0</v>
      </c>
      <c r="AZ1862" s="12"/>
      <c r="BA1862" s="12"/>
      <c r="BB1862" s="12"/>
      <c r="BC1862" s="12"/>
    </row>
    <row r="1863" spans="1:55">
      <c r="A1863" t="s">
        <v>564</v>
      </c>
      <c r="B1863" s="36"/>
      <c r="D1863" s="7"/>
      <c r="E1863" s="7"/>
      <c r="F1863" s="8"/>
      <c r="G1863" s="8"/>
      <c r="H1863" s="8"/>
      <c r="AF1863" s="9"/>
      <c r="AG1863" s="9"/>
      <c r="AH1863" s="9"/>
      <c r="AI1863" s="9"/>
      <c r="AJ1863" s="9"/>
      <c r="AK1863" s="9"/>
      <c r="AL1863" s="9"/>
      <c r="AM1863" s="9"/>
      <c r="AN1863" s="9"/>
      <c r="AO1863" s="27" t="str">
        <f>IF(AP1863=0,"",INDEX(Biotope!$B$7:$B$90,AP1863))</f>
        <v/>
      </c>
      <c r="AP1863" s="20">
        <f>LOOKUP(AQ1863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63" s="29"/>
      <c r="AR1863" s="11" t="str">
        <f>IF(AT1863=0,"",INDEX(Arten!$D$1:$D$84,AT1863))</f>
        <v/>
      </c>
      <c r="AS1863" t="str">
        <f>IF(AT1863=0,"",INDEX(Arten!$E$1:$E$84,AT1863))</f>
        <v/>
      </c>
      <c r="AT1863">
        <f t="shared" si="30"/>
        <v>0</v>
      </c>
      <c r="AU1863">
        <f>LOOKUP(AW1863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63">
        <f>LOOKUP(AX1863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63" s="31">
        <v>0</v>
      </c>
      <c r="AX1863" s="32">
        <v>0</v>
      </c>
      <c r="AZ1863" s="12"/>
      <c r="BA1863" s="12"/>
      <c r="BB1863" s="12"/>
      <c r="BC1863" s="12"/>
    </row>
    <row r="1864" spans="1:55">
      <c r="A1864" t="s">
        <v>564</v>
      </c>
      <c r="B1864" s="36"/>
      <c r="D1864" s="7"/>
      <c r="E1864" s="7"/>
      <c r="F1864" s="8"/>
      <c r="G1864" s="8"/>
      <c r="H1864" s="8"/>
      <c r="AF1864" s="9"/>
      <c r="AG1864" s="9"/>
      <c r="AH1864" s="9"/>
      <c r="AI1864" s="9"/>
      <c r="AJ1864" s="9"/>
      <c r="AK1864" s="9"/>
      <c r="AL1864" s="9"/>
      <c r="AM1864" s="9"/>
      <c r="AN1864" s="9"/>
      <c r="AO1864" s="27" t="str">
        <f>IF(AP1864=0,"",INDEX(Biotope!$B$7:$B$90,AP1864))</f>
        <v/>
      </c>
      <c r="AP1864" s="20">
        <f>LOOKUP(AQ1864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64" s="29"/>
      <c r="AR1864" s="11" t="str">
        <f>IF(AT1864=0,"",INDEX(Arten!$D$1:$D$84,AT1864))</f>
        <v/>
      </c>
      <c r="AS1864" t="str">
        <f>IF(AT1864=0,"",INDEX(Arten!$E$1:$E$84,AT1864))</f>
        <v/>
      </c>
      <c r="AT1864">
        <f t="shared" si="30"/>
        <v>0</v>
      </c>
      <c r="AU1864">
        <f>LOOKUP(AW1864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64">
        <f>LOOKUP(AX1864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64" s="31">
        <v>0</v>
      </c>
      <c r="AX1864" s="32">
        <v>0</v>
      </c>
      <c r="AZ1864" s="12"/>
      <c r="BA1864" s="12"/>
      <c r="BB1864" s="12"/>
      <c r="BC1864" s="12"/>
    </row>
    <row r="1865" spans="1:55">
      <c r="A1865" t="s">
        <v>564</v>
      </c>
      <c r="B1865" s="36"/>
      <c r="D1865" s="7"/>
      <c r="E1865" s="7"/>
      <c r="F1865" s="8"/>
      <c r="G1865" s="8"/>
      <c r="H1865" s="8"/>
      <c r="AF1865" s="9"/>
      <c r="AG1865" s="9"/>
      <c r="AH1865" s="9"/>
      <c r="AI1865" s="9"/>
      <c r="AJ1865" s="9"/>
      <c r="AK1865" s="9"/>
      <c r="AL1865" s="9"/>
      <c r="AM1865" s="9"/>
      <c r="AN1865" s="9"/>
      <c r="AO1865" s="27" t="str">
        <f>IF(AP1865=0,"",INDEX(Biotope!$B$7:$B$90,AP1865))</f>
        <v/>
      </c>
      <c r="AP1865" s="20">
        <f>LOOKUP(AQ1865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65" s="29"/>
      <c r="AR1865" s="11" t="str">
        <f>IF(AT1865=0,"",INDEX(Arten!$D$1:$D$84,AT1865))</f>
        <v/>
      </c>
      <c r="AS1865" t="str">
        <f>IF(AT1865=0,"",INDEX(Arten!$E$1:$E$84,AT1865))</f>
        <v/>
      </c>
      <c r="AT1865">
        <f t="shared" si="30"/>
        <v>0</v>
      </c>
      <c r="AU1865">
        <f>LOOKUP(AW1865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65">
        <f>LOOKUP(AX1865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65" s="31">
        <v>0</v>
      </c>
      <c r="AX1865" s="32">
        <v>0</v>
      </c>
      <c r="AZ1865" s="12"/>
      <c r="BA1865" s="12"/>
      <c r="BB1865" s="12"/>
      <c r="BC1865" s="12"/>
    </row>
    <row r="1866" spans="1:55">
      <c r="A1866" t="s">
        <v>564</v>
      </c>
      <c r="B1866" s="36"/>
      <c r="D1866" s="7"/>
      <c r="E1866" s="7"/>
      <c r="F1866" s="8"/>
      <c r="G1866" s="8"/>
      <c r="H1866" s="8"/>
      <c r="AF1866" s="9"/>
      <c r="AG1866" s="9"/>
      <c r="AH1866" s="9"/>
      <c r="AI1866" s="9"/>
      <c r="AJ1866" s="9"/>
      <c r="AK1866" s="9"/>
      <c r="AL1866" s="9"/>
      <c r="AM1866" s="9"/>
      <c r="AN1866" s="9"/>
      <c r="AO1866" s="27" t="str">
        <f>IF(AP1866=0,"",INDEX(Biotope!$B$7:$B$90,AP1866))</f>
        <v/>
      </c>
      <c r="AP1866" s="20">
        <f>LOOKUP(AQ1866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66" s="29"/>
      <c r="AR1866" s="11" t="str">
        <f>IF(AT1866=0,"",INDEX(Arten!$D$1:$D$84,AT1866))</f>
        <v/>
      </c>
      <c r="AS1866" t="str">
        <f>IF(AT1866=0,"",INDEX(Arten!$E$1:$E$84,AT1866))</f>
        <v/>
      </c>
      <c r="AT1866">
        <f t="shared" si="30"/>
        <v>0</v>
      </c>
      <c r="AU1866">
        <f>LOOKUP(AW1866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66">
        <f>LOOKUP(AX1866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66" s="31">
        <v>0</v>
      </c>
      <c r="AX1866" s="32">
        <v>0</v>
      </c>
      <c r="AZ1866" s="12"/>
      <c r="BA1866" s="12"/>
      <c r="BB1866" s="12"/>
      <c r="BC1866" s="12"/>
    </row>
    <row r="1867" spans="1:55">
      <c r="A1867" t="s">
        <v>564</v>
      </c>
      <c r="B1867" s="36"/>
      <c r="D1867" s="7"/>
      <c r="E1867" s="7"/>
      <c r="F1867" s="8"/>
      <c r="G1867" s="8"/>
      <c r="H1867" s="8"/>
      <c r="AF1867" s="9"/>
      <c r="AG1867" s="9"/>
      <c r="AH1867" s="9"/>
      <c r="AI1867" s="9"/>
      <c r="AJ1867" s="9"/>
      <c r="AK1867" s="9"/>
      <c r="AL1867" s="9"/>
      <c r="AM1867" s="9"/>
      <c r="AN1867" s="9"/>
      <c r="AO1867" s="27" t="str">
        <f>IF(AP1867=0,"",INDEX(Biotope!$B$7:$B$90,AP1867))</f>
        <v/>
      </c>
      <c r="AP1867" s="20">
        <f>LOOKUP(AQ1867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67" s="29"/>
      <c r="AR1867" s="11" t="str">
        <f>IF(AT1867=0,"",INDEX(Arten!$D$1:$D$84,AT1867))</f>
        <v/>
      </c>
      <c r="AS1867" t="str">
        <f>IF(AT1867=0,"",INDEX(Arten!$E$1:$E$84,AT1867))</f>
        <v/>
      </c>
      <c r="AT1867">
        <f t="shared" si="30"/>
        <v>0</v>
      </c>
      <c r="AU1867">
        <f>LOOKUP(AW1867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67">
        <f>LOOKUP(AX1867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67" s="31">
        <v>0</v>
      </c>
      <c r="AX1867" s="32">
        <v>0</v>
      </c>
      <c r="AZ1867" s="12"/>
      <c r="BA1867" s="12"/>
      <c r="BB1867" s="12"/>
      <c r="BC1867" s="12"/>
    </row>
    <row r="1868" spans="1:55">
      <c r="A1868" t="s">
        <v>564</v>
      </c>
      <c r="B1868" s="36"/>
      <c r="D1868" s="7"/>
      <c r="E1868" s="7"/>
      <c r="F1868" s="8"/>
      <c r="G1868" s="8"/>
      <c r="H1868" s="8"/>
      <c r="AF1868" s="9"/>
      <c r="AG1868" s="9"/>
      <c r="AH1868" s="9"/>
      <c r="AI1868" s="9"/>
      <c r="AJ1868" s="9"/>
      <c r="AK1868" s="9"/>
      <c r="AL1868" s="9"/>
      <c r="AM1868" s="9"/>
      <c r="AN1868" s="9"/>
      <c r="AO1868" s="27" t="str">
        <f>IF(AP1868=0,"",INDEX(Biotope!$B$7:$B$90,AP1868))</f>
        <v/>
      </c>
      <c r="AP1868" s="20">
        <f>LOOKUP(AQ1868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68" s="29"/>
      <c r="AR1868" s="11" t="str">
        <f>IF(AT1868=0,"",INDEX(Arten!$D$1:$D$84,AT1868))</f>
        <v/>
      </c>
      <c r="AS1868" t="str">
        <f>IF(AT1868=0,"",INDEX(Arten!$E$1:$E$84,AT1868))</f>
        <v/>
      </c>
      <c r="AT1868">
        <f t="shared" si="30"/>
        <v>0</v>
      </c>
      <c r="AU1868">
        <f>LOOKUP(AW1868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68">
        <f>LOOKUP(AX1868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68" s="31">
        <v>0</v>
      </c>
      <c r="AX1868" s="32">
        <v>0</v>
      </c>
      <c r="AZ1868" s="12"/>
      <c r="BA1868" s="12"/>
      <c r="BB1868" s="12"/>
      <c r="BC1868" s="12"/>
    </row>
    <row r="1869" spans="1:55">
      <c r="A1869" t="s">
        <v>564</v>
      </c>
      <c r="B1869" s="36"/>
      <c r="D1869" s="7"/>
      <c r="E1869" s="7"/>
      <c r="F1869" s="8"/>
      <c r="G1869" s="8"/>
      <c r="H1869" s="8"/>
      <c r="AF1869" s="9"/>
      <c r="AG1869" s="9"/>
      <c r="AH1869" s="9"/>
      <c r="AI1869" s="9"/>
      <c r="AJ1869" s="9"/>
      <c r="AK1869" s="9"/>
      <c r="AL1869" s="9"/>
      <c r="AM1869" s="9"/>
      <c r="AN1869" s="9"/>
      <c r="AO1869" s="27" t="str">
        <f>IF(AP1869=0,"",INDEX(Biotope!$B$7:$B$90,AP1869))</f>
        <v/>
      </c>
      <c r="AP1869" s="20">
        <f>LOOKUP(AQ1869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69" s="29"/>
      <c r="AR1869" s="11" t="str">
        <f>IF(AT1869=0,"",INDEX(Arten!$D$1:$D$84,AT1869))</f>
        <v/>
      </c>
      <c r="AS1869" t="str">
        <f>IF(AT1869=0,"",INDEX(Arten!$E$1:$E$84,AT1869))</f>
        <v/>
      </c>
      <c r="AT1869">
        <f t="shared" si="30"/>
        <v>0</v>
      </c>
      <c r="AU1869">
        <f>LOOKUP(AW1869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69">
        <f>LOOKUP(AX1869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69" s="31">
        <v>0</v>
      </c>
      <c r="AX1869" s="32">
        <v>0</v>
      </c>
      <c r="AZ1869" s="12"/>
      <c r="BA1869" s="12"/>
      <c r="BB1869" s="12"/>
      <c r="BC1869" s="12"/>
    </row>
    <row r="1870" spans="1:55">
      <c r="A1870" t="s">
        <v>564</v>
      </c>
      <c r="B1870" s="36"/>
      <c r="D1870" s="7"/>
      <c r="E1870" s="7"/>
      <c r="F1870" s="8"/>
      <c r="G1870" s="8"/>
      <c r="H1870" s="8"/>
      <c r="AF1870" s="9"/>
      <c r="AG1870" s="9"/>
      <c r="AH1870" s="9"/>
      <c r="AI1870" s="9"/>
      <c r="AJ1870" s="9"/>
      <c r="AK1870" s="9"/>
      <c r="AL1870" s="9"/>
      <c r="AM1870" s="9"/>
      <c r="AN1870" s="9"/>
      <c r="AO1870" s="27" t="str">
        <f>IF(AP1870=0,"",INDEX(Biotope!$B$7:$B$90,AP1870))</f>
        <v/>
      </c>
      <c r="AP1870" s="20">
        <f>LOOKUP(AQ1870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70" s="29"/>
      <c r="AR1870" s="11" t="str">
        <f>IF(AT1870=0,"",INDEX(Arten!$D$1:$D$84,AT1870))</f>
        <v/>
      </c>
      <c r="AS1870" t="str">
        <f>IF(AT1870=0,"",INDEX(Arten!$E$1:$E$84,AT1870))</f>
        <v/>
      </c>
      <c r="AT1870">
        <f t="shared" si="30"/>
        <v>0</v>
      </c>
      <c r="AU1870">
        <f>LOOKUP(AW1870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70">
        <f>LOOKUP(AX1870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70" s="31">
        <v>0</v>
      </c>
      <c r="AX1870" s="32">
        <v>0</v>
      </c>
      <c r="AZ1870" s="12"/>
      <c r="BA1870" s="12"/>
      <c r="BB1870" s="12"/>
      <c r="BC1870" s="12"/>
    </row>
    <row r="1871" spans="1:55">
      <c r="A1871" t="s">
        <v>564</v>
      </c>
      <c r="B1871" s="36"/>
      <c r="D1871" s="7"/>
      <c r="E1871" s="7"/>
      <c r="F1871" s="8"/>
      <c r="G1871" s="8"/>
      <c r="H1871" s="8"/>
      <c r="AF1871" s="9"/>
      <c r="AG1871" s="9"/>
      <c r="AH1871" s="9"/>
      <c r="AI1871" s="9"/>
      <c r="AJ1871" s="9"/>
      <c r="AK1871" s="9"/>
      <c r="AL1871" s="9"/>
      <c r="AM1871" s="9"/>
      <c r="AN1871" s="9"/>
      <c r="AO1871" s="27" t="str">
        <f>IF(AP1871=0,"",INDEX(Biotope!$B$7:$B$90,AP1871))</f>
        <v/>
      </c>
      <c r="AP1871" s="20">
        <f>LOOKUP(AQ1871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71" s="29"/>
      <c r="AR1871" s="11" t="str">
        <f>IF(AT1871=0,"",INDEX(Arten!$D$1:$D$84,AT1871))</f>
        <v/>
      </c>
      <c r="AS1871" t="str">
        <f>IF(AT1871=0,"",INDEX(Arten!$E$1:$E$84,AT1871))</f>
        <v/>
      </c>
      <c r="AT1871">
        <f t="shared" si="30"/>
        <v>0</v>
      </c>
      <c r="AU1871">
        <f>LOOKUP(AW1871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71">
        <f>LOOKUP(AX1871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71" s="31">
        <v>0</v>
      </c>
      <c r="AX1871" s="32">
        <v>0</v>
      </c>
      <c r="AZ1871" s="12"/>
      <c r="BA1871" s="12"/>
      <c r="BB1871" s="12"/>
      <c r="BC1871" s="12"/>
    </row>
    <row r="1872" spans="1:55">
      <c r="A1872" t="s">
        <v>564</v>
      </c>
      <c r="B1872" s="36"/>
      <c r="D1872" s="7"/>
      <c r="E1872" s="7"/>
      <c r="F1872" s="8"/>
      <c r="G1872" s="8"/>
      <c r="H1872" s="8"/>
      <c r="AF1872" s="9"/>
      <c r="AG1872" s="9"/>
      <c r="AH1872" s="9"/>
      <c r="AI1872" s="9"/>
      <c r="AJ1872" s="9"/>
      <c r="AK1872" s="9"/>
      <c r="AL1872" s="9"/>
      <c r="AM1872" s="9"/>
      <c r="AN1872" s="9"/>
      <c r="AO1872" s="27" t="str">
        <f>IF(AP1872=0,"",INDEX(Biotope!$B$7:$B$90,AP1872))</f>
        <v/>
      </c>
      <c r="AP1872" s="20">
        <f>LOOKUP(AQ1872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72" s="29"/>
      <c r="AR1872" s="11" t="str">
        <f>IF(AT1872=0,"",INDEX(Arten!$D$1:$D$84,AT1872))</f>
        <v/>
      </c>
      <c r="AS1872" t="str">
        <f>IF(AT1872=0,"",INDEX(Arten!$E$1:$E$84,AT1872))</f>
        <v/>
      </c>
      <c r="AT1872">
        <f t="shared" si="30"/>
        <v>0</v>
      </c>
      <c r="AU1872">
        <f>LOOKUP(AW1872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72">
        <f>LOOKUP(AX1872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72" s="31">
        <v>0</v>
      </c>
      <c r="AX1872" s="32">
        <v>0</v>
      </c>
      <c r="AZ1872" s="12"/>
      <c r="BA1872" s="12"/>
      <c r="BB1872" s="12"/>
      <c r="BC1872" s="12"/>
    </row>
    <row r="1873" spans="1:55">
      <c r="A1873" t="s">
        <v>564</v>
      </c>
      <c r="B1873" s="36"/>
      <c r="D1873" s="7"/>
      <c r="E1873" s="7"/>
      <c r="F1873" s="8"/>
      <c r="G1873" s="8"/>
      <c r="H1873" s="8"/>
      <c r="AF1873" s="9"/>
      <c r="AG1873" s="9"/>
      <c r="AH1873" s="9"/>
      <c r="AI1873" s="9"/>
      <c r="AJ1873" s="9"/>
      <c r="AK1873" s="9"/>
      <c r="AL1873" s="9"/>
      <c r="AM1873" s="9"/>
      <c r="AN1873" s="9"/>
      <c r="AO1873" s="27" t="str">
        <f>IF(AP1873=0,"",INDEX(Biotope!$B$7:$B$90,AP1873))</f>
        <v/>
      </c>
      <c r="AP1873" s="20">
        <f>LOOKUP(AQ1873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73" s="29"/>
      <c r="AR1873" s="11" t="str">
        <f>IF(AT1873=0,"",INDEX(Arten!$D$1:$D$84,AT1873))</f>
        <v/>
      </c>
      <c r="AS1873" t="str">
        <f>IF(AT1873=0,"",INDEX(Arten!$E$1:$E$84,AT1873))</f>
        <v/>
      </c>
      <c r="AT1873">
        <f t="shared" si="30"/>
        <v>0</v>
      </c>
      <c r="AU1873">
        <f>LOOKUP(AW1873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73">
        <f>LOOKUP(AX1873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73" s="31">
        <v>0</v>
      </c>
      <c r="AX1873" s="32">
        <v>0</v>
      </c>
      <c r="AZ1873" s="12"/>
      <c r="BA1873" s="12"/>
      <c r="BB1873" s="12"/>
      <c r="BC1873" s="12"/>
    </row>
    <row r="1874" spans="1:55">
      <c r="A1874" t="s">
        <v>564</v>
      </c>
      <c r="B1874" s="36"/>
      <c r="D1874" s="7"/>
      <c r="E1874" s="7"/>
      <c r="F1874" s="8"/>
      <c r="G1874" s="8"/>
      <c r="H1874" s="8"/>
      <c r="AF1874" s="9"/>
      <c r="AG1874" s="9"/>
      <c r="AH1874" s="9"/>
      <c r="AI1874" s="9"/>
      <c r="AJ1874" s="9"/>
      <c r="AK1874" s="9"/>
      <c r="AL1874" s="9"/>
      <c r="AM1874" s="9"/>
      <c r="AN1874" s="9"/>
      <c r="AO1874" s="27" t="str">
        <f>IF(AP1874=0,"",INDEX(Biotope!$B$7:$B$90,AP1874))</f>
        <v/>
      </c>
      <c r="AP1874" s="20">
        <f>LOOKUP(AQ1874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74" s="29"/>
      <c r="AR1874" s="11" t="str">
        <f>IF(AT1874=0,"",INDEX(Arten!$D$1:$D$84,AT1874))</f>
        <v/>
      </c>
      <c r="AS1874" t="str">
        <f>IF(AT1874=0,"",INDEX(Arten!$E$1:$E$84,AT1874))</f>
        <v/>
      </c>
      <c r="AT1874">
        <f t="shared" si="30"/>
        <v>0</v>
      </c>
      <c r="AU1874">
        <f>LOOKUP(AW1874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74">
        <f>LOOKUP(AX1874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74" s="31">
        <v>0</v>
      </c>
      <c r="AX1874" s="32">
        <v>0</v>
      </c>
      <c r="AZ1874" s="12"/>
      <c r="BA1874" s="12"/>
      <c r="BB1874" s="12"/>
      <c r="BC1874" s="12"/>
    </row>
    <row r="1875" spans="1:55">
      <c r="A1875" t="s">
        <v>564</v>
      </c>
      <c r="B1875" s="36"/>
      <c r="D1875" s="7"/>
      <c r="E1875" s="7"/>
      <c r="F1875" s="8"/>
      <c r="G1875" s="8"/>
      <c r="H1875" s="8"/>
      <c r="AF1875" s="9"/>
      <c r="AG1875" s="9"/>
      <c r="AH1875" s="9"/>
      <c r="AI1875" s="9"/>
      <c r="AJ1875" s="9"/>
      <c r="AK1875" s="9"/>
      <c r="AL1875" s="9"/>
      <c r="AM1875" s="9"/>
      <c r="AN1875" s="9"/>
      <c r="AO1875" s="27" t="str">
        <f>IF(AP1875=0,"",INDEX(Biotope!$B$7:$B$90,AP1875))</f>
        <v/>
      </c>
      <c r="AP1875" s="20">
        <f>LOOKUP(AQ1875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75" s="29"/>
      <c r="AR1875" s="11" t="str">
        <f>IF(AT1875=0,"",INDEX(Arten!$D$1:$D$84,AT1875))</f>
        <v/>
      </c>
      <c r="AS1875" t="str">
        <f>IF(AT1875=0,"",INDEX(Arten!$E$1:$E$84,AT1875))</f>
        <v/>
      </c>
      <c r="AT1875">
        <f t="shared" si="30"/>
        <v>0</v>
      </c>
      <c r="AU1875">
        <f>LOOKUP(AW1875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75">
        <f>LOOKUP(AX1875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75" s="31">
        <v>0</v>
      </c>
      <c r="AX1875" s="32">
        <v>0</v>
      </c>
      <c r="AZ1875" s="12"/>
      <c r="BA1875" s="12"/>
      <c r="BB1875" s="12"/>
      <c r="BC1875" s="12"/>
    </row>
    <row r="1876" spans="1:55">
      <c r="A1876" t="s">
        <v>564</v>
      </c>
      <c r="B1876" s="36"/>
      <c r="D1876" s="7"/>
      <c r="E1876" s="7"/>
      <c r="F1876" s="8"/>
      <c r="G1876" s="8"/>
      <c r="H1876" s="8"/>
      <c r="AF1876" s="9"/>
      <c r="AG1876" s="9"/>
      <c r="AH1876" s="9"/>
      <c r="AI1876" s="9"/>
      <c r="AJ1876" s="9"/>
      <c r="AK1876" s="9"/>
      <c r="AL1876" s="9"/>
      <c r="AM1876" s="9"/>
      <c r="AN1876" s="9"/>
      <c r="AO1876" s="27" t="str">
        <f>IF(AP1876=0,"",INDEX(Biotope!$B$7:$B$90,AP1876))</f>
        <v/>
      </c>
      <c r="AP1876" s="20">
        <f>LOOKUP(AQ1876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76" s="29"/>
      <c r="AR1876" s="11" t="str">
        <f>IF(AT1876=0,"",INDEX(Arten!$D$1:$D$84,AT1876))</f>
        <v/>
      </c>
      <c r="AS1876" t="str">
        <f>IF(AT1876=0,"",INDEX(Arten!$E$1:$E$84,AT1876))</f>
        <v/>
      </c>
      <c r="AT1876">
        <f t="shared" si="30"/>
        <v>0</v>
      </c>
      <c r="AU1876">
        <f>LOOKUP(AW1876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76">
        <f>LOOKUP(AX1876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76" s="31">
        <v>0</v>
      </c>
      <c r="AX1876" s="32">
        <v>0</v>
      </c>
      <c r="AZ1876" s="12"/>
      <c r="BA1876" s="12"/>
      <c r="BB1876" s="12"/>
      <c r="BC1876" s="12"/>
    </row>
    <row r="1877" spans="1:55">
      <c r="A1877" t="s">
        <v>564</v>
      </c>
      <c r="B1877" s="36"/>
      <c r="D1877" s="7"/>
      <c r="E1877" s="7"/>
      <c r="F1877" s="8"/>
      <c r="G1877" s="8"/>
      <c r="H1877" s="8"/>
      <c r="AF1877" s="9"/>
      <c r="AG1877" s="9"/>
      <c r="AH1877" s="9"/>
      <c r="AI1877" s="9"/>
      <c r="AJ1877" s="9"/>
      <c r="AK1877" s="9"/>
      <c r="AL1877" s="9"/>
      <c r="AM1877" s="9"/>
      <c r="AN1877" s="9"/>
      <c r="AO1877" s="27" t="str">
        <f>IF(AP1877=0,"",INDEX(Biotope!$B$7:$B$90,AP1877))</f>
        <v/>
      </c>
      <c r="AP1877" s="20">
        <f>LOOKUP(AQ1877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77" s="29"/>
      <c r="AR1877" s="11" t="str">
        <f>IF(AT1877=0,"",INDEX(Arten!$D$1:$D$84,AT1877))</f>
        <v/>
      </c>
      <c r="AS1877" t="str">
        <f>IF(AT1877=0,"",INDEX(Arten!$E$1:$E$84,AT1877))</f>
        <v/>
      </c>
      <c r="AT1877">
        <f t="shared" si="30"/>
        <v>0</v>
      </c>
      <c r="AU1877">
        <f>LOOKUP(AW1877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77">
        <f>LOOKUP(AX1877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77" s="31">
        <v>0</v>
      </c>
      <c r="AX1877" s="32">
        <v>0</v>
      </c>
      <c r="AZ1877" s="12"/>
      <c r="BA1877" s="12"/>
      <c r="BB1877" s="12"/>
      <c r="BC1877" s="12"/>
    </row>
    <row r="1878" spans="1:55">
      <c r="A1878" t="s">
        <v>564</v>
      </c>
      <c r="B1878" s="36"/>
      <c r="D1878" s="7"/>
      <c r="E1878" s="7"/>
      <c r="F1878" s="8"/>
      <c r="G1878" s="8"/>
      <c r="H1878" s="8"/>
      <c r="AF1878" s="9"/>
      <c r="AG1878" s="9"/>
      <c r="AH1878" s="9"/>
      <c r="AI1878" s="9"/>
      <c r="AJ1878" s="9"/>
      <c r="AK1878" s="9"/>
      <c r="AL1878" s="9"/>
      <c r="AM1878" s="9"/>
      <c r="AN1878" s="9"/>
      <c r="AO1878" s="27" t="str">
        <f>IF(AP1878=0,"",INDEX(Biotope!$B$7:$B$90,AP1878))</f>
        <v/>
      </c>
      <c r="AP1878" s="20">
        <f>LOOKUP(AQ1878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78" s="29"/>
      <c r="AR1878" s="11" t="str">
        <f>IF(AT1878=0,"",INDEX(Arten!$D$1:$D$84,AT1878))</f>
        <v/>
      </c>
      <c r="AS1878" t="str">
        <f>IF(AT1878=0,"",INDEX(Arten!$E$1:$E$84,AT1878))</f>
        <v/>
      </c>
      <c r="AT1878">
        <f t="shared" si="30"/>
        <v>0</v>
      </c>
      <c r="AU1878">
        <f>LOOKUP(AW1878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78">
        <f>LOOKUP(AX1878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78" s="31">
        <v>0</v>
      </c>
      <c r="AX1878" s="32">
        <v>0</v>
      </c>
      <c r="AZ1878" s="12"/>
      <c r="BA1878" s="12"/>
      <c r="BB1878" s="12"/>
      <c r="BC1878" s="12"/>
    </row>
    <row r="1879" spans="1:55">
      <c r="A1879" t="s">
        <v>564</v>
      </c>
      <c r="B1879" s="36"/>
      <c r="D1879" s="7"/>
      <c r="E1879" s="7"/>
      <c r="F1879" s="8"/>
      <c r="G1879" s="8"/>
      <c r="H1879" s="8"/>
      <c r="AF1879" s="9"/>
      <c r="AG1879" s="9"/>
      <c r="AH1879" s="9"/>
      <c r="AI1879" s="9"/>
      <c r="AJ1879" s="9"/>
      <c r="AK1879" s="9"/>
      <c r="AL1879" s="9"/>
      <c r="AM1879" s="9"/>
      <c r="AN1879" s="9"/>
      <c r="AO1879" s="27" t="str">
        <f>IF(AP1879=0,"",INDEX(Biotope!$B$7:$B$90,AP1879))</f>
        <v/>
      </c>
      <c r="AP1879" s="20">
        <f>LOOKUP(AQ1879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79" s="29"/>
      <c r="AR1879" s="11" t="str">
        <f>IF(AT1879=0,"",INDEX(Arten!$D$1:$D$84,AT1879))</f>
        <v/>
      </c>
      <c r="AS1879" t="str">
        <f>IF(AT1879=0,"",INDEX(Arten!$E$1:$E$84,AT1879))</f>
        <v/>
      </c>
      <c r="AT1879">
        <f t="shared" si="30"/>
        <v>0</v>
      </c>
      <c r="AU1879">
        <f>LOOKUP(AW1879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79">
        <f>LOOKUP(AX1879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79" s="31">
        <v>0</v>
      </c>
      <c r="AX1879" s="32">
        <v>0</v>
      </c>
      <c r="AZ1879" s="12"/>
      <c r="BA1879" s="12"/>
      <c r="BB1879" s="12"/>
      <c r="BC1879" s="12"/>
    </row>
    <row r="1880" spans="1:55">
      <c r="A1880" t="s">
        <v>564</v>
      </c>
      <c r="B1880" s="36"/>
      <c r="D1880" s="7"/>
      <c r="E1880" s="7"/>
      <c r="F1880" s="8"/>
      <c r="G1880" s="8"/>
      <c r="H1880" s="8"/>
      <c r="AF1880" s="9"/>
      <c r="AG1880" s="9"/>
      <c r="AH1880" s="9"/>
      <c r="AI1880" s="9"/>
      <c r="AJ1880" s="9"/>
      <c r="AK1880" s="9"/>
      <c r="AL1880" s="9"/>
      <c r="AM1880" s="9"/>
      <c r="AN1880" s="9"/>
      <c r="AO1880" s="27" t="str">
        <f>IF(AP1880=0,"",INDEX(Biotope!$B$7:$B$90,AP1880))</f>
        <v/>
      </c>
      <c r="AP1880" s="20">
        <f>LOOKUP(AQ1880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80" s="29"/>
      <c r="AR1880" s="11" t="str">
        <f>IF(AT1880=0,"",INDEX(Arten!$D$1:$D$84,AT1880))</f>
        <v/>
      </c>
      <c r="AS1880" t="str">
        <f>IF(AT1880=0,"",INDEX(Arten!$E$1:$E$84,AT1880))</f>
        <v/>
      </c>
      <c r="AT1880">
        <f t="shared" si="30"/>
        <v>0</v>
      </c>
      <c r="AU1880">
        <f>LOOKUP(AW1880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80">
        <f>LOOKUP(AX1880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80" s="31">
        <v>0</v>
      </c>
      <c r="AX1880" s="32">
        <v>0</v>
      </c>
      <c r="AZ1880" s="12"/>
      <c r="BA1880" s="12"/>
      <c r="BB1880" s="12"/>
      <c r="BC1880" s="12"/>
    </row>
    <row r="1881" spans="1:55">
      <c r="A1881" t="s">
        <v>564</v>
      </c>
      <c r="B1881" s="36"/>
      <c r="D1881" s="7"/>
      <c r="E1881" s="7"/>
      <c r="F1881" s="8"/>
      <c r="G1881" s="8"/>
      <c r="H1881" s="8"/>
      <c r="AF1881" s="9"/>
      <c r="AG1881" s="9"/>
      <c r="AH1881" s="9"/>
      <c r="AI1881" s="9"/>
      <c r="AJ1881" s="9"/>
      <c r="AK1881" s="9"/>
      <c r="AL1881" s="9"/>
      <c r="AM1881" s="9"/>
      <c r="AN1881" s="9"/>
      <c r="AO1881" s="27" t="str">
        <f>IF(AP1881=0,"",INDEX(Biotope!$B$7:$B$90,AP1881))</f>
        <v/>
      </c>
      <c r="AP1881" s="20">
        <f>LOOKUP(AQ1881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81" s="29"/>
      <c r="AR1881" s="11" t="str">
        <f>IF(AT1881=0,"",INDEX(Arten!$D$1:$D$84,AT1881))</f>
        <v/>
      </c>
      <c r="AS1881" t="str">
        <f>IF(AT1881=0,"",INDEX(Arten!$E$1:$E$84,AT1881))</f>
        <v/>
      </c>
      <c r="AT1881">
        <f t="shared" si="30"/>
        <v>0</v>
      </c>
      <c r="AU1881">
        <f>LOOKUP(AW1881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81">
        <f>LOOKUP(AX1881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81" s="31">
        <v>0</v>
      </c>
      <c r="AX1881" s="32">
        <v>0</v>
      </c>
      <c r="AZ1881" s="12"/>
      <c r="BA1881" s="12"/>
      <c r="BB1881" s="12"/>
      <c r="BC1881" s="12"/>
    </row>
    <row r="1882" spans="1:55">
      <c r="A1882" t="s">
        <v>564</v>
      </c>
      <c r="B1882" s="36"/>
      <c r="D1882" s="7"/>
      <c r="E1882" s="7"/>
      <c r="F1882" s="8"/>
      <c r="G1882" s="8"/>
      <c r="H1882" s="8"/>
      <c r="AF1882" s="9"/>
      <c r="AG1882" s="9"/>
      <c r="AH1882" s="9"/>
      <c r="AI1882" s="9"/>
      <c r="AJ1882" s="9"/>
      <c r="AK1882" s="9"/>
      <c r="AL1882" s="9"/>
      <c r="AM1882" s="9"/>
      <c r="AN1882" s="9"/>
      <c r="AO1882" s="27" t="str">
        <f>IF(AP1882=0,"",INDEX(Biotope!$B$7:$B$90,AP1882))</f>
        <v/>
      </c>
      <c r="AP1882" s="20">
        <f>LOOKUP(AQ1882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82" s="29"/>
      <c r="AR1882" s="11" t="str">
        <f>IF(AT1882=0,"",INDEX(Arten!$D$1:$D$84,AT1882))</f>
        <v/>
      </c>
      <c r="AS1882" t="str">
        <f>IF(AT1882=0,"",INDEX(Arten!$E$1:$E$84,AT1882))</f>
        <v/>
      </c>
      <c r="AT1882">
        <f t="shared" si="30"/>
        <v>0</v>
      </c>
      <c r="AU1882">
        <f>LOOKUP(AW1882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82">
        <f>LOOKUP(AX1882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82" s="31">
        <v>0</v>
      </c>
      <c r="AX1882" s="32">
        <v>0</v>
      </c>
      <c r="AZ1882" s="12"/>
      <c r="BA1882" s="12"/>
      <c r="BB1882" s="12"/>
      <c r="BC1882" s="12"/>
    </row>
    <row r="1883" spans="1:55">
      <c r="A1883" t="s">
        <v>564</v>
      </c>
      <c r="B1883" s="36"/>
      <c r="D1883" s="7"/>
      <c r="E1883" s="7"/>
      <c r="F1883" s="8"/>
      <c r="G1883" s="8"/>
      <c r="H1883" s="8"/>
      <c r="AF1883" s="9"/>
      <c r="AG1883" s="9"/>
      <c r="AH1883" s="9"/>
      <c r="AI1883" s="9"/>
      <c r="AJ1883" s="9"/>
      <c r="AK1883" s="9"/>
      <c r="AL1883" s="9"/>
      <c r="AM1883" s="9"/>
      <c r="AN1883" s="9"/>
      <c r="AO1883" s="27" t="str">
        <f>IF(AP1883=0,"",INDEX(Biotope!$B$7:$B$90,AP1883))</f>
        <v/>
      </c>
      <c r="AP1883" s="20">
        <f>LOOKUP(AQ1883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83" s="29"/>
      <c r="AR1883" s="11" t="str">
        <f>IF(AT1883=0,"",INDEX(Arten!$D$1:$D$84,AT1883))</f>
        <v/>
      </c>
      <c r="AS1883" t="str">
        <f>IF(AT1883=0,"",INDEX(Arten!$E$1:$E$84,AT1883))</f>
        <v/>
      </c>
      <c r="AT1883">
        <f t="shared" si="30"/>
        <v>0</v>
      </c>
      <c r="AU1883">
        <f>LOOKUP(AW1883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83">
        <f>LOOKUP(AX1883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83" s="31">
        <v>0</v>
      </c>
      <c r="AX1883" s="32">
        <v>0</v>
      </c>
      <c r="AZ1883" s="12"/>
      <c r="BA1883" s="12"/>
      <c r="BB1883" s="12"/>
      <c r="BC1883" s="12"/>
    </row>
    <row r="1884" spans="1:55">
      <c r="A1884" t="s">
        <v>564</v>
      </c>
      <c r="B1884" s="36"/>
      <c r="D1884" s="7"/>
      <c r="E1884" s="7"/>
      <c r="F1884" s="8"/>
      <c r="G1884" s="8"/>
      <c r="H1884" s="8"/>
      <c r="AF1884" s="9"/>
      <c r="AG1884" s="9"/>
      <c r="AH1884" s="9"/>
      <c r="AI1884" s="9"/>
      <c r="AJ1884" s="9"/>
      <c r="AK1884" s="9"/>
      <c r="AL1884" s="9"/>
      <c r="AM1884" s="9"/>
      <c r="AN1884" s="9"/>
      <c r="AO1884" s="27" t="str">
        <f>IF(AP1884=0,"",INDEX(Biotope!$B$7:$B$90,AP1884))</f>
        <v/>
      </c>
      <c r="AP1884" s="20">
        <f>LOOKUP(AQ1884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84" s="29"/>
      <c r="AR1884" s="11" t="str">
        <f>IF(AT1884=0,"",INDEX(Arten!$D$1:$D$84,AT1884))</f>
        <v/>
      </c>
      <c r="AS1884" t="str">
        <f>IF(AT1884=0,"",INDEX(Arten!$E$1:$E$84,AT1884))</f>
        <v/>
      </c>
      <c r="AT1884">
        <f t="shared" si="30"/>
        <v>0</v>
      </c>
      <c r="AU1884">
        <f>LOOKUP(AW1884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84">
        <f>LOOKUP(AX1884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84" s="31">
        <v>0</v>
      </c>
      <c r="AX1884" s="32">
        <v>0</v>
      </c>
      <c r="AZ1884" s="12"/>
      <c r="BA1884" s="12"/>
      <c r="BB1884" s="12"/>
      <c r="BC1884" s="12"/>
    </row>
    <row r="1885" spans="1:55">
      <c r="A1885" t="s">
        <v>564</v>
      </c>
      <c r="B1885" s="36"/>
      <c r="D1885" s="7"/>
      <c r="E1885" s="7"/>
      <c r="F1885" s="8"/>
      <c r="G1885" s="8"/>
      <c r="H1885" s="8"/>
      <c r="AF1885" s="9"/>
      <c r="AG1885" s="9"/>
      <c r="AH1885" s="9"/>
      <c r="AI1885" s="9"/>
      <c r="AJ1885" s="9"/>
      <c r="AK1885" s="9"/>
      <c r="AL1885" s="9"/>
      <c r="AM1885" s="9"/>
      <c r="AN1885" s="9"/>
      <c r="AO1885" s="27" t="str">
        <f>IF(AP1885=0,"",INDEX(Biotope!$B$7:$B$90,AP1885))</f>
        <v/>
      </c>
      <c r="AP1885" s="20">
        <f>LOOKUP(AQ1885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85" s="29"/>
      <c r="AR1885" s="11" t="str">
        <f>IF(AT1885=0,"",INDEX(Arten!$D$1:$D$84,AT1885))</f>
        <v/>
      </c>
      <c r="AS1885" t="str">
        <f>IF(AT1885=0,"",INDEX(Arten!$E$1:$E$84,AT1885))</f>
        <v/>
      </c>
      <c r="AT1885">
        <f t="shared" si="30"/>
        <v>0</v>
      </c>
      <c r="AU1885">
        <f>LOOKUP(AW1885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85">
        <f>LOOKUP(AX1885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85" s="31">
        <v>0</v>
      </c>
      <c r="AX1885" s="32">
        <v>0</v>
      </c>
      <c r="AZ1885" s="12"/>
      <c r="BA1885" s="12"/>
      <c r="BB1885" s="12"/>
      <c r="BC1885" s="12"/>
    </row>
    <row r="1886" spans="1:55">
      <c r="A1886" t="s">
        <v>564</v>
      </c>
      <c r="B1886" s="36"/>
      <c r="D1886" s="7"/>
      <c r="E1886" s="7"/>
      <c r="F1886" s="8"/>
      <c r="G1886" s="8"/>
      <c r="H1886" s="8"/>
      <c r="AF1886" s="9"/>
      <c r="AG1886" s="9"/>
      <c r="AH1886" s="9"/>
      <c r="AI1886" s="9"/>
      <c r="AJ1886" s="9"/>
      <c r="AK1886" s="9"/>
      <c r="AL1886" s="9"/>
      <c r="AM1886" s="9"/>
      <c r="AN1886" s="9"/>
      <c r="AO1886" s="27" t="str">
        <f>IF(AP1886=0,"",INDEX(Biotope!$B$7:$B$90,AP1886))</f>
        <v/>
      </c>
      <c r="AP1886" s="20">
        <f>LOOKUP(AQ1886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86" s="29"/>
      <c r="AR1886" s="11" t="str">
        <f>IF(AT1886=0,"",INDEX(Arten!$D$1:$D$84,AT1886))</f>
        <v/>
      </c>
      <c r="AS1886" t="str">
        <f>IF(AT1886=0,"",INDEX(Arten!$E$1:$E$84,AT1886))</f>
        <v/>
      </c>
      <c r="AT1886">
        <f t="shared" si="30"/>
        <v>0</v>
      </c>
      <c r="AU1886">
        <f>LOOKUP(AW1886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86">
        <f>LOOKUP(AX1886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86" s="31">
        <v>0</v>
      </c>
      <c r="AX1886" s="32">
        <v>0</v>
      </c>
      <c r="AZ1886" s="12"/>
      <c r="BA1886" s="12"/>
      <c r="BB1886" s="12"/>
      <c r="BC1886" s="12"/>
    </row>
    <row r="1887" spans="1:55">
      <c r="A1887" t="s">
        <v>564</v>
      </c>
      <c r="B1887" s="36"/>
      <c r="D1887" s="7"/>
      <c r="E1887" s="7"/>
      <c r="F1887" s="8"/>
      <c r="G1887" s="8"/>
      <c r="H1887" s="8"/>
      <c r="AF1887" s="9"/>
      <c r="AG1887" s="9"/>
      <c r="AH1887" s="9"/>
      <c r="AI1887" s="9"/>
      <c r="AJ1887" s="9"/>
      <c r="AK1887" s="9"/>
      <c r="AL1887" s="9"/>
      <c r="AM1887" s="9"/>
      <c r="AN1887" s="9"/>
      <c r="AO1887" s="27" t="str">
        <f>IF(AP1887=0,"",INDEX(Biotope!$B$7:$B$90,AP1887))</f>
        <v/>
      </c>
      <c r="AP1887" s="20">
        <f>LOOKUP(AQ1887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87" s="29"/>
      <c r="AR1887" s="11" t="str">
        <f>IF(AT1887=0,"",INDEX(Arten!$D$1:$D$84,AT1887))</f>
        <v/>
      </c>
      <c r="AS1887" t="str">
        <f>IF(AT1887=0,"",INDEX(Arten!$E$1:$E$84,AT1887))</f>
        <v/>
      </c>
      <c r="AT1887">
        <f t="shared" si="30"/>
        <v>0</v>
      </c>
      <c r="AU1887">
        <f>LOOKUP(AW1887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87">
        <f>LOOKUP(AX1887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87" s="31">
        <v>0</v>
      </c>
      <c r="AX1887" s="32">
        <v>0</v>
      </c>
      <c r="AZ1887" s="12"/>
      <c r="BA1887" s="12"/>
      <c r="BB1887" s="12"/>
      <c r="BC1887" s="12"/>
    </row>
    <row r="1888" spans="1:55">
      <c r="A1888" t="s">
        <v>564</v>
      </c>
      <c r="B1888" s="36"/>
      <c r="D1888" s="7"/>
      <c r="E1888" s="7"/>
      <c r="F1888" s="8"/>
      <c r="G1888" s="8"/>
      <c r="H1888" s="8"/>
      <c r="AF1888" s="9"/>
      <c r="AG1888" s="9"/>
      <c r="AH1888" s="9"/>
      <c r="AI1888" s="9"/>
      <c r="AJ1888" s="9"/>
      <c r="AK1888" s="9"/>
      <c r="AL1888" s="9"/>
      <c r="AM1888" s="9"/>
      <c r="AN1888" s="9"/>
      <c r="AO1888" s="27" t="str">
        <f>IF(AP1888=0,"",INDEX(Biotope!$B$7:$B$90,AP1888))</f>
        <v/>
      </c>
      <c r="AP1888" s="20">
        <f>LOOKUP(AQ1888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88" s="29"/>
      <c r="AR1888" s="11" t="str">
        <f>IF(AT1888=0,"",INDEX(Arten!$D$1:$D$84,AT1888))</f>
        <v/>
      </c>
      <c r="AS1888" t="str">
        <f>IF(AT1888=0,"",INDEX(Arten!$E$1:$E$84,AT1888))</f>
        <v/>
      </c>
      <c r="AT1888">
        <f t="shared" si="30"/>
        <v>0</v>
      </c>
      <c r="AU1888">
        <f>LOOKUP(AW1888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88">
        <f>LOOKUP(AX1888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88" s="31">
        <v>0</v>
      </c>
      <c r="AX1888" s="32">
        <v>0</v>
      </c>
      <c r="AZ1888" s="12"/>
      <c r="BA1888" s="12"/>
      <c r="BB1888" s="12"/>
      <c r="BC1888" s="12"/>
    </row>
    <row r="1889" spans="1:55">
      <c r="A1889" t="s">
        <v>564</v>
      </c>
      <c r="B1889" s="36"/>
      <c r="D1889" s="7"/>
      <c r="E1889" s="7"/>
      <c r="F1889" s="8"/>
      <c r="G1889" s="8"/>
      <c r="H1889" s="8"/>
      <c r="AF1889" s="9"/>
      <c r="AG1889" s="9"/>
      <c r="AH1889" s="9"/>
      <c r="AI1889" s="9"/>
      <c r="AJ1889" s="9"/>
      <c r="AK1889" s="9"/>
      <c r="AL1889" s="9"/>
      <c r="AM1889" s="9"/>
      <c r="AN1889" s="9"/>
      <c r="AO1889" s="27" t="str">
        <f>IF(AP1889=0,"",INDEX(Biotope!$B$7:$B$90,AP1889))</f>
        <v/>
      </c>
      <c r="AP1889" s="20">
        <f>LOOKUP(AQ1889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89" s="29"/>
      <c r="AR1889" s="11" t="str">
        <f>IF(AT1889=0,"",INDEX(Arten!$D$1:$D$84,AT1889))</f>
        <v/>
      </c>
      <c r="AS1889" t="str">
        <f>IF(AT1889=0,"",INDEX(Arten!$E$1:$E$84,AT1889))</f>
        <v/>
      </c>
      <c r="AT1889">
        <f t="shared" si="30"/>
        <v>0</v>
      </c>
      <c r="AU1889">
        <f>LOOKUP(AW1889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89">
        <f>LOOKUP(AX1889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89" s="31">
        <v>0</v>
      </c>
      <c r="AX1889" s="32">
        <v>0</v>
      </c>
      <c r="AZ1889" s="12"/>
      <c r="BA1889" s="12"/>
      <c r="BB1889" s="12"/>
      <c r="BC1889" s="12"/>
    </row>
    <row r="1890" spans="1:55">
      <c r="A1890" t="s">
        <v>564</v>
      </c>
      <c r="B1890" s="36"/>
      <c r="D1890" s="7"/>
      <c r="E1890" s="7"/>
      <c r="F1890" s="8"/>
      <c r="G1890" s="8"/>
      <c r="H1890" s="8"/>
      <c r="AF1890" s="9"/>
      <c r="AG1890" s="9"/>
      <c r="AH1890" s="9"/>
      <c r="AI1890" s="9"/>
      <c r="AJ1890" s="9"/>
      <c r="AK1890" s="9"/>
      <c r="AL1890" s="9"/>
      <c r="AM1890" s="9"/>
      <c r="AN1890" s="9"/>
      <c r="AO1890" s="27" t="str">
        <f>IF(AP1890=0,"",INDEX(Biotope!$B$7:$B$90,AP1890))</f>
        <v/>
      </c>
      <c r="AP1890" s="20">
        <f>LOOKUP(AQ1890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90" s="29"/>
      <c r="AR1890" s="11" t="str">
        <f>IF(AT1890=0,"",INDEX(Arten!$D$1:$D$84,AT1890))</f>
        <v/>
      </c>
      <c r="AS1890" t="str">
        <f>IF(AT1890=0,"",INDEX(Arten!$E$1:$E$84,AT1890))</f>
        <v/>
      </c>
      <c r="AT1890">
        <f t="shared" si="30"/>
        <v>0</v>
      </c>
      <c r="AU1890">
        <f>LOOKUP(AW1890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90">
        <f>LOOKUP(AX1890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90" s="31">
        <v>0</v>
      </c>
      <c r="AX1890" s="32">
        <v>0</v>
      </c>
      <c r="AZ1890" s="12"/>
      <c r="BA1890" s="12"/>
      <c r="BB1890" s="12"/>
      <c r="BC1890" s="12"/>
    </row>
    <row r="1891" spans="1:55">
      <c r="A1891" t="s">
        <v>564</v>
      </c>
      <c r="B1891" s="36"/>
      <c r="D1891" s="7"/>
      <c r="E1891" s="7"/>
      <c r="F1891" s="8"/>
      <c r="G1891" s="8"/>
      <c r="H1891" s="8"/>
      <c r="AF1891" s="9"/>
      <c r="AG1891" s="9"/>
      <c r="AH1891" s="9"/>
      <c r="AI1891" s="9"/>
      <c r="AJ1891" s="9"/>
      <c r="AK1891" s="9"/>
      <c r="AL1891" s="9"/>
      <c r="AM1891" s="9"/>
      <c r="AN1891" s="9"/>
      <c r="AO1891" s="27" t="str">
        <f>IF(AP1891=0,"",INDEX(Biotope!$B$7:$B$90,AP1891))</f>
        <v/>
      </c>
      <c r="AP1891" s="20">
        <f>LOOKUP(AQ1891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91" s="29"/>
      <c r="AR1891" s="11" t="str">
        <f>IF(AT1891=0,"",INDEX(Arten!$D$1:$D$84,AT1891))</f>
        <v/>
      </c>
      <c r="AS1891" t="str">
        <f>IF(AT1891=0,"",INDEX(Arten!$E$1:$E$84,AT1891))</f>
        <v/>
      </c>
      <c r="AT1891">
        <f t="shared" si="30"/>
        <v>0</v>
      </c>
      <c r="AU1891">
        <f>LOOKUP(AW1891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91">
        <f>LOOKUP(AX1891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91" s="31">
        <v>0</v>
      </c>
      <c r="AX1891" s="32">
        <v>0</v>
      </c>
      <c r="AZ1891" s="12"/>
      <c r="BA1891" s="12"/>
      <c r="BB1891" s="12"/>
      <c r="BC1891" s="12"/>
    </row>
    <row r="1892" spans="1:55">
      <c r="A1892" t="s">
        <v>564</v>
      </c>
      <c r="B1892" s="36"/>
      <c r="D1892" s="7"/>
      <c r="E1892" s="7"/>
      <c r="F1892" s="8"/>
      <c r="G1892" s="8"/>
      <c r="H1892" s="8"/>
      <c r="AF1892" s="9"/>
      <c r="AG1892" s="9"/>
      <c r="AH1892" s="9"/>
      <c r="AI1892" s="9"/>
      <c r="AJ1892" s="9"/>
      <c r="AK1892" s="9"/>
      <c r="AL1892" s="9"/>
      <c r="AM1892" s="9"/>
      <c r="AN1892" s="9"/>
      <c r="AO1892" s="27" t="str">
        <f>IF(AP1892=0,"",INDEX(Biotope!$B$7:$B$90,AP1892))</f>
        <v/>
      </c>
      <c r="AP1892" s="20">
        <f>LOOKUP(AQ1892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92" s="29"/>
      <c r="AR1892" s="11" t="str">
        <f>IF(AT1892=0,"",INDEX(Arten!$D$1:$D$84,AT1892))</f>
        <v/>
      </c>
      <c r="AS1892" t="str">
        <f>IF(AT1892=0,"",INDEX(Arten!$E$1:$E$84,AT1892))</f>
        <v/>
      </c>
      <c r="AT1892">
        <f t="shared" si="30"/>
        <v>0</v>
      </c>
      <c r="AU1892">
        <f>LOOKUP(AW1892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92">
        <f>LOOKUP(AX1892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92" s="31">
        <v>0</v>
      </c>
      <c r="AX1892" s="32">
        <v>0</v>
      </c>
      <c r="AZ1892" s="12"/>
      <c r="BA1892" s="12"/>
      <c r="BB1892" s="12"/>
      <c r="BC1892" s="12"/>
    </row>
    <row r="1893" spans="1:55">
      <c r="A1893" t="s">
        <v>564</v>
      </c>
      <c r="B1893" s="36"/>
      <c r="D1893" s="7"/>
      <c r="E1893" s="7"/>
      <c r="F1893" s="8"/>
      <c r="G1893" s="8"/>
      <c r="H1893" s="8"/>
      <c r="AF1893" s="9"/>
      <c r="AG1893" s="9"/>
      <c r="AH1893" s="9"/>
      <c r="AI1893" s="9"/>
      <c r="AJ1893" s="9"/>
      <c r="AK1893" s="9"/>
      <c r="AL1893" s="9"/>
      <c r="AM1893" s="9"/>
      <c r="AN1893" s="9"/>
      <c r="AO1893" s="27" t="str">
        <f>IF(AP1893=0,"",INDEX(Biotope!$B$7:$B$90,AP1893))</f>
        <v/>
      </c>
      <c r="AP1893" s="20">
        <f>LOOKUP(AQ1893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93" s="29"/>
      <c r="AR1893" s="11" t="str">
        <f>IF(AT1893=0,"",INDEX(Arten!$D$1:$D$84,AT1893))</f>
        <v/>
      </c>
      <c r="AS1893" t="str">
        <f>IF(AT1893=0,"",INDEX(Arten!$E$1:$E$84,AT1893))</f>
        <v/>
      </c>
      <c r="AT1893">
        <f t="shared" si="30"/>
        <v>0</v>
      </c>
      <c r="AU1893">
        <f>LOOKUP(AW1893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93">
        <f>LOOKUP(AX1893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93" s="31">
        <v>0</v>
      </c>
      <c r="AX1893" s="32">
        <v>0</v>
      </c>
      <c r="AZ1893" s="12"/>
      <c r="BA1893" s="12"/>
      <c r="BB1893" s="12"/>
      <c r="BC1893" s="12"/>
    </row>
    <row r="1894" spans="1:55">
      <c r="A1894" t="s">
        <v>564</v>
      </c>
      <c r="B1894" s="36"/>
      <c r="D1894" s="7"/>
      <c r="E1894" s="7"/>
      <c r="F1894" s="8"/>
      <c r="G1894" s="8"/>
      <c r="H1894" s="8"/>
      <c r="AF1894" s="9"/>
      <c r="AG1894" s="9"/>
      <c r="AH1894" s="9"/>
      <c r="AI1894" s="9"/>
      <c r="AJ1894" s="9"/>
      <c r="AK1894" s="9"/>
      <c r="AL1894" s="9"/>
      <c r="AM1894" s="9"/>
      <c r="AN1894" s="9"/>
      <c r="AO1894" s="27" t="str">
        <f>IF(AP1894=0,"",INDEX(Biotope!$B$7:$B$90,AP1894))</f>
        <v/>
      </c>
      <c r="AP1894" s="20">
        <f>LOOKUP(AQ1894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94" s="29"/>
      <c r="AR1894" s="11" t="str">
        <f>IF(AT1894=0,"",INDEX(Arten!$D$1:$D$84,AT1894))</f>
        <v/>
      </c>
      <c r="AS1894" t="str">
        <f>IF(AT1894=0,"",INDEX(Arten!$E$1:$E$84,AT1894))</f>
        <v/>
      </c>
      <c r="AT1894">
        <f t="shared" si="30"/>
        <v>0</v>
      </c>
      <c r="AU1894">
        <f>LOOKUP(AW1894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94">
        <f>LOOKUP(AX1894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94" s="31">
        <v>0</v>
      </c>
      <c r="AX1894" s="32">
        <v>0</v>
      </c>
      <c r="AZ1894" s="12"/>
      <c r="BA1894" s="12"/>
      <c r="BB1894" s="12"/>
      <c r="BC1894" s="12"/>
    </row>
    <row r="1895" spans="1:55">
      <c r="A1895" t="s">
        <v>564</v>
      </c>
      <c r="B1895" s="36"/>
      <c r="D1895" s="7"/>
      <c r="E1895" s="7"/>
      <c r="F1895" s="8"/>
      <c r="G1895" s="8"/>
      <c r="H1895" s="8"/>
      <c r="AF1895" s="9"/>
      <c r="AG1895" s="9"/>
      <c r="AH1895" s="9"/>
      <c r="AI1895" s="9"/>
      <c r="AJ1895" s="9"/>
      <c r="AK1895" s="9"/>
      <c r="AL1895" s="9"/>
      <c r="AM1895" s="9"/>
      <c r="AN1895" s="9"/>
      <c r="AO1895" s="27" t="str">
        <f>IF(AP1895=0,"",INDEX(Biotope!$B$7:$B$90,AP1895))</f>
        <v/>
      </c>
      <c r="AP1895" s="20">
        <f>LOOKUP(AQ1895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95" s="29"/>
      <c r="AR1895" s="11" t="str">
        <f>IF(AT1895=0,"",INDEX(Arten!$D$1:$D$84,AT1895))</f>
        <v/>
      </c>
      <c r="AS1895" t="str">
        <f>IF(AT1895=0,"",INDEX(Arten!$E$1:$E$84,AT1895))</f>
        <v/>
      </c>
      <c r="AT1895">
        <f t="shared" si="30"/>
        <v>0</v>
      </c>
      <c r="AU1895">
        <f>LOOKUP(AW1895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95">
        <f>LOOKUP(AX1895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95" s="31">
        <v>0</v>
      </c>
      <c r="AX1895" s="32">
        <v>0</v>
      </c>
      <c r="AZ1895" s="12"/>
      <c r="BA1895" s="12"/>
      <c r="BB1895" s="12"/>
      <c r="BC1895" s="12"/>
    </row>
    <row r="1896" spans="1:55">
      <c r="A1896" t="s">
        <v>564</v>
      </c>
      <c r="B1896" s="36"/>
      <c r="D1896" s="7"/>
      <c r="E1896" s="7"/>
      <c r="F1896" s="8"/>
      <c r="G1896" s="8"/>
      <c r="H1896" s="8"/>
      <c r="AF1896" s="9"/>
      <c r="AG1896" s="9"/>
      <c r="AH1896" s="9"/>
      <c r="AI1896" s="9"/>
      <c r="AJ1896" s="9"/>
      <c r="AK1896" s="9"/>
      <c r="AL1896" s="9"/>
      <c r="AM1896" s="9"/>
      <c r="AN1896" s="9"/>
      <c r="AO1896" s="27" t="str">
        <f>IF(AP1896=0,"",INDEX(Biotope!$B$7:$B$90,AP1896))</f>
        <v/>
      </c>
      <c r="AP1896" s="20">
        <f>LOOKUP(AQ1896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96" s="29"/>
      <c r="AR1896" s="11" t="str">
        <f>IF(AT1896=0,"",INDEX(Arten!$D$1:$D$84,AT1896))</f>
        <v/>
      </c>
      <c r="AS1896" t="str">
        <f>IF(AT1896=0,"",INDEX(Arten!$E$1:$E$84,AT1896))</f>
        <v/>
      </c>
      <c r="AT1896">
        <f t="shared" si="30"/>
        <v>0</v>
      </c>
      <c r="AU1896">
        <f>LOOKUP(AW1896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96">
        <f>LOOKUP(AX1896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96" s="31">
        <v>0</v>
      </c>
      <c r="AX1896" s="32">
        <v>0</v>
      </c>
      <c r="AZ1896" s="12"/>
      <c r="BA1896" s="12"/>
      <c r="BB1896" s="12"/>
      <c r="BC1896" s="12"/>
    </row>
    <row r="1897" spans="1:55">
      <c r="A1897" t="s">
        <v>564</v>
      </c>
      <c r="B1897" s="36"/>
      <c r="D1897" s="7"/>
      <c r="E1897" s="7"/>
      <c r="F1897" s="8"/>
      <c r="G1897" s="8"/>
      <c r="H1897" s="8"/>
      <c r="AF1897" s="9"/>
      <c r="AG1897" s="9"/>
      <c r="AH1897" s="9"/>
      <c r="AI1897" s="9"/>
      <c r="AJ1897" s="9"/>
      <c r="AK1897" s="9"/>
      <c r="AL1897" s="9"/>
      <c r="AM1897" s="9"/>
      <c r="AN1897" s="9"/>
      <c r="AO1897" s="27" t="str">
        <f>IF(AP1897=0,"",INDEX(Biotope!$B$7:$B$90,AP1897))</f>
        <v/>
      </c>
      <c r="AP1897" s="20">
        <f>LOOKUP(AQ1897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97" s="29"/>
      <c r="AR1897" s="11" t="str">
        <f>IF(AT1897=0,"",INDEX(Arten!$D$1:$D$84,AT1897))</f>
        <v/>
      </c>
      <c r="AS1897" t="str">
        <f>IF(AT1897=0,"",INDEX(Arten!$E$1:$E$84,AT1897))</f>
        <v/>
      </c>
      <c r="AT1897">
        <f t="shared" si="30"/>
        <v>0</v>
      </c>
      <c r="AU1897">
        <f>LOOKUP(AW1897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97">
        <f>LOOKUP(AX1897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97" s="31">
        <v>0</v>
      </c>
      <c r="AX1897" s="32">
        <v>0</v>
      </c>
      <c r="AZ1897" s="12"/>
      <c r="BA1897" s="12"/>
      <c r="BB1897" s="12"/>
      <c r="BC1897" s="12"/>
    </row>
    <row r="1898" spans="1:55">
      <c r="A1898" t="s">
        <v>564</v>
      </c>
      <c r="B1898" s="36"/>
      <c r="D1898" s="7"/>
      <c r="E1898" s="7"/>
      <c r="F1898" s="8"/>
      <c r="G1898" s="8"/>
      <c r="H1898" s="8"/>
      <c r="AF1898" s="9"/>
      <c r="AG1898" s="9"/>
      <c r="AH1898" s="9"/>
      <c r="AI1898" s="9"/>
      <c r="AJ1898" s="9"/>
      <c r="AK1898" s="9"/>
      <c r="AL1898" s="9"/>
      <c r="AM1898" s="9"/>
      <c r="AN1898" s="9"/>
      <c r="AO1898" s="27" t="str">
        <f>IF(AP1898=0,"",INDEX(Biotope!$B$7:$B$90,AP1898))</f>
        <v/>
      </c>
      <c r="AP1898" s="20">
        <f>LOOKUP(AQ1898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98" s="29"/>
      <c r="AR1898" s="11" t="str">
        <f>IF(AT1898=0,"",INDEX(Arten!$D$1:$D$84,AT1898))</f>
        <v/>
      </c>
      <c r="AS1898" t="str">
        <f>IF(AT1898=0,"",INDEX(Arten!$E$1:$E$84,AT1898))</f>
        <v/>
      </c>
      <c r="AT1898">
        <f t="shared" si="30"/>
        <v>0</v>
      </c>
      <c r="AU1898">
        <f>LOOKUP(AW1898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98">
        <f>LOOKUP(AX1898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98" s="31">
        <v>0</v>
      </c>
      <c r="AX1898" s="32">
        <v>0</v>
      </c>
      <c r="AZ1898" s="12"/>
      <c r="BA1898" s="12"/>
      <c r="BB1898" s="12"/>
      <c r="BC1898" s="12"/>
    </row>
    <row r="1899" spans="1:55">
      <c r="A1899" t="s">
        <v>564</v>
      </c>
      <c r="B1899" s="36"/>
      <c r="D1899" s="7"/>
      <c r="E1899" s="7"/>
      <c r="F1899" s="8"/>
      <c r="G1899" s="8"/>
      <c r="H1899" s="8"/>
      <c r="AF1899" s="9"/>
      <c r="AG1899" s="9"/>
      <c r="AH1899" s="9"/>
      <c r="AI1899" s="9"/>
      <c r="AJ1899" s="9"/>
      <c r="AK1899" s="9"/>
      <c r="AL1899" s="9"/>
      <c r="AM1899" s="9"/>
      <c r="AN1899" s="9"/>
      <c r="AO1899" s="27" t="str">
        <f>IF(AP1899=0,"",INDEX(Biotope!$B$7:$B$90,AP1899))</f>
        <v/>
      </c>
      <c r="AP1899" s="20">
        <f>LOOKUP(AQ1899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899" s="29"/>
      <c r="AR1899" s="11" t="str">
        <f>IF(AT1899=0,"",INDEX(Arten!$D$1:$D$84,AT1899))</f>
        <v/>
      </c>
      <c r="AS1899" t="str">
        <f>IF(AT1899=0,"",INDEX(Arten!$E$1:$E$84,AT1899))</f>
        <v/>
      </c>
      <c r="AT1899">
        <f t="shared" si="30"/>
        <v>0</v>
      </c>
      <c r="AU1899">
        <f>LOOKUP(AW1899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899">
        <f>LOOKUP(AX1899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899" s="31">
        <v>0</v>
      </c>
      <c r="AX1899" s="32">
        <v>0</v>
      </c>
      <c r="AZ1899" s="12"/>
      <c r="BA1899" s="12"/>
      <c r="BB1899" s="12"/>
      <c r="BC1899" s="12"/>
    </row>
    <row r="1900" spans="1:55">
      <c r="A1900" t="s">
        <v>564</v>
      </c>
      <c r="B1900" s="36"/>
      <c r="D1900" s="7"/>
      <c r="E1900" s="7"/>
      <c r="F1900" s="8"/>
      <c r="G1900" s="8"/>
      <c r="H1900" s="8"/>
      <c r="AF1900" s="9"/>
      <c r="AG1900" s="9"/>
      <c r="AH1900" s="9"/>
      <c r="AI1900" s="9"/>
      <c r="AJ1900" s="9"/>
      <c r="AK1900" s="9"/>
      <c r="AL1900" s="9"/>
      <c r="AM1900" s="9"/>
      <c r="AN1900" s="9"/>
      <c r="AO1900" s="27" t="str">
        <f>IF(AP1900=0,"",INDEX(Biotope!$B$7:$B$90,AP1900))</f>
        <v/>
      </c>
      <c r="AP1900" s="20">
        <f>LOOKUP(AQ1900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00" s="29"/>
      <c r="AR1900" s="11" t="str">
        <f>IF(AT1900=0,"",INDEX(Arten!$D$1:$D$84,AT1900))</f>
        <v/>
      </c>
      <c r="AS1900" t="str">
        <f>IF(AT1900=0,"",INDEX(Arten!$E$1:$E$84,AT1900))</f>
        <v/>
      </c>
      <c r="AT1900">
        <f t="shared" si="30"/>
        <v>0</v>
      </c>
      <c r="AU1900">
        <f>LOOKUP(AW1900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00">
        <f>LOOKUP(AX1900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00" s="31">
        <v>0</v>
      </c>
      <c r="AX1900" s="32">
        <v>0</v>
      </c>
      <c r="AZ1900" s="12"/>
      <c r="BA1900" s="12"/>
      <c r="BB1900" s="12"/>
      <c r="BC1900" s="12"/>
    </row>
    <row r="1901" spans="1:55">
      <c r="A1901" t="s">
        <v>564</v>
      </c>
      <c r="B1901" s="36"/>
      <c r="D1901" s="7"/>
      <c r="E1901" s="7"/>
      <c r="F1901" s="8"/>
      <c r="G1901" s="8"/>
      <c r="H1901" s="8"/>
      <c r="AF1901" s="9"/>
      <c r="AG1901" s="9"/>
      <c r="AH1901" s="9"/>
      <c r="AI1901" s="9"/>
      <c r="AJ1901" s="9"/>
      <c r="AK1901" s="9"/>
      <c r="AL1901" s="9"/>
      <c r="AM1901" s="9"/>
      <c r="AN1901" s="9"/>
      <c r="AO1901" s="27" t="str">
        <f>IF(AP1901=0,"",INDEX(Biotope!$B$7:$B$90,AP1901))</f>
        <v/>
      </c>
      <c r="AP1901" s="20">
        <f>LOOKUP(AQ1901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01" s="29"/>
      <c r="AR1901" s="11" t="str">
        <f>IF(AT1901=0,"",INDEX(Arten!$D$1:$D$84,AT1901))</f>
        <v/>
      </c>
      <c r="AS1901" t="str">
        <f>IF(AT1901=0,"",INDEX(Arten!$E$1:$E$84,AT1901))</f>
        <v/>
      </c>
      <c r="AT1901">
        <f t="shared" si="30"/>
        <v>0</v>
      </c>
      <c r="AU1901">
        <f>LOOKUP(AW1901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01">
        <f>LOOKUP(AX1901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01" s="31">
        <v>0</v>
      </c>
      <c r="AX1901" s="32">
        <v>0</v>
      </c>
      <c r="AZ1901" s="12"/>
      <c r="BA1901" s="12"/>
      <c r="BB1901" s="12"/>
      <c r="BC1901" s="12"/>
    </row>
    <row r="1902" spans="1:55">
      <c r="A1902" t="s">
        <v>564</v>
      </c>
      <c r="B1902" s="36"/>
      <c r="D1902" s="7"/>
      <c r="E1902" s="7"/>
      <c r="F1902" s="8"/>
      <c r="G1902" s="8"/>
      <c r="H1902" s="8"/>
      <c r="AF1902" s="9"/>
      <c r="AG1902" s="9"/>
      <c r="AH1902" s="9"/>
      <c r="AI1902" s="9"/>
      <c r="AJ1902" s="9"/>
      <c r="AK1902" s="9"/>
      <c r="AL1902" s="9"/>
      <c r="AM1902" s="9"/>
      <c r="AN1902" s="9"/>
      <c r="AO1902" s="27" t="str">
        <f>IF(AP1902=0,"",INDEX(Biotope!$B$7:$B$90,AP1902))</f>
        <v/>
      </c>
      <c r="AP1902" s="20">
        <f>LOOKUP(AQ1902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02" s="29"/>
      <c r="AR1902" s="11" t="str">
        <f>IF(AT1902=0,"",INDEX(Arten!$D$1:$D$84,AT1902))</f>
        <v/>
      </c>
      <c r="AS1902" t="str">
        <f>IF(AT1902=0,"",INDEX(Arten!$E$1:$E$84,AT1902))</f>
        <v/>
      </c>
      <c r="AT1902">
        <f t="shared" si="30"/>
        <v>0</v>
      </c>
      <c r="AU1902">
        <f>LOOKUP(AW1902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02">
        <f>LOOKUP(AX1902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02" s="31">
        <v>0</v>
      </c>
      <c r="AX1902" s="32">
        <v>0</v>
      </c>
      <c r="AZ1902" s="12"/>
      <c r="BA1902" s="12"/>
      <c r="BB1902" s="12"/>
      <c r="BC1902" s="12"/>
    </row>
    <row r="1903" spans="1:55">
      <c r="A1903" t="s">
        <v>564</v>
      </c>
      <c r="B1903" s="36"/>
      <c r="D1903" s="7"/>
      <c r="E1903" s="7"/>
      <c r="F1903" s="8"/>
      <c r="G1903" s="8"/>
      <c r="H1903" s="8"/>
      <c r="AF1903" s="9"/>
      <c r="AG1903" s="9"/>
      <c r="AH1903" s="9"/>
      <c r="AI1903" s="9"/>
      <c r="AJ1903" s="9"/>
      <c r="AK1903" s="9"/>
      <c r="AL1903" s="9"/>
      <c r="AM1903" s="9"/>
      <c r="AN1903" s="9"/>
      <c r="AO1903" s="27" t="str">
        <f>IF(AP1903=0,"",INDEX(Biotope!$B$7:$B$90,AP1903))</f>
        <v/>
      </c>
      <c r="AP1903" s="20">
        <f>LOOKUP(AQ1903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03" s="29"/>
      <c r="AR1903" s="11" t="str">
        <f>IF(AT1903=0,"",INDEX(Arten!$D$1:$D$84,AT1903))</f>
        <v/>
      </c>
      <c r="AS1903" t="str">
        <f>IF(AT1903=0,"",INDEX(Arten!$E$1:$E$84,AT1903))</f>
        <v/>
      </c>
      <c r="AT1903">
        <f t="shared" si="30"/>
        <v>0</v>
      </c>
      <c r="AU1903">
        <f>LOOKUP(AW1903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03">
        <f>LOOKUP(AX1903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03" s="31">
        <v>0</v>
      </c>
      <c r="AX1903" s="32">
        <v>0</v>
      </c>
      <c r="AZ1903" s="12"/>
      <c r="BA1903" s="12"/>
      <c r="BB1903" s="12"/>
      <c r="BC1903" s="12"/>
    </row>
    <row r="1904" spans="1:55">
      <c r="A1904" t="s">
        <v>564</v>
      </c>
      <c r="B1904" s="36"/>
      <c r="D1904" s="7"/>
      <c r="E1904" s="7"/>
      <c r="F1904" s="8"/>
      <c r="G1904" s="8"/>
      <c r="H1904" s="8"/>
      <c r="AF1904" s="9"/>
      <c r="AG1904" s="9"/>
      <c r="AH1904" s="9"/>
      <c r="AI1904" s="9"/>
      <c r="AJ1904" s="9"/>
      <c r="AK1904" s="9"/>
      <c r="AL1904" s="9"/>
      <c r="AM1904" s="9"/>
      <c r="AN1904" s="9"/>
      <c r="AO1904" s="27" t="str">
        <f>IF(AP1904=0,"",INDEX(Biotope!$B$7:$B$90,AP1904))</f>
        <v/>
      </c>
      <c r="AP1904" s="20">
        <f>LOOKUP(AQ1904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04" s="29"/>
      <c r="AR1904" s="11" t="str">
        <f>IF(AT1904=0,"",INDEX(Arten!$D$1:$D$84,AT1904))</f>
        <v/>
      </c>
      <c r="AS1904" t="str">
        <f>IF(AT1904=0,"",INDEX(Arten!$E$1:$E$84,AT1904))</f>
        <v/>
      </c>
      <c r="AT1904">
        <f t="shared" si="30"/>
        <v>0</v>
      </c>
      <c r="AU1904">
        <f>LOOKUP(AW1904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04">
        <f>LOOKUP(AX1904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04" s="31">
        <v>0</v>
      </c>
      <c r="AX1904" s="32">
        <v>0</v>
      </c>
      <c r="AZ1904" s="12"/>
      <c r="BA1904" s="12"/>
      <c r="BB1904" s="12"/>
      <c r="BC1904" s="12"/>
    </row>
    <row r="1905" spans="1:55">
      <c r="A1905" t="s">
        <v>564</v>
      </c>
      <c r="B1905" s="36"/>
      <c r="D1905" s="7"/>
      <c r="E1905" s="7"/>
      <c r="F1905" s="8"/>
      <c r="G1905" s="8"/>
      <c r="H1905" s="8"/>
      <c r="AF1905" s="9"/>
      <c r="AG1905" s="9"/>
      <c r="AH1905" s="9"/>
      <c r="AI1905" s="9"/>
      <c r="AJ1905" s="9"/>
      <c r="AK1905" s="9"/>
      <c r="AL1905" s="9"/>
      <c r="AM1905" s="9"/>
      <c r="AN1905" s="9"/>
      <c r="AO1905" s="27" t="str">
        <f>IF(AP1905=0,"",INDEX(Biotope!$B$7:$B$90,AP1905))</f>
        <v/>
      </c>
      <c r="AP1905" s="20">
        <f>LOOKUP(AQ1905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05" s="29"/>
      <c r="AR1905" s="11" t="str">
        <f>IF(AT1905=0,"",INDEX(Arten!$D$1:$D$84,AT1905))</f>
        <v/>
      </c>
      <c r="AS1905" t="str">
        <f>IF(AT1905=0,"",INDEX(Arten!$E$1:$E$84,AT1905))</f>
        <v/>
      </c>
      <c r="AT1905">
        <f t="shared" si="30"/>
        <v>0</v>
      </c>
      <c r="AU1905">
        <f>LOOKUP(AW1905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05">
        <f>LOOKUP(AX1905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05" s="31">
        <v>0</v>
      </c>
      <c r="AX1905" s="32">
        <v>0</v>
      </c>
      <c r="AZ1905" s="12"/>
      <c r="BA1905" s="12"/>
      <c r="BB1905" s="12"/>
      <c r="BC1905" s="12"/>
    </row>
    <row r="1906" spans="1:55">
      <c r="A1906" t="s">
        <v>564</v>
      </c>
      <c r="B1906" s="36"/>
      <c r="D1906" s="7"/>
      <c r="E1906" s="7"/>
      <c r="F1906" s="8"/>
      <c r="G1906" s="8"/>
      <c r="H1906" s="8"/>
      <c r="AF1906" s="9"/>
      <c r="AG1906" s="9"/>
      <c r="AH1906" s="9"/>
      <c r="AI1906" s="9"/>
      <c r="AJ1906" s="9"/>
      <c r="AK1906" s="9"/>
      <c r="AL1906" s="9"/>
      <c r="AM1906" s="9"/>
      <c r="AN1906" s="9"/>
      <c r="AO1906" s="27" t="str">
        <f>IF(AP1906=0,"",INDEX(Biotope!$B$7:$B$90,AP1906))</f>
        <v/>
      </c>
      <c r="AP1906" s="20">
        <f>LOOKUP(AQ1906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06" s="29"/>
      <c r="AR1906" s="11" t="str">
        <f>IF(AT1906=0,"",INDEX(Arten!$D$1:$D$84,AT1906))</f>
        <v/>
      </c>
      <c r="AS1906" t="str">
        <f>IF(AT1906=0,"",INDEX(Arten!$E$1:$E$84,AT1906))</f>
        <v/>
      </c>
      <c r="AT1906">
        <f t="shared" si="30"/>
        <v>0</v>
      </c>
      <c r="AU1906">
        <f>LOOKUP(AW1906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06">
        <f>LOOKUP(AX1906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06" s="31">
        <v>0</v>
      </c>
      <c r="AX1906" s="32">
        <v>0</v>
      </c>
      <c r="AZ1906" s="12"/>
      <c r="BA1906" s="12"/>
      <c r="BB1906" s="12"/>
      <c r="BC1906" s="12"/>
    </row>
    <row r="1907" spans="1:55">
      <c r="A1907" t="s">
        <v>564</v>
      </c>
      <c r="B1907" s="36"/>
      <c r="D1907" s="7"/>
      <c r="E1907" s="7"/>
      <c r="F1907" s="8"/>
      <c r="G1907" s="8"/>
      <c r="H1907" s="8"/>
      <c r="AF1907" s="9"/>
      <c r="AG1907" s="9"/>
      <c r="AH1907" s="9"/>
      <c r="AI1907" s="9"/>
      <c r="AJ1907" s="9"/>
      <c r="AK1907" s="9"/>
      <c r="AL1907" s="9"/>
      <c r="AM1907" s="9"/>
      <c r="AN1907" s="9"/>
      <c r="AO1907" s="27" t="str">
        <f>IF(AP1907=0,"",INDEX(Biotope!$B$7:$B$90,AP1907))</f>
        <v/>
      </c>
      <c r="AP1907" s="20">
        <f>LOOKUP(AQ1907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07" s="29"/>
      <c r="AR1907" s="11" t="str">
        <f>IF(AT1907=0,"",INDEX(Arten!$D$1:$D$84,AT1907))</f>
        <v/>
      </c>
      <c r="AS1907" t="str">
        <f>IF(AT1907=0,"",INDEX(Arten!$E$1:$E$84,AT1907))</f>
        <v/>
      </c>
      <c r="AT1907">
        <f t="shared" si="30"/>
        <v>0</v>
      </c>
      <c r="AU1907">
        <f>LOOKUP(AW1907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07">
        <f>LOOKUP(AX1907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07" s="31">
        <v>0</v>
      </c>
      <c r="AX1907" s="32">
        <v>0</v>
      </c>
      <c r="AZ1907" s="12"/>
      <c r="BA1907" s="12"/>
      <c r="BB1907" s="12"/>
      <c r="BC1907" s="12"/>
    </row>
    <row r="1908" spans="1:55">
      <c r="A1908" t="s">
        <v>564</v>
      </c>
      <c r="B1908" s="36"/>
      <c r="D1908" s="7"/>
      <c r="E1908" s="7"/>
      <c r="F1908" s="8"/>
      <c r="G1908" s="8"/>
      <c r="H1908" s="8"/>
      <c r="AF1908" s="9"/>
      <c r="AG1908" s="9"/>
      <c r="AH1908" s="9"/>
      <c r="AI1908" s="9"/>
      <c r="AJ1908" s="9"/>
      <c r="AK1908" s="9"/>
      <c r="AL1908" s="9"/>
      <c r="AM1908" s="9"/>
      <c r="AN1908" s="9"/>
      <c r="AO1908" s="27" t="str">
        <f>IF(AP1908=0,"",INDEX(Biotope!$B$7:$B$90,AP1908))</f>
        <v/>
      </c>
      <c r="AP1908" s="20">
        <f>LOOKUP(AQ1908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08" s="29"/>
      <c r="AR1908" s="11" t="str">
        <f>IF(AT1908=0,"",INDEX(Arten!$D$1:$D$84,AT1908))</f>
        <v/>
      </c>
      <c r="AS1908" t="str">
        <f>IF(AT1908=0,"",INDEX(Arten!$E$1:$E$84,AT1908))</f>
        <v/>
      </c>
      <c r="AT1908">
        <f t="shared" si="30"/>
        <v>0</v>
      </c>
      <c r="AU1908">
        <f>LOOKUP(AW1908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08">
        <f>LOOKUP(AX1908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08" s="31">
        <v>0</v>
      </c>
      <c r="AX1908" s="32">
        <v>0</v>
      </c>
      <c r="AZ1908" s="12"/>
      <c r="BA1908" s="12"/>
      <c r="BB1908" s="12"/>
      <c r="BC1908" s="12"/>
    </row>
    <row r="1909" spans="1:55">
      <c r="A1909" t="s">
        <v>564</v>
      </c>
      <c r="B1909" s="36"/>
      <c r="D1909" s="7"/>
      <c r="E1909" s="7"/>
      <c r="F1909" s="8"/>
      <c r="G1909" s="8"/>
      <c r="H1909" s="8"/>
      <c r="AF1909" s="9"/>
      <c r="AG1909" s="9"/>
      <c r="AH1909" s="9"/>
      <c r="AI1909" s="9"/>
      <c r="AJ1909" s="9"/>
      <c r="AK1909" s="9"/>
      <c r="AL1909" s="9"/>
      <c r="AM1909" s="9"/>
      <c r="AN1909" s="9"/>
      <c r="AO1909" s="27" t="str">
        <f>IF(AP1909=0,"",INDEX(Biotope!$B$7:$B$90,AP1909))</f>
        <v/>
      </c>
      <c r="AP1909" s="20">
        <f>LOOKUP(AQ1909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09" s="29"/>
      <c r="AR1909" s="11" t="str">
        <f>IF(AT1909=0,"",INDEX(Arten!$D$1:$D$84,AT1909))</f>
        <v/>
      </c>
      <c r="AS1909" t="str">
        <f>IF(AT1909=0,"",INDEX(Arten!$E$1:$E$84,AT1909))</f>
        <v/>
      </c>
      <c r="AT1909">
        <f t="shared" si="30"/>
        <v>0</v>
      </c>
      <c r="AU1909">
        <f>LOOKUP(AW1909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09">
        <f>LOOKUP(AX1909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09" s="31">
        <v>0</v>
      </c>
      <c r="AX1909" s="32">
        <v>0</v>
      </c>
      <c r="AZ1909" s="12"/>
      <c r="BA1909" s="12"/>
      <c r="BB1909" s="12"/>
      <c r="BC1909" s="12"/>
    </row>
    <row r="1910" spans="1:55">
      <c r="A1910" t="s">
        <v>564</v>
      </c>
      <c r="B1910" s="36"/>
      <c r="D1910" s="7"/>
      <c r="E1910" s="7"/>
      <c r="F1910" s="8"/>
      <c r="G1910" s="8"/>
      <c r="H1910" s="8"/>
      <c r="AF1910" s="9"/>
      <c r="AG1910" s="9"/>
      <c r="AH1910" s="9"/>
      <c r="AI1910" s="9"/>
      <c r="AJ1910" s="9"/>
      <c r="AK1910" s="9"/>
      <c r="AL1910" s="9"/>
      <c r="AM1910" s="9"/>
      <c r="AN1910" s="9"/>
      <c r="AO1910" s="27" t="str">
        <f>IF(AP1910=0,"",INDEX(Biotope!$B$7:$B$90,AP1910))</f>
        <v/>
      </c>
      <c r="AP1910" s="20">
        <f>LOOKUP(AQ1910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10" s="29"/>
      <c r="AR1910" s="11" t="str">
        <f>IF(AT1910=0,"",INDEX(Arten!$D$1:$D$84,AT1910))</f>
        <v/>
      </c>
      <c r="AS1910" t="str">
        <f>IF(AT1910=0,"",INDEX(Arten!$E$1:$E$84,AT1910))</f>
        <v/>
      </c>
      <c r="AT1910">
        <f t="shared" si="30"/>
        <v>0</v>
      </c>
      <c r="AU1910">
        <f>LOOKUP(AW1910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10">
        <f>LOOKUP(AX1910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10" s="31">
        <v>0</v>
      </c>
      <c r="AX1910" s="32">
        <v>0</v>
      </c>
      <c r="AZ1910" s="12"/>
      <c r="BA1910" s="12"/>
      <c r="BB1910" s="12"/>
      <c r="BC1910" s="12"/>
    </row>
    <row r="1911" spans="1:55">
      <c r="A1911" t="s">
        <v>564</v>
      </c>
      <c r="B1911" s="36"/>
      <c r="D1911" s="7"/>
      <c r="E1911" s="7"/>
      <c r="F1911" s="8"/>
      <c r="G1911" s="8"/>
      <c r="H1911" s="8"/>
      <c r="AF1911" s="9"/>
      <c r="AG1911" s="9"/>
      <c r="AH1911" s="9"/>
      <c r="AI1911" s="9"/>
      <c r="AJ1911" s="9"/>
      <c r="AK1911" s="9"/>
      <c r="AL1911" s="9"/>
      <c r="AM1911" s="9"/>
      <c r="AN1911" s="9"/>
      <c r="AO1911" s="27" t="str">
        <f>IF(AP1911=0,"",INDEX(Biotope!$B$7:$B$90,AP1911))</f>
        <v/>
      </c>
      <c r="AP1911" s="20">
        <f>LOOKUP(AQ1911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11" s="29"/>
      <c r="AR1911" s="11" t="str">
        <f>IF(AT1911=0,"",INDEX(Arten!$D$1:$D$84,AT1911))</f>
        <v/>
      </c>
      <c r="AS1911" t="str">
        <f>IF(AT1911=0,"",INDEX(Arten!$E$1:$E$84,AT1911))</f>
        <v/>
      </c>
      <c r="AT1911">
        <f t="shared" si="30"/>
        <v>0</v>
      </c>
      <c r="AU1911">
        <f>LOOKUP(AW1911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11">
        <f>LOOKUP(AX1911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11" s="31">
        <v>0</v>
      </c>
      <c r="AX1911" s="32">
        <v>0</v>
      </c>
      <c r="AZ1911" s="12"/>
      <c r="BA1911" s="12"/>
      <c r="BB1911" s="12"/>
      <c r="BC1911" s="12"/>
    </row>
    <row r="1912" spans="1:55">
      <c r="A1912" t="s">
        <v>564</v>
      </c>
      <c r="B1912" s="36"/>
      <c r="D1912" s="7"/>
      <c r="E1912" s="7"/>
      <c r="F1912" s="8"/>
      <c r="G1912" s="8"/>
      <c r="H1912" s="8"/>
      <c r="AF1912" s="9"/>
      <c r="AG1912" s="9"/>
      <c r="AH1912" s="9"/>
      <c r="AI1912" s="9"/>
      <c r="AJ1912" s="9"/>
      <c r="AK1912" s="9"/>
      <c r="AL1912" s="9"/>
      <c r="AM1912" s="9"/>
      <c r="AN1912" s="9"/>
      <c r="AO1912" s="27" t="str">
        <f>IF(AP1912=0,"",INDEX(Biotope!$B$7:$B$90,AP1912))</f>
        <v/>
      </c>
      <c r="AP1912" s="20">
        <f>LOOKUP(AQ1912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12" s="29"/>
      <c r="AR1912" s="11" t="str">
        <f>IF(AT1912=0,"",INDEX(Arten!$D$1:$D$84,AT1912))</f>
        <v/>
      </c>
      <c r="AS1912" t="str">
        <f>IF(AT1912=0,"",INDEX(Arten!$E$1:$E$84,AT1912))</f>
        <v/>
      </c>
      <c r="AT1912">
        <f t="shared" si="30"/>
        <v>0</v>
      </c>
      <c r="AU1912">
        <f>LOOKUP(AW1912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12">
        <f>LOOKUP(AX1912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12" s="31">
        <v>0</v>
      </c>
      <c r="AX1912" s="32">
        <v>0</v>
      </c>
      <c r="AZ1912" s="12"/>
      <c r="BA1912" s="12"/>
      <c r="BB1912" s="12"/>
      <c r="BC1912" s="12"/>
    </row>
    <row r="1913" spans="1:55">
      <c r="A1913" t="s">
        <v>564</v>
      </c>
      <c r="B1913" s="36"/>
      <c r="D1913" s="7"/>
      <c r="E1913" s="7"/>
      <c r="F1913" s="8"/>
      <c r="G1913" s="8"/>
      <c r="H1913" s="8"/>
      <c r="AF1913" s="9"/>
      <c r="AG1913" s="9"/>
      <c r="AH1913" s="9"/>
      <c r="AI1913" s="9"/>
      <c r="AJ1913" s="9"/>
      <c r="AK1913" s="9"/>
      <c r="AL1913" s="9"/>
      <c r="AM1913" s="9"/>
      <c r="AN1913" s="9"/>
      <c r="AO1913" s="27" t="str">
        <f>IF(AP1913=0,"",INDEX(Biotope!$B$7:$B$90,AP1913))</f>
        <v/>
      </c>
      <c r="AP1913" s="20">
        <f>LOOKUP(AQ1913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13" s="29"/>
      <c r="AR1913" s="11" t="str">
        <f>IF(AT1913=0,"",INDEX(Arten!$D$1:$D$84,AT1913))</f>
        <v/>
      </c>
      <c r="AS1913" t="str">
        <f>IF(AT1913=0,"",INDEX(Arten!$E$1:$E$84,AT1913))</f>
        <v/>
      </c>
      <c r="AT1913">
        <f t="shared" si="30"/>
        <v>0</v>
      </c>
      <c r="AU1913">
        <f>LOOKUP(AW1913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13">
        <f>LOOKUP(AX1913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13" s="31">
        <v>0</v>
      </c>
      <c r="AX1913" s="32">
        <v>0</v>
      </c>
      <c r="AZ1913" s="12"/>
      <c r="BA1913" s="12"/>
      <c r="BB1913" s="12"/>
      <c r="BC1913" s="12"/>
    </row>
    <row r="1914" spans="1:55">
      <c r="A1914" t="s">
        <v>564</v>
      </c>
      <c r="B1914" s="36"/>
      <c r="D1914" s="7"/>
      <c r="E1914" s="7"/>
      <c r="F1914" s="8"/>
      <c r="G1914" s="8"/>
      <c r="H1914" s="8"/>
      <c r="AF1914" s="9"/>
      <c r="AG1914" s="9"/>
      <c r="AH1914" s="9"/>
      <c r="AI1914" s="9"/>
      <c r="AJ1914" s="9"/>
      <c r="AK1914" s="9"/>
      <c r="AL1914" s="9"/>
      <c r="AM1914" s="9"/>
      <c r="AN1914" s="9"/>
      <c r="AO1914" s="27" t="str">
        <f>IF(AP1914=0,"",INDEX(Biotope!$B$7:$B$90,AP1914))</f>
        <v/>
      </c>
      <c r="AP1914" s="20">
        <f>LOOKUP(AQ1914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14" s="29"/>
      <c r="AR1914" s="11" t="str">
        <f>IF(AT1914=0,"",INDEX(Arten!$D$1:$D$84,AT1914))</f>
        <v/>
      </c>
      <c r="AS1914" t="str">
        <f>IF(AT1914=0,"",INDEX(Arten!$E$1:$E$84,AT1914))</f>
        <v/>
      </c>
      <c r="AT1914">
        <f t="shared" si="30"/>
        <v>0</v>
      </c>
      <c r="AU1914">
        <f>LOOKUP(AW1914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14">
        <f>LOOKUP(AX1914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14" s="31">
        <v>0</v>
      </c>
      <c r="AX1914" s="32">
        <v>0</v>
      </c>
      <c r="AZ1914" s="12"/>
      <c r="BA1914" s="12"/>
      <c r="BB1914" s="12"/>
      <c r="BC1914" s="12"/>
    </row>
    <row r="1915" spans="1:55">
      <c r="A1915" t="s">
        <v>564</v>
      </c>
      <c r="B1915" s="36"/>
      <c r="D1915" s="7"/>
      <c r="E1915" s="7"/>
      <c r="F1915" s="8"/>
      <c r="G1915" s="8"/>
      <c r="H1915" s="8"/>
      <c r="AF1915" s="9"/>
      <c r="AG1915" s="9"/>
      <c r="AH1915" s="9"/>
      <c r="AI1915" s="9"/>
      <c r="AJ1915" s="9"/>
      <c r="AK1915" s="9"/>
      <c r="AL1915" s="9"/>
      <c r="AM1915" s="9"/>
      <c r="AN1915" s="9"/>
      <c r="AO1915" s="27" t="str">
        <f>IF(AP1915=0,"",INDEX(Biotope!$B$7:$B$90,AP1915))</f>
        <v/>
      </c>
      <c r="AP1915" s="20">
        <f>LOOKUP(AQ1915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15" s="29"/>
      <c r="AR1915" s="11" t="str">
        <f>IF(AT1915=0,"",INDEX(Arten!$D$1:$D$84,AT1915))</f>
        <v/>
      </c>
      <c r="AS1915" t="str">
        <f>IF(AT1915=0,"",INDEX(Arten!$E$1:$E$84,AT1915))</f>
        <v/>
      </c>
      <c r="AT1915">
        <f t="shared" si="30"/>
        <v>0</v>
      </c>
      <c r="AU1915">
        <f>LOOKUP(AW1915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15">
        <f>LOOKUP(AX1915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15" s="31">
        <v>0</v>
      </c>
      <c r="AX1915" s="32">
        <v>0</v>
      </c>
      <c r="AZ1915" s="12"/>
      <c r="BA1915" s="12"/>
      <c r="BB1915" s="12"/>
      <c r="BC1915" s="12"/>
    </row>
    <row r="1916" spans="1:55">
      <c r="A1916" t="s">
        <v>564</v>
      </c>
      <c r="B1916" s="36"/>
      <c r="D1916" s="7"/>
      <c r="E1916" s="7"/>
      <c r="F1916" s="8"/>
      <c r="G1916" s="8"/>
      <c r="H1916" s="8"/>
      <c r="AF1916" s="9"/>
      <c r="AG1916" s="9"/>
      <c r="AH1916" s="9"/>
      <c r="AI1916" s="9"/>
      <c r="AJ1916" s="9"/>
      <c r="AK1916" s="9"/>
      <c r="AL1916" s="9"/>
      <c r="AM1916" s="9"/>
      <c r="AN1916" s="9"/>
      <c r="AO1916" s="27" t="str">
        <f>IF(AP1916=0,"",INDEX(Biotope!$B$7:$B$90,AP1916))</f>
        <v/>
      </c>
      <c r="AP1916" s="20">
        <f>LOOKUP(AQ1916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16" s="29"/>
      <c r="AR1916" s="11" t="str">
        <f>IF(AT1916=0,"",INDEX(Arten!$D$1:$D$84,AT1916))</f>
        <v/>
      </c>
      <c r="AS1916" t="str">
        <f>IF(AT1916=0,"",INDEX(Arten!$E$1:$E$84,AT1916))</f>
        <v/>
      </c>
      <c r="AT1916">
        <f t="shared" si="30"/>
        <v>0</v>
      </c>
      <c r="AU1916">
        <f>LOOKUP(AW1916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16">
        <f>LOOKUP(AX1916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16" s="31">
        <v>0</v>
      </c>
      <c r="AX1916" s="32">
        <v>0</v>
      </c>
      <c r="AZ1916" s="12"/>
      <c r="BA1916" s="12"/>
      <c r="BB1916" s="12"/>
      <c r="BC1916" s="12"/>
    </row>
    <row r="1917" spans="1:55">
      <c r="A1917" t="s">
        <v>564</v>
      </c>
      <c r="B1917" s="36"/>
      <c r="D1917" s="7"/>
      <c r="E1917" s="7"/>
      <c r="F1917" s="8"/>
      <c r="G1917" s="8"/>
      <c r="H1917" s="8"/>
      <c r="AF1917" s="9"/>
      <c r="AG1917" s="9"/>
      <c r="AH1917" s="9"/>
      <c r="AI1917" s="9"/>
      <c r="AJ1917" s="9"/>
      <c r="AK1917" s="9"/>
      <c r="AL1917" s="9"/>
      <c r="AM1917" s="9"/>
      <c r="AN1917" s="9"/>
      <c r="AO1917" s="27" t="str">
        <f>IF(AP1917=0,"",INDEX(Biotope!$B$7:$B$90,AP1917))</f>
        <v/>
      </c>
      <c r="AP1917" s="20">
        <f>LOOKUP(AQ1917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17" s="29"/>
      <c r="AR1917" s="11" t="str">
        <f>IF(AT1917=0,"",INDEX(Arten!$D$1:$D$84,AT1917))</f>
        <v/>
      </c>
      <c r="AS1917" t="str">
        <f>IF(AT1917=0,"",INDEX(Arten!$E$1:$E$84,AT1917))</f>
        <v/>
      </c>
      <c r="AT1917">
        <f t="shared" si="30"/>
        <v>0</v>
      </c>
      <c r="AU1917">
        <f>LOOKUP(AW1917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17">
        <f>LOOKUP(AX1917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17" s="31">
        <v>0</v>
      </c>
      <c r="AX1917" s="32">
        <v>0</v>
      </c>
      <c r="AZ1917" s="12"/>
      <c r="BA1917" s="12"/>
      <c r="BB1917" s="12"/>
      <c r="BC1917" s="12"/>
    </row>
    <row r="1918" spans="1:55">
      <c r="A1918" t="s">
        <v>564</v>
      </c>
      <c r="B1918" s="36"/>
      <c r="D1918" s="7"/>
      <c r="E1918" s="7"/>
      <c r="F1918" s="8"/>
      <c r="G1918" s="8"/>
      <c r="H1918" s="8"/>
      <c r="AF1918" s="9"/>
      <c r="AG1918" s="9"/>
      <c r="AH1918" s="9"/>
      <c r="AI1918" s="9"/>
      <c r="AJ1918" s="9"/>
      <c r="AK1918" s="9"/>
      <c r="AL1918" s="9"/>
      <c r="AM1918" s="9"/>
      <c r="AN1918" s="9"/>
      <c r="AO1918" s="27" t="str">
        <f>IF(AP1918=0,"",INDEX(Biotope!$B$7:$B$90,AP1918))</f>
        <v/>
      </c>
      <c r="AP1918" s="20">
        <f>LOOKUP(AQ1918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18" s="29"/>
      <c r="AR1918" s="11" t="str">
        <f>IF(AT1918=0,"",INDEX(Arten!$D$1:$D$84,AT1918))</f>
        <v/>
      </c>
      <c r="AS1918" t="str">
        <f>IF(AT1918=0,"",INDEX(Arten!$E$1:$E$84,AT1918))</f>
        <v/>
      </c>
      <c r="AT1918">
        <f t="shared" si="30"/>
        <v>0</v>
      </c>
      <c r="AU1918">
        <f>LOOKUP(AW1918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18">
        <f>LOOKUP(AX1918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18" s="31">
        <v>0</v>
      </c>
      <c r="AX1918" s="32">
        <v>0</v>
      </c>
      <c r="AZ1918" s="12"/>
      <c r="BA1918" s="12"/>
      <c r="BB1918" s="12"/>
      <c r="BC1918" s="12"/>
    </row>
    <row r="1919" spans="1:55">
      <c r="A1919" t="s">
        <v>564</v>
      </c>
      <c r="B1919" s="36"/>
      <c r="D1919" s="7"/>
      <c r="E1919" s="7"/>
      <c r="F1919" s="8"/>
      <c r="G1919" s="8"/>
      <c r="H1919" s="8"/>
      <c r="AF1919" s="9"/>
      <c r="AG1919" s="9"/>
      <c r="AH1919" s="9"/>
      <c r="AI1919" s="9"/>
      <c r="AJ1919" s="9"/>
      <c r="AK1919" s="9"/>
      <c r="AL1919" s="9"/>
      <c r="AM1919" s="9"/>
      <c r="AN1919" s="9"/>
      <c r="AO1919" s="27" t="str">
        <f>IF(AP1919=0,"",INDEX(Biotope!$B$7:$B$90,AP1919))</f>
        <v/>
      </c>
      <c r="AP1919" s="20">
        <f>LOOKUP(AQ1919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19" s="29"/>
      <c r="AR1919" s="11" t="str">
        <f>IF(AT1919=0,"",INDEX(Arten!$D$1:$D$84,AT1919))</f>
        <v/>
      </c>
      <c r="AS1919" t="str">
        <f>IF(AT1919=0,"",INDEX(Arten!$E$1:$E$84,AT1919))</f>
        <v/>
      </c>
      <c r="AT1919">
        <f t="shared" si="30"/>
        <v>0</v>
      </c>
      <c r="AU1919">
        <f>LOOKUP(AW1919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19">
        <f>LOOKUP(AX1919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19" s="31">
        <v>0</v>
      </c>
      <c r="AX1919" s="32">
        <v>0</v>
      </c>
      <c r="AZ1919" s="12"/>
      <c r="BA1919" s="12"/>
      <c r="BB1919" s="12"/>
      <c r="BC1919" s="12"/>
    </row>
    <row r="1920" spans="1:55">
      <c r="A1920" t="s">
        <v>564</v>
      </c>
      <c r="B1920" s="36"/>
      <c r="D1920" s="7"/>
      <c r="E1920" s="7"/>
      <c r="F1920" s="8"/>
      <c r="G1920" s="8"/>
      <c r="H1920" s="8"/>
      <c r="AF1920" s="9"/>
      <c r="AG1920" s="9"/>
      <c r="AH1920" s="9"/>
      <c r="AI1920" s="9"/>
      <c r="AJ1920" s="9"/>
      <c r="AK1920" s="9"/>
      <c r="AL1920" s="9"/>
      <c r="AM1920" s="9"/>
      <c r="AN1920" s="9"/>
      <c r="AO1920" s="27" t="str">
        <f>IF(AP1920=0,"",INDEX(Biotope!$B$7:$B$90,AP1920))</f>
        <v/>
      </c>
      <c r="AP1920" s="20">
        <f>LOOKUP(AQ1920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20" s="29"/>
      <c r="AR1920" s="11" t="str">
        <f>IF(AT1920=0,"",INDEX(Arten!$D$1:$D$84,AT1920))</f>
        <v/>
      </c>
      <c r="AS1920" t="str">
        <f>IF(AT1920=0,"",INDEX(Arten!$E$1:$E$84,AT1920))</f>
        <v/>
      </c>
      <c r="AT1920">
        <f t="shared" si="30"/>
        <v>0</v>
      </c>
      <c r="AU1920">
        <f>LOOKUP(AW1920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20">
        <f>LOOKUP(AX1920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20" s="31">
        <v>0</v>
      </c>
      <c r="AX1920" s="32">
        <v>0</v>
      </c>
      <c r="AZ1920" s="12"/>
      <c r="BA1920" s="12"/>
      <c r="BB1920" s="12"/>
      <c r="BC1920" s="12"/>
    </row>
    <row r="1921" spans="1:55">
      <c r="A1921" t="s">
        <v>564</v>
      </c>
      <c r="B1921" s="36"/>
      <c r="D1921" s="7"/>
      <c r="E1921" s="7"/>
      <c r="F1921" s="8"/>
      <c r="G1921" s="8"/>
      <c r="H1921" s="8"/>
      <c r="AF1921" s="9"/>
      <c r="AG1921" s="9"/>
      <c r="AH1921" s="9"/>
      <c r="AI1921" s="9"/>
      <c r="AJ1921" s="9"/>
      <c r="AK1921" s="9"/>
      <c r="AL1921" s="9"/>
      <c r="AM1921" s="9"/>
      <c r="AN1921" s="9"/>
      <c r="AO1921" s="27" t="str">
        <f>IF(AP1921=0,"",INDEX(Biotope!$B$7:$B$90,AP1921))</f>
        <v/>
      </c>
      <c r="AP1921" s="20">
        <f>LOOKUP(AQ1921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21" s="29"/>
      <c r="AR1921" s="11" t="str">
        <f>IF(AT1921=0,"",INDEX(Arten!$D$1:$D$84,AT1921))</f>
        <v/>
      </c>
      <c r="AS1921" t="str">
        <f>IF(AT1921=0,"",INDEX(Arten!$E$1:$E$84,AT1921))</f>
        <v/>
      </c>
      <c r="AT1921">
        <f t="shared" si="30"/>
        <v>0</v>
      </c>
      <c r="AU1921">
        <f>LOOKUP(AW1921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21">
        <f>LOOKUP(AX1921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21" s="31">
        <v>0</v>
      </c>
      <c r="AX1921" s="32">
        <v>0</v>
      </c>
      <c r="AZ1921" s="12"/>
      <c r="BA1921" s="12"/>
      <c r="BB1921" s="12"/>
      <c r="BC1921" s="12"/>
    </row>
    <row r="1922" spans="1:55">
      <c r="A1922" t="s">
        <v>564</v>
      </c>
      <c r="B1922" s="36"/>
      <c r="D1922" s="7"/>
      <c r="E1922" s="7"/>
      <c r="F1922" s="8"/>
      <c r="G1922" s="8"/>
      <c r="H1922" s="8"/>
      <c r="AF1922" s="9"/>
      <c r="AG1922" s="9"/>
      <c r="AH1922" s="9"/>
      <c r="AI1922" s="9"/>
      <c r="AJ1922" s="9"/>
      <c r="AK1922" s="9"/>
      <c r="AL1922" s="9"/>
      <c r="AM1922" s="9"/>
      <c r="AN1922" s="9"/>
      <c r="AO1922" s="27" t="str">
        <f>IF(AP1922=0,"",INDEX(Biotope!$B$7:$B$90,AP1922))</f>
        <v/>
      </c>
      <c r="AP1922" s="20">
        <f>LOOKUP(AQ1922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22" s="29"/>
      <c r="AR1922" s="11" t="str">
        <f>IF(AT1922=0,"",INDEX(Arten!$D$1:$D$84,AT1922))</f>
        <v/>
      </c>
      <c r="AS1922" t="str">
        <f>IF(AT1922=0,"",INDEX(Arten!$E$1:$E$84,AT1922))</f>
        <v/>
      </c>
      <c r="AT1922">
        <f t="shared" si="30"/>
        <v>0</v>
      </c>
      <c r="AU1922">
        <f>LOOKUP(AW1922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22">
        <f>LOOKUP(AX1922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22" s="31">
        <v>0</v>
      </c>
      <c r="AX1922" s="32">
        <v>0</v>
      </c>
      <c r="AZ1922" s="12"/>
      <c r="BA1922" s="12"/>
      <c r="BB1922" s="12"/>
      <c r="BC1922" s="12"/>
    </row>
    <row r="1923" spans="1:55">
      <c r="A1923" t="s">
        <v>564</v>
      </c>
      <c r="B1923" s="36"/>
      <c r="D1923" s="7"/>
      <c r="E1923" s="7"/>
      <c r="F1923" s="8"/>
      <c r="G1923" s="8"/>
      <c r="H1923" s="8"/>
      <c r="AF1923" s="9"/>
      <c r="AG1923" s="9"/>
      <c r="AH1923" s="9"/>
      <c r="AI1923" s="9"/>
      <c r="AJ1923" s="9"/>
      <c r="AK1923" s="9"/>
      <c r="AL1923" s="9"/>
      <c r="AM1923" s="9"/>
      <c r="AN1923" s="9"/>
      <c r="AO1923" s="27" t="str">
        <f>IF(AP1923=0,"",INDEX(Biotope!$B$7:$B$90,AP1923))</f>
        <v/>
      </c>
      <c r="AP1923" s="20">
        <f>LOOKUP(AQ1923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23" s="29"/>
      <c r="AR1923" s="11" t="str">
        <f>IF(AT1923=0,"",INDEX(Arten!$D$1:$D$84,AT1923))</f>
        <v/>
      </c>
      <c r="AS1923" t="str">
        <f>IF(AT1923=0,"",INDEX(Arten!$E$1:$E$84,AT1923))</f>
        <v/>
      </c>
      <c r="AT1923">
        <f t="shared" ref="AT1923:AT1986" si="31">SUM(AU1923:AV1923)</f>
        <v>0</v>
      </c>
      <c r="AU1923">
        <f>LOOKUP(AW1923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23">
        <f>LOOKUP(AX1923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23" s="31">
        <v>0</v>
      </c>
      <c r="AX1923" s="32">
        <v>0</v>
      </c>
      <c r="AZ1923" s="12"/>
      <c r="BA1923" s="12"/>
      <c r="BB1923" s="12"/>
      <c r="BC1923" s="12"/>
    </row>
    <row r="1924" spans="1:55">
      <c r="A1924" t="s">
        <v>564</v>
      </c>
      <c r="B1924" s="36"/>
      <c r="D1924" s="7"/>
      <c r="E1924" s="7"/>
      <c r="F1924" s="8"/>
      <c r="G1924" s="8"/>
      <c r="H1924" s="8"/>
      <c r="AF1924" s="9"/>
      <c r="AG1924" s="9"/>
      <c r="AH1924" s="9"/>
      <c r="AI1924" s="9"/>
      <c r="AJ1924" s="9"/>
      <c r="AK1924" s="9"/>
      <c r="AL1924" s="9"/>
      <c r="AM1924" s="9"/>
      <c r="AN1924" s="9"/>
      <c r="AO1924" s="27" t="str">
        <f>IF(AP1924=0,"",INDEX(Biotope!$B$7:$B$90,AP1924))</f>
        <v/>
      </c>
      <c r="AP1924" s="20">
        <f>LOOKUP(AQ1924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24" s="29"/>
      <c r="AR1924" s="11" t="str">
        <f>IF(AT1924=0,"",INDEX(Arten!$D$1:$D$84,AT1924))</f>
        <v/>
      </c>
      <c r="AS1924" t="str">
        <f>IF(AT1924=0,"",INDEX(Arten!$E$1:$E$84,AT1924))</f>
        <v/>
      </c>
      <c r="AT1924">
        <f t="shared" si="31"/>
        <v>0</v>
      </c>
      <c r="AU1924">
        <f>LOOKUP(AW1924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24">
        <f>LOOKUP(AX1924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24" s="31">
        <v>0</v>
      </c>
      <c r="AX1924" s="32">
        <v>0</v>
      </c>
      <c r="AZ1924" s="12"/>
      <c r="BA1924" s="12"/>
      <c r="BB1924" s="12"/>
      <c r="BC1924" s="12"/>
    </row>
    <row r="1925" spans="1:55">
      <c r="A1925" t="s">
        <v>564</v>
      </c>
      <c r="B1925" s="36"/>
      <c r="D1925" s="7"/>
      <c r="E1925" s="7"/>
      <c r="F1925" s="8"/>
      <c r="G1925" s="8"/>
      <c r="H1925" s="8"/>
      <c r="AF1925" s="9"/>
      <c r="AG1925" s="9"/>
      <c r="AH1925" s="9"/>
      <c r="AI1925" s="9"/>
      <c r="AJ1925" s="9"/>
      <c r="AK1925" s="9"/>
      <c r="AL1925" s="9"/>
      <c r="AM1925" s="9"/>
      <c r="AN1925" s="9"/>
      <c r="AO1925" s="27" t="str">
        <f>IF(AP1925=0,"",INDEX(Biotope!$B$7:$B$90,AP1925))</f>
        <v/>
      </c>
      <c r="AP1925" s="20">
        <f>LOOKUP(AQ1925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25" s="29"/>
      <c r="AR1925" s="11" t="str">
        <f>IF(AT1925=0,"",INDEX(Arten!$D$1:$D$84,AT1925))</f>
        <v/>
      </c>
      <c r="AS1925" t="str">
        <f>IF(AT1925=0,"",INDEX(Arten!$E$1:$E$84,AT1925))</f>
        <v/>
      </c>
      <c r="AT1925">
        <f t="shared" si="31"/>
        <v>0</v>
      </c>
      <c r="AU1925">
        <f>LOOKUP(AW1925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25">
        <f>LOOKUP(AX1925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25" s="31">
        <v>0</v>
      </c>
      <c r="AX1925" s="32">
        <v>0</v>
      </c>
      <c r="AZ1925" s="12"/>
      <c r="BA1925" s="12"/>
      <c r="BB1925" s="12"/>
      <c r="BC1925" s="12"/>
    </row>
    <row r="1926" spans="1:55">
      <c r="A1926" t="s">
        <v>564</v>
      </c>
      <c r="B1926" s="36"/>
      <c r="D1926" s="7"/>
      <c r="E1926" s="7"/>
      <c r="F1926" s="8"/>
      <c r="G1926" s="8"/>
      <c r="H1926" s="8"/>
      <c r="AF1926" s="9"/>
      <c r="AG1926" s="9"/>
      <c r="AH1926" s="9"/>
      <c r="AI1926" s="9"/>
      <c r="AJ1926" s="9"/>
      <c r="AK1926" s="9"/>
      <c r="AL1926" s="9"/>
      <c r="AM1926" s="9"/>
      <c r="AN1926" s="9"/>
      <c r="AO1926" s="27" t="str">
        <f>IF(AP1926=0,"",INDEX(Biotope!$B$7:$B$90,AP1926))</f>
        <v/>
      </c>
      <c r="AP1926" s="20">
        <f>LOOKUP(AQ1926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26" s="29"/>
      <c r="AR1926" s="11" t="str">
        <f>IF(AT1926=0,"",INDEX(Arten!$D$1:$D$84,AT1926))</f>
        <v/>
      </c>
      <c r="AS1926" t="str">
        <f>IF(AT1926=0,"",INDEX(Arten!$E$1:$E$84,AT1926))</f>
        <v/>
      </c>
      <c r="AT1926">
        <f t="shared" si="31"/>
        <v>0</v>
      </c>
      <c r="AU1926">
        <f>LOOKUP(AW1926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26">
        <f>LOOKUP(AX1926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26" s="31">
        <v>0</v>
      </c>
      <c r="AX1926" s="32">
        <v>0</v>
      </c>
      <c r="AZ1926" s="12"/>
      <c r="BA1926" s="12"/>
      <c r="BB1926" s="12"/>
      <c r="BC1926" s="12"/>
    </row>
    <row r="1927" spans="1:55">
      <c r="A1927" t="s">
        <v>564</v>
      </c>
      <c r="B1927" s="36"/>
      <c r="D1927" s="7"/>
      <c r="E1927" s="7"/>
      <c r="F1927" s="8"/>
      <c r="G1927" s="8"/>
      <c r="H1927" s="8"/>
      <c r="AF1927" s="9"/>
      <c r="AG1927" s="9"/>
      <c r="AH1927" s="9"/>
      <c r="AI1927" s="9"/>
      <c r="AJ1927" s="9"/>
      <c r="AK1927" s="9"/>
      <c r="AL1927" s="9"/>
      <c r="AM1927" s="9"/>
      <c r="AN1927" s="9"/>
      <c r="AO1927" s="27" t="str">
        <f>IF(AP1927=0,"",INDEX(Biotope!$B$7:$B$90,AP1927))</f>
        <v/>
      </c>
      <c r="AP1927" s="20">
        <f>LOOKUP(AQ1927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27" s="29"/>
      <c r="AR1927" s="11" t="str">
        <f>IF(AT1927=0,"",INDEX(Arten!$D$1:$D$84,AT1927))</f>
        <v/>
      </c>
      <c r="AS1927" t="str">
        <f>IF(AT1927=0,"",INDEX(Arten!$E$1:$E$84,AT1927))</f>
        <v/>
      </c>
      <c r="AT1927">
        <f t="shared" si="31"/>
        <v>0</v>
      </c>
      <c r="AU1927">
        <f>LOOKUP(AW1927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27">
        <f>LOOKUP(AX1927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27" s="31">
        <v>0</v>
      </c>
      <c r="AX1927" s="32">
        <v>0</v>
      </c>
      <c r="AZ1927" s="12"/>
      <c r="BA1927" s="12"/>
      <c r="BB1927" s="12"/>
      <c r="BC1927" s="12"/>
    </row>
    <row r="1928" spans="1:55">
      <c r="A1928" t="s">
        <v>564</v>
      </c>
      <c r="B1928" s="36"/>
      <c r="D1928" s="7"/>
      <c r="E1928" s="7"/>
      <c r="F1928" s="8"/>
      <c r="G1928" s="8"/>
      <c r="H1928" s="8"/>
      <c r="AF1928" s="9"/>
      <c r="AG1928" s="9"/>
      <c r="AH1928" s="9"/>
      <c r="AI1928" s="9"/>
      <c r="AJ1928" s="9"/>
      <c r="AK1928" s="9"/>
      <c r="AL1928" s="9"/>
      <c r="AM1928" s="9"/>
      <c r="AN1928" s="9"/>
      <c r="AO1928" s="27" t="str">
        <f>IF(AP1928=0,"",INDEX(Biotope!$B$7:$B$90,AP1928))</f>
        <v/>
      </c>
      <c r="AP1928" s="20">
        <f>LOOKUP(AQ1928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28" s="29"/>
      <c r="AR1928" s="11" t="str">
        <f>IF(AT1928=0,"",INDEX(Arten!$D$1:$D$84,AT1928))</f>
        <v/>
      </c>
      <c r="AS1928" t="str">
        <f>IF(AT1928=0,"",INDEX(Arten!$E$1:$E$84,AT1928))</f>
        <v/>
      </c>
      <c r="AT1928">
        <f t="shared" si="31"/>
        <v>0</v>
      </c>
      <c r="AU1928">
        <f>LOOKUP(AW1928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28">
        <f>LOOKUP(AX1928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28" s="31">
        <v>0</v>
      </c>
      <c r="AX1928" s="32">
        <v>0</v>
      </c>
      <c r="AZ1928" s="12"/>
      <c r="BA1928" s="12"/>
      <c r="BB1928" s="12"/>
      <c r="BC1928" s="12"/>
    </row>
    <row r="1929" spans="1:55">
      <c r="A1929" t="s">
        <v>564</v>
      </c>
      <c r="B1929" s="36"/>
      <c r="D1929" s="7"/>
      <c r="E1929" s="7"/>
      <c r="F1929" s="8"/>
      <c r="G1929" s="8"/>
      <c r="H1929" s="8"/>
      <c r="AF1929" s="9"/>
      <c r="AG1929" s="9"/>
      <c r="AH1929" s="9"/>
      <c r="AI1929" s="9"/>
      <c r="AJ1929" s="9"/>
      <c r="AK1929" s="9"/>
      <c r="AL1929" s="9"/>
      <c r="AM1929" s="9"/>
      <c r="AN1929" s="9"/>
      <c r="AO1929" s="27" t="str">
        <f>IF(AP1929=0,"",INDEX(Biotope!$B$7:$B$90,AP1929))</f>
        <v/>
      </c>
      <c r="AP1929" s="20">
        <f>LOOKUP(AQ1929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29" s="29"/>
      <c r="AR1929" s="11" t="str">
        <f>IF(AT1929=0,"",INDEX(Arten!$D$1:$D$84,AT1929))</f>
        <v/>
      </c>
      <c r="AS1929" t="str">
        <f>IF(AT1929=0,"",INDEX(Arten!$E$1:$E$84,AT1929))</f>
        <v/>
      </c>
      <c r="AT1929">
        <f t="shared" si="31"/>
        <v>0</v>
      </c>
      <c r="AU1929">
        <f>LOOKUP(AW1929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29">
        <f>LOOKUP(AX1929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29" s="31">
        <v>0</v>
      </c>
      <c r="AX1929" s="32">
        <v>0</v>
      </c>
      <c r="AZ1929" s="12"/>
      <c r="BA1929" s="12"/>
      <c r="BB1929" s="12"/>
      <c r="BC1929" s="12"/>
    </row>
    <row r="1930" spans="1:55">
      <c r="A1930" t="s">
        <v>564</v>
      </c>
      <c r="B1930" s="36"/>
      <c r="D1930" s="7"/>
      <c r="E1930" s="7"/>
      <c r="F1930" s="8"/>
      <c r="G1930" s="8"/>
      <c r="H1930" s="8"/>
      <c r="AF1930" s="9"/>
      <c r="AG1930" s="9"/>
      <c r="AH1930" s="9"/>
      <c r="AI1930" s="9"/>
      <c r="AJ1930" s="9"/>
      <c r="AK1930" s="9"/>
      <c r="AL1930" s="9"/>
      <c r="AM1930" s="9"/>
      <c r="AN1930" s="9"/>
      <c r="AO1930" s="27" t="str">
        <f>IF(AP1930=0,"",INDEX(Biotope!$B$7:$B$90,AP1930))</f>
        <v/>
      </c>
      <c r="AP1930" s="20">
        <f>LOOKUP(AQ1930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30" s="29"/>
      <c r="AR1930" s="11" t="str">
        <f>IF(AT1930=0,"",INDEX(Arten!$D$1:$D$84,AT1930))</f>
        <v/>
      </c>
      <c r="AS1930" t="str">
        <f>IF(AT1930=0,"",INDEX(Arten!$E$1:$E$84,AT1930))</f>
        <v/>
      </c>
      <c r="AT1930">
        <f t="shared" si="31"/>
        <v>0</v>
      </c>
      <c r="AU1930">
        <f>LOOKUP(AW1930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30">
        <f>LOOKUP(AX1930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30" s="31">
        <v>0</v>
      </c>
      <c r="AX1930" s="32">
        <v>0</v>
      </c>
      <c r="AZ1930" s="12"/>
      <c r="BA1930" s="12"/>
      <c r="BB1930" s="12"/>
      <c r="BC1930" s="12"/>
    </row>
    <row r="1931" spans="1:55">
      <c r="A1931" t="s">
        <v>564</v>
      </c>
      <c r="B1931" s="36"/>
      <c r="D1931" s="7"/>
      <c r="E1931" s="7"/>
      <c r="F1931" s="8"/>
      <c r="G1931" s="8"/>
      <c r="H1931" s="8"/>
      <c r="AF1931" s="9"/>
      <c r="AG1931" s="9"/>
      <c r="AH1931" s="9"/>
      <c r="AI1931" s="9"/>
      <c r="AJ1931" s="9"/>
      <c r="AK1931" s="9"/>
      <c r="AL1931" s="9"/>
      <c r="AM1931" s="9"/>
      <c r="AN1931" s="9"/>
      <c r="AO1931" s="27" t="str">
        <f>IF(AP1931=0,"",INDEX(Biotope!$B$7:$B$90,AP1931))</f>
        <v/>
      </c>
      <c r="AP1931" s="20">
        <f>LOOKUP(AQ1931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31" s="29"/>
      <c r="AR1931" s="11" t="str">
        <f>IF(AT1931=0,"",INDEX(Arten!$D$1:$D$84,AT1931))</f>
        <v/>
      </c>
      <c r="AS1931" t="str">
        <f>IF(AT1931=0,"",INDEX(Arten!$E$1:$E$84,AT1931))</f>
        <v/>
      </c>
      <c r="AT1931">
        <f t="shared" si="31"/>
        <v>0</v>
      </c>
      <c r="AU1931">
        <f>LOOKUP(AW1931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31">
        <f>LOOKUP(AX1931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31" s="31">
        <v>0</v>
      </c>
      <c r="AX1931" s="32">
        <v>0</v>
      </c>
      <c r="AZ1931" s="12"/>
      <c r="BA1931" s="12"/>
      <c r="BB1931" s="12"/>
      <c r="BC1931" s="12"/>
    </row>
    <row r="1932" spans="1:55">
      <c r="A1932" t="s">
        <v>564</v>
      </c>
      <c r="B1932" s="36"/>
      <c r="D1932" s="7"/>
      <c r="E1932" s="7"/>
      <c r="F1932" s="8"/>
      <c r="G1932" s="8"/>
      <c r="H1932" s="8"/>
      <c r="AF1932" s="9"/>
      <c r="AG1932" s="9"/>
      <c r="AH1932" s="9"/>
      <c r="AI1932" s="9"/>
      <c r="AJ1932" s="9"/>
      <c r="AK1932" s="9"/>
      <c r="AL1932" s="9"/>
      <c r="AM1932" s="9"/>
      <c r="AN1932" s="9"/>
      <c r="AO1932" s="27" t="str">
        <f>IF(AP1932=0,"",INDEX(Biotope!$B$7:$B$90,AP1932))</f>
        <v/>
      </c>
      <c r="AP1932" s="20">
        <f>LOOKUP(AQ1932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32" s="29"/>
      <c r="AR1932" s="11" t="str">
        <f>IF(AT1932=0,"",INDEX(Arten!$D$1:$D$84,AT1932))</f>
        <v/>
      </c>
      <c r="AS1932" t="str">
        <f>IF(AT1932=0,"",INDEX(Arten!$E$1:$E$84,AT1932))</f>
        <v/>
      </c>
      <c r="AT1932">
        <f t="shared" si="31"/>
        <v>0</v>
      </c>
      <c r="AU1932">
        <f>LOOKUP(AW1932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32">
        <f>LOOKUP(AX1932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32" s="31">
        <v>0</v>
      </c>
      <c r="AX1932" s="32">
        <v>0</v>
      </c>
      <c r="AZ1932" s="12"/>
      <c r="BA1932" s="12"/>
      <c r="BB1932" s="12"/>
      <c r="BC1932" s="12"/>
    </row>
    <row r="1933" spans="1:55">
      <c r="A1933" t="s">
        <v>564</v>
      </c>
      <c r="B1933" s="36"/>
      <c r="D1933" s="7"/>
      <c r="E1933" s="7"/>
      <c r="F1933" s="8"/>
      <c r="G1933" s="8"/>
      <c r="H1933" s="8"/>
      <c r="AF1933" s="9"/>
      <c r="AG1933" s="9"/>
      <c r="AH1933" s="9"/>
      <c r="AI1933" s="9"/>
      <c r="AJ1933" s="9"/>
      <c r="AK1933" s="9"/>
      <c r="AL1933" s="9"/>
      <c r="AM1933" s="9"/>
      <c r="AN1933" s="9"/>
      <c r="AO1933" s="27" t="str">
        <f>IF(AP1933=0,"",INDEX(Biotope!$B$7:$B$90,AP1933))</f>
        <v/>
      </c>
      <c r="AP1933" s="20">
        <f>LOOKUP(AQ1933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33" s="29"/>
      <c r="AR1933" s="11" t="str">
        <f>IF(AT1933=0,"",INDEX(Arten!$D$1:$D$84,AT1933))</f>
        <v/>
      </c>
      <c r="AS1933" t="str">
        <f>IF(AT1933=0,"",INDEX(Arten!$E$1:$E$84,AT1933))</f>
        <v/>
      </c>
      <c r="AT1933">
        <f t="shared" si="31"/>
        <v>0</v>
      </c>
      <c r="AU1933">
        <f>LOOKUP(AW1933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33">
        <f>LOOKUP(AX1933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33" s="31">
        <v>0</v>
      </c>
      <c r="AX1933" s="32">
        <v>0</v>
      </c>
      <c r="AZ1933" s="12"/>
      <c r="BA1933" s="12"/>
      <c r="BB1933" s="12"/>
      <c r="BC1933" s="12"/>
    </row>
    <row r="1934" spans="1:55">
      <c r="A1934" t="s">
        <v>564</v>
      </c>
      <c r="B1934" s="36"/>
      <c r="D1934" s="7"/>
      <c r="E1934" s="7"/>
      <c r="F1934" s="8"/>
      <c r="G1934" s="8"/>
      <c r="H1934" s="8"/>
      <c r="AF1934" s="9"/>
      <c r="AG1934" s="9"/>
      <c r="AH1934" s="9"/>
      <c r="AI1934" s="9"/>
      <c r="AJ1934" s="9"/>
      <c r="AK1934" s="9"/>
      <c r="AL1934" s="9"/>
      <c r="AM1934" s="9"/>
      <c r="AN1934" s="9"/>
      <c r="AO1934" s="27" t="str">
        <f>IF(AP1934=0,"",INDEX(Biotope!$B$7:$B$90,AP1934))</f>
        <v/>
      </c>
      <c r="AP1934" s="20">
        <f>LOOKUP(AQ1934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34" s="29"/>
      <c r="AR1934" s="11" t="str">
        <f>IF(AT1934=0,"",INDEX(Arten!$D$1:$D$84,AT1934))</f>
        <v/>
      </c>
      <c r="AS1934" t="str">
        <f>IF(AT1934=0,"",INDEX(Arten!$E$1:$E$84,AT1934))</f>
        <v/>
      </c>
      <c r="AT1934">
        <f t="shared" si="31"/>
        <v>0</v>
      </c>
      <c r="AU1934">
        <f>LOOKUP(AW1934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34">
        <f>LOOKUP(AX1934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34" s="31">
        <v>0</v>
      </c>
      <c r="AX1934" s="32">
        <v>0</v>
      </c>
      <c r="AZ1934" s="12"/>
      <c r="BA1934" s="12"/>
      <c r="BB1934" s="12"/>
      <c r="BC1934" s="12"/>
    </row>
    <row r="1935" spans="1:55">
      <c r="A1935" t="s">
        <v>564</v>
      </c>
      <c r="B1935" s="36"/>
      <c r="D1935" s="7"/>
      <c r="E1935" s="7"/>
      <c r="F1935" s="8"/>
      <c r="G1935" s="8"/>
      <c r="H1935" s="8"/>
      <c r="AF1935" s="9"/>
      <c r="AG1935" s="9"/>
      <c r="AH1935" s="9"/>
      <c r="AI1935" s="9"/>
      <c r="AJ1935" s="9"/>
      <c r="AK1935" s="9"/>
      <c r="AL1935" s="9"/>
      <c r="AM1935" s="9"/>
      <c r="AN1935" s="9"/>
      <c r="AO1935" s="27" t="str">
        <f>IF(AP1935=0,"",INDEX(Biotope!$B$7:$B$90,AP1935))</f>
        <v/>
      </c>
      <c r="AP1935" s="20">
        <f>LOOKUP(AQ1935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35" s="29"/>
      <c r="AR1935" s="11" t="str">
        <f>IF(AT1935=0,"",INDEX(Arten!$D$1:$D$84,AT1935))</f>
        <v/>
      </c>
      <c r="AS1935" t="str">
        <f>IF(AT1935=0,"",INDEX(Arten!$E$1:$E$84,AT1935))</f>
        <v/>
      </c>
      <c r="AT1935">
        <f t="shared" si="31"/>
        <v>0</v>
      </c>
      <c r="AU1935">
        <f>LOOKUP(AW1935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35">
        <f>LOOKUP(AX1935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35" s="31">
        <v>0</v>
      </c>
      <c r="AX1935" s="32">
        <v>0</v>
      </c>
      <c r="AZ1935" s="12"/>
      <c r="BA1935" s="12"/>
      <c r="BB1935" s="12"/>
      <c r="BC1935" s="12"/>
    </row>
    <row r="1936" spans="1:55">
      <c r="A1936" t="s">
        <v>564</v>
      </c>
      <c r="B1936" s="36"/>
      <c r="D1936" s="7"/>
      <c r="E1936" s="7"/>
      <c r="F1936" s="8"/>
      <c r="G1936" s="8"/>
      <c r="H1936" s="8"/>
      <c r="AF1936" s="9"/>
      <c r="AG1936" s="9"/>
      <c r="AH1936" s="9"/>
      <c r="AI1936" s="9"/>
      <c r="AJ1936" s="9"/>
      <c r="AK1936" s="9"/>
      <c r="AL1936" s="9"/>
      <c r="AM1936" s="9"/>
      <c r="AN1936" s="9"/>
      <c r="AO1936" s="27" t="str">
        <f>IF(AP1936=0,"",INDEX(Biotope!$B$7:$B$90,AP1936))</f>
        <v/>
      </c>
      <c r="AP1936" s="20">
        <f>LOOKUP(AQ1936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36" s="29"/>
      <c r="AR1936" s="11" t="str">
        <f>IF(AT1936=0,"",INDEX(Arten!$D$1:$D$84,AT1936))</f>
        <v/>
      </c>
      <c r="AS1936" t="str">
        <f>IF(AT1936=0,"",INDEX(Arten!$E$1:$E$84,AT1936))</f>
        <v/>
      </c>
      <c r="AT1936">
        <f t="shared" si="31"/>
        <v>0</v>
      </c>
      <c r="AU1936">
        <f>LOOKUP(AW1936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36">
        <f>LOOKUP(AX1936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36" s="31">
        <v>0</v>
      </c>
      <c r="AX1936" s="32">
        <v>0</v>
      </c>
      <c r="AZ1936" s="12"/>
      <c r="BA1936" s="12"/>
      <c r="BB1936" s="12"/>
      <c r="BC1936" s="12"/>
    </row>
    <row r="1937" spans="1:55">
      <c r="A1937" t="s">
        <v>564</v>
      </c>
      <c r="B1937" s="36"/>
      <c r="D1937" s="7"/>
      <c r="E1937" s="7"/>
      <c r="F1937" s="8"/>
      <c r="G1937" s="8"/>
      <c r="H1937" s="8"/>
      <c r="AF1937" s="9"/>
      <c r="AG1937" s="9"/>
      <c r="AH1937" s="9"/>
      <c r="AI1937" s="9"/>
      <c r="AJ1937" s="9"/>
      <c r="AK1937" s="9"/>
      <c r="AL1937" s="9"/>
      <c r="AM1937" s="9"/>
      <c r="AN1937" s="9"/>
      <c r="AO1937" s="27" t="str">
        <f>IF(AP1937=0,"",INDEX(Biotope!$B$7:$B$90,AP1937))</f>
        <v/>
      </c>
      <c r="AP1937" s="20">
        <f>LOOKUP(AQ1937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37" s="29"/>
      <c r="AR1937" s="11" t="str">
        <f>IF(AT1937=0,"",INDEX(Arten!$D$1:$D$84,AT1937))</f>
        <v/>
      </c>
      <c r="AS1937" t="str">
        <f>IF(AT1937=0,"",INDEX(Arten!$E$1:$E$84,AT1937))</f>
        <v/>
      </c>
      <c r="AT1937">
        <f t="shared" si="31"/>
        <v>0</v>
      </c>
      <c r="AU1937">
        <f>LOOKUP(AW1937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37">
        <f>LOOKUP(AX1937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37" s="31">
        <v>0</v>
      </c>
      <c r="AX1937" s="32">
        <v>0</v>
      </c>
      <c r="AZ1937" s="12"/>
      <c r="BA1937" s="12"/>
      <c r="BB1937" s="12"/>
      <c r="BC1937" s="12"/>
    </row>
    <row r="1938" spans="1:55">
      <c r="A1938" t="s">
        <v>564</v>
      </c>
      <c r="B1938" s="36"/>
      <c r="D1938" s="7"/>
      <c r="E1938" s="7"/>
      <c r="F1938" s="8"/>
      <c r="G1938" s="8"/>
      <c r="H1938" s="8"/>
      <c r="AF1938" s="9"/>
      <c r="AG1938" s="9"/>
      <c r="AH1938" s="9"/>
      <c r="AI1938" s="9"/>
      <c r="AJ1938" s="9"/>
      <c r="AK1938" s="9"/>
      <c r="AL1938" s="9"/>
      <c r="AM1938" s="9"/>
      <c r="AN1938" s="9"/>
      <c r="AO1938" s="27" t="str">
        <f>IF(AP1938=0,"",INDEX(Biotope!$B$7:$B$90,AP1938))</f>
        <v/>
      </c>
      <c r="AP1938" s="20">
        <f>LOOKUP(AQ1938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38" s="29"/>
      <c r="AR1938" s="11" t="str">
        <f>IF(AT1938=0,"",INDEX(Arten!$D$1:$D$84,AT1938))</f>
        <v/>
      </c>
      <c r="AS1938" t="str">
        <f>IF(AT1938=0,"",INDEX(Arten!$E$1:$E$84,AT1938))</f>
        <v/>
      </c>
      <c r="AT1938">
        <f t="shared" si="31"/>
        <v>0</v>
      </c>
      <c r="AU1938">
        <f>LOOKUP(AW1938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38">
        <f>LOOKUP(AX1938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38" s="31">
        <v>0</v>
      </c>
      <c r="AX1938" s="32">
        <v>0</v>
      </c>
      <c r="AZ1938" s="12"/>
      <c r="BA1938" s="12"/>
      <c r="BB1938" s="12"/>
      <c r="BC1938" s="12"/>
    </row>
    <row r="1939" spans="1:55">
      <c r="A1939" t="s">
        <v>564</v>
      </c>
      <c r="B1939" s="36"/>
      <c r="D1939" s="7"/>
      <c r="E1939" s="7"/>
      <c r="F1939" s="8"/>
      <c r="G1939" s="8"/>
      <c r="H1939" s="8"/>
      <c r="AF1939" s="9"/>
      <c r="AG1939" s="9"/>
      <c r="AH1939" s="9"/>
      <c r="AI1939" s="9"/>
      <c r="AJ1939" s="9"/>
      <c r="AK1939" s="9"/>
      <c r="AL1939" s="9"/>
      <c r="AM1939" s="9"/>
      <c r="AN1939" s="9"/>
      <c r="AO1939" s="27" t="str">
        <f>IF(AP1939=0,"",INDEX(Biotope!$B$7:$B$90,AP1939))</f>
        <v/>
      </c>
      <c r="AP1939" s="20">
        <f>LOOKUP(AQ1939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39" s="29"/>
      <c r="AR1939" s="11" t="str">
        <f>IF(AT1939=0,"",INDEX(Arten!$D$1:$D$84,AT1939))</f>
        <v/>
      </c>
      <c r="AS1939" t="str">
        <f>IF(AT1939=0,"",INDEX(Arten!$E$1:$E$84,AT1939))</f>
        <v/>
      </c>
      <c r="AT1939">
        <f t="shared" si="31"/>
        <v>0</v>
      </c>
      <c r="AU1939">
        <f>LOOKUP(AW1939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39">
        <f>LOOKUP(AX1939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39" s="31">
        <v>0</v>
      </c>
      <c r="AX1939" s="32">
        <v>0</v>
      </c>
      <c r="AZ1939" s="12"/>
      <c r="BA1939" s="12"/>
      <c r="BB1939" s="12"/>
      <c r="BC1939" s="12"/>
    </row>
    <row r="1940" spans="1:55">
      <c r="A1940" t="s">
        <v>564</v>
      </c>
      <c r="B1940" s="36"/>
      <c r="D1940" s="7"/>
      <c r="E1940" s="7"/>
      <c r="F1940" s="8"/>
      <c r="G1940" s="8"/>
      <c r="H1940" s="8"/>
      <c r="AF1940" s="9"/>
      <c r="AG1940" s="9"/>
      <c r="AH1940" s="9"/>
      <c r="AI1940" s="9"/>
      <c r="AJ1940" s="9"/>
      <c r="AK1940" s="9"/>
      <c r="AL1940" s="9"/>
      <c r="AM1940" s="9"/>
      <c r="AN1940" s="9"/>
      <c r="AO1940" s="27" t="str">
        <f>IF(AP1940=0,"",INDEX(Biotope!$B$7:$B$90,AP1940))</f>
        <v/>
      </c>
      <c r="AP1940" s="20">
        <f>LOOKUP(AQ1940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40" s="29"/>
      <c r="AR1940" s="11" t="str">
        <f>IF(AT1940=0,"",INDEX(Arten!$D$1:$D$84,AT1940))</f>
        <v/>
      </c>
      <c r="AS1940" t="str">
        <f>IF(AT1940=0,"",INDEX(Arten!$E$1:$E$84,AT1940))</f>
        <v/>
      </c>
      <c r="AT1940">
        <f t="shared" si="31"/>
        <v>0</v>
      </c>
      <c r="AU1940">
        <f>LOOKUP(AW1940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40">
        <f>LOOKUP(AX1940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40" s="31">
        <v>0</v>
      </c>
      <c r="AX1940" s="32">
        <v>0</v>
      </c>
      <c r="AZ1940" s="12"/>
      <c r="BA1940" s="12"/>
      <c r="BB1940" s="12"/>
      <c r="BC1940" s="12"/>
    </row>
    <row r="1941" spans="1:55">
      <c r="A1941" t="s">
        <v>564</v>
      </c>
      <c r="B1941" s="36"/>
      <c r="D1941" s="7"/>
      <c r="E1941" s="7"/>
      <c r="F1941" s="8"/>
      <c r="G1941" s="8"/>
      <c r="H1941" s="8"/>
      <c r="AF1941" s="9"/>
      <c r="AG1941" s="9"/>
      <c r="AH1941" s="9"/>
      <c r="AI1941" s="9"/>
      <c r="AJ1941" s="9"/>
      <c r="AK1941" s="9"/>
      <c r="AL1941" s="9"/>
      <c r="AM1941" s="9"/>
      <c r="AN1941" s="9"/>
      <c r="AO1941" s="27" t="str">
        <f>IF(AP1941=0,"",INDEX(Biotope!$B$7:$B$90,AP1941))</f>
        <v/>
      </c>
      <c r="AP1941" s="20">
        <f>LOOKUP(AQ1941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41" s="29"/>
      <c r="AR1941" s="11" t="str">
        <f>IF(AT1941=0,"",INDEX(Arten!$D$1:$D$84,AT1941))</f>
        <v/>
      </c>
      <c r="AS1941" t="str">
        <f>IF(AT1941=0,"",INDEX(Arten!$E$1:$E$84,AT1941))</f>
        <v/>
      </c>
      <c r="AT1941">
        <f t="shared" si="31"/>
        <v>0</v>
      </c>
      <c r="AU1941">
        <f>LOOKUP(AW1941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41">
        <f>LOOKUP(AX1941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41" s="31">
        <v>0</v>
      </c>
      <c r="AX1941" s="32">
        <v>0</v>
      </c>
      <c r="AZ1941" s="12"/>
      <c r="BA1941" s="12"/>
      <c r="BB1941" s="12"/>
      <c r="BC1941" s="12"/>
    </row>
    <row r="1942" spans="1:55">
      <c r="A1942" t="s">
        <v>564</v>
      </c>
      <c r="B1942" s="36"/>
      <c r="D1942" s="7"/>
      <c r="E1942" s="7"/>
      <c r="F1942" s="8"/>
      <c r="G1942" s="8"/>
      <c r="H1942" s="8"/>
      <c r="AF1942" s="9"/>
      <c r="AG1942" s="9"/>
      <c r="AH1942" s="9"/>
      <c r="AI1942" s="9"/>
      <c r="AJ1942" s="9"/>
      <c r="AK1942" s="9"/>
      <c r="AL1942" s="9"/>
      <c r="AM1942" s="9"/>
      <c r="AN1942" s="9"/>
      <c r="AO1942" s="27" t="str">
        <f>IF(AP1942=0,"",INDEX(Biotope!$B$7:$B$90,AP1942))</f>
        <v/>
      </c>
      <c r="AP1942" s="20">
        <f>LOOKUP(AQ1942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42" s="29"/>
      <c r="AR1942" s="11" t="str">
        <f>IF(AT1942=0,"",INDEX(Arten!$D$1:$D$84,AT1942))</f>
        <v/>
      </c>
      <c r="AS1942" t="str">
        <f>IF(AT1942=0,"",INDEX(Arten!$E$1:$E$84,AT1942))</f>
        <v/>
      </c>
      <c r="AT1942">
        <f t="shared" si="31"/>
        <v>0</v>
      </c>
      <c r="AU1942">
        <f>LOOKUP(AW1942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42">
        <f>LOOKUP(AX1942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42" s="31">
        <v>0</v>
      </c>
      <c r="AX1942" s="32">
        <v>0</v>
      </c>
      <c r="AZ1942" s="12"/>
      <c r="BA1942" s="12"/>
      <c r="BB1942" s="12"/>
      <c r="BC1942" s="12"/>
    </row>
    <row r="1943" spans="1:55">
      <c r="A1943" t="s">
        <v>564</v>
      </c>
      <c r="B1943" s="36"/>
      <c r="D1943" s="7"/>
      <c r="E1943" s="7"/>
      <c r="F1943" s="8"/>
      <c r="G1943" s="8"/>
      <c r="H1943" s="8"/>
      <c r="AF1943" s="9"/>
      <c r="AG1943" s="9"/>
      <c r="AH1943" s="9"/>
      <c r="AI1943" s="9"/>
      <c r="AJ1943" s="9"/>
      <c r="AK1943" s="9"/>
      <c r="AL1943" s="9"/>
      <c r="AM1943" s="9"/>
      <c r="AN1943" s="9"/>
      <c r="AO1943" s="27" t="str">
        <f>IF(AP1943=0,"",INDEX(Biotope!$B$7:$B$90,AP1943))</f>
        <v/>
      </c>
      <c r="AP1943" s="20">
        <f>LOOKUP(AQ1943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43" s="29"/>
      <c r="AR1943" s="11" t="str">
        <f>IF(AT1943=0,"",INDEX(Arten!$D$1:$D$84,AT1943))</f>
        <v/>
      </c>
      <c r="AS1943" t="str">
        <f>IF(AT1943=0,"",INDEX(Arten!$E$1:$E$84,AT1943))</f>
        <v/>
      </c>
      <c r="AT1943">
        <f t="shared" si="31"/>
        <v>0</v>
      </c>
      <c r="AU1943">
        <f>LOOKUP(AW1943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43">
        <f>LOOKUP(AX1943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43" s="31">
        <v>0</v>
      </c>
      <c r="AX1943" s="32">
        <v>0</v>
      </c>
      <c r="AZ1943" s="12"/>
      <c r="BA1943" s="12"/>
      <c r="BB1943" s="12"/>
      <c r="BC1943" s="12"/>
    </row>
    <row r="1944" spans="1:55">
      <c r="A1944" t="s">
        <v>564</v>
      </c>
      <c r="B1944" s="36"/>
      <c r="D1944" s="7"/>
      <c r="E1944" s="7"/>
      <c r="F1944" s="8"/>
      <c r="G1944" s="8"/>
      <c r="H1944" s="8"/>
      <c r="AF1944" s="9"/>
      <c r="AG1944" s="9"/>
      <c r="AH1944" s="9"/>
      <c r="AI1944" s="9"/>
      <c r="AJ1944" s="9"/>
      <c r="AK1944" s="9"/>
      <c r="AL1944" s="9"/>
      <c r="AM1944" s="9"/>
      <c r="AN1944" s="9"/>
      <c r="AO1944" s="27" t="str">
        <f>IF(AP1944=0,"",INDEX(Biotope!$B$7:$B$90,AP1944))</f>
        <v/>
      </c>
      <c r="AP1944" s="20">
        <f>LOOKUP(AQ1944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44" s="29"/>
      <c r="AR1944" s="11" t="str">
        <f>IF(AT1944=0,"",INDEX(Arten!$D$1:$D$84,AT1944))</f>
        <v/>
      </c>
      <c r="AS1944" t="str">
        <f>IF(AT1944=0,"",INDEX(Arten!$E$1:$E$84,AT1944))</f>
        <v/>
      </c>
      <c r="AT1944">
        <f t="shared" si="31"/>
        <v>0</v>
      </c>
      <c r="AU1944">
        <f>LOOKUP(AW1944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44">
        <f>LOOKUP(AX1944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44" s="31">
        <v>0</v>
      </c>
      <c r="AX1944" s="32">
        <v>0</v>
      </c>
      <c r="AZ1944" s="12"/>
      <c r="BA1944" s="12"/>
      <c r="BB1944" s="12"/>
      <c r="BC1944" s="12"/>
    </row>
    <row r="1945" spans="1:55">
      <c r="A1945" t="s">
        <v>564</v>
      </c>
      <c r="B1945" s="36"/>
      <c r="D1945" s="7"/>
      <c r="E1945" s="7"/>
      <c r="F1945" s="8"/>
      <c r="G1945" s="8"/>
      <c r="H1945" s="8"/>
      <c r="AF1945" s="9"/>
      <c r="AG1945" s="9"/>
      <c r="AH1945" s="9"/>
      <c r="AI1945" s="9"/>
      <c r="AJ1945" s="9"/>
      <c r="AK1945" s="9"/>
      <c r="AL1945" s="9"/>
      <c r="AM1945" s="9"/>
      <c r="AN1945" s="9"/>
      <c r="AO1945" s="27" t="str">
        <f>IF(AP1945=0,"",INDEX(Biotope!$B$7:$B$90,AP1945))</f>
        <v/>
      </c>
      <c r="AP1945" s="20">
        <f>LOOKUP(AQ1945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45" s="29"/>
      <c r="AR1945" s="11" t="str">
        <f>IF(AT1945=0,"",INDEX(Arten!$D$1:$D$84,AT1945))</f>
        <v/>
      </c>
      <c r="AS1945" t="str">
        <f>IF(AT1945=0,"",INDEX(Arten!$E$1:$E$84,AT1945))</f>
        <v/>
      </c>
      <c r="AT1945">
        <f t="shared" si="31"/>
        <v>0</v>
      </c>
      <c r="AU1945">
        <f>LOOKUP(AW1945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45">
        <f>LOOKUP(AX1945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45" s="31">
        <v>0</v>
      </c>
      <c r="AX1945" s="32">
        <v>0</v>
      </c>
      <c r="AZ1945" s="12"/>
      <c r="BA1945" s="12"/>
      <c r="BB1945" s="12"/>
      <c r="BC1945" s="12"/>
    </row>
    <row r="1946" spans="1:55">
      <c r="A1946" t="s">
        <v>564</v>
      </c>
      <c r="B1946" s="36"/>
      <c r="D1946" s="7"/>
      <c r="E1946" s="7"/>
      <c r="F1946" s="8"/>
      <c r="G1946" s="8"/>
      <c r="H1946" s="8"/>
      <c r="AF1946" s="9"/>
      <c r="AG1946" s="9"/>
      <c r="AH1946" s="9"/>
      <c r="AI1946" s="9"/>
      <c r="AJ1946" s="9"/>
      <c r="AK1946" s="9"/>
      <c r="AL1946" s="9"/>
      <c r="AM1946" s="9"/>
      <c r="AN1946" s="9"/>
      <c r="AO1946" s="27" t="str">
        <f>IF(AP1946=0,"",INDEX(Biotope!$B$7:$B$90,AP1946))</f>
        <v/>
      </c>
      <c r="AP1946" s="20">
        <f>LOOKUP(AQ1946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46" s="29"/>
      <c r="AR1946" s="11" t="str">
        <f>IF(AT1946=0,"",INDEX(Arten!$D$1:$D$84,AT1946))</f>
        <v/>
      </c>
      <c r="AS1946" t="str">
        <f>IF(AT1946=0,"",INDEX(Arten!$E$1:$E$84,AT1946))</f>
        <v/>
      </c>
      <c r="AT1946">
        <f t="shared" si="31"/>
        <v>0</v>
      </c>
      <c r="AU1946">
        <f>LOOKUP(AW1946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46">
        <f>LOOKUP(AX1946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46" s="31">
        <v>0</v>
      </c>
      <c r="AX1946" s="32">
        <v>0</v>
      </c>
      <c r="AZ1946" s="12"/>
      <c r="BA1946" s="12"/>
      <c r="BB1946" s="12"/>
      <c r="BC1946" s="12"/>
    </row>
    <row r="1947" spans="1:55">
      <c r="A1947" t="s">
        <v>564</v>
      </c>
      <c r="B1947" s="36"/>
      <c r="D1947" s="7"/>
      <c r="E1947" s="7"/>
      <c r="F1947" s="8"/>
      <c r="G1947" s="8"/>
      <c r="H1947" s="8"/>
      <c r="AF1947" s="9"/>
      <c r="AG1947" s="9"/>
      <c r="AH1947" s="9"/>
      <c r="AI1947" s="9"/>
      <c r="AJ1947" s="9"/>
      <c r="AK1947" s="9"/>
      <c r="AL1947" s="9"/>
      <c r="AM1947" s="9"/>
      <c r="AN1947" s="9"/>
      <c r="AO1947" s="27" t="str">
        <f>IF(AP1947=0,"",INDEX(Biotope!$B$7:$B$90,AP1947))</f>
        <v/>
      </c>
      <c r="AP1947" s="20">
        <f>LOOKUP(AQ1947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47" s="29"/>
      <c r="AR1947" s="11" t="str">
        <f>IF(AT1947=0,"",INDEX(Arten!$D$1:$D$84,AT1947))</f>
        <v/>
      </c>
      <c r="AS1947" t="str">
        <f>IF(AT1947=0,"",INDEX(Arten!$E$1:$E$84,AT1947))</f>
        <v/>
      </c>
      <c r="AT1947">
        <f t="shared" si="31"/>
        <v>0</v>
      </c>
      <c r="AU1947">
        <f>LOOKUP(AW1947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47">
        <f>LOOKUP(AX1947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47" s="31">
        <v>0</v>
      </c>
      <c r="AX1947" s="32">
        <v>0</v>
      </c>
      <c r="AZ1947" s="12"/>
      <c r="BA1947" s="12"/>
      <c r="BB1947" s="12"/>
      <c r="BC1947" s="12"/>
    </row>
    <row r="1948" spans="1:55">
      <c r="A1948" t="s">
        <v>564</v>
      </c>
      <c r="B1948" s="36"/>
      <c r="D1948" s="7"/>
      <c r="E1948" s="7"/>
      <c r="F1948" s="8"/>
      <c r="G1948" s="8"/>
      <c r="H1948" s="8"/>
      <c r="AF1948" s="9"/>
      <c r="AG1948" s="9"/>
      <c r="AH1948" s="9"/>
      <c r="AI1948" s="9"/>
      <c r="AJ1948" s="9"/>
      <c r="AK1948" s="9"/>
      <c r="AL1948" s="9"/>
      <c r="AM1948" s="9"/>
      <c r="AN1948" s="9"/>
      <c r="AO1948" s="27" t="str">
        <f>IF(AP1948=0,"",INDEX(Biotope!$B$7:$B$90,AP1948))</f>
        <v/>
      </c>
      <c r="AP1948" s="20">
        <f>LOOKUP(AQ1948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48" s="29"/>
      <c r="AR1948" s="11" t="str">
        <f>IF(AT1948=0,"",INDEX(Arten!$D$1:$D$84,AT1948))</f>
        <v/>
      </c>
      <c r="AS1948" t="str">
        <f>IF(AT1948=0,"",INDEX(Arten!$E$1:$E$84,AT1948))</f>
        <v/>
      </c>
      <c r="AT1948">
        <f t="shared" si="31"/>
        <v>0</v>
      </c>
      <c r="AU1948">
        <f>LOOKUP(AW1948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48">
        <f>LOOKUP(AX1948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48" s="31">
        <v>0</v>
      </c>
      <c r="AX1948" s="32">
        <v>0</v>
      </c>
      <c r="AZ1948" s="12"/>
      <c r="BA1948" s="12"/>
      <c r="BB1948" s="12"/>
      <c r="BC1948" s="12"/>
    </row>
    <row r="1949" spans="1:55">
      <c r="A1949" t="s">
        <v>564</v>
      </c>
      <c r="B1949" s="36"/>
      <c r="D1949" s="7"/>
      <c r="E1949" s="7"/>
      <c r="F1949" s="8"/>
      <c r="G1949" s="8"/>
      <c r="H1949" s="8"/>
      <c r="AF1949" s="9"/>
      <c r="AG1949" s="9"/>
      <c r="AH1949" s="9"/>
      <c r="AI1949" s="9"/>
      <c r="AJ1949" s="9"/>
      <c r="AK1949" s="9"/>
      <c r="AL1949" s="9"/>
      <c r="AM1949" s="9"/>
      <c r="AN1949" s="9"/>
      <c r="AO1949" s="27" t="str">
        <f>IF(AP1949=0,"",INDEX(Biotope!$B$7:$B$90,AP1949))</f>
        <v/>
      </c>
      <c r="AP1949" s="20">
        <f>LOOKUP(AQ1949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49" s="29"/>
      <c r="AR1949" s="11" t="str">
        <f>IF(AT1949=0,"",INDEX(Arten!$D$1:$D$84,AT1949))</f>
        <v/>
      </c>
      <c r="AS1949" t="str">
        <f>IF(AT1949=0,"",INDEX(Arten!$E$1:$E$84,AT1949))</f>
        <v/>
      </c>
      <c r="AT1949">
        <f t="shared" si="31"/>
        <v>0</v>
      </c>
      <c r="AU1949">
        <f>LOOKUP(AW1949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49">
        <f>LOOKUP(AX1949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49" s="31">
        <v>0</v>
      </c>
      <c r="AX1949" s="32">
        <v>0</v>
      </c>
      <c r="AZ1949" s="12"/>
      <c r="BA1949" s="12"/>
      <c r="BB1949" s="12"/>
      <c r="BC1949" s="12"/>
    </row>
    <row r="1950" spans="1:55">
      <c r="A1950" t="s">
        <v>564</v>
      </c>
      <c r="B1950" s="36"/>
      <c r="D1950" s="7"/>
      <c r="E1950" s="7"/>
      <c r="F1950" s="8"/>
      <c r="G1950" s="8"/>
      <c r="H1950" s="8"/>
      <c r="AF1950" s="9"/>
      <c r="AG1950" s="9"/>
      <c r="AH1950" s="9"/>
      <c r="AI1950" s="9"/>
      <c r="AJ1950" s="9"/>
      <c r="AK1950" s="9"/>
      <c r="AL1950" s="9"/>
      <c r="AM1950" s="9"/>
      <c r="AN1950" s="9"/>
      <c r="AO1950" s="27" t="str">
        <f>IF(AP1950=0,"",INDEX(Biotope!$B$7:$B$90,AP1950))</f>
        <v/>
      </c>
      <c r="AP1950" s="20">
        <f>LOOKUP(AQ1950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50" s="29"/>
      <c r="AR1950" s="11" t="str">
        <f>IF(AT1950=0,"",INDEX(Arten!$D$1:$D$84,AT1950))</f>
        <v/>
      </c>
      <c r="AS1950" t="str">
        <f>IF(AT1950=0,"",INDEX(Arten!$E$1:$E$84,AT1950))</f>
        <v/>
      </c>
      <c r="AT1950">
        <f t="shared" si="31"/>
        <v>0</v>
      </c>
      <c r="AU1950">
        <f>LOOKUP(AW1950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50">
        <f>LOOKUP(AX1950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50" s="31">
        <v>0</v>
      </c>
      <c r="AX1950" s="32">
        <v>0</v>
      </c>
      <c r="AZ1950" s="12"/>
      <c r="BA1950" s="12"/>
      <c r="BB1950" s="12"/>
      <c r="BC1950" s="12"/>
    </row>
    <row r="1951" spans="1:55">
      <c r="A1951" t="s">
        <v>564</v>
      </c>
      <c r="B1951" s="36"/>
      <c r="D1951" s="7"/>
      <c r="E1951" s="7"/>
      <c r="F1951" s="8"/>
      <c r="G1951" s="8"/>
      <c r="H1951" s="8"/>
      <c r="AF1951" s="9"/>
      <c r="AG1951" s="9"/>
      <c r="AH1951" s="9"/>
      <c r="AI1951" s="9"/>
      <c r="AJ1951" s="9"/>
      <c r="AK1951" s="9"/>
      <c r="AL1951" s="9"/>
      <c r="AM1951" s="9"/>
      <c r="AN1951" s="9"/>
      <c r="AO1951" s="27" t="str">
        <f>IF(AP1951=0,"",INDEX(Biotope!$B$7:$B$90,AP1951))</f>
        <v/>
      </c>
      <c r="AP1951" s="20">
        <f>LOOKUP(AQ1951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51" s="29"/>
      <c r="AR1951" s="11" t="str">
        <f>IF(AT1951=0,"",INDEX(Arten!$D$1:$D$84,AT1951))</f>
        <v/>
      </c>
      <c r="AS1951" t="str">
        <f>IF(AT1951=0,"",INDEX(Arten!$E$1:$E$84,AT1951))</f>
        <v/>
      </c>
      <c r="AT1951">
        <f t="shared" si="31"/>
        <v>0</v>
      </c>
      <c r="AU1951">
        <f>LOOKUP(AW1951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51">
        <f>LOOKUP(AX1951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51" s="31">
        <v>0</v>
      </c>
      <c r="AX1951" s="32">
        <v>0</v>
      </c>
      <c r="AZ1951" s="12"/>
      <c r="BA1951" s="12"/>
      <c r="BB1951" s="12"/>
      <c r="BC1951" s="12"/>
    </row>
    <row r="1952" spans="1:55">
      <c r="A1952" t="s">
        <v>564</v>
      </c>
      <c r="B1952" s="36"/>
      <c r="D1952" s="7"/>
      <c r="E1952" s="7"/>
      <c r="F1952" s="8"/>
      <c r="G1952" s="8"/>
      <c r="H1952" s="8"/>
      <c r="AF1952" s="9"/>
      <c r="AG1952" s="9"/>
      <c r="AH1952" s="9"/>
      <c r="AI1952" s="9"/>
      <c r="AJ1952" s="9"/>
      <c r="AK1952" s="9"/>
      <c r="AL1952" s="9"/>
      <c r="AM1952" s="9"/>
      <c r="AN1952" s="9"/>
      <c r="AO1952" s="27" t="str">
        <f>IF(AP1952=0,"",INDEX(Biotope!$B$7:$B$90,AP1952))</f>
        <v/>
      </c>
      <c r="AP1952" s="20">
        <f>LOOKUP(AQ1952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52" s="29"/>
      <c r="AR1952" s="11" t="str">
        <f>IF(AT1952=0,"",INDEX(Arten!$D$1:$D$84,AT1952))</f>
        <v/>
      </c>
      <c r="AS1952" t="str">
        <f>IF(AT1952=0,"",INDEX(Arten!$E$1:$E$84,AT1952))</f>
        <v/>
      </c>
      <c r="AT1952">
        <f t="shared" si="31"/>
        <v>0</v>
      </c>
      <c r="AU1952">
        <f>LOOKUP(AW1952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52">
        <f>LOOKUP(AX1952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52" s="31">
        <v>0</v>
      </c>
      <c r="AX1952" s="32">
        <v>0</v>
      </c>
      <c r="AZ1952" s="12"/>
      <c r="BA1952" s="12"/>
      <c r="BB1952" s="12"/>
      <c r="BC1952" s="12"/>
    </row>
    <row r="1953" spans="1:55">
      <c r="A1953" t="s">
        <v>564</v>
      </c>
      <c r="B1953" s="36"/>
      <c r="D1953" s="7"/>
      <c r="E1953" s="7"/>
      <c r="F1953" s="8"/>
      <c r="G1953" s="8"/>
      <c r="H1953" s="8"/>
      <c r="AF1953" s="9"/>
      <c r="AG1953" s="9"/>
      <c r="AH1953" s="9"/>
      <c r="AI1953" s="9"/>
      <c r="AJ1953" s="9"/>
      <c r="AK1953" s="9"/>
      <c r="AL1953" s="9"/>
      <c r="AM1953" s="9"/>
      <c r="AN1953" s="9"/>
      <c r="AO1953" s="27" t="str">
        <f>IF(AP1953=0,"",INDEX(Biotope!$B$7:$B$90,AP1953))</f>
        <v/>
      </c>
      <c r="AP1953" s="20">
        <f>LOOKUP(AQ1953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53" s="29"/>
      <c r="AR1953" s="11" t="str">
        <f>IF(AT1953=0,"",INDEX(Arten!$D$1:$D$84,AT1953))</f>
        <v/>
      </c>
      <c r="AS1953" t="str">
        <f>IF(AT1953=0,"",INDEX(Arten!$E$1:$E$84,AT1953))</f>
        <v/>
      </c>
      <c r="AT1953">
        <f t="shared" si="31"/>
        <v>0</v>
      </c>
      <c r="AU1953">
        <f>LOOKUP(AW1953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53">
        <f>LOOKUP(AX1953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53" s="31">
        <v>0</v>
      </c>
      <c r="AX1953" s="32">
        <v>0</v>
      </c>
      <c r="AZ1953" s="12"/>
      <c r="BA1953" s="12"/>
      <c r="BB1953" s="12"/>
      <c r="BC1953" s="12"/>
    </row>
    <row r="1954" spans="1:55">
      <c r="A1954" t="s">
        <v>564</v>
      </c>
      <c r="B1954" s="36"/>
      <c r="D1954" s="7"/>
      <c r="E1954" s="7"/>
      <c r="F1954" s="8"/>
      <c r="G1954" s="8"/>
      <c r="H1954" s="8"/>
      <c r="AF1954" s="9"/>
      <c r="AG1954" s="9"/>
      <c r="AH1954" s="9"/>
      <c r="AI1954" s="9"/>
      <c r="AJ1954" s="9"/>
      <c r="AK1954" s="9"/>
      <c r="AL1954" s="9"/>
      <c r="AM1954" s="9"/>
      <c r="AN1954" s="9"/>
      <c r="AO1954" s="27" t="str">
        <f>IF(AP1954=0,"",INDEX(Biotope!$B$7:$B$90,AP1954))</f>
        <v/>
      </c>
      <c r="AP1954" s="20">
        <f>LOOKUP(AQ1954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54" s="29"/>
      <c r="AR1954" s="11" t="str">
        <f>IF(AT1954=0,"",INDEX(Arten!$D$1:$D$84,AT1954))</f>
        <v/>
      </c>
      <c r="AS1954" t="str">
        <f>IF(AT1954=0,"",INDEX(Arten!$E$1:$E$84,AT1954))</f>
        <v/>
      </c>
      <c r="AT1954">
        <f t="shared" si="31"/>
        <v>0</v>
      </c>
      <c r="AU1954">
        <f>LOOKUP(AW1954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54">
        <f>LOOKUP(AX1954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54" s="31">
        <v>0</v>
      </c>
      <c r="AX1954" s="32">
        <v>0</v>
      </c>
      <c r="AZ1954" s="12"/>
      <c r="BA1954" s="12"/>
      <c r="BB1954" s="12"/>
      <c r="BC1954" s="12"/>
    </row>
    <row r="1955" spans="1:55">
      <c r="A1955" t="s">
        <v>564</v>
      </c>
      <c r="B1955" s="36"/>
      <c r="D1955" s="7"/>
      <c r="E1955" s="7"/>
      <c r="F1955" s="8"/>
      <c r="G1955" s="8"/>
      <c r="H1955" s="8"/>
      <c r="AF1955" s="9"/>
      <c r="AG1955" s="9"/>
      <c r="AH1955" s="9"/>
      <c r="AI1955" s="9"/>
      <c r="AJ1955" s="9"/>
      <c r="AK1955" s="9"/>
      <c r="AL1955" s="9"/>
      <c r="AM1955" s="9"/>
      <c r="AN1955" s="9"/>
      <c r="AO1955" s="27" t="str">
        <f>IF(AP1955=0,"",INDEX(Biotope!$B$7:$B$90,AP1955))</f>
        <v/>
      </c>
      <c r="AP1955" s="20">
        <f>LOOKUP(AQ1955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55" s="29"/>
      <c r="AR1955" s="11" t="str">
        <f>IF(AT1955=0,"",INDEX(Arten!$D$1:$D$84,AT1955))</f>
        <v/>
      </c>
      <c r="AS1955" t="str">
        <f>IF(AT1955=0,"",INDEX(Arten!$E$1:$E$84,AT1955))</f>
        <v/>
      </c>
      <c r="AT1955">
        <f t="shared" si="31"/>
        <v>0</v>
      </c>
      <c r="AU1955">
        <f>LOOKUP(AW1955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55">
        <f>LOOKUP(AX1955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55" s="31">
        <v>0</v>
      </c>
      <c r="AX1955" s="32">
        <v>0</v>
      </c>
      <c r="AZ1955" s="12"/>
      <c r="BA1955" s="12"/>
      <c r="BB1955" s="12"/>
      <c r="BC1955" s="12"/>
    </row>
    <row r="1956" spans="1:55">
      <c r="A1956" t="s">
        <v>564</v>
      </c>
      <c r="B1956" s="36"/>
      <c r="D1956" s="7"/>
      <c r="E1956" s="7"/>
      <c r="F1956" s="8"/>
      <c r="G1956" s="8"/>
      <c r="H1956" s="8"/>
      <c r="AF1956" s="9"/>
      <c r="AG1956" s="9"/>
      <c r="AH1956" s="9"/>
      <c r="AI1956" s="9"/>
      <c r="AJ1956" s="9"/>
      <c r="AK1956" s="9"/>
      <c r="AL1956" s="9"/>
      <c r="AM1956" s="9"/>
      <c r="AN1956" s="9"/>
      <c r="AO1956" s="27" t="str">
        <f>IF(AP1956=0,"",INDEX(Biotope!$B$7:$B$90,AP1956))</f>
        <v/>
      </c>
      <c r="AP1956" s="20">
        <f>LOOKUP(AQ1956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56" s="29"/>
      <c r="AR1956" s="11" t="str">
        <f>IF(AT1956=0,"",INDEX(Arten!$D$1:$D$84,AT1956))</f>
        <v/>
      </c>
      <c r="AS1956" t="str">
        <f>IF(AT1956=0,"",INDEX(Arten!$E$1:$E$84,AT1956))</f>
        <v/>
      </c>
      <c r="AT1956">
        <f t="shared" si="31"/>
        <v>0</v>
      </c>
      <c r="AU1956">
        <f>LOOKUP(AW1956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56">
        <f>LOOKUP(AX1956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56" s="31">
        <v>0</v>
      </c>
      <c r="AX1956" s="32">
        <v>0</v>
      </c>
      <c r="AZ1956" s="12"/>
      <c r="BA1956" s="12"/>
      <c r="BB1956" s="12"/>
      <c r="BC1956" s="12"/>
    </row>
    <row r="1957" spans="1:55">
      <c r="A1957" t="s">
        <v>564</v>
      </c>
      <c r="B1957" s="36"/>
      <c r="D1957" s="7"/>
      <c r="E1957" s="7"/>
      <c r="F1957" s="8"/>
      <c r="G1957" s="8"/>
      <c r="H1957" s="8"/>
      <c r="AF1957" s="9"/>
      <c r="AG1957" s="9"/>
      <c r="AH1957" s="9"/>
      <c r="AI1957" s="9"/>
      <c r="AJ1957" s="9"/>
      <c r="AK1957" s="9"/>
      <c r="AL1957" s="9"/>
      <c r="AM1957" s="9"/>
      <c r="AN1957" s="9"/>
      <c r="AO1957" s="27" t="str">
        <f>IF(AP1957=0,"",INDEX(Biotope!$B$7:$B$90,AP1957))</f>
        <v/>
      </c>
      <c r="AP1957" s="20">
        <f>LOOKUP(AQ1957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57" s="29"/>
      <c r="AR1957" s="11" t="str">
        <f>IF(AT1957=0,"",INDEX(Arten!$D$1:$D$84,AT1957))</f>
        <v/>
      </c>
      <c r="AS1957" t="str">
        <f>IF(AT1957=0,"",INDEX(Arten!$E$1:$E$84,AT1957))</f>
        <v/>
      </c>
      <c r="AT1957">
        <f t="shared" si="31"/>
        <v>0</v>
      </c>
      <c r="AU1957">
        <f>LOOKUP(AW1957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57">
        <f>LOOKUP(AX1957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57" s="31">
        <v>0</v>
      </c>
      <c r="AX1957" s="32">
        <v>0</v>
      </c>
      <c r="AZ1957" s="12"/>
      <c r="BA1957" s="12"/>
      <c r="BB1957" s="12"/>
      <c r="BC1957" s="12"/>
    </row>
    <row r="1958" spans="1:55">
      <c r="A1958" t="s">
        <v>564</v>
      </c>
      <c r="B1958" s="36"/>
      <c r="D1958" s="7"/>
      <c r="E1958" s="7"/>
      <c r="F1958" s="8"/>
      <c r="G1958" s="8"/>
      <c r="H1958" s="8"/>
      <c r="AF1958" s="9"/>
      <c r="AG1958" s="9"/>
      <c r="AH1958" s="9"/>
      <c r="AI1958" s="9"/>
      <c r="AJ1958" s="9"/>
      <c r="AK1958" s="9"/>
      <c r="AL1958" s="9"/>
      <c r="AM1958" s="9"/>
      <c r="AN1958" s="9"/>
      <c r="AO1958" s="27" t="str">
        <f>IF(AP1958=0,"",INDEX(Biotope!$B$7:$B$90,AP1958))</f>
        <v/>
      </c>
      <c r="AP1958" s="20">
        <f>LOOKUP(AQ1958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58" s="29"/>
      <c r="AR1958" s="11" t="str">
        <f>IF(AT1958=0,"",INDEX(Arten!$D$1:$D$84,AT1958))</f>
        <v/>
      </c>
      <c r="AS1958" t="str">
        <f>IF(AT1958=0,"",INDEX(Arten!$E$1:$E$84,AT1958))</f>
        <v/>
      </c>
      <c r="AT1958">
        <f t="shared" si="31"/>
        <v>0</v>
      </c>
      <c r="AU1958">
        <f>LOOKUP(AW1958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58">
        <f>LOOKUP(AX1958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58" s="31">
        <v>0</v>
      </c>
      <c r="AX1958" s="32">
        <v>0</v>
      </c>
      <c r="AZ1958" s="12"/>
      <c r="BA1958" s="12"/>
      <c r="BB1958" s="12"/>
      <c r="BC1958" s="12"/>
    </row>
    <row r="1959" spans="1:55">
      <c r="A1959" t="s">
        <v>564</v>
      </c>
      <c r="B1959" s="36"/>
      <c r="D1959" s="7"/>
      <c r="E1959" s="7"/>
      <c r="F1959" s="8"/>
      <c r="G1959" s="8"/>
      <c r="H1959" s="8"/>
      <c r="AF1959" s="9"/>
      <c r="AG1959" s="9"/>
      <c r="AH1959" s="9"/>
      <c r="AI1959" s="9"/>
      <c r="AJ1959" s="9"/>
      <c r="AK1959" s="9"/>
      <c r="AL1959" s="9"/>
      <c r="AM1959" s="9"/>
      <c r="AN1959" s="9"/>
      <c r="AO1959" s="27" t="str">
        <f>IF(AP1959=0,"",INDEX(Biotope!$B$7:$B$90,AP1959))</f>
        <v/>
      </c>
      <c r="AP1959" s="20">
        <f>LOOKUP(AQ1959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59" s="29"/>
      <c r="AR1959" s="11" t="str">
        <f>IF(AT1959=0,"",INDEX(Arten!$D$1:$D$84,AT1959))</f>
        <v/>
      </c>
      <c r="AS1959" t="str">
        <f>IF(AT1959=0,"",INDEX(Arten!$E$1:$E$84,AT1959))</f>
        <v/>
      </c>
      <c r="AT1959">
        <f t="shared" si="31"/>
        <v>0</v>
      </c>
      <c r="AU1959">
        <f>LOOKUP(AW1959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59">
        <f>LOOKUP(AX1959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59" s="31">
        <v>0</v>
      </c>
      <c r="AX1959" s="32">
        <v>0</v>
      </c>
      <c r="AZ1959" s="12"/>
      <c r="BA1959" s="12"/>
      <c r="BB1959" s="12"/>
      <c r="BC1959" s="12"/>
    </row>
    <row r="1960" spans="1:55">
      <c r="A1960" t="s">
        <v>564</v>
      </c>
      <c r="B1960" s="36"/>
      <c r="D1960" s="7"/>
      <c r="E1960" s="7"/>
      <c r="F1960" s="8"/>
      <c r="G1960" s="8"/>
      <c r="H1960" s="8"/>
      <c r="AF1960" s="9"/>
      <c r="AG1960" s="9"/>
      <c r="AH1960" s="9"/>
      <c r="AI1960" s="9"/>
      <c r="AJ1960" s="9"/>
      <c r="AK1960" s="9"/>
      <c r="AL1960" s="9"/>
      <c r="AM1960" s="9"/>
      <c r="AN1960" s="9"/>
      <c r="AO1960" s="27" t="str">
        <f>IF(AP1960=0,"",INDEX(Biotope!$B$7:$B$90,AP1960))</f>
        <v/>
      </c>
      <c r="AP1960" s="20">
        <f>LOOKUP(AQ1960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60" s="29"/>
      <c r="AR1960" s="11" t="str">
        <f>IF(AT1960=0,"",INDEX(Arten!$D$1:$D$84,AT1960))</f>
        <v/>
      </c>
      <c r="AS1960" t="str">
        <f>IF(AT1960=0,"",INDEX(Arten!$E$1:$E$84,AT1960))</f>
        <v/>
      </c>
      <c r="AT1960">
        <f t="shared" si="31"/>
        <v>0</v>
      </c>
      <c r="AU1960">
        <f>LOOKUP(AW1960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60">
        <f>LOOKUP(AX1960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60" s="31">
        <v>0</v>
      </c>
      <c r="AX1960" s="32">
        <v>0</v>
      </c>
      <c r="AZ1960" s="12"/>
      <c r="BA1960" s="12"/>
      <c r="BB1960" s="12"/>
      <c r="BC1960" s="12"/>
    </row>
    <row r="1961" spans="1:55">
      <c r="A1961" t="s">
        <v>564</v>
      </c>
      <c r="B1961" s="36"/>
      <c r="D1961" s="7"/>
      <c r="E1961" s="7"/>
      <c r="F1961" s="8"/>
      <c r="G1961" s="8"/>
      <c r="H1961" s="8"/>
      <c r="AF1961" s="9"/>
      <c r="AG1961" s="9"/>
      <c r="AH1961" s="9"/>
      <c r="AI1961" s="9"/>
      <c r="AJ1961" s="9"/>
      <c r="AK1961" s="9"/>
      <c r="AL1961" s="9"/>
      <c r="AM1961" s="9"/>
      <c r="AN1961" s="9"/>
      <c r="AO1961" s="27" t="str">
        <f>IF(AP1961=0,"",INDEX(Biotope!$B$7:$B$90,AP1961))</f>
        <v/>
      </c>
      <c r="AP1961" s="20">
        <f>LOOKUP(AQ1961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61" s="29"/>
      <c r="AR1961" s="11" t="str">
        <f>IF(AT1961=0,"",INDEX(Arten!$D$1:$D$84,AT1961))</f>
        <v/>
      </c>
      <c r="AS1961" t="str">
        <f>IF(AT1961=0,"",INDEX(Arten!$E$1:$E$84,AT1961))</f>
        <v/>
      </c>
      <c r="AT1961">
        <f t="shared" si="31"/>
        <v>0</v>
      </c>
      <c r="AU1961">
        <f>LOOKUP(AW1961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61">
        <f>LOOKUP(AX1961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61" s="31">
        <v>0</v>
      </c>
      <c r="AX1961" s="32">
        <v>0</v>
      </c>
      <c r="AZ1961" s="12"/>
      <c r="BA1961" s="12"/>
      <c r="BB1961" s="12"/>
      <c r="BC1961" s="12"/>
    </row>
    <row r="1962" spans="1:55">
      <c r="A1962" t="s">
        <v>564</v>
      </c>
      <c r="B1962" s="36"/>
      <c r="D1962" s="7"/>
      <c r="E1962" s="7"/>
      <c r="F1962" s="8"/>
      <c r="G1962" s="8"/>
      <c r="H1962" s="8"/>
      <c r="AF1962" s="9"/>
      <c r="AG1962" s="9"/>
      <c r="AH1962" s="9"/>
      <c r="AI1962" s="9"/>
      <c r="AJ1962" s="9"/>
      <c r="AK1962" s="9"/>
      <c r="AL1962" s="9"/>
      <c r="AM1962" s="9"/>
      <c r="AN1962" s="9"/>
      <c r="AO1962" s="27" t="str">
        <f>IF(AP1962=0,"",INDEX(Biotope!$B$7:$B$90,AP1962))</f>
        <v/>
      </c>
      <c r="AP1962" s="20">
        <f>LOOKUP(AQ1962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62" s="29"/>
      <c r="AR1962" s="11" t="str">
        <f>IF(AT1962=0,"",INDEX(Arten!$D$1:$D$84,AT1962))</f>
        <v/>
      </c>
      <c r="AS1962" t="str">
        <f>IF(AT1962=0,"",INDEX(Arten!$E$1:$E$84,AT1962))</f>
        <v/>
      </c>
      <c r="AT1962">
        <f t="shared" si="31"/>
        <v>0</v>
      </c>
      <c r="AU1962">
        <f>LOOKUP(AW1962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62">
        <f>LOOKUP(AX1962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62" s="31">
        <v>0</v>
      </c>
      <c r="AX1962" s="32">
        <v>0</v>
      </c>
      <c r="AZ1962" s="12"/>
      <c r="BA1962" s="12"/>
      <c r="BB1962" s="12"/>
      <c r="BC1962" s="12"/>
    </row>
    <row r="1963" spans="1:55">
      <c r="A1963" t="s">
        <v>564</v>
      </c>
      <c r="B1963" s="36"/>
      <c r="D1963" s="7"/>
      <c r="E1963" s="7"/>
      <c r="F1963" s="8"/>
      <c r="G1963" s="8"/>
      <c r="H1963" s="8"/>
      <c r="AF1963" s="9"/>
      <c r="AG1963" s="9"/>
      <c r="AH1963" s="9"/>
      <c r="AI1963" s="9"/>
      <c r="AJ1963" s="9"/>
      <c r="AK1963" s="9"/>
      <c r="AL1963" s="9"/>
      <c r="AM1963" s="9"/>
      <c r="AN1963" s="9"/>
      <c r="AO1963" s="27" t="str">
        <f>IF(AP1963=0,"",INDEX(Biotope!$B$7:$B$90,AP1963))</f>
        <v/>
      </c>
      <c r="AP1963" s="20">
        <f>LOOKUP(AQ1963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63" s="29"/>
      <c r="AR1963" s="11" t="str">
        <f>IF(AT1963=0,"",INDEX(Arten!$D$1:$D$84,AT1963))</f>
        <v/>
      </c>
      <c r="AS1963" t="str">
        <f>IF(AT1963=0,"",INDEX(Arten!$E$1:$E$84,AT1963))</f>
        <v/>
      </c>
      <c r="AT1963">
        <f t="shared" si="31"/>
        <v>0</v>
      </c>
      <c r="AU1963">
        <f>LOOKUP(AW1963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63">
        <f>LOOKUP(AX1963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63" s="31">
        <v>0</v>
      </c>
      <c r="AX1963" s="32">
        <v>0</v>
      </c>
      <c r="AZ1963" s="12"/>
      <c r="BA1963" s="12"/>
      <c r="BB1963" s="12"/>
      <c r="BC1963" s="12"/>
    </row>
    <row r="1964" spans="1:55">
      <c r="A1964" t="s">
        <v>564</v>
      </c>
      <c r="B1964" s="36"/>
      <c r="D1964" s="7"/>
      <c r="E1964" s="7"/>
      <c r="F1964" s="8"/>
      <c r="G1964" s="8"/>
      <c r="H1964" s="8"/>
      <c r="AF1964" s="9"/>
      <c r="AG1964" s="9"/>
      <c r="AH1964" s="9"/>
      <c r="AI1964" s="9"/>
      <c r="AJ1964" s="9"/>
      <c r="AK1964" s="9"/>
      <c r="AL1964" s="9"/>
      <c r="AM1964" s="9"/>
      <c r="AN1964" s="9"/>
      <c r="AO1964" s="27" t="str">
        <f>IF(AP1964=0,"",INDEX(Biotope!$B$7:$B$90,AP1964))</f>
        <v/>
      </c>
      <c r="AP1964" s="20">
        <f>LOOKUP(AQ1964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64" s="29"/>
      <c r="AR1964" s="11" t="str">
        <f>IF(AT1964=0,"",INDEX(Arten!$D$1:$D$84,AT1964))</f>
        <v/>
      </c>
      <c r="AS1964" t="str">
        <f>IF(AT1964=0,"",INDEX(Arten!$E$1:$E$84,AT1964))</f>
        <v/>
      </c>
      <c r="AT1964">
        <f t="shared" si="31"/>
        <v>0</v>
      </c>
      <c r="AU1964">
        <f>LOOKUP(AW1964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64">
        <f>LOOKUP(AX1964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64" s="31">
        <v>0</v>
      </c>
      <c r="AX1964" s="32">
        <v>0</v>
      </c>
      <c r="AZ1964" s="12"/>
      <c r="BA1964" s="12"/>
      <c r="BB1964" s="12"/>
      <c r="BC1964" s="12"/>
    </row>
    <row r="1965" spans="1:55">
      <c r="A1965" t="s">
        <v>564</v>
      </c>
      <c r="B1965" s="36"/>
      <c r="D1965" s="7"/>
      <c r="E1965" s="7"/>
      <c r="F1965" s="8"/>
      <c r="G1965" s="8"/>
      <c r="H1965" s="8"/>
      <c r="AF1965" s="9"/>
      <c r="AG1965" s="9"/>
      <c r="AH1965" s="9"/>
      <c r="AI1965" s="9"/>
      <c r="AJ1965" s="9"/>
      <c r="AK1965" s="9"/>
      <c r="AL1965" s="9"/>
      <c r="AM1965" s="9"/>
      <c r="AN1965" s="9"/>
      <c r="AO1965" s="27" t="str">
        <f>IF(AP1965=0,"",INDEX(Biotope!$B$7:$B$90,AP1965))</f>
        <v/>
      </c>
      <c r="AP1965" s="20">
        <f>LOOKUP(AQ1965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65" s="29"/>
      <c r="AR1965" s="11" t="str">
        <f>IF(AT1965=0,"",INDEX(Arten!$D$1:$D$84,AT1965))</f>
        <v/>
      </c>
      <c r="AS1965" t="str">
        <f>IF(AT1965=0,"",INDEX(Arten!$E$1:$E$84,AT1965))</f>
        <v/>
      </c>
      <c r="AT1965">
        <f t="shared" si="31"/>
        <v>0</v>
      </c>
      <c r="AU1965">
        <f>LOOKUP(AW1965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65">
        <f>LOOKUP(AX1965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65" s="31">
        <v>0</v>
      </c>
      <c r="AX1965" s="32">
        <v>0</v>
      </c>
      <c r="AZ1965" s="12"/>
      <c r="BA1965" s="12"/>
      <c r="BB1965" s="12"/>
      <c r="BC1965" s="12"/>
    </row>
    <row r="1966" spans="1:55">
      <c r="A1966" t="s">
        <v>564</v>
      </c>
      <c r="B1966" s="36"/>
      <c r="D1966" s="7"/>
      <c r="E1966" s="7"/>
      <c r="F1966" s="8"/>
      <c r="G1966" s="8"/>
      <c r="H1966" s="8"/>
      <c r="AF1966" s="9"/>
      <c r="AG1966" s="9"/>
      <c r="AH1966" s="9"/>
      <c r="AI1966" s="9"/>
      <c r="AJ1966" s="9"/>
      <c r="AK1966" s="9"/>
      <c r="AL1966" s="9"/>
      <c r="AM1966" s="9"/>
      <c r="AN1966" s="9"/>
      <c r="AO1966" s="27" t="str">
        <f>IF(AP1966=0,"",INDEX(Biotope!$B$7:$B$90,AP1966))</f>
        <v/>
      </c>
      <c r="AP1966" s="20">
        <f>LOOKUP(AQ1966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66" s="29"/>
      <c r="AR1966" s="11" t="str">
        <f>IF(AT1966=0,"",INDEX(Arten!$D$1:$D$84,AT1966))</f>
        <v/>
      </c>
      <c r="AS1966" t="str">
        <f>IF(AT1966=0,"",INDEX(Arten!$E$1:$E$84,AT1966))</f>
        <v/>
      </c>
      <c r="AT1966">
        <f t="shared" si="31"/>
        <v>0</v>
      </c>
      <c r="AU1966">
        <f>LOOKUP(AW1966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66">
        <f>LOOKUP(AX1966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66" s="31">
        <v>0</v>
      </c>
      <c r="AX1966" s="32">
        <v>0</v>
      </c>
      <c r="AZ1966" s="12"/>
      <c r="BA1966" s="12"/>
      <c r="BB1966" s="12"/>
      <c r="BC1966" s="12"/>
    </row>
    <row r="1967" spans="1:55">
      <c r="A1967" t="s">
        <v>564</v>
      </c>
      <c r="B1967" s="36"/>
      <c r="D1967" s="7"/>
      <c r="E1967" s="7"/>
      <c r="F1967" s="8"/>
      <c r="G1967" s="8"/>
      <c r="H1967" s="8"/>
      <c r="AF1967" s="9"/>
      <c r="AG1967" s="9"/>
      <c r="AH1967" s="9"/>
      <c r="AI1967" s="9"/>
      <c r="AJ1967" s="9"/>
      <c r="AK1967" s="9"/>
      <c r="AL1967" s="9"/>
      <c r="AM1967" s="9"/>
      <c r="AN1967" s="9"/>
      <c r="AO1967" s="27" t="str">
        <f>IF(AP1967=0,"",INDEX(Biotope!$B$7:$B$90,AP1967))</f>
        <v/>
      </c>
      <c r="AP1967" s="20">
        <f>LOOKUP(AQ1967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67" s="29"/>
      <c r="AR1967" s="11" t="str">
        <f>IF(AT1967=0,"",INDEX(Arten!$D$1:$D$84,AT1967))</f>
        <v/>
      </c>
      <c r="AS1967" t="str">
        <f>IF(AT1967=0,"",INDEX(Arten!$E$1:$E$84,AT1967))</f>
        <v/>
      </c>
      <c r="AT1967">
        <f t="shared" si="31"/>
        <v>0</v>
      </c>
      <c r="AU1967">
        <f>LOOKUP(AW1967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67">
        <f>LOOKUP(AX1967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67" s="31">
        <v>0</v>
      </c>
      <c r="AX1967" s="32">
        <v>0</v>
      </c>
      <c r="AZ1967" s="12"/>
      <c r="BA1967" s="12"/>
      <c r="BB1967" s="12"/>
      <c r="BC1967" s="12"/>
    </row>
    <row r="1968" spans="1:55">
      <c r="A1968" t="s">
        <v>564</v>
      </c>
      <c r="B1968" s="36"/>
      <c r="D1968" s="7"/>
      <c r="E1968" s="7"/>
      <c r="F1968" s="8"/>
      <c r="G1968" s="8"/>
      <c r="H1968" s="8"/>
      <c r="AF1968" s="9"/>
      <c r="AG1968" s="9"/>
      <c r="AH1968" s="9"/>
      <c r="AI1968" s="9"/>
      <c r="AJ1968" s="9"/>
      <c r="AK1968" s="9"/>
      <c r="AL1968" s="9"/>
      <c r="AM1968" s="9"/>
      <c r="AN1968" s="9"/>
      <c r="AO1968" s="27" t="str">
        <f>IF(AP1968=0,"",INDEX(Biotope!$B$7:$B$90,AP1968))</f>
        <v/>
      </c>
      <c r="AP1968" s="20">
        <f>LOOKUP(AQ1968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68" s="29"/>
      <c r="AR1968" s="11" t="str">
        <f>IF(AT1968=0,"",INDEX(Arten!$D$1:$D$84,AT1968))</f>
        <v/>
      </c>
      <c r="AS1968" t="str">
        <f>IF(AT1968=0,"",INDEX(Arten!$E$1:$E$84,AT1968))</f>
        <v/>
      </c>
      <c r="AT1968">
        <f t="shared" si="31"/>
        <v>0</v>
      </c>
      <c r="AU1968">
        <f>LOOKUP(AW1968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68">
        <f>LOOKUP(AX1968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68" s="31">
        <v>0</v>
      </c>
      <c r="AX1968" s="32">
        <v>0</v>
      </c>
      <c r="AZ1968" s="12"/>
      <c r="BA1968" s="12"/>
      <c r="BB1968" s="12"/>
      <c r="BC1968" s="12"/>
    </row>
    <row r="1969" spans="1:55">
      <c r="A1969" t="s">
        <v>564</v>
      </c>
      <c r="B1969" s="36"/>
      <c r="D1969" s="7"/>
      <c r="E1969" s="7"/>
      <c r="F1969" s="8"/>
      <c r="G1969" s="8"/>
      <c r="H1969" s="8"/>
      <c r="AF1969" s="9"/>
      <c r="AG1969" s="9"/>
      <c r="AH1969" s="9"/>
      <c r="AI1969" s="9"/>
      <c r="AJ1969" s="9"/>
      <c r="AK1969" s="9"/>
      <c r="AL1969" s="9"/>
      <c r="AM1969" s="9"/>
      <c r="AN1969" s="9"/>
      <c r="AO1969" s="27" t="str">
        <f>IF(AP1969=0,"",INDEX(Biotope!$B$7:$B$90,AP1969))</f>
        <v/>
      </c>
      <c r="AP1969" s="20">
        <f>LOOKUP(AQ1969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69" s="29"/>
      <c r="AR1969" s="11" t="str">
        <f>IF(AT1969=0,"",INDEX(Arten!$D$1:$D$84,AT1969))</f>
        <v/>
      </c>
      <c r="AS1969" t="str">
        <f>IF(AT1969=0,"",INDEX(Arten!$E$1:$E$84,AT1969))</f>
        <v/>
      </c>
      <c r="AT1969">
        <f t="shared" si="31"/>
        <v>0</v>
      </c>
      <c r="AU1969">
        <f>LOOKUP(AW1969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69">
        <f>LOOKUP(AX1969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69" s="31">
        <v>0</v>
      </c>
      <c r="AX1969" s="32">
        <v>0</v>
      </c>
      <c r="AZ1969" s="12"/>
      <c r="BA1969" s="12"/>
      <c r="BB1969" s="12"/>
      <c r="BC1969" s="12"/>
    </row>
    <row r="1970" spans="1:55">
      <c r="A1970" t="s">
        <v>564</v>
      </c>
      <c r="B1970" s="36"/>
      <c r="D1970" s="7"/>
      <c r="E1970" s="7"/>
      <c r="F1970" s="8"/>
      <c r="G1970" s="8"/>
      <c r="H1970" s="8"/>
      <c r="AF1970" s="9"/>
      <c r="AG1970" s="9"/>
      <c r="AH1970" s="9"/>
      <c r="AI1970" s="9"/>
      <c r="AJ1970" s="9"/>
      <c r="AK1970" s="9"/>
      <c r="AL1970" s="9"/>
      <c r="AM1970" s="9"/>
      <c r="AN1970" s="9"/>
      <c r="AO1970" s="27" t="str">
        <f>IF(AP1970=0,"",INDEX(Biotope!$B$7:$B$90,AP1970))</f>
        <v/>
      </c>
      <c r="AP1970" s="20">
        <f>LOOKUP(AQ1970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70" s="29"/>
      <c r="AR1970" s="11" t="str">
        <f>IF(AT1970=0,"",INDEX(Arten!$D$1:$D$84,AT1970))</f>
        <v/>
      </c>
      <c r="AS1970" t="str">
        <f>IF(AT1970=0,"",INDEX(Arten!$E$1:$E$84,AT1970))</f>
        <v/>
      </c>
      <c r="AT1970">
        <f t="shared" si="31"/>
        <v>0</v>
      </c>
      <c r="AU1970">
        <f>LOOKUP(AW1970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70">
        <f>LOOKUP(AX1970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70" s="31">
        <v>0</v>
      </c>
      <c r="AX1970" s="32">
        <v>0</v>
      </c>
      <c r="AZ1970" s="12"/>
      <c r="BA1970" s="12"/>
      <c r="BB1970" s="12"/>
      <c r="BC1970" s="12"/>
    </row>
    <row r="1971" spans="1:55">
      <c r="A1971" t="s">
        <v>564</v>
      </c>
      <c r="B1971" s="36"/>
      <c r="D1971" s="7"/>
      <c r="E1971" s="7"/>
      <c r="F1971" s="8"/>
      <c r="G1971" s="8"/>
      <c r="H1971" s="8"/>
      <c r="AF1971" s="9"/>
      <c r="AG1971" s="9"/>
      <c r="AH1971" s="9"/>
      <c r="AI1971" s="9"/>
      <c r="AJ1971" s="9"/>
      <c r="AK1971" s="9"/>
      <c r="AL1971" s="9"/>
      <c r="AM1971" s="9"/>
      <c r="AN1971" s="9"/>
      <c r="AO1971" s="27" t="str">
        <f>IF(AP1971=0,"",INDEX(Biotope!$B$7:$B$90,AP1971))</f>
        <v/>
      </c>
      <c r="AP1971" s="20">
        <f>LOOKUP(AQ1971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71" s="29"/>
      <c r="AR1971" s="11" t="str">
        <f>IF(AT1971=0,"",INDEX(Arten!$D$1:$D$84,AT1971))</f>
        <v/>
      </c>
      <c r="AS1971" t="str">
        <f>IF(AT1971=0,"",INDEX(Arten!$E$1:$E$84,AT1971))</f>
        <v/>
      </c>
      <c r="AT1971">
        <f t="shared" si="31"/>
        <v>0</v>
      </c>
      <c r="AU1971">
        <f>LOOKUP(AW1971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71">
        <f>LOOKUP(AX1971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71" s="31">
        <v>0</v>
      </c>
      <c r="AX1971" s="32">
        <v>0</v>
      </c>
      <c r="AZ1971" s="12"/>
      <c r="BA1971" s="12"/>
      <c r="BB1971" s="12"/>
      <c r="BC1971" s="12"/>
    </row>
    <row r="1972" spans="1:55">
      <c r="A1972" t="s">
        <v>564</v>
      </c>
      <c r="B1972" s="36"/>
      <c r="D1972" s="7"/>
      <c r="E1972" s="7"/>
      <c r="F1972" s="8"/>
      <c r="G1972" s="8"/>
      <c r="H1972" s="8"/>
      <c r="AF1972" s="9"/>
      <c r="AG1972" s="9"/>
      <c r="AH1972" s="9"/>
      <c r="AI1972" s="9"/>
      <c r="AJ1972" s="9"/>
      <c r="AK1972" s="9"/>
      <c r="AL1972" s="9"/>
      <c r="AM1972" s="9"/>
      <c r="AN1972" s="9"/>
      <c r="AO1972" s="27" t="str">
        <f>IF(AP1972=0,"",INDEX(Biotope!$B$7:$B$90,AP1972))</f>
        <v/>
      </c>
      <c r="AP1972" s="20">
        <f>LOOKUP(AQ1972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72" s="29"/>
      <c r="AR1972" s="11" t="str">
        <f>IF(AT1972=0,"",INDEX(Arten!$D$1:$D$84,AT1972))</f>
        <v/>
      </c>
      <c r="AS1972" t="str">
        <f>IF(AT1972=0,"",INDEX(Arten!$E$1:$E$84,AT1972))</f>
        <v/>
      </c>
      <c r="AT1972">
        <f t="shared" si="31"/>
        <v>0</v>
      </c>
      <c r="AU1972">
        <f>LOOKUP(AW1972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72">
        <f>LOOKUP(AX1972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72" s="31">
        <v>0</v>
      </c>
      <c r="AX1972" s="32">
        <v>0</v>
      </c>
      <c r="AZ1972" s="12"/>
      <c r="BA1972" s="12"/>
      <c r="BB1972" s="12"/>
      <c r="BC1972" s="12"/>
    </row>
    <row r="1973" spans="1:55">
      <c r="A1973" t="s">
        <v>564</v>
      </c>
      <c r="B1973" s="36"/>
      <c r="D1973" s="7"/>
      <c r="E1973" s="7"/>
      <c r="F1973" s="8"/>
      <c r="G1973" s="8"/>
      <c r="H1973" s="8"/>
      <c r="AF1973" s="9"/>
      <c r="AG1973" s="9"/>
      <c r="AH1973" s="9"/>
      <c r="AI1973" s="9"/>
      <c r="AJ1973" s="9"/>
      <c r="AK1973" s="9"/>
      <c r="AL1973" s="9"/>
      <c r="AM1973" s="9"/>
      <c r="AN1973" s="9"/>
      <c r="AO1973" s="27" t="str">
        <f>IF(AP1973=0,"",INDEX(Biotope!$B$7:$B$90,AP1973))</f>
        <v/>
      </c>
      <c r="AP1973" s="20">
        <f>LOOKUP(AQ1973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73" s="29"/>
      <c r="AR1973" s="11" t="str">
        <f>IF(AT1973=0,"",INDEX(Arten!$D$1:$D$84,AT1973))</f>
        <v/>
      </c>
      <c r="AS1973" t="str">
        <f>IF(AT1973=0,"",INDEX(Arten!$E$1:$E$84,AT1973))</f>
        <v/>
      </c>
      <c r="AT1973">
        <f t="shared" si="31"/>
        <v>0</v>
      </c>
      <c r="AU1973">
        <f>LOOKUP(AW1973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73">
        <f>LOOKUP(AX1973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73" s="31">
        <v>0</v>
      </c>
      <c r="AX1973" s="32">
        <v>0</v>
      </c>
      <c r="AZ1973" s="12"/>
      <c r="BA1973" s="12"/>
      <c r="BB1973" s="12"/>
      <c r="BC1973" s="12"/>
    </row>
    <row r="1974" spans="1:55">
      <c r="A1974" t="s">
        <v>564</v>
      </c>
      <c r="B1974" s="36"/>
      <c r="D1974" s="7"/>
      <c r="E1974" s="7"/>
      <c r="F1974" s="8"/>
      <c r="G1974" s="8"/>
      <c r="H1974" s="8"/>
      <c r="AF1974" s="9"/>
      <c r="AG1974" s="9"/>
      <c r="AH1974" s="9"/>
      <c r="AI1974" s="9"/>
      <c r="AJ1974" s="9"/>
      <c r="AK1974" s="9"/>
      <c r="AL1974" s="9"/>
      <c r="AM1974" s="9"/>
      <c r="AN1974" s="9"/>
      <c r="AO1974" s="27" t="str">
        <f>IF(AP1974=0,"",INDEX(Biotope!$B$7:$B$90,AP1974))</f>
        <v/>
      </c>
      <c r="AP1974" s="20">
        <f>LOOKUP(AQ1974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74" s="29"/>
      <c r="AR1974" s="11" t="str">
        <f>IF(AT1974=0,"",INDEX(Arten!$D$1:$D$84,AT1974))</f>
        <v/>
      </c>
      <c r="AS1974" t="str">
        <f>IF(AT1974=0,"",INDEX(Arten!$E$1:$E$84,AT1974))</f>
        <v/>
      </c>
      <c r="AT1974">
        <f t="shared" si="31"/>
        <v>0</v>
      </c>
      <c r="AU1974">
        <f>LOOKUP(AW1974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74">
        <f>LOOKUP(AX1974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74" s="31">
        <v>0</v>
      </c>
      <c r="AX1974" s="32">
        <v>0</v>
      </c>
      <c r="AZ1974" s="12"/>
      <c r="BA1974" s="12"/>
      <c r="BB1974" s="12"/>
      <c r="BC1974" s="12"/>
    </row>
    <row r="1975" spans="1:55">
      <c r="A1975" t="s">
        <v>564</v>
      </c>
      <c r="B1975" s="36"/>
      <c r="D1975" s="7"/>
      <c r="E1975" s="7"/>
      <c r="F1975" s="8"/>
      <c r="G1975" s="8"/>
      <c r="H1975" s="8"/>
      <c r="AF1975" s="9"/>
      <c r="AG1975" s="9"/>
      <c r="AH1975" s="9"/>
      <c r="AI1975" s="9"/>
      <c r="AJ1975" s="9"/>
      <c r="AK1975" s="9"/>
      <c r="AL1975" s="9"/>
      <c r="AM1975" s="9"/>
      <c r="AN1975" s="9"/>
      <c r="AO1975" s="27" t="str">
        <f>IF(AP1975=0,"",INDEX(Biotope!$B$7:$B$90,AP1975))</f>
        <v/>
      </c>
      <c r="AP1975" s="20">
        <f>LOOKUP(AQ1975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75" s="29"/>
      <c r="AR1975" s="11" t="str">
        <f>IF(AT1975=0,"",INDEX(Arten!$D$1:$D$84,AT1975))</f>
        <v/>
      </c>
      <c r="AS1975" t="str">
        <f>IF(AT1975=0,"",INDEX(Arten!$E$1:$E$84,AT1975))</f>
        <v/>
      </c>
      <c r="AT1975">
        <f t="shared" si="31"/>
        <v>0</v>
      </c>
      <c r="AU1975">
        <f>LOOKUP(AW1975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75">
        <f>LOOKUP(AX1975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75" s="31">
        <v>0</v>
      </c>
      <c r="AX1975" s="32">
        <v>0</v>
      </c>
      <c r="AZ1975" s="12"/>
      <c r="BA1975" s="12"/>
      <c r="BB1975" s="12"/>
      <c r="BC1975" s="12"/>
    </row>
    <row r="1976" spans="1:55">
      <c r="A1976" t="s">
        <v>564</v>
      </c>
      <c r="B1976" s="36"/>
      <c r="D1976" s="7"/>
      <c r="E1976" s="7"/>
      <c r="F1976" s="8"/>
      <c r="G1976" s="8"/>
      <c r="H1976" s="8"/>
      <c r="AF1976" s="9"/>
      <c r="AG1976" s="9"/>
      <c r="AH1976" s="9"/>
      <c r="AI1976" s="9"/>
      <c r="AJ1976" s="9"/>
      <c r="AK1976" s="9"/>
      <c r="AL1976" s="9"/>
      <c r="AM1976" s="9"/>
      <c r="AN1976" s="9"/>
      <c r="AO1976" s="27" t="str">
        <f>IF(AP1976=0,"",INDEX(Biotope!$B$7:$B$90,AP1976))</f>
        <v/>
      </c>
      <c r="AP1976" s="20">
        <f>LOOKUP(AQ1976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76" s="29"/>
      <c r="AR1976" s="11" t="str">
        <f>IF(AT1976=0,"",INDEX(Arten!$D$1:$D$84,AT1976))</f>
        <v/>
      </c>
      <c r="AS1976" t="str">
        <f>IF(AT1976=0,"",INDEX(Arten!$E$1:$E$84,AT1976))</f>
        <v/>
      </c>
      <c r="AT1976">
        <f t="shared" si="31"/>
        <v>0</v>
      </c>
      <c r="AU1976">
        <f>LOOKUP(AW1976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76">
        <f>LOOKUP(AX1976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76" s="31">
        <v>0</v>
      </c>
      <c r="AX1976" s="32">
        <v>0</v>
      </c>
      <c r="AZ1976" s="12"/>
      <c r="BA1976" s="12"/>
      <c r="BB1976" s="12"/>
      <c r="BC1976" s="12"/>
    </row>
    <row r="1977" spans="1:55">
      <c r="A1977" t="s">
        <v>564</v>
      </c>
      <c r="B1977" s="36"/>
      <c r="D1977" s="7"/>
      <c r="E1977" s="7"/>
      <c r="F1977" s="8"/>
      <c r="G1977" s="8"/>
      <c r="H1977" s="8"/>
      <c r="AF1977" s="9"/>
      <c r="AG1977" s="9"/>
      <c r="AH1977" s="9"/>
      <c r="AI1977" s="9"/>
      <c r="AJ1977" s="9"/>
      <c r="AK1977" s="9"/>
      <c r="AL1977" s="9"/>
      <c r="AM1977" s="9"/>
      <c r="AN1977" s="9"/>
      <c r="AO1977" s="27" t="str">
        <f>IF(AP1977=0,"",INDEX(Biotope!$B$7:$B$90,AP1977))</f>
        <v/>
      </c>
      <c r="AP1977" s="20">
        <f>LOOKUP(AQ1977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77" s="29"/>
      <c r="AR1977" s="11" t="str">
        <f>IF(AT1977=0,"",INDEX(Arten!$D$1:$D$84,AT1977))</f>
        <v/>
      </c>
      <c r="AS1977" t="str">
        <f>IF(AT1977=0,"",INDEX(Arten!$E$1:$E$84,AT1977))</f>
        <v/>
      </c>
      <c r="AT1977">
        <f t="shared" si="31"/>
        <v>0</v>
      </c>
      <c r="AU1977">
        <f>LOOKUP(AW1977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77">
        <f>LOOKUP(AX1977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77" s="31">
        <v>0</v>
      </c>
      <c r="AX1977" s="32">
        <v>0</v>
      </c>
      <c r="AZ1977" s="12"/>
      <c r="BA1977" s="12"/>
      <c r="BB1977" s="12"/>
      <c r="BC1977" s="12"/>
    </row>
    <row r="1978" spans="1:55">
      <c r="A1978" t="s">
        <v>564</v>
      </c>
      <c r="B1978" s="36"/>
      <c r="D1978" s="7"/>
      <c r="E1978" s="7"/>
      <c r="F1978" s="8"/>
      <c r="G1978" s="8"/>
      <c r="H1978" s="8"/>
      <c r="AF1978" s="9"/>
      <c r="AG1978" s="9"/>
      <c r="AH1978" s="9"/>
      <c r="AI1978" s="9"/>
      <c r="AJ1978" s="9"/>
      <c r="AK1978" s="9"/>
      <c r="AL1978" s="9"/>
      <c r="AM1978" s="9"/>
      <c r="AN1978" s="9"/>
      <c r="AO1978" s="27" t="str">
        <f>IF(AP1978=0,"",INDEX(Biotope!$B$7:$B$90,AP1978))</f>
        <v/>
      </c>
      <c r="AP1978" s="20">
        <f>LOOKUP(AQ1978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78" s="29"/>
      <c r="AR1978" s="11" t="str">
        <f>IF(AT1978=0,"",INDEX(Arten!$D$1:$D$84,AT1978))</f>
        <v/>
      </c>
      <c r="AS1978" t="str">
        <f>IF(AT1978=0,"",INDEX(Arten!$E$1:$E$84,AT1978))</f>
        <v/>
      </c>
      <c r="AT1978">
        <f t="shared" si="31"/>
        <v>0</v>
      </c>
      <c r="AU1978">
        <f>LOOKUP(AW1978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78">
        <f>LOOKUP(AX1978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78" s="31">
        <v>0</v>
      </c>
      <c r="AX1978" s="32">
        <v>0</v>
      </c>
      <c r="AZ1978" s="12"/>
      <c r="BA1978" s="12"/>
      <c r="BB1978" s="12"/>
      <c r="BC1978" s="12"/>
    </row>
    <row r="1979" spans="1:55">
      <c r="A1979" t="s">
        <v>564</v>
      </c>
      <c r="B1979" s="36"/>
      <c r="D1979" s="7"/>
      <c r="E1979" s="7"/>
      <c r="F1979" s="8"/>
      <c r="G1979" s="8"/>
      <c r="H1979" s="8"/>
      <c r="AF1979" s="9"/>
      <c r="AG1979" s="9"/>
      <c r="AH1979" s="9"/>
      <c r="AI1979" s="9"/>
      <c r="AJ1979" s="9"/>
      <c r="AK1979" s="9"/>
      <c r="AL1979" s="9"/>
      <c r="AM1979" s="9"/>
      <c r="AN1979" s="9"/>
      <c r="AO1979" s="27" t="str">
        <f>IF(AP1979=0,"",INDEX(Biotope!$B$7:$B$90,AP1979))</f>
        <v/>
      </c>
      <c r="AP1979" s="20">
        <f>LOOKUP(AQ1979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79" s="29"/>
      <c r="AR1979" s="11" t="str">
        <f>IF(AT1979=0,"",INDEX(Arten!$D$1:$D$84,AT1979))</f>
        <v/>
      </c>
      <c r="AS1979" t="str">
        <f>IF(AT1979=0,"",INDEX(Arten!$E$1:$E$84,AT1979))</f>
        <v/>
      </c>
      <c r="AT1979">
        <f t="shared" si="31"/>
        <v>0</v>
      </c>
      <c r="AU1979">
        <f>LOOKUP(AW1979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79">
        <f>LOOKUP(AX1979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79" s="31">
        <v>0</v>
      </c>
      <c r="AX1979" s="32">
        <v>0</v>
      </c>
      <c r="AZ1979" s="12"/>
      <c r="BA1979" s="12"/>
      <c r="BB1979" s="12"/>
      <c r="BC1979" s="12"/>
    </row>
    <row r="1980" spans="1:55">
      <c r="A1980" t="s">
        <v>564</v>
      </c>
      <c r="B1980" s="36"/>
      <c r="D1980" s="7"/>
      <c r="E1980" s="7"/>
      <c r="F1980" s="8"/>
      <c r="G1980" s="8"/>
      <c r="H1980" s="8"/>
      <c r="AF1980" s="9"/>
      <c r="AG1980" s="9"/>
      <c r="AH1980" s="9"/>
      <c r="AI1980" s="9"/>
      <c r="AJ1980" s="9"/>
      <c r="AK1980" s="9"/>
      <c r="AL1980" s="9"/>
      <c r="AM1980" s="9"/>
      <c r="AN1980" s="9"/>
      <c r="AO1980" s="27" t="str">
        <f>IF(AP1980=0,"",INDEX(Biotope!$B$7:$B$90,AP1980))</f>
        <v/>
      </c>
      <c r="AP1980" s="20">
        <f>LOOKUP(AQ1980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80" s="29"/>
      <c r="AR1980" s="11" t="str">
        <f>IF(AT1980=0,"",INDEX(Arten!$D$1:$D$84,AT1980))</f>
        <v/>
      </c>
      <c r="AS1980" t="str">
        <f>IF(AT1980=0,"",INDEX(Arten!$E$1:$E$84,AT1980))</f>
        <v/>
      </c>
      <c r="AT1980">
        <f t="shared" si="31"/>
        <v>0</v>
      </c>
      <c r="AU1980">
        <f>LOOKUP(AW1980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80">
        <f>LOOKUP(AX1980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80" s="31">
        <v>0</v>
      </c>
      <c r="AX1980" s="32">
        <v>0</v>
      </c>
      <c r="AZ1980" s="12"/>
      <c r="BA1980" s="12"/>
      <c r="BB1980" s="12"/>
      <c r="BC1980" s="12"/>
    </row>
    <row r="1981" spans="1:55">
      <c r="A1981" t="s">
        <v>564</v>
      </c>
      <c r="B1981" s="36"/>
      <c r="D1981" s="7"/>
      <c r="E1981" s="7"/>
      <c r="F1981" s="8"/>
      <c r="G1981" s="8"/>
      <c r="H1981" s="8"/>
      <c r="AF1981" s="9"/>
      <c r="AG1981" s="9"/>
      <c r="AH1981" s="9"/>
      <c r="AI1981" s="9"/>
      <c r="AJ1981" s="9"/>
      <c r="AK1981" s="9"/>
      <c r="AL1981" s="9"/>
      <c r="AM1981" s="9"/>
      <c r="AN1981" s="9"/>
      <c r="AO1981" s="27" t="str">
        <f>IF(AP1981=0,"",INDEX(Biotope!$B$7:$B$90,AP1981))</f>
        <v/>
      </c>
      <c r="AP1981" s="20">
        <f>LOOKUP(AQ1981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81" s="29"/>
      <c r="AR1981" s="11" t="str">
        <f>IF(AT1981=0,"",INDEX(Arten!$D$1:$D$84,AT1981))</f>
        <v/>
      </c>
      <c r="AS1981" t="str">
        <f>IF(AT1981=0,"",INDEX(Arten!$E$1:$E$84,AT1981))</f>
        <v/>
      </c>
      <c r="AT1981">
        <f t="shared" si="31"/>
        <v>0</v>
      </c>
      <c r="AU1981">
        <f>LOOKUP(AW1981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81">
        <f>LOOKUP(AX1981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81" s="31">
        <v>0</v>
      </c>
      <c r="AX1981" s="32">
        <v>0</v>
      </c>
      <c r="AZ1981" s="12"/>
      <c r="BA1981" s="12"/>
      <c r="BB1981" s="12"/>
      <c r="BC1981" s="12"/>
    </row>
    <row r="1982" spans="1:55">
      <c r="A1982" t="s">
        <v>564</v>
      </c>
      <c r="B1982" s="36"/>
      <c r="D1982" s="7"/>
      <c r="E1982" s="7"/>
      <c r="F1982" s="8"/>
      <c r="G1982" s="8"/>
      <c r="H1982" s="8"/>
      <c r="AF1982" s="9"/>
      <c r="AG1982" s="9"/>
      <c r="AH1982" s="9"/>
      <c r="AI1982" s="9"/>
      <c r="AJ1982" s="9"/>
      <c r="AK1982" s="9"/>
      <c r="AL1982" s="9"/>
      <c r="AM1982" s="9"/>
      <c r="AN1982" s="9"/>
      <c r="AO1982" s="27" t="str">
        <f>IF(AP1982=0,"",INDEX(Biotope!$B$7:$B$90,AP1982))</f>
        <v/>
      </c>
      <c r="AP1982" s="20">
        <f>LOOKUP(AQ1982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82" s="29"/>
      <c r="AR1982" s="11" t="str">
        <f>IF(AT1982=0,"",INDEX(Arten!$D$1:$D$84,AT1982))</f>
        <v/>
      </c>
      <c r="AS1982" t="str">
        <f>IF(AT1982=0,"",INDEX(Arten!$E$1:$E$84,AT1982))</f>
        <v/>
      </c>
      <c r="AT1982">
        <f t="shared" si="31"/>
        <v>0</v>
      </c>
      <c r="AU1982">
        <f>LOOKUP(AW1982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82">
        <f>LOOKUP(AX1982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82" s="31">
        <v>0</v>
      </c>
      <c r="AX1982" s="32">
        <v>0</v>
      </c>
      <c r="AZ1982" s="12"/>
      <c r="BA1982" s="12"/>
      <c r="BB1982" s="12"/>
      <c r="BC1982" s="12"/>
    </row>
    <row r="1983" spans="1:55">
      <c r="A1983" t="s">
        <v>564</v>
      </c>
      <c r="B1983" s="36"/>
      <c r="D1983" s="7"/>
      <c r="E1983" s="7"/>
      <c r="F1983" s="8"/>
      <c r="G1983" s="8"/>
      <c r="H1983" s="8"/>
      <c r="AF1983" s="9"/>
      <c r="AG1983" s="9"/>
      <c r="AH1983" s="9"/>
      <c r="AI1983" s="9"/>
      <c r="AJ1983" s="9"/>
      <c r="AK1983" s="9"/>
      <c r="AL1983" s="9"/>
      <c r="AM1983" s="9"/>
      <c r="AN1983" s="9"/>
      <c r="AO1983" s="27" t="str">
        <f>IF(AP1983=0,"",INDEX(Biotope!$B$7:$B$90,AP1983))</f>
        <v/>
      </c>
      <c r="AP1983" s="20">
        <f>LOOKUP(AQ1983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83" s="29"/>
      <c r="AR1983" s="11" t="str">
        <f>IF(AT1983=0,"",INDEX(Arten!$D$1:$D$84,AT1983))</f>
        <v/>
      </c>
      <c r="AS1983" t="str">
        <f>IF(AT1983=0,"",INDEX(Arten!$E$1:$E$84,AT1983))</f>
        <v/>
      </c>
      <c r="AT1983">
        <f t="shared" si="31"/>
        <v>0</v>
      </c>
      <c r="AU1983">
        <f>LOOKUP(AW1983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83">
        <f>LOOKUP(AX1983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83" s="31">
        <v>0</v>
      </c>
      <c r="AX1983" s="32">
        <v>0</v>
      </c>
      <c r="AZ1983" s="12"/>
      <c r="BA1983" s="12"/>
      <c r="BB1983" s="12"/>
      <c r="BC1983" s="12"/>
    </row>
    <row r="1984" spans="1:55">
      <c r="A1984" t="s">
        <v>564</v>
      </c>
      <c r="B1984" s="36"/>
      <c r="D1984" s="7"/>
      <c r="E1984" s="7"/>
      <c r="F1984" s="8"/>
      <c r="G1984" s="8"/>
      <c r="H1984" s="8"/>
      <c r="AF1984" s="9"/>
      <c r="AG1984" s="9"/>
      <c r="AH1984" s="9"/>
      <c r="AI1984" s="9"/>
      <c r="AJ1984" s="9"/>
      <c r="AK1984" s="9"/>
      <c r="AL1984" s="9"/>
      <c r="AM1984" s="9"/>
      <c r="AN1984" s="9"/>
      <c r="AO1984" s="27" t="str">
        <f>IF(AP1984=0,"",INDEX(Biotope!$B$7:$B$90,AP1984))</f>
        <v/>
      </c>
      <c r="AP1984" s="20">
        <f>LOOKUP(AQ1984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84" s="29"/>
      <c r="AR1984" s="11" t="str">
        <f>IF(AT1984=0,"",INDEX(Arten!$D$1:$D$84,AT1984))</f>
        <v/>
      </c>
      <c r="AS1984" t="str">
        <f>IF(AT1984=0,"",INDEX(Arten!$E$1:$E$84,AT1984))</f>
        <v/>
      </c>
      <c r="AT1984">
        <f t="shared" si="31"/>
        <v>0</v>
      </c>
      <c r="AU1984">
        <f>LOOKUP(AW1984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84">
        <f>LOOKUP(AX1984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84" s="31">
        <v>0</v>
      </c>
      <c r="AX1984" s="32">
        <v>0</v>
      </c>
      <c r="AZ1984" s="12"/>
      <c r="BA1984" s="12"/>
      <c r="BB1984" s="12"/>
      <c r="BC1984" s="12"/>
    </row>
    <row r="1985" spans="1:55">
      <c r="A1985" t="s">
        <v>564</v>
      </c>
      <c r="B1985" s="36"/>
      <c r="D1985" s="7"/>
      <c r="E1985" s="7"/>
      <c r="F1985" s="8"/>
      <c r="G1985" s="8"/>
      <c r="H1985" s="8"/>
      <c r="AF1985" s="9"/>
      <c r="AG1985" s="9"/>
      <c r="AH1985" s="9"/>
      <c r="AI1985" s="9"/>
      <c r="AJ1985" s="9"/>
      <c r="AK1985" s="9"/>
      <c r="AL1985" s="9"/>
      <c r="AM1985" s="9"/>
      <c r="AN1985" s="9"/>
      <c r="AO1985" s="27" t="str">
        <f>IF(AP1985=0,"",INDEX(Biotope!$B$7:$B$90,AP1985))</f>
        <v/>
      </c>
      <c r="AP1985" s="20">
        <f>LOOKUP(AQ1985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85" s="29"/>
      <c r="AR1985" s="11" t="str">
        <f>IF(AT1985=0,"",INDEX(Arten!$D$1:$D$84,AT1985))</f>
        <v/>
      </c>
      <c r="AS1985" t="str">
        <f>IF(AT1985=0,"",INDEX(Arten!$E$1:$E$84,AT1985))</f>
        <v/>
      </c>
      <c r="AT1985">
        <f t="shared" si="31"/>
        <v>0</v>
      </c>
      <c r="AU1985">
        <f>LOOKUP(AW1985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85">
        <f>LOOKUP(AX1985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85" s="31">
        <v>0</v>
      </c>
      <c r="AX1985" s="32">
        <v>0</v>
      </c>
      <c r="AZ1985" s="12"/>
      <c r="BA1985" s="12"/>
      <c r="BB1985" s="12"/>
      <c r="BC1985" s="12"/>
    </row>
    <row r="1986" spans="1:55">
      <c r="A1986" t="s">
        <v>564</v>
      </c>
      <c r="B1986" s="36"/>
      <c r="D1986" s="7"/>
      <c r="E1986" s="7"/>
      <c r="F1986" s="8"/>
      <c r="G1986" s="8"/>
      <c r="H1986" s="8"/>
      <c r="AF1986" s="9"/>
      <c r="AG1986" s="9"/>
      <c r="AH1986" s="9"/>
      <c r="AI1986" s="9"/>
      <c r="AJ1986" s="9"/>
      <c r="AK1986" s="9"/>
      <c r="AL1986" s="9"/>
      <c r="AM1986" s="9"/>
      <c r="AN1986" s="9"/>
      <c r="AO1986" s="27" t="str">
        <f>IF(AP1986=0,"",INDEX(Biotope!$B$7:$B$90,AP1986))</f>
        <v/>
      </c>
      <c r="AP1986" s="20">
        <f>LOOKUP(AQ1986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86" s="29"/>
      <c r="AR1986" s="11" t="str">
        <f>IF(AT1986=0,"",INDEX(Arten!$D$1:$D$84,AT1986))</f>
        <v/>
      </c>
      <c r="AS1986" t="str">
        <f>IF(AT1986=0,"",INDEX(Arten!$E$1:$E$84,AT1986))</f>
        <v/>
      </c>
      <c r="AT1986">
        <f t="shared" si="31"/>
        <v>0</v>
      </c>
      <c r="AU1986">
        <f>LOOKUP(AW1986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86">
        <f>LOOKUP(AX1986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86" s="31">
        <v>0</v>
      </c>
      <c r="AX1986" s="32">
        <v>0</v>
      </c>
      <c r="AZ1986" s="12"/>
      <c r="BA1986" s="12"/>
      <c r="BB1986" s="12"/>
      <c r="BC1986" s="12"/>
    </row>
    <row r="1987" spans="1:55">
      <c r="A1987" t="s">
        <v>564</v>
      </c>
      <c r="B1987" s="36"/>
      <c r="D1987" s="7"/>
      <c r="E1987" s="7"/>
      <c r="F1987" s="8"/>
      <c r="G1987" s="8"/>
      <c r="H1987" s="8"/>
      <c r="AF1987" s="9"/>
      <c r="AG1987" s="9"/>
      <c r="AH1987" s="9"/>
      <c r="AI1987" s="9"/>
      <c r="AJ1987" s="9"/>
      <c r="AK1987" s="9"/>
      <c r="AL1987" s="9"/>
      <c r="AM1987" s="9"/>
      <c r="AN1987" s="9"/>
      <c r="AO1987" s="27" t="str">
        <f>IF(AP1987=0,"",INDEX(Biotope!$B$7:$B$90,AP1987))</f>
        <v/>
      </c>
      <c r="AP1987" s="20">
        <f>LOOKUP(AQ1987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87" s="29"/>
      <c r="AR1987" s="11" t="str">
        <f>IF(AT1987=0,"",INDEX(Arten!$D$1:$D$84,AT1987))</f>
        <v/>
      </c>
      <c r="AS1987" t="str">
        <f>IF(AT1987=0,"",INDEX(Arten!$E$1:$E$84,AT1987))</f>
        <v/>
      </c>
      <c r="AT1987">
        <f t="shared" ref="AT1987:AT2000" si="32">SUM(AU1987:AV1987)</f>
        <v>0</v>
      </c>
      <c r="AU1987">
        <f>LOOKUP(AW1987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87">
        <f>LOOKUP(AX1987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87" s="31">
        <v>0</v>
      </c>
      <c r="AX1987" s="32">
        <v>0</v>
      </c>
      <c r="AZ1987" s="12"/>
      <c r="BA1987" s="12"/>
      <c r="BB1987" s="12"/>
      <c r="BC1987" s="12"/>
    </row>
    <row r="1988" spans="1:55">
      <c r="A1988" t="s">
        <v>564</v>
      </c>
      <c r="B1988" s="36"/>
      <c r="D1988" s="7"/>
      <c r="E1988" s="7"/>
      <c r="F1988" s="8"/>
      <c r="G1988" s="8"/>
      <c r="H1988" s="8"/>
      <c r="AF1988" s="9"/>
      <c r="AG1988" s="9"/>
      <c r="AH1988" s="9"/>
      <c r="AI1988" s="9"/>
      <c r="AJ1988" s="9"/>
      <c r="AK1988" s="9"/>
      <c r="AL1988" s="9"/>
      <c r="AM1988" s="9"/>
      <c r="AN1988" s="9"/>
      <c r="AO1988" s="27" t="str">
        <f>IF(AP1988=0,"",INDEX(Biotope!$B$7:$B$90,AP1988))</f>
        <v/>
      </c>
      <c r="AP1988" s="20">
        <f>LOOKUP(AQ1988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88" s="29"/>
      <c r="AR1988" s="11" t="str">
        <f>IF(AT1988=0,"",INDEX(Arten!$D$1:$D$84,AT1988))</f>
        <v/>
      </c>
      <c r="AS1988" t="str">
        <f>IF(AT1988=0,"",INDEX(Arten!$E$1:$E$84,AT1988))</f>
        <v/>
      </c>
      <c r="AT1988">
        <f t="shared" si="32"/>
        <v>0</v>
      </c>
      <c r="AU1988">
        <f>LOOKUP(AW1988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88">
        <f>LOOKUP(AX1988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88" s="31">
        <v>0</v>
      </c>
      <c r="AX1988" s="32">
        <v>0</v>
      </c>
      <c r="AZ1988" s="12"/>
      <c r="BA1988" s="12"/>
      <c r="BB1988" s="12"/>
      <c r="BC1988" s="12"/>
    </row>
    <row r="1989" spans="1:55">
      <c r="A1989" t="s">
        <v>564</v>
      </c>
      <c r="B1989" s="36"/>
      <c r="D1989" s="7"/>
      <c r="E1989" s="7"/>
      <c r="F1989" s="8"/>
      <c r="G1989" s="8"/>
      <c r="H1989" s="8"/>
      <c r="AF1989" s="9"/>
      <c r="AG1989" s="9"/>
      <c r="AH1989" s="9"/>
      <c r="AI1989" s="9"/>
      <c r="AJ1989" s="9"/>
      <c r="AK1989" s="9"/>
      <c r="AL1989" s="9"/>
      <c r="AM1989" s="9"/>
      <c r="AN1989" s="9"/>
      <c r="AO1989" s="27" t="str">
        <f>IF(AP1989=0,"",INDEX(Biotope!$B$7:$B$90,AP1989))</f>
        <v/>
      </c>
      <c r="AP1989" s="20">
        <f>LOOKUP(AQ1989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89" s="29"/>
      <c r="AR1989" s="11" t="str">
        <f>IF(AT1989=0,"",INDEX(Arten!$D$1:$D$84,AT1989))</f>
        <v/>
      </c>
      <c r="AS1989" t="str">
        <f>IF(AT1989=0,"",INDEX(Arten!$E$1:$E$84,AT1989))</f>
        <v/>
      </c>
      <c r="AT1989">
        <f t="shared" si="32"/>
        <v>0</v>
      </c>
      <c r="AU1989">
        <f>LOOKUP(AW1989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89">
        <f>LOOKUP(AX1989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89" s="31">
        <v>0</v>
      </c>
      <c r="AX1989" s="32">
        <v>0</v>
      </c>
      <c r="AZ1989" s="12"/>
      <c r="BA1989" s="12"/>
      <c r="BB1989" s="12"/>
      <c r="BC1989" s="12"/>
    </row>
    <row r="1990" spans="1:55">
      <c r="A1990" t="s">
        <v>564</v>
      </c>
      <c r="B1990" s="36"/>
      <c r="D1990" s="7"/>
      <c r="E1990" s="7"/>
      <c r="F1990" s="8"/>
      <c r="G1990" s="8"/>
      <c r="H1990" s="8"/>
      <c r="AF1990" s="9"/>
      <c r="AG1990" s="9"/>
      <c r="AH1990" s="9"/>
      <c r="AI1990" s="9"/>
      <c r="AJ1990" s="9"/>
      <c r="AK1990" s="9"/>
      <c r="AL1990" s="9"/>
      <c r="AM1990" s="9"/>
      <c r="AN1990" s="9"/>
      <c r="AO1990" s="27" t="str">
        <f>IF(AP1990=0,"",INDEX(Biotope!$B$7:$B$90,AP1990))</f>
        <v/>
      </c>
      <c r="AP1990" s="20">
        <f>LOOKUP(AQ1990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90" s="29"/>
      <c r="AR1990" s="11" t="str">
        <f>IF(AT1990=0,"",INDEX(Arten!$D$1:$D$84,AT1990))</f>
        <v/>
      </c>
      <c r="AS1990" t="str">
        <f>IF(AT1990=0,"",INDEX(Arten!$E$1:$E$84,AT1990))</f>
        <v/>
      </c>
      <c r="AT1990">
        <f t="shared" si="32"/>
        <v>0</v>
      </c>
      <c r="AU1990">
        <f>LOOKUP(AW1990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90">
        <f>LOOKUP(AX1990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90" s="31">
        <v>0</v>
      </c>
      <c r="AX1990" s="32">
        <v>0</v>
      </c>
      <c r="AZ1990" s="12"/>
      <c r="BA1990" s="12"/>
      <c r="BB1990" s="12"/>
      <c r="BC1990" s="12"/>
    </row>
    <row r="1991" spans="1:55">
      <c r="A1991" t="s">
        <v>564</v>
      </c>
      <c r="B1991" s="36"/>
      <c r="D1991" s="7"/>
      <c r="E1991" s="7"/>
      <c r="F1991" s="8"/>
      <c r="G1991" s="8"/>
      <c r="H1991" s="8"/>
      <c r="AF1991" s="9"/>
      <c r="AG1991" s="9"/>
      <c r="AH1991" s="9"/>
      <c r="AI1991" s="9"/>
      <c r="AJ1991" s="9"/>
      <c r="AK1991" s="9"/>
      <c r="AL1991" s="9"/>
      <c r="AM1991" s="9"/>
      <c r="AN1991" s="9"/>
      <c r="AO1991" s="27" t="str">
        <f>IF(AP1991=0,"",INDEX(Biotope!$B$7:$B$90,AP1991))</f>
        <v/>
      </c>
      <c r="AP1991" s="20">
        <f>LOOKUP(AQ1991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91" s="29"/>
      <c r="AR1991" s="11" t="str">
        <f>IF(AT1991=0,"",INDEX(Arten!$D$1:$D$84,AT1991))</f>
        <v/>
      </c>
      <c r="AS1991" t="str">
        <f>IF(AT1991=0,"",INDEX(Arten!$E$1:$E$84,AT1991))</f>
        <v/>
      </c>
      <c r="AT1991">
        <f t="shared" si="32"/>
        <v>0</v>
      </c>
      <c r="AU1991">
        <f>LOOKUP(AW1991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91">
        <f>LOOKUP(AX1991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91" s="31">
        <v>0</v>
      </c>
      <c r="AX1991" s="32">
        <v>0</v>
      </c>
      <c r="AZ1991" s="12"/>
      <c r="BA1991" s="12"/>
      <c r="BB1991" s="12"/>
      <c r="BC1991" s="12"/>
    </row>
    <row r="1992" spans="1:55">
      <c r="A1992" t="s">
        <v>564</v>
      </c>
      <c r="B1992" s="36"/>
      <c r="D1992" s="7"/>
      <c r="E1992" s="7"/>
      <c r="F1992" s="8"/>
      <c r="G1992" s="8"/>
      <c r="H1992" s="8"/>
      <c r="AF1992" s="9"/>
      <c r="AG1992" s="9"/>
      <c r="AH1992" s="9"/>
      <c r="AI1992" s="9"/>
      <c r="AJ1992" s="9"/>
      <c r="AK1992" s="9"/>
      <c r="AL1992" s="9"/>
      <c r="AM1992" s="9"/>
      <c r="AN1992" s="9"/>
      <c r="AO1992" s="27" t="str">
        <f>IF(AP1992=0,"",INDEX(Biotope!$B$7:$B$90,AP1992))</f>
        <v/>
      </c>
      <c r="AP1992" s="20">
        <f>LOOKUP(AQ1992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92" s="29"/>
      <c r="AR1992" s="11" t="str">
        <f>IF(AT1992=0,"",INDEX(Arten!$D$1:$D$84,AT1992))</f>
        <v/>
      </c>
      <c r="AS1992" t="str">
        <f>IF(AT1992=0,"",INDEX(Arten!$E$1:$E$84,AT1992))</f>
        <v/>
      </c>
      <c r="AT1992">
        <f t="shared" si="32"/>
        <v>0</v>
      </c>
      <c r="AU1992">
        <f>LOOKUP(AW1992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92">
        <f>LOOKUP(AX1992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92" s="31">
        <v>0</v>
      </c>
      <c r="AX1992" s="32">
        <v>0</v>
      </c>
      <c r="AZ1992" s="12"/>
      <c r="BA1992" s="12"/>
      <c r="BB1992" s="12"/>
      <c r="BC1992" s="12"/>
    </row>
    <row r="1993" spans="1:55">
      <c r="A1993" t="s">
        <v>564</v>
      </c>
      <c r="B1993" s="36"/>
      <c r="D1993" s="7"/>
      <c r="E1993" s="7"/>
      <c r="F1993" s="8"/>
      <c r="G1993" s="8"/>
      <c r="H1993" s="8"/>
      <c r="AF1993" s="9"/>
      <c r="AG1993" s="9"/>
      <c r="AH1993" s="9"/>
      <c r="AI1993" s="9"/>
      <c r="AJ1993" s="9"/>
      <c r="AK1993" s="9"/>
      <c r="AL1993" s="9"/>
      <c r="AM1993" s="9"/>
      <c r="AN1993" s="9"/>
      <c r="AO1993" s="27" t="str">
        <f>IF(AP1993=0,"",INDEX(Biotope!$B$7:$B$90,AP1993))</f>
        <v/>
      </c>
      <c r="AP1993" s="20">
        <f>LOOKUP(AQ1993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93" s="29"/>
      <c r="AR1993" s="11" t="str">
        <f>IF(AT1993=0,"",INDEX(Arten!$D$1:$D$84,AT1993))</f>
        <v/>
      </c>
      <c r="AS1993" t="str">
        <f>IF(AT1993=0,"",INDEX(Arten!$E$1:$E$84,AT1993))</f>
        <v/>
      </c>
      <c r="AT1993">
        <f t="shared" si="32"/>
        <v>0</v>
      </c>
      <c r="AU1993">
        <f>LOOKUP(AW1993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93">
        <f>LOOKUP(AX1993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93" s="31">
        <v>0</v>
      </c>
      <c r="AX1993" s="32">
        <v>0</v>
      </c>
      <c r="AZ1993" s="12"/>
      <c r="BA1993" s="12"/>
      <c r="BB1993" s="12"/>
      <c r="BC1993" s="12"/>
    </row>
    <row r="1994" spans="1:55">
      <c r="A1994" t="s">
        <v>564</v>
      </c>
      <c r="B1994" s="36"/>
      <c r="D1994" s="7"/>
      <c r="E1994" s="7"/>
      <c r="F1994" s="8"/>
      <c r="G1994" s="8"/>
      <c r="H1994" s="8"/>
      <c r="AF1994" s="9"/>
      <c r="AG1994" s="9"/>
      <c r="AH1994" s="9"/>
      <c r="AI1994" s="9"/>
      <c r="AJ1994" s="9"/>
      <c r="AK1994" s="9"/>
      <c r="AL1994" s="9"/>
      <c r="AM1994" s="9"/>
      <c r="AN1994" s="9"/>
      <c r="AO1994" s="27" t="str">
        <f>IF(AP1994=0,"",INDEX(Biotope!$B$7:$B$90,AP1994))</f>
        <v/>
      </c>
      <c r="AP1994" s="20">
        <f>LOOKUP(AQ1994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94" s="29"/>
      <c r="AR1994" s="11" t="str">
        <f>IF(AT1994=0,"",INDEX(Arten!$D$1:$D$84,AT1994))</f>
        <v/>
      </c>
      <c r="AS1994" t="str">
        <f>IF(AT1994=0,"",INDEX(Arten!$E$1:$E$84,AT1994))</f>
        <v/>
      </c>
      <c r="AT1994">
        <f t="shared" si="32"/>
        <v>0</v>
      </c>
      <c r="AU1994">
        <f>LOOKUP(AW1994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94">
        <f>LOOKUP(AX1994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94" s="31">
        <v>0</v>
      </c>
      <c r="AX1994" s="32">
        <v>0</v>
      </c>
      <c r="AZ1994" s="12"/>
      <c r="BA1994" s="12"/>
      <c r="BB1994" s="12"/>
      <c r="BC1994" s="12"/>
    </row>
    <row r="1995" spans="1:55">
      <c r="A1995" t="s">
        <v>564</v>
      </c>
      <c r="B1995" s="36"/>
      <c r="D1995" s="7"/>
      <c r="E1995" s="7"/>
      <c r="F1995" s="8"/>
      <c r="G1995" s="8"/>
      <c r="H1995" s="8"/>
      <c r="AF1995" s="9"/>
      <c r="AG1995" s="9"/>
      <c r="AH1995" s="9"/>
      <c r="AI1995" s="9"/>
      <c r="AJ1995" s="9"/>
      <c r="AK1995" s="9"/>
      <c r="AL1995" s="9"/>
      <c r="AM1995" s="9"/>
      <c r="AN1995" s="9"/>
      <c r="AO1995" s="27" t="str">
        <f>IF(AP1995=0,"",INDEX(Biotope!$B$7:$B$90,AP1995))</f>
        <v/>
      </c>
      <c r="AP1995" s="20">
        <f>LOOKUP(AQ1995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95" s="29"/>
      <c r="AR1995" s="11" t="str">
        <f>IF(AT1995=0,"",INDEX(Arten!$D$1:$D$84,AT1995))</f>
        <v/>
      </c>
      <c r="AS1995" t="str">
        <f>IF(AT1995=0,"",INDEX(Arten!$E$1:$E$84,AT1995))</f>
        <v/>
      </c>
      <c r="AT1995">
        <f t="shared" si="32"/>
        <v>0</v>
      </c>
      <c r="AU1995">
        <f>LOOKUP(AW1995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95">
        <f>LOOKUP(AX1995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95" s="31">
        <v>0</v>
      </c>
      <c r="AX1995" s="32">
        <v>0</v>
      </c>
      <c r="AZ1995" s="12"/>
      <c r="BA1995" s="12"/>
      <c r="BB1995" s="12"/>
      <c r="BC1995" s="12"/>
    </row>
    <row r="1996" spans="1:55">
      <c r="A1996" t="s">
        <v>564</v>
      </c>
      <c r="B1996" s="36"/>
      <c r="D1996" s="7"/>
      <c r="E1996" s="7"/>
      <c r="F1996" s="8"/>
      <c r="G1996" s="8"/>
      <c r="H1996" s="8"/>
      <c r="AF1996" s="9"/>
      <c r="AG1996" s="9"/>
      <c r="AH1996" s="9"/>
      <c r="AI1996" s="9"/>
      <c r="AJ1996" s="9"/>
      <c r="AK1996" s="9"/>
      <c r="AL1996" s="9"/>
      <c r="AM1996" s="9"/>
      <c r="AN1996" s="9"/>
      <c r="AO1996" s="27" t="str">
        <f>IF(AP1996=0,"",INDEX(Biotope!$B$7:$B$90,AP1996))</f>
        <v/>
      </c>
      <c r="AP1996" s="20">
        <f>LOOKUP(AQ1996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96" s="29"/>
      <c r="AR1996" s="11" t="str">
        <f>IF(AT1996=0,"",INDEX(Arten!$D$1:$D$84,AT1996))</f>
        <v/>
      </c>
      <c r="AS1996" t="str">
        <f>IF(AT1996=0,"",INDEX(Arten!$E$1:$E$84,AT1996))</f>
        <v/>
      </c>
      <c r="AT1996">
        <f t="shared" si="32"/>
        <v>0</v>
      </c>
      <c r="AU1996">
        <f>LOOKUP(AW1996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96">
        <f>LOOKUP(AX1996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96" s="31">
        <v>0</v>
      </c>
      <c r="AX1996" s="32">
        <v>0</v>
      </c>
      <c r="AZ1996" s="12"/>
      <c r="BA1996" s="12"/>
      <c r="BB1996" s="12"/>
      <c r="BC1996" s="12"/>
    </row>
    <row r="1997" spans="1:55">
      <c r="A1997" t="s">
        <v>564</v>
      </c>
      <c r="B1997" s="36"/>
      <c r="D1997" s="7"/>
      <c r="E1997" s="7"/>
      <c r="F1997" s="8"/>
      <c r="G1997" s="8"/>
      <c r="H1997" s="8"/>
      <c r="AF1997" s="9"/>
      <c r="AG1997" s="9"/>
      <c r="AH1997" s="9"/>
      <c r="AI1997" s="9"/>
      <c r="AJ1997" s="9"/>
      <c r="AK1997" s="9"/>
      <c r="AL1997" s="9"/>
      <c r="AM1997" s="9"/>
      <c r="AN1997" s="9"/>
      <c r="AO1997" s="27" t="str">
        <f>IF(AP1997=0,"",INDEX(Biotope!$B$7:$B$90,AP1997))</f>
        <v/>
      </c>
      <c r="AP1997" s="20">
        <f>LOOKUP(AQ1997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97" s="29"/>
      <c r="AR1997" s="11" t="str">
        <f>IF(AT1997=0,"",INDEX(Arten!$D$1:$D$84,AT1997))</f>
        <v/>
      </c>
      <c r="AS1997" t="str">
        <f>IF(AT1997=0,"",INDEX(Arten!$E$1:$E$84,AT1997))</f>
        <v/>
      </c>
      <c r="AT1997">
        <f t="shared" si="32"/>
        <v>0</v>
      </c>
      <c r="AU1997">
        <f>LOOKUP(AW1997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97">
        <f>LOOKUP(AX1997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97" s="31">
        <v>0</v>
      </c>
      <c r="AX1997" s="32">
        <v>0</v>
      </c>
      <c r="AZ1997" s="12"/>
      <c r="BA1997" s="12"/>
      <c r="BB1997" s="12"/>
      <c r="BC1997" s="12"/>
    </row>
    <row r="1998" spans="1:55">
      <c r="A1998" t="s">
        <v>564</v>
      </c>
      <c r="B1998" s="36"/>
      <c r="D1998" s="7"/>
      <c r="E1998" s="7"/>
      <c r="F1998" s="8"/>
      <c r="G1998" s="8"/>
      <c r="H1998" s="8"/>
      <c r="AF1998" s="9"/>
      <c r="AG1998" s="9"/>
      <c r="AH1998" s="9"/>
      <c r="AI1998" s="9"/>
      <c r="AJ1998" s="9"/>
      <c r="AK1998" s="9"/>
      <c r="AL1998" s="9"/>
      <c r="AM1998" s="9"/>
      <c r="AN1998" s="9"/>
      <c r="AO1998" s="27" t="str">
        <f>IF(AP1998=0,"",INDEX(Biotope!$B$7:$B$90,AP1998))</f>
        <v/>
      </c>
      <c r="AP1998" s="20">
        <f>LOOKUP(AQ1998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98" s="29"/>
      <c r="AR1998" s="11" t="str">
        <f>IF(AT1998=0,"",INDEX(Arten!$D$1:$D$84,AT1998))</f>
        <v/>
      </c>
      <c r="AS1998" t="str">
        <f>IF(AT1998=0,"",INDEX(Arten!$E$1:$E$84,AT1998))</f>
        <v/>
      </c>
      <c r="AT1998">
        <f t="shared" si="32"/>
        <v>0</v>
      </c>
      <c r="AU1998">
        <f>LOOKUP(AW1998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98">
        <f>LOOKUP(AX1998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98" s="31">
        <v>0</v>
      </c>
      <c r="AX1998" s="32">
        <v>0</v>
      </c>
      <c r="AZ1998" s="12"/>
      <c r="BA1998" s="12"/>
      <c r="BB1998" s="12"/>
      <c r="BC1998" s="12"/>
    </row>
    <row r="1999" spans="1:55">
      <c r="A1999" t="s">
        <v>564</v>
      </c>
      <c r="B1999" s="36"/>
      <c r="D1999" s="7"/>
      <c r="E1999" s="7"/>
      <c r="F1999" s="8"/>
      <c r="G1999" s="8"/>
      <c r="H1999" s="8"/>
      <c r="AF1999" s="9"/>
      <c r="AG1999" s="9"/>
      <c r="AH1999" s="9"/>
      <c r="AI1999" s="9"/>
      <c r="AJ1999" s="9"/>
      <c r="AK1999" s="9"/>
      <c r="AL1999" s="9"/>
      <c r="AM1999" s="9"/>
      <c r="AN1999" s="9"/>
      <c r="AO1999" s="27" t="str">
        <f>IF(AP1999=0,"",INDEX(Biotope!$B$7:$B$90,AP1999))</f>
        <v/>
      </c>
      <c r="AP1999" s="20">
        <f>LOOKUP(AQ1999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1999" s="29"/>
      <c r="AR1999" s="11" t="str">
        <f>IF(AT1999=0,"",INDEX(Arten!$D$1:$D$84,AT1999))</f>
        <v/>
      </c>
      <c r="AS1999" t="str">
        <f>IF(AT1999=0,"",INDEX(Arten!$E$1:$E$84,AT1999))</f>
        <v/>
      </c>
      <c r="AT1999">
        <f t="shared" si="32"/>
        <v>0</v>
      </c>
      <c r="AU1999">
        <f>LOOKUP(AW1999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1999">
        <f>LOOKUP(AX1999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1999" s="31">
        <v>0</v>
      </c>
      <c r="AX1999" s="32">
        <v>0</v>
      </c>
      <c r="AZ1999" s="12"/>
      <c r="BA1999" s="12"/>
      <c r="BB1999" s="12"/>
      <c r="BC1999" s="12"/>
    </row>
    <row r="2000" spans="1:55">
      <c r="A2000" t="s">
        <v>564</v>
      </c>
      <c r="B2000" s="36"/>
      <c r="D2000" s="7"/>
      <c r="E2000" s="7"/>
      <c r="F2000" s="8"/>
      <c r="G2000" s="8"/>
      <c r="H2000" s="8"/>
      <c r="AF2000" s="9"/>
      <c r="AG2000" s="9"/>
      <c r="AH2000" s="9"/>
      <c r="AI2000" s="9"/>
      <c r="AJ2000" s="9"/>
      <c r="AK2000" s="9"/>
      <c r="AL2000" s="9"/>
      <c r="AM2000" s="9"/>
      <c r="AN2000" s="9"/>
      <c r="AO2000" s="27" t="str">
        <f>IF(AP2000=0,"",INDEX(Biotope!$B$7:$B$90,AP2000))</f>
        <v/>
      </c>
      <c r="AP2000" s="20">
        <f>LOOKUP(AQ2000,{0;"AE";"AF";"AG";"AH";"AL";"AR";"AS";"AT";"AW";"AX";"BE";"BF";"BG";"BH";"BK";"BL";"BM";"BO";"BR";"BS";"D";"FP";"FR";"FV";"GA";"GF";"GI";"GL";"GM";"GS";"GT";"GZ";"HG";"HZ";"LA";"LB";"LI";"LJ";"MA";"ME";"MM";"OA";"OG";"OH";"OK";"OL";"OS";"OT";"OV";"PC";"PD";"PE";"PF";"PG";"PG";"PK";"PS";"PW";"PZ";"RK";"RR";"RS";"RX";"SA";"SG";"SK";"SL";"SP";"SR";"ST";"SV";"SW";"SZ";"WG";"WI";"WK";"WL";"WLM";"WM";"WN";"WP";"WR";"WV";"WZ"},{0;67;70;68;69;74;73;72;71;76;75;35;32;39;33;36;31;40;38;34;37;66;2;1;3;24;21;26;28;22;25;23;27;30;29;52;54;53;55;18;20;19;82;78;84;83;79;77;80;81;61;62;60;56;57;64;58;59;63;65;17;14;15;16;8;4;5;11;6;9;7;13;10;12;49;50;43;48;42;41;47;51;45;46;44})</f>
        <v>0</v>
      </c>
      <c r="AQ2000" s="29"/>
      <c r="AR2000" s="11" t="str">
        <f>IF(AT2000=0,"",INDEX(Arten!$D$1:$D$84,AT2000))</f>
        <v/>
      </c>
      <c r="AS2000" t="str">
        <f>IF(AT2000=0,"",INDEX(Arten!$E$1:$E$84,AT2000))</f>
        <v/>
      </c>
      <c r="AT2000">
        <f t="shared" si="32"/>
        <v>0</v>
      </c>
      <c r="AU2000">
        <f>LOOKUP(AW2000,{0;"A.dom";"B.con";"B.ser";"C.dor";"C.fus";"D.ver";"E.eph";"G.gla";"G.gry";"Gr.cam";"I.kra";"L.alb";"L.pun";"M.mer";"M.tha";"Me.bic";"Me.bra";"Me.roe";"Mo.fro";"My.ace";"N.syl";"O.pel";"P.fal";"Ph.apt";"Ph.gri";"Pl.alb";"Pl.mon";"Pl.tes";"Pl.vey";"Po.den";"Pt.hey";"R.nit";"T.asy";"T.can";"T.cau";"T.vir"},{0;2;6;7;21;22;23;25;27;30;31;32;33;34;36;37;39;40;41;43;44;46;47;53;54;55;56;57;58;59;61;63;64;73;82;83;84})</f>
        <v>0</v>
      </c>
      <c r="AV2000">
        <f>LOOKUP(AX2000,{0;"AFus";"AMic";"ATha";"BTub";"CAlb";"CApr";"CBig";"CBru";"CDis";"CDor";"CIta";"CMol";"CMon";"CPar";"CPul";"CVag";"EBra";"ETer";"GRuf";"GSib";"LMig";"MAlp";"MMac";"MPar";"OCae";"OGer";"OHae";"ORuf";"OVir";"PPed";"PStr";"SCae";"SCra";"SGro";"SLin";"SNig";"SRub";"SSca";"SSti";"T(b)bip";"T(b)kr";"TBip";"TCep";"TSub";"TTen";"TTue";"TUnd"},{0;4;5;3;8;10;11;12;13;20;14;9;15;16;17;18;19;26;24;28;29;35;42;45;38;48;49;50;51;52;60;62;65;67;72;68;69;70;66;71;74;75;76;77;78;79;80;81})</f>
        <v>0</v>
      </c>
      <c r="AW2000" s="31">
        <v>0</v>
      </c>
      <c r="AX2000" s="32">
        <v>0</v>
      </c>
      <c r="AZ2000" s="12"/>
      <c r="BA2000" s="12"/>
      <c r="BB2000" s="12"/>
      <c r="BC2000" s="12"/>
    </row>
    <row r="2001" spans="4:55">
      <c r="D2001" s="7"/>
      <c r="E2001" s="7"/>
      <c r="F2001" s="8"/>
      <c r="G2001" s="8"/>
      <c r="H2001" s="8"/>
      <c r="AF2001" s="9"/>
      <c r="AG2001" s="9"/>
      <c r="AH2001" s="9"/>
      <c r="AI2001" s="9"/>
      <c r="AJ2001" s="9"/>
      <c r="AK2001" s="9"/>
      <c r="AL2001" s="9"/>
      <c r="AM2001" s="9"/>
      <c r="AN2001" s="9"/>
      <c r="AO2001" s="27"/>
      <c r="AQ2001" s="29"/>
      <c r="AR2001" s="11"/>
      <c r="AW2001" s="31"/>
      <c r="AZ2001" s="12"/>
      <c r="BA2001" s="12"/>
      <c r="BB2001" s="12"/>
      <c r="BC2001" s="12"/>
    </row>
    <row r="2002" spans="4:55">
      <c r="D2002" s="7"/>
      <c r="E2002" s="7"/>
      <c r="F2002" s="8"/>
      <c r="G2002" s="8"/>
      <c r="H2002" s="8"/>
      <c r="AF2002" s="9"/>
      <c r="AG2002" s="9"/>
      <c r="AH2002" s="9"/>
      <c r="AI2002" s="9"/>
      <c r="AJ2002" s="9"/>
      <c r="AK2002" s="9"/>
      <c r="AL2002" s="9"/>
      <c r="AM2002" s="9"/>
      <c r="AN2002" s="9"/>
      <c r="AO2002" s="27"/>
      <c r="AQ2002" s="29"/>
      <c r="AR2002" s="11"/>
      <c r="AW2002" s="31"/>
      <c r="AZ2002" s="12"/>
      <c r="BA2002" s="12"/>
      <c r="BB2002" s="12"/>
      <c r="BC2002" s="12"/>
    </row>
    <row r="2003" spans="4:55">
      <c r="D2003" s="7"/>
      <c r="E2003" s="7"/>
      <c r="F2003" s="8"/>
      <c r="G2003" s="8"/>
      <c r="H2003" s="8"/>
      <c r="AF2003" s="9"/>
      <c r="AG2003" s="9"/>
      <c r="AH2003" s="9"/>
      <c r="AI2003" s="9"/>
      <c r="AJ2003" s="9"/>
      <c r="AK2003" s="9"/>
      <c r="AL2003" s="9"/>
      <c r="AM2003" s="9"/>
      <c r="AN2003" s="9"/>
      <c r="AO2003" s="27"/>
      <c r="AQ2003" s="29"/>
      <c r="AR2003" s="11"/>
      <c r="AW2003" s="31"/>
      <c r="AZ2003" s="12"/>
      <c r="BA2003" s="12"/>
      <c r="BB2003" s="12"/>
      <c r="BC2003" s="12"/>
    </row>
    <row r="2004" spans="4:55">
      <c r="D2004" s="7"/>
      <c r="E2004" s="7"/>
      <c r="F2004" s="8"/>
      <c r="G2004" s="8"/>
      <c r="H2004" s="8"/>
      <c r="AF2004" s="9"/>
      <c r="AG2004" s="9"/>
      <c r="AH2004" s="9"/>
      <c r="AI2004" s="9"/>
      <c r="AJ2004" s="9"/>
      <c r="AK2004" s="9"/>
      <c r="AL2004" s="9"/>
      <c r="AM2004" s="9"/>
      <c r="AN2004" s="9"/>
      <c r="AO2004" s="27"/>
      <c r="AQ2004" s="29"/>
      <c r="AR2004" s="11"/>
      <c r="AW2004" s="31"/>
      <c r="AZ2004" s="12"/>
      <c r="BA2004" s="12"/>
      <c r="BB2004" s="12"/>
      <c r="BC2004" s="12"/>
    </row>
    <row r="2005" spans="4:55">
      <c r="D2005" s="7"/>
      <c r="E2005" s="7"/>
      <c r="F2005" s="8"/>
      <c r="G2005" s="8"/>
      <c r="H2005" s="8"/>
      <c r="AF2005" s="9"/>
      <c r="AG2005" s="9"/>
      <c r="AH2005" s="9"/>
      <c r="AI2005" s="9"/>
      <c r="AJ2005" s="9"/>
      <c r="AK2005" s="9"/>
      <c r="AL2005" s="9"/>
      <c r="AM2005" s="9"/>
      <c r="AN2005" s="9"/>
      <c r="AO2005" s="27"/>
      <c r="AQ2005" s="29"/>
      <c r="AR2005" s="11"/>
      <c r="AW2005" s="31"/>
      <c r="AZ2005" s="12"/>
      <c r="BA2005" s="12"/>
      <c r="BB2005" s="12"/>
      <c r="BC2005" s="12"/>
    </row>
    <row r="2006" spans="4:55">
      <c r="D2006" s="7"/>
      <c r="E2006" s="7"/>
      <c r="F2006" s="8"/>
      <c r="G2006" s="8"/>
      <c r="H2006" s="8"/>
      <c r="AF2006" s="9"/>
      <c r="AG2006" s="9"/>
      <c r="AH2006" s="9"/>
      <c r="AI2006" s="9"/>
      <c r="AJ2006" s="9"/>
      <c r="AK2006" s="9"/>
      <c r="AL2006" s="9"/>
      <c r="AM2006" s="9"/>
      <c r="AN2006" s="9"/>
      <c r="AO2006" s="27"/>
      <c r="AQ2006" s="29"/>
      <c r="AR2006" s="11"/>
      <c r="AW2006" s="31"/>
      <c r="AZ2006" s="12"/>
      <c r="BA2006" s="12"/>
      <c r="BB2006" s="12"/>
      <c r="BC2006" s="12"/>
    </row>
    <row r="2007" spans="4:55">
      <c r="D2007" s="7"/>
      <c r="E2007" s="7"/>
      <c r="F2007" s="8"/>
      <c r="G2007" s="8"/>
      <c r="H2007" s="8"/>
      <c r="AF2007" s="9"/>
      <c r="AG2007" s="9"/>
      <c r="AH2007" s="9"/>
      <c r="AI2007" s="9"/>
      <c r="AJ2007" s="9"/>
      <c r="AK2007" s="9"/>
      <c r="AL2007" s="9"/>
      <c r="AM2007" s="9"/>
      <c r="AN2007" s="9"/>
      <c r="AO2007" s="27"/>
      <c r="AQ2007" s="29"/>
      <c r="AR2007" s="11"/>
      <c r="AW2007" s="31"/>
      <c r="AZ2007" s="12"/>
      <c r="BA2007" s="12"/>
      <c r="BB2007" s="12"/>
      <c r="BC2007" s="12"/>
    </row>
    <row r="2008" spans="4:55">
      <c r="D2008" s="7"/>
      <c r="E2008" s="7"/>
      <c r="F2008" s="8"/>
      <c r="G2008" s="8"/>
      <c r="H2008" s="8"/>
      <c r="AF2008" s="9"/>
      <c r="AG2008" s="9"/>
      <c r="AH2008" s="9"/>
      <c r="AI2008" s="9"/>
      <c r="AJ2008" s="9"/>
      <c r="AK2008" s="9"/>
      <c r="AL2008" s="9"/>
      <c r="AM2008" s="9"/>
      <c r="AN2008" s="9"/>
      <c r="AO2008" s="27"/>
      <c r="AQ2008" s="29"/>
      <c r="AR2008" s="11"/>
      <c r="AW2008" s="31"/>
      <c r="AZ2008" s="12"/>
      <c r="BA2008" s="12"/>
      <c r="BB2008" s="12"/>
      <c r="BC2008" s="12"/>
    </row>
    <row r="2009" spans="4:55">
      <c r="D2009" s="7"/>
      <c r="E2009" s="7"/>
      <c r="F2009" s="8"/>
      <c r="G2009" s="8"/>
      <c r="H2009" s="8"/>
      <c r="AF2009" s="9"/>
      <c r="AG2009" s="9"/>
      <c r="AH2009" s="9"/>
      <c r="AI2009" s="9"/>
      <c r="AJ2009" s="9"/>
      <c r="AK2009" s="9"/>
      <c r="AL2009" s="9"/>
      <c r="AM2009" s="9"/>
      <c r="AN2009" s="9"/>
      <c r="AO2009" s="27"/>
      <c r="AQ2009" s="29"/>
      <c r="AR2009" s="11"/>
      <c r="AW2009" s="31"/>
      <c r="AZ2009" s="12"/>
      <c r="BA2009" s="12"/>
      <c r="BB2009" s="12"/>
      <c r="BC2009" s="12"/>
    </row>
    <row r="2010" spans="4:55">
      <c r="D2010" s="7"/>
      <c r="E2010" s="7"/>
      <c r="F2010" s="8"/>
      <c r="G2010" s="8"/>
      <c r="H2010" s="8"/>
      <c r="AF2010" s="9"/>
      <c r="AG2010" s="9"/>
      <c r="AH2010" s="9"/>
      <c r="AI2010" s="9"/>
      <c r="AJ2010" s="9"/>
      <c r="AK2010" s="9"/>
      <c r="AL2010" s="9"/>
      <c r="AM2010" s="9"/>
      <c r="AN2010" s="9"/>
      <c r="AO2010" s="27"/>
      <c r="AQ2010" s="29"/>
      <c r="AR2010" s="11"/>
      <c r="AW2010" s="31"/>
      <c r="AZ2010" s="12"/>
      <c r="BA2010" s="12"/>
      <c r="BB2010" s="12"/>
      <c r="BC2010" s="12"/>
    </row>
    <row r="2011" spans="4:55">
      <c r="D2011" s="7"/>
      <c r="E2011" s="7"/>
      <c r="F2011" s="8"/>
      <c r="G2011" s="8"/>
      <c r="H2011" s="8"/>
      <c r="AF2011" s="9"/>
      <c r="AG2011" s="9"/>
      <c r="AH2011" s="9"/>
      <c r="AI2011" s="9"/>
      <c r="AJ2011" s="9"/>
      <c r="AK2011" s="9"/>
      <c r="AL2011" s="9"/>
      <c r="AM2011" s="9"/>
      <c r="AN2011" s="9"/>
      <c r="AO2011" s="27"/>
      <c r="AQ2011" s="29"/>
      <c r="AR2011" s="11"/>
      <c r="AW2011" s="31"/>
      <c r="AZ2011" s="12"/>
      <c r="BA2011" s="12"/>
      <c r="BB2011" s="12"/>
      <c r="BC2011" s="12"/>
    </row>
    <row r="2012" spans="4:55">
      <c r="D2012" s="7"/>
      <c r="E2012" s="7"/>
      <c r="F2012" s="8"/>
      <c r="G2012" s="8"/>
      <c r="H2012" s="8"/>
      <c r="AF2012" s="9"/>
      <c r="AG2012" s="9"/>
      <c r="AH2012" s="9"/>
      <c r="AI2012" s="9"/>
      <c r="AJ2012" s="9"/>
      <c r="AK2012" s="9"/>
      <c r="AL2012" s="9"/>
      <c r="AM2012" s="9"/>
      <c r="AN2012" s="9"/>
      <c r="AO2012" s="27"/>
      <c r="AQ2012" s="29"/>
      <c r="AR2012" s="11"/>
      <c r="AW2012" s="31"/>
      <c r="AZ2012" s="12"/>
      <c r="BA2012" s="12"/>
      <c r="BB2012" s="12"/>
      <c r="BC2012" s="12"/>
    </row>
    <row r="2013" spans="4:55">
      <c r="D2013" s="7"/>
      <c r="E2013" s="7"/>
      <c r="F2013" s="8"/>
      <c r="G2013" s="8"/>
      <c r="H2013" s="8"/>
      <c r="AF2013" s="9"/>
      <c r="AG2013" s="9"/>
      <c r="AH2013" s="9"/>
      <c r="AI2013" s="9"/>
      <c r="AJ2013" s="9"/>
      <c r="AK2013" s="9"/>
      <c r="AL2013" s="9"/>
      <c r="AM2013" s="9"/>
      <c r="AN2013" s="9"/>
      <c r="AO2013" s="27"/>
      <c r="AQ2013" s="29"/>
      <c r="AR2013" s="11"/>
      <c r="AW2013" s="31"/>
      <c r="AZ2013" s="12"/>
      <c r="BA2013" s="12"/>
      <c r="BB2013" s="12"/>
      <c r="BC2013" s="12"/>
    </row>
    <row r="2014" spans="4:55">
      <c r="D2014" s="7"/>
      <c r="E2014" s="7"/>
      <c r="F2014" s="8"/>
      <c r="G2014" s="8"/>
      <c r="H2014" s="8"/>
      <c r="AF2014" s="9"/>
      <c r="AG2014" s="9"/>
      <c r="AH2014" s="9"/>
      <c r="AI2014" s="9"/>
      <c r="AJ2014" s="9"/>
      <c r="AK2014" s="9"/>
      <c r="AL2014" s="9"/>
      <c r="AM2014" s="9"/>
      <c r="AN2014" s="9"/>
      <c r="AO2014" s="27"/>
      <c r="AQ2014" s="29"/>
      <c r="AR2014" s="11"/>
      <c r="AW2014" s="31"/>
      <c r="AZ2014" s="12"/>
      <c r="BA2014" s="12"/>
      <c r="BB2014" s="12"/>
      <c r="BC2014" s="12"/>
    </row>
    <row r="2015" spans="4:55">
      <c r="D2015" s="7"/>
      <c r="E2015" s="7"/>
      <c r="F2015" s="8"/>
      <c r="G2015" s="8"/>
      <c r="H2015" s="8"/>
      <c r="AF2015" s="9"/>
      <c r="AG2015" s="9"/>
      <c r="AH2015" s="9"/>
      <c r="AI2015" s="9"/>
      <c r="AJ2015" s="9"/>
      <c r="AK2015" s="9"/>
      <c r="AL2015" s="9"/>
      <c r="AM2015" s="9"/>
      <c r="AN2015" s="9"/>
      <c r="AO2015" s="27"/>
      <c r="AQ2015" s="29"/>
      <c r="AR2015" s="11"/>
      <c r="AW2015" s="31"/>
      <c r="AZ2015" s="12"/>
      <c r="BA2015" s="12"/>
      <c r="BB2015" s="12"/>
      <c r="BC2015" s="12"/>
    </row>
    <row r="2016" spans="4:55">
      <c r="D2016" s="7"/>
      <c r="E2016" s="7"/>
      <c r="F2016" s="8"/>
      <c r="G2016" s="8"/>
      <c r="H2016" s="8"/>
      <c r="AF2016" s="9"/>
      <c r="AG2016" s="9"/>
      <c r="AH2016" s="9"/>
      <c r="AI2016" s="9"/>
      <c r="AJ2016" s="9"/>
      <c r="AK2016" s="9"/>
      <c r="AL2016" s="9"/>
      <c r="AM2016" s="9"/>
      <c r="AN2016" s="9"/>
      <c r="AO2016" s="27"/>
      <c r="AQ2016" s="29"/>
      <c r="AR2016" s="11"/>
      <c r="AW2016" s="31"/>
      <c r="AZ2016" s="12"/>
      <c r="BA2016" s="12"/>
      <c r="BB2016" s="12"/>
      <c r="BC2016" s="12"/>
    </row>
    <row r="2017" spans="4:55">
      <c r="D2017" s="7"/>
      <c r="E2017" s="7"/>
      <c r="F2017" s="8"/>
      <c r="G2017" s="8"/>
      <c r="H2017" s="8"/>
      <c r="AF2017" s="9"/>
      <c r="AG2017" s="9"/>
      <c r="AH2017" s="9"/>
      <c r="AI2017" s="9"/>
      <c r="AJ2017" s="9"/>
      <c r="AK2017" s="9"/>
      <c r="AL2017" s="9"/>
      <c r="AM2017" s="9"/>
      <c r="AN2017" s="9"/>
      <c r="AO2017" s="27"/>
      <c r="AQ2017" s="29"/>
      <c r="AR2017" s="11"/>
      <c r="AW2017" s="31"/>
      <c r="AZ2017" s="12"/>
      <c r="BA2017" s="12"/>
      <c r="BB2017" s="12"/>
      <c r="BC2017" s="12"/>
    </row>
    <row r="2018" spans="4:55">
      <c r="D2018" s="7"/>
      <c r="E2018" s="7"/>
      <c r="F2018" s="8"/>
      <c r="G2018" s="8"/>
      <c r="H2018" s="8"/>
      <c r="AF2018" s="9"/>
      <c r="AG2018" s="9"/>
      <c r="AH2018" s="9"/>
      <c r="AI2018" s="9"/>
      <c r="AJ2018" s="9"/>
      <c r="AK2018" s="9"/>
      <c r="AL2018" s="9"/>
      <c r="AM2018" s="9"/>
      <c r="AN2018" s="9"/>
      <c r="AO2018" s="27"/>
      <c r="AQ2018" s="29"/>
      <c r="AR2018" s="11"/>
      <c r="AW2018" s="31"/>
      <c r="AZ2018" s="12"/>
      <c r="BA2018" s="12"/>
      <c r="BB2018" s="12"/>
      <c r="BC2018" s="12"/>
    </row>
    <row r="2019" spans="4:55">
      <c r="D2019" s="7"/>
      <c r="E2019" s="7"/>
      <c r="F2019" s="8"/>
      <c r="G2019" s="8"/>
      <c r="H2019" s="8"/>
      <c r="AF2019" s="9"/>
      <c r="AG2019" s="9"/>
      <c r="AH2019" s="9"/>
      <c r="AI2019" s="9"/>
      <c r="AJ2019" s="9"/>
      <c r="AK2019" s="9"/>
      <c r="AL2019" s="9"/>
      <c r="AM2019" s="9"/>
      <c r="AN2019" s="9"/>
      <c r="AO2019" s="27"/>
      <c r="AQ2019" s="29"/>
      <c r="AR2019" s="11"/>
      <c r="AW2019" s="31"/>
      <c r="AZ2019" s="12"/>
      <c r="BA2019" s="12"/>
      <c r="BB2019" s="12"/>
      <c r="BC2019" s="12"/>
    </row>
    <row r="2020" spans="4:55">
      <c r="D2020" s="7"/>
      <c r="E2020" s="7"/>
      <c r="F2020" s="8"/>
      <c r="G2020" s="8"/>
      <c r="H2020" s="8"/>
      <c r="AF2020" s="9"/>
      <c r="AG2020" s="9"/>
      <c r="AH2020" s="9"/>
      <c r="AI2020" s="9"/>
      <c r="AJ2020" s="9"/>
      <c r="AK2020" s="9"/>
      <c r="AL2020" s="9"/>
      <c r="AM2020" s="9"/>
      <c r="AN2020" s="9"/>
      <c r="AO2020" s="27"/>
      <c r="AQ2020" s="29"/>
      <c r="AR2020" s="11"/>
      <c r="AW2020" s="31"/>
      <c r="AZ2020" s="12"/>
      <c r="BA2020" s="12"/>
      <c r="BB2020" s="12"/>
      <c r="BC2020" s="12"/>
    </row>
    <row r="2021" spans="4:55">
      <c r="D2021" s="7"/>
      <c r="E2021" s="7"/>
      <c r="F2021" s="8"/>
      <c r="G2021" s="8"/>
      <c r="H2021" s="8"/>
      <c r="AF2021" s="9"/>
      <c r="AG2021" s="9"/>
      <c r="AH2021" s="9"/>
      <c r="AI2021" s="9"/>
      <c r="AJ2021" s="9"/>
      <c r="AK2021" s="9"/>
      <c r="AL2021" s="9"/>
      <c r="AM2021" s="9"/>
      <c r="AN2021" s="9"/>
      <c r="AO2021" s="27"/>
      <c r="AQ2021" s="29"/>
      <c r="AR2021" s="11"/>
      <c r="AW2021" s="31"/>
      <c r="AZ2021" s="12"/>
      <c r="BA2021" s="12"/>
      <c r="BB2021" s="12"/>
      <c r="BC2021" s="12"/>
    </row>
    <row r="2022" spans="4:55">
      <c r="D2022" s="7"/>
      <c r="E2022" s="7"/>
      <c r="F2022" s="8"/>
      <c r="G2022" s="8"/>
      <c r="H2022" s="8"/>
      <c r="AF2022" s="9"/>
      <c r="AG2022" s="9"/>
      <c r="AH2022" s="9"/>
      <c r="AI2022" s="9"/>
      <c r="AJ2022" s="9"/>
      <c r="AK2022" s="9"/>
      <c r="AL2022" s="9"/>
      <c r="AM2022" s="9"/>
      <c r="AN2022" s="9"/>
      <c r="AO2022" s="27"/>
      <c r="AQ2022" s="29"/>
      <c r="AR2022" s="11"/>
      <c r="AW2022" s="31"/>
      <c r="AZ2022" s="12"/>
      <c r="BA2022" s="12"/>
      <c r="BB2022" s="12"/>
      <c r="BC2022" s="12"/>
    </row>
    <row r="2023" spans="4:55">
      <c r="D2023" s="7"/>
      <c r="E2023" s="7"/>
      <c r="F2023" s="8"/>
      <c r="G2023" s="8"/>
      <c r="H2023" s="8"/>
      <c r="AF2023" s="9"/>
      <c r="AG2023" s="9"/>
      <c r="AH2023" s="9"/>
      <c r="AI2023" s="9"/>
      <c r="AJ2023" s="9"/>
      <c r="AK2023" s="9"/>
      <c r="AL2023" s="9"/>
      <c r="AM2023" s="9"/>
      <c r="AN2023" s="9"/>
      <c r="AO2023" s="27"/>
      <c r="AQ2023" s="29"/>
      <c r="AR2023" s="11"/>
      <c r="AW2023" s="31"/>
      <c r="AZ2023" s="12"/>
      <c r="BA2023" s="12"/>
      <c r="BB2023" s="12"/>
      <c r="BC2023" s="12"/>
    </row>
    <row r="2024" spans="4:55">
      <c r="D2024" s="7"/>
      <c r="E2024" s="7"/>
      <c r="F2024" s="8"/>
      <c r="G2024" s="8"/>
      <c r="H2024" s="8"/>
      <c r="AF2024" s="9"/>
      <c r="AG2024" s="9"/>
      <c r="AH2024" s="9"/>
      <c r="AI2024" s="9"/>
      <c r="AJ2024" s="9"/>
      <c r="AK2024" s="9"/>
      <c r="AL2024" s="9"/>
      <c r="AM2024" s="9"/>
      <c r="AN2024" s="9"/>
      <c r="AO2024" s="27"/>
      <c r="AQ2024" s="29"/>
      <c r="AR2024" s="11"/>
      <c r="AW2024" s="31"/>
      <c r="AZ2024" s="12"/>
      <c r="BA2024" s="12"/>
      <c r="BB2024" s="12"/>
      <c r="BC2024" s="12"/>
    </row>
    <row r="2025" spans="4:55">
      <c r="D2025" s="7"/>
      <c r="E2025" s="7"/>
      <c r="F2025" s="8"/>
      <c r="G2025" s="8"/>
      <c r="H2025" s="8"/>
      <c r="AF2025" s="9"/>
      <c r="AG2025" s="9"/>
      <c r="AH2025" s="9"/>
      <c r="AI2025" s="9"/>
      <c r="AJ2025" s="9"/>
      <c r="AK2025" s="9"/>
      <c r="AL2025" s="9"/>
      <c r="AM2025" s="9"/>
      <c r="AN2025" s="9"/>
      <c r="AO2025" s="27"/>
      <c r="AQ2025" s="29"/>
      <c r="AR2025" s="11"/>
      <c r="AW2025" s="31"/>
      <c r="AZ2025" s="12"/>
      <c r="BA2025" s="12"/>
      <c r="BB2025" s="12"/>
      <c r="BC2025" s="12"/>
    </row>
    <row r="2026" spans="4:55">
      <c r="D2026" s="7"/>
      <c r="E2026" s="7"/>
      <c r="F2026" s="8"/>
      <c r="G2026" s="8"/>
      <c r="H2026" s="8"/>
      <c r="AF2026" s="9"/>
      <c r="AG2026" s="9"/>
      <c r="AH2026" s="9"/>
      <c r="AI2026" s="9"/>
      <c r="AJ2026" s="9"/>
      <c r="AK2026" s="9"/>
      <c r="AL2026" s="9"/>
      <c r="AM2026" s="9"/>
      <c r="AN2026" s="9"/>
      <c r="AO2026" s="27"/>
      <c r="AQ2026" s="29"/>
      <c r="AR2026" s="11"/>
      <c r="AW2026" s="31"/>
      <c r="AZ2026" s="12"/>
      <c r="BA2026" s="12"/>
      <c r="BB2026" s="12"/>
      <c r="BC2026" s="12"/>
    </row>
    <row r="2027" spans="4:55">
      <c r="D2027" s="7"/>
      <c r="E2027" s="7"/>
      <c r="F2027" s="8"/>
      <c r="G2027" s="8"/>
      <c r="H2027" s="8"/>
      <c r="AF2027" s="9"/>
      <c r="AG2027" s="9"/>
      <c r="AH2027" s="9"/>
      <c r="AI2027" s="9"/>
      <c r="AJ2027" s="9"/>
      <c r="AK2027" s="9"/>
      <c r="AL2027" s="9"/>
      <c r="AM2027" s="9"/>
      <c r="AN2027" s="9"/>
      <c r="AO2027" s="27"/>
      <c r="AQ2027" s="29"/>
      <c r="AR2027" s="11"/>
      <c r="AW2027" s="31"/>
      <c r="AZ2027" s="12"/>
      <c r="BA2027" s="12"/>
      <c r="BB2027" s="12"/>
      <c r="BC2027" s="12"/>
    </row>
    <row r="2028" spans="4:55">
      <c r="D2028" s="7"/>
      <c r="E2028" s="7"/>
      <c r="F2028" s="8"/>
      <c r="G2028" s="8"/>
      <c r="H2028" s="8"/>
      <c r="AF2028" s="9"/>
      <c r="AG2028" s="9"/>
      <c r="AH2028" s="9"/>
      <c r="AI2028" s="9"/>
      <c r="AJ2028" s="9"/>
      <c r="AK2028" s="9"/>
      <c r="AL2028" s="9"/>
      <c r="AM2028" s="9"/>
      <c r="AN2028" s="9"/>
      <c r="AO2028" s="27"/>
      <c r="AQ2028" s="29"/>
      <c r="AR2028" s="11"/>
      <c r="AW2028" s="31"/>
      <c r="AZ2028" s="12"/>
      <c r="BA2028" s="12"/>
      <c r="BB2028" s="12"/>
      <c r="BC2028" s="12"/>
    </row>
    <row r="2029" spans="4:55">
      <c r="D2029" s="7"/>
      <c r="E2029" s="7"/>
      <c r="F2029" s="8"/>
      <c r="G2029" s="8"/>
      <c r="H2029" s="8"/>
      <c r="AF2029" s="9"/>
      <c r="AG2029" s="9"/>
      <c r="AH2029" s="9"/>
      <c r="AI2029" s="9"/>
      <c r="AJ2029" s="9"/>
      <c r="AK2029" s="9"/>
      <c r="AL2029" s="9"/>
      <c r="AM2029" s="9"/>
      <c r="AN2029" s="9"/>
      <c r="AO2029" s="27"/>
      <c r="AQ2029" s="29"/>
      <c r="AR2029" s="11"/>
      <c r="AW2029" s="31"/>
      <c r="AZ2029" s="12"/>
      <c r="BA2029" s="12"/>
      <c r="BB2029" s="12"/>
      <c r="BC2029" s="12"/>
    </row>
    <row r="2030" spans="4:55">
      <c r="D2030" s="7"/>
      <c r="E2030" s="7"/>
      <c r="F2030" s="8"/>
      <c r="G2030" s="8"/>
      <c r="H2030" s="8"/>
      <c r="AF2030" s="9"/>
      <c r="AG2030" s="9"/>
      <c r="AH2030" s="9"/>
      <c r="AI2030" s="9"/>
      <c r="AJ2030" s="9"/>
      <c r="AK2030" s="9"/>
      <c r="AL2030" s="9"/>
      <c r="AM2030" s="9"/>
      <c r="AN2030" s="9"/>
      <c r="AO2030" s="27"/>
      <c r="AQ2030" s="29"/>
      <c r="AR2030" s="11"/>
      <c r="AW2030" s="31"/>
      <c r="AZ2030" s="12"/>
      <c r="BA2030" s="12"/>
      <c r="BB2030" s="12"/>
      <c r="BC2030" s="12"/>
    </row>
    <row r="2031" spans="4:55">
      <c r="D2031" s="7"/>
      <c r="E2031" s="7"/>
      <c r="F2031" s="8"/>
      <c r="G2031" s="8"/>
      <c r="H2031" s="8"/>
      <c r="AF2031" s="9"/>
      <c r="AG2031" s="9"/>
      <c r="AH2031" s="9"/>
      <c r="AI2031" s="9"/>
      <c r="AJ2031" s="9"/>
      <c r="AK2031" s="9"/>
      <c r="AL2031" s="9"/>
      <c r="AM2031" s="9"/>
      <c r="AN2031" s="9"/>
      <c r="AO2031" s="27"/>
      <c r="AQ2031" s="29"/>
      <c r="AR2031" s="11"/>
      <c r="AW2031" s="31"/>
      <c r="AZ2031" s="12"/>
      <c r="BA2031" s="12"/>
      <c r="BB2031" s="12"/>
      <c r="BC2031" s="12"/>
    </row>
    <row r="2032" spans="4:55">
      <c r="D2032" s="7"/>
      <c r="E2032" s="7"/>
      <c r="F2032" s="8"/>
      <c r="G2032" s="8"/>
      <c r="H2032" s="8"/>
      <c r="AF2032" s="9"/>
      <c r="AG2032" s="9"/>
      <c r="AH2032" s="9"/>
      <c r="AI2032" s="9"/>
      <c r="AJ2032" s="9"/>
      <c r="AK2032" s="9"/>
      <c r="AL2032" s="9"/>
      <c r="AM2032" s="9"/>
      <c r="AN2032" s="9"/>
      <c r="AO2032" s="27"/>
      <c r="AQ2032" s="29"/>
      <c r="AR2032" s="11"/>
      <c r="AW2032" s="31"/>
      <c r="AZ2032" s="12"/>
      <c r="BA2032" s="12"/>
      <c r="BB2032" s="12"/>
      <c r="BC2032" s="12"/>
    </row>
    <row r="2033" spans="4:55">
      <c r="D2033" s="7"/>
      <c r="E2033" s="7"/>
      <c r="F2033" s="8"/>
      <c r="G2033" s="8"/>
      <c r="H2033" s="8"/>
      <c r="AF2033" s="9"/>
      <c r="AG2033" s="9"/>
      <c r="AH2033" s="9"/>
      <c r="AI2033" s="9"/>
      <c r="AJ2033" s="9"/>
      <c r="AK2033" s="9"/>
      <c r="AL2033" s="9"/>
      <c r="AM2033" s="9"/>
      <c r="AN2033" s="9"/>
      <c r="AO2033" s="27"/>
      <c r="AQ2033" s="29"/>
      <c r="AR2033" s="11"/>
      <c r="AW2033" s="31"/>
      <c r="AZ2033" s="12"/>
      <c r="BA2033" s="12"/>
      <c r="BB2033" s="12"/>
      <c r="BC2033" s="12"/>
    </row>
    <row r="2034" spans="4:55">
      <c r="D2034" s="7"/>
      <c r="E2034" s="7"/>
      <c r="F2034" s="8"/>
      <c r="G2034" s="8"/>
      <c r="H2034" s="8"/>
      <c r="AF2034" s="9"/>
      <c r="AG2034" s="9"/>
      <c r="AH2034" s="9"/>
      <c r="AI2034" s="9"/>
      <c r="AJ2034" s="9"/>
      <c r="AK2034" s="9"/>
      <c r="AL2034" s="9"/>
      <c r="AM2034" s="9"/>
      <c r="AN2034" s="9"/>
      <c r="AO2034" s="27"/>
      <c r="AQ2034" s="29"/>
      <c r="AR2034" s="11"/>
      <c r="AW2034" s="31"/>
      <c r="AZ2034" s="12"/>
      <c r="BA2034" s="12"/>
      <c r="BB2034" s="12"/>
      <c r="BC2034" s="12"/>
    </row>
    <row r="2035" spans="4:55">
      <c r="D2035" s="7"/>
      <c r="E2035" s="7"/>
      <c r="F2035" s="8"/>
      <c r="G2035" s="8"/>
      <c r="H2035" s="8"/>
      <c r="AF2035" s="9"/>
      <c r="AG2035" s="9"/>
      <c r="AH2035" s="9"/>
      <c r="AI2035" s="9"/>
      <c r="AJ2035" s="9"/>
      <c r="AK2035" s="9"/>
      <c r="AL2035" s="9"/>
      <c r="AM2035" s="9"/>
      <c r="AN2035" s="9"/>
      <c r="AO2035" s="27"/>
      <c r="AQ2035" s="29"/>
      <c r="AR2035" s="11"/>
      <c r="AW2035" s="31"/>
      <c r="AZ2035" s="12"/>
      <c r="BA2035" s="12"/>
      <c r="BB2035" s="12"/>
      <c r="BC2035" s="12"/>
    </row>
    <row r="2036" spans="4:55">
      <c r="D2036" s="7"/>
      <c r="E2036" s="7"/>
      <c r="F2036" s="8"/>
      <c r="G2036" s="8"/>
      <c r="H2036" s="8"/>
      <c r="AF2036" s="9"/>
      <c r="AG2036" s="9"/>
      <c r="AH2036" s="9"/>
      <c r="AI2036" s="9"/>
      <c r="AJ2036" s="9"/>
      <c r="AK2036" s="9"/>
      <c r="AL2036" s="9"/>
      <c r="AM2036" s="9"/>
      <c r="AN2036" s="9"/>
      <c r="AO2036" s="27"/>
      <c r="AQ2036" s="29"/>
      <c r="AR2036" s="11"/>
      <c r="AW2036" s="31"/>
      <c r="AZ2036" s="12"/>
      <c r="BA2036" s="12"/>
      <c r="BB2036" s="12"/>
      <c r="BC2036" s="12"/>
    </row>
    <row r="2037" spans="4:55">
      <c r="D2037" s="7"/>
      <c r="E2037" s="7"/>
      <c r="F2037" s="8"/>
      <c r="G2037" s="8"/>
      <c r="H2037" s="8"/>
      <c r="AF2037" s="9"/>
      <c r="AG2037" s="9"/>
      <c r="AH2037" s="9"/>
      <c r="AI2037" s="9"/>
      <c r="AJ2037" s="9"/>
      <c r="AK2037" s="9"/>
      <c r="AL2037" s="9"/>
      <c r="AM2037" s="9"/>
      <c r="AN2037" s="9"/>
      <c r="AO2037" s="27"/>
      <c r="AQ2037" s="29"/>
      <c r="AR2037" s="11"/>
      <c r="AW2037" s="31"/>
      <c r="AZ2037" s="12"/>
      <c r="BA2037" s="12"/>
      <c r="BB2037" s="12"/>
      <c r="BC2037" s="12"/>
    </row>
    <row r="2038" spans="4:55">
      <c r="D2038" s="7"/>
      <c r="E2038" s="7"/>
      <c r="F2038" s="8"/>
      <c r="G2038" s="8"/>
      <c r="H2038" s="8"/>
      <c r="AF2038" s="9"/>
      <c r="AG2038" s="9"/>
      <c r="AH2038" s="9"/>
      <c r="AI2038" s="9"/>
      <c r="AJ2038" s="9"/>
      <c r="AK2038" s="9"/>
      <c r="AL2038" s="9"/>
      <c r="AM2038" s="9"/>
      <c r="AN2038" s="9"/>
      <c r="AO2038" s="27"/>
      <c r="AQ2038" s="29"/>
      <c r="AR2038" s="11"/>
      <c r="AW2038" s="31"/>
      <c r="AZ2038" s="12"/>
      <c r="BA2038" s="12"/>
      <c r="BB2038" s="12"/>
      <c r="BC2038" s="12"/>
    </row>
    <row r="2039" spans="4:55">
      <c r="D2039" s="7"/>
      <c r="E2039" s="7"/>
      <c r="F2039" s="8"/>
      <c r="G2039" s="8"/>
      <c r="H2039" s="8"/>
      <c r="AF2039" s="9"/>
      <c r="AG2039" s="9"/>
      <c r="AH2039" s="9"/>
      <c r="AI2039" s="9"/>
      <c r="AJ2039" s="9"/>
      <c r="AK2039" s="9"/>
      <c r="AL2039" s="9"/>
      <c r="AM2039" s="9"/>
      <c r="AN2039" s="9"/>
      <c r="AO2039" s="27"/>
      <c r="AQ2039" s="29"/>
      <c r="AR2039" s="11"/>
      <c r="AW2039" s="31"/>
      <c r="AZ2039" s="12"/>
      <c r="BA2039" s="12"/>
      <c r="BB2039" s="12"/>
      <c r="BC2039" s="12"/>
    </row>
    <row r="2040" spans="4:55">
      <c r="D2040" s="7"/>
      <c r="E2040" s="7"/>
      <c r="F2040" s="8"/>
      <c r="G2040" s="8"/>
      <c r="H2040" s="8"/>
      <c r="AF2040" s="9"/>
      <c r="AG2040" s="9"/>
      <c r="AH2040" s="9"/>
      <c r="AI2040" s="9"/>
      <c r="AJ2040" s="9"/>
      <c r="AK2040" s="9"/>
      <c r="AL2040" s="9"/>
      <c r="AM2040" s="9"/>
      <c r="AN2040" s="9"/>
      <c r="AO2040" s="27"/>
      <c r="AQ2040" s="29"/>
      <c r="AR2040" s="11"/>
      <c r="AW2040" s="31"/>
      <c r="AZ2040" s="12"/>
      <c r="BA2040" s="12"/>
      <c r="BB2040" s="12"/>
      <c r="BC2040" s="12"/>
    </row>
    <row r="2041" spans="4:55">
      <c r="D2041" s="7"/>
      <c r="E2041" s="7"/>
      <c r="F2041" s="8"/>
      <c r="G2041" s="8"/>
      <c r="H2041" s="8"/>
      <c r="AF2041" s="9"/>
      <c r="AG2041" s="9"/>
      <c r="AH2041" s="9"/>
      <c r="AI2041" s="9"/>
      <c r="AJ2041" s="9"/>
      <c r="AK2041" s="9"/>
      <c r="AL2041" s="9"/>
      <c r="AM2041" s="9"/>
      <c r="AN2041" s="9"/>
      <c r="AO2041" s="27"/>
      <c r="AQ2041" s="29"/>
      <c r="AR2041" s="11"/>
      <c r="AW2041" s="31"/>
      <c r="AZ2041" s="12"/>
      <c r="BA2041" s="12"/>
      <c r="BB2041" s="12"/>
      <c r="BC2041" s="12"/>
    </row>
    <row r="2042" spans="4:55">
      <c r="D2042" s="7"/>
      <c r="E2042" s="7"/>
      <c r="F2042" s="8"/>
      <c r="G2042" s="8"/>
      <c r="H2042" s="8"/>
      <c r="AF2042" s="9"/>
      <c r="AG2042" s="9"/>
      <c r="AH2042" s="9"/>
      <c r="AI2042" s="9"/>
      <c r="AJ2042" s="9"/>
      <c r="AK2042" s="9"/>
      <c r="AL2042" s="9"/>
      <c r="AM2042" s="9"/>
      <c r="AN2042" s="9"/>
      <c r="AO2042" s="27"/>
      <c r="AQ2042" s="29"/>
      <c r="AR2042" s="11"/>
      <c r="AW2042" s="31"/>
      <c r="AZ2042" s="12"/>
      <c r="BA2042" s="12"/>
      <c r="BB2042" s="12"/>
      <c r="BC2042" s="12"/>
    </row>
    <row r="2043" spans="4:55">
      <c r="D2043" s="7"/>
      <c r="E2043" s="7"/>
      <c r="F2043" s="8"/>
      <c r="G2043" s="8"/>
      <c r="H2043" s="8"/>
      <c r="AF2043" s="9"/>
      <c r="AG2043" s="9"/>
      <c r="AH2043" s="9"/>
      <c r="AI2043" s="9"/>
      <c r="AJ2043" s="9"/>
      <c r="AK2043" s="9"/>
      <c r="AL2043" s="9"/>
      <c r="AM2043" s="9"/>
      <c r="AN2043" s="9"/>
      <c r="AO2043" s="27"/>
      <c r="AQ2043" s="29"/>
      <c r="AR2043" s="11"/>
      <c r="AW2043" s="31"/>
      <c r="AZ2043" s="12"/>
      <c r="BA2043" s="12"/>
      <c r="BB2043" s="12"/>
      <c r="BC2043" s="12"/>
    </row>
    <row r="2044" spans="4:55">
      <c r="D2044" s="7"/>
      <c r="E2044" s="7"/>
      <c r="F2044" s="8"/>
      <c r="G2044" s="8"/>
      <c r="H2044" s="8"/>
      <c r="AF2044" s="9"/>
      <c r="AG2044" s="9"/>
      <c r="AH2044" s="9"/>
      <c r="AI2044" s="9"/>
      <c r="AJ2044" s="9"/>
      <c r="AK2044" s="9"/>
      <c r="AL2044" s="9"/>
      <c r="AM2044" s="9"/>
      <c r="AN2044" s="9"/>
      <c r="AO2044" s="27"/>
      <c r="AQ2044" s="29"/>
      <c r="AR2044" s="11"/>
      <c r="AW2044" s="31"/>
      <c r="AZ2044" s="12"/>
      <c r="BA2044" s="12"/>
      <c r="BB2044" s="12"/>
      <c r="BC2044" s="12"/>
    </row>
    <row r="2045" spans="4:55">
      <c r="D2045" s="7"/>
      <c r="E2045" s="7"/>
      <c r="F2045" s="8"/>
      <c r="G2045" s="8"/>
      <c r="H2045" s="8"/>
      <c r="AF2045" s="9"/>
      <c r="AG2045" s="9"/>
      <c r="AH2045" s="9"/>
      <c r="AI2045" s="9"/>
      <c r="AJ2045" s="9"/>
      <c r="AK2045" s="9"/>
      <c r="AL2045" s="9"/>
      <c r="AM2045" s="9"/>
      <c r="AN2045" s="9"/>
      <c r="AO2045" s="27"/>
      <c r="AQ2045" s="29"/>
      <c r="AR2045" s="11"/>
      <c r="AW2045" s="31"/>
      <c r="AZ2045" s="12"/>
      <c r="BA2045" s="12"/>
      <c r="BB2045" s="12"/>
      <c r="BC2045" s="12"/>
    </row>
    <row r="2046" spans="4:55">
      <c r="D2046" s="7"/>
      <c r="E2046" s="7"/>
      <c r="F2046" s="8"/>
      <c r="G2046" s="8"/>
      <c r="H2046" s="8"/>
      <c r="AF2046" s="9"/>
      <c r="AG2046" s="9"/>
      <c r="AH2046" s="9"/>
      <c r="AI2046" s="9"/>
      <c r="AJ2046" s="9"/>
      <c r="AK2046" s="9"/>
      <c r="AL2046" s="9"/>
      <c r="AM2046" s="9"/>
      <c r="AN2046" s="9"/>
      <c r="AO2046" s="27"/>
      <c r="AQ2046" s="29"/>
      <c r="AR2046" s="11"/>
      <c r="AW2046" s="31"/>
      <c r="AZ2046" s="12"/>
      <c r="BA2046" s="12"/>
      <c r="BB2046" s="12"/>
      <c r="BC2046" s="12"/>
    </row>
    <row r="2047" spans="4:55">
      <c r="D2047" s="7"/>
      <c r="E2047" s="7"/>
      <c r="F2047" s="8"/>
      <c r="G2047" s="8"/>
      <c r="H2047" s="8"/>
      <c r="AF2047" s="9"/>
      <c r="AG2047" s="9"/>
      <c r="AH2047" s="9"/>
      <c r="AI2047" s="9"/>
      <c r="AJ2047" s="9"/>
      <c r="AK2047" s="9"/>
      <c r="AL2047" s="9"/>
      <c r="AM2047" s="9"/>
      <c r="AN2047" s="9"/>
      <c r="AO2047" s="27"/>
      <c r="AQ2047" s="29"/>
      <c r="AR2047" s="11"/>
      <c r="AW2047" s="31"/>
      <c r="AZ2047" s="12"/>
      <c r="BA2047" s="12"/>
      <c r="BB2047" s="12"/>
      <c r="BC2047" s="12"/>
    </row>
    <row r="2048" spans="4:55">
      <c r="D2048" s="7"/>
      <c r="E2048" s="7"/>
      <c r="F2048" s="8"/>
      <c r="G2048" s="8"/>
      <c r="H2048" s="8"/>
      <c r="AF2048" s="9"/>
      <c r="AG2048" s="9"/>
      <c r="AH2048" s="9"/>
      <c r="AI2048" s="9"/>
      <c r="AJ2048" s="9"/>
      <c r="AK2048" s="9"/>
      <c r="AL2048" s="9"/>
      <c r="AM2048" s="9"/>
      <c r="AN2048" s="9"/>
      <c r="AO2048" s="27"/>
      <c r="AQ2048" s="29"/>
      <c r="AR2048" s="11"/>
      <c r="AW2048" s="31"/>
      <c r="AZ2048" s="12"/>
      <c r="BA2048" s="12"/>
      <c r="BB2048" s="12"/>
      <c r="BC2048" s="12"/>
    </row>
    <row r="2049" spans="4:55">
      <c r="D2049" s="7"/>
      <c r="E2049" s="7"/>
      <c r="F2049" s="8"/>
      <c r="G2049" s="8"/>
      <c r="H2049" s="8"/>
      <c r="AF2049" s="9"/>
      <c r="AG2049" s="9"/>
      <c r="AH2049" s="9"/>
      <c r="AI2049" s="9"/>
      <c r="AJ2049" s="9"/>
      <c r="AK2049" s="9"/>
      <c r="AL2049" s="9"/>
      <c r="AM2049" s="9"/>
      <c r="AN2049" s="9"/>
      <c r="AO2049" s="27"/>
      <c r="AQ2049" s="29"/>
      <c r="AR2049" s="11"/>
      <c r="AW2049" s="31"/>
      <c r="AZ2049" s="12"/>
      <c r="BA2049" s="12"/>
      <c r="BB2049" s="12"/>
      <c r="BC2049" s="12"/>
    </row>
    <row r="2050" spans="4:55">
      <c r="D2050" s="7"/>
      <c r="E2050" s="7"/>
      <c r="F2050" s="8"/>
      <c r="G2050" s="8"/>
      <c r="H2050" s="8"/>
      <c r="AF2050" s="9"/>
      <c r="AG2050" s="9"/>
      <c r="AH2050" s="9"/>
      <c r="AI2050" s="9"/>
      <c r="AJ2050" s="9"/>
      <c r="AK2050" s="9"/>
      <c r="AL2050" s="9"/>
      <c r="AM2050" s="9"/>
      <c r="AN2050" s="9"/>
      <c r="AO2050" s="27"/>
      <c r="AQ2050" s="29"/>
      <c r="AR2050" s="11"/>
      <c r="AW2050" s="31"/>
      <c r="AZ2050" s="12"/>
      <c r="BA2050" s="12"/>
      <c r="BB2050" s="12"/>
      <c r="BC2050" s="12"/>
    </row>
    <row r="2051" spans="4:55">
      <c r="D2051" s="7"/>
      <c r="E2051" s="7"/>
      <c r="F2051" s="8"/>
      <c r="G2051" s="8"/>
      <c r="H2051" s="8"/>
      <c r="AF2051" s="9"/>
      <c r="AG2051" s="9"/>
      <c r="AH2051" s="9"/>
      <c r="AI2051" s="9"/>
      <c r="AJ2051" s="9"/>
      <c r="AK2051" s="9"/>
      <c r="AL2051" s="9"/>
      <c r="AM2051" s="9"/>
      <c r="AN2051" s="9"/>
      <c r="AO2051" s="27"/>
      <c r="AQ2051" s="29"/>
      <c r="AR2051" s="11"/>
      <c r="AW2051" s="31"/>
      <c r="AZ2051" s="12"/>
      <c r="BA2051" s="12"/>
      <c r="BB2051" s="12"/>
      <c r="BC2051" s="12"/>
    </row>
    <row r="2052" spans="4:55">
      <c r="D2052" s="7"/>
      <c r="E2052" s="7"/>
      <c r="F2052" s="8"/>
      <c r="G2052" s="8"/>
      <c r="H2052" s="8"/>
      <c r="AF2052" s="9"/>
      <c r="AG2052" s="9"/>
      <c r="AH2052" s="9"/>
      <c r="AI2052" s="9"/>
      <c r="AJ2052" s="9"/>
      <c r="AK2052" s="9"/>
      <c r="AL2052" s="9"/>
      <c r="AM2052" s="9"/>
      <c r="AN2052" s="9"/>
      <c r="AO2052" s="27"/>
      <c r="AQ2052" s="29"/>
      <c r="AR2052" s="11"/>
      <c r="AW2052" s="31"/>
      <c r="AZ2052" s="12"/>
      <c r="BA2052" s="12"/>
      <c r="BB2052" s="12"/>
      <c r="BC2052" s="12"/>
    </row>
    <row r="2053" spans="4:55">
      <c r="D2053" s="7"/>
      <c r="E2053" s="7"/>
      <c r="F2053" s="8"/>
      <c r="G2053" s="8"/>
      <c r="H2053" s="8"/>
      <c r="AF2053" s="9"/>
      <c r="AG2053" s="9"/>
      <c r="AH2053" s="9"/>
      <c r="AI2053" s="9"/>
      <c r="AJ2053" s="9"/>
      <c r="AK2053" s="9"/>
      <c r="AL2053" s="9"/>
      <c r="AM2053" s="9"/>
      <c r="AN2053" s="9"/>
      <c r="AO2053" s="27"/>
      <c r="AQ2053" s="29"/>
      <c r="AR2053" s="11"/>
      <c r="AW2053" s="31"/>
      <c r="AZ2053" s="12"/>
      <c r="BA2053" s="12"/>
      <c r="BB2053" s="12"/>
      <c r="BC2053" s="12"/>
    </row>
    <row r="2054" spans="4:55">
      <c r="D2054" s="7"/>
      <c r="E2054" s="7"/>
      <c r="F2054" s="8"/>
      <c r="G2054" s="8"/>
      <c r="H2054" s="8"/>
      <c r="AF2054" s="9"/>
      <c r="AG2054" s="9"/>
      <c r="AH2054" s="9"/>
      <c r="AI2054" s="9"/>
      <c r="AJ2054" s="9"/>
      <c r="AK2054" s="9"/>
      <c r="AL2054" s="9"/>
      <c r="AM2054" s="9"/>
      <c r="AN2054" s="9"/>
      <c r="AO2054" s="27"/>
      <c r="AQ2054" s="29"/>
      <c r="AR2054" s="11"/>
      <c r="AW2054" s="31"/>
      <c r="AZ2054" s="12"/>
      <c r="BA2054" s="12"/>
      <c r="BB2054" s="12"/>
      <c r="BC2054" s="12"/>
    </row>
    <row r="2055" spans="4:55">
      <c r="D2055" s="7"/>
      <c r="E2055" s="7"/>
      <c r="F2055" s="8"/>
      <c r="G2055" s="8"/>
      <c r="H2055" s="8"/>
      <c r="AF2055" s="9"/>
      <c r="AG2055" s="9"/>
      <c r="AH2055" s="9"/>
      <c r="AI2055" s="9"/>
      <c r="AJ2055" s="9"/>
      <c r="AK2055" s="9"/>
      <c r="AL2055" s="9"/>
      <c r="AM2055" s="9"/>
      <c r="AN2055" s="9"/>
      <c r="AO2055" s="27"/>
      <c r="AQ2055" s="29"/>
      <c r="AR2055" s="11"/>
      <c r="AW2055" s="31"/>
      <c r="AZ2055" s="12"/>
      <c r="BA2055" s="12"/>
      <c r="BB2055" s="12"/>
      <c r="BC2055" s="12"/>
    </row>
    <row r="2056" spans="4:55">
      <c r="D2056" s="7"/>
      <c r="E2056" s="7"/>
      <c r="F2056" s="8"/>
      <c r="G2056" s="8"/>
      <c r="H2056" s="8"/>
      <c r="AF2056" s="9"/>
      <c r="AG2056" s="9"/>
      <c r="AH2056" s="9"/>
      <c r="AI2056" s="9"/>
      <c r="AJ2056" s="9"/>
      <c r="AK2056" s="9"/>
      <c r="AL2056" s="9"/>
      <c r="AM2056" s="9"/>
      <c r="AN2056" s="9"/>
      <c r="AO2056" s="27"/>
      <c r="AQ2056" s="29"/>
      <c r="AR2056" s="11"/>
      <c r="AW2056" s="31"/>
      <c r="AZ2056" s="12"/>
      <c r="BA2056" s="12"/>
      <c r="BB2056" s="12"/>
      <c r="BC2056" s="12"/>
    </row>
    <row r="2057" spans="4:55">
      <c r="D2057" s="7"/>
      <c r="E2057" s="7"/>
      <c r="F2057" s="8"/>
      <c r="G2057" s="8"/>
      <c r="H2057" s="8"/>
      <c r="AF2057" s="9"/>
      <c r="AG2057" s="9"/>
      <c r="AH2057" s="9"/>
      <c r="AI2057" s="9"/>
      <c r="AJ2057" s="9"/>
      <c r="AK2057" s="9"/>
      <c r="AL2057" s="9"/>
      <c r="AM2057" s="9"/>
      <c r="AN2057" s="9"/>
      <c r="AO2057" s="27"/>
      <c r="AQ2057" s="29"/>
      <c r="AR2057" s="11"/>
      <c r="AW2057" s="31"/>
      <c r="AZ2057" s="12"/>
      <c r="BA2057" s="12"/>
      <c r="BB2057" s="12"/>
      <c r="BC2057" s="12"/>
    </row>
    <row r="2058" spans="4:55">
      <c r="D2058" s="7"/>
      <c r="E2058" s="7"/>
      <c r="F2058" s="8"/>
      <c r="G2058" s="8"/>
      <c r="H2058" s="8"/>
      <c r="AF2058" s="9"/>
      <c r="AG2058" s="9"/>
      <c r="AH2058" s="9"/>
      <c r="AI2058" s="9"/>
      <c r="AJ2058" s="9"/>
      <c r="AK2058" s="9"/>
      <c r="AL2058" s="9"/>
      <c r="AM2058" s="9"/>
      <c r="AN2058" s="9"/>
      <c r="AO2058" s="27"/>
      <c r="AQ2058" s="29"/>
      <c r="AR2058" s="11"/>
      <c r="AW2058" s="31"/>
      <c r="AZ2058" s="12"/>
      <c r="BA2058" s="12"/>
      <c r="BB2058" s="12"/>
      <c r="BC2058" s="12"/>
    </row>
    <row r="2059" spans="4:55">
      <c r="D2059" s="7"/>
      <c r="E2059" s="7"/>
      <c r="F2059" s="8"/>
      <c r="G2059" s="8"/>
      <c r="H2059" s="8"/>
      <c r="AF2059" s="9"/>
      <c r="AG2059" s="9"/>
      <c r="AH2059" s="9"/>
      <c r="AI2059" s="9"/>
      <c r="AJ2059" s="9"/>
      <c r="AK2059" s="9"/>
      <c r="AL2059" s="9"/>
      <c r="AM2059" s="9"/>
      <c r="AN2059" s="9"/>
      <c r="AO2059" s="27"/>
      <c r="AQ2059" s="29"/>
      <c r="AR2059" s="11"/>
      <c r="AW2059" s="31"/>
      <c r="AZ2059" s="12"/>
      <c r="BA2059" s="12"/>
      <c r="BB2059" s="12"/>
      <c r="BC2059" s="12"/>
    </row>
    <row r="2060" spans="4:55">
      <c r="D2060" s="7"/>
      <c r="E2060" s="7"/>
      <c r="F2060" s="8"/>
      <c r="G2060" s="8"/>
      <c r="H2060" s="8"/>
      <c r="AF2060" s="9"/>
      <c r="AG2060" s="9"/>
      <c r="AH2060" s="9"/>
      <c r="AI2060" s="9"/>
      <c r="AJ2060" s="9"/>
      <c r="AK2060" s="9"/>
      <c r="AL2060" s="9"/>
      <c r="AM2060" s="9"/>
      <c r="AN2060" s="9"/>
      <c r="AO2060" s="27"/>
      <c r="AQ2060" s="29"/>
      <c r="AR2060" s="11"/>
      <c r="AW2060" s="31"/>
      <c r="AZ2060" s="12"/>
      <c r="BA2060" s="12"/>
      <c r="BB2060" s="12"/>
      <c r="BC2060" s="12"/>
    </row>
    <row r="2061" spans="4:55">
      <c r="D2061" s="7"/>
      <c r="E2061" s="7"/>
      <c r="F2061" s="8"/>
      <c r="G2061" s="8"/>
      <c r="H2061" s="8"/>
      <c r="AF2061" s="9"/>
      <c r="AG2061" s="9"/>
      <c r="AH2061" s="9"/>
      <c r="AI2061" s="9"/>
      <c r="AJ2061" s="9"/>
      <c r="AK2061" s="9"/>
      <c r="AL2061" s="9"/>
      <c r="AM2061" s="9"/>
      <c r="AN2061" s="9"/>
      <c r="AO2061" s="27"/>
      <c r="AQ2061" s="29"/>
      <c r="AR2061" s="11"/>
      <c r="AW2061" s="31"/>
      <c r="AZ2061" s="12"/>
      <c r="BA2061" s="12"/>
      <c r="BB2061" s="12"/>
      <c r="BC2061" s="12"/>
    </row>
    <row r="2062" spans="4:55">
      <c r="D2062" s="7"/>
      <c r="E2062" s="7"/>
      <c r="F2062" s="8"/>
      <c r="G2062" s="8"/>
      <c r="H2062" s="8"/>
      <c r="AF2062" s="9"/>
      <c r="AG2062" s="9"/>
      <c r="AH2062" s="9"/>
      <c r="AI2062" s="9"/>
      <c r="AJ2062" s="9"/>
      <c r="AK2062" s="9"/>
      <c r="AL2062" s="9"/>
      <c r="AM2062" s="9"/>
      <c r="AN2062" s="9"/>
      <c r="AO2062" s="27"/>
      <c r="AQ2062" s="29"/>
      <c r="AR2062" s="11"/>
      <c r="AW2062" s="31"/>
      <c r="AZ2062" s="12"/>
      <c r="BA2062" s="12"/>
      <c r="BB2062" s="12"/>
      <c r="BC2062" s="12"/>
    </row>
    <row r="2063" spans="4:55">
      <c r="D2063" s="7"/>
      <c r="E2063" s="7"/>
      <c r="F2063" s="8"/>
      <c r="G2063" s="8"/>
      <c r="H2063" s="8"/>
      <c r="AF2063" s="9"/>
      <c r="AG2063" s="9"/>
      <c r="AH2063" s="9"/>
      <c r="AI2063" s="9"/>
      <c r="AJ2063" s="9"/>
      <c r="AK2063" s="9"/>
      <c r="AL2063" s="9"/>
      <c r="AM2063" s="9"/>
      <c r="AN2063" s="9"/>
      <c r="AO2063" s="27"/>
      <c r="AQ2063" s="29"/>
      <c r="AR2063" s="11"/>
      <c r="AW2063" s="31"/>
      <c r="AZ2063" s="12"/>
      <c r="BA2063" s="12"/>
      <c r="BB2063" s="12"/>
      <c r="BC2063" s="12"/>
    </row>
    <row r="2064" spans="4:55">
      <c r="D2064" s="7"/>
      <c r="E2064" s="7"/>
      <c r="F2064" s="8"/>
      <c r="G2064" s="8"/>
      <c r="H2064" s="8"/>
      <c r="AF2064" s="9"/>
      <c r="AG2064" s="9"/>
      <c r="AH2064" s="9"/>
      <c r="AI2064" s="9"/>
      <c r="AJ2064" s="9"/>
      <c r="AK2064" s="9"/>
      <c r="AL2064" s="9"/>
      <c r="AM2064" s="9"/>
      <c r="AN2064" s="9"/>
      <c r="AO2064" s="27"/>
      <c r="AQ2064" s="29"/>
      <c r="AR2064" s="11"/>
      <c r="AW2064" s="31"/>
      <c r="AZ2064" s="12"/>
      <c r="BA2064" s="12"/>
      <c r="BB2064" s="12"/>
      <c r="BC2064" s="12"/>
    </row>
    <row r="2065" spans="4:55">
      <c r="D2065" s="7"/>
      <c r="E2065" s="7"/>
      <c r="F2065" s="8"/>
      <c r="G2065" s="8"/>
      <c r="H2065" s="8"/>
      <c r="AF2065" s="9"/>
      <c r="AG2065" s="9"/>
      <c r="AH2065" s="9"/>
      <c r="AI2065" s="9"/>
      <c r="AJ2065" s="9"/>
      <c r="AK2065" s="9"/>
      <c r="AL2065" s="9"/>
      <c r="AM2065" s="9"/>
      <c r="AN2065" s="9"/>
      <c r="AO2065" s="27"/>
      <c r="AQ2065" s="29"/>
      <c r="AR2065" s="11"/>
      <c r="AW2065" s="31"/>
      <c r="AZ2065" s="12"/>
      <c r="BA2065" s="12"/>
      <c r="BB2065" s="12"/>
      <c r="BC2065" s="12"/>
    </row>
    <row r="2066" spans="4:55">
      <c r="D2066" s="7"/>
      <c r="E2066" s="7"/>
      <c r="F2066" s="8"/>
      <c r="G2066" s="8"/>
      <c r="H2066" s="8"/>
      <c r="AF2066" s="9"/>
      <c r="AG2066" s="9"/>
      <c r="AH2066" s="9"/>
      <c r="AI2066" s="9"/>
      <c r="AJ2066" s="9"/>
      <c r="AK2066" s="9"/>
      <c r="AL2066" s="9"/>
      <c r="AM2066" s="9"/>
      <c r="AN2066" s="9"/>
      <c r="AO2066" s="27"/>
      <c r="AQ2066" s="29"/>
      <c r="AR2066" s="11"/>
      <c r="AW2066" s="31"/>
      <c r="AZ2066" s="12"/>
      <c r="BA2066" s="12"/>
      <c r="BB2066" s="12"/>
      <c r="BC2066" s="12"/>
    </row>
    <row r="2067" spans="4:55">
      <c r="D2067" s="7"/>
      <c r="E2067" s="7"/>
      <c r="F2067" s="8"/>
      <c r="G2067" s="8"/>
      <c r="H2067" s="8"/>
      <c r="AF2067" s="9"/>
      <c r="AG2067" s="9"/>
      <c r="AH2067" s="9"/>
      <c r="AI2067" s="9"/>
      <c r="AJ2067" s="9"/>
      <c r="AK2067" s="9"/>
      <c r="AL2067" s="9"/>
      <c r="AM2067" s="9"/>
      <c r="AN2067" s="9"/>
      <c r="AO2067" s="27"/>
      <c r="AQ2067" s="29"/>
      <c r="AR2067" s="11"/>
      <c r="AW2067" s="31"/>
      <c r="AZ2067" s="12"/>
      <c r="BA2067" s="12"/>
      <c r="BB2067" s="12"/>
      <c r="BC2067" s="12"/>
    </row>
    <row r="2068" spans="4:55">
      <c r="D2068" s="7"/>
      <c r="E2068" s="7"/>
      <c r="F2068" s="8"/>
      <c r="G2068" s="8"/>
      <c r="H2068" s="8"/>
      <c r="AF2068" s="9"/>
      <c r="AG2068" s="9"/>
      <c r="AH2068" s="9"/>
      <c r="AI2068" s="9"/>
      <c r="AJ2068" s="9"/>
      <c r="AK2068" s="9"/>
      <c r="AL2068" s="9"/>
      <c r="AM2068" s="9"/>
      <c r="AN2068" s="9"/>
      <c r="AO2068" s="27"/>
      <c r="AQ2068" s="29"/>
      <c r="AR2068" s="11"/>
      <c r="AW2068" s="31"/>
      <c r="AZ2068" s="12"/>
      <c r="BA2068" s="12"/>
      <c r="BB2068" s="12"/>
      <c r="BC2068" s="12"/>
    </row>
    <row r="2069" spans="4:55">
      <c r="D2069" s="7"/>
      <c r="E2069" s="7"/>
      <c r="F2069" s="8"/>
      <c r="G2069" s="8"/>
      <c r="H2069" s="8"/>
      <c r="AF2069" s="9"/>
      <c r="AG2069" s="9"/>
      <c r="AH2069" s="9"/>
      <c r="AI2069" s="9"/>
      <c r="AJ2069" s="9"/>
      <c r="AK2069" s="9"/>
      <c r="AL2069" s="9"/>
      <c r="AM2069" s="9"/>
      <c r="AN2069" s="9"/>
      <c r="AO2069" s="27"/>
      <c r="AQ2069" s="29"/>
      <c r="AR2069" s="11"/>
      <c r="AW2069" s="31"/>
      <c r="AZ2069" s="12"/>
      <c r="BA2069" s="12"/>
      <c r="BB2069" s="12"/>
      <c r="BC2069" s="12"/>
    </row>
    <row r="2070" spans="4:55">
      <c r="D2070" s="7"/>
      <c r="E2070" s="7"/>
      <c r="F2070" s="8"/>
      <c r="G2070" s="8"/>
      <c r="H2070" s="8"/>
      <c r="AF2070" s="9"/>
      <c r="AG2070" s="9"/>
      <c r="AH2070" s="9"/>
      <c r="AI2070" s="9"/>
      <c r="AJ2070" s="9"/>
      <c r="AK2070" s="9"/>
      <c r="AL2070" s="9"/>
      <c r="AM2070" s="9"/>
      <c r="AN2070" s="9"/>
      <c r="AO2070" s="27"/>
      <c r="AQ2070" s="29"/>
      <c r="AR2070" s="11"/>
      <c r="AW2070" s="31"/>
      <c r="AZ2070" s="12"/>
      <c r="BA2070" s="12"/>
      <c r="BB2070" s="12"/>
      <c r="BC2070" s="12"/>
    </row>
    <row r="2071" spans="4:55">
      <c r="D2071" s="7"/>
      <c r="E2071" s="7"/>
      <c r="F2071" s="8"/>
      <c r="G2071" s="8"/>
      <c r="H2071" s="8"/>
      <c r="AF2071" s="9"/>
      <c r="AG2071" s="9"/>
      <c r="AH2071" s="9"/>
      <c r="AI2071" s="9"/>
      <c r="AJ2071" s="9"/>
      <c r="AK2071" s="9"/>
      <c r="AL2071" s="9"/>
      <c r="AM2071" s="9"/>
      <c r="AN2071" s="9"/>
      <c r="AO2071" s="27"/>
      <c r="AQ2071" s="29"/>
      <c r="AR2071" s="11"/>
      <c r="AW2071" s="31"/>
      <c r="AZ2071" s="12"/>
      <c r="BA2071" s="12"/>
      <c r="BB2071" s="12"/>
      <c r="BC2071" s="12"/>
    </row>
    <row r="2072" spans="4:55">
      <c r="D2072" s="7"/>
      <c r="E2072" s="7"/>
      <c r="F2072" s="8"/>
      <c r="G2072" s="8"/>
      <c r="H2072" s="8"/>
      <c r="AF2072" s="9"/>
      <c r="AG2072" s="9"/>
      <c r="AH2072" s="9"/>
      <c r="AI2072" s="9"/>
      <c r="AJ2072" s="9"/>
      <c r="AK2072" s="9"/>
      <c r="AL2072" s="9"/>
      <c r="AM2072" s="9"/>
      <c r="AN2072" s="9"/>
      <c r="AO2072" s="27"/>
      <c r="AQ2072" s="29"/>
      <c r="AR2072" s="11"/>
      <c r="AW2072" s="31"/>
      <c r="AZ2072" s="12"/>
      <c r="BA2072" s="12"/>
      <c r="BB2072" s="12"/>
      <c r="BC2072" s="12"/>
    </row>
    <row r="2073" spans="4:55">
      <c r="D2073" s="7"/>
      <c r="E2073" s="7"/>
      <c r="F2073" s="8"/>
      <c r="G2073" s="8"/>
      <c r="H2073" s="8"/>
      <c r="AF2073" s="9"/>
      <c r="AG2073" s="9"/>
      <c r="AH2073" s="9"/>
      <c r="AI2073" s="9"/>
      <c r="AJ2073" s="9"/>
      <c r="AK2073" s="9"/>
      <c r="AL2073" s="9"/>
      <c r="AM2073" s="9"/>
      <c r="AN2073" s="9"/>
      <c r="AO2073" s="27"/>
      <c r="AQ2073" s="29"/>
      <c r="AR2073" s="11"/>
      <c r="AW2073" s="31"/>
      <c r="AZ2073" s="12"/>
      <c r="BA2073" s="12"/>
      <c r="BB2073" s="12"/>
      <c r="BC2073" s="12"/>
    </row>
    <row r="2074" spans="4:55">
      <c r="D2074" s="7"/>
      <c r="E2074" s="7"/>
      <c r="F2074" s="8"/>
      <c r="G2074" s="8"/>
      <c r="H2074" s="8"/>
      <c r="AF2074" s="9"/>
      <c r="AG2074" s="9"/>
      <c r="AH2074" s="9"/>
      <c r="AI2074" s="9"/>
      <c r="AJ2074" s="9"/>
      <c r="AK2074" s="9"/>
      <c r="AL2074" s="9"/>
      <c r="AM2074" s="9"/>
      <c r="AN2074" s="9"/>
      <c r="AO2074" s="27"/>
      <c r="AQ2074" s="29"/>
      <c r="AR2074" s="11"/>
      <c r="AW2074" s="31"/>
      <c r="AZ2074" s="12"/>
      <c r="BA2074" s="12"/>
      <c r="BB2074" s="12"/>
      <c r="BC2074" s="12"/>
    </row>
    <row r="2075" spans="4:55">
      <c r="D2075" s="7"/>
      <c r="E2075" s="7"/>
      <c r="F2075" s="8"/>
      <c r="G2075" s="8"/>
      <c r="H2075" s="8"/>
      <c r="AF2075" s="9"/>
      <c r="AG2075" s="9"/>
      <c r="AH2075" s="9"/>
      <c r="AI2075" s="9"/>
      <c r="AJ2075" s="9"/>
      <c r="AK2075" s="9"/>
      <c r="AL2075" s="9"/>
      <c r="AM2075" s="9"/>
      <c r="AN2075" s="9"/>
      <c r="AO2075" s="27"/>
      <c r="AQ2075" s="29"/>
      <c r="AR2075" s="11"/>
      <c r="AW2075" s="31"/>
      <c r="AZ2075" s="12"/>
      <c r="BA2075" s="12"/>
      <c r="BB2075" s="12"/>
      <c r="BC2075" s="12"/>
    </row>
    <row r="2076" spans="4:55">
      <c r="D2076" s="7"/>
      <c r="E2076" s="7"/>
      <c r="F2076" s="8"/>
      <c r="G2076" s="8"/>
      <c r="H2076" s="8"/>
      <c r="AF2076" s="9"/>
      <c r="AG2076" s="9"/>
      <c r="AH2076" s="9"/>
      <c r="AI2076" s="9"/>
      <c r="AJ2076" s="9"/>
      <c r="AK2076" s="9"/>
      <c r="AL2076" s="9"/>
      <c r="AM2076" s="9"/>
      <c r="AN2076" s="9"/>
      <c r="AO2076" s="27"/>
      <c r="AQ2076" s="29"/>
      <c r="AR2076" s="11"/>
      <c r="AW2076" s="31"/>
      <c r="AZ2076" s="12"/>
      <c r="BA2076" s="12"/>
      <c r="BB2076" s="12"/>
      <c r="BC2076" s="12"/>
    </row>
    <row r="2077" spans="4:55">
      <c r="D2077" s="7"/>
      <c r="E2077" s="7"/>
      <c r="F2077" s="8"/>
      <c r="G2077" s="8"/>
      <c r="H2077" s="8"/>
      <c r="AF2077" s="9"/>
      <c r="AG2077" s="9"/>
      <c r="AH2077" s="9"/>
      <c r="AI2077" s="9"/>
      <c r="AJ2077" s="9"/>
      <c r="AK2077" s="9"/>
      <c r="AL2077" s="9"/>
      <c r="AM2077" s="9"/>
      <c r="AN2077" s="9"/>
      <c r="AO2077" s="27"/>
      <c r="AQ2077" s="29"/>
      <c r="AR2077" s="11"/>
      <c r="AW2077" s="31"/>
      <c r="AZ2077" s="12"/>
      <c r="BA2077" s="12"/>
      <c r="BB2077" s="12"/>
      <c r="BC2077" s="12"/>
    </row>
    <row r="2078" spans="4:55">
      <c r="D2078" s="7"/>
      <c r="E2078" s="7"/>
      <c r="F2078" s="8"/>
      <c r="G2078" s="8"/>
      <c r="H2078" s="8"/>
      <c r="AF2078" s="9"/>
      <c r="AG2078" s="9"/>
      <c r="AH2078" s="9"/>
      <c r="AI2078" s="9"/>
      <c r="AJ2078" s="9"/>
      <c r="AK2078" s="9"/>
      <c r="AL2078" s="9"/>
      <c r="AM2078" s="9"/>
      <c r="AN2078" s="9"/>
      <c r="AO2078" s="27"/>
      <c r="AQ2078" s="29"/>
      <c r="AR2078" s="11"/>
      <c r="AW2078" s="31"/>
      <c r="AZ2078" s="12"/>
      <c r="BA2078" s="12"/>
      <c r="BB2078" s="12"/>
      <c r="BC2078" s="12"/>
    </row>
    <row r="2079" spans="4:55">
      <c r="D2079" s="7"/>
      <c r="E2079" s="7"/>
      <c r="F2079" s="8"/>
      <c r="G2079" s="8"/>
      <c r="H2079" s="8"/>
      <c r="AF2079" s="9"/>
      <c r="AG2079" s="9"/>
      <c r="AH2079" s="9"/>
      <c r="AI2079" s="9"/>
      <c r="AJ2079" s="9"/>
      <c r="AK2079" s="9"/>
      <c r="AL2079" s="9"/>
      <c r="AM2079" s="9"/>
      <c r="AN2079" s="9"/>
      <c r="AO2079" s="27"/>
      <c r="AQ2079" s="29"/>
      <c r="AR2079" s="11"/>
      <c r="AW2079" s="31"/>
      <c r="AZ2079" s="12"/>
      <c r="BA2079" s="12"/>
      <c r="BB2079" s="12"/>
      <c r="BC2079" s="12"/>
    </row>
    <row r="2080" spans="4:55">
      <c r="D2080" s="7"/>
      <c r="E2080" s="7"/>
      <c r="F2080" s="8"/>
      <c r="G2080" s="8"/>
      <c r="H2080" s="8"/>
      <c r="AF2080" s="9"/>
      <c r="AG2080" s="9"/>
      <c r="AH2080" s="9"/>
      <c r="AI2080" s="9"/>
      <c r="AJ2080" s="9"/>
      <c r="AK2080" s="9"/>
      <c r="AL2080" s="9"/>
      <c r="AM2080" s="9"/>
      <c r="AN2080" s="9"/>
      <c r="AO2080" s="27"/>
      <c r="AQ2080" s="29"/>
      <c r="AR2080" s="11"/>
      <c r="AW2080" s="31"/>
      <c r="AZ2080" s="12"/>
      <c r="BA2080" s="12"/>
      <c r="BB2080" s="12"/>
      <c r="BC2080" s="12"/>
    </row>
    <row r="2081" spans="4:55">
      <c r="D2081" s="7"/>
      <c r="E2081" s="7"/>
      <c r="F2081" s="8"/>
      <c r="G2081" s="8"/>
      <c r="H2081" s="8"/>
      <c r="AF2081" s="9"/>
      <c r="AG2081" s="9"/>
      <c r="AH2081" s="9"/>
      <c r="AI2081" s="9"/>
      <c r="AJ2081" s="9"/>
      <c r="AK2081" s="9"/>
      <c r="AL2081" s="9"/>
      <c r="AM2081" s="9"/>
      <c r="AN2081" s="9"/>
      <c r="AO2081" s="27"/>
      <c r="AQ2081" s="29"/>
      <c r="AR2081" s="11"/>
      <c r="AW2081" s="31"/>
      <c r="AZ2081" s="12"/>
      <c r="BA2081" s="12"/>
      <c r="BB2081" s="12"/>
      <c r="BC2081" s="12"/>
    </row>
    <row r="2082" spans="4:55">
      <c r="D2082" s="7"/>
      <c r="E2082" s="7"/>
      <c r="F2082" s="8"/>
      <c r="G2082" s="8"/>
      <c r="H2082" s="8"/>
      <c r="AF2082" s="9"/>
      <c r="AG2082" s="9"/>
      <c r="AH2082" s="9"/>
      <c r="AI2082" s="9"/>
      <c r="AJ2082" s="9"/>
      <c r="AK2082" s="9"/>
      <c r="AL2082" s="9"/>
      <c r="AM2082" s="9"/>
      <c r="AN2082" s="9"/>
      <c r="AO2082" s="27"/>
      <c r="AQ2082" s="29"/>
      <c r="AR2082" s="11"/>
      <c r="AW2082" s="31"/>
      <c r="AZ2082" s="12"/>
      <c r="BA2082" s="12"/>
      <c r="BB2082" s="12"/>
      <c r="BC2082" s="12"/>
    </row>
    <row r="2083" spans="4:55">
      <c r="D2083" s="7"/>
      <c r="E2083" s="7"/>
      <c r="F2083" s="8"/>
      <c r="G2083" s="8"/>
      <c r="H2083" s="8"/>
      <c r="AF2083" s="9"/>
      <c r="AG2083" s="9"/>
      <c r="AH2083" s="9"/>
      <c r="AI2083" s="9"/>
      <c r="AJ2083" s="9"/>
      <c r="AK2083" s="9"/>
      <c r="AL2083" s="9"/>
      <c r="AM2083" s="9"/>
      <c r="AN2083" s="9"/>
      <c r="AO2083" s="27"/>
      <c r="AQ2083" s="29"/>
      <c r="AR2083" s="11"/>
      <c r="AW2083" s="31"/>
      <c r="AZ2083" s="12"/>
      <c r="BA2083" s="12"/>
      <c r="BB2083" s="12"/>
      <c r="BC2083" s="12"/>
    </row>
    <row r="2084" spans="4:55">
      <c r="D2084" s="7"/>
      <c r="E2084" s="7"/>
      <c r="F2084" s="8"/>
      <c r="G2084" s="8"/>
      <c r="H2084" s="8"/>
      <c r="AF2084" s="9"/>
      <c r="AG2084" s="9"/>
      <c r="AH2084" s="9"/>
      <c r="AI2084" s="9"/>
      <c r="AJ2084" s="9"/>
      <c r="AK2084" s="9"/>
      <c r="AL2084" s="9"/>
      <c r="AM2084" s="9"/>
      <c r="AN2084" s="9"/>
      <c r="AO2084" s="27"/>
      <c r="AQ2084" s="29"/>
      <c r="AR2084" s="11"/>
      <c r="AW2084" s="31"/>
      <c r="AZ2084" s="12"/>
      <c r="BA2084" s="12"/>
      <c r="BB2084" s="12"/>
      <c r="BC2084" s="12"/>
    </row>
    <row r="2085" spans="4:55">
      <c r="D2085" s="7"/>
      <c r="E2085" s="7"/>
      <c r="F2085" s="8"/>
      <c r="G2085" s="8"/>
      <c r="H2085" s="8"/>
      <c r="AF2085" s="9"/>
      <c r="AG2085" s="9"/>
      <c r="AH2085" s="9"/>
      <c r="AI2085" s="9"/>
      <c r="AJ2085" s="9"/>
      <c r="AK2085" s="9"/>
      <c r="AL2085" s="9"/>
      <c r="AM2085" s="9"/>
      <c r="AN2085" s="9"/>
      <c r="AO2085" s="27"/>
      <c r="AQ2085" s="29"/>
      <c r="AR2085" s="11"/>
      <c r="AW2085" s="31"/>
      <c r="AZ2085" s="12"/>
      <c r="BA2085" s="12"/>
      <c r="BB2085" s="12"/>
      <c r="BC2085" s="12"/>
    </row>
    <row r="2086" spans="4:55">
      <c r="D2086" s="7"/>
      <c r="E2086" s="7"/>
      <c r="F2086" s="8"/>
      <c r="G2086" s="8"/>
      <c r="H2086" s="8"/>
      <c r="AF2086" s="9"/>
      <c r="AG2086" s="9"/>
      <c r="AH2086" s="9"/>
      <c r="AI2086" s="9"/>
      <c r="AJ2086" s="9"/>
      <c r="AK2086" s="9"/>
      <c r="AL2086" s="9"/>
      <c r="AM2086" s="9"/>
      <c r="AN2086" s="9"/>
      <c r="AO2086" s="27"/>
      <c r="AQ2086" s="29"/>
      <c r="AR2086" s="11"/>
      <c r="AW2086" s="31"/>
      <c r="AZ2086" s="12"/>
      <c r="BA2086" s="12"/>
      <c r="BB2086" s="12"/>
      <c r="BC2086" s="12"/>
    </row>
    <row r="2087" spans="4:55">
      <c r="D2087" s="7"/>
      <c r="E2087" s="7"/>
      <c r="F2087" s="8"/>
      <c r="G2087" s="8"/>
      <c r="H2087" s="8"/>
      <c r="AF2087" s="9"/>
      <c r="AG2087" s="9"/>
      <c r="AH2087" s="9"/>
      <c r="AI2087" s="9"/>
      <c r="AJ2087" s="9"/>
      <c r="AK2087" s="9"/>
      <c r="AL2087" s="9"/>
      <c r="AM2087" s="9"/>
      <c r="AN2087" s="9"/>
      <c r="AO2087" s="27"/>
      <c r="AQ2087" s="29"/>
      <c r="AR2087" s="11"/>
      <c r="AW2087" s="31"/>
      <c r="AZ2087" s="12"/>
      <c r="BA2087" s="12"/>
      <c r="BB2087" s="12"/>
      <c r="BC2087" s="12"/>
    </row>
    <row r="2088" spans="4:55">
      <c r="D2088" s="7"/>
      <c r="E2088" s="7"/>
      <c r="F2088" s="8"/>
      <c r="G2088" s="8"/>
      <c r="H2088" s="8"/>
      <c r="AF2088" s="9"/>
      <c r="AG2088" s="9"/>
      <c r="AH2088" s="9"/>
      <c r="AI2088" s="9"/>
      <c r="AJ2088" s="9"/>
      <c r="AK2088" s="9"/>
      <c r="AL2088" s="9"/>
      <c r="AM2088" s="9"/>
      <c r="AN2088" s="9"/>
      <c r="AO2088" s="27"/>
      <c r="AQ2088" s="29"/>
      <c r="AR2088" s="11"/>
      <c r="AW2088" s="31"/>
      <c r="AZ2088" s="12"/>
      <c r="BA2088" s="12"/>
      <c r="BB2088" s="12"/>
      <c r="BC2088" s="12"/>
    </row>
    <row r="2089" spans="4:55">
      <c r="D2089" s="7"/>
      <c r="E2089" s="7"/>
      <c r="F2089" s="8"/>
      <c r="G2089" s="8"/>
      <c r="H2089" s="8"/>
      <c r="AF2089" s="9"/>
      <c r="AG2089" s="9"/>
      <c r="AH2089" s="9"/>
      <c r="AI2089" s="9"/>
      <c r="AJ2089" s="9"/>
      <c r="AK2089" s="9"/>
      <c r="AL2089" s="9"/>
      <c r="AM2089" s="9"/>
      <c r="AN2089" s="9"/>
      <c r="AO2089" s="27"/>
      <c r="AQ2089" s="29"/>
      <c r="AR2089" s="11"/>
      <c r="AW2089" s="31"/>
      <c r="AZ2089" s="12"/>
      <c r="BA2089" s="12"/>
      <c r="BB2089" s="12"/>
      <c r="BC2089" s="12"/>
    </row>
    <row r="2090" spans="4:55">
      <c r="D2090" s="7"/>
      <c r="E2090" s="7"/>
      <c r="F2090" s="8"/>
      <c r="G2090" s="8"/>
      <c r="H2090" s="8"/>
      <c r="AF2090" s="9"/>
      <c r="AG2090" s="9"/>
      <c r="AH2090" s="9"/>
      <c r="AI2090" s="9"/>
      <c r="AJ2090" s="9"/>
      <c r="AK2090" s="9"/>
      <c r="AL2090" s="9"/>
      <c r="AM2090" s="9"/>
      <c r="AN2090" s="9"/>
      <c r="AO2090" s="27"/>
      <c r="AQ2090" s="29"/>
      <c r="AR2090" s="11"/>
      <c r="AW2090" s="31"/>
      <c r="AZ2090" s="12"/>
      <c r="BA2090" s="12"/>
      <c r="BB2090" s="12"/>
      <c r="BC2090" s="12"/>
    </row>
    <row r="2091" spans="4:55">
      <c r="D2091" s="7"/>
      <c r="E2091" s="7"/>
      <c r="F2091" s="8"/>
      <c r="G2091" s="8"/>
      <c r="H2091" s="8"/>
      <c r="AF2091" s="9"/>
      <c r="AG2091" s="9"/>
      <c r="AH2091" s="9"/>
      <c r="AI2091" s="9"/>
      <c r="AJ2091" s="9"/>
      <c r="AK2091" s="9"/>
      <c r="AL2091" s="9"/>
      <c r="AM2091" s="9"/>
      <c r="AN2091" s="9"/>
      <c r="AO2091" s="27"/>
      <c r="AQ2091" s="29"/>
      <c r="AR2091" s="11"/>
      <c r="AW2091" s="31"/>
      <c r="AZ2091" s="12"/>
      <c r="BA2091" s="12"/>
      <c r="BB2091" s="12"/>
      <c r="BC2091" s="12"/>
    </row>
    <row r="2092" spans="4:55">
      <c r="D2092" s="7"/>
      <c r="E2092" s="7"/>
      <c r="F2092" s="8"/>
      <c r="G2092" s="8"/>
      <c r="H2092" s="8"/>
      <c r="AF2092" s="9"/>
      <c r="AG2092" s="9"/>
      <c r="AH2092" s="9"/>
      <c r="AI2092" s="9"/>
      <c r="AJ2092" s="9"/>
      <c r="AK2092" s="9"/>
      <c r="AL2092" s="9"/>
      <c r="AM2092" s="9"/>
      <c r="AN2092" s="9"/>
      <c r="AO2092" s="27"/>
      <c r="AQ2092" s="29"/>
      <c r="AR2092" s="11"/>
      <c r="AW2092" s="31"/>
      <c r="AZ2092" s="12"/>
      <c r="BA2092" s="12"/>
      <c r="BB2092" s="12"/>
      <c r="BC2092" s="12"/>
    </row>
    <row r="2093" spans="4:55">
      <c r="D2093" s="7"/>
      <c r="E2093" s="7"/>
      <c r="F2093" s="8"/>
      <c r="G2093" s="8"/>
      <c r="H2093" s="8"/>
      <c r="AF2093" s="9"/>
      <c r="AG2093" s="9"/>
      <c r="AH2093" s="9"/>
      <c r="AI2093" s="9"/>
      <c r="AJ2093" s="9"/>
      <c r="AK2093" s="9"/>
      <c r="AL2093" s="9"/>
      <c r="AM2093" s="9"/>
      <c r="AN2093" s="9"/>
      <c r="AO2093" s="27"/>
      <c r="AQ2093" s="29"/>
      <c r="AR2093" s="11"/>
      <c r="AW2093" s="31"/>
      <c r="AZ2093" s="12"/>
      <c r="BA2093" s="12"/>
      <c r="BB2093" s="12"/>
      <c r="BC2093" s="12"/>
    </row>
    <row r="2094" spans="4:55">
      <c r="D2094" s="7"/>
      <c r="E2094" s="7"/>
      <c r="F2094" s="8"/>
      <c r="G2094" s="8"/>
      <c r="H2094" s="8"/>
      <c r="AF2094" s="9"/>
      <c r="AG2094" s="9"/>
      <c r="AH2094" s="9"/>
      <c r="AI2094" s="9"/>
      <c r="AJ2094" s="9"/>
      <c r="AK2094" s="9"/>
      <c r="AL2094" s="9"/>
      <c r="AM2094" s="9"/>
      <c r="AN2094" s="9"/>
      <c r="AO2094" s="27"/>
      <c r="AQ2094" s="29"/>
      <c r="AR2094" s="11"/>
      <c r="AW2094" s="31"/>
      <c r="AZ2094" s="12"/>
      <c r="BA2094" s="12"/>
      <c r="BB2094" s="12"/>
      <c r="BC2094" s="12"/>
    </row>
    <row r="2095" spans="4:55">
      <c r="D2095" s="7"/>
      <c r="E2095" s="7"/>
      <c r="F2095" s="8"/>
      <c r="G2095" s="8"/>
      <c r="H2095" s="8"/>
      <c r="AF2095" s="9"/>
      <c r="AG2095" s="9"/>
      <c r="AH2095" s="9"/>
      <c r="AI2095" s="9"/>
      <c r="AJ2095" s="9"/>
      <c r="AK2095" s="9"/>
      <c r="AL2095" s="9"/>
      <c r="AM2095" s="9"/>
      <c r="AN2095" s="9"/>
      <c r="AO2095" s="27"/>
      <c r="AQ2095" s="29"/>
      <c r="AR2095" s="11"/>
      <c r="AW2095" s="31"/>
      <c r="AZ2095" s="12"/>
      <c r="BA2095" s="12"/>
      <c r="BB2095" s="12"/>
      <c r="BC2095" s="12"/>
    </row>
    <row r="2096" spans="4:55">
      <c r="D2096" s="7"/>
      <c r="E2096" s="7"/>
      <c r="F2096" s="8"/>
      <c r="G2096" s="8"/>
      <c r="H2096" s="8"/>
      <c r="AF2096" s="9"/>
      <c r="AG2096" s="9"/>
      <c r="AH2096" s="9"/>
      <c r="AI2096" s="9"/>
      <c r="AJ2096" s="9"/>
      <c r="AK2096" s="9"/>
      <c r="AL2096" s="9"/>
      <c r="AM2096" s="9"/>
      <c r="AN2096" s="9"/>
      <c r="AO2096" s="27"/>
      <c r="AQ2096" s="29"/>
      <c r="AR2096" s="11"/>
      <c r="AW2096" s="31"/>
      <c r="AZ2096" s="12"/>
      <c r="BA2096" s="12"/>
      <c r="BB2096" s="12"/>
      <c r="BC2096" s="12"/>
    </row>
    <row r="2097" spans="4:55">
      <c r="D2097" s="7"/>
      <c r="E2097" s="7"/>
      <c r="F2097" s="8"/>
      <c r="G2097" s="8"/>
      <c r="H2097" s="8"/>
      <c r="AF2097" s="9"/>
      <c r="AG2097" s="9"/>
      <c r="AH2097" s="9"/>
      <c r="AI2097" s="9"/>
      <c r="AJ2097" s="9"/>
      <c r="AK2097" s="9"/>
      <c r="AL2097" s="9"/>
      <c r="AM2097" s="9"/>
      <c r="AN2097" s="9"/>
      <c r="AO2097" s="27"/>
      <c r="AQ2097" s="29"/>
      <c r="AR2097" s="11"/>
      <c r="AW2097" s="31"/>
      <c r="AZ2097" s="12"/>
      <c r="BA2097" s="12"/>
      <c r="BB2097" s="12"/>
      <c r="BC2097" s="12"/>
    </row>
    <row r="2098" spans="4:55">
      <c r="D2098" s="7"/>
      <c r="E2098" s="7"/>
      <c r="F2098" s="8"/>
      <c r="G2098" s="8"/>
      <c r="H2098" s="8"/>
      <c r="AF2098" s="9"/>
      <c r="AG2098" s="9"/>
      <c r="AH2098" s="9"/>
      <c r="AI2098" s="9"/>
      <c r="AJ2098" s="9"/>
      <c r="AK2098" s="9"/>
      <c r="AL2098" s="9"/>
      <c r="AM2098" s="9"/>
      <c r="AN2098" s="9"/>
      <c r="AO2098" s="27"/>
      <c r="AQ2098" s="29"/>
      <c r="AR2098" s="11"/>
      <c r="AW2098" s="31"/>
      <c r="AZ2098" s="12"/>
      <c r="BA2098" s="12"/>
      <c r="BB2098" s="12"/>
      <c r="BC2098" s="12"/>
    </row>
    <row r="2099" spans="4:55">
      <c r="D2099" s="7"/>
      <c r="E2099" s="7"/>
      <c r="F2099" s="8"/>
      <c r="G2099" s="8"/>
      <c r="H2099" s="8"/>
      <c r="AF2099" s="9"/>
      <c r="AG2099" s="9"/>
      <c r="AH2099" s="9"/>
      <c r="AI2099" s="9"/>
      <c r="AJ2099" s="9"/>
      <c r="AK2099" s="9"/>
      <c r="AL2099" s="9"/>
      <c r="AM2099" s="9"/>
      <c r="AN2099" s="9"/>
      <c r="AO2099" s="27"/>
      <c r="AQ2099" s="29"/>
      <c r="AR2099" s="11"/>
      <c r="AW2099" s="31"/>
      <c r="AZ2099" s="12"/>
      <c r="BA2099" s="12"/>
      <c r="BB2099" s="12"/>
      <c r="BC2099" s="12"/>
    </row>
    <row r="2100" spans="4:55">
      <c r="D2100" s="7"/>
      <c r="E2100" s="7"/>
      <c r="F2100" s="8"/>
      <c r="G2100" s="8"/>
      <c r="H2100" s="8"/>
      <c r="AF2100" s="9"/>
      <c r="AG2100" s="9"/>
      <c r="AH2100" s="9"/>
      <c r="AI2100" s="9"/>
      <c r="AJ2100" s="9"/>
      <c r="AK2100" s="9"/>
      <c r="AL2100" s="9"/>
      <c r="AM2100" s="9"/>
      <c r="AN2100" s="9"/>
      <c r="AO2100" s="27"/>
      <c r="AQ2100" s="29"/>
      <c r="AR2100" s="11"/>
      <c r="AW2100" s="31"/>
      <c r="AZ2100" s="12"/>
      <c r="BA2100" s="12"/>
      <c r="BB2100" s="12"/>
      <c r="BC2100" s="12"/>
    </row>
    <row r="2101" spans="4:55">
      <c r="D2101" s="7"/>
      <c r="E2101" s="7"/>
      <c r="F2101" s="8"/>
      <c r="G2101" s="8"/>
      <c r="H2101" s="8"/>
      <c r="AF2101" s="9"/>
      <c r="AG2101" s="9"/>
      <c r="AH2101" s="9"/>
      <c r="AI2101" s="9"/>
      <c r="AJ2101" s="9"/>
      <c r="AK2101" s="9"/>
      <c r="AL2101" s="9"/>
      <c r="AM2101" s="9"/>
      <c r="AN2101" s="9"/>
      <c r="AO2101" s="27"/>
      <c r="AQ2101" s="29"/>
      <c r="AR2101" s="11"/>
      <c r="AW2101" s="31"/>
      <c r="AZ2101" s="12"/>
      <c r="BA2101" s="12"/>
      <c r="BB2101" s="12"/>
      <c r="BC2101" s="12"/>
    </row>
    <row r="2102" spans="4:55">
      <c r="D2102" s="7"/>
      <c r="E2102" s="7"/>
      <c r="F2102" s="8"/>
      <c r="G2102" s="8"/>
      <c r="H2102" s="8"/>
      <c r="AF2102" s="9"/>
      <c r="AG2102" s="9"/>
      <c r="AH2102" s="9"/>
      <c r="AI2102" s="9"/>
      <c r="AJ2102" s="9"/>
      <c r="AK2102" s="9"/>
      <c r="AL2102" s="9"/>
      <c r="AM2102" s="9"/>
      <c r="AN2102" s="9"/>
      <c r="AO2102" s="27"/>
      <c r="AQ2102" s="29"/>
      <c r="AR2102" s="11"/>
      <c r="AW2102" s="31"/>
      <c r="AZ2102" s="12"/>
      <c r="BA2102" s="12"/>
      <c r="BB2102" s="12"/>
      <c r="BC2102" s="12"/>
    </row>
    <row r="2103" spans="4:55">
      <c r="D2103" s="7"/>
      <c r="E2103" s="7"/>
      <c r="F2103" s="8"/>
      <c r="G2103" s="8"/>
      <c r="H2103" s="8"/>
      <c r="AF2103" s="9"/>
      <c r="AG2103" s="9"/>
      <c r="AH2103" s="9"/>
      <c r="AI2103" s="9"/>
      <c r="AJ2103" s="9"/>
      <c r="AK2103" s="9"/>
      <c r="AL2103" s="9"/>
      <c r="AM2103" s="9"/>
      <c r="AN2103" s="9"/>
      <c r="AO2103" s="27"/>
      <c r="AQ2103" s="29"/>
      <c r="AR2103" s="11"/>
      <c r="AW2103" s="31"/>
      <c r="AZ2103" s="12"/>
      <c r="BA2103" s="12"/>
      <c r="BB2103" s="12"/>
      <c r="BC2103" s="12"/>
    </row>
    <row r="2104" spans="4:55">
      <c r="D2104" s="7"/>
      <c r="E2104" s="7"/>
      <c r="F2104" s="8"/>
      <c r="G2104" s="8"/>
      <c r="H2104" s="8"/>
      <c r="AF2104" s="9"/>
      <c r="AG2104" s="9"/>
      <c r="AH2104" s="9"/>
      <c r="AI2104" s="9"/>
      <c r="AJ2104" s="9"/>
      <c r="AK2104" s="9"/>
      <c r="AL2104" s="9"/>
      <c r="AM2104" s="9"/>
      <c r="AN2104" s="9"/>
      <c r="AO2104" s="27"/>
      <c r="AQ2104" s="29"/>
      <c r="AR2104" s="11"/>
      <c r="AW2104" s="31"/>
      <c r="AZ2104" s="12"/>
      <c r="BA2104" s="12"/>
      <c r="BB2104" s="12"/>
      <c r="BC2104" s="12"/>
    </row>
    <row r="2105" spans="4:55">
      <c r="D2105" s="7"/>
      <c r="E2105" s="7"/>
      <c r="F2105" s="8"/>
      <c r="G2105" s="8"/>
      <c r="H2105" s="8"/>
      <c r="AF2105" s="9"/>
      <c r="AG2105" s="9"/>
      <c r="AH2105" s="9"/>
      <c r="AI2105" s="9"/>
      <c r="AJ2105" s="9"/>
      <c r="AK2105" s="9"/>
      <c r="AL2105" s="9"/>
      <c r="AM2105" s="9"/>
      <c r="AN2105" s="9"/>
      <c r="AO2105" s="27"/>
      <c r="AQ2105" s="29"/>
      <c r="AR2105" s="11"/>
      <c r="AW2105" s="31"/>
      <c r="AZ2105" s="12"/>
      <c r="BA2105" s="12"/>
      <c r="BB2105" s="12"/>
      <c r="BC2105" s="12"/>
    </row>
    <row r="2106" spans="4:55">
      <c r="D2106" s="7"/>
      <c r="E2106" s="7"/>
      <c r="F2106" s="8"/>
      <c r="G2106" s="8"/>
      <c r="H2106" s="8"/>
      <c r="AF2106" s="9"/>
      <c r="AG2106" s="9"/>
      <c r="AH2106" s="9"/>
      <c r="AI2106" s="9"/>
      <c r="AJ2106" s="9"/>
      <c r="AK2106" s="9"/>
      <c r="AL2106" s="9"/>
      <c r="AM2106" s="9"/>
      <c r="AN2106" s="9"/>
      <c r="AO2106" s="27"/>
      <c r="AQ2106" s="29"/>
      <c r="AR2106" s="11"/>
      <c r="AW2106" s="31"/>
      <c r="AZ2106" s="12"/>
      <c r="BA2106" s="12"/>
      <c r="BB2106" s="12"/>
      <c r="BC2106" s="12"/>
    </row>
    <row r="2107" spans="4:55">
      <c r="D2107" s="7"/>
      <c r="E2107" s="7"/>
      <c r="F2107" s="8"/>
      <c r="G2107" s="8"/>
      <c r="H2107" s="8"/>
      <c r="AF2107" s="9"/>
      <c r="AG2107" s="9"/>
      <c r="AH2107" s="9"/>
      <c r="AI2107" s="9"/>
      <c r="AJ2107" s="9"/>
      <c r="AK2107" s="9"/>
      <c r="AL2107" s="9"/>
      <c r="AM2107" s="9"/>
      <c r="AN2107" s="9"/>
      <c r="AO2107" s="27"/>
      <c r="AQ2107" s="29"/>
      <c r="AR2107" s="11"/>
      <c r="AW2107" s="31"/>
      <c r="AZ2107" s="12"/>
      <c r="BA2107" s="12"/>
      <c r="BB2107" s="12"/>
      <c r="BC2107" s="12"/>
    </row>
    <row r="2108" spans="4:55">
      <c r="D2108" s="7"/>
      <c r="E2108" s="7"/>
      <c r="F2108" s="8"/>
      <c r="G2108" s="8"/>
      <c r="H2108" s="8"/>
      <c r="AF2108" s="9"/>
      <c r="AG2108" s="9"/>
      <c r="AH2108" s="9"/>
      <c r="AI2108" s="9"/>
      <c r="AJ2108" s="9"/>
      <c r="AK2108" s="9"/>
      <c r="AL2108" s="9"/>
      <c r="AM2108" s="9"/>
      <c r="AN2108" s="9"/>
      <c r="AO2108" s="27"/>
      <c r="AQ2108" s="29"/>
      <c r="AR2108" s="11"/>
      <c r="AW2108" s="31"/>
      <c r="AZ2108" s="12"/>
      <c r="BA2108" s="12"/>
      <c r="BB2108" s="12"/>
      <c r="BC2108" s="12"/>
    </row>
    <row r="2109" spans="4:55">
      <c r="D2109" s="7"/>
      <c r="E2109" s="7"/>
      <c r="F2109" s="8"/>
      <c r="G2109" s="8"/>
      <c r="H2109" s="8"/>
      <c r="AF2109" s="9"/>
      <c r="AG2109" s="9"/>
      <c r="AH2109" s="9"/>
      <c r="AI2109" s="9"/>
      <c r="AJ2109" s="9"/>
      <c r="AK2109" s="9"/>
      <c r="AL2109" s="9"/>
      <c r="AM2109" s="9"/>
      <c r="AN2109" s="9"/>
      <c r="AO2109" s="27"/>
      <c r="AQ2109" s="29"/>
      <c r="AR2109" s="11"/>
      <c r="AW2109" s="31"/>
      <c r="AZ2109" s="12"/>
      <c r="BA2109" s="12"/>
      <c r="BB2109" s="12"/>
      <c r="BC2109" s="12"/>
    </row>
    <row r="2110" spans="4:55">
      <c r="D2110" s="7"/>
      <c r="E2110" s="7"/>
      <c r="F2110" s="8"/>
      <c r="G2110" s="8"/>
      <c r="H2110" s="8"/>
      <c r="AF2110" s="9"/>
      <c r="AG2110" s="9"/>
      <c r="AH2110" s="9"/>
      <c r="AI2110" s="9"/>
      <c r="AJ2110" s="9"/>
      <c r="AK2110" s="9"/>
      <c r="AL2110" s="9"/>
      <c r="AM2110" s="9"/>
      <c r="AN2110" s="9"/>
      <c r="AO2110" s="27"/>
      <c r="AQ2110" s="29"/>
      <c r="AR2110" s="11"/>
      <c r="AW2110" s="31"/>
      <c r="AZ2110" s="12"/>
      <c r="BA2110" s="12"/>
      <c r="BB2110" s="12"/>
      <c r="BC2110" s="12"/>
    </row>
    <row r="2111" spans="4:55">
      <c r="D2111" s="7"/>
      <c r="E2111" s="7"/>
      <c r="F2111" s="8"/>
      <c r="G2111" s="8"/>
      <c r="H2111" s="8"/>
      <c r="AF2111" s="9"/>
      <c r="AG2111" s="9"/>
      <c r="AH2111" s="9"/>
      <c r="AI2111" s="9"/>
      <c r="AJ2111" s="9"/>
      <c r="AK2111" s="9"/>
      <c r="AL2111" s="9"/>
      <c r="AM2111" s="9"/>
      <c r="AN2111" s="9"/>
      <c r="AO2111" s="27"/>
      <c r="AQ2111" s="29"/>
      <c r="AR2111" s="11"/>
      <c r="AW2111" s="31"/>
      <c r="AZ2111" s="12"/>
      <c r="BA2111" s="12"/>
      <c r="BB2111" s="12"/>
      <c r="BC2111" s="12"/>
    </row>
    <row r="2112" spans="4:55">
      <c r="D2112" s="7"/>
      <c r="E2112" s="7"/>
      <c r="F2112" s="8"/>
      <c r="G2112" s="8"/>
      <c r="H2112" s="8"/>
      <c r="AF2112" s="9"/>
      <c r="AG2112" s="9"/>
      <c r="AH2112" s="9"/>
      <c r="AI2112" s="9"/>
      <c r="AJ2112" s="9"/>
      <c r="AK2112" s="9"/>
      <c r="AL2112" s="9"/>
      <c r="AM2112" s="9"/>
      <c r="AN2112" s="9"/>
      <c r="AO2112" s="27"/>
      <c r="AQ2112" s="29"/>
      <c r="AR2112" s="11"/>
      <c r="AW2112" s="31"/>
      <c r="AZ2112" s="12"/>
      <c r="BA2112" s="12"/>
      <c r="BB2112" s="12"/>
      <c r="BC2112" s="12"/>
    </row>
    <row r="2113" spans="4:55">
      <c r="D2113" s="7"/>
      <c r="E2113" s="7"/>
      <c r="F2113" s="8"/>
      <c r="G2113" s="8"/>
      <c r="H2113" s="8"/>
      <c r="AF2113" s="9"/>
      <c r="AG2113" s="9"/>
      <c r="AH2113" s="9"/>
      <c r="AI2113" s="9"/>
      <c r="AJ2113" s="9"/>
      <c r="AK2113" s="9"/>
      <c r="AL2113" s="9"/>
      <c r="AM2113" s="9"/>
      <c r="AN2113" s="9"/>
      <c r="AO2113" s="27"/>
      <c r="AQ2113" s="29"/>
      <c r="AR2113" s="11"/>
      <c r="AW2113" s="31"/>
      <c r="AZ2113" s="12"/>
      <c r="BA2113" s="12"/>
      <c r="BB2113" s="12"/>
      <c r="BC2113" s="12"/>
    </row>
    <row r="2114" spans="4:55">
      <c r="D2114" s="7"/>
      <c r="E2114" s="7"/>
      <c r="F2114" s="8"/>
      <c r="G2114" s="8"/>
      <c r="H2114" s="8"/>
      <c r="AF2114" s="9"/>
      <c r="AG2114" s="9"/>
      <c r="AH2114" s="9"/>
      <c r="AI2114" s="9"/>
      <c r="AJ2114" s="9"/>
      <c r="AK2114" s="9"/>
      <c r="AL2114" s="9"/>
      <c r="AM2114" s="9"/>
      <c r="AN2114" s="9"/>
      <c r="AO2114" s="27"/>
      <c r="AQ2114" s="29"/>
      <c r="AR2114" s="11"/>
      <c r="AW2114" s="31"/>
      <c r="AZ2114" s="12"/>
      <c r="BA2114" s="12"/>
      <c r="BB2114" s="12"/>
      <c r="BC2114" s="12"/>
    </row>
    <row r="2115" spans="4:55">
      <c r="D2115" s="7"/>
      <c r="E2115" s="7"/>
      <c r="F2115" s="8"/>
      <c r="G2115" s="8"/>
      <c r="H2115" s="8"/>
      <c r="AF2115" s="9"/>
      <c r="AG2115" s="9"/>
      <c r="AH2115" s="9"/>
      <c r="AI2115" s="9"/>
      <c r="AJ2115" s="9"/>
      <c r="AK2115" s="9"/>
      <c r="AL2115" s="9"/>
      <c r="AM2115" s="9"/>
      <c r="AN2115" s="9"/>
      <c r="AO2115" s="27"/>
      <c r="AQ2115" s="29"/>
      <c r="AR2115" s="11"/>
      <c r="AW2115" s="31"/>
      <c r="AZ2115" s="12"/>
      <c r="BA2115" s="12"/>
      <c r="BB2115" s="12"/>
      <c r="BC2115" s="12"/>
    </row>
    <row r="2116" spans="4:55">
      <c r="D2116" s="7"/>
      <c r="E2116" s="7"/>
      <c r="F2116" s="8"/>
      <c r="G2116" s="8"/>
      <c r="H2116" s="8"/>
      <c r="AF2116" s="9"/>
      <c r="AG2116" s="9"/>
      <c r="AH2116" s="9"/>
      <c r="AI2116" s="9"/>
      <c r="AJ2116" s="9"/>
      <c r="AK2116" s="9"/>
      <c r="AL2116" s="9"/>
      <c r="AM2116" s="9"/>
      <c r="AN2116" s="9"/>
      <c r="AO2116" s="27"/>
      <c r="AQ2116" s="29"/>
      <c r="AR2116" s="11"/>
      <c r="AW2116" s="31"/>
      <c r="AZ2116" s="12"/>
      <c r="BA2116" s="12"/>
      <c r="BB2116" s="12"/>
      <c r="BC2116" s="12"/>
    </row>
    <row r="2117" spans="4:55">
      <c r="D2117" s="7"/>
      <c r="E2117" s="7"/>
      <c r="F2117" s="8"/>
      <c r="G2117" s="8"/>
      <c r="H2117" s="8"/>
      <c r="AF2117" s="9"/>
      <c r="AG2117" s="9"/>
      <c r="AH2117" s="9"/>
      <c r="AI2117" s="9"/>
      <c r="AJ2117" s="9"/>
      <c r="AK2117" s="9"/>
      <c r="AL2117" s="9"/>
      <c r="AM2117" s="9"/>
      <c r="AN2117" s="9"/>
      <c r="AO2117" s="27"/>
      <c r="AQ2117" s="29"/>
      <c r="AR2117" s="11"/>
      <c r="AW2117" s="31"/>
      <c r="AZ2117" s="12"/>
      <c r="BA2117" s="12"/>
      <c r="BB2117" s="12"/>
      <c r="BC2117" s="12"/>
    </row>
    <row r="2118" spans="4:55">
      <c r="D2118" s="7"/>
      <c r="E2118" s="7"/>
      <c r="F2118" s="8"/>
      <c r="G2118" s="8"/>
      <c r="H2118" s="8"/>
      <c r="AF2118" s="9"/>
      <c r="AG2118" s="9"/>
      <c r="AH2118" s="9"/>
      <c r="AI2118" s="9"/>
      <c r="AJ2118" s="9"/>
      <c r="AK2118" s="9"/>
      <c r="AL2118" s="9"/>
      <c r="AM2118" s="9"/>
      <c r="AN2118" s="9"/>
      <c r="AO2118" s="27"/>
      <c r="AQ2118" s="29"/>
      <c r="AR2118" s="11"/>
      <c r="AW2118" s="31"/>
      <c r="AZ2118" s="12"/>
      <c r="BA2118" s="12"/>
      <c r="BB2118" s="12"/>
      <c r="BC2118" s="12"/>
    </row>
    <row r="2119" spans="4:55">
      <c r="D2119" s="7"/>
      <c r="E2119" s="7"/>
      <c r="F2119" s="8"/>
      <c r="G2119" s="8"/>
      <c r="H2119" s="8"/>
      <c r="AF2119" s="9"/>
      <c r="AG2119" s="9"/>
      <c r="AH2119" s="9"/>
      <c r="AI2119" s="9"/>
      <c r="AJ2119" s="9"/>
      <c r="AK2119" s="9"/>
      <c r="AL2119" s="9"/>
      <c r="AM2119" s="9"/>
      <c r="AN2119" s="9"/>
      <c r="AO2119" s="27"/>
      <c r="AQ2119" s="29"/>
      <c r="AR2119" s="11"/>
      <c r="AW2119" s="31"/>
      <c r="AZ2119" s="12"/>
      <c r="BA2119" s="12"/>
      <c r="BB2119" s="12"/>
      <c r="BC2119" s="12"/>
    </row>
    <row r="2120" spans="4:55">
      <c r="D2120" s="7"/>
      <c r="E2120" s="7"/>
      <c r="F2120" s="8"/>
      <c r="G2120" s="8"/>
      <c r="H2120" s="8"/>
      <c r="AF2120" s="9"/>
      <c r="AG2120" s="9"/>
      <c r="AH2120" s="9"/>
      <c r="AI2120" s="9"/>
      <c r="AJ2120" s="9"/>
      <c r="AK2120" s="9"/>
      <c r="AL2120" s="9"/>
      <c r="AM2120" s="9"/>
      <c r="AN2120" s="9"/>
      <c r="AO2120" s="27"/>
      <c r="AQ2120" s="29"/>
      <c r="AR2120" s="11"/>
      <c r="AW2120" s="31"/>
      <c r="AZ2120" s="12"/>
      <c r="BA2120" s="12"/>
      <c r="BB2120" s="12"/>
      <c r="BC2120" s="12"/>
    </row>
    <row r="2121" spans="4:55">
      <c r="D2121" s="7"/>
      <c r="E2121" s="7"/>
      <c r="F2121" s="8"/>
      <c r="G2121" s="8"/>
      <c r="H2121" s="8"/>
      <c r="AF2121" s="9"/>
      <c r="AG2121" s="9"/>
      <c r="AH2121" s="9"/>
      <c r="AI2121" s="9"/>
      <c r="AJ2121" s="9"/>
      <c r="AK2121" s="9"/>
      <c r="AL2121" s="9"/>
      <c r="AM2121" s="9"/>
      <c r="AN2121" s="9"/>
      <c r="AO2121" s="27"/>
      <c r="AQ2121" s="29"/>
      <c r="AR2121" s="11"/>
      <c r="AW2121" s="31"/>
      <c r="AZ2121" s="12"/>
      <c r="BA2121" s="12"/>
      <c r="BB2121" s="12"/>
      <c r="BC2121" s="12"/>
    </row>
    <row r="2122" spans="4:55">
      <c r="D2122" s="7"/>
      <c r="E2122" s="7"/>
      <c r="F2122" s="8"/>
      <c r="G2122" s="8"/>
      <c r="H2122" s="8"/>
      <c r="AF2122" s="9"/>
      <c r="AG2122" s="9"/>
      <c r="AH2122" s="9"/>
      <c r="AI2122" s="9"/>
      <c r="AJ2122" s="9"/>
      <c r="AK2122" s="9"/>
      <c r="AL2122" s="9"/>
      <c r="AM2122" s="9"/>
      <c r="AN2122" s="9"/>
      <c r="AO2122" s="27"/>
      <c r="AQ2122" s="29"/>
      <c r="AR2122" s="11"/>
      <c r="AW2122" s="31"/>
      <c r="AZ2122" s="12"/>
      <c r="BA2122" s="12"/>
      <c r="BB2122" s="12"/>
      <c r="BC2122" s="12"/>
    </row>
    <row r="2123" spans="4:55">
      <c r="D2123" s="7"/>
      <c r="E2123" s="7"/>
      <c r="F2123" s="8"/>
      <c r="G2123" s="8"/>
      <c r="H2123" s="8"/>
      <c r="AF2123" s="9"/>
      <c r="AG2123" s="9"/>
      <c r="AH2123" s="9"/>
      <c r="AI2123" s="9"/>
      <c r="AJ2123" s="9"/>
      <c r="AK2123" s="9"/>
      <c r="AL2123" s="9"/>
      <c r="AM2123" s="9"/>
      <c r="AN2123" s="9"/>
      <c r="AO2123" s="27"/>
      <c r="AQ2123" s="29"/>
      <c r="AR2123" s="11"/>
      <c r="AW2123" s="31"/>
      <c r="AZ2123" s="12"/>
      <c r="BA2123" s="12"/>
      <c r="BB2123" s="12"/>
      <c r="BC2123" s="12"/>
    </row>
    <row r="2124" spans="4:55">
      <c r="D2124" s="7"/>
      <c r="E2124" s="7"/>
      <c r="F2124" s="8"/>
      <c r="G2124" s="8"/>
      <c r="H2124" s="8"/>
      <c r="AF2124" s="9"/>
      <c r="AG2124" s="9"/>
      <c r="AH2124" s="9"/>
      <c r="AI2124" s="9"/>
      <c r="AJ2124" s="9"/>
      <c r="AK2124" s="9"/>
      <c r="AL2124" s="9"/>
      <c r="AM2124" s="9"/>
      <c r="AN2124" s="9"/>
      <c r="AO2124" s="27"/>
      <c r="AQ2124" s="29"/>
      <c r="AR2124" s="11"/>
      <c r="AW2124" s="31"/>
      <c r="AZ2124" s="12"/>
      <c r="BA2124" s="12"/>
      <c r="BB2124" s="12"/>
      <c r="BC2124" s="12"/>
    </row>
    <row r="2125" spans="4:55">
      <c r="D2125" s="7"/>
      <c r="E2125" s="7"/>
      <c r="F2125" s="8"/>
      <c r="G2125" s="8"/>
      <c r="H2125" s="8"/>
      <c r="AF2125" s="9"/>
      <c r="AG2125" s="9"/>
      <c r="AH2125" s="9"/>
      <c r="AI2125" s="9"/>
      <c r="AJ2125" s="9"/>
      <c r="AK2125" s="9"/>
      <c r="AL2125" s="9"/>
      <c r="AM2125" s="9"/>
      <c r="AN2125" s="9"/>
      <c r="AO2125" s="27"/>
      <c r="AQ2125" s="29"/>
      <c r="AR2125" s="11"/>
      <c r="AW2125" s="31"/>
      <c r="AZ2125" s="12"/>
      <c r="BA2125" s="12"/>
      <c r="BB2125" s="12"/>
      <c r="BC2125" s="12"/>
    </row>
    <row r="2126" spans="4:55">
      <c r="D2126" s="7"/>
      <c r="E2126" s="7"/>
      <c r="F2126" s="8"/>
      <c r="G2126" s="8"/>
      <c r="H2126" s="8"/>
      <c r="AF2126" s="9"/>
      <c r="AG2126" s="9"/>
      <c r="AH2126" s="9"/>
      <c r="AI2126" s="9"/>
      <c r="AJ2126" s="9"/>
      <c r="AK2126" s="9"/>
      <c r="AL2126" s="9"/>
      <c r="AM2126" s="9"/>
      <c r="AN2126" s="9"/>
      <c r="AO2126" s="27"/>
      <c r="AQ2126" s="29"/>
      <c r="AR2126" s="11"/>
      <c r="AW2126" s="31"/>
      <c r="AZ2126" s="12"/>
      <c r="BA2126" s="12"/>
      <c r="BB2126" s="12"/>
      <c r="BC2126" s="12"/>
    </row>
    <row r="2127" spans="4:55">
      <c r="D2127" s="7"/>
      <c r="E2127" s="7"/>
      <c r="F2127" s="8"/>
      <c r="G2127" s="8"/>
      <c r="H2127" s="8"/>
      <c r="AF2127" s="9"/>
      <c r="AG2127" s="9"/>
      <c r="AH2127" s="9"/>
      <c r="AI2127" s="9"/>
      <c r="AJ2127" s="9"/>
      <c r="AK2127" s="9"/>
      <c r="AL2127" s="9"/>
      <c r="AM2127" s="9"/>
      <c r="AN2127" s="9"/>
      <c r="AO2127" s="27"/>
      <c r="AQ2127" s="29"/>
      <c r="AR2127" s="11"/>
      <c r="AW2127" s="31"/>
      <c r="AZ2127" s="12"/>
      <c r="BA2127" s="12"/>
      <c r="BB2127" s="12"/>
      <c r="BC2127" s="12"/>
    </row>
    <row r="2128" spans="4:55">
      <c r="D2128" s="7"/>
      <c r="E2128" s="7"/>
      <c r="F2128" s="8"/>
      <c r="G2128" s="8"/>
      <c r="H2128" s="8"/>
      <c r="AF2128" s="9"/>
      <c r="AG2128" s="9"/>
      <c r="AH2128" s="9"/>
      <c r="AI2128" s="9"/>
      <c r="AJ2128" s="9"/>
      <c r="AK2128" s="9"/>
      <c r="AL2128" s="9"/>
      <c r="AM2128" s="9"/>
      <c r="AN2128" s="9"/>
      <c r="AO2128" s="27"/>
      <c r="AQ2128" s="29"/>
      <c r="AR2128" s="11"/>
      <c r="AW2128" s="31"/>
      <c r="AZ2128" s="12"/>
      <c r="BA2128" s="12"/>
      <c r="BB2128" s="12"/>
      <c r="BC2128" s="12"/>
    </row>
    <row r="2129" spans="4:55">
      <c r="D2129" s="7"/>
      <c r="E2129" s="7"/>
      <c r="F2129" s="8"/>
      <c r="G2129" s="8"/>
      <c r="H2129" s="8"/>
      <c r="AF2129" s="9"/>
      <c r="AG2129" s="9"/>
      <c r="AH2129" s="9"/>
      <c r="AI2129" s="9"/>
      <c r="AJ2129" s="9"/>
      <c r="AK2129" s="9"/>
      <c r="AL2129" s="9"/>
      <c r="AM2129" s="9"/>
      <c r="AN2129" s="9"/>
      <c r="AO2129" s="27"/>
      <c r="AQ2129" s="29"/>
      <c r="AR2129" s="11"/>
      <c r="AW2129" s="31"/>
      <c r="AZ2129" s="12"/>
      <c r="BA2129" s="12"/>
      <c r="BB2129" s="12"/>
      <c r="BC2129" s="12"/>
    </row>
    <row r="2130" spans="4:55">
      <c r="D2130" s="7"/>
      <c r="E2130" s="7"/>
      <c r="F2130" s="8"/>
      <c r="G2130" s="8"/>
      <c r="H2130" s="8"/>
      <c r="AF2130" s="9"/>
      <c r="AG2130" s="9"/>
      <c r="AH2130" s="9"/>
      <c r="AI2130" s="9"/>
      <c r="AJ2130" s="9"/>
      <c r="AK2130" s="9"/>
      <c r="AL2130" s="9"/>
      <c r="AM2130" s="9"/>
      <c r="AN2130" s="9"/>
      <c r="AO2130" s="27"/>
      <c r="AQ2130" s="29"/>
      <c r="AR2130" s="11"/>
      <c r="AW2130" s="31"/>
      <c r="AZ2130" s="12"/>
      <c r="BA2130" s="12"/>
      <c r="BB2130" s="12"/>
      <c r="BC2130" s="12"/>
    </row>
    <row r="2131" spans="4:55">
      <c r="D2131" s="7"/>
      <c r="E2131" s="7"/>
      <c r="F2131" s="8"/>
      <c r="G2131" s="8"/>
      <c r="H2131" s="8"/>
      <c r="AF2131" s="9"/>
      <c r="AG2131" s="9"/>
      <c r="AH2131" s="9"/>
      <c r="AI2131" s="9"/>
      <c r="AJ2131" s="9"/>
      <c r="AK2131" s="9"/>
      <c r="AL2131" s="9"/>
      <c r="AM2131" s="9"/>
      <c r="AN2131" s="9"/>
      <c r="AO2131" s="27"/>
      <c r="AQ2131" s="29"/>
      <c r="AR2131" s="11"/>
      <c r="AW2131" s="31"/>
      <c r="AZ2131" s="12"/>
      <c r="BA2131" s="12"/>
      <c r="BB2131" s="12"/>
      <c r="BC2131" s="12"/>
    </row>
    <row r="2132" spans="4:55">
      <c r="D2132" s="7"/>
      <c r="E2132" s="7"/>
      <c r="F2132" s="8"/>
      <c r="G2132" s="8"/>
      <c r="H2132" s="8"/>
      <c r="AF2132" s="9"/>
      <c r="AG2132" s="9"/>
      <c r="AH2132" s="9"/>
      <c r="AI2132" s="9"/>
      <c r="AJ2132" s="9"/>
      <c r="AK2132" s="9"/>
      <c r="AL2132" s="9"/>
      <c r="AM2132" s="9"/>
      <c r="AN2132" s="9"/>
      <c r="AO2132" s="27"/>
      <c r="AQ2132" s="29"/>
      <c r="AR2132" s="11"/>
      <c r="AW2132" s="31"/>
      <c r="AZ2132" s="12"/>
      <c r="BA2132" s="12"/>
      <c r="BB2132" s="12"/>
      <c r="BC2132" s="12"/>
    </row>
    <row r="2133" spans="4:55">
      <c r="D2133" s="7"/>
      <c r="E2133" s="7"/>
      <c r="F2133" s="8"/>
      <c r="G2133" s="8"/>
      <c r="H2133" s="8"/>
      <c r="AF2133" s="9"/>
      <c r="AG2133" s="9"/>
      <c r="AH2133" s="9"/>
      <c r="AI2133" s="9"/>
      <c r="AJ2133" s="9"/>
      <c r="AK2133" s="9"/>
      <c r="AL2133" s="9"/>
      <c r="AM2133" s="9"/>
      <c r="AN2133" s="9"/>
      <c r="AO2133" s="27"/>
      <c r="AQ2133" s="29"/>
      <c r="AR2133" s="11"/>
      <c r="AW2133" s="31"/>
      <c r="AZ2133" s="12"/>
      <c r="BA2133" s="12"/>
      <c r="BB2133" s="12"/>
      <c r="BC2133" s="12"/>
    </row>
    <row r="2134" spans="4:55">
      <c r="D2134" s="7"/>
      <c r="E2134" s="7"/>
      <c r="F2134" s="8"/>
      <c r="G2134" s="8"/>
      <c r="H2134" s="8"/>
      <c r="AF2134" s="9"/>
      <c r="AG2134" s="9"/>
      <c r="AH2134" s="9"/>
      <c r="AI2134" s="9"/>
      <c r="AJ2134" s="9"/>
      <c r="AK2134" s="9"/>
      <c r="AL2134" s="9"/>
      <c r="AM2134" s="9"/>
      <c r="AN2134" s="9"/>
      <c r="AO2134" s="27"/>
      <c r="AQ2134" s="29"/>
      <c r="AR2134" s="11"/>
      <c r="AW2134" s="31"/>
      <c r="AZ2134" s="12"/>
      <c r="BA2134" s="12"/>
      <c r="BB2134" s="12"/>
      <c r="BC2134" s="12"/>
    </row>
    <row r="2135" spans="4:55">
      <c r="D2135" s="7"/>
      <c r="E2135" s="7"/>
      <c r="F2135" s="8"/>
      <c r="G2135" s="8"/>
      <c r="H2135" s="8"/>
      <c r="AF2135" s="9"/>
      <c r="AG2135" s="9"/>
      <c r="AH2135" s="9"/>
      <c r="AI2135" s="9"/>
      <c r="AJ2135" s="9"/>
      <c r="AK2135" s="9"/>
      <c r="AL2135" s="9"/>
      <c r="AM2135" s="9"/>
      <c r="AN2135" s="9"/>
      <c r="AO2135" s="27"/>
      <c r="AQ2135" s="29"/>
      <c r="AR2135" s="11"/>
      <c r="AW2135" s="31"/>
      <c r="AZ2135" s="12"/>
      <c r="BA2135" s="12"/>
      <c r="BB2135" s="12"/>
      <c r="BC2135" s="12"/>
    </row>
    <row r="2136" spans="4:55">
      <c r="D2136" s="7"/>
      <c r="E2136" s="7"/>
      <c r="F2136" s="8"/>
      <c r="G2136" s="8"/>
      <c r="H2136" s="8"/>
      <c r="AF2136" s="9"/>
      <c r="AG2136" s="9"/>
      <c r="AH2136" s="9"/>
      <c r="AI2136" s="9"/>
      <c r="AJ2136" s="9"/>
      <c r="AK2136" s="9"/>
      <c r="AL2136" s="9"/>
      <c r="AM2136" s="9"/>
      <c r="AN2136" s="9"/>
      <c r="AO2136" s="27"/>
      <c r="AQ2136" s="29"/>
      <c r="AR2136" s="11"/>
      <c r="AW2136" s="31"/>
      <c r="AZ2136" s="12"/>
      <c r="BA2136" s="12"/>
      <c r="BB2136" s="12"/>
      <c r="BC2136" s="12"/>
    </row>
    <row r="2137" spans="4:55">
      <c r="D2137" s="7"/>
      <c r="E2137" s="7"/>
      <c r="F2137" s="8"/>
      <c r="G2137" s="8"/>
      <c r="H2137" s="8"/>
      <c r="AF2137" s="9"/>
      <c r="AG2137" s="9"/>
      <c r="AH2137" s="9"/>
      <c r="AI2137" s="9"/>
      <c r="AJ2137" s="9"/>
      <c r="AK2137" s="9"/>
      <c r="AL2137" s="9"/>
      <c r="AM2137" s="9"/>
      <c r="AN2137" s="9"/>
      <c r="AO2137" s="27"/>
      <c r="AQ2137" s="29"/>
      <c r="AR2137" s="11"/>
      <c r="AW2137" s="31"/>
      <c r="AZ2137" s="12"/>
      <c r="BA2137" s="12"/>
      <c r="BB2137" s="12"/>
      <c r="BC2137" s="12"/>
    </row>
    <row r="2138" spans="4:55">
      <c r="D2138" s="7"/>
      <c r="E2138" s="7"/>
      <c r="F2138" s="8"/>
      <c r="G2138" s="8"/>
      <c r="H2138" s="8"/>
      <c r="AF2138" s="9"/>
      <c r="AG2138" s="9"/>
      <c r="AH2138" s="9"/>
      <c r="AI2138" s="9"/>
      <c r="AJ2138" s="9"/>
      <c r="AK2138" s="9"/>
      <c r="AL2138" s="9"/>
      <c r="AM2138" s="9"/>
      <c r="AN2138" s="9"/>
      <c r="AO2138" s="27"/>
      <c r="AQ2138" s="29"/>
      <c r="AR2138" s="11"/>
      <c r="AW2138" s="31"/>
      <c r="AZ2138" s="12"/>
      <c r="BA2138" s="12"/>
      <c r="BB2138" s="12"/>
      <c r="BC2138" s="12"/>
    </row>
    <row r="2139" spans="4:55">
      <c r="D2139" s="7"/>
      <c r="E2139" s="7"/>
      <c r="F2139" s="8"/>
      <c r="G2139" s="8"/>
      <c r="H2139" s="8"/>
      <c r="AF2139" s="9"/>
      <c r="AG2139" s="9"/>
      <c r="AH2139" s="9"/>
      <c r="AI2139" s="9"/>
      <c r="AJ2139" s="9"/>
      <c r="AK2139" s="9"/>
      <c r="AL2139" s="9"/>
      <c r="AM2139" s="9"/>
      <c r="AN2139" s="9"/>
      <c r="AO2139" s="27"/>
      <c r="AQ2139" s="29"/>
      <c r="AR2139" s="11"/>
      <c r="AW2139" s="31"/>
      <c r="AZ2139" s="12"/>
      <c r="BA2139" s="12"/>
      <c r="BB2139" s="12"/>
      <c r="BC2139" s="12"/>
    </row>
    <row r="2140" spans="4:55">
      <c r="D2140" s="7"/>
      <c r="E2140" s="7"/>
      <c r="F2140" s="8"/>
      <c r="G2140" s="8"/>
      <c r="H2140" s="8"/>
      <c r="AF2140" s="9"/>
      <c r="AG2140" s="9"/>
      <c r="AH2140" s="9"/>
      <c r="AI2140" s="9"/>
      <c r="AJ2140" s="9"/>
      <c r="AK2140" s="9"/>
      <c r="AL2140" s="9"/>
      <c r="AM2140" s="9"/>
      <c r="AN2140" s="9"/>
      <c r="AO2140" s="27"/>
      <c r="AQ2140" s="29"/>
      <c r="AR2140" s="11"/>
      <c r="AW2140" s="31"/>
      <c r="AZ2140" s="12"/>
      <c r="BA2140" s="12"/>
      <c r="BB2140" s="12"/>
      <c r="BC2140" s="12"/>
    </row>
    <row r="2141" spans="4:55">
      <c r="D2141" s="7"/>
      <c r="E2141" s="7"/>
      <c r="F2141" s="8"/>
      <c r="G2141" s="8"/>
      <c r="H2141" s="8"/>
      <c r="AF2141" s="9"/>
      <c r="AG2141" s="9"/>
      <c r="AH2141" s="9"/>
      <c r="AI2141" s="9"/>
      <c r="AJ2141" s="9"/>
      <c r="AK2141" s="9"/>
      <c r="AL2141" s="9"/>
      <c r="AM2141" s="9"/>
      <c r="AN2141" s="9"/>
      <c r="AO2141" s="27"/>
      <c r="AQ2141" s="29"/>
      <c r="AR2141" s="11"/>
      <c r="AW2141" s="31"/>
      <c r="AZ2141" s="12"/>
      <c r="BA2141" s="12"/>
      <c r="BB2141" s="12"/>
      <c r="BC2141" s="12"/>
    </row>
    <row r="2142" spans="4:55">
      <c r="D2142" s="7"/>
      <c r="E2142" s="7"/>
      <c r="F2142" s="8"/>
      <c r="G2142" s="8"/>
      <c r="H2142" s="8"/>
      <c r="AF2142" s="9"/>
      <c r="AG2142" s="9"/>
      <c r="AH2142" s="9"/>
      <c r="AI2142" s="9"/>
      <c r="AJ2142" s="9"/>
      <c r="AK2142" s="9"/>
      <c r="AL2142" s="9"/>
      <c r="AM2142" s="9"/>
      <c r="AN2142" s="9"/>
      <c r="AO2142" s="27"/>
      <c r="AQ2142" s="29"/>
      <c r="AR2142" s="11"/>
      <c r="AW2142" s="31"/>
      <c r="AZ2142" s="12"/>
      <c r="BA2142" s="12"/>
      <c r="BB2142" s="12"/>
      <c r="BC2142" s="12"/>
    </row>
    <row r="2143" spans="4:55">
      <c r="D2143" s="7"/>
      <c r="E2143" s="7"/>
      <c r="F2143" s="8"/>
      <c r="G2143" s="8"/>
      <c r="H2143" s="8"/>
      <c r="AF2143" s="9"/>
      <c r="AG2143" s="9"/>
      <c r="AH2143" s="9"/>
      <c r="AI2143" s="9"/>
      <c r="AJ2143" s="9"/>
      <c r="AK2143" s="9"/>
      <c r="AL2143" s="9"/>
      <c r="AM2143" s="9"/>
      <c r="AN2143" s="9"/>
      <c r="AO2143" s="27"/>
      <c r="AQ2143" s="29"/>
      <c r="AR2143" s="11"/>
      <c r="AW2143" s="31"/>
      <c r="AZ2143" s="12"/>
      <c r="BA2143" s="12"/>
      <c r="BB2143" s="12"/>
      <c r="BC2143" s="12"/>
    </row>
    <row r="2144" spans="4:55">
      <c r="D2144" s="7"/>
      <c r="E2144" s="7"/>
      <c r="F2144" s="8"/>
      <c r="G2144" s="8"/>
      <c r="H2144" s="8"/>
      <c r="AF2144" s="9"/>
      <c r="AG2144" s="9"/>
      <c r="AH2144" s="9"/>
      <c r="AI2144" s="9"/>
      <c r="AJ2144" s="9"/>
      <c r="AK2144" s="9"/>
      <c r="AL2144" s="9"/>
      <c r="AM2144" s="9"/>
      <c r="AN2144" s="9"/>
      <c r="AO2144" s="27"/>
      <c r="AQ2144" s="29"/>
      <c r="AR2144" s="11"/>
      <c r="AW2144" s="31"/>
      <c r="AZ2144" s="12"/>
      <c r="BA2144" s="12"/>
      <c r="BB2144" s="12"/>
      <c r="BC2144" s="12"/>
    </row>
    <row r="2145" spans="4:55">
      <c r="D2145" s="7"/>
      <c r="E2145" s="7"/>
      <c r="F2145" s="8"/>
      <c r="G2145" s="8"/>
      <c r="H2145" s="8"/>
      <c r="AF2145" s="9"/>
      <c r="AG2145" s="9"/>
      <c r="AH2145" s="9"/>
      <c r="AI2145" s="9"/>
      <c r="AJ2145" s="9"/>
      <c r="AK2145" s="9"/>
      <c r="AL2145" s="9"/>
      <c r="AM2145" s="9"/>
      <c r="AN2145" s="9"/>
      <c r="AO2145" s="27"/>
      <c r="AQ2145" s="29"/>
      <c r="AR2145" s="11"/>
      <c r="AW2145" s="31"/>
      <c r="AZ2145" s="12"/>
      <c r="BA2145" s="12"/>
      <c r="BB2145" s="12"/>
      <c r="BC2145" s="12"/>
    </row>
    <row r="2146" spans="4:55">
      <c r="D2146" s="7"/>
      <c r="E2146" s="7"/>
      <c r="F2146" s="8"/>
      <c r="G2146" s="8"/>
      <c r="H2146" s="8"/>
      <c r="AF2146" s="9"/>
      <c r="AG2146" s="9"/>
      <c r="AH2146" s="9"/>
      <c r="AI2146" s="9"/>
      <c r="AJ2146" s="9"/>
      <c r="AK2146" s="9"/>
      <c r="AL2146" s="9"/>
      <c r="AM2146" s="9"/>
      <c r="AN2146" s="9"/>
      <c r="AO2146" s="27"/>
      <c r="AQ2146" s="29"/>
      <c r="AR2146" s="11"/>
      <c r="AW2146" s="31"/>
      <c r="AZ2146" s="12"/>
      <c r="BA2146" s="12"/>
      <c r="BB2146" s="12"/>
      <c r="BC2146" s="12"/>
    </row>
    <row r="2147" spans="4:55">
      <c r="D2147" s="7"/>
      <c r="E2147" s="7"/>
      <c r="F2147" s="8"/>
      <c r="G2147" s="8"/>
      <c r="H2147" s="8"/>
      <c r="AF2147" s="9"/>
      <c r="AG2147" s="9"/>
      <c r="AH2147" s="9"/>
      <c r="AI2147" s="9"/>
      <c r="AJ2147" s="9"/>
      <c r="AK2147" s="9"/>
      <c r="AL2147" s="9"/>
      <c r="AM2147" s="9"/>
      <c r="AN2147" s="9"/>
      <c r="AO2147" s="27"/>
      <c r="AQ2147" s="29"/>
      <c r="AR2147" s="11"/>
      <c r="AW2147" s="31"/>
      <c r="AZ2147" s="12"/>
      <c r="BA2147" s="12"/>
      <c r="BB2147" s="12"/>
      <c r="BC2147" s="12"/>
    </row>
    <row r="2148" spans="4:55">
      <c r="D2148" s="7"/>
      <c r="E2148" s="7"/>
      <c r="F2148" s="8"/>
      <c r="G2148" s="8"/>
      <c r="H2148" s="8"/>
      <c r="AF2148" s="9"/>
      <c r="AG2148" s="9"/>
      <c r="AH2148" s="9"/>
      <c r="AI2148" s="9"/>
      <c r="AJ2148" s="9"/>
      <c r="AK2148" s="9"/>
      <c r="AL2148" s="9"/>
      <c r="AM2148" s="9"/>
      <c r="AN2148" s="9"/>
      <c r="AO2148" s="27"/>
      <c r="AQ2148" s="29"/>
      <c r="AR2148" s="11"/>
      <c r="AW2148" s="31"/>
      <c r="AZ2148" s="12"/>
      <c r="BA2148" s="12"/>
      <c r="BB2148" s="12"/>
      <c r="BC2148" s="12"/>
    </row>
    <row r="2149" spans="4:55">
      <c r="D2149" s="7"/>
      <c r="E2149" s="7"/>
      <c r="F2149" s="8"/>
      <c r="G2149" s="8"/>
      <c r="H2149" s="8"/>
      <c r="AF2149" s="9"/>
      <c r="AG2149" s="9"/>
      <c r="AH2149" s="9"/>
      <c r="AI2149" s="9"/>
      <c r="AJ2149" s="9"/>
      <c r="AK2149" s="9"/>
      <c r="AL2149" s="9"/>
      <c r="AM2149" s="9"/>
      <c r="AN2149" s="9"/>
      <c r="AO2149" s="27"/>
      <c r="AQ2149" s="29"/>
      <c r="AR2149" s="11"/>
      <c r="AW2149" s="31"/>
      <c r="AZ2149" s="12"/>
      <c r="BA2149" s="12"/>
      <c r="BB2149" s="12"/>
      <c r="BC2149" s="12"/>
    </row>
    <row r="2150" spans="4:55">
      <c r="D2150" s="7"/>
      <c r="E2150" s="7"/>
      <c r="F2150" s="8"/>
      <c r="G2150" s="8"/>
      <c r="H2150" s="8"/>
      <c r="AF2150" s="9"/>
      <c r="AG2150" s="9"/>
      <c r="AH2150" s="9"/>
      <c r="AI2150" s="9"/>
      <c r="AJ2150" s="9"/>
      <c r="AK2150" s="9"/>
      <c r="AL2150" s="9"/>
      <c r="AM2150" s="9"/>
      <c r="AN2150" s="9"/>
      <c r="AO2150" s="27"/>
      <c r="AQ2150" s="29"/>
      <c r="AR2150" s="11"/>
      <c r="AW2150" s="31"/>
      <c r="AZ2150" s="12"/>
      <c r="BA2150" s="12"/>
      <c r="BB2150" s="12"/>
      <c r="BC2150" s="12"/>
    </row>
    <row r="2151" spans="4:55">
      <c r="D2151" s="7"/>
      <c r="E2151" s="7"/>
      <c r="F2151" s="8"/>
      <c r="G2151" s="8"/>
      <c r="H2151" s="8"/>
      <c r="AF2151" s="9"/>
      <c r="AG2151" s="9"/>
      <c r="AH2151" s="9"/>
      <c r="AI2151" s="9"/>
      <c r="AJ2151" s="9"/>
      <c r="AK2151" s="9"/>
      <c r="AL2151" s="9"/>
      <c r="AM2151" s="9"/>
      <c r="AN2151" s="9"/>
      <c r="AO2151" s="27"/>
      <c r="AQ2151" s="29"/>
      <c r="AR2151" s="11"/>
      <c r="AW2151" s="31"/>
      <c r="AZ2151" s="12"/>
      <c r="BA2151" s="12"/>
      <c r="BB2151" s="12"/>
      <c r="BC2151" s="12"/>
    </row>
    <row r="2152" spans="4:55">
      <c r="D2152" s="7"/>
      <c r="E2152" s="7"/>
      <c r="F2152" s="8"/>
      <c r="G2152" s="8"/>
      <c r="H2152" s="8"/>
      <c r="AF2152" s="9"/>
      <c r="AG2152" s="9"/>
      <c r="AH2152" s="9"/>
      <c r="AI2152" s="9"/>
      <c r="AJ2152" s="9"/>
      <c r="AK2152" s="9"/>
      <c r="AL2152" s="9"/>
      <c r="AM2152" s="9"/>
      <c r="AN2152" s="9"/>
      <c r="AO2152" s="27"/>
      <c r="AQ2152" s="29"/>
      <c r="AR2152" s="11"/>
      <c r="AW2152" s="31"/>
      <c r="AZ2152" s="12"/>
      <c r="BA2152" s="12"/>
      <c r="BB2152" s="12"/>
      <c r="BC2152" s="12"/>
    </row>
    <row r="2153" spans="4:55">
      <c r="D2153" s="7"/>
      <c r="E2153" s="7"/>
      <c r="F2153" s="8"/>
      <c r="G2153" s="8"/>
      <c r="H2153" s="8"/>
      <c r="AF2153" s="9"/>
      <c r="AG2153" s="9"/>
      <c r="AH2153" s="9"/>
      <c r="AI2153" s="9"/>
      <c r="AJ2153" s="9"/>
      <c r="AK2153" s="9"/>
      <c r="AL2153" s="9"/>
      <c r="AM2153" s="9"/>
      <c r="AN2153" s="9"/>
      <c r="AO2153" s="27"/>
      <c r="AQ2153" s="29"/>
      <c r="AR2153" s="11"/>
      <c r="AW2153" s="31"/>
      <c r="AZ2153" s="12"/>
      <c r="BA2153" s="12"/>
      <c r="BB2153" s="12"/>
      <c r="BC2153" s="12"/>
    </row>
    <row r="2154" spans="4:55">
      <c r="D2154" s="7"/>
      <c r="E2154" s="7"/>
      <c r="F2154" s="8"/>
      <c r="G2154" s="8"/>
      <c r="H2154" s="8"/>
      <c r="AF2154" s="9"/>
      <c r="AG2154" s="9"/>
      <c r="AH2154" s="9"/>
      <c r="AI2154" s="9"/>
      <c r="AJ2154" s="9"/>
      <c r="AK2154" s="9"/>
      <c r="AL2154" s="9"/>
      <c r="AM2154" s="9"/>
      <c r="AN2154" s="9"/>
      <c r="AO2154" s="27"/>
      <c r="AQ2154" s="29"/>
      <c r="AR2154" s="11"/>
      <c r="AW2154" s="31"/>
      <c r="AZ2154" s="12"/>
      <c r="BA2154" s="12"/>
      <c r="BB2154" s="12"/>
      <c r="BC2154" s="12"/>
    </row>
    <row r="2155" spans="4:55">
      <c r="D2155" s="7"/>
      <c r="E2155" s="7"/>
      <c r="F2155" s="8"/>
      <c r="G2155" s="8"/>
      <c r="H2155" s="8"/>
      <c r="AF2155" s="9"/>
      <c r="AG2155" s="9"/>
      <c r="AH2155" s="9"/>
      <c r="AI2155" s="9"/>
      <c r="AJ2155" s="9"/>
      <c r="AK2155" s="9"/>
      <c r="AL2155" s="9"/>
      <c r="AM2155" s="9"/>
      <c r="AN2155" s="9"/>
      <c r="AO2155" s="27"/>
      <c r="AQ2155" s="29"/>
      <c r="AR2155" s="11"/>
      <c r="AW2155" s="31"/>
      <c r="AZ2155" s="12"/>
      <c r="BA2155" s="12"/>
      <c r="BB2155" s="12"/>
      <c r="BC2155" s="12"/>
    </row>
    <row r="2156" spans="4:55">
      <c r="D2156" s="7"/>
      <c r="E2156" s="7"/>
      <c r="F2156" s="8"/>
      <c r="G2156" s="8"/>
      <c r="H2156" s="8"/>
      <c r="AF2156" s="9"/>
      <c r="AG2156" s="9"/>
      <c r="AH2156" s="9"/>
      <c r="AI2156" s="9"/>
      <c r="AJ2156" s="9"/>
      <c r="AK2156" s="9"/>
      <c r="AL2156" s="9"/>
      <c r="AM2156" s="9"/>
      <c r="AN2156" s="9"/>
      <c r="AO2156" s="27"/>
      <c r="AQ2156" s="29"/>
      <c r="AR2156" s="11"/>
      <c r="AW2156" s="31"/>
      <c r="AZ2156" s="12"/>
      <c r="BA2156" s="12"/>
      <c r="BB2156" s="12"/>
      <c r="BC2156" s="12"/>
    </row>
    <row r="2157" spans="4:55">
      <c r="D2157" s="7"/>
      <c r="E2157" s="7"/>
      <c r="F2157" s="8"/>
      <c r="G2157" s="8"/>
      <c r="H2157" s="8"/>
      <c r="AF2157" s="9"/>
      <c r="AG2157" s="9"/>
      <c r="AH2157" s="9"/>
      <c r="AI2157" s="9"/>
      <c r="AJ2157" s="9"/>
      <c r="AK2157" s="9"/>
      <c r="AL2157" s="9"/>
      <c r="AM2157" s="9"/>
      <c r="AN2157" s="9"/>
      <c r="AO2157" s="27"/>
      <c r="AQ2157" s="29"/>
      <c r="AR2157" s="11"/>
      <c r="AW2157" s="31"/>
      <c r="AZ2157" s="12"/>
      <c r="BA2157" s="12"/>
      <c r="BB2157" s="12"/>
      <c r="BC2157" s="12"/>
    </row>
    <row r="2158" spans="4:55">
      <c r="D2158" s="7"/>
      <c r="E2158" s="7"/>
      <c r="F2158" s="8"/>
      <c r="G2158" s="8"/>
      <c r="H2158" s="8"/>
      <c r="AF2158" s="9"/>
      <c r="AG2158" s="9"/>
      <c r="AH2158" s="9"/>
      <c r="AI2158" s="9"/>
      <c r="AJ2158" s="9"/>
      <c r="AK2158" s="9"/>
      <c r="AL2158" s="9"/>
      <c r="AM2158" s="9"/>
      <c r="AN2158" s="9"/>
      <c r="AO2158" s="27"/>
      <c r="AQ2158" s="29"/>
      <c r="AR2158" s="11"/>
      <c r="AW2158" s="31"/>
      <c r="AZ2158" s="12"/>
      <c r="BA2158" s="12"/>
      <c r="BB2158" s="12"/>
      <c r="BC2158" s="12"/>
    </row>
    <row r="2159" spans="4:55">
      <c r="D2159" s="7"/>
      <c r="E2159" s="7"/>
      <c r="F2159" s="8"/>
      <c r="G2159" s="8"/>
      <c r="H2159" s="8"/>
      <c r="AF2159" s="9"/>
      <c r="AG2159" s="9"/>
      <c r="AH2159" s="9"/>
      <c r="AI2159" s="9"/>
      <c r="AJ2159" s="9"/>
      <c r="AK2159" s="9"/>
      <c r="AL2159" s="9"/>
      <c r="AM2159" s="9"/>
      <c r="AN2159" s="9"/>
      <c r="AO2159" s="27"/>
      <c r="AQ2159" s="29"/>
      <c r="AR2159" s="11"/>
      <c r="AW2159" s="31"/>
      <c r="AZ2159" s="12"/>
      <c r="BA2159" s="12"/>
      <c r="BB2159" s="12"/>
      <c r="BC2159" s="12"/>
    </row>
    <row r="2160" spans="4:55">
      <c r="D2160" s="7"/>
      <c r="E2160" s="7"/>
      <c r="F2160" s="8"/>
      <c r="G2160" s="8"/>
      <c r="H2160" s="8"/>
      <c r="AF2160" s="9"/>
      <c r="AG2160" s="9"/>
      <c r="AH2160" s="9"/>
      <c r="AI2160" s="9"/>
      <c r="AJ2160" s="9"/>
      <c r="AK2160" s="9"/>
      <c r="AL2160" s="9"/>
      <c r="AM2160" s="9"/>
      <c r="AN2160" s="9"/>
      <c r="AO2160" s="27"/>
      <c r="AQ2160" s="29"/>
      <c r="AR2160" s="11"/>
      <c r="AW2160" s="31"/>
      <c r="AZ2160" s="12"/>
      <c r="BA2160" s="12"/>
      <c r="BB2160" s="12"/>
      <c r="BC2160" s="12"/>
    </row>
    <row r="2161" spans="4:55">
      <c r="D2161" s="7"/>
      <c r="E2161" s="7"/>
      <c r="F2161" s="8"/>
      <c r="G2161" s="8"/>
      <c r="H2161" s="8"/>
      <c r="AF2161" s="9"/>
      <c r="AG2161" s="9"/>
      <c r="AH2161" s="9"/>
      <c r="AI2161" s="9"/>
      <c r="AJ2161" s="9"/>
      <c r="AK2161" s="9"/>
      <c r="AL2161" s="9"/>
      <c r="AM2161" s="9"/>
      <c r="AN2161" s="9"/>
      <c r="AO2161" s="27"/>
      <c r="AQ2161" s="29"/>
      <c r="AR2161" s="11"/>
      <c r="AW2161" s="31"/>
      <c r="AZ2161" s="12"/>
      <c r="BA2161" s="12"/>
      <c r="BB2161" s="12"/>
      <c r="BC2161" s="12"/>
    </row>
    <row r="2162" spans="4:55">
      <c r="D2162" s="7"/>
      <c r="E2162" s="7"/>
      <c r="F2162" s="8"/>
      <c r="G2162" s="8"/>
      <c r="H2162" s="8"/>
      <c r="AF2162" s="9"/>
      <c r="AG2162" s="9"/>
      <c r="AH2162" s="9"/>
      <c r="AI2162" s="9"/>
      <c r="AJ2162" s="9"/>
      <c r="AK2162" s="9"/>
      <c r="AL2162" s="9"/>
      <c r="AM2162" s="9"/>
      <c r="AN2162" s="9"/>
      <c r="AO2162" s="27"/>
      <c r="AQ2162" s="29"/>
      <c r="AR2162" s="11"/>
      <c r="AW2162" s="31"/>
      <c r="AZ2162" s="12"/>
      <c r="BA2162" s="12"/>
      <c r="BB2162" s="12"/>
      <c r="BC2162" s="12"/>
    </row>
    <row r="2163" spans="4:55">
      <c r="D2163" s="7"/>
      <c r="E2163" s="7"/>
      <c r="F2163" s="8"/>
      <c r="G2163" s="8"/>
      <c r="H2163" s="8"/>
      <c r="AF2163" s="9"/>
      <c r="AG2163" s="9"/>
      <c r="AH2163" s="9"/>
      <c r="AI2163" s="9"/>
      <c r="AJ2163" s="9"/>
      <c r="AK2163" s="9"/>
      <c r="AL2163" s="9"/>
      <c r="AM2163" s="9"/>
      <c r="AN2163" s="9"/>
      <c r="AO2163" s="27"/>
      <c r="AQ2163" s="29"/>
      <c r="AR2163" s="11"/>
      <c r="AW2163" s="31"/>
      <c r="AZ2163" s="12"/>
      <c r="BA2163" s="12"/>
      <c r="BB2163" s="12"/>
      <c r="BC2163" s="12"/>
    </row>
    <row r="2164" spans="4:55">
      <c r="D2164" s="7"/>
      <c r="E2164" s="7"/>
      <c r="F2164" s="8"/>
      <c r="G2164" s="8"/>
      <c r="H2164" s="8"/>
      <c r="AF2164" s="9"/>
      <c r="AG2164" s="9"/>
      <c r="AH2164" s="9"/>
      <c r="AI2164" s="9"/>
      <c r="AJ2164" s="9"/>
      <c r="AK2164" s="9"/>
      <c r="AL2164" s="9"/>
      <c r="AM2164" s="9"/>
      <c r="AN2164" s="9"/>
      <c r="AO2164" s="27"/>
      <c r="AQ2164" s="29"/>
      <c r="AR2164" s="11"/>
      <c r="AW2164" s="31"/>
      <c r="AZ2164" s="12"/>
      <c r="BA2164" s="12"/>
      <c r="BB2164" s="12"/>
      <c r="BC2164" s="12"/>
    </row>
    <row r="2165" spans="4:55">
      <c r="D2165" s="7"/>
      <c r="E2165" s="7"/>
      <c r="F2165" s="8"/>
      <c r="G2165" s="8"/>
      <c r="H2165" s="8"/>
      <c r="AF2165" s="9"/>
      <c r="AG2165" s="9"/>
      <c r="AH2165" s="9"/>
      <c r="AI2165" s="9"/>
      <c r="AJ2165" s="9"/>
      <c r="AK2165" s="9"/>
      <c r="AL2165" s="9"/>
      <c r="AM2165" s="9"/>
      <c r="AN2165" s="9"/>
      <c r="AO2165" s="27"/>
      <c r="AQ2165" s="29"/>
      <c r="AR2165" s="11"/>
      <c r="AW2165" s="31"/>
      <c r="AZ2165" s="12"/>
      <c r="BA2165" s="12"/>
      <c r="BB2165" s="12"/>
      <c r="BC2165" s="12"/>
    </row>
    <row r="2166" spans="4:55">
      <c r="D2166" s="7"/>
      <c r="E2166" s="7"/>
      <c r="F2166" s="8"/>
      <c r="G2166" s="8"/>
      <c r="H2166" s="8"/>
      <c r="AF2166" s="9"/>
      <c r="AG2166" s="9"/>
      <c r="AH2166" s="9"/>
      <c r="AI2166" s="9"/>
      <c r="AJ2166" s="9"/>
      <c r="AK2166" s="9"/>
      <c r="AL2166" s="9"/>
      <c r="AM2166" s="9"/>
      <c r="AN2166" s="9"/>
      <c r="AO2166" s="27"/>
      <c r="AQ2166" s="29"/>
      <c r="AR2166" s="11"/>
      <c r="AW2166" s="31"/>
      <c r="AZ2166" s="12"/>
      <c r="BA2166" s="12"/>
      <c r="BB2166" s="12"/>
      <c r="BC2166" s="12"/>
    </row>
    <row r="2167" spans="4:55">
      <c r="D2167" s="7"/>
      <c r="E2167" s="7"/>
      <c r="F2167" s="8"/>
      <c r="G2167" s="8"/>
      <c r="H2167" s="8"/>
      <c r="AF2167" s="9"/>
      <c r="AG2167" s="9"/>
      <c r="AH2167" s="9"/>
      <c r="AI2167" s="9"/>
      <c r="AJ2167" s="9"/>
      <c r="AK2167" s="9"/>
      <c r="AL2167" s="9"/>
      <c r="AM2167" s="9"/>
      <c r="AN2167" s="9"/>
      <c r="AO2167" s="27"/>
      <c r="AQ2167" s="29"/>
      <c r="AR2167" s="11"/>
      <c r="AW2167" s="31"/>
      <c r="AZ2167" s="12"/>
      <c r="BA2167" s="12"/>
      <c r="BB2167" s="12"/>
      <c r="BC2167" s="12"/>
    </row>
    <row r="2168" spans="4:55">
      <c r="D2168" s="7"/>
      <c r="E2168" s="7"/>
      <c r="F2168" s="8"/>
      <c r="G2168" s="8"/>
      <c r="H2168" s="8"/>
      <c r="AF2168" s="9"/>
      <c r="AG2168" s="9"/>
      <c r="AH2168" s="9"/>
      <c r="AI2168" s="9"/>
      <c r="AJ2168" s="9"/>
      <c r="AK2168" s="9"/>
      <c r="AL2168" s="9"/>
      <c r="AM2168" s="9"/>
      <c r="AN2168" s="9"/>
      <c r="AO2168" s="27"/>
      <c r="AQ2168" s="29"/>
      <c r="AR2168" s="11"/>
      <c r="AW2168" s="31"/>
      <c r="AZ2168" s="12"/>
      <c r="BA2168" s="12"/>
      <c r="BB2168" s="12"/>
      <c r="BC2168" s="12"/>
    </row>
    <row r="2169" spans="4:55">
      <c r="D2169" s="7"/>
      <c r="E2169" s="7"/>
      <c r="F2169" s="8"/>
      <c r="G2169" s="8"/>
      <c r="H2169" s="8"/>
      <c r="AF2169" s="9"/>
      <c r="AG2169" s="9"/>
      <c r="AH2169" s="9"/>
      <c r="AI2169" s="9"/>
      <c r="AJ2169" s="9"/>
      <c r="AK2169" s="9"/>
      <c r="AL2169" s="9"/>
      <c r="AM2169" s="9"/>
      <c r="AN2169" s="9"/>
      <c r="AO2169" s="27"/>
      <c r="AQ2169" s="29"/>
      <c r="AR2169" s="11"/>
      <c r="AW2169" s="31"/>
      <c r="AZ2169" s="12"/>
      <c r="BA2169" s="12"/>
      <c r="BB2169" s="12"/>
      <c r="BC2169" s="12"/>
    </row>
    <row r="2170" spans="4:55">
      <c r="D2170" s="7"/>
      <c r="E2170" s="7"/>
      <c r="F2170" s="8"/>
      <c r="G2170" s="8"/>
      <c r="H2170" s="8"/>
      <c r="AF2170" s="9"/>
      <c r="AG2170" s="9"/>
      <c r="AH2170" s="9"/>
      <c r="AI2170" s="9"/>
      <c r="AJ2170" s="9"/>
      <c r="AK2170" s="9"/>
      <c r="AL2170" s="9"/>
      <c r="AM2170" s="9"/>
      <c r="AN2170" s="9"/>
      <c r="AO2170" s="27"/>
      <c r="AQ2170" s="29"/>
      <c r="AR2170" s="11"/>
      <c r="AW2170" s="31"/>
      <c r="AZ2170" s="12"/>
      <c r="BA2170" s="12"/>
      <c r="BB2170" s="12"/>
      <c r="BC2170" s="12"/>
    </row>
    <row r="2171" spans="4:55">
      <c r="D2171" s="7"/>
      <c r="E2171" s="7"/>
      <c r="F2171" s="8"/>
      <c r="G2171" s="8"/>
      <c r="H2171" s="8"/>
      <c r="AF2171" s="9"/>
      <c r="AG2171" s="9"/>
      <c r="AH2171" s="9"/>
      <c r="AI2171" s="9"/>
      <c r="AJ2171" s="9"/>
      <c r="AK2171" s="9"/>
      <c r="AL2171" s="9"/>
      <c r="AM2171" s="9"/>
      <c r="AN2171" s="9"/>
      <c r="AO2171" s="27"/>
      <c r="AQ2171" s="29"/>
      <c r="AR2171" s="11"/>
      <c r="AW2171" s="31"/>
      <c r="AZ2171" s="12"/>
      <c r="BA2171" s="12"/>
      <c r="BB2171" s="12"/>
      <c r="BC2171" s="12"/>
    </row>
    <row r="2172" spans="4:55">
      <c r="D2172" s="7"/>
      <c r="E2172" s="7"/>
      <c r="F2172" s="8"/>
      <c r="G2172" s="8"/>
      <c r="H2172" s="8"/>
      <c r="AF2172" s="9"/>
      <c r="AG2172" s="9"/>
      <c r="AH2172" s="9"/>
      <c r="AI2172" s="9"/>
      <c r="AJ2172" s="9"/>
      <c r="AK2172" s="9"/>
      <c r="AL2172" s="9"/>
      <c r="AM2172" s="9"/>
      <c r="AN2172" s="9"/>
      <c r="AO2172" s="27"/>
      <c r="AQ2172" s="29"/>
      <c r="AR2172" s="11"/>
      <c r="AW2172" s="31"/>
      <c r="AZ2172" s="12"/>
      <c r="BA2172" s="12"/>
      <c r="BB2172" s="12"/>
      <c r="BC2172" s="12"/>
    </row>
    <row r="2173" spans="4:55">
      <c r="D2173" s="7"/>
      <c r="E2173" s="7"/>
      <c r="F2173" s="8"/>
      <c r="G2173" s="8"/>
      <c r="H2173" s="8"/>
      <c r="AF2173" s="9"/>
      <c r="AG2173" s="9"/>
      <c r="AH2173" s="9"/>
      <c r="AI2173" s="9"/>
      <c r="AJ2173" s="9"/>
      <c r="AK2173" s="9"/>
      <c r="AL2173" s="9"/>
      <c r="AM2173" s="9"/>
      <c r="AN2173" s="9"/>
      <c r="AO2173" s="27"/>
      <c r="AQ2173" s="29"/>
      <c r="AR2173" s="11"/>
      <c r="AW2173" s="31"/>
      <c r="AZ2173" s="12"/>
      <c r="BA2173" s="12"/>
      <c r="BB2173" s="12"/>
      <c r="BC2173" s="12"/>
    </row>
    <row r="2174" spans="4:55">
      <c r="D2174" s="7"/>
      <c r="E2174" s="7"/>
      <c r="F2174" s="8"/>
      <c r="G2174" s="8"/>
      <c r="H2174" s="8"/>
      <c r="AF2174" s="9"/>
      <c r="AG2174" s="9"/>
      <c r="AH2174" s="9"/>
      <c r="AI2174" s="9"/>
      <c r="AJ2174" s="9"/>
      <c r="AK2174" s="9"/>
      <c r="AL2174" s="9"/>
      <c r="AM2174" s="9"/>
      <c r="AN2174" s="9"/>
      <c r="AO2174" s="27"/>
      <c r="AQ2174" s="29"/>
      <c r="AR2174" s="11"/>
      <c r="AW2174" s="31"/>
      <c r="AZ2174" s="12"/>
      <c r="BA2174" s="12"/>
      <c r="BB2174" s="12"/>
      <c r="BC2174" s="12"/>
    </row>
    <row r="2175" spans="4:55">
      <c r="D2175" s="7"/>
      <c r="E2175" s="7"/>
      <c r="F2175" s="8"/>
      <c r="G2175" s="8"/>
      <c r="H2175" s="8"/>
      <c r="AF2175" s="9"/>
      <c r="AG2175" s="9"/>
      <c r="AH2175" s="9"/>
      <c r="AI2175" s="9"/>
      <c r="AJ2175" s="9"/>
      <c r="AK2175" s="9"/>
      <c r="AL2175" s="9"/>
      <c r="AM2175" s="9"/>
      <c r="AN2175" s="9"/>
      <c r="AO2175" s="27"/>
      <c r="AQ2175" s="29"/>
      <c r="AR2175" s="11"/>
      <c r="AW2175" s="31"/>
      <c r="AZ2175" s="12"/>
      <c r="BA2175" s="12"/>
      <c r="BB2175" s="12"/>
      <c r="BC2175" s="12"/>
    </row>
    <row r="2176" spans="4:55">
      <c r="D2176" s="7"/>
      <c r="E2176" s="7"/>
      <c r="F2176" s="8"/>
      <c r="G2176" s="8"/>
      <c r="H2176" s="8"/>
      <c r="AF2176" s="9"/>
      <c r="AG2176" s="9"/>
      <c r="AH2176" s="9"/>
      <c r="AI2176" s="9"/>
      <c r="AJ2176" s="9"/>
      <c r="AK2176" s="9"/>
      <c r="AL2176" s="9"/>
      <c r="AM2176" s="9"/>
      <c r="AN2176" s="9"/>
      <c r="AO2176" s="27"/>
      <c r="AQ2176" s="29"/>
      <c r="AR2176" s="11"/>
      <c r="AW2176" s="31"/>
      <c r="AZ2176" s="12"/>
      <c r="BA2176" s="12"/>
      <c r="BB2176" s="12"/>
      <c r="BC2176" s="12"/>
    </row>
    <row r="2177" spans="4:55">
      <c r="D2177" s="7"/>
      <c r="E2177" s="7"/>
      <c r="F2177" s="8"/>
      <c r="G2177" s="8"/>
      <c r="H2177" s="8"/>
      <c r="AF2177" s="9"/>
      <c r="AG2177" s="9"/>
      <c r="AH2177" s="9"/>
      <c r="AI2177" s="9"/>
      <c r="AJ2177" s="9"/>
      <c r="AK2177" s="9"/>
      <c r="AL2177" s="9"/>
      <c r="AM2177" s="9"/>
      <c r="AN2177" s="9"/>
      <c r="AO2177" s="27"/>
      <c r="AQ2177" s="29"/>
      <c r="AR2177" s="11"/>
      <c r="AW2177" s="31"/>
      <c r="AZ2177" s="12"/>
      <c r="BA2177" s="12"/>
      <c r="BB2177" s="12"/>
      <c r="BC2177" s="12"/>
    </row>
    <row r="2178" spans="4:55">
      <c r="D2178" s="7"/>
      <c r="E2178" s="7"/>
      <c r="F2178" s="8"/>
      <c r="G2178" s="8"/>
      <c r="H2178" s="8"/>
      <c r="AF2178" s="9"/>
      <c r="AG2178" s="9"/>
      <c r="AH2178" s="9"/>
      <c r="AI2178" s="9"/>
      <c r="AJ2178" s="9"/>
      <c r="AK2178" s="9"/>
      <c r="AL2178" s="9"/>
      <c r="AM2178" s="9"/>
      <c r="AN2178" s="9"/>
      <c r="AO2178" s="27"/>
      <c r="AQ2178" s="29"/>
      <c r="AR2178" s="11"/>
      <c r="AW2178" s="31"/>
      <c r="AZ2178" s="12"/>
      <c r="BA2178" s="12"/>
      <c r="BB2178" s="12"/>
      <c r="BC2178" s="12"/>
    </row>
    <row r="2179" spans="4:55">
      <c r="D2179" s="7"/>
      <c r="E2179" s="7"/>
      <c r="F2179" s="8"/>
      <c r="G2179" s="8"/>
      <c r="H2179" s="8"/>
      <c r="AF2179" s="9"/>
      <c r="AG2179" s="9"/>
      <c r="AH2179" s="9"/>
      <c r="AI2179" s="9"/>
      <c r="AJ2179" s="9"/>
      <c r="AK2179" s="9"/>
      <c r="AL2179" s="9"/>
      <c r="AM2179" s="9"/>
      <c r="AN2179" s="9"/>
      <c r="AO2179" s="27"/>
      <c r="AQ2179" s="29"/>
      <c r="AR2179" s="11"/>
      <c r="AW2179" s="31"/>
      <c r="AZ2179" s="12"/>
      <c r="BA2179" s="12"/>
      <c r="BB2179" s="12"/>
      <c r="BC2179" s="12"/>
    </row>
    <row r="2180" spans="4:55">
      <c r="D2180" s="7"/>
      <c r="E2180" s="7"/>
      <c r="F2180" s="8"/>
      <c r="G2180" s="8"/>
      <c r="H2180" s="8"/>
      <c r="AF2180" s="9"/>
      <c r="AG2180" s="9"/>
      <c r="AH2180" s="9"/>
      <c r="AI2180" s="9"/>
      <c r="AJ2180" s="9"/>
      <c r="AK2180" s="9"/>
      <c r="AL2180" s="9"/>
      <c r="AM2180" s="9"/>
      <c r="AN2180" s="9"/>
      <c r="AO2180" s="27"/>
      <c r="AQ2180" s="29"/>
      <c r="AR2180" s="11"/>
      <c r="AW2180" s="31"/>
      <c r="AZ2180" s="12"/>
      <c r="BA2180" s="12"/>
      <c r="BB2180" s="12"/>
      <c r="BC2180" s="12"/>
    </row>
    <row r="2181" spans="4:55">
      <c r="D2181" s="7"/>
      <c r="E2181" s="7"/>
      <c r="F2181" s="8"/>
      <c r="G2181" s="8"/>
      <c r="H2181" s="8"/>
      <c r="AF2181" s="9"/>
      <c r="AG2181" s="9"/>
      <c r="AH2181" s="9"/>
      <c r="AI2181" s="9"/>
      <c r="AJ2181" s="9"/>
      <c r="AK2181" s="9"/>
      <c r="AL2181" s="9"/>
      <c r="AM2181" s="9"/>
      <c r="AN2181" s="9"/>
      <c r="AO2181" s="27"/>
      <c r="AQ2181" s="29"/>
      <c r="AR2181" s="11"/>
      <c r="AW2181" s="31"/>
      <c r="AZ2181" s="12"/>
      <c r="BA2181" s="12"/>
      <c r="BB2181" s="12"/>
      <c r="BC2181" s="12"/>
    </row>
    <row r="2182" spans="4:55">
      <c r="D2182" s="7"/>
      <c r="E2182" s="7"/>
      <c r="F2182" s="8"/>
      <c r="G2182" s="8"/>
      <c r="H2182" s="8"/>
      <c r="AF2182" s="9"/>
      <c r="AG2182" s="9"/>
      <c r="AH2182" s="9"/>
      <c r="AI2182" s="9"/>
      <c r="AJ2182" s="9"/>
      <c r="AK2182" s="9"/>
      <c r="AL2182" s="9"/>
      <c r="AM2182" s="9"/>
      <c r="AN2182" s="9"/>
      <c r="AO2182" s="27"/>
      <c r="AQ2182" s="29"/>
      <c r="AR2182" s="11"/>
      <c r="AW2182" s="31"/>
      <c r="AZ2182" s="12"/>
      <c r="BA2182" s="12"/>
      <c r="BB2182" s="12"/>
      <c r="BC2182" s="12"/>
    </row>
    <row r="2183" spans="4:55">
      <c r="D2183" s="7"/>
      <c r="E2183" s="7"/>
      <c r="F2183" s="8"/>
      <c r="G2183" s="8"/>
      <c r="H2183" s="8"/>
      <c r="AF2183" s="9"/>
      <c r="AG2183" s="9"/>
      <c r="AH2183" s="9"/>
      <c r="AI2183" s="9"/>
      <c r="AJ2183" s="9"/>
      <c r="AK2183" s="9"/>
      <c r="AL2183" s="9"/>
      <c r="AM2183" s="9"/>
      <c r="AN2183" s="9"/>
      <c r="AO2183" s="27"/>
      <c r="AQ2183" s="29"/>
      <c r="AR2183" s="11"/>
      <c r="AW2183" s="31"/>
      <c r="AZ2183" s="12"/>
      <c r="BA2183" s="12"/>
      <c r="BB2183" s="12"/>
      <c r="BC2183" s="12"/>
    </row>
    <row r="2184" spans="4:55">
      <c r="D2184" s="7"/>
      <c r="E2184" s="7"/>
      <c r="F2184" s="8"/>
      <c r="G2184" s="8"/>
      <c r="H2184" s="8"/>
      <c r="AF2184" s="9"/>
      <c r="AG2184" s="9"/>
      <c r="AH2184" s="9"/>
      <c r="AI2184" s="9"/>
      <c r="AJ2184" s="9"/>
      <c r="AK2184" s="9"/>
      <c r="AL2184" s="9"/>
      <c r="AM2184" s="9"/>
      <c r="AN2184" s="9"/>
      <c r="AO2184" s="27"/>
      <c r="AQ2184" s="29"/>
      <c r="AR2184" s="11"/>
      <c r="AW2184" s="31"/>
      <c r="AZ2184" s="12"/>
      <c r="BA2184" s="12"/>
      <c r="BB2184" s="12"/>
      <c r="BC2184" s="12"/>
    </row>
    <row r="2185" spans="4:55">
      <c r="D2185" s="7"/>
      <c r="E2185" s="7"/>
      <c r="F2185" s="8"/>
      <c r="G2185" s="8"/>
      <c r="H2185" s="8"/>
      <c r="AF2185" s="9"/>
      <c r="AG2185" s="9"/>
      <c r="AH2185" s="9"/>
      <c r="AI2185" s="9"/>
      <c r="AJ2185" s="9"/>
      <c r="AK2185" s="9"/>
      <c r="AL2185" s="9"/>
      <c r="AM2185" s="9"/>
      <c r="AN2185" s="9"/>
      <c r="AO2185" s="27"/>
      <c r="AQ2185" s="29"/>
      <c r="AR2185" s="11"/>
      <c r="AW2185" s="31"/>
      <c r="AZ2185" s="12"/>
      <c r="BA2185" s="12"/>
      <c r="BB2185" s="12"/>
      <c r="BC2185" s="12"/>
    </row>
    <row r="2186" spans="4:55">
      <c r="D2186" s="7"/>
      <c r="E2186" s="7"/>
      <c r="F2186" s="8"/>
      <c r="G2186" s="8"/>
      <c r="H2186" s="8"/>
      <c r="AF2186" s="9"/>
      <c r="AG2186" s="9"/>
      <c r="AH2186" s="9"/>
      <c r="AI2186" s="9"/>
      <c r="AJ2186" s="9"/>
      <c r="AK2186" s="9"/>
      <c r="AL2186" s="9"/>
      <c r="AM2186" s="9"/>
      <c r="AN2186" s="9"/>
      <c r="AO2186" s="27"/>
      <c r="AQ2186" s="29"/>
      <c r="AR2186" s="11"/>
      <c r="AW2186" s="31"/>
      <c r="AZ2186" s="12"/>
      <c r="BA2186" s="12"/>
      <c r="BB2186" s="12"/>
      <c r="BC2186" s="12"/>
    </row>
    <row r="2187" spans="4:55">
      <c r="D2187" s="7"/>
      <c r="E2187" s="7"/>
      <c r="F2187" s="8"/>
      <c r="G2187" s="8"/>
      <c r="H2187" s="8"/>
      <c r="AF2187" s="9"/>
      <c r="AG2187" s="9"/>
      <c r="AH2187" s="9"/>
      <c r="AI2187" s="9"/>
      <c r="AJ2187" s="9"/>
      <c r="AK2187" s="9"/>
      <c r="AL2187" s="9"/>
      <c r="AM2187" s="9"/>
      <c r="AN2187" s="9"/>
      <c r="AO2187" s="27"/>
      <c r="AQ2187" s="29"/>
      <c r="AR2187" s="11"/>
      <c r="AW2187" s="31"/>
      <c r="AZ2187" s="12"/>
      <c r="BA2187" s="12"/>
      <c r="BB2187" s="12"/>
      <c r="BC2187" s="12"/>
    </row>
    <row r="2188" spans="4:55">
      <c r="D2188" s="7"/>
      <c r="E2188" s="7"/>
      <c r="F2188" s="8"/>
      <c r="G2188" s="8"/>
      <c r="H2188" s="8"/>
      <c r="AF2188" s="9"/>
      <c r="AG2188" s="9"/>
      <c r="AH2188" s="9"/>
      <c r="AI2188" s="9"/>
      <c r="AJ2188" s="9"/>
      <c r="AK2188" s="9"/>
      <c r="AL2188" s="9"/>
      <c r="AM2188" s="9"/>
      <c r="AN2188" s="9"/>
      <c r="AO2188" s="27"/>
      <c r="AQ2188" s="29"/>
      <c r="AR2188" s="11"/>
      <c r="AW2188" s="31"/>
      <c r="AZ2188" s="12"/>
      <c r="BA2188" s="12"/>
      <c r="BB2188" s="12"/>
      <c r="BC2188" s="12"/>
    </row>
    <row r="2189" spans="4:55">
      <c r="D2189" s="7"/>
      <c r="E2189" s="7"/>
      <c r="F2189" s="8"/>
      <c r="G2189" s="8"/>
      <c r="H2189" s="8"/>
      <c r="AF2189" s="9"/>
      <c r="AG2189" s="9"/>
      <c r="AH2189" s="9"/>
      <c r="AI2189" s="9"/>
      <c r="AJ2189" s="9"/>
      <c r="AK2189" s="9"/>
      <c r="AL2189" s="9"/>
      <c r="AM2189" s="9"/>
      <c r="AN2189" s="9"/>
      <c r="AO2189" s="27"/>
      <c r="AQ2189" s="29"/>
      <c r="AR2189" s="11"/>
      <c r="AW2189" s="31"/>
      <c r="AZ2189" s="12"/>
      <c r="BA2189" s="12"/>
      <c r="BB2189" s="12"/>
      <c r="BC2189" s="12"/>
    </row>
    <row r="2190" spans="4:55">
      <c r="D2190" s="7"/>
      <c r="E2190" s="7"/>
      <c r="F2190" s="8"/>
      <c r="G2190" s="8"/>
      <c r="H2190" s="8"/>
      <c r="AF2190" s="9"/>
      <c r="AG2190" s="9"/>
      <c r="AH2190" s="9"/>
      <c r="AI2190" s="9"/>
      <c r="AJ2190" s="9"/>
      <c r="AK2190" s="9"/>
      <c r="AL2190" s="9"/>
      <c r="AM2190" s="9"/>
      <c r="AN2190" s="9"/>
      <c r="AO2190" s="27"/>
      <c r="AQ2190" s="29"/>
      <c r="AR2190" s="11"/>
      <c r="AW2190" s="31"/>
      <c r="AZ2190" s="12"/>
      <c r="BA2190" s="12"/>
      <c r="BB2190" s="12"/>
      <c r="BC2190" s="12"/>
    </row>
    <row r="2191" spans="4:55">
      <c r="D2191" s="7"/>
      <c r="E2191" s="7"/>
      <c r="F2191" s="8"/>
      <c r="G2191" s="8"/>
      <c r="H2191" s="8"/>
      <c r="AF2191" s="9"/>
      <c r="AG2191" s="9"/>
      <c r="AH2191" s="9"/>
      <c r="AI2191" s="9"/>
      <c r="AJ2191" s="9"/>
      <c r="AK2191" s="9"/>
      <c r="AL2191" s="9"/>
      <c r="AM2191" s="9"/>
      <c r="AN2191" s="9"/>
      <c r="AO2191" s="27"/>
      <c r="AQ2191" s="29"/>
      <c r="AR2191" s="11"/>
      <c r="AW2191" s="31"/>
      <c r="AZ2191" s="12"/>
      <c r="BA2191" s="12"/>
      <c r="BB2191" s="12"/>
      <c r="BC2191" s="12"/>
    </row>
    <row r="2192" spans="4:55">
      <c r="D2192" s="7"/>
      <c r="E2192" s="7"/>
      <c r="F2192" s="8"/>
      <c r="G2192" s="8"/>
      <c r="H2192" s="8"/>
      <c r="AF2192" s="9"/>
      <c r="AG2192" s="9"/>
      <c r="AH2192" s="9"/>
      <c r="AI2192" s="9"/>
      <c r="AJ2192" s="9"/>
      <c r="AK2192" s="9"/>
      <c r="AL2192" s="9"/>
      <c r="AM2192" s="9"/>
      <c r="AN2192" s="9"/>
      <c r="AO2192" s="27"/>
      <c r="AQ2192" s="29"/>
      <c r="AR2192" s="11"/>
      <c r="AW2192" s="31"/>
      <c r="AZ2192" s="12"/>
      <c r="BA2192" s="12"/>
      <c r="BB2192" s="12"/>
      <c r="BC2192" s="12"/>
    </row>
    <row r="2193" spans="4:55">
      <c r="D2193" s="7"/>
      <c r="E2193" s="7"/>
      <c r="F2193" s="8"/>
      <c r="G2193" s="8"/>
      <c r="H2193" s="8"/>
      <c r="AF2193" s="9"/>
      <c r="AG2193" s="9"/>
      <c r="AH2193" s="9"/>
      <c r="AI2193" s="9"/>
      <c r="AJ2193" s="9"/>
      <c r="AK2193" s="9"/>
      <c r="AL2193" s="9"/>
      <c r="AM2193" s="9"/>
      <c r="AN2193" s="9"/>
      <c r="AO2193" s="27"/>
      <c r="AQ2193" s="29"/>
      <c r="AR2193" s="11"/>
      <c r="AW2193" s="31"/>
      <c r="AZ2193" s="12"/>
      <c r="BA2193" s="12"/>
      <c r="BB2193" s="12"/>
      <c r="BC2193" s="12"/>
    </row>
    <row r="2194" spans="4:55">
      <c r="D2194" s="7"/>
      <c r="E2194" s="7"/>
      <c r="F2194" s="8"/>
      <c r="G2194" s="8"/>
      <c r="H2194" s="8"/>
      <c r="AF2194" s="9"/>
      <c r="AG2194" s="9"/>
      <c r="AH2194" s="9"/>
      <c r="AI2194" s="9"/>
      <c r="AJ2194" s="9"/>
      <c r="AK2194" s="9"/>
      <c r="AL2194" s="9"/>
      <c r="AM2194" s="9"/>
      <c r="AN2194" s="9"/>
      <c r="AO2194" s="27"/>
      <c r="AQ2194" s="29"/>
      <c r="AR2194" s="11"/>
      <c r="AW2194" s="31"/>
      <c r="AZ2194" s="12"/>
      <c r="BA2194" s="12"/>
      <c r="BB2194" s="12"/>
      <c r="BC2194" s="12"/>
    </row>
    <row r="2195" spans="4:55">
      <c r="D2195" s="7"/>
      <c r="E2195" s="7"/>
      <c r="F2195" s="8"/>
      <c r="G2195" s="8"/>
      <c r="H2195" s="8"/>
      <c r="AF2195" s="9"/>
      <c r="AG2195" s="9"/>
      <c r="AH2195" s="9"/>
      <c r="AI2195" s="9"/>
      <c r="AJ2195" s="9"/>
      <c r="AK2195" s="9"/>
      <c r="AL2195" s="9"/>
      <c r="AM2195" s="9"/>
      <c r="AN2195" s="9"/>
      <c r="AO2195" s="27"/>
      <c r="AQ2195" s="29"/>
      <c r="AR2195" s="11"/>
      <c r="AW2195" s="31"/>
      <c r="AZ2195" s="12"/>
      <c r="BA2195" s="12"/>
      <c r="BB2195" s="12"/>
      <c r="BC2195" s="12"/>
    </row>
    <row r="2196" spans="4:55">
      <c r="D2196" s="7"/>
      <c r="E2196" s="7"/>
      <c r="F2196" s="8"/>
      <c r="G2196" s="8"/>
      <c r="H2196" s="8"/>
      <c r="AF2196" s="9"/>
      <c r="AG2196" s="9"/>
      <c r="AH2196" s="9"/>
      <c r="AI2196" s="9"/>
      <c r="AJ2196" s="9"/>
      <c r="AK2196" s="9"/>
      <c r="AL2196" s="9"/>
      <c r="AM2196" s="9"/>
      <c r="AN2196" s="9"/>
      <c r="AO2196" s="27"/>
      <c r="AQ2196" s="29"/>
      <c r="AR2196" s="11"/>
      <c r="AW2196" s="31"/>
      <c r="AZ2196" s="12"/>
      <c r="BA2196" s="12"/>
      <c r="BB2196" s="12"/>
      <c r="BC2196" s="12"/>
    </row>
    <row r="2197" spans="4:55">
      <c r="D2197" s="7"/>
      <c r="E2197" s="7"/>
      <c r="F2197" s="8"/>
      <c r="G2197" s="8"/>
      <c r="H2197" s="8"/>
      <c r="AF2197" s="9"/>
      <c r="AG2197" s="9"/>
      <c r="AH2197" s="9"/>
      <c r="AI2197" s="9"/>
      <c r="AJ2197" s="9"/>
      <c r="AK2197" s="9"/>
      <c r="AL2197" s="9"/>
      <c r="AM2197" s="9"/>
      <c r="AN2197" s="9"/>
      <c r="AO2197" s="27"/>
      <c r="AQ2197" s="29"/>
      <c r="AR2197" s="11"/>
      <c r="AW2197" s="31"/>
      <c r="AZ2197" s="12"/>
      <c r="BA2197" s="12"/>
      <c r="BB2197" s="12"/>
      <c r="BC2197" s="12"/>
    </row>
    <row r="2198" spans="4:55">
      <c r="D2198" s="7"/>
      <c r="E2198" s="7"/>
      <c r="F2198" s="8"/>
      <c r="G2198" s="8"/>
      <c r="H2198" s="8"/>
      <c r="AF2198" s="9"/>
      <c r="AG2198" s="9"/>
      <c r="AH2198" s="9"/>
      <c r="AI2198" s="9"/>
      <c r="AJ2198" s="9"/>
      <c r="AK2198" s="9"/>
      <c r="AL2198" s="9"/>
      <c r="AM2198" s="9"/>
      <c r="AN2198" s="9"/>
      <c r="AO2198" s="27"/>
      <c r="AQ2198" s="29"/>
      <c r="AR2198" s="11"/>
      <c r="AW2198" s="31"/>
      <c r="AZ2198" s="12"/>
      <c r="BA2198" s="12"/>
      <c r="BB2198" s="12"/>
      <c r="BC2198" s="12"/>
    </row>
    <row r="2199" spans="4:55">
      <c r="D2199" s="7"/>
      <c r="E2199" s="7"/>
      <c r="F2199" s="8"/>
      <c r="G2199" s="8"/>
      <c r="H2199" s="8"/>
      <c r="AF2199" s="9"/>
      <c r="AG2199" s="9"/>
      <c r="AH2199" s="9"/>
      <c r="AI2199" s="9"/>
      <c r="AJ2199" s="9"/>
      <c r="AK2199" s="9"/>
      <c r="AL2199" s="9"/>
      <c r="AM2199" s="9"/>
      <c r="AN2199" s="9"/>
      <c r="AO2199" s="27"/>
      <c r="AQ2199" s="29"/>
      <c r="AR2199" s="11"/>
      <c r="AW2199" s="31"/>
      <c r="AZ2199" s="12"/>
      <c r="BA2199" s="12"/>
      <c r="BB2199" s="12"/>
      <c r="BC2199" s="12"/>
    </row>
    <row r="2200" spans="4:55">
      <c r="D2200" s="7"/>
      <c r="E2200" s="7"/>
      <c r="F2200" s="8"/>
      <c r="G2200" s="8"/>
      <c r="H2200" s="8"/>
      <c r="AF2200" s="9"/>
      <c r="AG2200" s="9"/>
      <c r="AH2200" s="9"/>
      <c r="AI2200" s="9"/>
      <c r="AJ2200" s="9"/>
      <c r="AK2200" s="9"/>
      <c r="AL2200" s="9"/>
      <c r="AM2200" s="9"/>
      <c r="AN2200" s="9"/>
      <c r="AO2200" s="27"/>
      <c r="AQ2200" s="29"/>
      <c r="AR2200" s="11"/>
      <c r="AW2200" s="31"/>
      <c r="AZ2200" s="12"/>
      <c r="BA2200" s="12"/>
      <c r="BB2200" s="12"/>
      <c r="BC2200" s="12"/>
    </row>
    <row r="2201" spans="4:55">
      <c r="D2201" s="7"/>
      <c r="E2201" s="7"/>
      <c r="F2201" s="8"/>
      <c r="G2201" s="8"/>
      <c r="H2201" s="8"/>
      <c r="AF2201" s="9"/>
      <c r="AG2201" s="9"/>
      <c r="AH2201" s="9"/>
      <c r="AI2201" s="9"/>
      <c r="AJ2201" s="9"/>
      <c r="AK2201" s="9"/>
      <c r="AL2201" s="9"/>
      <c r="AM2201" s="9"/>
      <c r="AN2201" s="9"/>
      <c r="AO2201" s="27"/>
      <c r="AQ2201" s="29"/>
      <c r="AR2201" s="11"/>
      <c r="AW2201" s="31"/>
      <c r="AZ2201" s="12"/>
      <c r="BA2201" s="12"/>
      <c r="BB2201" s="12"/>
      <c r="BC2201" s="12"/>
    </row>
    <row r="2202" spans="4:55">
      <c r="D2202" s="7"/>
      <c r="E2202" s="7"/>
      <c r="F2202" s="8"/>
      <c r="G2202" s="8"/>
      <c r="H2202" s="8"/>
      <c r="AF2202" s="9"/>
      <c r="AG2202" s="9"/>
      <c r="AH2202" s="9"/>
      <c r="AI2202" s="9"/>
      <c r="AJ2202" s="9"/>
      <c r="AK2202" s="9"/>
      <c r="AL2202" s="9"/>
      <c r="AM2202" s="9"/>
      <c r="AN2202" s="9"/>
      <c r="AO2202" s="27"/>
      <c r="AQ2202" s="29"/>
      <c r="AR2202" s="11"/>
      <c r="AW2202" s="31"/>
      <c r="AZ2202" s="12"/>
      <c r="BA2202" s="12"/>
      <c r="BB2202" s="12"/>
      <c r="BC2202" s="12"/>
    </row>
    <row r="2203" spans="4:55">
      <c r="D2203" s="7"/>
      <c r="E2203" s="7"/>
      <c r="F2203" s="8"/>
      <c r="G2203" s="8"/>
      <c r="H2203" s="8"/>
      <c r="AF2203" s="9"/>
      <c r="AG2203" s="9"/>
      <c r="AH2203" s="9"/>
      <c r="AI2203" s="9"/>
      <c r="AJ2203" s="9"/>
      <c r="AK2203" s="9"/>
      <c r="AL2203" s="9"/>
      <c r="AM2203" s="9"/>
      <c r="AN2203" s="9"/>
      <c r="AO2203" s="27"/>
      <c r="AQ2203" s="29"/>
      <c r="AR2203" s="11"/>
      <c r="AW2203" s="31"/>
      <c r="AZ2203" s="12"/>
      <c r="BA2203" s="12"/>
      <c r="BB2203" s="12"/>
      <c r="BC2203" s="12"/>
    </row>
    <row r="2204" spans="4:55">
      <c r="D2204" s="7"/>
      <c r="E2204" s="7"/>
      <c r="F2204" s="8"/>
      <c r="G2204" s="8"/>
      <c r="H2204" s="8"/>
      <c r="AF2204" s="9"/>
      <c r="AG2204" s="9"/>
      <c r="AH2204" s="9"/>
      <c r="AI2204" s="9"/>
      <c r="AJ2204" s="9"/>
      <c r="AK2204" s="9"/>
      <c r="AL2204" s="9"/>
      <c r="AM2204" s="9"/>
      <c r="AN2204" s="9"/>
      <c r="AO2204" s="27"/>
      <c r="AQ2204" s="29"/>
      <c r="AR2204" s="11"/>
      <c r="AW2204" s="31"/>
      <c r="AZ2204" s="12"/>
      <c r="BA2204" s="12"/>
      <c r="BB2204" s="12"/>
      <c r="BC2204" s="12"/>
    </row>
    <row r="2205" spans="4:55">
      <c r="D2205" s="7"/>
      <c r="E2205" s="7"/>
      <c r="F2205" s="8"/>
      <c r="G2205" s="8"/>
      <c r="H2205" s="8"/>
      <c r="AF2205" s="9"/>
      <c r="AG2205" s="9"/>
      <c r="AH2205" s="9"/>
      <c r="AI2205" s="9"/>
      <c r="AJ2205" s="9"/>
      <c r="AK2205" s="9"/>
      <c r="AL2205" s="9"/>
      <c r="AM2205" s="9"/>
      <c r="AN2205" s="9"/>
      <c r="AO2205" s="27"/>
      <c r="AQ2205" s="29"/>
      <c r="AR2205" s="11"/>
      <c r="AW2205" s="31"/>
      <c r="AZ2205" s="12"/>
      <c r="BA2205" s="12"/>
      <c r="BB2205" s="12"/>
      <c r="BC2205" s="12"/>
    </row>
    <row r="2206" spans="4:55">
      <c r="D2206" s="7"/>
      <c r="E2206" s="7"/>
      <c r="F2206" s="8"/>
      <c r="G2206" s="8"/>
      <c r="H2206" s="8"/>
      <c r="AF2206" s="9"/>
      <c r="AG2206" s="9"/>
      <c r="AH2206" s="9"/>
      <c r="AI2206" s="9"/>
      <c r="AJ2206" s="9"/>
      <c r="AK2206" s="9"/>
      <c r="AL2206" s="9"/>
      <c r="AM2206" s="9"/>
      <c r="AN2206" s="9"/>
      <c r="AO2206" s="27"/>
      <c r="AQ2206" s="29"/>
      <c r="AR2206" s="11"/>
      <c r="AW2206" s="31"/>
      <c r="AZ2206" s="12"/>
      <c r="BA2206" s="12"/>
      <c r="BB2206" s="12"/>
      <c r="BC2206" s="12"/>
    </row>
    <row r="2207" spans="4:55">
      <c r="D2207" s="7"/>
      <c r="E2207" s="7"/>
      <c r="F2207" s="8"/>
      <c r="G2207" s="8"/>
      <c r="H2207" s="8"/>
      <c r="AF2207" s="9"/>
      <c r="AG2207" s="9"/>
      <c r="AH2207" s="9"/>
      <c r="AI2207" s="9"/>
      <c r="AJ2207" s="9"/>
      <c r="AK2207" s="9"/>
      <c r="AL2207" s="9"/>
      <c r="AM2207" s="9"/>
      <c r="AN2207" s="9"/>
      <c r="AO2207" s="27"/>
      <c r="AQ2207" s="29"/>
      <c r="AR2207" s="11"/>
      <c r="AW2207" s="31"/>
      <c r="AZ2207" s="12"/>
      <c r="BA2207" s="12"/>
      <c r="BB2207" s="12"/>
      <c r="BC2207" s="12"/>
    </row>
    <row r="2208" spans="4:55">
      <c r="D2208" s="7"/>
      <c r="E2208" s="7"/>
      <c r="F2208" s="8"/>
      <c r="G2208" s="8"/>
      <c r="H2208" s="8"/>
      <c r="AF2208" s="9"/>
      <c r="AG2208" s="9"/>
      <c r="AH2208" s="9"/>
      <c r="AI2208" s="9"/>
      <c r="AJ2208" s="9"/>
      <c r="AK2208" s="9"/>
      <c r="AL2208" s="9"/>
      <c r="AM2208" s="9"/>
      <c r="AN2208" s="9"/>
      <c r="AO2208" s="27"/>
      <c r="AQ2208" s="29"/>
      <c r="AR2208" s="11"/>
      <c r="AW2208" s="31"/>
      <c r="AZ2208" s="12"/>
      <c r="BA2208" s="12"/>
      <c r="BB2208" s="12"/>
      <c r="BC2208" s="12"/>
    </row>
    <row r="2209" spans="4:55">
      <c r="D2209" s="7"/>
      <c r="E2209" s="7"/>
      <c r="F2209" s="8"/>
      <c r="G2209" s="8"/>
      <c r="H2209" s="8"/>
      <c r="AF2209" s="9"/>
      <c r="AG2209" s="9"/>
      <c r="AH2209" s="9"/>
      <c r="AI2209" s="9"/>
      <c r="AJ2209" s="9"/>
      <c r="AK2209" s="9"/>
      <c r="AL2209" s="9"/>
      <c r="AM2209" s="9"/>
      <c r="AN2209" s="9"/>
      <c r="AO2209" s="27"/>
      <c r="AQ2209" s="29"/>
      <c r="AR2209" s="11"/>
      <c r="AW2209" s="31"/>
      <c r="AZ2209" s="12"/>
      <c r="BA2209" s="12"/>
      <c r="BB2209" s="12"/>
      <c r="BC2209" s="12"/>
    </row>
    <row r="2210" spans="4:55">
      <c r="D2210" s="7"/>
      <c r="E2210" s="7"/>
      <c r="F2210" s="8"/>
      <c r="G2210" s="8"/>
      <c r="H2210" s="8"/>
      <c r="AF2210" s="9"/>
      <c r="AG2210" s="9"/>
      <c r="AH2210" s="9"/>
      <c r="AI2210" s="9"/>
      <c r="AJ2210" s="9"/>
      <c r="AK2210" s="9"/>
      <c r="AL2210" s="9"/>
      <c r="AM2210" s="9"/>
      <c r="AN2210" s="9"/>
      <c r="AO2210" s="27"/>
      <c r="AQ2210" s="29"/>
      <c r="AR2210" s="11"/>
      <c r="AW2210" s="31"/>
      <c r="AZ2210" s="12"/>
      <c r="BA2210" s="12"/>
      <c r="BB2210" s="12"/>
      <c r="BC2210" s="12"/>
    </row>
    <row r="2211" spans="4:55">
      <c r="D2211" s="7"/>
      <c r="E2211" s="7"/>
      <c r="F2211" s="8"/>
      <c r="G2211" s="8"/>
      <c r="H2211" s="8"/>
      <c r="AF2211" s="9"/>
      <c r="AG2211" s="9"/>
      <c r="AH2211" s="9"/>
      <c r="AI2211" s="9"/>
      <c r="AJ2211" s="9"/>
      <c r="AK2211" s="9"/>
      <c r="AL2211" s="9"/>
      <c r="AM2211" s="9"/>
      <c r="AN2211" s="9"/>
      <c r="AO2211" s="27"/>
      <c r="AQ2211" s="29"/>
      <c r="AR2211" s="11"/>
      <c r="AW2211" s="31"/>
      <c r="AZ2211" s="12"/>
      <c r="BA2211" s="12"/>
      <c r="BB2211" s="12"/>
      <c r="BC2211" s="12"/>
    </row>
    <row r="2212" spans="4:55">
      <c r="D2212" s="7"/>
      <c r="E2212" s="7"/>
      <c r="F2212" s="8"/>
      <c r="G2212" s="8"/>
      <c r="H2212" s="8"/>
      <c r="AF2212" s="9"/>
      <c r="AG2212" s="9"/>
      <c r="AH2212" s="9"/>
      <c r="AI2212" s="9"/>
      <c r="AJ2212" s="9"/>
      <c r="AK2212" s="9"/>
      <c r="AL2212" s="9"/>
      <c r="AM2212" s="9"/>
      <c r="AN2212" s="9"/>
      <c r="AO2212" s="27"/>
      <c r="AQ2212" s="29"/>
      <c r="AR2212" s="11"/>
      <c r="AW2212" s="31"/>
      <c r="AZ2212" s="12"/>
      <c r="BA2212" s="12"/>
      <c r="BB2212" s="12"/>
      <c r="BC2212" s="12"/>
    </row>
    <row r="2213" spans="4:55">
      <c r="D2213" s="7"/>
      <c r="E2213" s="7"/>
      <c r="F2213" s="8"/>
      <c r="G2213" s="8"/>
      <c r="H2213" s="8"/>
      <c r="AF2213" s="9"/>
      <c r="AG2213" s="9"/>
      <c r="AH2213" s="9"/>
      <c r="AI2213" s="9"/>
      <c r="AJ2213" s="9"/>
      <c r="AK2213" s="9"/>
      <c r="AL2213" s="9"/>
      <c r="AM2213" s="9"/>
      <c r="AN2213" s="9"/>
      <c r="AO2213" s="27"/>
      <c r="AQ2213" s="29"/>
      <c r="AR2213" s="11"/>
      <c r="AW2213" s="31"/>
      <c r="AZ2213" s="12"/>
      <c r="BA2213" s="12"/>
      <c r="BB2213" s="12"/>
      <c r="BC2213" s="12"/>
    </row>
    <row r="2214" spans="4:55">
      <c r="D2214" s="7"/>
      <c r="E2214" s="7"/>
      <c r="F2214" s="8"/>
      <c r="G2214" s="8"/>
      <c r="H2214" s="8"/>
      <c r="AF2214" s="9"/>
      <c r="AG2214" s="9"/>
      <c r="AH2214" s="9"/>
      <c r="AI2214" s="9"/>
      <c r="AJ2214" s="9"/>
      <c r="AK2214" s="9"/>
      <c r="AL2214" s="9"/>
      <c r="AM2214" s="9"/>
      <c r="AN2214" s="9"/>
      <c r="AO2214" s="27"/>
      <c r="AQ2214" s="29"/>
      <c r="AR2214" s="11"/>
      <c r="AW2214" s="31"/>
      <c r="AZ2214" s="12"/>
      <c r="BA2214" s="12"/>
      <c r="BB2214" s="12"/>
      <c r="BC2214" s="12"/>
    </row>
    <row r="2215" spans="4:55">
      <c r="D2215" s="7"/>
      <c r="E2215" s="7"/>
      <c r="F2215" s="8"/>
      <c r="G2215" s="8"/>
      <c r="H2215" s="8"/>
      <c r="AF2215" s="9"/>
      <c r="AG2215" s="9"/>
      <c r="AH2215" s="9"/>
      <c r="AI2215" s="9"/>
      <c r="AJ2215" s="9"/>
      <c r="AK2215" s="9"/>
      <c r="AL2215" s="9"/>
      <c r="AM2215" s="9"/>
      <c r="AN2215" s="9"/>
      <c r="AO2215" s="27"/>
      <c r="AQ2215" s="29"/>
      <c r="AR2215" s="11"/>
      <c r="AW2215" s="31"/>
      <c r="AZ2215" s="12"/>
      <c r="BA2215" s="12"/>
      <c r="BB2215" s="12"/>
      <c r="BC2215" s="12"/>
    </row>
    <row r="2216" spans="4:55">
      <c r="D2216" s="7"/>
      <c r="E2216" s="7"/>
      <c r="F2216" s="8"/>
      <c r="G2216" s="8"/>
      <c r="H2216" s="8"/>
      <c r="AF2216" s="9"/>
      <c r="AG2216" s="9"/>
      <c r="AH2216" s="9"/>
      <c r="AI2216" s="9"/>
      <c r="AJ2216" s="9"/>
      <c r="AK2216" s="9"/>
      <c r="AL2216" s="9"/>
      <c r="AM2216" s="9"/>
      <c r="AN2216" s="9"/>
      <c r="AO2216" s="27"/>
      <c r="AQ2216" s="29"/>
      <c r="AR2216" s="11"/>
      <c r="AW2216" s="31"/>
      <c r="AZ2216" s="12"/>
      <c r="BA2216" s="12"/>
      <c r="BB2216" s="12"/>
      <c r="BC2216" s="12"/>
    </row>
    <row r="2217" spans="4:55">
      <c r="D2217" s="7"/>
      <c r="E2217" s="7"/>
      <c r="F2217" s="8"/>
      <c r="G2217" s="8"/>
      <c r="H2217" s="8"/>
      <c r="AF2217" s="9"/>
      <c r="AG2217" s="9"/>
      <c r="AH2217" s="9"/>
      <c r="AI2217" s="9"/>
      <c r="AJ2217" s="9"/>
      <c r="AK2217" s="9"/>
      <c r="AL2217" s="9"/>
      <c r="AM2217" s="9"/>
      <c r="AN2217" s="9"/>
      <c r="AO2217" s="27"/>
      <c r="AQ2217" s="29"/>
      <c r="AR2217" s="11"/>
      <c r="AW2217" s="31"/>
      <c r="AZ2217" s="12"/>
      <c r="BA2217" s="12"/>
      <c r="BB2217" s="12"/>
      <c r="BC2217" s="12"/>
    </row>
    <row r="2218" spans="4:55">
      <c r="D2218" s="7"/>
      <c r="E2218" s="7"/>
      <c r="F2218" s="8"/>
      <c r="G2218" s="8"/>
      <c r="H2218" s="8"/>
      <c r="AF2218" s="9"/>
      <c r="AG2218" s="9"/>
      <c r="AH2218" s="9"/>
      <c r="AI2218" s="9"/>
      <c r="AJ2218" s="9"/>
      <c r="AK2218" s="9"/>
      <c r="AL2218" s="9"/>
      <c r="AM2218" s="9"/>
      <c r="AN2218" s="9"/>
      <c r="AO2218" s="27"/>
      <c r="AQ2218" s="29"/>
      <c r="AR2218" s="11"/>
      <c r="AW2218" s="31"/>
      <c r="AZ2218" s="12"/>
      <c r="BA2218" s="12"/>
      <c r="BB2218" s="12"/>
      <c r="BC2218" s="12"/>
    </row>
    <row r="2219" spans="4:55">
      <c r="D2219" s="7"/>
      <c r="E2219" s="7"/>
      <c r="F2219" s="8"/>
      <c r="G2219" s="8"/>
      <c r="H2219" s="8"/>
      <c r="AF2219" s="9"/>
      <c r="AG2219" s="9"/>
      <c r="AH2219" s="9"/>
      <c r="AI2219" s="9"/>
      <c r="AJ2219" s="9"/>
      <c r="AK2219" s="9"/>
      <c r="AL2219" s="9"/>
      <c r="AM2219" s="9"/>
      <c r="AN2219" s="9"/>
      <c r="AO2219" s="27"/>
      <c r="AQ2219" s="29"/>
      <c r="AR2219" s="11"/>
      <c r="AW2219" s="31"/>
      <c r="AZ2219" s="12"/>
      <c r="BA2219" s="12"/>
      <c r="BB2219" s="12"/>
      <c r="BC2219" s="12"/>
    </row>
    <row r="2220" spans="4:55">
      <c r="D2220" s="7"/>
      <c r="E2220" s="7"/>
      <c r="F2220" s="8"/>
      <c r="G2220" s="8"/>
      <c r="H2220" s="8"/>
      <c r="AF2220" s="9"/>
      <c r="AG2220" s="9"/>
      <c r="AH2220" s="9"/>
      <c r="AI2220" s="9"/>
      <c r="AJ2220" s="9"/>
      <c r="AK2220" s="9"/>
      <c r="AL2220" s="9"/>
      <c r="AM2220" s="9"/>
      <c r="AN2220" s="9"/>
      <c r="AO2220" s="27"/>
      <c r="AQ2220" s="29"/>
      <c r="AR2220" s="11"/>
      <c r="AW2220" s="31"/>
      <c r="AZ2220" s="12"/>
      <c r="BA2220" s="12"/>
      <c r="BB2220" s="12"/>
      <c r="BC2220" s="12"/>
    </row>
    <row r="2221" spans="4:55">
      <c r="D2221" s="7"/>
      <c r="E2221" s="7"/>
      <c r="F2221" s="8"/>
      <c r="G2221" s="8"/>
      <c r="H2221" s="8"/>
      <c r="AF2221" s="9"/>
      <c r="AG2221" s="9"/>
      <c r="AH2221" s="9"/>
      <c r="AI2221" s="9"/>
      <c r="AJ2221" s="9"/>
      <c r="AK2221" s="9"/>
      <c r="AL2221" s="9"/>
      <c r="AM2221" s="9"/>
      <c r="AN2221" s="9"/>
      <c r="AO2221" s="27"/>
      <c r="AQ2221" s="29"/>
      <c r="AR2221" s="11"/>
      <c r="AW2221" s="31"/>
      <c r="AZ2221" s="12"/>
      <c r="BA2221" s="12"/>
      <c r="BB2221" s="12"/>
      <c r="BC2221" s="12"/>
    </row>
    <row r="2222" spans="4:55">
      <c r="D2222" s="7"/>
      <c r="E2222" s="7"/>
      <c r="F2222" s="8"/>
      <c r="G2222" s="8"/>
      <c r="H2222" s="8"/>
      <c r="AF2222" s="9"/>
      <c r="AG2222" s="9"/>
      <c r="AH2222" s="9"/>
      <c r="AI2222" s="9"/>
      <c r="AJ2222" s="9"/>
      <c r="AK2222" s="9"/>
      <c r="AL2222" s="9"/>
      <c r="AM2222" s="9"/>
      <c r="AN2222" s="9"/>
      <c r="AO2222" s="27"/>
      <c r="AQ2222" s="29"/>
      <c r="AR2222" s="11"/>
      <c r="AW2222" s="31"/>
      <c r="AZ2222" s="12"/>
      <c r="BA2222" s="12"/>
      <c r="BB2222" s="12"/>
      <c r="BC2222" s="12"/>
    </row>
    <row r="2223" spans="4:55">
      <c r="D2223" s="7"/>
      <c r="E2223" s="7"/>
      <c r="F2223" s="8"/>
      <c r="G2223" s="8"/>
      <c r="H2223" s="8"/>
      <c r="AF2223" s="9"/>
      <c r="AG2223" s="9"/>
      <c r="AH2223" s="9"/>
      <c r="AI2223" s="9"/>
      <c r="AJ2223" s="9"/>
      <c r="AK2223" s="9"/>
      <c r="AL2223" s="9"/>
      <c r="AM2223" s="9"/>
      <c r="AN2223" s="9"/>
      <c r="AO2223" s="27"/>
      <c r="AQ2223" s="29"/>
      <c r="AR2223" s="11"/>
      <c r="AW2223" s="31"/>
      <c r="AZ2223" s="12"/>
      <c r="BA2223" s="12"/>
      <c r="BB2223" s="12"/>
      <c r="BC2223" s="12"/>
    </row>
    <row r="2224" spans="4:55">
      <c r="D2224" s="7"/>
      <c r="E2224" s="7"/>
      <c r="F2224" s="8"/>
      <c r="G2224" s="8"/>
      <c r="H2224" s="8"/>
      <c r="AF2224" s="9"/>
      <c r="AG2224" s="9"/>
      <c r="AH2224" s="9"/>
      <c r="AI2224" s="9"/>
      <c r="AJ2224" s="9"/>
      <c r="AK2224" s="9"/>
      <c r="AL2224" s="9"/>
      <c r="AM2224" s="9"/>
      <c r="AN2224" s="9"/>
      <c r="AO2224" s="27"/>
      <c r="AQ2224" s="29"/>
      <c r="AR2224" s="11"/>
      <c r="AW2224" s="31"/>
      <c r="AZ2224" s="12"/>
      <c r="BA2224" s="12"/>
      <c r="BB2224" s="12"/>
      <c r="BC2224" s="12"/>
    </row>
    <row r="2225" spans="4:55">
      <c r="D2225" s="7"/>
      <c r="E2225" s="7"/>
      <c r="F2225" s="8"/>
      <c r="G2225" s="8"/>
      <c r="H2225" s="8"/>
      <c r="AF2225" s="9"/>
      <c r="AG2225" s="9"/>
      <c r="AH2225" s="9"/>
      <c r="AI2225" s="9"/>
      <c r="AJ2225" s="9"/>
      <c r="AK2225" s="9"/>
      <c r="AL2225" s="9"/>
      <c r="AM2225" s="9"/>
      <c r="AN2225" s="9"/>
      <c r="AO2225" s="27"/>
      <c r="AQ2225" s="29"/>
      <c r="AR2225" s="11"/>
      <c r="AW2225" s="31"/>
      <c r="AZ2225" s="12"/>
      <c r="BA2225" s="12"/>
      <c r="BB2225" s="12"/>
      <c r="BC2225" s="12"/>
    </row>
    <row r="2226" spans="4:55">
      <c r="D2226" s="7"/>
      <c r="E2226" s="7"/>
      <c r="F2226" s="8"/>
      <c r="G2226" s="8"/>
      <c r="H2226" s="8"/>
      <c r="AF2226" s="9"/>
      <c r="AG2226" s="9"/>
      <c r="AH2226" s="9"/>
      <c r="AI2226" s="9"/>
      <c r="AJ2226" s="9"/>
      <c r="AK2226" s="9"/>
      <c r="AL2226" s="9"/>
      <c r="AM2226" s="9"/>
      <c r="AN2226" s="9"/>
      <c r="AO2226" s="27"/>
      <c r="AQ2226" s="29"/>
      <c r="AR2226" s="11"/>
      <c r="AW2226" s="31"/>
      <c r="AZ2226" s="12"/>
      <c r="BA2226" s="12"/>
      <c r="BB2226" s="12"/>
      <c r="BC2226" s="12"/>
    </row>
    <row r="2227" spans="4:55">
      <c r="D2227" s="7"/>
      <c r="E2227" s="7"/>
      <c r="F2227" s="8"/>
      <c r="G2227" s="8"/>
      <c r="H2227" s="8"/>
      <c r="AF2227" s="9"/>
      <c r="AG2227" s="9"/>
      <c r="AH2227" s="9"/>
      <c r="AI2227" s="9"/>
      <c r="AJ2227" s="9"/>
      <c r="AK2227" s="9"/>
      <c r="AL2227" s="9"/>
      <c r="AM2227" s="9"/>
      <c r="AN2227" s="9"/>
      <c r="AO2227" s="27"/>
      <c r="AQ2227" s="29"/>
      <c r="AR2227" s="11"/>
      <c r="AW2227" s="31"/>
      <c r="AZ2227" s="12"/>
      <c r="BA2227" s="12"/>
      <c r="BB2227" s="12"/>
      <c r="BC2227" s="12"/>
    </row>
    <row r="2228" spans="4:55">
      <c r="D2228" s="7"/>
      <c r="E2228" s="7"/>
      <c r="F2228" s="8"/>
      <c r="G2228" s="8"/>
      <c r="H2228" s="8"/>
      <c r="AF2228" s="9"/>
      <c r="AG2228" s="9"/>
      <c r="AH2228" s="9"/>
      <c r="AI2228" s="9"/>
      <c r="AJ2228" s="9"/>
      <c r="AK2228" s="9"/>
      <c r="AL2228" s="9"/>
      <c r="AM2228" s="9"/>
      <c r="AN2228" s="9"/>
      <c r="AO2228" s="27"/>
      <c r="AQ2228" s="29"/>
      <c r="AR2228" s="11"/>
      <c r="AW2228" s="31"/>
      <c r="AZ2228" s="12"/>
      <c r="BA2228" s="12"/>
      <c r="BB2228" s="12"/>
      <c r="BC2228" s="12"/>
    </row>
    <row r="2229" spans="4:55">
      <c r="D2229" s="7"/>
      <c r="E2229" s="7"/>
      <c r="F2229" s="8"/>
      <c r="G2229" s="8"/>
      <c r="H2229" s="8"/>
      <c r="AF2229" s="9"/>
      <c r="AG2229" s="9"/>
      <c r="AH2229" s="9"/>
      <c r="AI2229" s="9"/>
      <c r="AJ2229" s="9"/>
      <c r="AK2229" s="9"/>
      <c r="AL2229" s="9"/>
      <c r="AM2229" s="9"/>
      <c r="AN2229" s="9"/>
      <c r="AO2229" s="27"/>
      <c r="AQ2229" s="29"/>
      <c r="AR2229" s="11"/>
      <c r="AW2229" s="31"/>
      <c r="AZ2229" s="12"/>
      <c r="BA2229" s="12"/>
      <c r="BB2229" s="12"/>
      <c r="BC2229" s="12"/>
    </row>
    <row r="2230" spans="4:55">
      <c r="D2230" s="7"/>
      <c r="E2230" s="7"/>
      <c r="F2230" s="8"/>
      <c r="G2230" s="8"/>
      <c r="H2230" s="8"/>
      <c r="AF2230" s="9"/>
      <c r="AG2230" s="9"/>
      <c r="AH2230" s="9"/>
      <c r="AI2230" s="9"/>
      <c r="AJ2230" s="9"/>
      <c r="AK2230" s="9"/>
      <c r="AL2230" s="9"/>
      <c r="AM2230" s="9"/>
      <c r="AN2230" s="9"/>
      <c r="AO2230" s="27"/>
      <c r="AQ2230" s="29"/>
      <c r="AR2230" s="11"/>
      <c r="AW2230" s="31"/>
      <c r="AZ2230" s="12"/>
      <c r="BA2230" s="12"/>
      <c r="BB2230" s="12"/>
      <c r="BC2230" s="12"/>
    </row>
    <row r="2231" spans="4:55">
      <c r="D2231" s="7"/>
      <c r="E2231" s="7"/>
      <c r="F2231" s="8"/>
      <c r="G2231" s="8"/>
      <c r="H2231" s="8"/>
      <c r="AF2231" s="9"/>
      <c r="AG2231" s="9"/>
      <c r="AH2231" s="9"/>
      <c r="AI2231" s="9"/>
      <c r="AJ2231" s="9"/>
      <c r="AK2231" s="9"/>
      <c r="AL2231" s="9"/>
      <c r="AM2231" s="9"/>
      <c r="AN2231" s="9"/>
      <c r="AO2231" s="27"/>
      <c r="AQ2231" s="29"/>
      <c r="AR2231" s="11"/>
      <c r="AW2231" s="31"/>
      <c r="AZ2231" s="12"/>
      <c r="BA2231" s="12"/>
      <c r="BB2231" s="12"/>
      <c r="BC2231" s="12"/>
    </row>
    <row r="2232" spans="4:55">
      <c r="D2232" s="7"/>
      <c r="E2232" s="7"/>
      <c r="F2232" s="8"/>
      <c r="G2232" s="8"/>
      <c r="H2232" s="8"/>
      <c r="AF2232" s="9"/>
      <c r="AG2232" s="9"/>
      <c r="AH2232" s="9"/>
      <c r="AI2232" s="9"/>
      <c r="AJ2232" s="9"/>
      <c r="AK2232" s="9"/>
      <c r="AL2232" s="9"/>
      <c r="AM2232" s="9"/>
      <c r="AN2232" s="9"/>
      <c r="AO2232" s="27"/>
      <c r="AQ2232" s="29"/>
      <c r="AR2232" s="11"/>
      <c r="AW2232" s="31"/>
      <c r="AZ2232" s="12"/>
      <c r="BA2232" s="12"/>
      <c r="BB2232" s="12"/>
      <c r="BC2232" s="12"/>
    </row>
    <row r="2233" spans="4:55">
      <c r="D2233" s="7"/>
      <c r="E2233" s="7"/>
      <c r="F2233" s="8"/>
      <c r="G2233" s="8"/>
      <c r="H2233" s="8"/>
      <c r="AF2233" s="9"/>
      <c r="AG2233" s="9"/>
      <c r="AH2233" s="9"/>
      <c r="AI2233" s="9"/>
      <c r="AJ2233" s="9"/>
      <c r="AK2233" s="9"/>
      <c r="AL2233" s="9"/>
      <c r="AM2233" s="9"/>
      <c r="AN2233" s="9"/>
      <c r="AO2233" s="27"/>
      <c r="AQ2233" s="29"/>
      <c r="AR2233" s="11"/>
      <c r="AW2233" s="31"/>
      <c r="AZ2233" s="12"/>
      <c r="BA2233" s="12"/>
      <c r="BB2233" s="12"/>
      <c r="BC2233" s="12"/>
    </row>
    <row r="2234" spans="4:55">
      <c r="D2234" s="7"/>
      <c r="E2234" s="7"/>
      <c r="F2234" s="8"/>
      <c r="G2234" s="8"/>
      <c r="H2234" s="8"/>
      <c r="AF2234" s="9"/>
      <c r="AG2234" s="9"/>
      <c r="AH2234" s="9"/>
      <c r="AI2234" s="9"/>
      <c r="AJ2234" s="9"/>
      <c r="AK2234" s="9"/>
      <c r="AL2234" s="9"/>
      <c r="AM2234" s="9"/>
      <c r="AN2234" s="9"/>
      <c r="AO2234" s="27"/>
      <c r="AQ2234" s="29"/>
      <c r="AR2234" s="11"/>
      <c r="AW2234" s="31"/>
      <c r="AZ2234" s="12"/>
      <c r="BA2234" s="12"/>
      <c r="BB2234" s="12"/>
      <c r="BC2234" s="12"/>
    </row>
    <row r="2235" spans="4:55">
      <c r="D2235" s="7"/>
      <c r="E2235" s="7"/>
      <c r="F2235" s="8"/>
      <c r="G2235" s="8"/>
      <c r="H2235" s="8"/>
      <c r="AF2235" s="9"/>
      <c r="AG2235" s="9"/>
      <c r="AH2235" s="9"/>
      <c r="AI2235" s="9"/>
      <c r="AJ2235" s="9"/>
      <c r="AK2235" s="9"/>
      <c r="AL2235" s="9"/>
      <c r="AM2235" s="9"/>
      <c r="AN2235" s="9"/>
      <c r="AO2235" s="27"/>
      <c r="AQ2235" s="29"/>
      <c r="AR2235" s="11"/>
      <c r="AW2235" s="31"/>
      <c r="AZ2235" s="12"/>
      <c r="BA2235" s="12"/>
      <c r="BB2235" s="12"/>
      <c r="BC2235" s="12"/>
    </row>
    <row r="2236" spans="4:55">
      <c r="D2236" s="7"/>
      <c r="E2236" s="7"/>
      <c r="F2236" s="8"/>
      <c r="G2236" s="8"/>
      <c r="H2236" s="8"/>
      <c r="AF2236" s="9"/>
      <c r="AG2236" s="9"/>
      <c r="AH2236" s="9"/>
      <c r="AI2236" s="9"/>
      <c r="AJ2236" s="9"/>
      <c r="AK2236" s="9"/>
      <c r="AL2236" s="9"/>
      <c r="AM2236" s="9"/>
      <c r="AN2236" s="9"/>
      <c r="AO2236" s="27"/>
      <c r="AQ2236" s="29"/>
      <c r="AR2236" s="11"/>
      <c r="AW2236" s="31"/>
      <c r="AZ2236" s="12"/>
      <c r="BA2236" s="12"/>
      <c r="BB2236" s="12"/>
      <c r="BC2236" s="12"/>
    </row>
    <row r="2237" spans="4:55">
      <c r="D2237" s="7"/>
      <c r="E2237" s="7"/>
      <c r="F2237" s="8"/>
      <c r="G2237" s="8"/>
      <c r="H2237" s="8"/>
      <c r="AF2237" s="9"/>
      <c r="AG2237" s="9"/>
      <c r="AH2237" s="9"/>
      <c r="AI2237" s="9"/>
      <c r="AJ2237" s="9"/>
      <c r="AK2237" s="9"/>
      <c r="AL2237" s="9"/>
      <c r="AM2237" s="9"/>
      <c r="AN2237" s="9"/>
      <c r="AO2237" s="27"/>
      <c r="AQ2237" s="29"/>
      <c r="AR2237" s="11"/>
      <c r="AW2237" s="31"/>
      <c r="AZ2237" s="12"/>
      <c r="BA2237" s="12"/>
      <c r="BB2237" s="12"/>
      <c r="BC2237" s="12"/>
    </row>
    <row r="2238" spans="4:55">
      <c r="D2238" s="7"/>
      <c r="E2238" s="7"/>
      <c r="F2238" s="8"/>
      <c r="G2238" s="8"/>
      <c r="H2238" s="8"/>
      <c r="AF2238" s="9"/>
      <c r="AG2238" s="9"/>
      <c r="AH2238" s="9"/>
      <c r="AI2238" s="9"/>
      <c r="AJ2238" s="9"/>
      <c r="AK2238" s="9"/>
      <c r="AL2238" s="9"/>
      <c r="AM2238" s="9"/>
      <c r="AN2238" s="9"/>
      <c r="AO2238" s="27"/>
      <c r="AQ2238" s="29"/>
      <c r="AR2238" s="11"/>
      <c r="AW2238" s="31"/>
      <c r="AZ2238" s="12"/>
      <c r="BA2238" s="12"/>
      <c r="BB2238" s="12"/>
      <c r="BC2238" s="12"/>
    </row>
    <row r="2239" spans="4:55">
      <c r="D2239" s="7"/>
      <c r="E2239" s="7"/>
      <c r="F2239" s="8"/>
      <c r="G2239" s="8"/>
      <c r="H2239" s="8"/>
      <c r="AF2239" s="9"/>
      <c r="AG2239" s="9"/>
      <c r="AH2239" s="9"/>
      <c r="AI2239" s="9"/>
      <c r="AJ2239" s="9"/>
      <c r="AK2239" s="9"/>
      <c r="AL2239" s="9"/>
      <c r="AM2239" s="9"/>
      <c r="AN2239" s="9"/>
      <c r="AO2239" s="27"/>
      <c r="AQ2239" s="29"/>
      <c r="AR2239" s="11"/>
      <c r="AW2239" s="31"/>
      <c r="AZ2239" s="12"/>
      <c r="BA2239" s="12"/>
      <c r="BB2239" s="12"/>
      <c r="BC2239" s="12"/>
    </row>
    <row r="2240" spans="4:55">
      <c r="D2240" s="7"/>
      <c r="E2240" s="7"/>
      <c r="F2240" s="8"/>
      <c r="G2240" s="8"/>
      <c r="H2240" s="8"/>
      <c r="AF2240" s="9"/>
      <c r="AG2240" s="9"/>
      <c r="AH2240" s="9"/>
      <c r="AI2240" s="9"/>
      <c r="AJ2240" s="9"/>
      <c r="AK2240" s="9"/>
      <c r="AL2240" s="9"/>
      <c r="AM2240" s="9"/>
      <c r="AN2240" s="9"/>
      <c r="AO2240" s="27"/>
      <c r="AQ2240" s="29"/>
      <c r="AR2240" s="11"/>
      <c r="AW2240" s="31"/>
      <c r="AZ2240" s="12"/>
      <c r="BA2240" s="12"/>
      <c r="BB2240" s="12"/>
      <c r="BC2240" s="12"/>
    </row>
    <row r="2241" spans="4:55">
      <c r="D2241" s="7"/>
      <c r="E2241" s="7"/>
      <c r="F2241" s="8"/>
      <c r="G2241" s="8"/>
      <c r="H2241" s="8"/>
      <c r="AF2241" s="9"/>
      <c r="AG2241" s="9"/>
      <c r="AH2241" s="9"/>
      <c r="AI2241" s="9"/>
      <c r="AJ2241" s="9"/>
      <c r="AK2241" s="9"/>
      <c r="AL2241" s="9"/>
      <c r="AM2241" s="9"/>
      <c r="AN2241" s="9"/>
      <c r="AO2241" s="27"/>
      <c r="AQ2241" s="29"/>
      <c r="AR2241" s="11"/>
      <c r="AW2241" s="31"/>
      <c r="AZ2241" s="12"/>
      <c r="BA2241" s="12"/>
      <c r="BB2241" s="12"/>
      <c r="BC2241" s="12"/>
    </row>
    <row r="2242" spans="4:55">
      <c r="D2242" s="7"/>
      <c r="E2242" s="7"/>
      <c r="F2242" s="8"/>
      <c r="G2242" s="8"/>
      <c r="H2242" s="8"/>
      <c r="AF2242" s="9"/>
      <c r="AG2242" s="9"/>
      <c r="AH2242" s="9"/>
      <c r="AI2242" s="9"/>
      <c r="AJ2242" s="9"/>
      <c r="AK2242" s="9"/>
      <c r="AL2242" s="9"/>
      <c r="AM2242" s="9"/>
      <c r="AN2242" s="9"/>
      <c r="AO2242" s="27"/>
      <c r="AQ2242" s="29"/>
      <c r="AR2242" s="11"/>
      <c r="AW2242" s="31"/>
      <c r="AZ2242" s="12"/>
      <c r="BA2242" s="12"/>
      <c r="BB2242" s="12"/>
      <c r="BC2242" s="12"/>
    </row>
    <row r="2243" spans="4:55">
      <c r="D2243" s="7"/>
      <c r="E2243" s="7"/>
      <c r="F2243" s="8"/>
      <c r="G2243" s="8"/>
      <c r="H2243" s="8"/>
      <c r="AF2243" s="9"/>
      <c r="AG2243" s="9"/>
      <c r="AH2243" s="9"/>
      <c r="AI2243" s="9"/>
      <c r="AJ2243" s="9"/>
      <c r="AK2243" s="9"/>
      <c r="AL2243" s="9"/>
      <c r="AM2243" s="9"/>
      <c r="AN2243" s="9"/>
      <c r="AO2243" s="27"/>
      <c r="AQ2243" s="29"/>
      <c r="AR2243" s="11"/>
      <c r="AW2243" s="31"/>
      <c r="AZ2243" s="12"/>
      <c r="BA2243" s="12"/>
      <c r="BB2243" s="12"/>
      <c r="BC2243" s="12"/>
    </row>
    <row r="2244" spans="4:55">
      <c r="D2244" s="7"/>
      <c r="E2244" s="7"/>
      <c r="F2244" s="8"/>
      <c r="G2244" s="8"/>
      <c r="H2244" s="8"/>
      <c r="AF2244" s="9"/>
      <c r="AG2244" s="9"/>
      <c r="AH2244" s="9"/>
      <c r="AI2244" s="9"/>
      <c r="AJ2244" s="9"/>
      <c r="AK2244" s="9"/>
      <c r="AL2244" s="9"/>
      <c r="AM2244" s="9"/>
      <c r="AN2244" s="9"/>
      <c r="AO2244" s="27"/>
      <c r="AQ2244" s="29"/>
      <c r="AR2244" s="11"/>
      <c r="AW2244" s="31"/>
      <c r="AZ2244" s="12"/>
      <c r="BA2244" s="12"/>
      <c r="BB2244" s="12"/>
      <c r="BC2244" s="12"/>
    </row>
    <row r="2245" spans="4:55">
      <c r="D2245" s="7"/>
      <c r="E2245" s="7"/>
      <c r="F2245" s="8"/>
      <c r="G2245" s="8"/>
      <c r="H2245" s="8"/>
      <c r="AF2245" s="9"/>
      <c r="AG2245" s="9"/>
      <c r="AH2245" s="9"/>
      <c r="AI2245" s="9"/>
      <c r="AJ2245" s="9"/>
      <c r="AK2245" s="9"/>
      <c r="AL2245" s="9"/>
      <c r="AM2245" s="9"/>
      <c r="AN2245" s="9"/>
      <c r="AO2245" s="27"/>
      <c r="AQ2245" s="29"/>
      <c r="AR2245" s="11"/>
      <c r="AW2245" s="31"/>
      <c r="AZ2245" s="12"/>
      <c r="BA2245" s="12"/>
      <c r="BB2245" s="12"/>
      <c r="BC2245" s="12"/>
    </row>
    <row r="2246" spans="4:55">
      <c r="D2246" s="7"/>
      <c r="E2246" s="7"/>
      <c r="F2246" s="8"/>
      <c r="G2246" s="8"/>
      <c r="H2246" s="8"/>
      <c r="AF2246" s="9"/>
      <c r="AG2246" s="9"/>
      <c r="AH2246" s="9"/>
      <c r="AI2246" s="9"/>
      <c r="AJ2246" s="9"/>
      <c r="AK2246" s="9"/>
      <c r="AL2246" s="9"/>
      <c r="AM2246" s="9"/>
      <c r="AN2246" s="9"/>
      <c r="AO2246" s="27"/>
      <c r="AQ2246" s="29"/>
      <c r="AR2246" s="11"/>
      <c r="AW2246" s="31"/>
      <c r="AZ2246" s="12"/>
      <c r="BA2246" s="12"/>
      <c r="BB2246" s="12"/>
      <c r="BC2246" s="12"/>
    </row>
    <row r="2247" spans="4:55">
      <c r="D2247" s="7"/>
      <c r="E2247" s="7"/>
      <c r="F2247" s="8"/>
      <c r="G2247" s="8"/>
      <c r="H2247" s="8"/>
      <c r="AF2247" s="9"/>
      <c r="AG2247" s="9"/>
      <c r="AH2247" s="9"/>
      <c r="AI2247" s="9"/>
      <c r="AJ2247" s="9"/>
      <c r="AK2247" s="9"/>
      <c r="AL2247" s="9"/>
      <c r="AM2247" s="9"/>
      <c r="AN2247" s="9"/>
      <c r="AO2247" s="27"/>
      <c r="AQ2247" s="29"/>
      <c r="AR2247" s="11"/>
      <c r="AW2247" s="31"/>
      <c r="AZ2247" s="12"/>
      <c r="BA2247" s="12"/>
      <c r="BB2247" s="12"/>
      <c r="BC2247" s="12"/>
    </row>
    <row r="2248" spans="4:55">
      <c r="D2248" s="7"/>
      <c r="E2248" s="7"/>
      <c r="F2248" s="8"/>
      <c r="G2248" s="8"/>
      <c r="H2248" s="8"/>
      <c r="AF2248" s="9"/>
      <c r="AG2248" s="9"/>
      <c r="AH2248" s="9"/>
      <c r="AI2248" s="9"/>
      <c r="AJ2248" s="9"/>
      <c r="AK2248" s="9"/>
      <c r="AL2248" s="9"/>
      <c r="AM2248" s="9"/>
      <c r="AN2248" s="9"/>
      <c r="AO2248" s="27"/>
      <c r="AQ2248" s="29"/>
      <c r="AR2248" s="11"/>
      <c r="AW2248" s="31"/>
      <c r="AZ2248" s="12"/>
      <c r="BA2248" s="12"/>
      <c r="BB2248" s="12"/>
      <c r="BC2248" s="12"/>
    </row>
    <row r="2249" spans="4:55">
      <c r="D2249" s="7"/>
      <c r="E2249" s="7"/>
      <c r="F2249" s="8"/>
      <c r="G2249" s="8"/>
      <c r="H2249" s="8"/>
      <c r="AF2249" s="9"/>
      <c r="AG2249" s="9"/>
      <c r="AH2249" s="9"/>
      <c r="AI2249" s="9"/>
      <c r="AJ2249" s="9"/>
      <c r="AK2249" s="9"/>
      <c r="AL2249" s="9"/>
      <c r="AM2249" s="9"/>
      <c r="AN2249" s="9"/>
      <c r="AO2249" s="27"/>
      <c r="AQ2249" s="29"/>
      <c r="AR2249" s="11"/>
      <c r="AW2249" s="31"/>
      <c r="AZ2249" s="12"/>
      <c r="BA2249" s="12"/>
      <c r="BB2249" s="12"/>
      <c r="BC2249" s="12"/>
    </row>
    <row r="2250" spans="4:55">
      <c r="D2250" s="7"/>
      <c r="E2250" s="7"/>
      <c r="F2250" s="8"/>
      <c r="G2250" s="8"/>
      <c r="H2250" s="8"/>
      <c r="AF2250" s="9"/>
      <c r="AG2250" s="9"/>
      <c r="AH2250" s="9"/>
      <c r="AI2250" s="9"/>
      <c r="AJ2250" s="9"/>
      <c r="AK2250" s="9"/>
      <c r="AL2250" s="9"/>
      <c r="AM2250" s="9"/>
      <c r="AN2250" s="9"/>
      <c r="AO2250" s="27"/>
      <c r="AQ2250" s="29"/>
      <c r="AR2250" s="11"/>
      <c r="AW2250" s="31"/>
      <c r="AZ2250" s="12"/>
      <c r="BA2250" s="12"/>
      <c r="BB2250" s="12"/>
      <c r="BC2250" s="12"/>
    </row>
    <row r="2251" spans="4:55">
      <c r="D2251" s="7"/>
      <c r="E2251" s="7"/>
      <c r="F2251" s="8"/>
      <c r="G2251" s="8"/>
      <c r="H2251" s="8"/>
      <c r="AF2251" s="9"/>
      <c r="AG2251" s="9"/>
      <c r="AH2251" s="9"/>
      <c r="AI2251" s="9"/>
      <c r="AJ2251" s="9"/>
      <c r="AK2251" s="9"/>
      <c r="AL2251" s="9"/>
      <c r="AM2251" s="9"/>
      <c r="AN2251" s="9"/>
      <c r="AO2251" s="27"/>
      <c r="AQ2251" s="29"/>
      <c r="AR2251" s="11"/>
      <c r="AW2251" s="31"/>
      <c r="AZ2251" s="12"/>
      <c r="BA2251" s="12"/>
      <c r="BB2251" s="12"/>
      <c r="BC2251" s="12"/>
    </row>
    <row r="2252" spans="4:55">
      <c r="D2252" s="7"/>
      <c r="E2252" s="7"/>
      <c r="F2252" s="8"/>
      <c r="G2252" s="8"/>
      <c r="H2252" s="8"/>
      <c r="AF2252" s="9"/>
      <c r="AG2252" s="9"/>
      <c r="AH2252" s="9"/>
      <c r="AI2252" s="9"/>
      <c r="AJ2252" s="9"/>
      <c r="AK2252" s="9"/>
      <c r="AL2252" s="9"/>
      <c r="AM2252" s="9"/>
      <c r="AN2252" s="9"/>
      <c r="AO2252" s="27"/>
      <c r="AQ2252" s="29"/>
      <c r="AR2252" s="11"/>
      <c r="AW2252" s="31"/>
      <c r="AZ2252" s="12"/>
      <c r="BA2252" s="12"/>
      <c r="BB2252" s="12"/>
      <c r="BC2252" s="12"/>
    </row>
    <row r="2253" spans="4:55">
      <c r="D2253" s="7"/>
      <c r="E2253" s="7"/>
      <c r="F2253" s="8"/>
      <c r="G2253" s="8"/>
      <c r="H2253" s="8"/>
      <c r="AF2253" s="9"/>
      <c r="AG2253" s="9"/>
      <c r="AH2253" s="9"/>
      <c r="AI2253" s="9"/>
      <c r="AJ2253" s="9"/>
      <c r="AK2253" s="9"/>
      <c r="AL2253" s="9"/>
      <c r="AM2253" s="9"/>
      <c r="AN2253" s="9"/>
      <c r="AO2253" s="27"/>
      <c r="AQ2253" s="29"/>
      <c r="AR2253" s="11"/>
      <c r="AW2253" s="31"/>
      <c r="AZ2253" s="12"/>
      <c r="BA2253" s="12"/>
      <c r="BB2253" s="12"/>
      <c r="BC2253" s="12"/>
    </row>
    <row r="2254" spans="4:55">
      <c r="D2254" s="7"/>
      <c r="E2254" s="7"/>
      <c r="F2254" s="8"/>
      <c r="G2254" s="8"/>
      <c r="H2254" s="8"/>
      <c r="AF2254" s="9"/>
      <c r="AG2254" s="9"/>
      <c r="AH2254" s="9"/>
      <c r="AI2254" s="9"/>
      <c r="AJ2254" s="9"/>
      <c r="AK2254" s="9"/>
      <c r="AL2254" s="9"/>
      <c r="AM2254" s="9"/>
      <c r="AN2254" s="9"/>
      <c r="AO2254" s="27"/>
      <c r="AQ2254" s="29"/>
      <c r="AR2254" s="11"/>
      <c r="AW2254" s="31"/>
      <c r="AZ2254" s="12"/>
      <c r="BA2254" s="12"/>
      <c r="BB2254" s="12"/>
      <c r="BC2254" s="12"/>
    </row>
    <row r="2255" spans="4:55">
      <c r="D2255" s="7"/>
      <c r="E2255" s="7"/>
      <c r="F2255" s="8"/>
      <c r="G2255" s="8"/>
      <c r="H2255" s="8"/>
      <c r="AF2255" s="9"/>
      <c r="AG2255" s="9"/>
      <c r="AH2255" s="9"/>
      <c r="AI2255" s="9"/>
      <c r="AJ2255" s="9"/>
      <c r="AK2255" s="9"/>
      <c r="AL2255" s="9"/>
      <c r="AM2255" s="9"/>
      <c r="AN2255" s="9"/>
      <c r="AO2255" s="27"/>
      <c r="AQ2255" s="29"/>
      <c r="AR2255" s="11"/>
      <c r="AW2255" s="31"/>
      <c r="AZ2255" s="12"/>
      <c r="BA2255" s="12"/>
      <c r="BB2255" s="12"/>
      <c r="BC2255" s="12"/>
    </row>
    <row r="2256" spans="4:55">
      <c r="D2256" s="7"/>
      <c r="E2256" s="7"/>
      <c r="F2256" s="8"/>
      <c r="G2256" s="8"/>
      <c r="H2256" s="8"/>
      <c r="AF2256" s="9"/>
      <c r="AG2256" s="9"/>
      <c r="AH2256" s="9"/>
      <c r="AI2256" s="9"/>
      <c r="AJ2256" s="9"/>
      <c r="AK2256" s="9"/>
      <c r="AL2256" s="9"/>
      <c r="AM2256" s="9"/>
      <c r="AN2256" s="9"/>
      <c r="AO2256" s="27"/>
      <c r="AQ2256" s="29"/>
      <c r="AR2256" s="11"/>
      <c r="AW2256" s="31"/>
      <c r="AZ2256" s="12"/>
      <c r="BA2256" s="12"/>
      <c r="BB2256" s="12"/>
      <c r="BC2256" s="12"/>
    </row>
    <row r="2257" spans="4:55">
      <c r="D2257" s="7"/>
      <c r="E2257" s="7"/>
      <c r="F2257" s="8"/>
      <c r="G2257" s="8"/>
      <c r="H2257" s="8"/>
      <c r="AF2257" s="9"/>
      <c r="AG2257" s="9"/>
      <c r="AH2257" s="9"/>
      <c r="AI2257" s="9"/>
      <c r="AJ2257" s="9"/>
      <c r="AK2257" s="9"/>
      <c r="AL2257" s="9"/>
      <c r="AM2257" s="9"/>
      <c r="AN2257" s="9"/>
      <c r="AO2257" s="27"/>
      <c r="AQ2257" s="29"/>
      <c r="AR2257" s="11"/>
      <c r="AW2257" s="31"/>
      <c r="AZ2257" s="12"/>
      <c r="BA2257" s="12"/>
      <c r="BB2257" s="12"/>
      <c r="BC2257" s="12"/>
    </row>
    <row r="2258" spans="4:55">
      <c r="D2258" s="7"/>
      <c r="E2258" s="7"/>
      <c r="F2258" s="8"/>
      <c r="G2258" s="8"/>
      <c r="H2258" s="8"/>
      <c r="AF2258" s="9"/>
      <c r="AG2258" s="9"/>
      <c r="AH2258" s="9"/>
      <c r="AI2258" s="9"/>
      <c r="AJ2258" s="9"/>
      <c r="AK2258" s="9"/>
      <c r="AL2258" s="9"/>
      <c r="AM2258" s="9"/>
      <c r="AN2258" s="9"/>
      <c r="AO2258" s="27"/>
      <c r="AQ2258" s="29"/>
      <c r="AR2258" s="11"/>
      <c r="AW2258" s="31"/>
      <c r="AZ2258" s="12"/>
      <c r="BA2258" s="12"/>
      <c r="BB2258" s="12"/>
      <c r="BC2258" s="12"/>
    </row>
    <row r="2259" spans="4:55">
      <c r="D2259" s="7"/>
      <c r="E2259" s="7"/>
      <c r="F2259" s="8"/>
      <c r="G2259" s="8"/>
      <c r="H2259" s="8"/>
      <c r="AF2259" s="9"/>
      <c r="AG2259" s="9"/>
      <c r="AH2259" s="9"/>
      <c r="AI2259" s="9"/>
      <c r="AJ2259" s="9"/>
      <c r="AK2259" s="9"/>
      <c r="AL2259" s="9"/>
      <c r="AM2259" s="9"/>
      <c r="AN2259" s="9"/>
      <c r="AO2259" s="27"/>
      <c r="AQ2259" s="29"/>
      <c r="AR2259" s="11"/>
      <c r="AW2259" s="31"/>
      <c r="AZ2259" s="12"/>
      <c r="BA2259" s="12"/>
      <c r="BB2259" s="12"/>
      <c r="BC2259" s="12"/>
    </row>
    <row r="2260" spans="4:55">
      <c r="D2260" s="7"/>
      <c r="E2260" s="7"/>
      <c r="F2260" s="8"/>
      <c r="G2260" s="8"/>
      <c r="H2260" s="8"/>
      <c r="AF2260" s="9"/>
      <c r="AG2260" s="9"/>
      <c r="AH2260" s="9"/>
      <c r="AI2260" s="9"/>
      <c r="AJ2260" s="9"/>
      <c r="AK2260" s="9"/>
      <c r="AL2260" s="9"/>
      <c r="AM2260" s="9"/>
      <c r="AN2260" s="9"/>
      <c r="AO2260" s="27"/>
      <c r="AQ2260" s="29"/>
      <c r="AR2260" s="11"/>
      <c r="AW2260" s="31"/>
      <c r="AZ2260" s="12"/>
      <c r="BA2260" s="12"/>
      <c r="BB2260" s="12"/>
      <c r="BC2260" s="12"/>
    </row>
    <row r="2261" spans="4:55">
      <c r="D2261" s="7"/>
      <c r="E2261" s="7"/>
      <c r="F2261" s="8"/>
      <c r="G2261" s="8"/>
      <c r="H2261" s="8"/>
      <c r="AF2261" s="9"/>
      <c r="AG2261" s="9"/>
      <c r="AH2261" s="9"/>
      <c r="AI2261" s="9"/>
      <c r="AJ2261" s="9"/>
      <c r="AK2261" s="9"/>
      <c r="AL2261" s="9"/>
      <c r="AM2261" s="9"/>
      <c r="AN2261" s="9"/>
      <c r="AO2261" s="27"/>
      <c r="AQ2261" s="29"/>
      <c r="AR2261" s="11"/>
      <c r="AW2261" s="31"/>
      <c r="AZ2261" s="12"/>
      <c r="BA2261" s="12"/>
      <c r="BB2261" s="12"/>
      <c r="BC2261" s="12"/>
    </row>
    <row r="2262" spans="4:55">
      <c r="D2262" s="7"/>
      <c r="E2262" s="7"/>
      <c r="F2262" s="8"/>
      <c r="G2262" s="8"/>
      <c r="H2262" s="8"/>
      <c r="AF2262" s="9"/>
      <c r="AG2262" s="9"/>
      <c r="AH2262" s="9"/>
      <c r="AI2262" s="9"/>
      <c r="AJ2262" s="9"/>
      <c r="AK2262" s="9"/>
      <c r="AL2262" s="9"/>
      <c r="AM2262" s="9"/>
      <c r="AN2262" s="9"/>
      <c r="AO2262" s="27"/>
      <c r="AQ2262" s="29"/>
      <c r="AR2262" s="11"/>
      <c r="AW2262" s="31"/>
      <c r="AZ2262" s="12"/>
      <c r="BA2262" s="12"/>
      <c r="BB2262" s="12"/>
      <c r="BC2262" s="12"/>
    </row>
    <row r="2263" spans="4:55">
      <c r="D2263" s="7"/>
      <c r="E2263" s="7"/>
      <c r="F2263" s="8"/>
      <c r="G2263" s="8"/>
      <c r="H2263" s="8"/>
      <c r="AF2263" s="9"/>
      <c r="AG2263" s="9"/>
      <c r="AH2263" s="9"/>
      <c r="AI2263" s="9"/>
      <c r="AJ2263" s="9"/>
      <c r="AK2263" s="9"/>
      <c r="AL2263" s="9"/>
      <c r="AM2263" s="9"/>
      <c r="AN2263" s="9"/>
      <c r="AO2263" s="27"/>
      <c r="AQ2263" s="29"/>
      <c r="AR2263" s="11"/>
      <c r="AW2263" s="31"/>
      <c r="AZ2263" s="12"/>
      <c r="BA2263" s="12"/>
      <c r="BB2263" s="12"/>
      <c r="BC2263" s="12"/>
    </row>
    <row r="2264" spans="4:55">
      <c r="D2264" s="7"/>
      <c r="E2264" s="7"/>
      <c r="F2264" s="8"/>
      <c r="G2264" s="8"/>
      <c r="H2264" s="8"/>
      <c r="AF2264" s="9"/>
      <c r="AG2264" s="9"/>
      <c r="AH2264" s="9"/>
      <c r="AI2264" s="9"/>
      <c r="AJ2264" s="9"/>
      <c r="AK2264" s="9"/>
      <c r="AL2264" s="9"/>
      <c r="AM2264" s="9"/>
      <c r="AN2264" s="9"/>
      <c r="AO2264" s="27"/>
      <c r="AQ2264" s="29"/>
      <c r="AR2264" s="11"/>
      <c r="AW2264" s="31"/>
      <c r="AZ2264" s="12"/>
      <c r="BA2264" s="12"/>
      <c r="BB2264" s="12"/>
      <c r="BC2264" s="12"/>
    </row>
    <row r="2265" spans="4:55">
      <c r="D2265" s="7"/>
      <c r="E2265" s="7"/>
      <c r="F2265" s="8"/>
      <c r="G2265" s="8"/>
      <c r="H2265" s="8"/>
      <c r="AF2265" s="9"/>
      <c r="AG2265" s="9"/>
      <c r="AH2265" s="9"/>
      <c r="AI2265" s="9"/>
      <c r="AJ2265" s="9"/>
      <c r="AK2265" s="9"/>
      <c r="AL2265" s="9"/>
      <c r="AM2265" s="9"/>
      <c r="AN2265" s="9"/>
      <c r="AO2265" s="27"/>
      <c r="AQ2265" s="29"/>
      <c r="AR2265" s="11"/>
      <c r="AW2265" s="31"/>
      <c r="AZ2265" s="12"/>
      <c r="BA2265" s="12"/>
      <c r="BB2265" s="12"/>
      <c r="BC2265" s="12"/>
    </row>
    <row r="2266" spans="4:55">
      <c r="D2266" s="7"/>
      <c r="E2266" s="7"/>
      <c r="F2266" s="8"/>
      <c r="G2266" s="8"/>
      <c r="H2266" s="8"/>
      <c r="AF2266" s="9"/>
      <c r="AG2266" s="9"/>
      <c r="AH2266" s="9"/>
      <c r="AI2266" s="9"/>
      <c r="AJ2266" s="9"/>
      <c r="AK2266" s="9"/>
      <c r="AL2266" s="9"/>
      <c r="AM2266" s="9"/>
      <c r="AN2266" s="9"/>
      <c r="AO2266" s="27"/>
      <c r="AQ2266" s="29"/>
      <c r="AR2266" s="11"/>
      <c r="AW2266" s="31"/>
      <c r="AZ2266" s="12"/>
      <c r="BA2266" s="12"/>
      <c r="BB2266" s="12"/>
      <c r="BC2266" s="12"/>
    </row>
    <row r="2267" spans="4:55">
      <c r="D2267" s="7"/>
      <c r="E2267" s="7"/>
      <c r="F2267" s="8"/>
      <c r="G2267" s="8"/>
      <c r="H2267" s="8"/>
      <c r="AF2267" s="9"/>
      <c r="AG2267" s="9"/>
      <c r="AH2267" s="9"/>
      <c r="AI2267" s="9"/>
      <c r="AJ2267" s="9"/>
      <c r="AK2267" s="9"/>
      <c r="AL2267" s="9"/>
      <c r="AM2267" s="9"/>
      <c r="AN2267" s="9"/>
      <c r="AO2267" s="27"/>
      <c r="AQ2267" s="29"/>
      <c r="AR2267" s="11"/>
      <c r="AW2267" s="31"/>
      <c r="AZ2267" s="12"/>
      <c r="BA2267" s="12"/>
      <c r="BB2267" s="12"/>
      <c r="BC2267" s="12"/>
    </row>
    <row r="2268" spans="4:55">
      <c r="D2268" s="7"/>
      <c r="E2268" s="7"/>
      <c r="F2268" s="8"/>
      <c r="G2268" s="8"/>
      <c r="H2268" s="8"/>
      <c r="AF2268" s="9"/>
      <c r="AG2268" s="9"/>
      <c r="AH2268" s="9"/>
      <c r="AI2268" s="9"/>
      <c r="AJ2268" s="9"/>
      <c r="AK2268" s="9"/>
      <c r="AL2268" s="9"/>
      <c r="AM2268" s="9"/>
      <c r="AN2268" s="9"/>
      <c r="AO2268" s="27"/>
      <c r="AQ2268" s="29"/>
      <c r="AR2268" s="11"/>
      <c r="AW2268" s="31"/>
      <c r="AZ2268" s="12"/>
      <c r="BA2268" s="12"/>
      <c r="BB2268" s="12"/>
      <c r="BC2268" s="12"/>
    </row>
    <row r="2269" spans="4:55">
      <c r="D2269" s="7"/>
      <c r="E2269" s="7"/>
      <c r="F2269" s="8"/>
      <c r="G2269" s="8"/>
      <c r="H2269" s="8"/>
      <c r="AF2269" s="9"/>
      <c r="AG2269" s="9"/>
      <c r="AH2269" s="9"/>
      <c r="AI2269" s="9"/>
      <c r="AJ2269" s="9"/>
      <c r="AK2269" s="9"/>
      <c r="AL2269" s="9"/>
      <c r="AM2269" s="9"/>
      <c r="AN2269" s="9"/>
      <c r="AO2269" s="27"/>
      <c r="AQ2269" s="29"/>
      <c r="AR2269" s="11"/>
      <c r="AW2269" s="31"/>
      <c r="AZ2269" s="12"/>
      <c r="BA2269" s="12"/>
      <c r="BB2269" s="12"/>
      <c r="BC2269" s="12"/>
    </row>
    <row r="2270" spans="4:55">
      <c r="D2270" s="7"/>
      <c r="E2270" s="7"/>
      <c r="F2270" s="8"/>
      <c r="G2270" s="8"/>
      <c r="H2270" s="8"/>
      <c r="AF2270" s="9"/>
      <c r="AG2270" s="9"/>
      <c r="AH2270" s="9"/>
      <c r="AI2270" s="9"/>
      <c r="AJ2270" s="9"/>
      <c r="AK2270" s="9"/>
      <c r="AL2270" s="9"/>
      <c r="AM2270" s="9"/>
      <c r="AN2270" s="9"/>
      <c r="AO2270" s="27"/>
      <c r="AQ2270" s="29"/>
      <c r="AR2270" s="11"/>
      <c r="AW2270" s="31"/>
      <c r="AZ2270" s="12"/>
      <c r="BA2270" s="12"/>
      <c r="BB2270" s="12"/>
      <c r="BC2270" s="12"/>
    </row>
    <row r="2271" spans="4:55">
      <c r="D2271" s="7"/>
      <c r="E2271" s="7"/>
      <c r="F2271" s="8"/>
      <c r="G2271" s="8"/>
      <c r="H2271" s="8"/>
      <c r="AF2271" s="9"/>
      <c r="AG2271" s="9"/>
      <c r="AH2271" s="9"/>
      <c r="AI2271" s="9"/>
      <c r="AJ2271" s="9"/>
      <c r="AK2271" s="9"/>
      <c r="AL2271" s="9"/>
      <c r="AM2271" s="9"/>
      <c r="AN2271" s="9"/>
      <c r="AO2271" s="27"/>
      <c r="AQ2271" s="29"/>
      <c r="AR2271" s="11"/>
      <c r="AW2271" s="31"/>
      <c r="AZ2271" s="12"/>
      <c r="BA2271" s="12"/>
      <c r="BB2271" s="12"/>
      <c r="BC2271" s="12"/>
    </row>
    <row r="2272" spans="4:55">
      <c r="D2272" s="7"/>
      <c r="E2272" s="7"/>
      <c r="F2272" s="8"/>
      <c r="G2272" s="8"/>
      <c r="H2272" s="8"/>
      <c r="AF2272" s="9"/>
      <c r="AG2272" s="9"/>
      <c r="AH2272" s="9"/>
      <c r="AI2272" s="9"/>
      <c r="AJ2272" s="9"/>
      <c r="AK2272" s="9"/>
      <c r="AL2272" s="9"/>
      <c r="AM2272" s="9"/>
      <c r="AN2272" s="9"/>
      <c r="AO2272" s="27"/>
      <c r="AQ2272" s="29"/>
      <c r="AR2272" s="11"/>
      <c r="AW2272" s="31"/>
      <c r="AZ2272" s="12"/>
      <c r="BA2272" s="12"/>
      <c r="BB2272" s="12"/>
      <c r="BC2272" s="12"/>
    </row>
    <row r="2273" spans="4:55">
      <c r="D2273" s="7"/>
      <c r="E2273" s="7"/>
      <c r="F2273" s="8"/>
      <c r="G2273" s="8"/>
      <c r="H2273" s="8"/>
      <c r="AF2273" s="9"/>
      <c r="AG2273" s="9"/>
      <c r="AH2273" s="9"/>
      <c r="AI2273" s="9"/>
      <c r="AJ2273" s="9"/>
      <c r="AK2273" s="9"/>
      <c r="AL2273" s="9"/>
      <c r="AM2273" s="9"/>
      <c r="AN2273" s="9"/>
      <c r="AO2273" s="27"/>
      <c r="AQ2273" s="29"/>
      <c r="AR2273" s="11"/>
      <c r="AW2273" s="31"/>
      <c r="AZ2273" s="12"/>
      <c r="BA2273" s="12"/>
      <c r="BB2273" s="12"/>
      <c r="BC2273" s="12"/>
    </row>
    <row r="2274" spans="4:55">
      <c r="D2274" s="7"/>
      <c r="E2274" s="7"/>
      <c r="F2274" s="8"/>
      <c r="G2274" s="8"/>
      <c r="H2274" s="8"/>
      <c r="AF2274" s="9"/>
      <c r="AG2274" s="9"/>
      <c r="AH2274" s="9"/>
      <c r="AI2274" s="9"/>
      <c r="AJ2274" s="9"/>
      <c r="AK2274" s="9"/>
      <c r="AL2274" s="9"/>
      <c r="AM2274" s="9"/>
      <c r="AN2274" s="9"/>
      <c r="AO2274" s="27"/>
      <c r="AQ2274" s="29"/>
      <c r="AR2274" s="11"/>
      <c r="AW2274" s="31"/>
      <c r="AZ2274" s="12"/>
      <c r="BA2274" s="12"/>
      <c r="BB2274" s="12"/>
      <c r="BC2274" s="12"/>
    </row>
    <row r="2275" spans="4:55">
      <c r="D2275" s="7"/>
      <c r="E2275" s="7"/>
      <c r="F2275" s="8"/>
      <c r="G2275" s="8"/>
      <c r="H2275" s="8"/>
      <c r="AF2275" s="9"/>
      <c r="AG2275" s="9"/>
      <c r="AH2275" s="9"/>
      <c r="AI2275" s="9"/>
      <c r="AJ2275" s="9"/>
      <c r="AK2275" s="9"/>
      <c r="AL2275" s="9"/>
      <c r="AM2275" s="9"/>
      <c r="AN2275" s="9"/>
      <c r="AO2275" s="27"/>
      <c r="AQ2275" s="29"/>
      <c r="AR2275" s="11"/>
      <c r="AW2275" s="31"/>
      <c r="AZ2275" s="12"/>
      <c r="BA2275" s="12"/>
      <c r="BB2275" s="12"/>
      <c r="BC2275" s="12"/>
    </row>
    <row r="2276" spans="4:55">
      <c r="D2276" s="7"/>
      <c r="E2276" s="7"/>
      <c r="F2276" s="8"/>
      <c r="G2276" s="8"/>
      <c r="H2276" s="8"/>
      <c r="AF2276" s="9"/>
      <c r="AG2276" s="9"/>
      <c r="AH2276" s="9"/>
      <c r="AI2276" s="9"/>
      <c r="AJ2276" s="9"/>
      <c r="AK2276" s="9"/>
      <c r="AL2276" s="9"/>
      <c r="AM2276" s="9"/>
      <c r="AN2276" s="9"/>
      <c r="AO2276" s="27"/>
      <c r="AQ2276" s="29"/>
      <c r="AR2276" s="11"/>
      <c r="AW2276" s="31"/>
      <c r="AZ2276" s="12"/>
      <c r="BA2276" s="12"/>
      <c r="BB2276" s="12"/>
      <c r="BC2276" s="12"/>
    </row>
    <row r="2277" spans="4:55">
      <c r="D2277" s="7"/>
      <c r="E2277" s="7"/>
      <c r="F2277" s="8"/>
      <c r="G2277" s="8"/>
      <c r="H2277" s="8"/>
      <c r="AF2277" s="9"/>
      <c r="AG2277" s="9"/>
      <c r="AH2277" s="9"/>
      <c r="AI2277" s="9"/>
      <c r="AJ2277" s="9"/>
      <c r="AK2277" s="9"/>
      <c r="AL2277" s="9"/>
      <c r="AM2277" s="9"/>
      <c r="AN2277" s="9"/>
      <c r="AO2277" s="27"/>
      <c r="AQ2277" s="29"/>
      <c r="AR2277" s="11"/>
      <c r="AW2277" s="31"/>
      <c r="AZ2277" s="12"/>
      <c r="BA2277" s="12"/>
      <c r="BB2277" s="12"/>
      <c r="BC2277" s="12"/>
    </row>
    <row r="2278" spans="4:55">
      <c r="D2278" s="7"/>
      <c r="E2278" s="7"/>
      <c r="F2278" s="8"/>
      <c r="G2278" s="8"/>
      <c r="H2278" s="8"/>
      <c r="AF2278" s="9"/>
      <c r="AG2278" s="9"/>
      <c r="AH2278" s="9"/>
      <c r="AI2278" s="9"/>
      <c r="AJ2278" s="9"/>
      <c r="AK2278" s="9"/>
      <c r="AL2278" s="9"/>
      <c r="AM2278" s="9"/>
      <c r="AN2278" s="9"/>
      <c r="AO2278" s="27"/>
      <c r="AQ2278" s="29"/>
      <c r="AR2278" s="11"/>
      <c r="AW2278" s="31"/>
      <c r="AZ2278" s="12"/>
      <c r="BA2278" s="12"/>
      <c r="BB2278" s="12"/>
      <c r="BC2278" s="12"/>
    </row>
    <row r="2279" spans="4:55">
      <c r="D2279" s="7"/>
      <c r="E2279" s="7"/>
      <c r="F2279" s="8"/>
      <c r="G2279" s="8"/>
      <c r="H2279" s="8"/>
      <c r="AF2279" s="9"/>
      <c r="AG2279" s="9"/>
      <c r="AH2279" s="9"/>
      <c r="AI2279" s="9"/>
      <c r="AJ2279" s="9"/>
      <c r="AK2279" s="9"/>
      <c r="AL2279" s="9"/>
      <c r="AM2279" s="9"/>
      <c r="AN2279" s="9"/>
      <c r="AO2279" s="27"/>
      <c r="AQ2279" s="29"/>
      <c r="AR2279" s="11"/>
      <c r="AW2279" s="31"/>
      <c r="AZ2279" s="12"/>
      <c r="BA2279" s="12"/>
      <c r="BB2279" s="12"/>
      <c r="BC2279" s="12"/>
    </row>
    <row r="2280" spans="4:55">
      <c r="D2280" s="7"/>
      <c r="E2280" s="7"/>
      <c r="F2280" s="8"/>
      <c r="G2280" s="8"/>
      <c r="H2280" s="8"/>
      <c r="AF2280" s="9"/>
      <c r="AG2280" s="9"/>
      <c r="AH2280" s="9"/>
      <c r="AI2280" s="9"/>
      <c r="AJ2280" s="9"/>
      <c r="AK2280" s="9"/>
      <c r="AL2280" s="9"/>
      <c r="AM2280" s="9"/>
      <c r="AN2280" s="9"/>
      <c r="AO2280" s="27"/>
      <c r="AQ2280" s="29"/>
      <c r="AR2280" s="11"/>
      <c r="AW2280" s="31"/>
      <c r="AZ2280" s="12"/>
      <c r="BA2280" s="12"/>
      <c r="BB2280" s="12"/>
      <c r="BC2280" s="12"/>
    </row>
    <row r="2281" spans="4:55">
      <c r="D2281" s="7"/>
      <c r="E2281" s="7"/>
      <c r="F2281" s="8"/>
      <c r="G2281" s="8"/>
      <c r="H2281" s="8"/>
      <c r="AF2281" s="9"/>
      <c r="AG2281" s="9"/>
      <c r="AH2281" s="9"/>
      <c r="AI2281" s="9"/>
      <c r="AJ2281" s="9"/>
      <c r="AK2281" s="9"/>
      <c r="AL2281" s="9"/>
      <c r="AM2281" s="9"/>
      <c r="AN2281" s="9"/>
      <c r="AO2281" s="27"/>
      <c r="AQ2281" s="29"/>
      <c r="AR2281" s="11"/>
      <c r="AW2281" s="31"/>
      <c r="AZ2281" s="12"/>
      <c r="BA2281" s="12"/>
      <c r="BB2281" s="12"/>
      <c r="BC2281" s="12"/>
    </row>
    <row r="2282" spans="4:55">
      <c r="D2282" s="7"/>
      <c r="E2282" s="7"/>
      <c r="F2282" s="8"/>
      <c r="G2282" s="8"/>
      <c r="H2282" s="8"/>
      <c r="AF2282" s="9"/>
      <c r="AG2282" s="9"/>
      <c r="AH2282" s="9"/>
      <c r="AI2282" s="9"/>
      <c r="AJ2282" s="9"/>
      <c r="AK2282" s="9"/>
      <c r="AL2282" s="9"/>
      <c r="AM2282" s="9"/>
      <c r="AN2282" s="9"/>
      <c r="AO2282" s="27"/>
      <c r="AQ2282" s="29"/>
      <c r="AR2282" s="11"/>
      <c r="AW2282" s="31"/>
      <c r="AZ2282" s="12"/>
      <c r="BA2282" s="12"/>
      <c r="BB2282" s="12"/>
      <c r="BC2282" s="12"/>
    </row>
    <row r="2283" spans="4:55">
      <c r="D2283" s="7"/>
      <c r="E2283" s="7"/>
      <c r="F2283" s="8"/>
      <c r="G2283" s="8"/>
      <c r="H2283" s="8"/>
      <c r="AF2283" s="9"/>
      <c r="AG2283" s="9"/>
      <c r="AH2283" s="9"/>
      <c r="AI2283" s="9"/>
      <c r="AJ2283" s="9"/>
      <c r="AK2283" s="9"/>
      <c r="AL2283" s="9"/>
      <c r="AM2283" s="9"/>
      <c r="AN2283" s="9"/>
      <c r="AO2283" s="27"/>
      <c r="AQ2283" s="29"/>
      <c r="AR2283" s="11"/>
      <c r="AW2283" s="31"/>
      <c r="AZ2283" s="12"/>
      <c r="BA2283" s="12"/>
      <c r="BB2283" s="12"/>
      <c r="BC2283" s="12"/>
    </row>
    <row r="2284" spans="4:55">
      <c r="D2284" s="7"/>
      <c r="E2284" s="7"/>
      <c r="F2284" s="8"/>
      <c r="G2284" s="8"/>
      <c r="H2284" s="8"/>
      <c r="AF2284" s="9"/>
      <c r="AG2284" s="9"/>
      <c r="AH2284" s="9"/>
      <c r="AI2284" s="9"/>
      <c r="AJ2284" s="9"/>
      <c r="AK2284" s="9"/>
      <c r="AL2284" s="9"/>
      <c r="AM2284" s="9"/>
      <c r="AN2284" s="9"/>
      <c r="AO2284" s="27"/>
      <c r="AQ2284" s="29"/>
      <c r="AR2284" s="11"/>
      <c r="AW2284" s="31"/>
      <c r="AZ2284" s="12"/>
      <c r="BA2284" s="12"/>
      <c r="BB2284" s="12"/>
      <c r="BC2284" s="12"/>
    </row>
    <row r="2285" spans="4:55">
      <c r="D2285" s="7"/>
      <c r="E2285" s="7"/>
      <c r="F2285" s="8"/>
      <c r="G2285" s="8"/>
      <c r="H2285" s="8"/>
      <c r="AF2285" s="9"/>
      <c r="AG2285" s="9"/>
      <c r="AH2285" s="9"/>
      <c r="AI2285" s="9"/>
      <c r="AJ2285" s="9"/>
      <c r="AK2285" s="9"/>
      <c r="AL2285" s="9"/>
      <c r="AM2285" s="9"/>
      <c r="AN2285" s="9"/>
      <c r="AO2285" s="27"/>
      <c r="AQ2285" s="29"/>
      <c r="AR2285" s="11"/>
      <c r="AW2285" s="31"/>
      <c r="AZ2285" s="12"/>
      <c r="BA2285" s="12"/>
      <c r="BB2285" s="12"/>
      <c r="BC2285" s="12"/>
    </row>
    <row r="2286" spans="4:55">
      <c r="D2286" s="7"/>
      <c r="E2286" s="7"/>
      <c r="F2286" s="8"/>
      <c r="G2286" s="8"/>
      <c r="H2286" s="8"/>
      <c r="AF2286" s="9"/>
      <c r="AG2286" s="9"/>
      <c r="AH2286" s="9"/>
      <c r="AI2286" s="9"/>
      <c r="AJ2286" s="9"/>
      <c r="AK2286" s="9"/>
      <c r="AL2286" s="9"/>
      <c r="AM2286" s="9"/>
      <c r="AN2286" s="9"/>
      <c r="AO2286" s="27"/>
      <c r="AQ2286" s="29"/>
      <c r="AR2286" s="11"/>
      <c r="AW2286" s="31"/>
      <c r="AZ2286" s="12"/>
      <c r="BA2286" s="12"/>
      <c r="BB2286" s="12"/>
      <c r="BC2286" s="12"/>
    </row>
    <row r="2287" spans="4:55">
      <c r="D2287" s="7"/>
      <c r="E2287" s="7"/>
      <c r="F2287" s="8"/>
      <c r="G2287" s="8"/>
      <c r="H2287" s="8"/>
      <c r="AF2287" s="9"/>
      <c r="AG2287" s="9"/>
      <c r="AH2287" s="9"/>
      <c r="AI2287" s="9"/>
      <c r="AJ2287" s="9"/>
      <c r="AK2287" s="9"/>
      <c r="AL2287" s="9"/>
      <c r="AM2287" s="9"/>
      <c r="AN2287" s="9"/>
      <c r="AO2287" s="27"/>
      <c r="AQ2287" s="29"/>
      <c r="AR2287" s="11"/>
      <c r="AW2287" s="31"/>
      <c r="AZ2287" s="12"/>
      <c r="BA2287" s="12"/>
      <c r="BB2287" s="12"/>
      <c r="BC2287" s="12"/>
    </row>
    <row r="2288" spans="4:55">
      <c r="D2288" s="7"/>
      <c r="E2288" s="7"/>
      <c r="F2288" s="8"/>
      <c r="G2288" s="8"/>
      <c r="H2288" s="8"/>
      <c r="AF2288" s="9"/>
      <c r="AG2288" s="9"/>
      <c r="AH2288" s="9"/>
      <c r="AI2288" s="9"/>
      <c r="AJ2288" s="9"/>
      <c r="AK2288" s="9"/>
      <c r="AL2288" s="9"/>
      <c r="AM2288" s="9"/>
      <c r="AN2288" s="9"/>
      <c r="AO2288" s="27"/>
      <c r="AQ2288" s="29"/>
      <c r="AR2288" s="11"/>
      <c r="AW2288" s="31"/>
      <c r="AZ2288" s="12"/>
      <c r="BA2288" s="12"/>
      <c r="BB2288" s="12"/>
      <c r="BC2288" s="12"/>
    </row>
    <row r="2289" spans="4:55">
      <c r="D2289" s="7"/>
      <c r="E2289" s="7"/>
      <c r="F2289" s="8"/>
      <c r="G2289" s="8"/>
      <c r="H2289" s="8"/>
      <c r="AF2289" s="9"/>
      <c r="AG2289" s="9"/>
      <c r="AH2289" s="9"/>
      <c r="AI2289" s="9"/>
      <c r="AJ2289" s="9"/>
      <c r="AK2289" s="9"/>
      <c r="AL2289" s="9"/>
      <c r="AM2289" s="9"/>
      <c r="AN2289" s="9"/>
      <c r="AO2289" s="27"/>
      <c r="AQ2289" s="29"/>
      <c r="AR2289" s="11"/>
      <c r="AW2289" s="31"/>
      <c r="AZ2289" s="12"/>
      <c r="BA2289" s="12"/>
      <c r="BB2289" s="12"/>
      <c r="BC2289" s="12"/>
    </row>
    <row r="2290" spans="4:55">
      <c r="D2290" s="7"/>
      <c r="E2290" s="7"/>
      <c r="F2290" s="8"/>
      <c r="G2290" s="8"/>
      <c r="H2290" s="8"/>
      <c r="AF2290" s="9"/>
      <c r="AG2290" s="9"/>
      <c r="AH2290" s="9"/>
      <c r="AI2290" s="9"/>
      <c r="AJ2290" s="9"/>
      <c r="AK2290" s="9"/>
      <c r="AL2290" s="9"/>
      <c r="AM2290" s="9"/>
      <c r="AN2290" s="9"/>
      <c r="AO2290" s="27"/>
      <c r="AQ2290" s="29"/>
      <c r="AR2290" s="11"/>
      <c r="AW2290" s="31"/>
      <c r="AZ2290" s="12"/>
      <c r="BA2290" s="12"/>
      <c r="BB2290" s="12"/>
      <c r="BC2290" s="12"/>
    </row>
    <row r="2291" spans="4:55">
      <c r="D2291" s="7"/>
      <c r="E2291" s="7"/>
      <c r="F2291" s="8"/>
      <c r="G2291" s="8"/>
      <c r="H2291" s="8"/>
      <c r="AF2291" s="9"/>
      <c r="AG2291" s="9"/>
      <c r="AH2291" s="9"/>
      <c r="AI2291" s="9"/>
      <c r="AJ2291" s="9"/>
      <c r="AK2291" s="9"/>
      <c r="AL2291" s="9"/>
      <c r="AM2291" s="9"/>
      <c r="AN2291" s="9"/>
      <c r="AO2291" s="27"/>
      <c r="AQ2291" s="29"/>
      <c r="AR2291" s="11"/>
      <c r="AW2291" s="31"/>
      <c r="AZ2291" s="12"/>
      <c r="BA2291" s="12"/>
      <c r="BB2291" s="12"/>
      <c r="BC2291" s="12"/>
    </row>
    <row r="2292" spans="4:55">
      <c r="D2292" s="7"/>
      <c r="E2292" s="7"/>
      <c r="F2292" s="8"/>
      <c r="G2292" s="8"/>
      <c r="H2292" s="8"/>
      <c r="AF2292" s="9"/>
      <c r="AG2292" s="9"/>
      <c r="AH2292" s="9"/>
      <c r="AI2292" s="9"/>
      <c r="AJ2292" s="9"/>
      <c r="AK2292" s="9"/>
      <c r="AL2292" s="9"/>
      <c r="AM2292" s="9"/>
      <c r="AN2292" s="9"/>
      <c r="AO2292" s="27"/>
      <c r="AQ2292" s="29"/>
      <c r="AR2292" s="11"/>
      <c r="AW2292" s="31"/>
      <c r="AZ2292" s="12"/>
      <c r="BA2292" s="12"/>
      <c r="BB2292" s="12"/>
      <c r="BC2292" s="12"/>
    </row>
    <row r="2293" spans="4:55">
      <c r="D2293" s="7"/>
      <c r="E2293" s="7"/>
      <c r="F2293" s="8"/>
      <c r="G2293" s="8"/>
      <c r="H2293" s="8"/>
      <c r="AF2293" s="9"/>
      <c r="AG2293" s="9"/>
      <c r="AH2293" s="9"/>
      <c r="AI2293" s="9"/>
      <c r="AJ2293" s="9"/>
      <c r="AK2293" s="9"/>
      <c r="AL2293" s="9"/>
      <c r="AM2293" s="9"/>
      <c r="AN2293" s="9"/>
      <c r="AO2293" s="27"/>
      <c r="AQ2293" s="29"/>
      <c r="AR2293" s="11"/>
      <c r="AW2293" s="31"/>
      <c r="AZ2293" s="12"/>
      <c r="BA2293" s="12"/>
      <c r="BB2293" s="12"/>
      <c r="BC2293" s="12"/>
    </row>
    <row r="2294" spans="4:55">
      <c r="D2294" s="7"/>
      <c r="E2294" s="7"/>
      <c r="F2294" s="8"/>
      <c r="G2294" s="8"/>
      <c r="H2294" s="8"/>
      <c r="AF2294" s="9"/>
      <c r="AG2294" s="9"/>
      <c r="AH2294" s="9"/>
      <c r="AI2294" s="9"/>
      <c r="AJ2294" s="9"/>
      <c r="AK2294" s="9"/>
      <c r="AL2294" s="9"/>
      <c r="AM2294" s="9"/>
      <c r="AN2294" s="9"/>
      <c r="AO2294" s="27"/>
      <c r="AQ2294" s="29"/>
      <c r="AR2294" s="11"/>
      <c r="AW2294" s="31"/>
      <c r="AZ2294" s="12"/>
      <c r="BA2294" s="12"/>
      <c r="BB2294" s="12"/>
      <c r="BC2294" s="12"/>
    </row>
    <row r="2295" spans="4:55">
      <c r="D2295" s="7"/>
      <c r="E2295" s="7"/>
      <c r="F2295" s="8"/>
      <c r="G2295" s="8"/>
      <c r="H2295" s="8"/>
      <c r="AF2295" s="9"/>
      <c r="AG2295" s="9"/>
      <c r="AH2295" s="9"/>
      <c r="AI2295" s="9"/>
      <c r="AJ2295" s="9"/>
      <c r="AK2295" s="9"/>
      <c r="AL2295" s="9"/>
      <c r="AM2295" s="9"/>
      <c r="AN2295" s="9"/>
      <c r="AO2295" s="27"/>
      <c r="AQ2295" s="29"/>
      <c r="AR2295" s="11"/>
      <c r="AW2295" s="31"/>
      <c r="AZ2295" s="12"/>
      <c r="BA2295" s="12"/>
      <c r="BB2295" s="12"/>
      <c r="BC2295" s="12"/>
    </row>
    <row r="2296" spans="4:55">
      <c r="D2296" s="7"/>
      <c r="E2296" s="7"/>
      <c r="F2296" s="8"/>
      <c r="G2296" s="8"/>
      <c r="H2296" s="8"/>
      <c r="AF2296" s="9"/>
      <c r="AG2296" s="9"/>
      <c r="AH2296" s="9"/>
      <c r="AI2296" s="9"/>
      <c r="AJ2296" s="9"/>
      <c r="AK2296" s="9"/>
      <c r="AL2296" s="9"/>
      <c r="AM2296" s="9"/>
      <c r="AN2296" s="9"/>
      <c r="AO2296" s="27"/>
      <c r="AQ2296" s="29"/>
      <c r="AR2296" s="11"/>
      <c r="AW2296" s="31"/>
      <c r="AZ2296" s="12"/>
      <c r="BA2296" s="12"/>
      <c r="BB2296" s="12"/>
      <c r="BC2296" s="12"/>
    </row>
    <row r="2297" spans="4:55">
      <c r="D2297" s="7"/>
      <c r="E2297" s="7"/>
      <c r="F2297" s="8"/>
      <c r="G2297" s="8"/>
      <c r="H2297" s="8"/>
      <c r="AF2297" s="9"/>
      <c r="AG2297" s="9"/>
      <c r="AH2297" s="9"/>
      <c r="AI2297" s="9"/>
      <c r="AJ2297" s="9"/>
      <c r="AK2297" s="9"/>
      <c r="AL2297" s="9"/>
      <c r="AM2297" s="9"/>
      <c r="AN2297" s="9"/>
      <c r="AO2297" s="27"/>
      <c r="AQ2297" s="29"/>
      <c r="AR2297" s="11"/>
      <c r="AW2297" s="31"/>
      <c r="AZ2297" s="12"/>
      <c r="BA2297" s="12"/>
      <c r="BB2297" s="12"/>
      <c r="BC2297" s="12"/>
    </row>
    <row r="2298" spans="4:55">
      <c r="D2298" s="7"/>
      <c r="E2298" s="7"/>
      <c r="F2298" s="8"/>
      <c r="G2298" s="8"/>
      <c r="H2298" s="8"/>
      <c r="AF2298" s="9"/>
      <c r="AG2298" s="9"/>
      <c r="AH2298" s="9"/>
      <c r="AI2298" s="9"/>
      <c r="AJ2298" s="9"/>
      <c r="AK2298" s="9"/>
      <c r="AL2298" s="9"/>
      <c r="AM2298" s="9"/>
      <c r="AN2298" s="9"/>
      <c r="AO2298" s="27"/>
      <c r="AQ2298" s="29"/>
      <c r="AR2298" s="11"/>
      <c r="AW2298" s="31"/>
      <c r="AZ2298" s="12"/>
      <c r="BA2298" s="12"/>
      <c r="BB2298" s="12"/>
      <c r="BC2298" s="12"/>
    </row>
    <row r="2299" spans="4:55">
      <c r="D2299" s="7"/>
      <c r="E2299" s="7"/>
      <c r="F2299" s="8"/>
      <c r="G2299" s="8"/>
      <c r="H2299" s="8"/>
      <c r="AF2299" s="9"/>
      <c r="AG2299" s="9"/>
      <c r="AH2299" s="9"/>
      <c r="AI2299" s="9"/>
      <c r="AJ2299" s="9"/>
      <c r="AK2299" s="9"/>
      <c r="AL2299" s="9"/>
      <c r="AM2299" s="9"/>
      <c r="AN2299" s="9"/>
      <c r="AO2299" s="27"/>
      <c r="AQ2299" s="29"/>
      <c r="AR2299" s="11"/>
      <c r="AW2299" s="31"/>
      <c r="AZ2299" s="12"/>
      <c r="BA2299" s="12"/>
      <c r="BB2299" s="12"/>
      <c r="BC2299" s="12"/>
    </row>
    <row r="2300" spans="4:55">
      <c r="D2300" s="7"/>
      <c r="E2300" s="7"/>
      <c r="F2300" s="8"/>
      <c r="G2300" s="8"/>
      <c r="H2300" s="8"/>
      <c r="AF2300" s="9"/>
      <c r="AG2300" s="9"/>
      <c r="AH2300" s="9"/>
      <c r="AI2300" s="9"/>
      <c r="AJ2300" s="9"/>
      <c r="AK2300" s="9"/>
      <c r="AL2300" s="9"/>
      <c r="AM2300" s="9"/>
      <c r="AN2300" s="9"/>
      <c r="AO2300" s="27"/>
      <c r="AQ2300" s="29"/>
      <c r="AR2300" s="11"/>
      <c r="AW2300" s="31"/>
      <c r="AZ2300" s="12"/>
      <c r="BA2300" s="12"/>
      <c r="BB2300" s="12"/>
      <c r="BC2300" s="12"/>
    </row>
    <row r="2301" spans="4:55">
      <c r="D2301" s="7"/>
      <c r="E2301" s="7"/>
      <c r="F2301" s="8"/>
      <c r="G2301" s="8"/>
      <c r="H2301" s="8"/>
      <c r="AF2301" s="9"/>
      <c r="AG2301" s="9"/>
      <c r="AH2301" s="9"/>
      <c r="AI2301" s="9"/>
      <c r="AJ2301" s="9"/>
      <c r="AK2301" s="9"/>
      <c r="AL2301" s="9"/>
      <c r="AM2301" s="9"/>
      <c r="AN2301" s="9"/>
      <c r="AO2301" s="27"/>
      <c r="AQ2301" s="29"/>
      <c r="AR2301" s="11"/>
      <c r="AW2301" s="31"/>
      <c r="AZ2301" s="12"/>
      <c r="BA2301" s="12"/>
      <c r="BB2301" s="12"/>
      <c r="BC2301" s="12"/>
    </row>
    <row r="2302" spans="4:55">
      <c r="D2302" s="7"/>
      <c r="E2302" s="7"/>
      <c r="F2302" s="8"/>
      <c r="G2302" s="8"/>
      <c r="H2302" s="8"/>
      <c r="AF2302" s="9"/>
      <c r="AG2302" s="9"/>
      <c r="AH2302" s="9"/>
      <c r="AI2302" s="9"/>
      <c r="AJ2302" s="9"/>
      <c r="AK2302" s="9"/>
      <c r="AL2302" s="9"/>
      <c r="AM2302" s="9"/>
      <c r="AN2302" s="9"/>
      <c r="AO2302" s="27"/>
      <c r="AQ2302" s="29"/>
      <c r="AR2302" s="11"/>
      <c r="AW2302" s="31"/>
      <c r="AZ2302" s="12"/>
      <c r="BA2302" s="12"/>
      <c r="BB2302" s="12"/>
      <c r="BC2302" s="12"/>
    </row>
    <row r="2303" spans="4:55">
      <c r="D2303" s="7"/>
      <c r="E2303" s="7"/>
      <c r="F2303" s="8"/>
      <c r="G2303" s="8"/>
      <c r="H2303" s="8"/>
      <c r="AF2303" s="9"/>
      <c r="AG2303" s="9"/>
      <c r="AH2303" s="9"/>
      <c r="AI2303" s="9"/>
      <c r="AJ2303" s="9"/>
      <c r="AK2303" s="9"/>
      <c r="AL2303" s="9"/>
      <c r="AM2303" s="9"/>
      <c r="AN2303" s="9"/>
      <c r="AO2303" s="27"/>
      <c r="AQ2303" s="29"/>
      <c r="AR2303" s="11"/>
      <c r="AW2303" s="31"/>
      <c r="AZ2303" s="12"/>
      <c r="BA2303" s="12"/>
      <c r="BB2303" s="12"/>
      <c r="BC2303" s="12"/>
    </row>
    <row r="2304" spans="4:55">
      <c r="D2304" s="7"/>
      <c r="E2304" s="7"/>
      <c r="F2304" s="8"/>
      <c r="G2304" s="8"/>
      <c r="H2304" s="8"/>
      <c r="AF2304" s="9"/>
      <c r="AG2304" s="9"/>
      <c r="AH2304" s="9"/>
      <c r="AI2304" s="9"/>
      <c r="AJ2304" s="9"/>
      <c r="AK2304" s="9"/>
      <c r="AL2304" s="9"/>
      <c r="AM2304" s="9"/>
      <c r="AN2304" s="9"/>
      <c r="AO2304" s="27"/>
      <c r="AQ2304" s="29"/>
      <c r="AR2304" s="11"/>
      <c r="AW2304" s="31"/>
      <c r="AZ2304" s="12"/>
      <c r="BA2304" s="12"/>
      <c r="BB2304" s="12"/>
      <c r="BC2304" s="12"/>
    </row>
    <row r="2305" spans="4:55">
      <c r="D2305" s="7"/>
      <c r="E2305" s="7"/>
      <c r="F2305" s="8"/>
      <c r="G2305" s="8"/>
      <c r="H2305" s="8"/>
      <c r="AF2305" s="9"/>
      <c r="AG2305" s="9"/>
      <c r="AH2305" s="9"/>
      <c r="AI2305" s="9"/>
      <c r="AJ2305" s="9"/>
      <c r="AK2305" s="9"/>
      <c r="AL2305" s="9"/>
      <c r="AM2305" s="9"/>
      <c r="AN2305" s="9"/>
      <c r="AO2305" s="27"/>
      <c r="AQ2305" s="29"/>
      <c r="AR2305" s="11"/>
      <c r="AW2305" s="31"/>
      <c r="AZ2305" s="12"/>
      <c r="BA2305" s="12"/>
      <c r="BB2305" s="12"/>
      <c r="BC2305" s="12"/>
    </row>
    <row r="2306" spans="4:55">
      <c r="D2306" s="7"/>
      <c r="E2306" s="7"/>
      <c r="F2306" s="8"/>
      <c r="G2306" s="8"/>
      <c r="H2306" s="8"/>
      <c r="AF2306" s="9"/>
      <c r="AG2306" s="9"/>
      <c r="AH2306" s="9"/>
      <c r="AI2306" s="9"/>
      <c r="AJ2306" s="9"/>
      <c r="AK2306" s="9"/>
      <c r="AL2306" s="9"/>
      <c r="AM2306" s="9"/>
      <c r="AN2306" s="9"/>
      <c r="AO2306" s="27"/>
      <c r="AQ2306" s="29"/>
      <c r="AR2306" s="11"/>
      <c r="AW2306" s="31"/>
      <c r="AZ2306" s="12"/>
      <c r="BA2306" s="12"/>
      <c r="BB2306" s="12"/>
      <c r="BC2306" s="12"/>
    </row>
    <row r="2307" spans="4:55">
      <c r="D2307" s="7"/>
      <c r="E2307" s="7"/>
      <c r="F2307" s="8"/>
      <c r="G2307" s="8"/>
      <c r="H2307" s="8"/>
      <c r="AF2307" s="9"/>
      <c r="AG2307" s="9"/>
      <c r="AH2307" s="9"/>
      <c r="AI2307" s="9"/>
      <c r="AJ2307" s="9"/>
      <c r="AK2307" s="9"/>
      <c r="AL2307" s="9"/>
      <c r="AM2307" s="9"/>
      <c r="AN2307" s="9"/>
      <c r="AO2307" s="27"/>
      <c r="AQ2307" s="29"/>
      <c r="AR2307" s="11"/>
      <c r="AW2307" s="31"/>
      <c r="AZ2307" s="12"/>
      <c r="BA2307" s="12"/>
      <c r="BB2307" s="12"/>
      <c r="BC2307" s="12"/>
    </row>
    <row r="2308" spans="4:55">
      <c r="D2308" s="7"/>
      <c r="E2308" s="7"/>
      <c r="F2308" s="8"/>
      <c r="G2308" s="8"/>
      <c r="H2308" s="8"/>
      <c r="AF2308" s="9"/>
      <c r="AG2308" s="9"/>
      <c r="AH2308" s="9"/>
      <c r="AI2308" s="9"/>
      <c r="AJ2308" s="9"/>
      <c r="AK2308" s="9"/>
      <c r="AL2308" s="9"/>
      <c r="AM2308" s="9"/>
      <c r="AN2308" s="9"/>
      <c r="AO2308" s="27"/>
      <c r="AQ2308" s="29"/>
      <c r="AR2308" s="11"/>
      <c r="AW2308" s="31"/>
      <c r="AZ2308" s="12"/>
      <c r="BA2308" s="12"/>
      <c r="BB2308" s="12"/>
      <c r="BC2308" s="12"/>
    </row>
    <row r="2309" spans="4:55">
      <c r="D2309" s="7"/>
      <c r="E2309" s="7"/>
      <c r="F2309" s="8"/>
      <c r="G2309" s="8"/>
      <c r="H2309" s="8"/>
      <c r="AF2309" s="9"/>
      <c r="AG2309" s="9"/>
      <c r="AH2309" s="9"/>
      <c r="AI2309" s="9"/>
      <c r="AJ2309" s="9"/>
      <c r="AK2309" s="9"/>
      <c r="AL2309" s="9"/>
      <c r="AM2309" s="9"/>
      <c r="AN2309" s="9"/>
      <c r="AO2309" s="27"/>
      <c r="AQ2309" s="29"/>
      <c r="AR2309" s="11"/>
      <c r="AW2309" s="31"/>
      <c r="AZ2309" s="12"/>
      <c r="BA2309" s="12"/>
      <c r="BB2309" s="12"/>
      <c r="BC2309" s="12"/>
    </row>
    <row r="2310" spans="4:55">
      <c r="D2310" s="7"/>
      <c r="E2310" s="7"/>
      <c r="F2310" s="8"/>
      <c r="G2310" s="8"/>
      <c r="H2310" s="8"/>
      <c r="AF2310" s="9"/>
      <c r="AG2310" s="9"/>
      <c r="AH2310" s="9"/>
      <c r="AI2310" s="9"/>
      <c r="AJ2310" s="9"/>
      <c r="AK2310" s="9"/>
      <c r="AL2310" s="9"/>
      <c r="AM2310" s="9"/>
      <c r="AN2310" s="9"/>
      <c r="AO2310" s="27"/>
      <c r="AQ2310" s="29"/>
      <c r="AR2310" s="11"/>
      <c r="AW2310" s="31"/>
      <c r="AZ2310" s="12"/>
      <c r="BA2310" s="12"/>
      <c r="BB2310" s="12"/>
      <c r="BC2310" s="12"/>
    </row>
    <row r="2311" spans="4:55">
      <c r="D2311" s="7"/>
      <c r="E2311" s="7"/>
      <c r="F2311" s="8"/>
      <c r="G2311" s="8"/>
      <c r="H2311" s="8"/>
      <c r="AF2311" s="9"/>
      <c r="AG2311" s="9"/>
      <c r="AH2311" s="9"/>
      <c r="AI2311" s="9"/>
      <c r="AJ2311" s="9"/>
      <c r="AK2311" s="9"/>
      <c r="AL2311" s="9"/>
      <c r="AM2311" s="9"/>
      <c r="AN2311" s="9"/>
      <c r="AO2311" s="27"/>
      <c r="AQ2311" s="29"/>
      <c r="AR2311" s="11"/>
      <c r="AW2311" s="31"/>
      <c r="AZ2311" s="12"/>
      <c r="BA2311" s="12"/>
      <c r="BB2311" s="12"/>
      <c r="BC2311" s="12"/>
    </row>
    <row r="2312" spans="4:55">
      <c r="D2312" s="7"/>
      <c r="E2312" s="7"/>
      <c r="F2312" s="8"/>
      <c r="G2312" s="8"/>
      <c r="H2312" s="8"/>
      <c r="AF2312" s="9"/>
      <c r="AG2312" s="9"/>
      <c r="AH2312" s="9"/>
      <c r="AI2312" s="9"/>
      <c r="AJ2312" s="9"/>
      <c r="AK2312" s="9"/>
      <c r="AL2312" s="9"/>
      <c r="AM2312" s="9"/>
      <c r="AN2312" s="9"/>
      <c r="AO2312" s="27"/>
      <c r="AQ2312" s="29"/>
      <c r="AR2312" s="11"/>
      <c r="AW2312" s="31"/>
      <c r="AZ2312" s="12"/>
      <c r="BA2312" s="12"/>
      <c r="BB2312" s="12"/>
      <c r="BC2312" s="12"/>
    </row>
    <row r="2313" spans="4:55">
      <c r="D2313" s="7"/>
      <c r="E2313" s="7"/>
      <c r="F2313" s="8"/>
      <c r="G2313" s="8"/>
      <c r="H2313" s="8"/>
      <c r="AF2313" s="9"/>
      <c r="AG2313" s="9"/>
      <c r="AH2313" s="9"/>
      <c r="AI2313" s="9"/>
      <c r="AJ2313" s="9"/>
      <c r="AK2313" s="9"/>
      <c r="AL2313" s="9"/>
      <c r="AM2313" s="9"/>
      <c r="AN2313" s="9"/>
      <c r="AO2313" s="27"/>
      <c r="AQ2313" s="29"/>
      <c r="AR2313" s="11"/>
      <c r="AW2313" s="31"/>
      <c r="AZ2313" s="12"/>
      <c r="BA2313" s="12"/>
      <c r="BB2313" s="12"/>
      <c r="BC2313" s="12"/>
    </row>
    <row r="2314" spans="4:55">
      <c r="D2314" s="7"/>
      <c r="E2314" s="7"/>
      <c r="F2314" s="8"/>
      <c r="G2314" s="8"/>
      <c r="H2314" s="8"/>
      <c r="AF2314" s="9"/>
      <c r="AG2314" s="9"/>
      <c r="AH2314" s="9"/>
      <c r="AI2314" s="9"/>
      <c r="AJ2314" s="9"/>
      <c r="AK2314" s="9"/>
      <c r="AL2314" s="9"/>
      <c r="AM2314" s="9"/>
      <c r="AN2314" s="9"/>
      <c r="AO2314" s="27"/>
      <c r="AQ2314" s="29"/>
      <c r="AR2314" s="11"/>
      <c r="AW2314" s="31"/>
      <c r="AZ2314" s="12"/>
      <c r="BA2314" s="12"/>
      <c r="BB2314" s="12"/>
      <c r="BC2314" s="12"/>
    </row>
    <row r="2315" spans="4:55">
      <c r="D2315" s="7"/>
      <c r="E2315" s="7"/>
      <c r="F2315" s="8"/>
      <c r="G2315" s="8"/>
      <c r="H2315" s="8"/>
      <c r="AF2315" s="9"/>
      <c r="AG2315" s="9"/>
      <c r="AH2315" s="9"/>
      <c r="AI2315" s="9"/>
      <c r="AJ2315" s="9"/>
      <c r="AK2315" s="9"/>
      <c r="AL2315" s="9"/>
      <c r="AM2315" s="9"/>
      <c r="AN2315" s="9"/>
      <c r="AO2315" s="27"/>
      <c r="AQ2315" s="29"/>
      <c r="AR2315" s="11"/>
      <c r="AW2315" s="31"/>
      <c r="AZ2315" s="12"/>
      <c r="BA2315" s="12"/>
      <c r="BB2315" s="12"/>
      <c r="BC2315" s="12"/>
    </row>
    <row r="2316" spans="4:55">
      <c r="D2316" s="7"/>
      <c r="E2316" s="7"/>
      <c r="F2316" s="8"/>
      <c r="G2316" s="8"/>
      <c r="H2316" s="8"/>
      <c r="AF2316" s="9"/>
      <c r="AG2316" s="9"/>
      <c r="AH2316" s="9"/>
      <c r="AI2316" s="9"/>
      <c r="AJ2316" s="9"/>
      <c r="AK2316" s="9"/>
      <c r="AL2316" s="9"/>
      <c r="AM2316" s="9"/>
      <c r="AN2316" s="9"/>
      <c r="AO2316" s="27"/>
      <c r="AQ2316" s="29"/>
      <c r="AR2316" s="11"/>
      <c r="AW2316" s="31"/>
      <c r="AZ2316" s="12"/>
      <c r="BA2316" s="12"/>
      <c r="BB2316" s="12"/>
      <c r="BC2316" s="12"/>
    </row>
    <row r="2317" spans="4:55">
      <c r="D2317" s="7"/>
      <c r="E2317" s="7"/>
      <c r="F2317" s="8"/>
      <c r="G2317" s="8"/>
      <c r="H2317" s="8"/>
      <c r="AF2317" s="9"/>
      <c r="AG2317" s="9"/>
      <c r="AH2317" s="9"/>
      <c r="AI2317" s="9"/>
      <c r="AJ2317" s="9"/>
      <c r="AK2317" s="9"/>
      <c r="AL2317" s="9"/>
      <c r="AM2317" s="9"/>
      <c r="AN2317" s="9"/>
      <c r="AO2317" s="27"/>
      <c r="AQ2317" s="29"/>
      <c r="AR2317" s="11"/>
      <c r="AW2317" s="31"/>
      <c r="AZ2317" s="12"/>
      <c r="BA2317" s="12"/>
      <c r="BB2317" s="12"/>
      <c r="BC2317" s="12"/>
    </row>
    <row r="2318" spans="4:55">
      <c r="D2318" s="7"/>
      <c r="E2318" s="7"/>
      <c r="F2318" s="8"/>
      <c r="G2318" s="8"/>
      <c r="H2318" s="8"/>
      <c r="AF2318" s="9"/>
      <c r="AG2318" s="9"/>
      <c r="AH2318" s="9"/>
      <c r="AI2318" s="9"/>
      <c r="AJ2318" s="9"/>
      <c r="AK2318" s="9"/>
      <c r="AL2318" s="9"/>
      <c r="AM2318" s="9"/>
      <c r="AN2318" s="9"/>
      <c r="AO2318" s="27"/>
      <c r="AQ2318" s="29"/>
      <c r="AR2318" s="11"/>
      <c r="AW2318" s="31"/>
      <c r="AZ2318" s="12"/>
      <c r="BA2318" s="12"/>
      <c r="BB2318" s="12"/>
      <c r="BC2318" s="12"/>
    </row>
    <row r="2319" spans="4:55">
      <c r="D2319" s="7"/>
      <c r="E2319" s="7"/>
      <c r="F2319" s="8"/>
      <c r="G2319" s="8"/>
      <c r="H2319" s="8"/>
      <c r="AF2319" s="9"/>
      <c r="AG2319" s="9"/>
      <c r="AH2319" s="9"/>
      <c r="AI2319" s="9"/>
      <c r="AJ2319" s="9"/>
      <c r="AK2319" s="9"/>
      <c r="AL2319" s="9"/>
      <c r="AM2319" s="9"/>
      <c r="AN2319" s="9"/>
      <c r="AO2319" s="27"/>
      <c r="AQ2319" s="29"/>
      <c r="AR2319" s="11"/>
      <c r="AW2319" s="31"/>
      <c r="AZ2319" s="12"/>
      <c r="BA2319" s="12"/>
      <c r="BB2319" s="12"/>
      <c r="BC2319" s="12"/>
    </row>
    <row r="2320" spans="4:55">
      <c r="D2320" s="7"/>
      <c r="E2320" s="7"/>
      <c r="F2320" s="8"/>
      <c r="G2320" s="8"/>
      <c r="H2320" s="8"/>
      <c r="AF2320" s="9"/>
      <c r="AG2320" s="9"/>
      <c r="AH2320" s="9"/>
      <c r="AI2320" s="9"/>
      <c r="AJ2320" s="9"/>
      <c r="AK2320" s="9"/>
      <c r="AL2320" s="9"/>
      <c r="AM2320" s="9"/>
      <c r="AN2320" s="9"/>
      <c r="AO2320" s="27"/>
      <c r="AQ2320" s="29"/>
      <c r="AR2320" s="11"/>
      <c r="AW2320" s="31"/>
      <c r="AZ2320" s="12"/>
      <c r="BA2320" s="12"/>
      <c r="BB2320" s="12"/>
      <c r="BC2320" s="12"/>
    </row>
    <row r="2321" spans="4:55">
      <c r="D2321" s="7"/>
      <c r="E2321" s="7"/>
      <c r="F2321" s="8"/>
      <c r="G2321" s="8"/>
      <c r="H2321" s="8"/>
      <c r="AF2321" s="9"/>
      <c r="AG2321" s="9"/>
      <c r="AH2321" s="9"/>
      <c r="AI2321" s="9"/>
      <c r="AJ2321" s="9"/>
      <c r="AK2321" s="9"/>
      <c r="AL2321" s="9"/>
      <c r="AM2321" s="9"/>
      <c r="AN2321" s="9"/>
      <c r="AO2321" s="27"/>
      <c r="AQ2321" s="29"/>
      <c r="AR2321" s="11"/>
      <c r="AW2321" s="31"/>
      <c r="AZ2321" s="12"/>
      <c r="BA2321" s="12"/>
      <c r="BB2321" s="12"/>
      <c r="BC2321" s="12"/>
    </row>
    <row r="2322" spans="4:55">
      <c r="D2322" s="7"/>
      <c r="E2322" s="7"/>
      <c r="F2322" s="8"/>
      <c r="G2322" s="8"/>
      <c r="H2322" s="8"/>
      <c r="AF2322" s="9"/>
      <c r="AG2322" s="9"/>
      <c r="AH2322" s="9"/>
      <c r="AI2322" s="9"/>
      <c r="AJ2322" s="9"/>
      <c r="AK2322" s="9"/>
      <c r="AL2322" s="9"/>
      <c r="AM2322" s="9"/>
      <c r="AN2322" s="9"/>
      <c r="AO2322" s="27"/>
      <c r="AQ2322" s="29"/>
      <c r="AR2322" s="11"/>
      <c r="AW2322" s="31"/>
      <c r="AZ2322" s="12"/>
      <c r="BA2322" s="12"/>
      <c r="BB2322" s="12"/>
      <c r="BC2322" s="12"/>
    </row>
    <row r="2323" spans="4:55">
      <c r="D2323" s="7"/>
      <c r="E2323" s="7"/>
      <c r="F2323" s="8"/>
      <c r="G2323" s="8"/>
      <c r="H2323" s="8"/>
      <c r="AF2323" s="9"/>
      <c r="AG2323" s="9"/>
      <c r="AH2323" s="9"/>
      <c r="AI2323" s="9"/>
      <c r="AJ2323" s="9"/>
      <c r="AK2323" s="9"/>
      <c r="AL2323" s="9"/>
      <c r="AM2323" s="9"/>
      <c r="AN2323" s="9"/>
      <c r="AO2323" s="27"/>
      <c r="AQ2323" s="29"/>
      <c r="AR2323" s="11"/>
      <c r="AW2323" s="31"/>
      <c r="AZ2323" s="12"/>
      <c r="BA2323" s="12"/>
      <c r="BB2323" s="12"/>
      <c r="BC2323" s="12"/>
    </row>
    <row r="2324" spans="4:55">
      <c r="D2324" s="7"/>
      <c r="E2324" s="7"/>
      <c r="F2324" s="8"/>
      <c r="G2324" s="8"/>
      <c r="H2324" s="8"/>
      <c r="AF2324" s="9"/>
      <c r="AG2324" s="9"/>
      <c r="AH2324" s="9"/>
      <c r="AI2324" s="9"/>
      <c r="AJ2324" s="9"/>
      <c r="AK2324" s="9"/>
      <c r="AL2324" s="9"/>
      <c r="AM2324" s="9"/>
      <c r="AN2324" s="9"/>
      <c r="AO2324" s="27"/>
      <c r="AQ2324" s="29"/>
      <c r="AR2324" s="11"/>
      <c r="AW2324" s="31"/>
      <c r="AZ2324" s="12"/>
      <c r="BA2324" s="12"/>
      <c r="BB2324" s="12"/>
      <c r="BC2324" s="12"/>
    </row>
    <row r="2325" spans="4:55">
      <c r="D2325" s="7"/>
      <c r="E2325" s="7"/>
      <c r="F2325" s="8"/>
      <c r="G2325" s="8"/>
      <c r="H2325" s="8"/>
      <c r="AF2325" s="9"/>
      <c r="AG2325" s="9"/>
      <c r="AH2325" s="9"/>
      <c r="AI2325" s="9"/>
      <c r="AJ2325" s="9"/>
      <c r="AK2325" s="9"/>
      <c r="AL2325" s="9"/>
      <c r="AM2325" s="9"/>
      <c r="AN2325" s="9"/>
      <c r="AO2325" s="27"/>
      <c r="AQ2325" s="29"/>
      <c r="AR2325" s="11"/>
      <c r="AW2325" s="31"/>
      <c r="AZ2325" s="12"/>
      <c r="BA2325" s="12"/>
      <c r="BB2325" s="12"/>
      <c r="BC2325" s="12"/>
    </row>
    <row r="2326" spans="4:55">
      <c r="D2326" s="7"/>
      <c r="E2326" s="7"/>
      <c r="F2326" s="8"/>
      <c r="G2326" s="8"/>
      <c r="H2326" s="8"/>
      <c r="AF2326" s="9"/>
      <c r="AG2326" s="9"/>
      <c r="AH2326" s="9"/>
      <c r="AI2326" s="9"/>
      <c r="AJ2326" s="9"/>
      <c r="AK2326" s="9"/>
      <c r="AL2326" s="9"/>
      <c r="AM2326" s="9"/>
      <c r="AN2326" s="9"/>
      <c r="AO2326" s="27"/>
      <c r="AQ2326" s="29"/>
      <c r="AR2326" s="11"/>
      <c r="AW2326" s="31"/>
      <c r="AZ2326" s="12"/>
      <c r="BA2326" s="12"/>
      <c r="BB2326" s="12"/>
      <c r="BC2326" s="12"/>
    </row>
    <row r="2327" spans="4:55">
      <c r="D2327" s="7"/>
      <c r="E2327" s="7"/>
      <c r="F2327" s="8"/>
      <c r="G2327" s="8"/>
      <c r="H2327" s="8"/>
      <c r="AF2327" s="9"/>
      <c r="AG2327" s="9"/>
      <c r="AH2327" s="9"/>
      <c r="AI2327" s="9"/>
      <c r="AJ2327" s="9"/>
      <c r="AK2327" s="9"/>
      <c r="AL2327" s="9"/>
      <c r="AM2327" s="9"/>
      <c r="AN2327" s="9"/>
      <c r="AO2327" s="27"/>
      <c r="AQ2327" s="29"/>
      <c r="AR2327" s="11"/>
      <c r="AW2327" s="31"/>
      <c r="AZ2327" s="12"/>
      <c r="BA2327" s="12"/>
      <c r="BB2327" s="12"/>
      <c r="BC2327" s="12"/>
    </row>
    <row r="2328" spans="4:55">
      <c r="D2328" s="7"/>
      <c r="E2328" s="7"/>
      <c r="F2328" s="8"/>
      <c r="G2328" s="8"/>
      <c r="H2328" s="8"/>
      <c r="AF2328" s="9"/>
      <c r="AG2328" s="9"/>
      <c r="AH2328" s="9"/>
      <c r="AI2328" s="9"/>
      <c r="AJ2328" s="9"/>
      <c r="AK2328" s="9"/>
      <c r="AL2328" s="9"/>
      <c r="AM2328" s="9"/>
      <c r="AN2328" s="9"/>
      <c r="AO2328" s="27"/>
      <c r="AQ2328" s="29"/>
      <c r="AR2328" s="11"/>
      <c r="AW2328" s="31"/>
      <c r="AZ2328" s="12"/>
      <c r="BA2328" s="12"/>
      <c r="BB2328" s="12"/>
      <c r="BC2328" s="12"/>
    </row>
    <row r="2329" spans="4:55">
      <c r="D2329" s="7"/>
      <c r="E2329" s="7"/>
      <c r="F2329" s="8"/>
      <c r="G2329" s="8"/>
      <c r="H2329" s="8"/>
      <c r="AF2329" s="9"/>
      <c r="AG2329" s="9"/>
      <c r="AH2329" s="9"/>
      <c r="AI2329" s="9"/>
      <c r="AJ2329" s="9"/>
      <c r="AK2329" s="9"/>
      <c r="AL2329" s="9"/>
      <c r="AM2329" s="9"/>
      <c r="AN2329" s="9"/>
      <c r="AO2329" s="27"/>
      <c r="AQ2329" s="29"/>
      <c r="AR2329" s="11"/>
      <c r="AW2329" s="31"/>
      <c r="AZ2329" s="12"/>
      <c r="BA2329" s="12"/>
      <c r="BB2329" s="12"/>
      <c r="BC2329" s="12"/>
    </row>
    <row r="2330" spans="4:55">
      <c r="D2330" s="7"/>
      <c r="E2330" s="7"/>
      <c r="F2330" s="8"/>
      <c r="G2330" s="8"/>
      <c r="H2330" s="8"/>
      <c r="AF2330" s="9"/>
      <c r="AG2330" s="9"/>
      <c r="AH2330" s="9"/>
      <c r="AI2330" s="9"/>
      <c r="AJ2330" s="9"/>
      <c r="AK2330" s="9"/>
      <c r="AL2330" s="9"/>
      <c r="AM2330" s="9"/>
      <c r="AN2330" s="9"/>
      <c r="AO2330" s="27"/>
      <c r="AQ2330" s="29"/>
      <c r="AR2330" s="11"/>
      <c r="AW2330" s="31"/>
      <c r="AZ2330" s="12"/>
      <c r="BA2330" s="12"/>
      <c r="BB2330" s="12"/>
      <c r="BC2330" s="12"/>
    </row>
    <row r="2331" spans="4:55">
      <c r="D2331" s="7"/>
      <c r="E2331" s="7"/>
      <c r="F2331" s="8"/>
      <c r="G2331" s="8"/>
      <c r="H2331" s="8"/>
      <c r="AF2331" s="9"/>
      <c r="AG2331" s="9"/>
      <c r="AH2331" s="9"/>
      <c r="AI2331" s="9"/>
      <c r="AJ2331" s="9"/>
      <c r="AK2331" s="9"/>
      <c r="AL2331" s="9"/>
      <c r="AM2331" s="9"/>
      <c r="AN2331" s="9"/>
      <c r="AO2331" s="27"/>
      <c r="AQ2331" s="29"/>
      <c r="AR2331" s="11"/>
      <c r="AW2331" s="31"/>
      <c r="AZ2331" s="12"/>
      <c r="BA2331" s="12"/>
      <c r="BB2331" s="12"/>
      <c r="BC2331" s="12"/>
    </row>
    <row r="2332" spans="4:55">
      <c r="D2332" s="7"/>
      <c r="E2332" s="7"/>
      <c r="F2332" s="8"/>
      <c r="G2332" s="8"/>
      <c r="H2332" s="8"/>
      <c r="AF2332" s="9"/>
      <c r="AG2332" s="9"/>
      <c r="AH2332" s="9"/>
      <c r="AI2332" s="9"/>
      <c r="AJ2332" s="9"/>
      <c r="AK2332" s="9"/>
      <c r="AL2332" s="9"/>
      <c r="AM2332" s="9"/>
      <c r="AN2332" s="9"/>
      <c r="AO2332" s="27"/>
      <c r="AQ2332" s="29"/>
      <c r="AR2332" s="11"/>
      <c r="AW2332" s="31"/>
      <c r="AZ2332" s="12"/>
      <c r="BA2332" s="12"/>
      <c r="BB2332" s="12"/>
      <c r="BC2332" s="12"/>
    </row>
    <row r="2333" spans="4:55">
      <c r="D2333" s="7"/>
      <c r="E2333" s="7"/>
      <c r="F2333" s="8"/>
      <c r="G2333" s="8"/>
      <c r="H2333" s="8"/>
      <c r="AF2333" s="9"/>
      <c r="AG2333" s="9"/>
      <c r="AH2333" s="9"/>
      <c r="AI2333" s="9"/>
      <c r="AJ2333" s="9"/>
      <c r="AK2333" s="9"/>
      <c r="AL2333" s="9"/>
      <c r="AM2333" s="9"/>
      <c r="AN2333" s="9"/>
      <c r="AO2333" s="27"/>
      <c r="AQ2333" s="29"/>
      <c r="AR2333" s="11"/>
      <c r="AW2333" s="31"/>
      <c r="AZ2333" s="12"/>
      <c r="BA2333" s="12"/>
      <c r="BB2333" s="12"/>
      <c r="BC2333" s="12"/>
    </row>
    <row r="2334" spans="4:55">
      <c r="D2334" s="7"/>
      <c r="E2334" s="7"/>
      <c r="F2334" s="8"/>
      <c r="G2334" s="8"/>
      <c r="H2334" s="8"/>
      <c r="AF2334" s="9"/>
      <c r="AG2334" s="9"/>
      <c r="AH2334" s="9"/>
      <c r="AI2334" s="9"/>
      <c r="AJ2334" s="9"/>
      <c r="AK2334" s="9"/>
      <c r="AL2334" s="9"/>
      <c r="AM2334" s="9"/>
      <c r="AN2334" s="9"/>
      <c r="AO2334" s="27"/>
      <c r="AQ2334" s="29"/>
      <c r="AR2334" s="11"/>
      <c r="AW2334" s="31"/>
      <c r="AZ2334" s="12"/>
      <c r="BA2334" s="12"/>
      <c r="BB2334" s="12"/>
      <c r="BC2334" s="12"/>
    </row>
    <row r="2335" spans="4:55">
      <c r="D2335" s="7"/>
      <c r="E2335" s="7"/>
      <c r="F2335" s="8"/>
      <c r="G2335" s="8"/>
      <c r="H2335" s="8"/>
      <c r="AF2335" s="9"/>
      <c r="AG2335" s="9"/>
      <c r="AH2335" s="9"/>
      <c r="AI2335" s="9"/>
      <c r="AJ2335" s="9"/>
      <c r="AK2335" s="9"/>
      <c r="AL2335" s="9"/>
      <c r="AM2335" s="9"/>
      <c r="AN2335" s="9"/>
      <c r="AO2335" s="27"/>
      <c r="AQ2335" s="29"/>
      <c r="AR2335" s="11"/>
      <c r="AW2335" s="31"/>
      <c r="AZ2335" s="12"/>
      <c r="BA2335" s="12"/>
      <c r="BB2335" s="12"/>
      <c r="BC2335" s="12"/>
    </row>
    <row r="2336" spans="4:55">
      <c r="D2336" s="7"/>
      <c r="E2336" s="7"/>
      <c r="F2336" s="8"/>
      <c r="G2336" s="8"/>
      <c r="H2336" s="8"/>
      <c r="AF2336" s="9"/>
      <c r="AG2336" s="9"/>
      <c r="AH2336" s="9"/>
      <c r="AI2336" s="9"/>
      <c r="AJ2336" s="9"/>
      <c r="AK2336" s="9"/>
      <c r="AL2336" s="9"/>
      <c r="AM2336" s="9"/>
      <c r="AN2336" s="9"/>
      <c r="AO2336" s="27"/>
      <c r="AQ2336" s="29"/>
      <c r="AR2336" s="11"/>
      <c r="AW2336" s="31"/>
      <c r="AZ2336" s="12"/>
      <c r="BA2336" s="12"/>
      <c r="BB2336" s="12"/>
      <c r="BC2336" s="12"/>
    </row>
    <row r="2337" spans="4:55">
      <c r="D2337" s="7"/>
      <c r="E2337" s="7"/>
      <c r="F2337" s="8"/>
      <c r="G2337" s="8"/>
      <c r="H2337" s="8"/>
      <c r="AF2337" s="9"/>
      <c r="AG2337" s="9"/>
      <c r="AH2337" s="9"/>
      <c r="AI2337" s="9"/>
      <c r="AJ2337" s="9"/>
      <c r="AK2337" s="9"/>
      <c r="AL2337" s="9"/>
      <c r="AM2337" s="9"/>
      <c r="AN2337" s="9"/>
      <c r="AO2337" s="27"/>
      <c r="AQ2337" s="29"/>
      <c r="AR2337" s="11"/>
      <c r="AW2337" s="31"/>
      <c r="AZ2337" s="12"/>
      <c r="BA2337" s="12"/>
      <c r="BB2337" s="12"/>
      <c r="BC2337" s="12"/>
    </row>
    <row r="2338" spans="4:55">
      <c r="D2338" s="7"/>
      <c r="E2338" s="7"/>
      <c r="F2338" s="8"/>
      <c r="G2338" s="8"/>
      <c r="H2338" s="8"/>
      <c r="AF2338" s="9"/>
      <c r="AG2338" s="9"/>
      <c r="AH2338" s="9"/>
      <c r="AI2338" s="9"/>
      <c r="AJ2338" s="9"/>
      <c r="AK2338" s="9"/>
      <c r="AL2338" s="9"/>
      <c r="AM2338" s="9"/>
      <c r="AN2338" s="9"/>
      <c r="AO2338" s="27"/>
      <c r="AQ2338" s="29"/>
      <c r="AR2338" s="11"/>
      <c r="AW2338" s="31"/>
      <c r="AZ2338" s="12"/>
      <c r="BA2338" s="12"/>
      <c r="BB2338" s="12"/>
      <c r="BC2338" s="12"/>
    </row>
    <row r="2339" spans="4:55">
      <c r="D2339" s="7"/>
      <c r="E2339" s="7"/>
      <c r="F2339" s="8"/>
      <c r="G2339" s="8"/>
      <c r="H2339" s="8"/>
      <c r="AF2339" s="9"/>
      <c r="AG2339" s="9"/>
      <c r="AH2339" s="9"/>
      <c r="AI2339" s="9"/>
      <c r="AJ2339" s="9"/>
      <c r="AK2339" s="9"/>
      <c r="AL2339" s="9"/>
      <c r="AM2339" s="9"/>
      <c r="AN2339" s="9"/>
      <c r="AO2339" s="27"/>
      <c r="AQ2339" s="29"/>
      <c r="AR2339" s="11"/>
      <c r="AW2339" s="31"/>
      <c r="AZ2339" s="12"/>
      <c r="BA2339" s="12"/>
      <c r="BB2339" s="12"/>
      <c r="BC2339" s="12"/>
    </row>
    <row r="2340" spans="4:55">
      <c r="D2340" s="7"/>
      <c r="E2340" s="7"/>
      <c r="F2340" s="8"/>
      <c r="G2340" s="8"/>
      <c r="H2340" s="8"/>
      <c r="AF2340" s="9"/>
      <c r="AG2340" s="9"/>
      <c r="AH2340" s="9"/>
      <c r="AI2340" s="9"/>
      <c r="AJ2340" s="9"/>
      <c r="AK2340" s="9"/>
      <c r="AL2340" s="9"/>
      <c r="AM2340" s="9"/>
      <c r="AN2340" s="9"/>
      <c r="AO2340" s="27"/>
      <c r="AQ2340" s="29"/>
      <c r="AR2340" s="11"/>
      <c r="AW2340" s="31"/>
      <c r="AZ2340" s="12"/>
      <c r="BA2340" s="12"/>
      <c r="BB2340" s="12"/>
      <c r="BC2340" s="12"/>
    </row>
    <row r="2341" spans="4:55">
      <c r="D2341" s="7"/>
      <c r="E2341" s="7"/>
      <c r="F2341" s="8"/>
      <c r="G2341" s="8"/>
      <c r="H2341" s="8"/>
      <c r="AF2341" s="9"/>
      <c r="AG2341" s="9"/>
      <c r="AH2341" s="9"/>
      <c r="AI2341" s="9"/>
      <c r="AJ2341" s="9"/>
      <c r="AK2341" s="9"/>
      <c r="AL2341" s="9"/>
      <c r="AM2341" s="9"/>
      <c r="AN2341" s="9"/>
      <c r="AO2341" s="27"/>
      <c r="AQ2341" s="29"/>
      <c r="AR2341" s="11"/>
      <c r="AW2341" s="31"/>
      <c r="AZ2341" s="12"/>
      <c r="BA2341" s="12"/>
      <c r="BB2341" s="12"/>
      <c r="BC2341" s="12"/>
    </row>
    <row r="2342" spans="4:55">
      <c r="D2342" s="7"/>
      <c r="E2342" s="7"/>
      <c r="F2342" s="8"/>
      <c r="G2342" s="8"/>
      <c r="H2342" s="8"/>
      <c r="AF2342" s="9"/>
      <c r="AG2342" s="9"/>
      <c r="AH2342" s="9"/>
      <c r="AI2342" s="9"/>
      <c r="AJ2342" s="9"/>
      <c r="AK2342" s="9"/>
      <c r="AL2342" s="9"/>
      <c r="AM2342" s="9"/>
      <c r="AN2342" s="9"/>
      <c r="AO2342" s="27"/>
      <c r="AQ2342" s="29"/>
      <c r="AR2342" s="11"/>
      <c r="AW2342" s="31"/>
      <c r="AZ2342" s="12"/>
      <c r="BA2342" s="12"/>
      <c r="BB2342" s="12"/>
      <c r="BC2342" s="12"/>
    </row>
    <row r="2343" spans="4:55">
      <c r="D2343" s="7"/>
      <c r="E2343" s="7"/>
      <c r="F2343" s="8"/>
      <c r="G2343" s="8"/>
      <c r="H2343" s="8"/>
      <c r="AF2343" s="9"/>
      <c r="AG2343" s="9"/>
      <c r="AH2343" s="9"/>
      <c r="AI2343" s="9"/>
      <c r="AJ2343" s="9"/>
      <c r="AK2343" s="9"/>
      <c r="AL2343" s="9"/>
      <c r="AM2343" s="9"/>
      <c r="AN2343" s="9"/>
      <c r="AO2343" s="27"/>
      <c r="AQ2343" s="29"/>
      <c r="AR2343" s="11"/>
      <c r="AW2343" s="31"/>
      <c r="AZ2343" s="12"/>
      <c r="BA2343" s="12"/>
      <c r="BB2343" s="12"/>
      <c r="BC2343" s="12"/>
    </row>
    <row r="2344" spans="4:55">
      <c r="D2344" s="7"/>
      <c r="E2344" s="7"/>
      <c r="F2344" s="8"/>
      <c r="G2344" s="8"/>
      <c r="H2344" s="8"/>
      <c r="AF2344" s="9"/>
      <c r="AG2344" s="9"/>
      <c r="AH2344" s="9"/>
      <c r="AI2344" s="9"/>
      <c r="AJ2344" s="9"/>
      <c r="AK2344" s="9"/>
      <c r="AL2344" s="9"/>
      <c r="AM2344" s="9"/>
      <c r="AN2344" s="9"/>
      <c r="AO2344" s="27"/>
      <c r="AQ2344" s="29"/>
      <c r="AR2344" s="11"/>
      <c r="AW2344" s="31"/>
      <c r="AZ2344" s="12"/>
      <c r="BA2344" s="12"/>
      <c r="BB2344" s="12"/>
      <c r="BC2344" s="12"/>
    </row>
    <row r="2345" spans="4:55">
      <c r="D2345" s="7"/>
      <c r="E2345" s="7"/>
      <c r="F2345" s="8"/>
      <c r="G2345" s="8"/>
      <c r="H2345" s="8"/>
      <c r="AF2345" s="9"/>
      <c r="AG2345" s="9"/>
      <c r="AH2345" s="9"/>
      <c r="AI2345" s="9"/>
      <c r="AJ2345" s="9"/>
      <c r="AK2345" s="9"/>
      <c r="AL2345" s="9"/>
      <c r="AM2345" s="9"/>
      <c r="AN2345" s="9"/>
      <c r="AO2345" s="27"/>
      <c r="AQ2345" s="29"/>
      <c r="AR2345" s="11"/>
      <c r="AW2345" s="31"/>
      <c r="AZ2345" s="12"/>
      <c r="BA2345" s="12"/>
      <c r="BB2345" s="12"/>
      <c r="BC2345" s="12"/>
    </row>
    <row r="2346" spans="4:55">
      <c r="D2346" s="7"/>
      <c r="E2346" s="7"/>
      <c r="F2346" s="8"/>
      <c r="G2346" s="8"/>
      <c r="H2346" s="8"/>
      <c r="AF2346" s="9"/>
      <c r="AG2346" s="9"/>
      <c r="AH2346" s="9"/>
      <c r="AI2346" s="9"/>
      <c r="AJ2346" s="9"/>
      <c r="AK2346" s="9"/>
      <c r="AL2346" s="9"/>
      <c r="AM2346" s="9"/>
      <c r="AN2346" s="9"/>
      <c r="AO2346" s="27"/>
      <c r="AQ2346" s="29"/>
      <c r="AR2346" s="11"/>
      <c r="AW2346" s="31"/>
      <c r="AZ2346" s="12"/>
      <c r="BA2346" s="12"/>
      <c r="BB2346" s="12"/>
      <c r="BC2346" s="12"/>
    </row>
    <row r="2347" spans="4:55">
      <c r="D2347" s="7"/>
      <c r="E2347" s="7"/>
      <c r="F2347" s="8"/>
      <c r="G2347" s="8"/>
      <c r="H2347" s="8"/>
      <c r="AF2347" s="9"/>
      <c r="AG2347" s="9"/>
      <c r="AH2347" s="9"/>
      <c r="AI2347" s="9"/>
      <c r="AJ2347" s="9"/>
      <c r="AK2347" s="9"/>
      <c r="AL2347" s="9"/>
      <c r="AM2347" s="9"/>
      <c r="AN2347" s="9"/>
      <c r="AO2347" s="27"/>
      <c r="AQ2347" s="29"/>
      <c r="AR2347" s="11"/>
      <c r="AW2347" s="31"/>
      <c r="AZ2347" s="12"/>
      <c r="BA2347" s="12"/>
      <c r="BB2347" s="12"/>
      <c r="BC2347" s="12"/>
    </row>
    <row r="2348" spans="4:55">
      <c r="D2348" s="7"/>
      <c r="E2348" s="7"/>
      <c r="F2348" s="8"/>
      <c r="G2348" s="8"/>
      <c r="H2348" s="8"/>
      <c r="AF2348" s="9"/>
      <c r="AG2348" s="9"/>
      <c r="AH2348" s="9"/>
      <c r="AI2348" s="9"/>
      <c r="AJ2348" s="9"/>
      <c r="AK2348" s="9"/>
      <c r="AL2348" s="9"/>
      <c r="AM2348" s="9"/>
      <c r="AN2348" s="9"/>
      <c r="AO2348" s="27"/>
      <c r="AQ2348" s="29"/>
      <c r="AR2348" s="11"/>
      <c r="AW2348" s="31"/>
      <c r="AZ2348" s="12"/>
      <c r="BA2348" s="12"/>
      <c r="BB2348" s="12"/>
      <c r="BC2348" s="12"/>
    </row>
    <row r="2349" spans="4:55">
      <c r="D2349" s="7"/>
      <c r="E2349" s="7"/>
      <c r="F2349" s="8"/>
      <c r="G2349" s="8"/>
      <c r="H2349" s="8"/>
      <c r="AF2349" s="9"/>
      <c r="AG2349" s="9"/>
      <c r="AH2349" s="9"/>
      <c r="AI2349" s="9"/>
      <c r="AJ2349" s="9"/>
      <c r="AK2349" s="9"/>
      <c r="AL2349" s="9"/>
      <c r="AM2349" s="9"/>
      <c r="AN2349" s="9"/>
      <c r="AO2349" s="27"/>
      <c r="AQ2349" s="29"/>
      <c r="AR2349" s="11"/>
      <c r="AW2349" s="31"/>
      <c r="AZ2349" s="12"/>
      <c r="BA2349" s="12"/>
      <c r="BB2349" s="12"/>
      <c r="BC2349" s="12"/>
    </row>
    <row r="2350" spans="4:55">
      <c r="D2350" s="7"/>
      <c r="E2350" s="7"/>
      <c r="F2350" s="8"/>
      <c r="G2350" s="8"/>
      <c r="H2350" s="8"/>
      <c r="AF2350" s="9"/>
      <c r="AG2350" s="9"/>
      <c r="AH2350" s="9"/>
      <c r="AI2350" s="9"/>
      <c r="AJ2350" s="9"/>
      <c r="AK2350" s="9"/>
      <c r="AL2350" s="9"/>
      <c r="AM2350" s="9"/>
      <c r="AN2350" s="9"/>
      <c r="AO2350" s="27"/>
      <c r="AQ2350" s="29"/>
      <c r="AR2350" s="11"/>
      <c r="AW2350" s="31"/>
      <c r="AZ2350" s="12"/>
      <c r="BA2350" s="12"/>
      <c r="BB2350" s="12"/>
      <c r="BC2350" s="12"/>
    </row>
    <row r="2351" spans="4:55">
      <c r="D2351" s="7"/>
      <c r="E2351" s="7"/>
      <c r="F2351" s="8"/>
      <c r="G2351" s="8"/>
      <c r="H2351" s="8"/>
      <c r="AF2351" s="9"/>
      <c r="AG2351" s="9"/>
      <c r="AH2351" s="9"/>
      <c r="AI2351" s="9"/>
      <c r="AJ2351" s="9"/>
      <c r="AK2351" s="9"/>
      <c r="AL2351" s="9"/>
      <c r="AM2351" s="9"/>
      <c r="AN2351" s="9"/>
      <c r="AO2351" s="27"/>
      <c r="AQ2351" s="29"/>
      <c r="AR2351" s="11"/>
      <c r="AW2351" s="31"/>
      <c r="AZ2351" s="12"/>
      <c r="BA2351" s="12"/>
      <c r="BB2351" s="12"/>
      <c r="BC2351" s="12"/>
    </row>
    <row r="2352" spans="4:55">
      <c r="D2352" s="7"/>
      <c r="E2352" s="7"/>
      <c r="F2352" s="8"/>
      <c r="G2352" s="8"/>
      <c r="H2352" s="8"/>
      <c r="AF2352" s="9"/>
      <c r="AG2352" s="9"/>
      <c r="AH2352" s="9"/>
      <c r="AI2352" s="9"/>
      <c r="AJ2352" s="9"/>
      <c r="AK2352" s="9"/>
      <c r="AL2352" s="9"/>
      <c r="AM2352" s="9"/>
      <c r="AN2352" s="9"/>
      <c r="AO2352" s="27"/>
      <c r="AQ2352" s="29"/>
      <c r="AR2352" s="11"/>
      <c r="AW2352" s="31"/>
      <c r="AZ2352" s="12"/>
      <c r="BA2352" s="12"/>
      <c r="BB2352" s="12"/>
      <c r="BC2352" s="12"/>
    </row>
    <row r="2353" spans="4:55">
      <c r="D2353" s="7"/>
      <c r="E2353" s="7"/>
      <c r="F2353" s="8"/>
      <c r="G2353" s="8"/>
      <c r="H2353" s="8"/>
      <c r="AF2353" s="9"/>
      <c r="AG2353" s="9"/>
      <c r="AH2353" s="9"/>
      <c r="AI2353" s="9"/>
      <c r="AJ2353" s="9"/>
      <c r="AK2353" s="9"/>
      <c r="AL2353" s="9"/>
      <c r="AM2353" s="9"/>
      <c r="AN2353" s="9"/>
      <c r="AO2353" s="27"/>
      <c r="AQ2353" s="29"/>
      <c r="AR2353" s="11"/>
      <c r="AW2353" s="31"/>
      <c r="AZ2353" s="12"/>
      <c r="BA2353" s="12"/>
      <c r="BB2353" s="12"/>
      <c r="BC2353" s="12"/>
    </row>
    <row r="2354" spans="4:55">
      <c r="D2354" s="7"/>
      <c r="E2354" s="7"/>
      <c r="F2354" s="8"/>
      <c r="G2354" s="8"/>
      <c r="H2354" s="8"/>
      <c r="AF2354" s="9"/>
      <c r="AG2354" s="9"/>
      <c r="AH2354" s="9"/>
      <c r="AI2354" s="9"/>
      <c r="AJ2354" s="9"/>
      <c r="AK2354" s="9"/>
      <c r="AL2354" s="9"/>
      <c r="AM2354" s="9"/>
      <c r="AN2354" s="9"/>
      <c r="AO2354" s="27"/>
      <c r="AQ2354" s="29"/>
      <c r="AR2354" s="11"/>
      <c r="AW2354" s="31"/>
      <c r="AZ2354" s="12"/>
      <c r="BA2354" s="12"/>
      <c r="BB2354" s="12"/>
      <c r="BC2354" s="12"/>
    </row>
    <row r="2355" spans="4:55">
      <c r="D2355" s="7"/>
      <c r="E2355" s="7"/>
      <c r="F2355" s="8"/>
      <c r="G2355" s="8"/>
      <c r="H2355" s="8"/>
      <c r="AF2355" s="9"/>
      <c r="AG2355" s="9"/>
      <c r="AH2355" s="9"/>
      <c r="AI2355" s="9"/>
      <c r="AJ2355" s="9"/>
      <c r="AK2355" s="9"/>
      <c r="AL2355" s="9"/>
      <c r="AM2355" s="9"/>
      <c r="AN2355" s="9"/>
      <c r="AO2355" s="27"/>
      <c r="AQ2355" s="29"/>
      <c r="AR2355" s="11"/>
      <c r="AW2355" s="31"/>
      <c r="AZ2355" s="12"/>
      <c r="BA2355" s="12"/>
      <c r="BB2355" s="12"/>
      <c r="BC2355" s="12"/>
    </row>
    <row r="2356" spans="4:55">
      <c r="D2356" s="7"/>
      <c r="E2356" s="7"/>
      <c r="F2356" s="8"/>
      <c r="G2356" s="8"/>
      <c r="H2356" s="8"/>
      <c r="AF2356" s="9"/>
      <c r="AG2356" s="9"/>
      <c r="AH2356" s="9"/>
      <c r="AI2356" s="9"/>
      <c r="AJ2356" s="9"/>
      <c r="AK2356" s="9"/>
      <c r="AL2356" s="9"/>
      <c r="AM2356" s="9"/>
      <c r="AN2356" s="9"/>
      <c r="AO2356" s="27"/>
      <c r="AQ2356" s="29"/>
      <c r="AR2356" s="11"/>
      <c r="AW2356" s="31"/>
      <c r="AZ2356" s="12"/>
      <c r="BA2356" s="12"/>
      <c r="BB2356" s="12"/>
      <c r="BC2356" s="12"/>
    </row>
    <row r="2357" spans="4:55">
      <c r="D2357" s="7"/>
      <c r="E2357" s="7"/>
      <c r="F2357" s="8"/>
      <c r="G2357" s="8"/>
      <c r="H2357" s="8"/>
      <c r="AF2357" s="9"/>
      <c r="AG2357" s="9"/>
      <c r="AH2357" s="9"/>
      <c r="AI2357" s="9"/>
      <c r="AJ2357" s="9"/>
      <c r="AK2357" s="9"/>
      <c r="AL2357" s="9"/>
      <c r="AM2357" s="9"/>
      <c r="AN2357" s="9"/>
      <c r="AO2357" s="27"/>
      <c r="AQ2357" s="29"/>
      <c r="AR2357" s="11"/>
      <c r="AW2357" s="31"/>
      <c r="AZ2357" s="12"/>
      <c r="BA2357" s="12"/>
      <c r="BB2357" s="12"/>
      <c r="BC2357" s="12"/>
    </row>
    <row r="2358" spans="4:55">
      <c r="D2358" s="7"/>
      <c r="E2358" s="7"/>
      <c r="F2358" s="8"/>
      <c r="G2358" s="8"/>
      <c r="H2358" s="8"/>
      <c r="AF2358" s="9"/>
      <c r="AG2358" s="9"/>
      <c r="AH2358" s="9"/>
      <c r="AI2358" s="9"/>
      <c r="AJ2358" s="9"/>
      <c r="AK2358" s="9"/>
      <c r="AL2358" s="9"/>
      <c r="AM2358" s="9"/>
      <c r="AN2358" s="9"/>
      <c r="AO2358" s="27"/>
      <c r="AQ2358" s="29"/>
      <c r="AR2358" s="11"/>
      <c r="AW2358" s="31"/>
      <c r="AZ2358" s="12"/>
      <c r="BA2358" s="12"/>
      <c r="BB2358" s="12"/>
      <c r="BC2358" s="12"/>
    </row>
    <row r="2359" spans="4:55">
      <c r="D2359" s="7"/>
      <c r="E2359" s="7"/>
      <c r="F2359" s="8"/>
      <c r="G2359" s="8"/>
      <c r="H2359" s="8"/>
      <c r="AF2359" s="9"/>
      <c r="AG2359" s="9"/>
      <c r="AH2359" s="9"/>
      <c r="AI2359" s="9"/>
      <c r="AJ2359" s="9"/>
      <c r="AK2359" s="9"/>
      <c r="AL2359" s="9"/>
      <c r="AM2359" s="9"/>
      <c r="AN2359" s="9"/>
      <c r="AO2359" s="27"/>
      <c r="AQ2359" s="29"/>
      <c r="AR2359" s="11"/>
      <c r="AW2359" s="31"/>
      <c r="AZ2359" s="12"/>
      <c r="BA2359" s="12"/>
      <c r="BB2359" s="12"/>
      <c r="BC2359" s="12"/>
    </row>
    <row r="2360" spans="4:55">
      <c r="D2360" s="7"/>
      <c r="E2360" s="7"/>
      <c r="F2360" s="8"/>
      <c r="G2360" s="8"/>
      <c r="H2360" s="8"/>
      <c r="AF2360" s="9"/>
      <c r="AG2360" s="9"/>
      <c r="AH2360" s="9"/>
      <c r="AI2360" s="9"/>
      <c r="AJ2360" s="9"/>
      <c r="AK2360" s="9"/>
      <c r="AL2360" s="9"/>
      <c r="AM2360" s="9"/>
      <c r="AN2360" s="9"/>
      <c r="AO2360" s="27"/>
      <c r="AQ2360" s="29"/>
      <c r="AR2360" s="11"/>
      <c r="AW2360" s="31"/>
      <c r="AZ2360" s="12"/>
      <c r="BA2360" s="12"/>
      <c r="BB2360" s="12"/>
      <c r="BC2360" s="12"/>
    </row>
    <row r="2361" spans="4:55">
      <c r="D2361" s="7"/>
      <c r="E2361" s="7"/>
      <c r="F2361" s="8"/>
      <c r="G2361" s="8"/>
      <c r="H2361" s="8"/>
      <c r="AF2361" s="9"/>
      <c r="AG2361" s="9"/>
      <c r="AH2361" s="9"/>
      <c r="AI2361" s="9"/>
      <c r="AJ2361" s="9"/>
      <c r="AK2361" s="9"/>
      <c r="AL2361" s="9"/>
      <c r="AM2361" s="9"/>
      <c r="AN2361" s="9"/>
      <c r="AO2361" s="27"/>
      <c r="AQ2361" s="29"/>
      <c r="AR2361" s="11"/>
      <c r="AW2361" s="31"/>
      <c r="AZ2361" s="12"/>
      <c r="BA2361" s="12"/>
      <c r="BB2361" s="12"/>
      <c r="BC2361" s="12"/>
    </row>
    <row r="2362" spans="4:55">
      <c r="D2362" s="7"/>
      <c r="E2362" s="7"/>
      <c r="F2362" s="8"/>
      <c r="G2362" s="8"/>
      <c r="H2362" s="8"/>
      <c r="AF2362" s="9"/>
      <c r="AG2362" s="9"/>
      <c r="AH2362" s="9"/>
      <c r="AI2362" s="9"/>
      <c r="AJ2362" s="9"/>
      <c r="AK2362" s="9"/>
      <c r="AL2362" s="9"/>
      <c r="AM2362" s="9"/>
      <c r="AN2362" s="9"/>
      <c r="AO2362" s="27"/>
      <c r="AQ2362" s="29"/>
      <c r="AR2362" s="11"/>
      <c r="AW2362" s="31"/>
      <c r="AZ2362" s="12"/>
      <c r="BA2362" s="12"/>
      <c r="BB2362" s="12"/>
      <c r="BC2362" s="12"/>
    </row>
    <row r="2363" spans="4:55">
      <c r="D2363" s="7"/>
      <c r="E2363" s="7"/>
      <c r="F2363" s="8"/>
      <c r="G2363" s="8"/>
      <c r="H2363" s="8"/>
      <c r="AF2363" s="9"/>
      <c r="AG2363" s="9"/>
      <c r="AH2363" s="9"/>
      <c r="AI2363" s="9"/>
      <c r="AJ2363" s="9"/>
      <c r="AK2363" s="9"/>
      <c r="AL2363" s="9"/>
      <c r="AM2363" s="9"/>
      <c r="AN2363" s="9"/>
      <c r="AO2363" s="27"/>
      <c r="AQ2363" s="29"/>
      <c r="AR2363" s="11"/>
      <c r="AW2363" s="31"/>
      <c r="AZ2363" s="12"/>
      <c r="BA2363" s="12"/>
      <c r="BB2363" s="12"/>
      <c r="BC2363" s="12"/>
    </row>
    <row r="2364" spans="4:55">
      <c r="D2364" s="7"/>
      <c r="E2364" s="7"/>
      <c r="F2364" s="8"/>
      <c r="G2364" s="8"/>
      <c r="H2364" s="8"/>
      <c r="AF2364" s="9"/>
      <c r="AG2364" s="9"/>
      <c r="AH2364" s="9"/>
      <c r="AI2364" s="9"/>
      <c r="AJ2364" s="9"/>
      <c r="AK2364" s="9"/>
      <c r="AL2364" s="9"/>
      <c r="AM2364" s="9"/>
      <c r="AN2364" s="9"/>
      <c r="AO2364" s="27"/>
      <c r="AQ2364" s="29"/>
      <c r="AR2364" s="11"/>
      <c r="AW2364" s="31"/>
      <c r="AZ2364" s="12"/>
      <c r="BA2364" s="12"/>
      <c r="BB2364" s="12"/>
      <c r="BC2364" s="12"/>
    </row>
    <row r="2365" spans="4:55">
      <c r="D2365" s="7"/>
      <c r="E2365" s="7"/>
      <c r="F2365" s="8"/>
      <c r="G2365" s="8"/>
      <c r="H2365" s="8"/>
      <c r="AF2365" s="9"/>
      <c r="AG2365" s="9"/>
      <c r="AH2365" s="9"/>
      <c r="AI2365" s="9"/>
      <c r="AJ2365" s="9"/>
      <c r="AK2365" s="9"/>
      <c r="AL2365" s="9"/>
      <c r="AM2365" s="9"/>
      <c r="AN2365" s="9"/>
      <c r="AO2365" s="27"/>
      <c r="AQ2365" s="29"/>
      <c r="AR2365" s="11"/>
      <c r="AW2365" s="31"/>
      <c r="AZ2365" s="12"/>
      <c r="BA2365" s="12"/>
      <c r="BB2365" s="12"/>
      <c r="BC2365" s="12"/>
    </row>
    <row r="2366" spans="4:55">
      <c r="D2366" s="7"/>
      <c r="E2366" s="7"/>
      <c r="F2366" s="8"/>
      <c r="G2366" s="8"/>
      <c r="H2366" s="8"/>
      <c r="AF2366" s="9"/>
      <c r="AG2366" s="9"/>
      <c r="AH2366" s="9"/>
      <c r="AI2366" s="9"/>
      <c r="AJ2366" s="9"/>
      <c r="AK2366" s="9"/>
      <c r="AL2366" s="9"/>
      <c r="AM2366" s="9"/>
      <c r="AN2366" s="9"/>
      <c r="AO2366" s="27"/>
      <c r="AQ2366" s="29"/>
      <c r="AR2366" s="11"/>
      <c r="AW2366" s="31"/>
      <c r="AZ2366" s="12"/>
      <c r="BA2366" s="12"/>
      <c r="BB2366" s="12"/>
      <c r="BC2366" s="12"/>
    </row>
    <row r="2367" spans="4:55">
      <c r="D2367" s="7"/>
      <c r="E2367" s="7"/>
      <c r="F2367" s="8"/>
      <c r="G2367" s="8"/>
      <c r="H2367" s="8"/>
      <c r="AF2367" s="9"/>
      <c r="AG2367" s="9"/>
      <c r="AH2367" s="9"/>
      <c r="AI2367" s="9"/>
      <c r="AJ2367" s="9"/>
      <c r="AK2367" s="9"/>
      <c r="AL2367" s="9"/>
      <c r="AM2367" s="9"/>
      <c r="AN2367" s="9"/>
      <c r="AO2367" s="27"/>
      <c r="AQ2367" s="29"/>
      <c r="AR2367" s="11"/>
      <c r="AW2367" s="31"/>
      <c r="AZ2367" s="12"/>
      <c r="BA2367" s="12"/>
      <c r="BB2367" s="12"/>
      <c r="BC2367" s="12"/>
    </row>
    <row r="2368" spans="4:55">
      <c r="D2368" s="7"/>
      <c r="E2368" s="7"/>
      <c r="F2368" s="8"/>
      <c r="G2368" s="8"/>
      <c r="H2368" s="8"/>
      <c r="AF2368" s="9"/>
      <c r="AG2368" s="9"/>
      <c r="AH2368" s="9"/>
      <c r="AI2368" s="9"/>
      <c r="AJ2368" s="9"/>
      <c r="AK2368" s="9"/>
      <c r="AL2368" s="9"/>
      <c r="AM2368" s="9"/>
      <c r="AN2368" s="9"/>
      <c r="AO2368" s="27"/>
      <c r="AQ2368" s="29"/>
      <c r="AR2368" s="11"/>
      <c r="AW2368" s="31"/>
      <c r="AZ2368" s="12"/>
      <c r="BA2368" s="12"/>
      <c r="BB2368" s="12"/>
      <c r="BC2368" s="12"/>
    </row>
    <row r="2369" spans="4:55">
      <c r="D2369" s="7"/>
      <c r="E2369" s="7"/>
      <c r="F2369" s="8"/>
      <c r="G2369" s="8"/>
      <c r="H2369" s="8"/>
      <c r="AF2369" s="9"/>
      <c r="AG2369" s="9"/>
      <c r="AH2369" s="9"/>
      <c r="AI2369" s="9"/>
      <c r="AJ2369" s="9"/>
      <c r="AK2369" s="9"/>
      <c r="AL2369" s="9"/>
      <c r="AM2369" s="9"/>
      <c r="AN2369" s="9"/>
      <c r="AO2369" s="27"/>
      <c r="AQ2369" s="29"/>
      <c r="AR2369" s="11"/>
      <c r="AW2369" s="31"/>
      <c r="AZ2369" s="12"/>
      <c r="BA2369" s="12"/>
      <c r="BB2369" s="12"/>
      <c r="BC2369" s="12"/>
    </row>
    <row r="2370" spans="4:55">
      <c r="D2370" s="7"/>
      <c r="E2370" s="7"/>
      <c r="F2370" s="8"/>
      <c r="G2370" s="8"/>
      <c r="H2370" s="8"/>
      <c r="AF2370" s="9"/>
      <c r="AG2370" s="9"/>
      <c r="AH2370" s="9"/>
      <c r="AI2370" s="9"/>
      <c r="AJ2370" s="9"/>
      <c r="AK2370" s="9"/>
      <c r="AL2370" s="9"/>
      <c r="AM2370" s="9"/>
      <c r="AN2370" s="9"/>
      <c r="AO2370" s="27"/>
      <c r="AQ2370" s="29"/>
      <c r="AR2370" s="11"/>
      <c r="AW2370" s="31"/>
      <c r="AZ2370" s="12"/>
      <c r="BA2370" s="12"/>
      <c r="BB2370" s="12"/>
      <c r="BC2370" s="12"/>
    </row>
    <row r="2371" spans="4:55">
      <c r="D2371" s="7"/>
      <c r="E2371" s="7"/>
      <c r="F2371" s="8"/>
      <c r="G2371" s="8"/>
      <c r="H2371" s="8"/>
      <c r="AF2371" s="9"/>
      <c r="AG2371" s="9"/>
      <c r="AH2371" s="9"/>
      <c r="AI2371" s="9"/>
      <c r="AJ2371" s="9"/>
      <c r="AK2371" s="9"/>
      <c r="AL2371" s="9"/>
      <c r="AM2371" s="9"/>
      <c r="AN2371" s="9"/>
      <c r="AO2371" s="27"/>
      <c r="AQ2371" s="29"/>
      <c r="AR2371" s="11"/>
      <c r="AW2371" s="31"/>
      <c r="AZ2371" s="12"/>
      <c r="BA2371" s="12"/>
      <c r="BB2371" s="12"/>
      <c r="BC2371" s="12"/>
    </row>
    <row r="2372" spans="4:55">
      <c r="D2372" s="7"/>
      <c r="E2372" s="7"/>
      <c r="F2372" s="8"/>
      <c r="G2372" s="8"/>
      <c r="H2372" s="8"/>
      <c r="AF2372" s="9"/>
      <c r="AG2372" s="9"/>
      <c r="AH2372" s="9"/>
      <c r="AI2372" s="9"/>
      <c r="AJ2372" s="9"/>
      <c r="AK2372" s="9"/>
      <c r="AL2372" s="9"/>
      <c r="AM2372" s="9"/>
      <c r="AN2372" s="9"/>
      <c r="AO2372" s="27"/>
      <c r="AQ2372" s="29"/>
      <c r="AR2372" s="11"/>
      <c r="AW2372" s="31"/>
      <c r="AZ2372" s="12"/>
      <c r="BA2372" s="12"/>
      <c r="BB2372" s="12"/>
      <c r="BC2372" s="12"/>
    </row>
    <row r="2373" spans="4:55">
      <c r="D2373" s="7"/>
      <c r="E2373" s="7"/>
      <c r="F2373" s="8"/>
      <c r="G2373" s="8"/>
      <c r="H2373" s="8"/>
      <c r="AF2373" s="9"/>
      <c r="AG2373" s="9"/>
      <c r="AH2373" s="9"/>
      <c r="AI2373" s="9"/>
      <c r="AJ2373" s="9"/>
      <c r="AK2373" s="9"/>
      <c r="AL2373" s="9"/>
      <c r="AM2373" s="9"/>
      <c r="AN2373" s="9"/>
      <c r="AO2373" s="27"/>
      <c r="AQ2373" s="29"/>
      <c r="AR2373" s="11"/>
      <c r="AW2373" s="31"/>
      <c r="AZ2373" s="12"/>
      <c r="BA2373" s="12"/>
      <c r="BB2373" s="12"/>
      <c r="BC2373" s="12"/>
    </row>
    <row r="2374" spans="4:55">
      <c r="D2374" s="7"/>
      <c r="E2374" s="7"/>
      <c r="F2374" s="8"/>
      <c r="G2374" s="8"/>
      <c r="H2374" s="8"/>
      <c r="AF2374" s="9"/>
      <c r="AG2374" s="9"/>
      <c r="AH2374" s="9"/>
      <c r="AI2374" s="9"/>
      <c r="AJ2374" s="9"/>
      <c r="AK2374" s="9"/>
      <c r="AL2374" s="9"/>
      <c r="AM2374" s="9"/>
      <c r="AN2374" s="9"/>
      <c r="AO2374" s="27"/>
      <c r="AQ2374" s="29"/>
      <c r="AR2374" s="11"/>
      <c r="AW2374" s="31"/>
      <c r="AZ2374" s="12"/>
      <c r="BA2374" s="12"/>
      <c r="BB2374" s="12"/>
      <c r="BC2374" s="12"/>
    </row>
    <row r="2375" spans="4:55">
      <c r="D2375" s="7"/>
      <c r="E2375" s="7"/>
      <c r="F2375" s="8"/>
      <c r="G2375" s="8"/>
      <c r="H2375" s="8"/>
      <c r="AF2375" s="9"/>
      <c r="AG2375" s="9"/>
      <c r="AH2375" s="9"/>
      <c r="AI2375" s="9"/>
      <c r="AJ2375" s="9"/>
      <c r="AK2375" s="9"/>
      <c r="AL2375" s="9"/>
      <c r="AM2375" s="9"/>
      <c r="AN2375" s="9"/>
      <c r="AO2375" s="27"/>
      <c r="AQ2375" s="29"/>
      <c r="AR2375" s="11"/>
      <c r="AW2375" s="31"/>
      <c r="AZ2375" s="12"/>
      <c r="BA2375" s="12"/>
      <c r="BB2375" s="12"/>
      <c r="BC2375" s="12"/>
    </row>
    <row r="2376" spans="4:55">
      <c r="D2376" s="7"/>
      <c r="E2376" s="7"/>
      <c r="F2376" s="8"/>
      <c r="G2376" s="8"/>
      <c r="H2376" s="8"/>
      <c r="AF2376" s="9"/>
      <c r="AG2376" s="9"/>
      <c r="AH2376" s="9"/>
      <c r="AI2376" s="9"/>
      <c r="AJ2376" s="9"/>
      <c r="AK2376" s="9"/>
      <c r="AL2376" s="9"/>
      <c r="AM2376" s="9"/>
      <c r="AN2376" s="9"/>
      <c r="AO2376" s="27"/>
      <c r="AQ2376" s="29"/>
      <c r="AR2376" s="11"/>
      <c r="AW2376" s="31"/>
      <c r="AZ2376" s="12"/>
      <c r="BA2376" s="12"/>
      <c r="BB2376" s="12"/>
      <c r="BC2376" s="12"/>
    </row>
    <row r="2377" spans="4:55">
      <c r="D2377" s="7"/>
      <c r="E2377" s="7"/>
      <c r="F2377" s="8"/>
      <c r="G2377" s="8"/>
      <c r="H2377" s="8"/>
      <c r="AF2377" s="9"/>
      <c r="AG2377" s="9"/>
      <c r="AH2377" s="9"/>
      <c r="AI2377" s="9"/>
      <c r="AJ2377" s="9"/>
      <c r="AK2377" s="9"/>
      <c r="AL2377" s="9"/>
      <c r="AM2377" s="9"/>
      <c r="AN2377" s="9"/>
      <c r="AO2377" s="27"/>
      <c r="AQ2377" s="29"/>
      <c r="AR2377" s="11"/>
      <c r="AW2377" s="31"/>
      <c r="AZ2377" s="12"/>
      <c r="BA2377" s="12"/>
      <c r="BB2377" s="12"/>
      <c r="BC2377" s="12"/>
    </row>
    <row r="2378" spans="4:55">
      <c r="D2378" s="7"/>
      <c r="E2378" s="7"/>
      <c r="F2378" s="8"/>
      <c r="G2378" s="8"/>
      <c r="H2378" s="8"/>
      <c r="AF2378" s="9"/>
      <c r="AG2378" s="9"/>
      <c r="AH2378" s="9"/>
      <c r="AI2378" s="9"/>
      <c r="AJ2378" s="9"/>
      <c r="AK2378" s="9"/>
      <c r="AL2378" s="9"/>
      <c r="AM2378" s="9"/>
      <c r="AN2378" s="9"/>
      <c r="AO2378" s="27"/>
      <c r="AQ2378" s="29"/>
      <c r="AR2378" s="11"/>
      <c r="AW2378" s="31"/>
      <c r="AZ2378" s="12"/>
      <c r="BA2378" s="12"/>
      <c r="BB2378" s="12"/>
      <c r="BC2378" s="12"/>
    </row>
    <row r="2379" spans="4:55">
      <c r="D2379" s="7"/>
      <c r="E2379" s="7"/>
      <c r="F2379" s="8"/>
      <c r="G2379" s="8"/>
      <c r="H2379" s="8"/>
      <c r="AF2379" s="9"/>
      <c r="AG2379" s="9"/>
      <c r="AH2379" s="9"/>
      <c r="AI2379" s="9"/>
      <c r="AJ2379" s="9"/>
      <c r="AK2379" s="9"/>
      <c r="AL2379" s="9"/>
      <c r="AM2379" s="9"/>
      <c r="AN2379" s="9"/>
      <c r="AO2379" s="27"/>
      <c r="AQ2379" s="29"/>
      <c r="AR2379" s="11"/>
      <c r="AW2379" s="31"/>
      <c r="AZ2379" s="12"/>
      <c r="BA2379" s="12"/>
      <c r="BB2379" s="12"/>
      <c r="BC2379" s="12"/>
    </row>
    <row r="2380" spans="4:55">
      <c r="D2380" s="7"/>
      <c r="E2380" s="7"/>
      <c r="F2380" s="8"/>
      <c r="G2380" s="8"/>
      <c r="H2380" s="8"/>
      <c r="AF2380" s="9"/>
      <c r="AG2380" s="9"/>
      <c r="AH2380" s="9"/>
      <c r="AI2380" s="9"/>
      <c r="AJ2380" s="9"/>
      <c r="AK2380" s="9"/>
      <c r="AL2380" s="9"/>
      <c r="AM2380" s="9"/>
      <c r="AN2380" s="9"/>
      <c r="AO2380" s="27"/>
      <c r="AQ2380" s="29"/>
      <c r="AR2380" s="11"/>
      <c r="AW2380" s="31"/>
      <c r="AZ2380" s="12"/>
      <c r="BA2380" s="12"/>
      <c r="BB2380" s="12"/>
      <c r="BC2380" s="12"/>
    </row>
    <row r="2381" spans="4:55">
      <c r="D2381" s="7"/>
      <c r="E2381" s="7"/>
      <c r="F2381" s="8"/>
      <c r="G2381" s="8"/>
      <c r="H2381" s="8"/>
      <c r="AF2381" s="9"/>
      <c r="AG2381" s="9"/>
      <c r="AH2381" s="9"/>
      <c r="AI2381" s="9"/>
      <c r="AJ2381" s="9"/>
      <c r="AK2381" s="9"/>
      <c r="AL2381" s="9"/>
      <c r="AM2381" s="9"/>
      <c r="AN2381" s="9"/>
      <c r="AO2381" s="27"/>
      <c r="AQ2381" s="29"/>
      <c r="AR2381" s="11"/>
      <c r="AW2381" s="31"/>
      <c r="AZ2381" s="12"/>
      <c r="BA2381" s="12"/>
      <c r="BB2381" s="12"/>
      <c r="BC2381" s="12"/>
    </row>
    <row r="2382" spans="4:55">
      <c r="D2382" s="7"/>
      <c r="E2382" s="7"/>
      <c r="F2382" s="8"/>
      <c r="G2382" s="8"/>
      <c r="H2382" s="8"/>
      <c r="AF2382" s="9"/>
      <c r="AG2382" s="9"/>
      <c r="AH2382" s="9"/>
      <c r="AI2382" s="9"/>
      <c r="AJ2382" s="9"/>
      <c r="AK2382" s="9"/>
      <c r="AL2382" s="9"/>
      <c r="AM2382" s="9"/>
      <c r="AN2382" s="9"/>
      <c r="AO2382" s="27"/>
      <c r="AQ2382" s="29"/>
      <c r="AR2382" s="11"/>
      <c r="AW2382" s="31"/>
      <c r="AZ2382" s="12"/>
      <c r="BA2382" s="12"/>
      <c r="BB2382" s="12"/>
      <c r="BC2382" s="12"/>
    </row>
    <row r="2383" spans="4:55">
      <c r="D2383" s="7"/>
      <c r="E2383" s="7"/>
      <c r="F2383" s="8"/>
      <c r="G2383" s="8"/>
      <c r="H2383" s="8"/>
      <c r="AF2383" s="9"/>
      <c r="AG2383" s="9"/>
      <c r="AH2383" s="9"/>
      <c r="AI2383" s="9"/>
      <c r="AJ2383" s="9"/>
      <c r="AK2383" s="9"/>
      <c r="AL2383" s="9"/>
      <c r="AM2383" s="9"/>
      <c r="AN2383" s="9"/>
      <c r="AO2383" s="27"/>
      <c r="AQ2383" s="29"/>
      <c r="AR2383" s="11"/>
      <c r="AW2383" s="31"/>
      <c r="AZ2383" s="12"/>
      <c r="BA2383" s="12"/>
      <c r="BB2383" s="12"/>
      <c r="BC2383" s="12"/>
    </row>
    <row r="2384" spans="4:55">
      <c r="D2384" s="7"/>
      <c r="E2384" s="7"/>
      <c r="F2384" s="8"/>
      <c r="G2384" s="8"/>
      <c r="H2384" s="8"/>
      <c r="AF2384" s="9"/>
      <c r="AG2384" s="9"/>
      <c r="AH2384" s="9"/>
      <c r="AI2384" s="9"/>
      <c r="AJ2384" s="9"/>
      <c r="AK2384" s="9"/>
      <c r="AL2384" s="9"/>
      <c r="AM2384" s="9"/>
      <c r="AN2384" s="9"/>
      <c r="AO2384" s="27"/>
      <c r="AQ2384" s="29"/>
      <c r="AR2384" s="11"/>
      <c r="AW2384" s="31"/>
      <c r="AZ2384" s="12"/>
      <c r="BA2384" s="12"/>
      <c r="BB2384" s="12"/>
      <c r="BC2384" s="12"/>
    </row>
    <row r="2385" spans="4:55">
      <c r="D2385" s="7"/>
      <c r="E2385" s="7"/>
      <c r="F2385" s="8"/>
      <c r="G2385" s="8"/>
      <c r="H2385" s="8"/>
      <c r="AF2385" s="9"/>
      <c r="AG2385" s="9"/>
      <c r="AH2385" s="9"/>
      <c r="AI2385" s="9"/>
      <c r="AJ2385" s="9"/>
      <c r="AK2385" s="9"/>
      <c r="AL2385" s="9"/>
      <c r="AM2385" s="9"/>
      <c r="AN2385" s="9"/>
      <c r="AO2385" s="27"/>
      <c r="AQ2385" s="29"/>
      <c r="AR2385" s="11"/>
      <c r="AW2385" s="31"/>
      <c r="AZ2385" s="12"/>
      <c r="BA2385" s="12"/>
      <c r="BB2385" s="12"/>
      <c r="BC2385" s="12"/>
    </row>
    <row r="2386" spans="4:55">
      <c r="D2386" s="7"/>
      <c r="E2386" s="7"/>
      <c r="F2386" s="8"/>
      <c r="G2386" s="8"/>
      <c r="H2386" s="8"/>
      <c r="AF2386" s="9"/>
      <c r="AG2386" s="9"/>
      <c r="AH2386" s="9"/>
      <c r="AI2386" s="9"/>
      <c r="AJ2386" s="9"/>
      <c r="AK2386" s="9"/>
      <c r="AL2386" s="9"/>
      <c r="AM2386" s="9"/>
      <c r="AN2386" s="9"/>
      <c r="AO2386" s="27"/>
      <c r="AQ2386" s="29"/>
      <c r="AR2386" s="11"/>
      <c r="AW2386" s="31"/>
      <c r="AZ2386" s="12"/>
      <c r="BA2386" s="12"/>
      <c r="BB2386" s="12"/>
      <c r="BC2386" s="12"/>
    </row>
    <row r="2387" spans="4:55">
      <c r="D2387" s="7"/>
      <c r="E2387" s="7"/>
      <c r="F2387" s="8"/>
      <c r="G2387" s="8"/>
      <c r="H2387" s="8"/>
      <c r="AF2387" s="9"/>
      <c r="AG2387" s="9"/>
      <c r="AH2387" s="9"/>
      <c r="AI2387" s="9"/>
      <c r="AJ2387" s="9"/>
      <c r="AK2387" s="9"/>
      <c r="AL2387" s="9"/>
      <c r="AM2387" s="9"/>
      <c r="AN2387" s="9"/>
      <c r="AO2387" s="27"/>
      <c r="AQ2387" s="29"/>
      <c r="AR2387" s="11"/>
      <c r="AW2387" s="31"/>
      <c r="AZ2387" s="12"/>
      <c r="BA2387" s="12"/>
      <c r="BB2387" s="12"/>
      <c r="BC2387" s="12"/>
    </row>
    <row r="2388" spans="4:55">
      <c r="D2388" s="7"/>
      <c r="E2388" s="7"/>
      <c r="F2388" s="8"/>
      <c r="G2388" s="8"/>
      <c r="H2388" s="8"/>
      <c r="AF2388" s="9"/>
      <c r="AG2388" s="9"/>
      <c r="AH2388" s="9"/>
      <c r="AI2388" s="9"/>
      <c r="AJ2388" s="9"/>
      <c r="AK2388" s="9"/>
      <c r="AL2388" s="9"/>
      <c r="AM2388" s="9"/>
      <c r="AN2388" s="9"/>
      <c r="AO2388" s="27"/>
      <c r="AQ2388" s="29"/>
      <c r="AR2388" s="11"/>
      <c r="AW2388" s="31"/>
      <c r="AZ2388" s="12"/>
      <c r="BA2388" s="12"/>
      <c r="BB2388" s="12"/>
      <c r="BC2388" s="12"/>
    </row>
    <row r="2389" spans="4:55">
      <c r="D2389" s="7"/>
      <c r="E2389" s="7"/>
      <c r="F2389" s="8"/>
      <c r="G2389" s="8"/>
      <c r="H2389" s="8"/>
      <c r="AF2389" s="9"/>
      <c r="AG2389" s="9"/>
      <c r="AH2389" s="9"/>
      <c r="AI2389" s="9"/>
      <c r="AJ2389" s="9"/>
      <c r="AK2389" s="9"/>
      <c r="AL2389" s="9"/>
      <c r="AM2389" s="9"/>
      <c r="AN2389" s="9"/>
      <c r="AO2389" s="27"/>
      <c r="AQ2389" s="29"/>
      <c r="AR2389" s="11"/>
      <c r="AW2389" s="31"/>
      <c r="AZ2389" s="12"/>
      <c r="BA2389" s="12"/>
      <c r="BB2389" s="12"/>
      <c r="BC2389" s="12"/>
    </row>
    <row r="2390" spans="4:55">
      <c r="D2390" s="7"/>
      <c r="E2390" s="7"/>
      <c r="F2390" s="8"/>
      <c r="G2390" s="8"/>
      <c r="H2390" s="8"/>
      <c r="AF2390" s="9"/>
      <c r="AG2390" s="9"/>
      <c r="AH2390" s="9"/>
      <c r="AI2390" s="9"/>
      <c r="AJ2390" s="9"/>
      <c r="AK2390" s="9"/>
      <c r="AL2390" s="9"/>
      <c r="AM2390" s="9"/>
      <c r="AN2390" s="9"/>
      <c r="AO2390" s="27"/>
      <c r="AQ2390" s="29"/>
      <c r="AR2390" s="11"/>
      <c r="AW2390" s="31"/>
      <c r="AZ2390" s="12"/>
      <c r="BA2390" s="12"/>
      <c r="BB2390" s="12"/>
      <c r="BC2390" s="12"/>
    </row>
    <row r="2391" spans="4:55">
      <c r="D2391" s="7"/>
      <c r="E2391" s="7"/>
      <c r="F2391" s="8"/>
      <c r="G2391" s="8"/>
      <c r="H2391" s="8"/>
      <c r="AF2391" s="9"/>
      <c r="AG2391" s="9"/>
      <c r="AH2391" s="9"/>
      <c r="AI2391" s="9"/>
      <c r="AJ2391" s="9"/>
      <c r="AK2391" s="9"/>
      <c r="AL2391" s="9"/>
      <c r="AM2391" s="9"/>
      <c r="AN2391" s="9"/>
      <c r="AO2391" s="27"/>
      <c r="AQ2391" s="29"/>
      <c r="AR2391" s="11"/>
      <c r="AW2391" s="31"/>
      <c r="AZ2391" s="12"/>
      <c r="BA2391" s="12"/>
      <c r="BB2391" s="12"/>
      <c r="BC2391" s="12"/>
    </row>
    <row r="2392" spans="4:55">
      <c r="D2392" s="7"/>
      <c r="E2392" s="7"/>
      <c r="F2392" s="8"/>
      <c r="G2392" s="8"/>
      <c r="H2392" s="8"/>
      <c r="AF2392" s="9"/>
      <c r="AG2392" s="9"/>
      <c r="AH2392" s="9"/>
      <c r="AI2392" s="9"/>
      <c r="AJ2392" s="9"/>
      <c r="AK2392" s="9"/>
      <c r="AL2392" s="9"/>
      <c r="AM2392" s="9"/>
      <c r="AN2392" s="9"/>
      <c r="AO2392" s="27"/>
      <c r="AQ2392" s="29"/>
      <c r="AR2392" s="11"/>
      <c r="AW2392" s="31"/>
      <c r="AZ2392" s="12"/>
      <c r="BA2392" s="12"/>
      <c r="BB2392" s="12"/>
      <c r="BC2392" s="12"/>
    </row>
    <row r="2393" spans="4:55">
      <c r="D2393" s="7"/>
      <c r="E2393" s="7"/>
      <c r="F2393" s="8"/>
      <c r="G2393" s="8"/>
      <c r="H2393" s="8"/>
      <c r="AF2393" s="9"/>
      <c r="AG2393" s="9"/>
      <c r="AH2393" s="9"/>
      <c r="AI2393" s="9"/>
      <c r="AJ2393" s="9"/>
      <c r="AK2393" s="9"/>
      <c r="AL2393" s="9"/>
      <c r="AM2393" s="9"/>
      <c r="AN2393" s="9"/>
      <c r="AO2393" s="27"/>
      <c r="AQ2393" s="29"/>
      <c r="AR2393" s="11"/>
      <c r="AW2393" s="31"/>
      <c r="AZ2393" s="12"/>
      <c r="BA2393" s="12"/>
      <c r="BB2393" s="12"/>
      <c r="BC2393" s="12"/>
    </row>
    <row r="2394" spans="4:55">
      <c r="D2394" s="7"/>
      <c r="E2394" s="7"/>
      <c r="F2394" s="8"/>
      <c r="G2394" s="8"/>
      <c r="H2394" s="8"/>
      <c r="AF2394" s="9"/>
      <c r="AG2394" s="9"/>
      <c r="AH2394" s="9"/>
      <c r="AI2394" s="9"/>
      <c r="AJ2394" s="9"/>
      <c r="AK2394" s="9"/>
      <c r="AL2394" s="9"/>
      <c r="AM2394" s="9"/>
      <c r="AN2394" s="9"/>
      <c r="AO2394" s="27"/>
      <c r="AQ2394" s="29"/>
      <c r="AR2394" s="11"/>
      <c r="AW2394" s="31"/>
      <c r="AZ2394" s="12"/>
      <c r="BA2394" s="12"/>
      <c r="BB2394" s="12"/>
      <c r="BC2394" s="12"/>
    </row>
    <row r="2395" spans="4:55">
      <c r="D2395" s="7"/>
      <c r="E2395" s="7"/>
      <c r="F2395" s="8"/>
      <c r="G2395" s="8"/>
      <c r="H2395" s="8"/>
      <c r="AF2395" s="9"/>
      <c r="AG2395" s="9"/>
      <c r="AH2395" s="9"/>
      <c r="AI2395" s="9"/>
      <c r="AJ2395" s="9"/>
      <c r="AK2395" s="9"/>
      <c r="AL2395" s="9"/>
      <c r="AM2395" s="9"/>
      <c r="AN2395" s="9"/>
      <c r="AO2395" s="27"/>
      <c r="AQ2395" s="29"/>
      <c r="AR2395" s="11"/>
      <c r="AW2395" s="31"/>
      <c r="AZ2395" s="12"/>
      <c r="BA2395" s="12"/>
      <c r="BB2395" s="12"/>
      <c r="BC2395" s="12"/>
    </row>
    <row r="2396" spans="4:55">
      <c r="D2396" s="7"/>
      <c r="E2396" s="7"/>
      <c r="F2396" s="8"/>
      <c r="G2396" s="8"/>
      <c r="H2396" s="8"/>
      <c r="AF2396" s="9"/>
      <c r="AG2396" s="9"/>
      <c r="AH2396" s="9"/>
      <c r="AI2396" s="9"/>
      <c r="AJ2396" s="9"/>
      <c r="AK2396" s="9"/>
      <c r="AL2396" s="9"/>
      <c r="AM2396" s="9"/>
      <c r="AN2396" s="9"/>
      <c r="AO2396" s="27"/>
      <c r="AQ2396" s="29"/>
      <c r="AR2396" s="11"/>
      <c r="AW2396" s="31"/>
      <c r="AZ2396" s="12"/>
      <c r="BA2396" s="12"/>
      <c r="BB2396" s="12"/>
      <c r="BC2396" s="12"/>
    </row>
    <row r="2397" spans="4:55">
      <c r="D2397" s="7"/>
      <c r="E2397" s="7"/>
      <c r="F2397" s="8"/>
      <c r="G2397" s="8"/>
      <c r="H2397" s="8"/>
      <c r="AF2397" s="9"/>
      <c r="AG2397" s="9"/>
      <c r="AH2397" s="9"/>
      <c r="AI2397" s="9"/>
      <c r="AJ2397" s="9"/>
      <c r="AK2397" s="9"/>
      <c r="AL2397" s="9"/>
      <c r="AM2397" s="9"/>
      <c r="AN2397" s="9"/>
      <c r="AO2397" s="27"/>
      <c r="AQ2397" s="29"/>
      <c r="AR2397" s="11"/>
      <c r="AW2397" s="31"/>
      <c r="AZ2397" s="12"/>
      <c r="BA2397" s="12"/>
      <c r="BB2397" s="12"/>
      <c r="BC2397" s="12"/>
    </row>
    <row r="2398" spans="4:55">
      <c r="D2398" s="7"/>
      <c r="E2398" s="7"/>
      <c r="F2398" s="8"/>
      <c r="G2398" s="8"/>
      <c r="H2398" s="8"/>
      <c r="AF2398" s="9"/>
      <c r="AG2398" s="9"/>
      <c r="AH2398" s="9"/>
      <c r="AI2398" s="9"/>
      <c r="AJ2398" s="9"/>
      <c r="AK2398" s="9"/>
      <c r="AL2398" s="9"/>
      <c r="AM2398" s="9"/>
      <c r="AN2398" s="9"/>
      <c r="AO2398" s="27"/>
      <c r="AQ2398" s="29"/>
      <c r="AR2398" s="11"/>
      <c r="AW2398" s="31"/>
      <c r="AZ2398" s="12"/>
      <c r="BA2398" s="12"/>
      <c r="BB2398" s="12"/>
      <c r="BC2398" s="12"/>
    </row>
    <row r="2399" spans="4:55">
      <c r="D2399" s="7"/>
      <c r="E2399" s="7"/>
      <c r="F2399" s="8"/>
      <c r="G2399" s="8"/>
      <c r="H2399" s="8"/>
      <c r="AF2399" s="9"/>
      <c r="AG2399" s="9"/>
      <c r="AH2399" s="9"/>
      <c r="AI2399" s="9"/>
      <c r="AJ2399" s="9"/>
      <c r="AK2399" s="9"/>
      <c r="AL2399" s="9"/>
      <c r="AM2399" s="9"/>
      <c r="AN2399" s="9"/>
      <c r="AO2399" s="27"/>
      <c r="AQ2399" s="29"/>
      <c r="AR2399" s="11"/>
      <c r="AW2399" s="31"/>
      <c r="AZ2399" s="12"/>
      <c r="BA2399" s="12"/>
      <c r="BB2399" s="12"/>
      <c r="BC2399" s="12"/>
    </row>
    <row r="2400" spans="4:55">
      <c r="D2400" s="7"/>
      <c r="E2400" s="7"/>
      <c r="F2400" s="8"/>
      <c r="G2400" s="8"/>
      <c r="H2400" s="8"/>
      <c r="AF2400" s="9"/>
      <c r="AG2400" s="9"/>
      <c r="AH2400" s="9"/>
      <c r="AI2400" s="9"/>
      <c r="AJ2400" s="9"/>
      <c r="AK2400" s="9"/>
      <c r="AL2400" s="9"/>
      <c r="AM2400" s="9"/>
      <c r="AN2400" s="9"/>
      <c r="AO2400" s="27"/>
      <c r="AQ2400" s="29"/>
      <c r="AR2400" s="11"/>
      <c r="AW2400" s="31"/>
      <c r="AZ2400" s="12"/>
      <c r="BA2400" s="12"/>
      <c r="BB2400" s="12"/>
      <c r="BC2400" s="12"/>
    </row>
    <row r="2401" spans="4:55">
      <c r="D2401" s="7"/>
      <c r="E2401" s="7"/>
      <c r="F2401" s="8"/>
      <c r="G2401" s="8"/>
      <c r="H2401" s="8"/>
      <c r="AF2401" s="9"/>
      <c r="AG2401" s="9"/>
      <c r="AH2401" s="9"/>
      <c r="AI2401" s="9"/>
      <c r="AJ2401" s="9"/>
      <c r="AK2401" s="9"/>
      <c r="AL2401" s="9"/>
      <c r="AM2401" s="9"/>
      <c r="AN2401" s="9"/>
      <c r="AO2401" s="27"/>
      <c r="AQ2401" s="29"/>
      <c r="AR2401" s="11"/>
      <c r="AW2401" s="31"/>
      <c r="AZ2401" s="12"/>
      <c r="BA2401" s="12"/>
      <c r="BB2401" s="12"/>
      <c r="BC2401" s="12"/>
    </row>
    <row r="2402" spans="4:55">
      <c r="D2402" s="7"/>
      <c r="E2402" s="7"/>
      <c r="F2402" s="8"/>
      <c r="G2402" s="8"/>
      <c r="H2402" s="8"/>
      <c r="AF2402" s="9"/>
      <c r="AG2402" s="9"/>
      <c r="AH2402" s="9"/>
      <c r="AI2402" s="9"/>
      <c r="AJ2402" s="9"/>
      <c r="AK2402" s="9"/>
      <c r="AL2402" s="9"/>
      <c r="AM2402" s="9"/>
      <c r="AN2402" s="9"/>
      <c r="AO2402" s="27"/>
      <c r="AQ2402" s="29"/>
      <c r="AR2402" s="11"/>
      <c r="AW2402" s="31"/>
      <c r="AZ2402" s="12"/>
      <c r="BA2402" s="12"/>
      <c r="BB2402" s="12"/>
      <c r="BC2402" s="12"/>
    </row>
    <row r="2403" spans="4:55">
      <c r="D2403" s="7"/>
      <c r="E2403" s="7"/>
      <c r="F2403" s="8"/>
      <c r="G2403" s="8"/>
      <c r="H2403" s="8"/>
      <c r="AF2403" s="9"/>
      <c r="AG2403" s="9"/>
      <c r="AH2403" s="9"/>
      <c r="AI2403" s="9"/>
      <c r="AJ2403" s="9"/>
      <c r="AK2403" s="9"/>
      <c r="AL2403" s="9"/>
      <c r="AM2403" s="9"/>
      <c r="AN2403" s="9"/>
      <c r="AO2403" s="27"/>
      <c r="AQ2403" s="29"/>
      <c r="AR2403" s="11"/>
      <c r="AW2403" s="31"/>
      <c r="AZ2403" s="12"/>
      <c r="BA2403" s="12"/>
      <c r="BB2403" s="12"/>
      <c r="BC2403" s="12"/>
    </row>
    <row r="2404" spans="4:55">
      <c r="D2404" s="7"/>
      <c r="E2404" s="7"/>
      <c r="F2404" s="8"/>
      <c r="G2404" s="8"/>
      <c r="H2404" s="8"/>
      <c r="AF2404" s="9"/>
      <c r="AG2404" s="9"/>
      <c r="AH2404" s="9"/>
      <c r="AI2404" s="9"/>
      <c r="AJ2404" s="9"/>
      <c r="AK2404" s="9"/>
      <c r="AL2404" s="9"/>
      <c r="AM2404" s="9"/>
      <c r="AN2404" s="9"/>
      <c r="AO2404" s="27"/>
      <c r="AQ2404" s="29"/>
      <c r="AR2404" s="11"/>
      <c r="AW2404" s="31"/>
      <c r="AZ2404" s="12"/>
      <c r="BA2404" s="12"/>
      <c r="BB2404" s="12"/>
      <c r="BC2404" s="12"/>
    </row>
    <row r="2405" spans="4:55">
      <c r="D2405" s="7"/>
      <c r="E2405" s="7"/>
      <c r="F2405" s="8"/>
      <c r="G2405" s="8"/>
      <c r="H2405" s="8"/>
      <c r="AF2405" s="9"/>
      <c r="AG2405" s="9"/>
      <c r="AH2405" s="9"/>
      <c r="AI2405" s="9"/>
      <c r="AJ2405" s="9"/>
      <c r="AK2405" s="9"/>
      <c r="AL2405" s="9"/>
      <c r="AM2405" s="9"/>
      <c r="AN2405" s="9"/>
      <c r="AO2405" s="27"/>
      <c r="AQ2405" s="29"/>
      <c r="AR2405" s="11"/>
      <c r="AW2405" s="31"/>
      <c r="AZ2405" s="12"/>
      <c r="BA2405" s="12"/>
      <c r="BB2405" s="12"/>
      <c r="BC2405" s="12"/>
    </row>
    <row r="2406" spans="4:55">
      <c r="D2406" s="7"/>
      <c r="E2406" s="7"/>
      <c r="F2406" s="8"/>
      <c r="G2406" s="8"/>
      <c r="H2406" s="8"/>
      <c r="AF2406" s="9"/>
      <c r="AG2406" s="9"/>
      <c r="AH2406" s="9"/>
      <c r="AI2406" s="9"/>
      <c r="AJ2406" s="9"/>
      <c r="AK2406" s="9"/>
      <c r="AL2406" s="9"/>
      <c r="AM2406" s="9"/>
      <c r="AN2406" s="9"/>
      <c r="AO2406" s="27"/>
      <c r="AQ2406" s="29"/>
      <c r="AR2406" s="11"/>
      <c r="AW2406" s="31"/>
      <c r="AZ2406" s="12"/>
      <c r="BA2406" s="12"/>
      <c r="BB2406" s="12"/>
      <c r="BC2406" s="12"/>
    </row>
    <row r="2407" spans="4:55">
      <c r="D2407" s="7"/>
      <c r="E2407" s="7"/>
      <c r="F2407" s="8"/>
      <c r="G2407" s="8"/>
      <c r="H2407" s="8"/>
      <c r="AF2407" s="9"/>
      <c r="AG2407" s="9"/>
      <c r="AH2407" s="9"/>
      <c r="AI2407" s="9"/>
      <c r="AJ2407" s="9"/>
      <c r="AK2407" s="9"/>
      <c r="AL2407" s="9"/>
      <c r="AM2407" s="9"/>
      <c r="AN2407" s="9"/>
      <c r="AO2407" s="27"/>
      <c r="AQ2407" s="29"/>
      <c r="AR2407" s="11"/>
      <c r="AW2407" s="31"/>
      <c r="AZ2407" s="12"/>
      <c r="BA2407" s="12"/>
      <c r="BB2407" s="12"/>
      <c r="BC2407" s="12"/>
    </row>
    <row r="2408" spans="4:55">
      <c r="D2408" s="7"/>
      <c r="E2408" s="7"/>
      <c r="F2408" s="8"/>
      <c r="G2408" s="8"/>
      <c r="H2408" s="8"/>
      <c r="AF2408" s="9"/>
      <c r="AG2408" s="9"/>
      <c r="AH2408" s="9"/>
      <c r="AI2408" s="9"/>
      <c r="AJ2408" s="9"/>
      <c r="AK2408" s="9"/>
      <c r="AL2408" s="9"/>
      <c r="AM2408" s="9"/>
      <c r="AN2408" s="9"/>
      <c r="AO2408" s="27"/>
      <c r="AQ2408" s="29"/>
      <c r="AR2408" s="11"/>
      <c r="AW2408" s="31"/>
      <c r="AZ2408" s="12"/>
      <c r="BA2408" s="12"/>
      <c r="BB2408" s="12"/>
      <c r="BC2408" s="12"/>
    </row>
    <row r="2409" spans="4:55">
      <c r="D2409" s="7"/>
      <c r="E2409" s="7"/>
      <c r="F2409" s="8"/>
      <c r="G2409" s="8"/>
      <c r="H2409" s="8"/>
      <c r="AF2409" s="9"/>
      <c r="AG2409" s="9"/>
      <c r="AH2409" s="9"/>
      <c r="AI2409" s="9"/>
      <c r="AJ2409" s="9"/>
      <c r="AK2409" s="9"/>
      <c r="AL2409" s="9"/>
      <c r="AM2409" s="9"/>
      <c r="AN2409" s="9"/>
      <c r="AO2409" s="27"/>
      <c r="AQ2409" s="29"/>
      <c r="AR2409" s="11"/>
      <c r="AW2409" s="31"/>
      <c r="AZ2409" s="12"/>
      <c r="BA2409" s="12"/>
      <c r="BB2409" s="12"/>
      <c r="BC2409" s="12"/>
    </row>
    <row r="2410" spans="4:55">
      <c r="D2410" s="7"/>
      <c r="E2410" s="7"/>
      <c r="F2410" s="8"/>
      <c r="G2410" s="8"/>
      <c r="H2410" s="8"/>
      <c r="AF2410" s="9"/>
      <c r="AG2410" s="9"/>
      <c r="AH2410" s="9"/>
      <c r="AI2410" s="9"/>
      <c r="AJ2410" s="9"/>
      <c r="AK2410" s="9"/>
      <c r="AL2410" s="9"/>
      <c r="AM2410" s="9"/>
      <c r="AN2410" s="9"/>
      <c r="AO2410" s="27"/>
      <c r="AQ2410" s="29"/>
      <c r="AR2410" s="11"/>
      <c r="AW2410" s="31"/>
      <c r="AZ2410" s="12"/>
      <c r="BA2410" s="12"/>
      <c r="BB2410" s="12"/>
      <c r="BC2410" s="12"/>
    </row>
    <row r="2411" spans="4:55">
      <c r="D2411" s="7"/>
      <c r="E2411" s="7"/>
      <c r="F2411" s="8"/>
      <c r="G2411" s="8"/>
      <c r="H2411" s="8"/>
      <c r="AF2411" s="9"/>
      <c r="AG2411" s="9"/>
      <c r="AH2411" s="9"/>
      <c r="AI2411" s="9"/>
      <c r="AJ2411" s="9"/>
      <c r="AK2411" s="9"/>
      <c r="AL2411" s="9"/>
      <c r="AM2411" s="9"/>
      <c r="AN2411" s="9"/>
      <c r="AO2411" s="27"/>
      <c r="AQ2411" s="29"/>
      <c r="AR2411" s="11"/>
      <c r="AW2411" s="31"/>
      <c r="AZ2411" s="12"/>
      <c r="BA2411" s="12"/>
      <c r="BB2411" s="12"/>
      <c r="BC2411" s="12"/>
    </row>
    <row r="2412" spans="4:55">
      <c r="D2412" s="7"/>
      <c r="E2412" s="7"/>
      <c r="F2412" s="8"/>
      <c r="G2412" s="8"/>
      <c r="H2412" s="8"/>
      <c r="AF2412" s="9"/>
      <c r="AG2412" s="9"/>
      <c r="AH2412" s="9"/>
      <c r="AI2412" s="9"/>
      <c r="AJ2412" s="9"/>
      <c r="AK2412" s="9"/>
      <c r="AL2412" s="9"/>
      <c r="AM2412" s="9"/>
      <c r="AN2412" s="9"/>
      <c r="AO2412" s="27"/>
      <c r="AQ2412" s="29"/>
      <c r="AR2412" s="11"/>
      <c r="AW2412" s="31"/>
      <c r="AZ2412" s="12"/>
      <c r="BA2412" s="12"/>
      <c r="BB2412" s="12"/>
      <c r="BC2412" s="12"/>
    </row>
    <row r="2413" spans="4:55">
      <c r="D2413" s="7"/>
      <c r="E2413" s="7"/>
      <c r="F2413" s="8"/>
      <c r="G2413" s="8"/>
      <c r="H2413" s="8"/>
      <c r="AF2413" s="9"/>
      <c r="AG2413" s="9"/>
      <c r="AH2413" s="9"/>
      <c r="AI2413" s="9"/>
      <c r="AJ2413" s="9"/>
      <c r="AK2413" s="9"/>
      <c r="AL2413" s="9"/>
      <c r="AM2413" s="9"/>
      <c r="AN2413" s="9"/>
      <c r="AO2413" s="27"/>
      <c r="AQ2413" s="29"/>
      <c r="AR2413" s="11"/>
      <c r="AW2413" s="31"/>
      <c r="AZ2413" s="12"/>
      <c r="BA2413" s="12"/>
      <c r="BB2413" s="12"/>
      <c r="BC2413" s="12"/>
    </row>
    <row r="2414" spans="4:55">
      <c r="D2414" s="7"/>
      <c r="E2414" s="7"/>
      <c r="F2414" s="8"/>
      <c r="G2414" s="8"/>
      <c r="H2414" s="8"/>
      <c r="AF2414" s="9"/>
      <c r="AG2414" s="9"/>
      <c r="AH2414" s="9"/>
      <c r="AI2414" s="9"/>
      <c r="AJ2414" s="9"/>
      <c r="AK2414" s="9"/>
      <c r="AL2414" s="9"/>
      <c r="AM2414" s="9"/>
      <c r="AN2414" s="9"/>
      <c r="AO2414" s="27"/>
      <c r="AQ2414" s="29"/>
      <c r="AR2414" s="11"/>
      <c r="AW2414" s="31"/>
      <c r="AZ2414" s="12"/>
      <c r="BA2414" s="12"/>
      <c r="BB2414" s="12"/>
      <c r="BC2414" s="12"/>
    </row>
    <row r="2415" spans="4:55">
      <c r="D2415" s="7"/>
      <c r="E2415" s="7"/>
      <c r="F2415" s="8"/>
      <c r="G2415" s="8"/>
      <c r="H2415" s="8"/>
      <c r="AF2415" s="9"/>
      <c r="AG2415" s="9"/>
      <c r="AH2415" s="9"/>
      <c r="AI2415" s="9"/>
      <c r="AJ2415" s="9"/>
      <c r="AK2415" s="9"/>
      <c r="AL2415" s="9"/>
      <c r="AM2415" s="9"/>
      <c r="AN2415" s="9"/>
      <c r="AO2415" s="27"/>
      <c r="AQ2415" s="29"/>
      <c r="AR2415" s="11"/>
      <c r="AW2415" s="31"/>
      <c r="AZ2415" s="12"/>
      <c r="BA2415" s="12"/>
      <c r="BB2415" s="12"/>
      <c r="BC2415" s="12"/>
    </row>
    <row r="2416" spans="4:55">
      <c r="D2416" s="7"/>
      <c r="E2416" s="7"/>
      <c r="F2416" s="8"/>
      <c r="G2416" s="8"/>
      <c r="H2416" s="8"/>
      <c r="AF2416" s="9"/>
      <c r="AG2416" s="9"/>
      <c r="AH2416" s="9"/>
      <c r="AI2416" s="9"/>
      <c r="AJ2416" s="9"/>
      <c r="AK2416" s="9"/>
      <c r="AL2416" s="9"/>
      <c r="AM2416" s="9"/>
      <c r="AN2416" s="9"/>
      <c r="AO2416" s="27"/>
      <c r="AQ2416" s="29"/>
      <c r="AR2416" s="11"/>
      <c r="AW2416" s="31"/>
      <c r="AZ2416" s="12"/>
      <c r="BA2416" s="12"/>
      <c r="BB2416" s="12"/>
      <c r="BC2416" s="12"/>
    </row>
    <row r="2417" spans="4:55">
      <c r="D2417" s="7"/>
      <c r="E2417" s="7"/>
      <c r="F2417" s="8"/>
      <c r="G2417" s="8"/>
      <c r="H2417" s="8"/>
      <c r="AF2417" s="9"/>
      <c r="AG2417" s="9"/>
      <c r="AH2417" s="9"/>
      <c r="AI2417" s="9"/>
      <c r="AJ2417" s="9"/>
      <c r="AK2417" s="9"/>
      <c r="AL2417" s="9"/>
      <c r="AM2417" s="9"/>
      <c r="AN2417" s="9"/>
      <c r="AO2417" s="27"/>
      <c r="AQ2417" s="29"/>
      <c r="AR2417" s="11"/>
      <c r="AW2417" s="31"/>
      <c r="AZ2417" s="12"/>
      <c r="BA2417" s="12"/>
      <c r="BB2417" s="12"/>
      <c r="BC2417" s="12"/>
    </row>
    <row r="2418" spans="4:55">
      <c r="D2418" s="7"/>
      <c r="E2418" s="7"/>
      <c r="F2418" s="8"/>
      <c r="G2418" s="8"/>
      <c r="H2418" s="8"/>
      <c r="AF2418" s="9"/>
      <c r="AG2418" s="9"/>
      <c r="AH2418" s="9"/>
      <c r="AI2418" s="9"/>
      <c r="AJ2418" s="9"/>
      <c r="AK2418" s="9"/>
      <c r="AL2418" s="9"/>
      <c r="AM2418" s="9"/>
      <c r="AN2418" s="9"/>
      <c r="AO2418" s="27"/>
      <c r="AQ2418" s="29"/>
      <c r="AR2418" s="11"/>
      <c r="AW2418" s="31"/>
      <c r="AZ2418" s="12"/>
      <c r="BA2418" s="12"/>
      <c r="BB2418" s="12"/>
      <c r="BC2418" s="12"/>
    </row>
    <row r="2419" spans="4:55">
      <c r="D2419" s="7"/>
      <c r="E2419" s="7"/>
      <c r="F2419" s="8"/>
      <c r="G2419" s="8"/>
      <c r="H2419" s="8"/>
      <c r="AF2419" s="9"/>
      <c r="AG2419" s="9"/>
      <c r="AH2419" s="9"/>
      <c r="AI2419" s="9"/>
      <c r="AJ2419" s="9"/>
      <c r="AK2419" s="9"/>
      <c r="AL2419" s="9"/>
      <c r="AM2419" s="9"/>
      <c r="AN2419" s="9"/>
      <c r="AO2419" s="27"/>
      <c r="AQ2419" s="29"/>
      <c r="AR2419" s="11"/>
      <c r="AW2419" s="31"/>
      <c r="AZ2419" s="12"/>
      <c r="BA2419" s="12"/>
      <c r="BB2419" s="12"/>
      <c r="BC2419" s="12"/>
    </row>
    <row r="2420" spans="4:55">
      <c r="D2420" s="7"/>
      <c r="E2420" s="7"/>
      <c r="F2420" s="8"/>
      <c r="G2420" s="8"/>
      <c r="H2420" s="8"/>
      <c r="AF2420" s="9"/>
      <c r="AG2420" s="9"/>
      <c r="AH2420" s="9"/>
      <c r="AI2420" s="9"/>
      <c r="AJ2420" s="9"/>
      <c r="AK2420" s="9"/>
      <c r="AL2420" s="9"/>
      <c r="AM2420" s="9"/>
      <c r="AN2420" s="9"/>
      <c r="AO2420" s="27"/>
      <c r="AQ2420" s="29"/>
      <c r="AR2420" s="11"/>
      <c r="AW2420" s="31"/>
      <c r="AZ2420" s="12"/>
      <c r="BA2420" s="12"/>
      <c r="BB2420" s="12"/>
      <c r="BC2420" s="12"/>
    </row>
    <row r="2421" spans="4:55">
      <c r="D2421" s="7"/>
      <c r="E2421" s="7"/>
      <c r="F2421" s="8"/>
      <c r="G2421" s="8"/>
      <c r="H2421" s="8"/>
      <c r="AF2421" s="9"/>
      <c r="AG2421" s="9"/>
      <c r="AH2421" s="9"/>
      <c r="AI2421" s="9"/>
      <c r="AJ2421" s="9"/>
      <c r="AK2421" s="9"/>
      <c r="AL2421" s="9"/>
      <c r="AM2421" s="9"/>
      <c r="AN2421" s="9"/>
      <c r="AO2421" s="27"/>
      <c r="AQ2421" s="29"/>
      <c r="AR2421" s="11"/>
      <c r="AW2421" s="31"/>
      <c r="AZ2421" s="12"/>
      <c r="BA2421" s="12"/>
      <c r="BB2421" s="12"/>
      <c r="BC2421" s="12"/>
    </row>
    <row r="2422" spans="4:55">
      <c r="D2422" s="7"/>
      <c r="E2422" s="7"/>
      <c r="F2422" s="8"/>
      <c r="G2422" s="8"/>
      <c r="H2422" s="8"/>
      <c r="AF2422" s="9"/>
      <c r="AG2422" s="9"/>
      <c r="AH2422" s="9"/>
      <c r="AI2422" s="9"/>
      <c r="AJ2422" s="9"/>
      <c r="AK2422" s="9"/>
      <c r="AL2422" s="9"/>
      <c r="AM2422" s="9"/>
      <c r="AN2422" s="9"/>
      <c r="AO2422" s="27"/>
      <c r="AQ2422" s="29"/>
      <c r="AR2422" s="11"/>
      <c r="AW2422" s="31"/>
      <c r="AZ2422" s="12"/>
      <c r="BA2422" s="12"/>
      <c r="BB2422" s="12"/>
      <c r="BC2422" s="12"/>
    </row>
    <row r="2423" spans="4:55">
      <c r="D2423" s="7"/>
      <c r="E2423" s="7"/>
      <c r="F2423" s="8"/>
      <c r="G2423" s="8"/>
      <c r="H2423" s="8"/>
      <c r="AF2423" s="9"/>
      <c r="AG2423" s="9"/>
      <c r="AH2423" s="9"/>
      <c r="AI2423" s="9"/>
      <c r="AJ2423" s="9"/>
      <c r="AK2423" s="9"/>
      <c r="AL2423" s="9"/>
      <c r="AM2423" s="9"/>
      <c r="AN2423" s="9"/>
      <c r="AO2423" s="27"/>
      <c r="AQ2423" s="29"/>
      <c r="AR2423" s="11"/>
      <c r="AW2423" s="31"/>
      <c r="AZ2423" s="12"/>
      <c r="BA2423" s="12"/>
      <c r="BB2423" s="12"/>
      <c r="BC2423" s="12"/>
    </row>
    <row r="2424" spans="4:55">
      <c r="D2424" s="7"/>
      <c r="E2424" s="7"/>
      <c r="F2424" s="8"/>
      <c r="G2424" s="8"/>
      <c r="H2424" s="8"/>
      <c r="AF2424" s="9"/>
      <c r="AG2424" s="9"/>
      <c r="AH2424" s="9"/>
      <c r="AI2424" s="9"/>
      <c r="AJ2424" s="9"/>
      <c r="AK2424" s="9"/>
      <c r="AL2424" s="9"/>
      <c r="AM2424" s="9"/>
      <c r="AN2424" s="9"/>
      <c r="AO2424" s="27"/>
      <c r="AQ2424" s="29"/>
      <c r="AR2424" s="11"/>
      <c r="AW2424" s="31"/>
      <c r="AZ2424" s="12"/>
      <c r="BA2424" s="12"/>
      <c r="BB2424" s="12"/>
      <c r="BC2424" s="12"/>
    </row>
    <row r="2425" spans="4:55">
      <c r="D2425" s="7"/>
      <c r="E2425" s="7"/>
      <c r="F2425" s="8"/>
      <c r="G2425" s="8"/>
      <c r="H2425" s="8"/>
      <c r="AF2425" s="9"/>
      <c r="AG2425" s="9"/>
      <c r="AH2425" s="9"/>
      <c r="AI2425" s="9"/>
      <c r="AJ2425" s="9"/>
      <c r="AK2425" s="9"/>
      <c r="AL2425" s="9"/>
      <c r="AM2425" s="9"/>
      <c r="AN2425" s="9"/>
      <c r="AO2425" s="27"/>
      <c r="AQ2425" s="29"/>
      <c r="AR2425" s="11"/>
      <c r="AW2425" s="31"/>
      <c r="AZ2425" s="12"/>
      <c r="BA2425" s="12"/>
      <c r="BB2425" s="12"/>
      <c r="BC2425" s="12"/>
    </row>
    <row r="2426" spans="4:55">
      <c r="D2426" s="7"/>
      <c r="E2426" s="7"/>
      <c r="F2426" s="8"/>
      <c r="G2426" s="8"/>
      <c r="H2426" s="8"/>
      <c r="AF2426" s="9"/>
      <c r="AG2426" s="9"/>
      <c r="AH2426" s="9"/>
      <c r="AI2426" s="9"/>
      <c r="AJ2426" s="9"/>
      <c r="AK2426" s="9"/>
      <c r="AL2426" s="9"/>
      <c r="AM2426" s="9"/>
      <c r="AN2426" s="9"/>
      <c r="AO2426" s="27"/>
      <c r="AQ2426" s="29"/>
      <c r="AR2426" s="11"/>
      <c r="AW2426" s="31"/>
      <c r="AZ2426" s="12"/>
      <c r="BA2426" s="12"/>
      <c r="BB2426" s="12"/>
      <c r="BC2426" s="12"/>
    </row>
    <row r="2427" spans="4:55">
      <c r="D2427" s="7"/>
      <c r="E2427" s="7"/>
      <c r="F2427" s="8"/>
      <c r="G2427" s="8"/>
      <c r="H2427" s="8"/>
      <c r="AF2427" s="9"/>
      <c r="AG2427" s="9"/>
      <c r="AH2427" s="9"/>
      <c r="AI2427" s="9"/>
      <c r="AJ2427" s="9"/>
      <c r="AK2427" s="9"/>
      <c r="AL2427" s="9"/>
      <c r="AM2427" s="9"/>
      <c r="AN2427" s="9"/>
      <c r="AO2427" s="27"/>
      <c r="AQ2427" s="29"/>
      <c r="AR2427" s="11"/>
      <c r="AW2427" s="31"/>
      <c r="AZ2427" s="12"/>
      <c r="BA2427" s="12"/>
      <c r="BB2427" s="12"/>
      <c r="BC2427" s="12"/>
    </row>
    <row r="2428" spans="4:55">
      <c r="D2428" s="7"/>
      <c r="E2428" s="7"/>
      <c r="F2428" s="8"/>
      <c r="G2428" s="8"/>
      <c r="H2428" s="8"/>
      <c r="AF2428" s="9"/>
      <c r="AG2428" s="9"/>
      <c r="AH2428" s="9"/>
      <c r="AI2428" s="9"/>
      <c r="AJ2428" s="9"/>
      <c r="AK2428" s="9"/>
      <c r="AL2428" s="9"/>
      <c r="AM2428" s="9"/>
      <c r="AN2428" s="9"/>
      <c r="AO2428" s="27"/>
      <c r="AQ2428" s="29"/>
      <c r="AR2428" s="11"/>
      <c r="AW2428" s="31"/>
      <c r="AZ2428" s="12"/>
      <c r="BA2428" s="12"/>
      <c r="BB2428" s="12"/>
      <c r="BC2428" s="12"/>
    </row>
    <row r="2429" spans="4:55">
      <c r="D2429" s="7"/>
      <c r="E2429" s="7"/>
      <c r="F2429" s="8"/>
      <c r="G2429" s="8"/>
      <c r="H2429" s="8"/>
      <c r="AF2429" s="9"/>
      <c r="AG2429" s="9"/>
      <c r="AH2429" s="9"/>
      <c r="AI2429" s="9"/>
      <c r="AJ2429" s="9"/>
      <c r="AK2429" s="9"/>
      <c r="AL2429" s="9"/>
      <c r="AM2429" s="9"/>
      <c r="AN2429" s="9"/>
      <c r="AO2429" s="27"/>
      <c r="AQ2429" s="29"/>
      <c r="AR2429" s="11"/>
      <c r="AW2429" s="31"/>
      <c r="AZ2429" s="12"/>
      <c r="BA2429" s="12"/>
      <c r="BB2429" s="12"/>
      <c r="BC2429" s="12"/>
    </row>
    <row r="2430" spans="4:55">
      <c r="D2430" s="7"/>
      <c r="E2430" s="7"/>
      <c r="F2430" s="8"/>
      <c r="G2430" s="8"/>
      <c r="H2430" s="8"/>
      <c r="AF2430" s="9"/>
      <c r="AG2430" s="9"/>
      <c r="AH2430" s="9"/>
      <c r="AI2430" s="9"/>
      <c r="AJ2430" s="9"/>
      <c r="AK2430" s="9"/>
      <c r="AL2430" s="9"/>
      <c r="AM2430" s="9"/>
      <c r="AN2430" s="9"/>
      <c r="AO2430" s="27"/>
      <c r="AQ2430" s="29"/>
      <c r="AR2430" s="11"/>
      <c r="AW2430" s="31"/>
      <c r="AZ2430" s="12"/>
      <c r="BA2430" s="12"/>
      <c r="BB2430" s="12"/>
      <c r="BC2430" s="12"/>
    </row>
    <row r="2431" spans="4:55">
      <c r="D2431" s="7"/>
      <c r="E2431" s="7"/>
      <c r="F2431" s="8"/>
      <c r="G2431" s="8"/>
      <c r="H2431" s="8"/>
      <c r="AF2431" s="9"/>
      <c r="AG2431" s="9"/>
      <c r="AH2431" s="9"/>
      <c r="AI2431" s="9"/>
      <c r="AJ2431" s="9"/>
      <c r="AK2431" s="9"/>
      <c r="AL2431" s="9"/>
      <c r="AM2431" s="9"/>
      <c r="AN2431" s="9"/>
      <c r="AO2431" s="27"/>
      <c r="AQ2431" s="29"/>
      <c r="AR2431" s="11"/>
      <c r="AW2431" s="31"/>
      <c r="AZ2431" s="12"/>
      <c r="BA2431" s="12"/>
      <c r="BB2431" s="12"/>
      <c r="BC2431" s="12"/>
    </row>
    <row r="2432" spans="4:55">
      <c r="D2432" s="7"/>
      <c r="E2432" s="7"/>
      <c r="F2432" s="8"/>
      <c r="G2432" s="8"/>
      <c r="H2432" s="8"/>
      <c r="AF2432" s="9"/>
      <c r="AG2432" s="9"/>
      <c r="AH2432" s="9"/>
      <c r="AI2432" s="9"/>
      <c r="AJ2432" s="9"/>
      <c r="AK2432" s="9"/>
      <c r="AL2432" s="9"/>
      <c r="AM2432" s="9"/>
      <c r="AN2432" s="9"/>
      <c r="AO2432" s="27"/>
      <c r="AQ2432" s="29"/>
      <c r="AR2432" s="11"/>
      <c r="AW2432" s="31"/>
      <c r="AZ2432" s="12"/>
      <c r="BA2432" s="12"/>
      <c r="BB2432" s="12"/>
      <c r="BC2432" s="12"/>
    </row>
    <row r="2433" spans="4:55">
      <c r="D2433" s="7"/>
      <c r="E2433" s="7"/>
      <c r="F2433" s="8"/>
      <c r="G2433" s="8"/>
      <c r="H2433" s="8"/>
      <c r="AF2433" s="9"/>
      <c r="AG2433" s="9"/>
      <c r="AH2433" s="9"/>
      <c r="AI2433" s="9"/>
      <c r="AJ2433" s="9"/>
      <c r="AK2433" s="9"/>
      <c r="AL2433" s="9"/>
      <c r="AM2433" s="9"/>
      <c r="AN2433" s="9"/>
      <c r="AO2433" s="27"/>
      <c r="AQ2433" s="29"/>
      <c r="AR2433" s="11"/>
      <c r="AW2433" s="31"/>
      <c r="AZ2433" s="12"/>
      <c r="BA2433" s="12"/>
      <c r="BB2433" s="12"/>
      <c r="BC2433" s="12"/>
    </row>
    <row r="2434" spans="4:55">
      <c r="D2434" s="7"/>
      <c r="E2434" s="7"/>
      <c r="F2434" s="8"/>
      <c r="G2434" s="8"/>
      <c r="H2434" s="8"/>
      <c r="AF2434" s="9"/>
      <c r="AG2434" s="9"/>
      <c r="AH2434" s="9"/>
      <c r="AI2434" s="9"/>
      <c r="AJ2434" s="9"/>
      <c r="AK2434" s="9"/>
      <c r="AL2434" s="9"/>
      <c r="AM2434" s="9"/>
      <c r="AN2434" s="9"/>
      <c r="AO2434" s="27"/>
      <c r="AQ2434" s="29"/>
      <c r="AR2434" s="11"/>
      <c r="AW2434" s="31"/>
      <c r="AZ2434" s="12"/>
      <c r="BA2434" s="12"/>
      <c r="BB2434" s="12"/>
      <c r="BC2434" s="12"/>
    </row>
    <row r="2435" spans="4:55">
      <c r="D2435" s="7"/>
      <c r="E2435" s="7"/>
      <c r="F2435" s="8"/>
      <c r="G2435" s="8"/>
      <c r="H2435" s="8"/>
      <c r="AF2435" s="9"/>
      <c r="AG2435" s="9"/>
      <c r="AH2435" s="9"/>
      <c r="AI2435" s="9"/>
      <c r="AJ2435" s="9"/>
      <c r="AK2435" s="9"/>
      <c r="AL2435" s="9"/>
      <c r="AM2435" s="9"/>
      <c r="AN2435" s="9"/>
      <c r="AO2435" s="27"/>
      <c r="AQ2435" s="29"/>
      <c r="AR2435" s="11"/>
      <c r="AW2435" s="31"/>
      <c r="AZ2435" s="12"/>
      <c r="BA2435" s="12"/>
      <c r="BB2435" s="12"/>
      <c r="BC2435" s="12"/>
    </row>
    <row r="2436" spans="4:55">
      <c r="D2436" s="7"/>
      <c r="E2436" s="7"/>
      <c r="F2436" s="8"/>
      <c r="G2436" s="8"/>
      <c r="H2436" s="8"/>
      <c r="AF2436" s="9"/>
      <c r="AG2436" s="9"/>
      <c r="AH2436" s="9"/>
      <c r="AI2436" s="9"/>
      <c r="AJ2436" s="9"/>
      <c r="AK2436" s="9"/>
      <c r="AL2436" s="9"/>
      <c r="AM2436" s="9"/>
      <c r="AN2436" s="9"/>
      <c r="AO2436" s="27"/>
      <c r="AQ2436" s="29"/>
      <c r="AR2436" s="11"/>
      <c r="AW2436" s="31"/>
      <c r="AZ2436" s="12"/>
      <c r="BA2436" s="12"/>
      <c r="BB2436" s="12"/>
      <c r="BC2436" s="12"/>
    </row>
    <row r="2437" spans="4:55">
      <c r="D2437" s="7"/>
      <c r="E2437" s="7"/>
      <c r="F2437" s="8"/>
      <c r="G2437" s="8"/>
      <c r="H2437" s="8"/>
      <c r="AF2437" s="9"/>
      <c r="AG2437" s="9"/>
      <c r="AH2437" s="9"/>
      <c r="AI2437" s="9"/>
      <c r="AJ2437" s="9"/>
      <c r="AK2437" s="9"/>
      <c r="AL2437" s="9"/>
      <c r="AM2437" s="9"/>
      <c r="AN2437" s="9"/>
      <c r="AO2437" s="27"/>
      <c r="AQ2437" s="29"/>
      <c r="AR2437" s="11"/>
      <c r="AW2437" s="31"/>
      <c r="AZ2437" s="12"/>
      <c r="BA2437" s="12"/>
      <c r="BB2437" s="12"/>
      <c r="BC2437" s="12"/>
    </row>
    <row r="2438" spans="4:55">
      <c r="D2438" s="7"/>
      <c r="E2438" s="7"/>
      <c r="F2438" s="8"/>
      <c r="G2438" s="8"/>
      <c r="H2438" s="8"/>
      <c r="AF2438" s="9"/>
      <c r="AG2438" s="9"/>
      <c r="AH2438" s="9"/>
      <c r="AI2438" s="9"/>
      <c r="AJ2438" s="9"/>
      <c r="AK2438" s="9"/>
      <c r="AL2438" s="9"/>
      <c r="AM2438" s="9"/>
      <c r="AN2438" s="9"/>
      <c r="AO2438" s="27"/>
      <c r="AQ2438" s="29"/>
      <c r="AR2438" s="11"/>
      <c r="AW2438" s="31"/>
      <c r="AZ2438" s="12"/>
      <c r="BA2438" s="12"/>
      <c r="BB2438" s="12"/>
      <c r="BC2438" s="12"/>
    </row>
    <row r="2439" spans="4:55">
      <c r="D2439" s="7"/>
      <c r="E2439" s="7"/>
      <c r="F2439" s="8"/>
      <c r="G2439" s="8"/>
      <c r="H2439" s="8"/>
      <c r="AF2439" s="9"/>
      <c r="AG2439" s="9"/>
      <c r="AH2439" s="9"/>
      <c r="AI2439" s="9"/>
      <c r="AJ2439" s="9"/>
      <c r="AK2439" s="9"/>
      <c r="AL2439" s="9"/>
      <c r="AM2439" s="9"/>
      <c r="AN2439" s="9"/>
      <c r="AO2439" s="27"/>
      <c r="AQ2439" s="29"/>
      <c r="AR2439" s="11"/>
      <c r="AW2439" s="31"/>
      <c r="AZ2439" s="12"/>
      <c r="BA2439" s="12"/>
      <c r="BB2439" s="12"/>
      <c r="BC2439" s="12"/>
    </row>
    <row r="2440" spans="4:55">
      <c r="D2440" s="7"/>
      <c r="E2440" s="7"/>
      <c r="F2440" s="8"/>
      <c r="G2440" s="8"/>
      <c r="H2440" s="8"/>
      <c r="AF2440" s="9"/>
      <c r="AG2440" s="9"/>
      <c r="AH2440" s="9"/>
      <c r="AI2440" s="9"/>
      <c r="AJ2440" s="9"/>
      <c r="AK2440" s="9"/>
      <c r="AL2440" s="9"/>
      <c r="AM2440" s="9"/>
      <c r="AN2440" s="9"/>
      <c r="AO2440" s="27"/>
      <c r="AQ2440" s="29"/>
      <c r="AR2440" s="11"/>
      <c r="AW2440" s="31"/>
      <c r="AZ2440" s="12"/>
      <c r="BA2440" s="12"/>
      <c r="BB2440" s="12"/>
      <c r="BC2440" s="12"/>
    </row>
    <row r="2441" spans="4:55">
      <c r="D2441" s="7"/>
      <c r="E2441" s="7"/>
      <c r="F2441" s="8"/>
      <c r="G2441" s="8"/>
      <c r="H2441" s="8"/>
      <c r="AF2441" s="9"/>
      <c r="AG2441" s="9"/>
      <c r="AH2441" s="9"/>
      <c r="AI2441" s="9"/>
      <c r="AJ2441" s="9"/>
      <c r="AK2441" s="9"/>
      <c r="AL2441" s="9"/>
      <c r="AM2441" s="9"/>
      <c r="AN2441" s="9"/>
      <c r="AO2441" s="27"/>
      <c r="AQ2441" s="29"/>
      <c r="AR2441" s="11"/>
      <c r="AW2441" s="31"/>
      <c r="AZ2441" s="12"/>
      <c r="BA2441" s="12"/>
      <c r="BB2441" s="12"/>
      <c r="BC2441" s="12"/>
    </row>
    <row r="2442" spans="4:55">
      <c r="D2442" s="7"/>
      <c r="E2442" s="7"/>
      <c r="F2442" s="8"/>
      <c r="G2442" s="8"/>
      <c r="H2442" s="8"/>
      <c r="AF2442" s="9"/>
      <c r="AG2442" s="9"/>
      <c r="AH2442" s="9"/>
      <c r="AI2442" s="9"/>
      <c r="AJ2442" s="9"/>
      <c r="AK2442" s="9"/>
      <c r="AL2442" s="9"/>
      <c r="AM2442" s="9"/>
      <c r="AN2442" s="9"/>
      <c r="AO2442" s="27"/>
      <c r="AQ2442" s="29"/>
      <c r="AR2442" s="11"/>
      <c r="AW2442" s="31"/>
      <c r="AZ2442" s="12"/>
      <c r="BA2442" s="12"/>
      <c r="BB2442" s="12"/>
      <c r="BC2442" s="12"/>
    </row>
    <row r="2443" spans="4:55">
      <c r="D2443" s="7"/>
      <c r="E2443" s="7"/>
      <c r="F2443" s="8"/>
      <c r="G2443" s="8"/>
      <c r="H2443" s="8"/>
      <c r="AF2443" s="9"/>
      <c r="AG2443" s="9"/>
      <c r="AH2443" s="9"/>
      <c r="AI2443" s="9"/>
      <c r="AJ2443" s="9"/>
      <c r="AK2443" s="9"/>
      <c r="AL2443" s="9"/>
      <c r="AM2443" s="9"/>
      <c r="AN2443" s="9"/>
      <c r="AO2443" s="27"/>
      <c r="AQ2443" s="29"/>
      <c r="AR2443" s="11"/>
      <c r="AW2443" s="31"/>
      <c r="AZ2443" s="12"/>
      <c r="BA2443" s="12"/>
      <c r="BB2443" s="12"/>
      <c r="BC2443" s="12"/>
    </row>
    <row r="2444" spans="4:55">
      <c r="D2444" s="7"/>
      <c r="E2444" s="7"/>
      <c r="F2444" s="8"/>
      <c r="G2444" s="8"/>
      <c r="H2444" s="8"/>
      <c r="AF2444" s="9"/>
      <c r="AG2444" s="9"/>
      <c r="AH2444" s="9"/>
      <c r="AI2444" s="9"/>
      <c r="AJ2444" s="9"/>
      <c r="AK2444" s="9"/>
      <c r="AL2444" s="9"/>
      <c r="AM2444" s="9"/>
      <c r="AN2444" s="9"/>
      <c r="AO2444" s="27"/>
      <c r="AQ2444" s="29"/>
      <c r="AR2444" s="11"/>
      <c r="AW2444" s="31"/>
      <c r="AZ2444" s="12"/>
      <c r="BA2444" s="12"/>
      <c r="BB2444" s="12"/>
      <c r="BC2444" s="12"/>
    </row>
    <row r="2445" spans="4:55">
      <c r="D2445" s="7"/>
      <c r="E2445" s="7"/>
      <c r="F2445" s="8"/>
      <c r="G2445" s="8"/>
      <c r="H2445" s="8"/>
      <c r="AF2445" s="9"/>
      <c r="AG2445" s="9"/>
      <c r="AH2445" s="9"/>
      <c r="AI2445" s="9"/>
      <c r="AJ2445" s="9"/>
      <c r="AK2445" s="9"/>
      <c r="AL2445" s="9"/>
      <c r="AM2445" s="9"/>
      <c r="AN2445" s="9"/>
      <c r="AO2445" s="27"/>
      <c r="AQ2445" s="29"/>
      <c r="AR2445" s="11"/>
      <c r="AW2445" s="31"/>
      <c r="AZ2445" s="12"/>
      <c r="BA2445" s="12"/>
      <c r="BB2445" s="12"/>
      <c r="BC2445" s="12"/>
    </row>
    <row r="2446" spans="4:55">
      <c r="D2446" s="7"/>
      <c r="E2446" s="7"/>
      <c r="F2446" s="8"/>
      <c r="G2446" s="8"/>
      <c r="H2446" s="8"/>
      <c r="AF2446" s="9"/>
      <c r="AG2446" s="9"/>
      <c r="AH2446" s="9"/>
      <c r="AI2446" s="9"/>
      <c r="AJ2446" s="9"/>
      <c r="AK2446" s="9"/>
      <c r="AL2446" s="9"/>
      <c r="AM2446" s="9"/>
      <c r="AN2446" s="9"/>
      <c r="AO2446" s="27"/>
      <c r="AQ2446" s="29"/>
      <c r="AR2446" s="11"/>
      <c r="AW2446" s="31"/>
      <c r="AZ2446" s="12"/>
      <c r="BA2446" s="12"/>
      <c r="BB2446" s="12"/>
      <c r="BC2446" s="12"/>
    </row>
    <row r="2447" spans="4:55">
      <c r="D2447" s="7"/>
      <c r="E2447" s="7"/>
      <c r="F2447" s="8"/>
      <c r="G2447" s="8"/>
      <c r="H2447" s="8"/>
      <c r="AF2447" s="9"/>
      <c r="AG2447" s="9"/>
      <c r="AH2447" s="9"/>
      <c r="AI2447" s="9"/>
      <c r="AJ2447" s="9"/>
      <c r="AK2447" s="9"/>
      <c r="AL2447" s="9"/>
      <c r="AM2447" s="9"/>
      <c r="AN2447" s="9"/>
      <c r="AO2447" s="27"/>
      <c r="AQ2447" s="29"/>
      <c r="AR2447" s="11"/>
      <c r="AW2447" s="31"/>
      <c r="AZ2447" s="12"/>
      <c r="BA2447" s="12"/>
      <c r="BB2447" s="12"/>
      <c r="BC2447" s="12"/>
    </row>
    <row r="2448" spans="4:55">
      <c r="D2448" s="7"/>
      <c r="E2448" s="7"/>
      <c r="F2448" s="8"/>
      <c r="G2448" s="8"/>
      <c r="H2448" s="8"/>
      <c r="AF2448" s="9"/>
      <c r="AG2448" s="9"/>
      <c r="AH2448" s="9"/>
      <c r="AI2448" s="9"/>
      <c r="AJ2448" s="9"/>
      <c r="AK2448" s="9"/>
      <c r="AL2448" s="9"/>
      <c r="AM2448" s="9"/>
      <c r="AN2448" s="9"/>
      <c r="AO2448" s="27"/>
      <c r="AQ2448" s="29"/>
      <c r="AR2448" s="11"/>
      <c r="AW2448" s="31"/>
      <c r="AZ2448" s="12"/>
      <c r="BA2448" s="12"/>
      <c r="BB2448" s="12"/>
      <c r="BC2448" s="12"/>
    </row>
    <row r="2449" spans="4:55">
      <c r="D2449" s="7"/>
      <c r="E2449" s="7"/>
      <c r="F2449" s="8"/>
      <c r="G2449" s="8"/>
      <c r="H2449" s="8"/>
      <c r="AF2449" s="9"/>
      <c r="AG2449" s="9"/>
      <c r="AH2449" s="9"/>
      <c r="AI2449" s="9"/>
      <c r="AJ2449" s="9"/>
      <c r="AK2449" s="9"/>
      <c r="AL2449" s="9"/>
      <c r="AM2449" s="9"/>
      <c r="AN2449" s="9"/>
      <c r="AO2449" s="27"/>
      <c r="AQ2449" s="29"/>
      <c r="AR2449" s="11"/>
      <c r="AW2449" s="31"/>
      <c r="AZ2449" s="12"/>
      <c r="BA2449" s="12"/>
      <c r="BB2449" s="12"/>
      <c r="BC2449" s="12"/>
    </row>
    <row r="2450" spans="4:55">
      <c r="D2450" s="7"/>
      <c r="E2450" s="7"/>
      <c r="F2450" s="8"/>
      <c r="G2450" s="8"/>
      <c r="H2450" s="8"/>
      <c r="AF2450" s="9"/>
      <c r="AG2450" s="9"/>
      <c r="AH2450" s="9"/>
      <c r="AI2450" s="9"/>
      <c r="AJ2450" s="9"/>
      <c r="AK2450" s="9"/>
      <c r="AL2450" s="9"/>
      <c r="AM2450" s="9"/>
      <c r="AN2450" s="9"/>
      <c r="AO2450" s="27"/>
      <c r="AQ2450" s="29"/>
      <c r="AR2450" s="11"/>
      <c r="AW2450" s="31"/>
      <c r="AZ2450" s="12"/>
      <c r="BA2450" s="12"/>
      <c r="BB2450" s="12"/>
      <c r="BC2450" s="12"/>
    </row>
    <row r="2451" spans="4:55">
      <c r="D2451" s="7"/>
      <c r="E2451" s="7"/>
      <c r="F2451" s="8"/>
      <c r="G2451" s="8"/>
      <c r="H2451" s="8"/>
      <c r="AF2451" s="9"/>
      <c r="AG2451" s="9"/>
      <c r="AH2451" s="9"/>
      <c r="AI2451" s="9"/>
      <c r="AJ2451" s="9"/>
      <c r="AK2451" s="9"/>
      <c r="AL2451" s="9"/>
      <c r="AM2451" s="9"/>
      <c r="AN2451" s="9"/>
      <c r="AO2451" s="27"/>
      <c r="AQ2451" s="29"/>
      <c r="AR2451" s="11"/>
      <c r="AW2451" s="31"/>
      <c r="AZ2451" s="12"/>
      <c r="BA2451" s="12"/>
      <c r="BB2451" s="12"/>
      <c r="BC2451" s="12"/>
    </row>
    <row r="2452" spans="4:55">
      <c r="D2452" s="7"/>
      <c r="E2452" s="7"/>
      <c r="F2452" s="8"/>
      <c r="G2452" s="8"/>
      <c r="H2452" s="8"/>
      <c r="AF2452" s="9"/>
      <c r="AG2452" s="9"/>
      <c r="AH2452" s="9"/>
      <c r="AI2452" s="9"/>
      <c r="AJ2452" s="9"/>
      <c r="AK2452" s="9"/>
      <c r="AL2452" s="9"/>
      <c r="AM2452" s="9"/>
      <c r="AN2452" s="9"/>
      <c r="AO2452" s="27"/>
      <c r="AQ2452" s="29"/>
      <c r="AR2452" s="11"/>
      <c r="AW2452" s="31"/>
      <c r="AZ2452" s="12"/>
      <c r="BA2452" s="12"/>
      <c r="BB2452" s="12"/>
      <c r="BC2452" s="12"/>
    </row>
    <row r="2453" spans="4:55">
      <c r="D2453" s="7"/>
      <c r="E2453" s="7"/>
      <c r="F2453" s="8"/>
      <c r="G2453" s="8"/>
      <c r="H2453" s="8"/>
      <c r="AF2453" s="9"/>
      <c r="AG2453" s="9"/>
      <c r="AH2453" s="9"/>
      <c r="AI2453" s="9"/>
      <c r="AJ2453" s="9"/>
      <c r="AK2453" s="9"/>
      <c r="AL2453" s="9"/>
      <c r="AM2453" s="9"/>
      <c r="AN2453" s="9"/>
      <c r="AO2453" s="27"/>
      <c r="AQ2453" s="29"/>
      <c r="AR2453" s="11"/>
      <c r="AW2453" s="31"/>
      <c r="AZ2453" s="12"/>
      <c r="BA2453" s="12"/>
      <c r="BB2453" s="12"/>
      <c r="BC2453" s="12"/>
    </row>
    <row r="2454" spans="4:55">
      <c r="D2454" s="7"/>
      <c r="E2454" s="7"/>
      <c r="F2454" s="8"/>
      <c r="G2454" s="8"/>
      <c r="H2454" s="8"/>
      <c r="AF2454" s="9"/>
      <c r="AG2454" s="9"/>
      <c r="AH2454" s="9"/>
      <c r="AI2454" s="9"/>
      <c r="AJ2454" s="9"/>
      <c r="AK2454" s="9"/>
      <c r="AL2454" s="9"/>
      <c r="AM2454" s="9"/>
      <c r="AN2454" s="9"/>
      <c r="AO2454" s="27"/>
      <c r="AQ2454" s="29"/>
      <c r="AR2454" s="11"/>
      <c r="AW2454" s="31"/>
      <c r="AZ2454" s="12"/>
      <c r="BA2454" s="12"/>
      <c r="BB2454" s="12"/>
      <c r="BC2454" s="12"/>
    </row>
    <row r="2455" spans="4:55">
      <c r="D2455" s="7"/>
      <c r="E2455" s="7"/>
      <c r="F2455" s="8"/>
      <c r="G2455" s="8"/>
      <c r="H2455" s="8"/>
      <c r="AF2455" s="9"/>
      <c r="AG2455" s="9"/>
      <c r="AH2455" s="9"/>
      <c r="AI2455" s="9"/>
      <c r="AJ2455" s="9"/>
      <c r="AK2455" s="9"/>
      <c r="AL2455" s="9"/>
      <c r="AM2455" s="9"/>
      <c r="AN2455" s="9"/>
      <c r="AO2455" s="27"/>
      <c r="AQ2455" s="29"/>
      <c r="AR2455" s="11"/>
      <c r="AW2455" s="31"/>
      <c r="AZ2455" s="12"/>
      <c r="BA2455" s="12"/>
      <c r="BB2455" s="12"/>
      <c r="BC2455" s="12"/>
    </row>
    <row r="2456" spans="4:55">
      <c r="D2456" s="7"/>
      <c r="E2456" s="7"/>
      <c r="F2456" s="8"/>
      <c r="G2456" s="8"/>
      <c r="H2456" s="8"/>
      <c r="AF2456" s="9"/>
      <c r="AG2456" s="9"/>
      <c r="AH2456" s="9"/>
      <c r="AI2456" s="9"/>
      <c r="AJ2456" s="9"/>
      <c r="AK2456" s="9"/>
      <c r="AL2456" s="9"/>
      <c r="AM2456" s="9"/>
      <c r="AN2456" s="9"/>
      <c r="AO2456" s="27"/>
      <c r="AQ2456" s="29"/>
      <c r="AR2456" s="11"/>
      <c r="AW2456" s="31"/>
      <c r="AZ2456" s="12"/>
      <c r="BA2456" s="12"/>
      <c r="BB2456" s="12"/>
      <c r="BC2456" s="12"/>
    </row>
    <row r="2457" spans="4:55">
      <c r="D2457" s="7"/>
      <c r="E2457" s="7"/>
      <c r="F2457" s="8"/>
      <c r="G2457" s="8"/>
      <c r="H2457" s="8"/>
      <c r="AF2457" s="9"/>
      <c r="AG2457" s="9"/>
      <c r="AH2457" s="9"/>
      <c r="AI2457" s="9"/>
      <c r="AJ2457" s="9"/>
      <c r="AK2457" s="9"/>
      <c r="AL2457" s="9"/>
      <c r="AM2457" s="9"/>
      <c r="AN2457" s="9"/>
      <c r="AO2457" s="27"/>
      <c r="AQ2457" s="29"/>
      <c r="AR2457" s="11"/>
      <c r="AW2457" s="31"/>
      <c r="AZ2457" s="12"/>
      <c r="BA2457" s="12"/>
      <c r="BB2457" s="12"/>
      <c r="BC2457" s="12"/>
    </row>
    <row r="2458" spans="4:55">
      <c r="D2458" s="7"/>
      <c r="E2458" s="7"/>
      <c r="F2458" s="8"/>
      <c r="G2458" s="8"/>
      <c r="H2458" s="8"/>
      <c r="AF2458" s="9"/>
      <c r="AG2458" s="9"/>
      <c r="AH2458" s="9"/>
      <c r="AI2458" s="9"/>
      <c r="AJ2458" s="9"/>
      <c r="AK2458" s="9"/>
      <c r="AL2458" s="9"/>
      <c r="AM2458" s="9"/>
      <c r="AN2458" s="9"/>
      <c r="AO2458" s="27"/>
      <c r="AQ2458" s="29"/>
      <c r="AR2458" s="11"/>
      <c r="AW2458" s="31"/>
      <c r="AZ2458" s="12"/>
      <c r="BA2458" s="12"/>
      <c r="BB2458" s="12"/>
      <c r="BC2458" s="12"/>
    </row>
    <row r="2459" spans="4:55">
      <c r="D2459" s="7"/>
      <c r="E2459" s="7"/>
      <c r="F2459" s="8"/>
      <c r="G2459" s="8"/>
      <c r="H2459" s="8"/>
      <c r="AF2459" s="9"/>
      <c r="AG2459" s="9"/>
      <c r="AH2459" s="9"/>
      <c r="AI2459" s="9"/>
      <c r="AJ2459" s="9"/>
      <c r="AK2459" s="9"/>
      <c r="AL2459" s="9"/>
      <c r="AM2459" s="9"/>
      <c r="AN2459" s="9"/>
      <c r="AO2459" s="27"/>
      <c r="AQ2459" s="29"/>
      <c r="AR2459" s="11"/>
      <c r="AW2459" s="31"/>
      <c r="AZ2459" s="12"/>
      <c r="BA2459" s="12"/>
      <c r="BB2459" s="12"/>
      <c r="BC2459" s="12"/>
    </row>
    <row r="2460" spans="4:55">
      <c r="D2460" s="7"/>
      <c r="E2460" s="7"/>
      <c r="F2460" s="8"/>
      <c r="G2460" s="8"/>
      <c r="H2460" s="8"/>
      <c r="AF2460" s="9"/>
      <c r="AG2460" s="9"/>
      <c r="AH2460" s="9"/>
      <c r="AI2460" s="9"/>
      <c r="AJ2460" s="9"/>
      <c r="AK2460" s="9"/>
      <c r="AL2460" s="9"/>
      <c r="AM2460" s="9"/>
      <c r="AN2460" s="9"/>
      <c r="AO2460" s="27"/>
      <c r="AQ2460" s="29"/>
      <c r="AR2460" s="11"/>
      <c r="AW2460" s="31"/>
      <c r="AZ2460" s="12"/>
      <c r="BA2460" s="12"/>
      <c r="BB2460" s="12"/>
      <c r="BC2460" s="12"/>
    </row>
    <row r="2461" spans="4:55">
      <c r="D2461" s="7"/>
      <c r="E2461" s="7"/>
      <c r="F2461" s="8"/>
      <c r="G2461" s="8"/>
      <c r="H2461" s="8"/>
      <c r="AF2461" s="9"/>
      <c r="AG2461" s="9"/>
      <c r="AH2461" s="9"/>
      <c r="AI2461" s="9"/>
      <c r="AJ2461" s="9"/>
      <c r="AK2461" s="9"/>
      <c r="AL2461" s="9"/>
      <c r="AM2461" s="9"/>
      <c r="AN2461" s="9"/>
      <c r="AO2461" s="27"/>
      <c r="AQ2461" s="29"/>
      <c r="AR2461" s="11"/>
      <c r="AW2461" s="31"/>
      <c r="AZ2461" s="12"/>
      <c r="BA2461" s="12"/>
      <c r="BB2461" s="12"/>
      <c r="BC2461" s="12"/>
    </row>
    <row r="2462" spans="4:55">
      <c r="D2462" s="7"/>
      <c r="E2462" s="7"/>
      <c r="F2462" s="8"/>
      <c r="G2462" s="8"/>
      <c r="H2462" s="8"/>
      <c r="AF2462" s="9"/>
      <c r="AG2462" s="9"/>
      <c r="AH2462" s="9"/>
      <c r="AI2462" s="9"/>
      <c r="AJ2462" s="9"/>
      <c r="AK2462" s="9"/>
      <c r="AL2462" s="9"/>
      <c r="AM2462" s="9"/>
      <c r="AN2462" s="9"/>
      <c r="AO2462" s="27"/>
      <c r="AQ2462" s="29"/>
      <c r="AR2462" s="11"/>
      <c r="AW2462" s="31"/>
      <c r="AZ2462" s="12"/>
      <c r="BA2462" s="12"/>
      <c r="BB2462" s="12"/>
      <c r="BC2462" s="12"/>
    </row>
    <row r="2463" spans="4:55">
      <c r="D2463" s="7"/>
      <c r="E2463" s="7"/>
      <c r="F2463" s="8"/>
      <c r="G2463" s="8"/>
      <c r="H2463" s="8"/>
      <c r="AF2463" s="9"/>
      <c r="AG2463" s="9"/>
      <c r="AH2463" s="9"/>
      <c r="AI2463" s="9"/>
      <c r="AJ2463" s="9"/>
      <c r="AK2463" s="9"/>
      <c r="AL2463" s="9"/>
      <c r="AM2463" s="9"/>
      <c r="AN2463" s="9"/>
      <c r="AO2463" s="27"/>
      <c r="AQ2463" s="29"/>
      <c r="AR2463" s="11"/>
      <c r="AW2463" s="31"/>
      <c r="AZ2463" s="12"/>
      <c r="BA2463" s="12"/>
      <c r="BB2463" s="12"/>
      <c r="BC2463" s="12"/>
    </row>
    <row r="2464" spans="4:55">
      <c r="D2464" s="7"/>
      <c r="E2464" s="7"/>
      <c r="F2464" s="8"/>
      <c r="G2464" s="8"/>
      <c r="H2464" s="8"/>
      <c r="AF2464" s="9"/>
      <c r="AG2464" s="9"/>
      <c r="AH2464" s="9"/>
      <c r="AI2464" s="9"/>
      <c r="AJ2464" s="9"/>
      <c r="AK2464" s="9"/>
      <c r="AL2464" s="9"/>
      <c r="AM2464" s="9"/>
      <c r="AN2464" s="9"/>
      <c r="AO2464" s="27"/>
      <c r="AQ2464" s="29"/>
      <c r="AR2464" s="11"/>
      <c r="AW2464" s="31"/>
      <c r="AZ2464" s="12"/>
      <c r="BA2464" s="12"/>
      <c r="BB2464" s="12"/>
      <c r="BC2464" s="12"/>
    </row>
    <row r="2465" spans="4:55">
      <c r="D2465" s="7"/>
      <c r="E2465" s="7"/>
      <c r="F2465" s="8"/>
      <c r="G2465" s="8"/>
      <c r="H2465" s="8"/>
      <c r="AF2465" s="9"/>
      <c r="AG2465" s="9"/>
      <c r="AH2465" s="9"/>
      <c r="AI2465" s="9"/>
      <c r="AJ2465" s="9"/>
      <c r="AK2465" s="9"/>
      <c r="AL2465" s="9"/>
      <c r="AM2465" s="9"/>
      <c r="AN2465" s="9"/>
      <c r="AO2465" s="27"/>
      <c r="AQ2465" s="29"/>
      <c r="AR2465" s="11"/>
      <c r="AW2465" s="31"/>
      <c r="AZ2465" s="12"/>
      <c r="BA2465" s="12"/>
      <c r="BB2465" s="12"/>
      <c r="BC2465" s="12"/>
    </row>
    <row r="2466" spans="4:55">
      <c r="D2466" s="7"/>
      <c r="E2466" s="7"/>
      <c r="F2466" s="8"/>
      <c r="G2466" s="8"/>
      <c r="H2466" s="8"/>
      <c r="AF2466" s="9"/>
      <c r="AG2466" s="9"/>
      <c r="AH2466" s="9"/>
      <c r="AI2466" s="9"/>
      <c r="AJ2466" s="9"/>
      <c r="AK2466" s="9"/>
      <c r="AL2466" s="9"/>
      <c r="AM2466" s="9"/>
      <c r="AN2466" s="9"/>
      <c r="AO2466" s="27"/>
      <c r="AQ2466" s="29"/>
      <c r="AR2466" s="11"/>
      <c r="AW2466" s="31"/>
      <c r="AZ2466" s="12"/>
      <c r="BA2466" s="12"/>
      <c r="BB2466" s="12"/>
      <c r="BC2466" s="12"/>
    </row>
    <row r="2467" spans="4:55">
      <c r="D2467" s="7"/>
      <c r="E2467" s="7"/>
      <c r="F2467" s="8"/>
      <c r="G2467" s="8"/>
      <c r="H2467" s="8"/>
      <c r="AF2467" s="9"/>
      <c r="AG2467" s="9"/>
      <c r="AH2467" s="9"/>
      <c r="AI2467" s="9"/>
      <c r="AJ2467" s="9"/>
      <c r="AK2467" s="9"/>
      <c r="AL2467" s="9"/>
      <c r="AM2467" s="9"/>
      <c r="AN2467" s="9"/>
      <c r="AO2467" s="27"/>
      <c r="AQ2467" s="29"/>
      <c r="AR2467" s="11"/>
      <c r="AW2467" s="31"/>
      <c r="AZ2467" s="12"/>
      <c r="BA2467" s="12"/>
      <c r="BB2467" s="12"/>
      <c r="BC2467" s="12"/>
    </row>
    <row r="2468" spans="4:55">
      <c r="D2468" s="7"/>
      <c r="E2468" s="7"/>
      <c r="F2468" s="8"/>
      <c r="G2468" s="8"/>
      <c r="H2468" s="8"/>
      <c r="AF2468" s="9"/>
      <c r="AG2468" s="9"/>
      <c r="AH2468" s="9"/>
      <c r="AI2468" s="9"/>
      <c r="AJ2468" s="9"/>
      <c r="AK2468" s="9"/>
      <c r="AL2468" s="9"/>
      <c r="AM2468" s="9"/>
      <c r="AN2468" s="9"/>
      <c r="AO2468" s="27"/>
      <c r="AQ2468" s="29"/>
      <c r="AR2468" s="11"/>
      <c r="AW2468" s="31"/>
      <c r="AZ2468" s="12"/>
      <c r="BA2468" s="12"/>
      <c r="BB2468" s="12"/>
      <c r="BC2468" s="12"/>
    </row>
    <row r="2469" spans="4:55">
      <c r="D2469" s="7"/>
      <c r="E2469" s="7"/>
      <c r="F2469" s="8"/>
      <c r="G2469" s="8"/>
      <c r="H2469" s="8"/>
      <c r="AF2469" s="9"/>
      <c r="AG2469" s="9"/>
      <c r="AH2469" s="9"/>
      <c r="AI2469" s="9"/>
      <c r="AJ2469" s="9"/>
      <c r="AK2469" s="9"/>
      <c r="AL2469" s="9"/>
      <c r="AM2469" s="9"/>
      <c r="AN2469" s="9"/>
      <c r="AO2469" s="27"/>
      <c r="AQ2469" s="29"/>
      <c r="AR2469" s="11"/>
      <c r="AW2469" s="31"/>
      <c r="AZ2469" s="12"/>
      <c r="BA2469" s="12"/>
      <c r="BB2469" s="12"/>
      <c r="BC2469" s="12"/>
    </row>
    <row r="2470" spans="4:55">
      <c r="D2470" s="7"/>
      <c r="E2470" s="7"/>
      <c r="F2470" s="8"/>
      <c r="G2470" s="8"/>
      <c r="H2470" s="8"/>
      <c r="AF2470" s="9"/>
      <c r="AG2470" s="9"/>
      <c r="AH2470" s="9"/>
      <c r="AI2470" s="9"/>
      <c r="AJ2470" s="9"/>
      <c r="AK2470" s="9"/>
      <c r="AL2470" s="9"/>
      <c r="AM2470" s="9"/>
      <c r="AN2470" s="9"/>
      <c r="AO2470" s="27"/>
      <c r="AQ2470" s="29"/>
      <c r="AR2470" s="11"/>
      <c r="AW2470" s="31"/>
      <c r="AZ2470" s="12"/>
      <c r="BA2470" s="12"/>
      <c r="BB2470" s="12"/>
      <c r="BC2470" s="12"/>
    </row>
    <row r="2471" spans="4:55">
      <c r="D2471" s="7"/>
      <c r="E2471" s="7"/>
      <c r="F2471" s="8"/>
      <c r="G2471" s="8"/>
      <c r="H2471" s="8"/>
      <c r="AF2471" s="9"/>
      <c r="AG2471" s="9"/>
      <c r="AH2471" s="9"/>
      <c r="AI2471" s="9"/>
      <c r="AJ2471" s="9"/>
      <c r="AK2471" s="9"/>
      <c r="AL2471" s="9"/>
      <c r="AM2471" s="9"/>
      <c r="AN2471" s="9"/>
      <c r="AO2471" s="27"/>
      <c r="AQ2471" s="29"/>
      <c r="AR2471" s="11"/>
      <c r="AW2471" s="31"/>
      <c r="AZ2471" s="12"/>
      <c r="BA2471" s="12"/>
      <c r="BB2471" s="12"/>
      <c r="BC2471" s="12"/>
    </row>
    <row r="2472" spans="4:55">
      <c r="D2472" s="7"/>
      <c r="E2472" s="7"/>
      <c r="F2472" s="8"/>
      <c r="G2472" s="8"/>
      <c r="H2472" s="8"/>
      <c r="AF2472" s="9"/>
      <c r="AG2472" s="9"/>
      <c r="AH2472" s="9"/>
      <c r="AI2472" s="9"/>
      <c r="AJ2472" s="9"/>
      <c r="AK2472" s="9"/>
      <c r="AL2472" s="9"/>
      <c r="AM2472" s="9"/>
      <c r="AN2472" s="9"/>
      <c r="AO2472" s="27"/>
      <c r="AQ2472" s="29"/>
      <c r="AR2472" s="11"/>
      <c r="AW2472" s="31"/>
      <c r="AZ2472" s="12"/>
      <c r="BA2472" s="12"/>
      <c r="BB2472" s="12"/>
      <c r="BC2472" s="12"/>
    </row>
    <row r="2473" spans="4:55">
      <c r="D2473" s="7"/>
      <c r="E2473" s="7"/>
      <c r="F2473" s="8"/>
      <c r="G2473" s="8"/>
      <c r="H2473" s="8"/>
      <c r="AF2473" s="9"/>
      <c r="AG2473" s="9"/>
      <c r="AH2473" s="9"/>
      <c r="AI2473" s="9"/>
      <c r="AJ2473" s="9"/>
      <c r="AK2473" s="9"/>
      <c r="AL2473" s="9"/>
      <c r="AM2473" s="9"/>
      <c r="AN2473" s="9"/>
      <c r="AO2473" s="27"/>
      <c r="AQ2473" s="29"/>
      <c r="AR2473" s="11"/>
      <c r="AW2473" s="31"/>
      <c r="AZ2473" s="12"/>
      <c r="BA2473" s="12"/>
      <c r="BB2473" s="12"/>
      <c r="BC2473" s="12"/>
    </row>
    <row r="2474" spans="4:55">
      <c r="D2474" s="7"/>
      <c r="E2474" s="7"/>
      <c r="F2474" s="8"/>
      <c r="G2474" s="8"/>
      <c r="H2474" s="8"/>
      <c r="AF2474" s="9"/>
      <c r="AG2474" s="9"/>
      <c r="AH2474" s="9"/>
      <c r="AI2474" s="9"/>
      <c r="AJ2474" s="9"/>
      <c r="AK2474" s="9"/>
      <c r="AL2474" s="9"/>
      <c r="AM2474" s="9"/>
      <c r="AN2474" s="9"/>
      <c r="AO2474" s="27"/>
      <c r="AQ2474" s="29"/>
      <c r="AR2474" s="11"/>
      <c r="AW2474" s="31"/>
      <c r="AZ2474" s="12"/>
      <c r="BA2474" s="12"/>
      <c r="BB2474" s="12"/>
      <c r="BC2474" s="12"/>
    </row>
    <row r="2475" spans="4:55">
      <c r="D2475" s="7"/>
      <c r="E2475" s="7"/>
      <c r="F2475" s="8"/>
      <c r="G2475" s="8"/>
      <c r="H2475" s="8"/>
      <c r="AF2475" s="9"/>
      <c r="AG2475" s="9"/>
      <c r="AH2475" s="9"/>
      <c r="AI2475" s="9"/>
      <c r="AJ2475" s="9"/>
      <c r="AK2475" s="9"/>
      <c r="AL2475" s="9"/>
      <c r="AM2475" s="9"/>
      <c r="AN2475" s="9"/>
      <c r="AO2475" s="27"/>
      <c r="AQ2475" s="29"/>
      <c r="AR2475" s="11"/>
      <c r="AW2475" s="31"/>
      <c r="AZ2475" s="12"/>
      <c r="BA2475" s="12"/>
      <c r="BB2475" s="12"/>
      <c r="BC2475" s="12"/>
    </row>
    <row r="2476" spans="4:55">
      <c r="D2476" s="7"/>
      <c r="E2476" s="7"/>
      <c r="F2476" s="8"/>
      <c r="G2476" s="8"/>
      <c r="H2476" s="8"/>
      <c r="AF2476" s="9"/>
      <c r="AG2476" s="9"/>
      <c r="AH2476" s="9"/>
      <c r="AI2476" s="9"/>
      <c r="AJ2476" s="9"/>
      <c r="AK2476" s="9"/>
      <c r="AL2476" s="9"/>
      <c r="AM2476" s="9"/>
      <c r="AN2476" s="9"/>
      <c r="AO2476" s="27"/>
      <c r="AQ2476" s="29"/>
      <c r="AR2476" s="11"/>
      <c r="AW2476" s="31"/>
      <c r="AZ2476" s="12"/>
      <c r="BA2476" s="12"/>
      <c r="BB2476" s="12"/>
      <c r="BC2476" s="12"/>
    </row>
    <row r="2477" spans="4:55">
      <c r="D2477" s="7"/>
      <c r="E2477" s="7"/>
      <c r="F2477" s="8"/>
      <c r="G2477" s="8"/>
      <c r="H2477" s="8"/>
      <c r="AF2477" s="9"/>
      <c r="AG2477" s="9"/>
      <c r="AH2477" s="9"/>
      <c r="AI2477" s="9"/>
      <c r="AJ2477" s="9"/>
      <c r="AK2477" s="9"/>
      <c r="AL2477" s="9"/>
      <c r="AM2477" s="9"/>
      <c r="AN2477" s="9"/>
      <c r="AO2477" s="27"/>
      <c r="AQ2477" s="29"/>
      <c r="AR2477" s="11"/>
      <c r="AW2477" s="31"/>
      <c r="AZ2477" s="12"/>
      <c r="BA2477" s="12"/>
      <c r="BB2477" s="12"/>
      <c r="BC2477" s="12"/>
    </row>
    <row r="2478" spans="4:55">
      <c r="D2478" s="7"/>
      <c r="E2478" s="7"/>
      <c r="F2478" s="8"/>
      <c r="G2478" s="8"/>
      <c r="H2478" s="8"/>
      <c r="AF2478" s="9"/>
      <c r="AG2478" s="9"/>
      <c r="AH2478" s="9"/>
      <c r="AI2478" s="9"/>
      <c r="AJ2478" s="9"/>
      <c r="AK2478" s="9"/>
      <c r="AL2478" s="9"/>
      <c r="AM2478" s="9"/>
      <c r="AN2478" s="9"/>
      <c r="AO2478" s="27"/>
      <c r="AQ2478" s="29"/>
      <c r="AR2478" s="11"/>
      <c r="AW2478" s="31"/>
      <c r="AZ2478" s="12"/>
      <c r="BA2478" s="12"/>
      <c r="BB2478" s="12"/>
      <c r="BC2478" s="12"/>
    </row>
    <row r="2479" spans="4:55">
      <c r="D2479" s="7"/>
      <c r="E2479" s="7"/>
      <c r="F2479" s="8"/>
      <c r="G2479" s="8"/>
      <c r="H2479" s="8"/>
      <c r="AF2479" s="9"/>
      <c r="AG2479" s="9"/>
      <c r="AH2479" s="9"/>
      <c r="AI2479" s="9"/>
      <c r="AJ2479" s="9"/>
      <c r="AK2479" s="9"/>
      <c r="AL2479" s="9"/>
      <c r="AM2479" s="9"/>
      <c r="AN2479" s="9"/>
      <c r="AO2479" s="27"/>
      <c r="AQ2479" s="29"/>
      <c r="AR2479" s="11"/>
      <c r="AW2479" s="31"/>
      <c r="AZ2479" s="12"/>
      <c r="BA2479" s="12"/>
      <c r="BB2479" s="12"/>
      <c r="BC2479" s="12"/>
    </row>
    <row r="2480" spans="4:55">
      <c r="D2480" s="7"/>
      <c r="E2480" s="7"/>
      <c r="F2480" s="8"/>
      <c r="G2480" s="8"/>
      <c r="H2480" s="8"/>
      <c r="AF2480" s="9"/>
      <c r="AG2480" s="9"/>
      <c r="AH2480" s="9"/>
      <c r="AI2480" s="9"/>
      <c r="AJ2480" s="9"/>
      <c r="AK2480" s="9"/>
      <c r="AL2480" s="9"/>
      <c r="AM2480" s="9"/>
      <c r="AN2480" s="9"/>
      <c r="AO2480" s="27"/>
      <c r="AQ2480" s="29"/>
      <c r="AR2480" s="11"/>
      <c r="AW2480" s="31"/>
      <c r="AZ2480" s="12"/>
      <c r="BA2480" s="12"/>
      <c r="BB2480" s="12"/>
      <c r="BC2480" s="12"/>
    </row>
    <row r="2481" spans="4:55">
      <c r="D2481" s="7"/>
      <c r="E2481" s="7"/>
      <c r="F2481" s="8"/>
      <c r="G2481" s="8"/>
      <c r="H2481" s="8"/>
      <c r="AF2481" s="9"/>
      <c r="AG2481" s="9"/>
      <c r="AH2481" s="9"/>
      <c r="AI2481" s="9"/>
      <c r="AJ2481" s="9"/>
      <c r="AK2481" s="9"/>
      <c r="AL2481" s="9"/>
      <c r="AM2481" s="9"/>
      <c r="AN2481" s="9"/>
      <c r="AO2481" s="27"/>
      <c r="AQ2481" s="29"/>
      <c r="AR2481" s="11"/>
      <c r="AW2481" s="31"/>
      <c r="AZ2481" s="12"/>
      <c r="BA2481" s="12"/>
      <c r="BB2481" s="12"/>
      <c r="BC2481" s="12"/>
    </row>
    <row r="2482" spans="4:55">
      <c r="D2482" s="7"/>
      <c r="E2482" s="7"/>
      <c r="F2482" s="8"/>
      <c r="G2482" s="8"/>
      <c r="H2482" s="8"/>
      <c r="AF2482" s="9"/>
      <c r="AG2482" s="9"/>
      <c r="AH2482" s="9"/>
      <c r="AI2482" s="9"/>
      <c r="AJ2482" s="9"/>
      <c r="AK2482" s="9"/>
      <c r="AL2482" s="9"/>
      <c r="AM2482" s="9"/>
      <c r="AN2482" s="9"/>
      <c r="AO2482" s="27"/>
      <c r="AQ2482" s="29"/>
      <c r="AR2482" s="11"/>
      <c r="AW2482" s="31"/>
      <c r="AZ2482" s="12"/>
      <c r="BA2482" s="12"/>
      <c r="BB2482" s="12"/>
      <c r="BC2482" s="12"/>
    </row>
    <row r="2483" spans="4:55">
      <c r="D2483" s="7"/>
      <c r="E2483" s="7"/>
      <c r="F2483" s="8"/>
      <c r="G2483" s="8"/>
      <c r="H2483" s="8"/>
      <c r="AF2483" s="9"/>
      <c r="AG2483" s="9"/>
      <c r="AH2483" s="9"/>
      <c r="AI2483" s="9"/>
      <c r="AJ2483" s="9"/>
      <c r="AK2483" s="9"/>
      <c r="AL2483" s="9"/>
      <c r="AM2483" s="9"/>
      <c r="AN2483" s="9"/>
      <c r="AO2483" s="27"/>
      <c r="AQ2483" s="29"/>
      <c r="AR2483" s="11"/>
      <c r="AW2483" s="31"/>
      <c r="AZ2483" s="12"/>
      <c r="BA2483" s="12"/>
      <c r="BB2483" s="12"/>
      <c r="BC2483" s="12"/>
    </row>
    <row r="2484" spans="4:55">
      <c r="D2484" s="7"/>
      <c r="E2484" s="7"/>
      <c r="F2484" s="8"/>
      <c r="G2484" s="8"/>
      <c r="H2484" s="8"/>
      <c r="AF2484" s="9"/>
      <c r="AG2484" s="9"/>
      <c r="AH2484" s="9"/>
      <c r="AI2484" s="9"/>
      <c r="AJ2484" s="9"/>
      <c r="AK2484" s="9"/>
      <c r="AL2484" s="9"/>
      <c r="AM2484" s="9"/>
      <c r="AN2484" s="9"/>
      <c r="AO2484" s="27"/>
      <c r="AQ2484" s="29"/>
      <c r="AR2484" s="11"/>
      <c r="AW2484" s="31"/>
      <c r="AZ2484" s="12"/>
      <c r="BA2484" s="12"/>
      <c r="BB2484" s="12"/>
      <c r="BC2484" s="12"/>
    </row>
    <row r="2485" spans="4:55">
      <c r="D2485" s="7"/>
      <c r="E2485" s="7"/>
      <c r="F2485" s="8"/>
      <c r="G2485" s="8"/>
      <c r="H2485" s="8"/>
      <c r="AF2485" s="9"/>
      <c r="AG2485" s="9"/>
      <c r="AH2485" s="9"/>
      <c r="AI2485" s="9"/>
      <c r="AJ2485" s="9"/>
      <c r="AK2485" s="9"/>
      <c r="AL2485" s="9"/>
      <c r="AM2485" s="9"/>
      <c r="AN2485" s="9"/>
      <c r="AO2485" s="27"/>
      <c r="AQ2485" s="29"/>
      <c r="AR2485" s="11"/>
      <c r="AW2485" s="31"/>
      <c r="AZ2485" s="12"/>
      <c r="BA2485" s="12"/>
      <c r="BB2485" s="12"/>
      <c r="BC2485" s="12"/>
    </row>
    <row r="2486" spans="4:55">
      <c r="D2486" s="7"/>
      <c r="E2486" s="7"/>
      <c r="F2486" s="8"/>
      <c r="G2486" s="8"/>
      <c r="H2486" s="8"/>
      <c r="AF2486" s="9"/>
      <c r="AG2486" s="9"/>
      <c r="AH2486" s="9"/>
      <c r="AI2486" s="9"/>
      <c r="AJ2486" s="9"/>
      <c r="AK2486" s="9"/>
      <c r="AL2486" s="9"/>
      <c r="AM2486" s="9"/>
      <c r="AN2486" s="9"/>
      <c r="AO2486" s="27"/>
      <c r="AQ2486" s="29"/>
      <c r="AR2486" s="11"/>
      <c r="AW2486" s="31"/>
      <c r="AZ2486" s="12"/>
      <c r="BA2486" s="12"/>
      <c r="BB2486" s="12"/>
      <c r="BC2486" s="12"/>
    </row>
    <row r="2487" spans="4:55">
      <c r="D2487" s="7"/>
      <c r="E2487" s="7"/>
      <c r="F2487" s="8"/>
      <c r="G2487" s="8"/>
      <c r="H2487" s="8"/>
      <c r="AF2487" s="9"/>
      <c r="AG2487" s="9"/>
      <c r="AH2487" s="9"/>
      <c r="AI2487" s="9"/>
      <c r="AJ2487" s="9"/>
      <c r="AK2487" s="9"/>
      <c r="AL2487" s="9"/>
      <c r="AM2487" s="9"/>
      <c r="AN2487" s="9"/>
      <c r="AO2487" s="27"/>
      <c r="AQ2487" s="29"/>
      <c r="AR2487" s="11"/>
      <c r="AW2487" s="31"/>
      <c r="AZ2487" s="12"/>
      <c r="BA2487" s="12"/>
      <c r="BB2487" s="12"/>
      <c r="BC2487" s="12"/>
    </row>
    <row r="2488" spans="4:55">
      <c r="D2488" s="7"/>
      <c r="E2488" s="7"/>
      <c r="F2488" s="8"/>
      <c r="G2488" s="8"/>
      <c r="H2488" s="8"/>
      <c r="AF2488" s="9"/>
      <c r="AG2488" s="9"/>
      <c r="AH2488" s="9"/>
      <c r="AI2488" s="9"/>
      <c r="AJ2488" s="9"/>
      <c r="AK2488" s="9"/>
      <c r="AL2488" s="9"/>
      <c r="AM2488" s="9"/>
      <c r="AN2488" s="9"/>
      <c r="AO2488" s="27"/>
      <c r="AQ2488" s="29"/>
      <c r="AR2488" s="11"/>
      <c r="AW2488" s="31"/>
      <c r="AZ2488" s="12"/>
      <c r="BA2488" s="12"/>
      <c r="BB2488" s="12"/>
      <c r="BC2488" s="12"/>
    </row>
    <row r="2489" spans="4:55">
      <c r="D2489" s="7"/>
      <c r="E2489" s="7"/>
      <c r="F2489" s="8"/>
      <c r="G2489" s="8"/>
      <c r="H2489" s="8"/>
      <c r="AF2489" s="9"/>
      <c r="AG2489" s="9"/>
      <c r="AH2489" s="9"/>
      <c r="AI2489" s="9"/>
      <c r="AJ2489" s="9"/>
      <c r="AK2489" s="9"/>
      <c r="AL2489" s="9"/>
      <c r="AM2489" s="9"/>
      <c r="AN2489" s="9"/>
      <c r="AO2489" s="27"/>
      <c r="AQ2489" s="29"/>
      <c r="AR2489" s="11"/>
      <c r="AW2489" s="31"/>
      <c r="AZ2489" s="12"/>
      <c r="BA2489" s="12"/>
      <c r="BB2489" s="12"/>
      <c r="BC2489" s="12"/>
    </row>
    <row r="2490" spans="4:55">
      <c r="D2490" s="7"/>
      <c r="E2490" s="7"/>
      <c r="F2490" s="8"/>
      <c r="G2490" s="8"/>
      <c r="H2490" s="8"/>
      <c r="AF2490" s="9"/>
      <c r="AG2490" s="9"/>
      <c r="AH2490" s="9"/>
      <c r="AI2490" s="9"/>
      <c r="AJ2490" s="9"/>
      <c r="AK2490" s="9"/>
      <c r="AL2490" s="9"/>
      <c r="AM2490" s="9"/>
      <c r="AN2490" s="9"/>
      <c r="AO2490" s="27"/>
      <c r="AQ2490" s="29"/>
      <c r="AR2490" s="11"/>
      <c r="AW2490" s="31"/>
      <c r="AZ2490" s="12"/>
      <c r="BA2490" s="12"/>
      <c r="BB2490" s="12"/>
      <c r="BC2490" s="12"/>
    </row>
    <row r="2491" spans="4:55">
      <c r="D2491" s="7"/>
      <c r="E2491" s="7"/>
      <c r="F2491" s="8"/>
      <c r="G2491" s="8"/>
      <c r="H2491" s="8"/>
      <c r="AF2491" s="9"/>
      <c r="AG2491" s="9"/>
      <c r="AH2491" s="9"/>
      <c r="AI2491" s="9"/>
      <c r="AJ2491" s="9"/>
      <c r="AK2491" s="9"/>
      <c r="AL2491" s="9"/>
      <c r="AM2491" s="9"/>
      <c r="AN2491" s="9"/>
      <c r="AO2491" s="27"/>
      <c r="AQ2491" s="29"/>
      <c r="AR2491" s="11"/>
      <c r="AW2491" s="31"/>
      <c r="AZ2491" s="12"/>
      <c r="BA2491" s="12"/>
      <c r="BB2491" s="12"/>
      <c r="BC2491" s="12"/>
    </row>
    <row r="2492" spans="4:55">
      <c r="D2492" s="7"/>
      <c r="E2492" s="7"/>
      <c r="F2492" s="8"/>
      <c r="G2492" s="8"/>
      <c r="H2492" s="8"/>
      <c r="AF2492" s="9"/>
      <c r="AG2492" s="9"/>
      <c r="AH2492" s="9"/>
      <c r="AI2492" s="9"/>
      <c r="AJ2492" s="9"/>
      <c r="AK2492" s="9"/>
      <c r="AL2492" s="9"/>
      <c r="AM2492" s="9"/>
      <c r="AN2492" s="9"/>
      <c r="AO2492" s="27"/>
      <c r="AQ2492" s="29"/>
      <c r="AR2492" s="11"/>
      <c r="AW2492" s="31"/>
      <c r="AZ2492" s="12"/>
      <c r="BA2492" s="12"/>
      <c r="BB2492" s="12"/>
      <c r="BC2492" s="12"/>
    </row>
    <row r="2493" spans="4:55">
      <c r="D2493" s="7"/>
      <c r="E2493" s="7"/>
      <c r="F2493" s="8"/>
      <c r="G2493" s="8"/>
      <c r="H2493" s="8"/>
      <c r="AF2493" s="9"/>
      <c r="AG2493" s="9"/>
      <c r="AH2493" s="9"/>
      <c r="AI2493" s="9"/>
      <c r="AJ2493" s="9"/>
      <c r="AK2493" s="9"/>
      <c r="AL2493" s="9"/>
      <c r="AM2493" s="9"/>
      <c r="AN2493" s="9"/>
      <c r="AO2493" s="27"/>
      <c r="AQ2493" s="29"/>
      <c r="AR2493" s="11"/>
      <c r="AW2493" s="31"/>
      <c r="AZ2493" s="12"/>
      <c r="BA2493" s="12"/>
      <c r="BB2493" s="12"/>
      <c r="BC2493" s="12"/>
    </row>
    <row r="2494" spans="4:55">
      <c r="D2494" s="7"/>
      <c r="E2494" s="7"/>
      <c r="F2494" s="8"/>
      <c r="G2494" s="8"/>
      <c r="H2494" s="8"/>
      <c r="AF2494" s="9"/>
      <c r="AG2494" s="9"/>
      <c r="AH2494" s="9"/>
      <c r="AI2494" s="9"/>
      <c r="AJ2494" s="9"/>
      <c r="AK2494" s="9"/>
      <c r="AL2494" s="9"/>
      <c r="AM2494" s="9"/>
      <c r="AN2494" s="9"/>
      <c r="AO2494" s="27"/>
      <c r="AQ2494" s="29"/>
      <c r="AR2494" s="11"/>
      <c r="AW2494" s="31"/>
      <c r="AZ2494" s="12"/>
      <c r="BA2494" s="12"/>
      <c r="BB2494" s="12"/>
      <c r="BC2494" s="12"/>
    </row>
    <row r="2495" spans="4:55">
      <c r="D2495" s="7"/>
      <c r="E2495" s="7"/>
      <c r="F2495" s="8"/>
      <c r="G2495" s="8"/>
      <c r="H2495" s="8"/>
      <c r="AF2495" s="9"/>
      <c r="AG2495" s="9"/>
      <c r="AH2495" s="9"/>
      <c r="AI2495" s="9"/>
      <c r="AJ2495" s="9"/>
      <c r="AK2495" s="9"/>
      <c r="AL2495" s="9"/>
      <c r="AM2495" s="9"/>
      <c r="AN2495" s="9"/>
      <c r="AO2495" s="27"/>
      <c r="AQ2495" s="29"/>
      <c r="AR2495" s="11"/>
      <c r="AW2495" s="31"/>
      <c r="AZ2495" s="12"/>
      <c r="BA2495" s="12"/>
      <c r="BB2495" s="12"/>
      <c r="BC2495" s="12"/>
    </row>
    <row r="2496" spans="4:55">
      <c r="D2496" s="7"/>
      <c r="E2496" s="7"/>
      <c r="F2496" s="8"/>
      <c r="G2496" s="8"/>
      <c r="H2496" s="8"/>
      <c r="AF2496" s="9"/>
      <c r="AG2496" s="9"/>
      <c r="AH2496" s="9"/>
      <c r="AI2496" s="9"/>
      <c r="AJ2496" s="9"/>
      <c r="AK2496" s="9"/>
      <c r="AL2496" s="9"/>
      <c r="AM2496" s="9"/>
      <c r="AN2496" s="9"/>
      <c r="AO2496" s="27"/>
      <c r="AQ2496" s="29"/>
      <c r="AR2496" s="11"/>
      <c r="AW2496" s="31"/>
      <c r="AZ2496" s="12"/>
      <c r="BA2496" s="12"/>
      <c r="BB2496" s="12"/>
      <c r="BC2496" s="12"/>
    </row>
    <row r="2497" spans="4:55">
      <c r="D2497" s="7"/>
      <c r="E2497" s="7"/>
      <c r="F2497" s="8"/>
      <c r="G2497" s="8"/>
      <c r="H2497" s="8"/>
      <c r="AF2497" s="9"/>
      <c r="AG2497" s="9"/>
      <c r="AH2497" s="9"/>
      <c r="AI2497" s="9"/>
      <c r="AJ2497" s="9"/>
      <c r="AK2497" s="9"/>
      <c r="AL2497" s="9"/>
      <c r="AM2497" s="9"/>
      <c r="AN2497" s="9"/>
      <c r="AO2497" s="27"/>
      <c r="AQ2497" s="29"/>
      <c r="AR2497" s="11"/>
      <c r="AW2497" s="31"/>
      <c r="AZ2497" s="12"/>
      <c r="BA2497" s="12"/>
      <c r="BB2497" s="12"/>
      <c r="BC2497" s="12"/>
    </row>
    <row r="2498" spans="4:55">
      <c r="D2498" s="7"/>
      <c r="E2498" s="7"/>
      <c r="F2498" s="8"/>
      <c r="G2498" s="8"/>
      <c r="H2498" s="8"/>
      <c r="AF2498" s="9"/>
      <c r="AG2498" s="9"/>
      <c r="AH2498" s="9"/>
      <c r="AI2498" s="9"/>
      <c r="AJ2498" s="9"/>
      <c r="AK2498" s="9"/>
      <c r="AL2498" s="9"/>
      <c r="AM2498" s="9"/>
      <c r="AN2498" s="9"/>
      <c r="AO2498" s="27"/>
      <c r="AQ2498" s="29"/>
      <c r="AR2498" s="11"/>
      <c r="AW2498" s="31"/>
      <c r="AZ2498" s="12"/>
      <c r="BA2498" s="12"/>
      <c r="BB2498" s="12"/>
      <c r="BC2498" s="12"/>
    </row>
    <row r="2499" spans="4:55">
      <c r="D2499" s="7"/>
      <c r="E2499" s="7"/>
      <c r="F2499" s="8"/>
      <c r="G2499" s="8"/>
      <c r="H2499" s="8"/>
      <c r="AF2499" s="9"/>
      <c r="AG2499" s="9"/>
      <c r="AH2499" s="9"/>
      <c r="AI2499" s="9"/>
      <c r="AJ2499" s="9"/>
      <c r="AK2499" s="9"/>
      <c r="AL2499" s="9"/>
      <c r="AM2499" s="9"/>
      <c r="AN2499" s="9"/>
      <c r="AO2499" s="27"/>
      <c r="AQ2499" s="29"/>
      <c r="AR2499" s="11"/>
      <c r="AW2499" s="31"/>
      <c r="AZ2499" s="12"/>
      <c r="BA2499" s="12"/>
      <c r="BB2499" s="12"/>
      <c r="BC2499" s="12"/>
    </row>
    <row r="2500" spans="4:55">
      <c r="D2500" s="7"/>
      <c r="E2500" s="7"/>
      <c r="F2500" s="8"/>
      <c r="G2500" s="8"/>
      <c r="H2500" s="8"/>
      <c r="AF2500" s="9"/>
      <c r="AG2500" s="9"/>
      <c r="AH2500" s="9"/>
      <c r="AI2500" s="9"/>
      <c r="AJ2500" s="9"/>
      <c r="AK2500" s="9"/>
      <c r="AL2500" s="9"/>
      <c r="AM2500" s="9"/>
      <c r="AN2500" s="9"/>
      <c r="AO2500" s="27"/>
      <c r="AQ2500" s="29"/>
      <c r="AR2500" s="11"/>
      <c r="AW2500" s="31"/>
      <c r="AZ2500" s="12"/>
      <c r="BA2500" s="12"/>
      <c r="BB2500" s="12"/>
      <c r="BC2500" s="12"/>
    </row>
    <row r="2501" spans="4:55">
      <c r="D2501" s="7"/>
      <c r="E2501" s="7"/>
      <c r="F2501" s="8"/>
      <c r="G2501" s="8"/>
      <c r="H2501" s="8"/>
      <c r="AF2501" s="9"/>
      <c r="AG2501" s="9"/>
      <c r="AH2501" s="9"/>
      <c r="AI2501" s="9"/>
      <c r="AJ2501" s="9"/>
      <c r="AK2501" s="9"/>
      <c r="AL2501" s="9"/>
      <c r="AM2501" s="9"/>
      <c r="AN2501" s="9"/>
      <c r="AO2501" s="27"/>
      <c r="AQ2501" s="29"/>
      <c r="AR2501" s="11"/>
      <c r="AW2501" s="31"/>
      <c r="AZ2501" s="12"/>
      <c r="BA2501" s="12"/>
      <c r="BB2501" s="12"/>
      <c r="BC2501" s="12"/>
    </row>
    <row r="2502" spans="4:55">
      <c r="D2502" s="7"/>
      <c r="E2502" s="7"/>
      <c r="F2502" s="8"/>
      <c r="G2502" s="8"/>
      <c r="H2502" s="8"/>
      <c r="AF2502" s="9"/>
      <c r="AG2502" s="9"/>
      <c r="AH2502" s="9"/>
      <c r="AI2502" s="9"/>
      <c r="AJ2502" s="9"/>
      <c r="AK2502" s="9"/>
      <c r="AL2502" s="9"/>
      <c r="AM2502" s="9"/>
      <c r="AN2502" s="9"/>
      <c r="AO2502" s="27"/>
      <c r="AQ2502" s="29"/>
      <c r="AR2502" s="11"/>
      <c r="AW2502" s="31"/>
      <c r="AZ2502" s="12"/>
      <c r="BA2502" s="12"/>
      <c r="BB2502" s="12"/>
      <c r="BC2502" s="12"/>
    </row>
    <row r="2503" spans="4:55">
      <c r="D2503" s="7"/>
      <c r="E2503" s="7"/>
      <c r="F2503" s="8"/>
      <c r="G2503" s="8"/>
      <c r="H2503" s="8"/>
      <c r="AF2503" s="9"/>
      <c r="AG2503" s="9"/>
      <c r="AH2503" s="9"/>
      <c r="AI2503" s="9"/>
      <c r="AJ2503" s="9"/>
      <c r="AK2503" s="9"/>
      <c r="AL2503" s="9"/>
      <c r="AM2503" s="9"/>
      <c r="AN2503" s="9"/>
      <c r="AO2503" s="27"/>
      <c r="AQ2503" s="29"/>
      <c r="AR2503" s="11"/>
      <c r="AW2503" s="31"/>
      <c r="AZ2503" s="12"/>
      <c r="BA2503" s="12"/>
      <c r="BB2503" s="12"/>
      <c r="BC2503" s="12"/>
    </row>
    <row r="2504" spans="4:55">
      <c r="D2504" s="7"/>
      <c r="E2504" s="7"/>
      <c r="F2504" s="8"/>
      <c r="G2504" s="8"/>
      <c r="H2504" s="8"/>
      <c r="AF2504" s="9"/>
      <c r="AG2504" s="9"/>
      <c r="AH2504" s="9"/>
      <c r="AI2504" s="9"/>
      <c r="AJ2504" s="9"/>
      <c r="AK2504" s="9"/>
      <c r="AL2504" s="9"/>
      <c r="AM2504" s="9"/>
      <c r="AN2504" s="9"/>
      <c r="AO2504" s="27"/>
      <c r="AQ2504" s="29"/>
      <c r="AR2504" s="11"/>
      <c r="AW2504" s="31"/>
      <c r="AZ2504" s="12"/>
      <c r="BA2504" s="12"/>
      <c r="BB2504" s="12"/>
      <c r="BC2504" s="12"/>
    </row>
    <row r="2505" spans="4:55">
      <c r="D2505" s="7"/>
      <c r="E2505" s="7"/>
      <c r="F2505" s="8"/>
      <c r="G2505" s="8"/>
      <c r="H2505" s="8"/>
      <c r="AF2505" s="9"/>
      <c r="AG2505" s="9"/>
      <c r="AH2505" s="9"/>
      <c r="AI2505" s="9"/>
      <c r="AJ2505" s="9"/>
      <c r="AK2505" s="9"/>
      <c r="AL2505" s="9"/>
      <c r="AM2505" s="9"/>
      <c r="AN2505" s="9"/>
      <c r="AO2505" s="27"/>
      <c r="AQ2505" s="29"/>
      <c r="AR2505" s="11"/>
      <c r="AW2505" s="31"/>
      <c r="AZ2505" s="12"/>
      <c r="BA2505" s="12"/>
      <c r="BB2505" s="12"/>
      <c r="BC2505" s="12"/>
    </row>
    <row r="2506" spans="4:55">
      <c r="D2506" s="7"/>
      <c r="E2506" s="7"/>
      <c r="F2506" s="8"/>
      <c r="G2506" s="8"/>
      <c r="H2506" s="8"/>
      <c r="AF2506" s="9"/>
      <c r="AG2506" s="9"/>
      <c r="AH2506" s="9"/>
      <c r="AI2506" s="9"/>
      <c r="AJ2506" s="9"/>
      <c r="AK2506" s="9"/>
      <c r="AL2506" s="9"/>
      <c r="AM2506" s="9"/>
      <c r="AN2506" s="9"/>
      <c r="AO2506" s="27"/>
      <c r="AQ2506" s="29"/>
      <c r="AR2506" s="11"/>
      <c r="AW2506" s="31"/>
      <c r="AZ2506" s="12"/>
      <c r="BA2506" s="12"/>
      <c r="BB2506" s="12"/>
      <c r="BC2506" s="12"/>
    </row>
    <row r="2507" spans="4:55">
      <c r="D2507" s="7"/>
      <c r="E2507" s="7"/>
      <c r="F2507" s="8"/>
      <c r="G2507" s="8"/>
      <c r="H2507" s="8"/>
      <c r="AF2507" s="9"/>
      <c r="AG2507" s="9"/>
      <c r="AH2507" s="9"/>
      <c r="AI2507" s="9"/>
      <c r="AJ2507" s="9"/>
      <c r="AK2507" s="9"/>
      <c r="AL2507" s="9"/>
      <c r="AM2507" s="9"/>
      <c r="AN2507" s="9"/>
      <c r="AO2507" s="27"/>
      <c r="AQ2507" s="29"/>
      <c r="AR2507" s="11"/>
      <c r="AW2507" s="31"/>
      <c r="AZ2507" s="12"/>
      <c r="BA2507" s="12"/>
      <c r="BB2507" s="12"/>
      <c r="BC2507" s="12"/>
    </row>
    <row r="2508" spans="4:55">
      <c r="D2508" s="7"/>
      <c r="E2508" s="7"/>
      <c r="F2508" s="8"/>
      <c r="G2508" s="8"/>
      <c r="H2508" s="8"/>
      <c r="AF2508" s="9"/>
      <c r="AG2508" s="9"/>
      <c r="AH2508" s="9"/>
      <c r="AI2508" s="9"/>
      <c r="AJ2508" s="9"/>
      <c r="AK2508" s="9"/>
      <c r="AL2508" s="9"/>
      <c r="AM2508" s="9"/>
      <c r="AN2508" s="9"/>
      <c r="AO2508" s="27"/>
      <c r="AQ2508" s="29"/>
      <c r="AR2508" s="11"/>
      <c r="AW2508" s="31"/>
      <c r="AZ2508" s="12"/>
      <c r="BA2508" s="12"/>
      <c r="BB2508" s="12"/>
      <c r="BC2508" s="12"/>
    </row>
    <row r="2509" spans="4:55">
      <c r="D2509" s="7"/>
      <c r="E2509" s="7"/>
      <c r="F2509" s="8"/>
      <c r="G2509" s="8"/>
      <c r="H2509" s="8"/>
      <c r="AF2509" s="9"/>
      <c r="AG2509" s="9"/>
      <c r="AH2509" s="9"/>
      <c r="AI2509" s="9"/>
      <c r="AJ2509" s="9"/>
      <c r="AK2509" s="9"/>
      <c r="AL2509" s="9"/>
      <c r="AM2509" s="9"/>
      <c r="AN2509" s="9"/>
      <c r="AO2509" s="27"/>
      <c r="AQ2509" s="29"/>
      <c r="AR2509" s="11"/>
      <c r="AW2509" s="31"/>
      <c r="AZ2509" s="12"/>
      <c r="BA2509" s="12"/>
      <c r="BB2509" s="12"/>
      <c r="BC2509" s="12"/>
    </row>
    <row r="2510" spans="4:55">
      <c r="D2510" s="7"/>
      <c r="E2510" s="7"/>
      <c r="F2510" s="8"/>
      <c r="G2510" s="8"/>
      <c r="H2510" s="8"/>
      <c r="AF2510" s="9"/>
      <c r="AG2510" s="9"/>
      <c r="AH2510" s="9"/>
      <c r="AI2510" s="9"/>
      <c r="AJ2510" s="9"/>
      <c r="AK2510" s="9"/>
      <c r="AL2510" s="9"/>
      <c r="AM2510" s="9"/>
      <c r="AN2510" s="9"/>
      <c r="AO2510" s="27"/>
      <c r="AQ2510" s="29"/>
      <c r="AR2510" s="11"/>
      <c r="AW2510" s="31"/>
      <c r="AZ2510" s="12"/>
      <c r="BA2510" s="12"/>
      <c r="BB2510" s="12"/>
      <c r="BC2510" s="12"/>
    </row>
    <row r="2511" spans="4:55">
      <c r="D2511" s="7"/>
      <c r="E2511" s="7"/>
      <c r="F2511" s="8"/>
      <c r="G2511" s="8"/>
      <c r="H2511" s="8"/>
      <c r="AF2511" s="9"/>
      <c r="AG2511" s="9"/>
      <c r="AH2511" s="9"/>
      <c r="AI2511" s="9"/>
      <c r="AJ2511" s="9"/>
      <c r="AK2511" s="9"/>
      <c r="AL2511" s="9"/>
      <c r="AM2511" s="9"/>
      <c r="AN2511" s="9"/>
      <c r="AO2511" s="27"/>
      <c r="AQ2511" s="29"/>
      <c r="AR2511" s="11"/>
      <c r="AW2511" s="31"/>
      <c r="AZ2511" s="12"/>
      <c r="BA2511" s="12"/>
      <c r="BB2511" s="12"/>
      <c r="BC2511" s="12"/>
    </row>
    <row r="2512" spans="4:55">
      <c r="D2512" s="7"/>
      <c r="E2512" s="7"/>
      <c r="F2512" s="8"/>
      <c r="G2512" s="8"/>
      <c r="H2512" s="8"/>
      <c r="AF2512" s="9"/>
      <c r="AG2512" s="9"/>
      <c r="AH2512" s="9"/>
      <c r="AI2512" s="9"/>
      <c r="AJ2512" s="9"/>
      <c r="AK2512" s="9"/>
      <c r="AL2512" s="9"/>
      <c r="AM2512" s="9"/>
      <c r="AN2512" s="9"/>
      <c r="AO2512" s="27"/>
      <c r="AQ2512" s="29"/>
      <c r="AR2512" s="11"/>
      <c r="AW2512" s="31"/>
      <c r="AZ2512" s="12"/>
      <c r="BA2512" s="12"/>
      <c r="BB2512" s="12"/>
      <c r="BC2512" s="12"/>
    </row>
    <row r="2513" spans="4:55">
      <c r="D2513" s="7"/>
      <c r="E2513" s="7"/>
      <c r="F2513" s="8"/>
      <c r="G2513" s="8"/>
      <c r="H2513" s="8"/>
      <c r="AF2513" s="9"/>
      <c r="AG2513" s="9"/>
      <c r="AH2513" s="9"/>
      <c r="AI2513" s="9"/>
      <c r="AJ2513" s="9"/>
      <c r="AK2513" s="9"/>
      <c r="AL2513" s="9"/>
      <c r="AM2513" s="9"/>
      <c r="AN2513" s="9"/>
      <c r="AO2513" s="27"/>
      <c r="AQ2513" s="29"/>
      <c r="AR2513" s="11"/>
      <c r="AW2513" s="31"/>
      <c r="AZ2513" s="12"/>
      <c r="BA2513" s="12"/>
      <c r="BB2513" s="12"/>
      <c r="BC2513" s="12"/>
    </row>
    <row r="2514" spans="4:55">
      <c r="D2514" s="7"/>
      <c r="E2514" s="7"/>
      <c r="F2514" s="8"/>
      <c r="G2514" s="8"/>
      <c r="H2514" s="8"/>
      <c r="AF2514" s="9"/>
      <c r="AG2514" s="9"/>
      <c r="AH2514" s="9"/>
      <c r="AI2514" s="9"/>
      <c r="AJ2514" s="9"/>
      <c r="AK2514" s="9"/>
      <c r="AL2514" s="9"/>
      <c r="AM2514" s="9"/>
      <c r="AN2514" s="9"/>
      <c r="AO2514" s="27"/>
      <c r="AQ2514" s="29"/>
      <c r="AR2514" s="11"/>
      <c r="AW2514" s="31"/>
      <c r="AZ2514" s="12"/>
      <c r="BA2514" s="12"/>
      <c r="BB2514" s="12"/>
      <c r="BC2514" s="12"/>
    </row>
    <row r="2515" spans="4:55">
      <c r="D2515" s="7"/>
      <c r="E2515" s="7"/>
      <c r="F2515" s="8"/>
      <c r="G2515" s="8"/>
      <c r="H2515" s="8"/>
      <c r="AF2515" s="9"/>
      <c r="AG2515" s="9"/>
      <c r="AH2515" s="9"/>
      <c r="AI2515" s="9"/>
      <c r="AJ2515" s="9"/>
      <c r="AK2515" s="9"/>
      <c r="AL2515" s="9"/>
      <c r="AM2515" s="9"/>
      <c r="AN2515" s="9"/>
      <c r="AO2515" s="27"/>
      <c r="AQ2515" s="29"/>
      <c r="AR2515" s="11"/>
      <c r="AW2515" s="31"/>
      <c r="AZ2515" s="12"/>
      <c r="BA2515" s="12"/>
      <c r="BB2515" s="12"/>
      <c r="BC2515" s="12"/>
    </row>
    <row r="2516" spans="4:55">
      <c r="D2516" s="7"/>
      <c r="E2516" s="7"/>
      <c r="F2516" s="8"/>
      <c r="G2516" s="8"/>
      <c r="H2516" s="8"/>
      <c r="AF2516" s="9"/>
      <c r="AG2516" s="9"/>
      <c r="AH2516" s="9"/>
      <c r="AI2516" s="9"/>
      <c r="AJ2516" s="9"/>
      <c r="AK2516" s="9"/>
      <c r="AL2516" s="9"/>
      <c r="AM2516" s="9"/>
      <c r="AN2516" s="9"/>
      <c r="AO2516" s="27"/>
      <c r="AQ2516" s="29"/>
      <c r="AR2516" s="11"/>
      <c r="AW2516" s="31"/>
      <c r="AZ2516" s="12"/>
      <c r="BA2516" s="12"/>
      <c r="BB2516" s="12"/>
      <c r="BC2516" s="12"/>
    </row>
    <row r="2517" spans="4:55">
      <c r="D2517" s="7"/>
      <c r="E2517" s="7"/>
      <c r="F2517" s="8"/>
      <c r="G2517" s="8"/>
      <c r="H2517" s="8"/>
      <c r="AF2517" s="9"/>
      <c r="AG2517" s="9"/>
      <c r="AH2517" s="9"/>
      <c r="AI2517" s="9"/>
      <c r="AJ2517" s="9"/>
      <c r="AK2517" s="9"/>
      <c r="AL2517" s="9"/>
      <c r="AM2517" s="9"/>
      <c r="AN2517" s="9"/>
      <c r="AO2517" s="27"/>
      <c r="AQ2517" s="29"/>
      <c r="AR2517" s="11"/>
      <c r="AW2517" s="31"/>
      <c r="AZ2517" s="12"/>
      <c r="BA2517" s="12"/>
      <c r="BB2517" s="12"/>
      <c r="BC2517" s="12"/>
    </row>
    <row r="2518" spans="4:55">
      <c r="D2518" s="7"/>
      <c r="E2518" s="7"/>
      <c r="F2518" s="8"/>
      <c r="G2518" s="8"/>
      <c r="H2518" s="8"/>
      <c r="AF2518" s="9"/>
      <c r="AG2518" s="9"/>
      <c r="AH2518" s="9"/>
      <c r="AI2518" s="9"/>
      <c r="AJ2518" s="9"/>
      <c r="AK2518" s="9"/>
      <c r="AL2518" s="9"/>
      <c r="AM2518" s="9"/>
      <c r="AN2518" s="9"/>
      <c r="AO2518" s="27"/>
      <c r="AQ2518" s="29"/>
      <c r="AR2518" s="11"/>
      <c r="AW2518" s="31"/>
      <c r="AZ2518" s="12"/>
      <c r="BA2518" s="12"/>
      <c r="BB2518" s="12"/>
      <c r="BC2518" s="12"/>
    </row>
    <row r="2519" spans="4:55">
      <c r="D2519" s="7"/>
      <c r="E2519" s="7"/>
      <c r="F2519" s="8"/>
      <c r="G2519" s="8"/>
      <c r="H2519" s="8"/>
      <c r="AF2519" s="9"/>
      <c r="AG2519" s="9"/>
      <c r="AH2519" s="9"/>
      <c r="AI2519" s="9"/>
      <c r="AJ2519" s="9"/>
      <c r="AK2519" s="9"/>
      <c r="AL2519" s="9"/>
      <c r="AM2519" s="9"/>
      <c r="AN2519" s="9"/>
      <c r="AO2519" s="27"/>
      <c r="AQ2519" s="29"/>
      <c r="AR2519" s="11"/>
      <c r="AW2519" s="31"/>
      <c r="AZ2519" s="12"/>
      <c r="BA2519" s="12"/>
      <c r="BB2519" s="12"/>
      <c r="BC2519" s="12"/>
    </row>
    <row r="2520" spans="4:55">
      <c r="D2520" s="7"/>
      <c r="E2520" s="7"/>
      <c r="F2520" s="8"/>
      <c r="G2520" s="8"/>
      <c r="H2520" s="8"/>
      <c r="AF2520" s="9"/>
      <c r="AG2520" s="9"/>
      <c r="AH2520" s="9"/>
      <c r="AI2520" s="9"/>
      <c r="AJ2520" s="9"/>
      <c r="AK2520" s="9"/>
      <c r="AL2520" s="9"/>
      <c r="AM2520" s="9"/>
      <c r="AN2520" s="9"/>
      <c r="AO2520" s="27"/>
      <c r="AQ2520" s="29"/>
      <c r="AR2520" s="11"/>
      <c r="AW2520" s="31"/>
      <c r="AZ2520" s="12"/>
      <c r="BA2520" s="12"/>
      <c r="BB2520" s="12"/>
      <c r="BC2520" s="12"/>
    </row>
    <row r="2521" spans="4:55">
      <c r="D2521" s="7"/>
      <c r="E2521" s="7"/>
      <c r="F2521" s="8"/>
      <c r="G2521" s="8"/>
      <c r="H2521" s="8"/>
      <c r="AF2521" s="9"/>
      <c r="AG2521" s="9"/>
      <c r="AH2521" s="9"/>
      <c r="AI2521" s="9"/>
      <c r="AJ2521" s="9"/>
      <c r="AK2521" s="9"/>
      <c r="AL2521" s="9"/>
      <c r="AM2521" s="9"/>
      <c r="AN2521" s="9"/>
      <c r="AO2521" s="27"/>
      <c r="AQ2521" s="29"/>
      <c r="AR2521" s="11"/>
      <c r="AW2521" s="31"/>
      <c r="AZ2521" s="12"/>
      <c r="BA2521" s="12"/>
      <c r="BB2521" s="12"/>
      <c r="BC2521" s="12"/>
    </row>
    <row r="2522" spans="4:55">
      <c r="D2522" s="7"/>
      <c r="E2522" s="7"/>
      <c r="F2522" s="8"/>
      <c r="G2522" s="8"/>
      <c r="H2522" s="8"/>
      <c r="AF2522" s="9"/>
      <c r="AG2522" s="9"/>
      <c r="AH2522" s="9"/>
      <c r="AI2522" s="9"/>
      <c r="AJ2522" s="9"/>
      <c r="AK2522" s="9"/>
      <c r="AL2522" s="9"/>
      <c r="AM2522" s="9"/>
      <c r="AN2522" s="9"/>
      <c r="AO2522" s="27"/>
      <c r="AQ2522" s="29"/>
      <c r="AR2522" s="11"/>
      <c r="AW2522" s="31"/>
      <c r="AZ2522" s="12"/>
      <c r="BA2522" s="12"/>
      <c r="BB2522" s="12"/>
      <c r="BC2522" s="12"/>
    </row>
    <row r="2523" spans="4:55">
      <c r="D2523" s="7"/>
      <c r="E2523" s="7"/>
      <c r="F2523" s="8"/>
      <c r="G2523" s="8"/>
      <c r="H2523" s="8"/>
      <c r="AF2523" s="9"/>
      <c r="AG2523" s="9"/>
      <c r="AH2523" s="9"/>
      <c r="AI2523" s="9"/>
      <c r="AJ2523" s="9"/>
      <c r="AK2523" s="9"/>
      <c r="AL2523" s="9"/>
      <c r="AM2523" s="9"/>
      <c r="AN2523" s="9"/>
      <c r="AO2523" s="27"/>
      <c r="AQ2523" s="29"/>
      <c r="AR2523" s="11"/>
      <c r="AW2523" s="31"/>
      <c r="AZ2523" s="12"/>
      <c r="BA2523" s="12"/>
      <c r="BB2523" s="12"/>
      <c r="BC2523" s="12"/>
    </row>
    <row r="2524" spans="4:55">
      <c r="D2524" s="7"/>
      <c r="E2524" s="7"/>
      <c r="F2524" s="8"/>
      <c r="G2524" s="8"/>
      <c r="H2524" s="8"/>
      <c r="AF2524" s="9"/>
      <c r="AG2524" s="9"/>
      <c r="AH2524" s="9"/>
      <c r="AI2524" s="9"/>
      <c r="AJ2524" s="9"/>
      <c r="AK2524" s="9"/>
      <c r="AL2524" s="9"/>
      <c r="AM2524" s="9"/>
      <c r="AN2524" s="9"/>
      <c r="AO2524" s="27"/>
      <c r="AQ2524" s="29"/>
      <c r="AR2524" s="11"/>
      <c r="AW2524" s="31"/>
      <c r="AZ2524" s="12"/>
      <c r="BA2524" s="12"/>
      <c r="BB2524" s="12"/>
      <c r="BC2524" s="12"/>
    </row>
    <row r="2525" spans="4:55">
      <c r="D2525" s="7"/>
      <c r="E2525" s="7"/>
      <c r="F2525" s="8"/>
      <c r="G2525" s="8"/>
      <c r="H2525" s="8"/>
      <c r="AF2525" s="9"/>
      <c r="AG2525" s="9"/>
      <c r="AH2525" s="9"/>
      <c r="AI2525" s="9"/>
      <c r="AJ2525" s="9"/>
      <c r="AK2525" s="9"/>
      <c r="AL2525" s="9"/>
      <c r="AM2525" s="9"/>
      <c r="AN2525" s="9"/>
      <c r="AO2525" s="27"/>
      <c r="AQ2525" s="29"/>
      <c r="AR2525" s="11"/>
      <c r="AW2525" s="31"/>
      <c r="AZ2525" s="12"/>
      <c r="BA2525" s="12"/>
      <c r="BB2525" s="12"/>
      <c r="BC2525" s="12"/>
    </row>
    <row r="2526" spans="4:55">
      <c r="D2526" s="7"/>
      <c r="E2526" s="7"/>
      <c r="F2526" s="8"/>
      <c r="G2526" s="8"/>
      <c r="H2526" s="8"/>
      <c r="AF2526" s="9"/>
      <c r="AG2526" s="9"/>
      <c r="AH2526" s="9"/>
      <c r="AI2526" s="9"/>
      <c r="AJ2526" s="9"/>
      <c r="AK2526" s="9"/>
      <c r="AL2526" s="9"/>
      <c r="AM2526" s="9"/>
      <c r="AN2526" s="9"/>
      <c r="AO2526" s="27"/>
      <c r="AQ2526" s="29"/>
      <c r="AR2526" s="11"/>
      <c r="AW2526" s="31"/>
      <c r="AZ2526" s="12"/>
      <c r="BA2526" s="12"/>
      <c r="BB2526" s="12"/>
      <c r="BC2526" s="12"/>
    </row>
    <row r="2527" spans="4:55">
      <c r="D2527" s="7"/>
      <c r="E2527" s="7"/>
      <c r="F2527" s="8"/>
      <c r="G2527" s="8"/>
      <c r="H2527" s="8"/>
      <c r="AF2527" s="9"/>
      <c r="AG2527" s="9"/>
      <c r="AH2527" s="9"/>
      <c r="AI2527" s="9"/>
      <c r="AJ2527" s="9"/>
      <c r="AK2527" s="9"/>
      <c r="AL2527" s="9"/>
      <c r="AM2527" s="9"/>
      <c r="AN2527" s="9"/>
      <c r="AO2527" s="27"/>
      <c r="AQ2527" s="29"/>
      <c r="AR2527" s="11"/>
      <c r="AW2527" s="31"/>
      <c r="AZ2527" s="12"/>
      <c r="BA2527" s="12"/>
      <c r="BB2527" s="12"/>
      <c r="BC2527" s="12"/>
    </row>
    <row r="2528" spans="4:55">
      <c r="D2528" s="7"/>
      <c r="E2528" s="7"/>
      <c r="F2528" s="8"/>
      <c r="G2528" s="8"/>
      <c r="H2528" s="8"/>
      <c r="AF2528" s="9"/>
      <c r="AG2528" s="9"/>
      <c r="AH2528" s="9"/>
      <c r="AI2528" s="9"/>
      <c r="AJ2528" s="9"/>
      <c r="AK2528" s="9"/>
      <c r="AL2528" s="9"/>
      <c r="AM2528" s="9"/>
      <c r="AN2528" s="9"/>
      <c r="AO2528" s="27"/>
      <c r="AQ2528" s="29"/>
      <c r="AR2528" s="11"/>
      <c r="AW2528" s="31"/>
      <c r="AZ2528" s="12"/>
      <c r="BA2528" s="12"/>
      <c r="BB2528" s="12"/>
      <c r="BC2528" s="12"/>
    </row>
    <row r="2529" spans="4:55">
      <c r="D2529" s="7"/>
      <c r="E2529" s="7"/>
      <c r="F2529" s="8"/>
      <c r="G2529" s="8"/>
      <c r="H2529" s="8"/>
      <c r="AF2529" s="9"/>
      <c r="AG2529" s="9"/>
      <c r="AH2529" s="9"/>
      <c r="AI2529" s="9"/>
      <c r="AJ2529" s="9"/>
      <c r="AK2529" s="9"/>
      <c r="AL2529" s="9"/>
      <c r="AM2529" s="9"/>
      <c r="AN2529" s="9"/>
      <c r="AO2529" s="27"/>
      <c r="AQ2529" s="29"/>
      <c r="AR2529" s="11"/>
      <c r="AW2529" s="31"/>
      <c r="AZ2529" s="12"/>
      <c r="BA2529" s="12"/>
      <c r="BB2529" s="12"/>
      <c r="BC2529" s="12"/>
    </row>
    <row r="2530" spans="4:55">
      <c r="D2530" s="7"/>
      <c r="E2530" s="7"/>
      <c r="F2530" s="8"/>
      <c r="G2530" s="8"/>
      <c r="H2530" s="8"/>
      <c r="AF2530" s="9"/>
      <c r="AG2530" s="9"/>
      <c r="AH2530" s="9"/>
      <c r="AI2530" s="9"/>
      <c r="AJ2530" s="9"/>
      <c r="AK2530" s="9"/>
      <c r="AL2530" s="9"/>
      <c r="AM2530" s="9"/>
      <c r="AN2530" s="9"/>
      <c r="AO2530" s="27"/>
      <c r="AQ2530" s="29"/>
      <c r="AR2530" s="11"/>
      <c r="AW2530" s="31"/>
      <c r="AZ2530" s="12"/>
      <c r="BA2530" s="12"/>
      <c r="BB2530" s="12"/>
      <c r="BC2530" s="12"/>
    </row>
    <row r="2531" spans="4:55">
      <c r="D2531" s="7"/>
      <c r="E2531" s="7"/>
      <c r="F2531" s="8"/>
      <c r="G2531" s="8"/>
      <c r="H2531" s="8"/>
      <c r="AF2531" s="9"/>
      <c r="AG2531" s="9"/>
      <c r="AH2531" s="9"/>
      <c r="AI2531" s="9"/>
      <c r="AJ2531" s="9"/>
      <c r="AK2531" s="9"/>
      <c r="AL2531" s="9"/>
      <c r="AM2531" s="9"/>
      <c r="AN2531" s="9"/>
      <c r="AO2531" s="27"/>
      <c r="AQ2531" s="29"/>
      <c r="AR2531" s="11"/>
      <c r="AW2531" s="31"/>
      <c r="AZ2531" s="12"/>
      <c r="BA2531" s="12"/>
      <c r="BB2531" s="12"/>
      <c r="BC2531" s="12"/>
    </row>
    <row r="2532" spans="4:55">
      <c r="D2532" s="7"/>
      <c r="E2532" s="7"/>
      <c r="F2532" s="8"/>
      <c r="G2532" s="8"/>
      <c r="H2532" s="8"/>
      <c r="AF2532" s="9"/>
      <c r="AG2532" s="9"/>
      <c r="AH2532" s="9"/>
      <c r="AI2532" s="9"/>
      <c r="AJ2532" s="9"/>
      <c r="AK2532" s="9"/>
      <c r="AL2532" s="9"/>
      <c r="AM2532" s="9"/>
      <c r="AN2532" s="9"/>
      <c r="AO2532" s="27"/>
      <c r="AQ2532" s="29"/>
      <c r="AR2532" s="11"/>
      <c r="AW2532" s="31"/>
      <c r="AZ2532" s="12"/>
      <c r="BA2532" s="12"/>
      <c r="BB2532" s="12"/>
      <c r="BC2532" s="12"/>
    </row>
    <row r="2533" spans="4:55">
      <c r="D2533" s="7"/>
      <c r="E2533" s="7"/>
      <c r="F2533" s="8"/>
      <c r="G2533" s="8"/>
      <c r="H2533" s="8"/>
      <c r="AF2533" s="9"/>
      <c r="AG2533" s="9"/>
      <c r="AH2533" s="9"/>
      <c r="AI2533" s="9"/>
      <c r="AJ2533" s="9"/>
      <c r="AK2533" s="9"/>
      <c r="AL2533" s="9"/>
      <c r="AM2533" s="9"/>
      <c r="AN2533" s="9"/>
      <c r="AO2533" s="27"/>
      <c r="AQ2533" s="29"/>
      <c r="AR2533" s="11"/>
      <c r="AW2533" s="31"/>
      <c r="AZ2533" s="12"/>
      <c r="BA2533" s="12"/>
      <c r="BB2533" s="12"/>
      <c r="BC2533" s="12"/>
    </row>
    <row r="2534" spans="4:55">
      <c r="D2534" s="7"/>
      <c r="E2534" s="7"/>
      <c r="F2534" s="8"/>
      <c r="G2534" s="8"/>
      <c r="H2534" s="8"/>
      <c r="AF2534" s="9"/>
      <c r="AG2534" s="9"/>
      <c r="AH2534" s="9"/>
      <c r="AI2534" s="9"/>
      <c r="AJ2534" s="9"/>
      <c r="AK2534" s="9"/>
      <c r="AL2534" s="9"/>
      <c r="AM2534" s="9"/>
      <c r="AN2534" s="9"/>
      <c r="AO2534" s="27"/>
      <c r="AQ2534" s="29"/>
      <c r="AR2534" s="11"/>
      <c r="AW2534" s="31"/>
      <c r="AZ2534" s="12"/>
      <c r="BA2534" s="12"/>
      <c r="BB2534" s="12"/>
      <c r="BC2534" s="12"/>
    </row>
    <row r="2535" spans="4:55">
      <c r="D2535" s="7"/>
      <c r="E2535" s="7"/>
      <c r="F2535" s="8"/>
      <c r="G2535" s="8"/>
      <c r="H2535" s="8"/>
      <c r="AF2535" s="9"/>
      <c r="AG2535" s="9"/>
      <c r="AH2535" s="9"/>
      <c r="AI2535" s="9"/>
      <c r="AJ2535" s="9"/>
      <c r="AK2535" s="9"/>
      <c r="AL2535" s="9"/>
      <c r="AM2535" s="9"/>
      <c r="AN2535" s="9"/>
      <c r="AO2535" s="27"/>
      <c r="AQ2535" s="29"/>
      <c r="AR2535" s="11"/>
      <c r="AW2535" s="31"/>
      <c r="AZ2535" s="12"/>
      <c r="BA2535" s="12"/>
      <c r="BB2535" s="12"/>
      <c r="BC2535" s="12"/>
    </row>
    <row r="2536" spans="4:55">
      <c r="D2536" s="7"/>
      <c r="E2536" s="7"/>
      <c r="F2536" s="8"/>
      <c r="G2536" s="8"/>
      <c r="H2536" s="8"/>
      <c r="AF2536" s="9"/>
      <c r="AG2536" s="9"/>
      <c r="AH2536" s="9"/>
      <c r="AI2536" s="9"/>
      <c r="AJ2536" s="9"/>
      <c r="AK2536" s="9"/>
      <c r="AL2536" s="9"/>
      <c r="AM2536" s="9"/>
      <c r="AN2536" s="9"/>
      <c r="AO2536" s="27"/>
      <c r="AQ2536" s="29"/>
      <c r="AR2536" s="11"/>
      <c r="AW2536" s="31"/>
      <c r="AZ2536" s="12"/>
      <c r="BA2536" s="12"/>
      <c r="BB2536" s="12"/>
      <c r="BC2536" s="12"/>
    </row>
    <row r="2537" spans="4:55">
      <c r="D2537" s="7"/>
      <c r="E2537" s="7"/>
      <c r="F2537" s="8"/>
      <c r="G2537" s="8"/>
      <c r="H2537" s="8"/>
      <c r="AF2537" s="9"/>
      <c r="AG2537" s="9"/>
      <c r="AH2537" s="9"/>
      <c r="AI2537" s="9"/>
      <c r="AJ2537" s="9"/>
      <c r="AK2537" s="9"/>
      <c r="AL2537" s="9"/>
      <c r="AM2537" s="9"/>
      <c r="AN2537" s="9"/>
      <c r="AO2537" s="27"/>
      <c r="AQ2537" s="29"/>
      <c r="AR2537" s="11"/>
      <c r="AW2537" s="31"/>
      <c r="AZ2537" s="12"/>
      <c r="BA2537" s="12"/>
      <c r="BB2537" s="12"/>
      <c r="BC2537" s="12"/>
    </row>
    <row r="2538" spans="4:55">
      <c r="D2538" s="7"/>
      <c r="E2538" s="7"/>
      <c r="F2538" s="8"/>
      <c r="G2538" s="8"/>
      <c r="H2538" s="8"/>
      <c r="AF2538" s="9"/>
      <c r="AG2538" s="9"/>
      <c r="AH2538" s="9"/>
      <c r="AI2538" s="9"/>
      <c r="AJ2538" s="9"/>
      <c r="AK2538" s="9"/>
      <c r="AL2538" s="9"/>
      <c r="AM2538" s="9"/>
      <c r="AN2538" s="9"/>
      <c r="AO2538" s="27"/>
      <c r="AQ2538" s="29"/>
      <c r="AR2538" s="11"/>
      <c r="AW2538" s="31"/>
      <c r="AZ2538" s="12"/>
      <c r="BA2538" s="12"/>
      <c r="BB2538" s="12"/>
      <c r="BC2538" s="12"/>
    </row>
    <row r="2539" spans="4:55">
      <c r="D2539" s="7"/>
      <c r="E2539" s="7"/>
      <c r="F2539" s="8"/>
      <c r="G2539" s="8"/>
      <c r="H2539" s="8"/>
      <c r="AF2539" s="9"/>
      <c r="AG2539" s="9"/>
      <c r="AH2539" s="9"/>
      <c r="AI2539" s="9"/>
      <c r="AJ2539" s="9"/>
      <c r="AK2539" s="9"/>
      <c r="AL2539" s="9"/>
      <c r="AM2539" s="9"/>
      <c r="AN2539" s="9"/>
      <c r="AO2539" s="27"/>
      <c r="AQ2539" s="29"/>
      <c r="AR2539" s="11"/>
      <c r="AW2539" s="31"/>
      <c r="AZ2539" s="12"/>
      <c r="BA2539" s="12"/>
      <c r="BB2539" s="12"/>
      <c r="BC2539" s="12"/>
    </row>
    <row r="2540" spans="4:55">
      <c r="D2540" s="7"/>
      <c r="E2540" s="7"/>
      <c r="F2540" s="8"/>
      <c r="G2540" s="8"/>
      <c r="H2540" s="8"/>
      <c r="AF2540" s="9"/>
      <c r="AG2540" s="9"/>
      <c r="AH2540" s="9"/>
      <c r="AI2540" s="9"/>
      <c r="AJ2540" s="9"/>
      <c r="AK2540" s="9"/>
      <c r="AL2540" s="9"/>
      <c r="AM2540" s="9"/>
      <c r="AN2540" s="9"/>
      <c r="AO2540" s="27"/>
      <c r="AQ2540" s="29"/>
      <c r="AR2540" s="11"/>
      <c r="AW2540" s="31"/>
      <c r="AZ2540" s="12"/>
      <c r="BA2540" s="12"/>
      <c r="BB2540" s="12"/>
      <c r="BC2540" s="12"/>
    </row>
    <row r="2541" spans="4:55">
      <c r="D2541" s="7"/>
      <c r="E2541" s="7"/>
      <c r="F2541" s="8"/>
      <c r="G2541" s="8"/>
      <c r="H2541" s="8"/>
      <c r="AF2541" s="9"/>
      <c r="AG2541" s="9"/>
      <c r="AH2541" s="9"/>
      <c r="AI2541" s="9"/>
      <c r="AJ2541" s="9"/>
      <c r="AK2541" s="9"/>
      <c r="AL2541" s="9"/>
      <c r="AM2541" s="9"/>
      <c r="AN2541" s="9"/>
      <c r="AO2541" s="27"/>
      <c r="AQ2541" s="29"/>
      <c r="AR2541" s="11"/>
      <c r="AW2541" s="31"/>
      <c r="AZ2541" s="12"/>
      <c r="BA2541" s="12"/>
      <c r="BB2541" s="12"/>
      <c r="BC2541" s="12"/>
    </row>
    <row r="2542" spans="4:55">
      <c r="D2542" s="7"/>
      <c r="E2542" s="7"/>
      <c r="F2542" s="8"/>
      <c r="G2542" s="8"/>
      <c r="H2542" s="8"/>
      <c r="AF2542" s="9"/>
      <c r="AG2542" s="9"/>
      <c r="AH2542" s="9"/>
      <c r="AI2542" s="9"/>
      <c r="AJ2542" s="9"/>
      <c r="AK2542" s="9"/>
      <c r="AL2542" s="9"/>
      <c r="AM2542" s="9"/>
      <c r="AN2542" s="9"/>
      <c r="AO2542" s="27"/>
      <c r="AQ2542" s="29"/>
      <c r="AR2542" s="11"/>
      <c r="AW2542" s="31"/>
      <c r="AZ2542" s="12"/>
      <c r="BA2542" s="12"/>
      <c r="BB2542" s="12"/>
      <c r="BC2542" s="12"/>
    </row>
    <row r="2543" spans="4:55">
      <c r="D2543" s="7"/>
      <c r="E2543" s="7"/>
      <c r="F2543" s="8"/>
      <c r="G2543" s="8"/>
      <c r="H2543" s="8"/>
      <c r="AF2543" s="9"/>
      <c r="AG2543" s="9"/>
      <c r="AH2543" s="9"/>
      <c r="AI2543" s="9"/>
      <c r="AJ2543" s="9"/>
      <c r="AK2543" s="9"/>
      <c r="AL2543" s="9"/>
      <c r="AM2543" s="9"/>
      <c r="AN2543" s="9"/>
      <c r="AO2543" s="27"/>
      <c r="AQ2543" s="29"/>
      <c r="AR2543" s="11"/>
      <c r="AW2543" s="31"/>
      <c r="AZ2543" s="12"/>
      <c r="BA2543" s="12"/>
      <c r="BB2543" s="12"/>
      <c r="BC2543" s="12"/>
    </row>
    <row r="2544" spans="4:55">
      <c r="D2544" s="7"/>
      <c r="E2544" s="7"/>
      <c r="F2544" s="8"/>
      <c r="G2544" s="8"/>
      <c r="H2544" s="8"/>
      <c r="AF2544" s="9"/>
      <c r="AG2544" s="9"/>
      <c r="AH2544" s="9"/>
      <c r="AI2544" s="9"/>
      <c r="AJ2544" s="9"/>
      <c r="AK2544" s="9"/>
      <c r="AL2544" s="9"/>
      <c r="AM2544" s="9"/>
      <c r="AN2544" s="9"/>
      <c r="AO2544" s="27"/>
      <c r="AQ2544" s="29"/>
      <c r="AR2544" s="11"/>
      <c r="AW2544" s="31"/>
      <c r="AZ2544" s="12"/>
      <c r="BA2544" s="12"/>
      <c r="BB2544" s="12"/>
      <c r="BC2544" s="12"/>
    </row>
    <row r="2545" spans="4:55">
      <c r="D2545" s="7"/>
      <c r="E2545" s="7"/>
      <c r="F2545" s="8"/>
      <c r="G2545" s="8"/>
      <c r="H2545" s="8"/>
      <c r="AF2545" s="9"/>
      <c r="AG2545" s="9"/>
      <c r="AH2545" s="9"/>
      <c r="AI2545" s="9"/>
      <c r="AJ2545" s="9"/>
      <c r="AK2545" s="9"/>
      <c r="AL2545" s="9"/>
      <c r="AM2545" s="9"/>
      <c r="AN2545" s="9"/>
      <c r="AO2545" s="27"/>
      <c r="AQ2545" s="29"/>
      <c r="AR2545" s="11"/>
      <c r="AW2545" s="31"/>
      <c r="AZ2545" s="12"/>
      <c r="BA2545" s="12"/>
      <c r="BB2545" s="12"/>
      <c r="BC2545" s="12"/>
    </row>
    <row r="2546" spans="4:55">
      <c r="D2546" s="7"/>
      <c r="E2546" s="7"/>
      <c r="F2546" s="8"/>
      <c r="G2546" s="8"/>
      <c r="H2546" s="8"/>
      <c r="AF2546" s="9"/>
      <c r="AG2546" s="9"/>
      <c r="AH2546" s="9"/>
      <c r="AI2546" s="9"/>
      <c r="AJ2546" s="9"/>
      <c r="AK2546" s="9"/>
      <c r="AL2546" s="9"/>
      <c r="AM2546" s="9"/>
      <c r="AN2546" s="9"/>
      <c r="AO2546" s="27"/>
      <c r="AQ2546" s="29"/>
      <c r="AR2546" s="11"/>
      <c r="AW2546" s="31"/>
      <c r="AZ2546" s="12"/>
      <c r="BA2546" s="12"/>
      <c r="BB2546" s="12"/>
      <c r="BC2546" s="12"/>
    </row>
    <row r="2547" spans="4:55">
      <c r="D2547" s="7"/>
      <c r="E2547" s="7"/>
      <c r="F2547" s="8"/>
      <c r="G2547" s="8"/>
      <c r="H2547" s="8"/>
      <c r="AF2547" s="9"/>
      <c r="AG2547" s="9"/>
      <c r="AH2547" s="9"/>
      <c r="AI2547" s="9"/>
      <c r="AJ2547" s="9"/>
      <c r="AK2547" s="9"/>
      <c r="AL2547" s="9"/>
      <c r="AM2547" s="9"/>
      <c r="AN2547" s="9"/>
      <c r="AO2547" s="27"/>
      <c r="AQ2547" s="29"/>
      <c r="AR2547" s="11"/>
      <c r="AW2547" s="31"/>
      <c r="AZ2547" s="12"/>
      <c r="BA2547" s="12"/>
      <c r="BB2547" s="12"/>
      <c r="BC2547" s="12"/>
    </row>
    <row r="2548" spans="4:55">
      <c r="D2548" s="7"/>
      <c r="E2548" s="7"/>
      <c r="F2548" s="8"/>
      <c r="G2548" s="8"/>
      <c r="H2548" s="8"/>
      <c r="AF2548" s="9"/>
      <c r="AG2548" s="9"/>
      <c r="AH2548" s="9"/>
      <c r="AI2548" s="9"/>
      <c r="AJ2548" s="9"/>
      <c r="AK2548" s="9"/>
      <c r="AL2548" s="9"/>
      <c r="AM2548" s="9"/>
      <c r="AN2548" s="9"/>
      <c r="AO2548" s="27"/>
      <c r="AQ2548" s="29"/>
      <c r="AR2548" s="11"/>
      <c r="AW2548" s="31"/>
      <c r="AZ2548" s="12"/>
      <c r="BA2548" s="12"/>
      <c r="BB2548" s="12"/>
      <c r="BC2548" s="12"/>
    </row>
    <row r="2549" spans="4:55">
      <c r="D2549" s="7"/>
      <c r="E2549" s="7"/>
      <c r="F2549" s="8"/>
      <c r="G2549" s="8"/>
      <c r="H2549" s="8"/>
      <c r="AF2549" s="9"/>
      <c r="AG2549" s="9"/>
      <c r="AH2549" s="9"/>
      <c r="AI2549" s="9"/>
      <c r="AJ2549" s="9"/>
      <c r="AK2549" s="9"/>
      <c r="AL2549" s="9"/>
      <c r="AM2549" s="9"/>
      <c r="AN2549" s="9"/>
      <c r="AO2549" s="27"/>
      <c r="AQ2549" s="29"/>
      <c r="AR2549" s="11"/>
      <c r="AW2549" s="31"/>
      <c r="AZ2549" s="12"/>
      <c r="BA2549" s="12"/>
      <c r="BB2549" s="12"/>
      <c r="BC2549" s="12"/>
    </row>
    <row r="2550" spans="4:55">
      <c r="D2550" s="7"/>
      <c r="E2550" s="7"/>
      <c r="F2550" s="8"/>
      <c r="G2550" s="8"/>
      <c r="H2550" s="8"/>
      <c r="AF2550" s="9"/>
      <c r="AG2550" s="9"/>
      <c r="AH2550" s="9"/>
      <c r="AI2550" s="9"/>
      <c r="AJ2550" s="9"/>
      <c r="AK2550" s="9"/>
      <c r="AL2550" s="9"/>
      <c r="AM2550" s="9"/>
      <c r="AN2550" s="9"/>
      <c r="AO2550" s="27"/>
      <c r="AQ2550" s="29"/>
      <c r="AR2550" s="11"/>
      <c r="AW2550" s="31"/>
      <c r="AZ2550" s="12"/>
      <c r="BA2550" s="12"/>
      <c r="BB2550" s="12"/>
      <c r="BC2550" s="12"/>
    </row>
    <row r="2551" spans="4:55">
      <c r="D2551" s="7"/>
      <c r="E2551" s="7"/>
      <c r="F2551" s="8"/>
      <c r="G2551" s="8"/>
      <c r="H2551" s="8"/>
      <c r="AF2551" s="9"/>
      <c r="AG2551" s="9"/>
      <c r="AH2551" s="9"/>
      <c r="AI2551" s="9"/>
      <c r="AJ2551" s="9"/>
      <c r="AK2551" s="9"/>
      <c r="AL2551" s="9"/>
      <c r="AM2551" s="9"/>
      <c r="AN2551" s="9"/>
      <c r="AO2551" s="27"/>
      <c r="AQ2551" s="29"/>
      <c r="AR2551" s="11"/>
      <c r="AW2551" s="31"/>
      <c r="AZ2551" s="12"/>
      <c r="BA2551" s="12"/>
      <c r="BB2551" s="12"/>
      <c r="BC2551" s="12"/>
    </row>
    <row r="2552" spans="4:55">
      <c r="D2552" s="7"/>
      <c r="E2552" s="7"/>
      <c r="F2552" s="8"/>
      <c r="G2552" s="8"/>
      <c r="H2552" s="8"/>
      <c r="AF2552" s="9"/>
      <c r="AG2552" s="9"/>
      <c r="AH2552" s="9"/>
      <c r="AI2552" s="9"/>
      <c r="AJ2552" s="9"/>
      <c r="AK2552" s="9"/>
      <c r="AL2552" s="9"/>
      <c r="AM2552" s="9"/>
      <c r="AN2552" s="9"/>
      <c r="AO2552" s="27"/>
      <c r="AQ2552" s="29"/>
      <c r="AR2552" s="11"/>
      <c r="AW2552" s="31"/>
      <c r="AZ2552" s="12"/>
      <c r="BA2552" s="12"/>
      <c r="BB2552" s="12"/>
      <c r="BC2552" s="12"/>
    </row>
    <row r="2553" spans="4:55">
      <c r="D2553" s="7"/>
      <c r="E2553" s="7"/>
      <c r="F2553" s="8"/>
      <c r="G2553" s="8"/>
      <c r="H2553" s="8"/>
      <c r="AF2553" s="9"/>
      <c r="AG2553" s="9"/>
      <c r="AH2553" s="9"/>
      <c r="AI2553" s="9"/>
      <c r="AJ2553" s="9"/>
      <c r="AK2553" s="9"/>
      <c r="AL2553" s="9"/>
      <c r="AM2553" s="9"/>
      <c r="AN2553" s="9"/>
      <c r="AO2553" s="27"/>
      <c r="AQ2553" s="29"/>
      <c r="AR2553" s="11"/>
      <c r="AW2553" s="31"/>
      <c r="AZ2553" s="12"/>
      <c r="BA2553" s="12"/>
      <c r="BB2553" s="12"/>
      <c r="BC2553" s="12"/>
    </row>
    <row r="2554" spans="4:55">
      <c r="D2554" s="7"/>
      <c r="E2554" s="7"/>
      <c r="F2554" s="8"/>
      <c r="G2554" s="8"/>
      <c r="H2554" s="8"/>
      <c r="AF2554" s="9"/>
      <c r="AG2554" s="9"/>
      <c r="AH2554" s="9"/>
      <c r="AI2554" s="9"/>
      <c r="AJ2554" s="9"/>
      <c r="AK2554" s="9"/>
      <c r="AL2554" s="9"/>
      <c r="AM2554" s="9"/>
      <c r="AN2554" s="9"/>
      <c r="AO2554" s="27"/>
      <c r="AQ2554" s="29"/>
      <c r="AR2554" s="11"/>
      <c r="AW2554" s="31"/>
      <c r="AZ2554" s="12"/>
      <c r="BA2554" s="12"/>
      <c r="BB2554" s="12"/>
      <c r="BC2554" s="12"/>
    </row>
    <row r="2555" spans="4:55">
      <c r="D2555" s="7"/>
      <c r="E2555" s="7"/>
      <c r="F2555" s="8"/>
      <c r="G2555" s="8"/>
      <c r="H2555" s="8"/>
      <c r="AF2555" s="9"/>
      <c r="AG2555" s="9"/>
      <c r="AH2555" s="9"/>
      <c r="AI2555" s="9"/>
      <c r="AJ2555" s="9"/>
      <c r="AK2555" s="9"/>
      <c r="AL2555" s="9"/>
      <c r="AM2555" s="9"/>
      <c r="AN2555" s="9"/>
      <c r="AO2555" s="27"/>
      <c r="AQ2555" s="29"/>
      <c r="AR2555" s="11"/>
      <c r="AW2555" s="31"/>
      <c r="AZ2555" s="12"/>
      <c r="BA2555" s="12"/>
      <c r="BB2555" s="12"/>
      <c r="BC2555" s="12"/>
    </row>
    <row r="2556" spans="4:55">
      <c r="D2556" s="7"/>
      <c r="E2556" s="7"/>
      <c r="F2556" s="8"/>
      <c r="G2556" s="8"/>
      <c r="H2556" s="8"/>
      <c r="AF2556" s="9"/>
      <c r="AG2556" s="9"/>
      <c r="AH2556" s="9"/>
      <c r="AI2556" s="9"/>
      <c r="AJ2556" s="9"/>
      <c r="AK2556" s="9"/>
      <c r="AL2556" s="9"/>
      <c r="AM2556" s="9"/>
      <c r="AN2556" s="9"/>
      <c r="AO2556" s="27"/>
      <c r="AQ2556" s="29"/>
      <c r="AR2556" s="11"/>
      <c r="AW2556" s="31"/>
      <c r="AZ2556" s="12"/>
      <c r="BA2556" s="12"/>
      <c r="BB2556" s="12"/>
      <c r="BC2556" s="12"/>
    </row>
    <row r="2557" spans="4:55">
      <c r="D2557" s="7"/>
      <c r="E2557" s="7"/>
      <c r="F2557" s="8"/>
      <c r="G2557" s="8"/>
      <c r="H2557" s="8"/>
      <c r="AF2557" s="9"/>
      <c r="AG2557" s="9"/>
      <c r="AH2557" s="9"/>
      <c r="AI2557" s="9"/>
      <c r="AJ2557" s="9"/>
      <c r="AK2557" s="9"/>
      <c r="AL2557" s="9"/>
      <c r="AM2557" s="9"/>
      <c r="AN2557" s="9"/>
      <c r="AO2557" s="27"/>
      <c r="AQ2557" s="29"/>
      <c r="AR2557" s="11"/>
      <c r="AW2557" s="31"/>
      <c r="AZ2557" s="12"/>
      <c r="BA2557" s="12"/>
      <c r="BB2557" s="12"/>
      <c r="BC2557" s="12"/>
    </row>
    <row r="2558" spans="4:55">
      <c r="D2558" s="7"/>
      <c r="E2558" s="7"/>
      <c r="F2558" s="8"/>
      <c r="G2558" s="8"/>
      <c r="H2558" s="8"/>
      <c r="AF2558" s="9"/>
      <c r="AG2558" s="9"/>
      <c r="AH2558" s="9"/>
      <c r="AI2558" s="9"/>
      <c r="AJ2558" s="9"/>
      <c r="AK2558" s="9"/>
      <c r="AL2558" s="9"/>
      <c r="AM2558" s="9"/>
      <c r="AN2558" s="9"/>
      <c r="AO2558" s="27"/>
      <c r="AQ2558" s="29"/>
      <c r="AR2558" s="11"/>
      <c r="AW2558" s="31"/>
      <c r="AZ2558" s="12"/>
      <c r="BA2558" s="12"/>
      <c r="BB2558" s="12"/>
      <c r="BC2558" s="12"/>
    </row>
    <row r="2559" spans="4:55">
      <c r="D2559" s="7"/>
      <c r="E2559" s="7"/>
      <c r="F2559" s="8"/>
      <c r="G2559" s="8"/>
      <c r="H2559" s="8"/>
      <c r="AF2559" s="9"/>
      <c r="AG2559" s="9"/>
      <c r="AH2559" s="9"/>
      <c r="AI2559" s="9"/>
      <c r="AJ2559" s="9"/>
      <c r="AK2559" s="9"/>
      <c r="AL2559" s="9"/>
      <c r="AM2559" s="9"/>
      <c r="AN2559" s="9"/>
      <c r="AO2559" s="27"/>
      <c r="AQ2559" s="29"/>
      <c r="AR2559" s="11"/>
      <c r="AW2559" s="31"/>
      <c r="AZ2559" s="12"/>
      <c r="BA2559" s="12"/>
      <c r="BB2559" s="12"/>
      <c r="BC2559" s="12"/>
    </row>
    <row r="2560" spans="4:55">
      <c r="D2560" s="7"/>
      <c r="E2560" s="7"/>
      <c r="F2560" s="8"/>
      <c r="G2560" s="8"/>
      <c r="H2560" s="8"/>
      <c r="AF2560" s="9"/>
      <c r="AG2560" s="9"/>
      <c r="AH2560" s="9"/>
      <c r="AI2560" s="9"/>
      <c r="AJ2560" s="9"/>
      <c r="AK2560" s="9"/>
      <c r="AL2560" s="9"/>
      <c r="AM2560" s="9"/>
      <c r="AN2560" s="9"/>
      <c r="AO2560" s="27"/>
      <c r="AQ2560" s="29"/>
      <c r="AR2560" s="11"/>
      <c r="AW2560" s="31"/>
      <c r="AZ2560" s="12"/>
      <c r="BA2560" s="12"/>
      <c r="BB2560" s="12"/>
      <c r="BC2560" s="12"/>
    </row>
    <row r="2561" spans="4:55">
      <c r="D2561" s="7"/>
      <c r="E2561" s="7"/>
      <c r="F2561" s="8"/>
      <c r="G2561" s="8"/>
      <c r="H2561" s="8"/>
      <c r="AF2561" s="9"/>
      <c r="AG2561" s="9"/>
      <c r="AH2561" s="9"/>
      <c r="AI2561" s="9"/>
      <c r="AJ2561" s="9"/>
      <c r="AK2561" s="9"/>
      <c r="AL2561" s="9"/>
      <c r="AM2561" s="9"/>
      <c r="AN2561" s="9"/>
      <c r="AO2561" s="27"/>
      <c r="AQ2561" s="29"/>
      <c r="AR2561" s="11"/>
      <c r="AW2561" s="31"/>
      <c r="AZ2561" s="12"/>
      <c r="BA2561" s="12"/>
      <c r="BB2561" s="12"/>
      <c r="BC2561" s="12"/>
    </row>
    <row r="2562" spans="4:55">
      <c r="D2562" s="7"/>
      <c r="E2562" s="7"/>
      <c r="F2562" s="8"/>
      <c r="G2562" s="8"/>
      <c r="H2562" s="8"/>
      <c r="AF2562" s="9"/>
      <c r="AG2562" s="9"/>
      <c r="AH2562" s="9"/>
      <c r="AI2562" s="9"/>
      <c r="AJ2562" s="9"/>
      <c r="AK2562" s="9"/>
      <c r="AL2562" s="9"/>
      <c r="AM2562" s="9"/>
      <c r="AN2562" s="9"/>
      <c r="AO2562" s="27"/>
      <c r="AQ2562" s="29"/>
      <c r="AR2562" s="11"/>
      <c r="AW2562" s="31"/>
      <c r="AZ2562" s="12"/>
      <c r="BA2562" s="12"/>
      <c r="BB2562" s="12"/>
      <c r="BC2562" s="12"/>
    </row>
    <row r="2563" spans="4:55">
      <c r="D2563" s="7"/>
      <c r="E2563" s="7"/>
      <c r="F2563" s="8"/>
      <c r="G2563" s="8"/>
      <c r="H2563" s="8"/>
      <c r="AF2563" s="9"/>
      <c r="AG2563" s="9"/>
      <c r="AH2563" s="9"/>
      <c r="AI2563" s="9"/>
      <c r="AJ2563" s="9"/>
      <c r="AK2563" s="9"/>
      <c r="AL2563" s="9"/>
      <c r="AM2563" s="9"/>
      <c r="AN2563" s="9"/>
      <c r="AO2563" s="27"/>
      <c r="AQ2563" s="29"/>
      <c r="AR2563" s="11"/>
      <c r="AW2563" s="31"/>
      <c r="AZ2563" s="12"/>
      <c r="BA2563" s="12"/>
      <c r="BB2563" s="12"/>
      <c r="BC2563" s="12"/>
    </row>
    <row r="2564" spans="4:55">
      <c r="D2564" s="7"/>
      <c r="E2564" s="7"/>
      <c r="F2564" s="8"/>
      <c r="G2564" s="8"/>
      <c r="H2564" s="8"/>
      <c r="AF2564" s="9"/>
      <c r="AG2564" s="9"/>
      <c r="AH2564" s="9"/>
      <c r="AI2564" s="9"/>
      <c r="AJ2564" s="9"/>
      <c r="AK2564" s="9"/>
      <c r="AL2564" s="9"/>
      <c r="AM2564" s="9"/>
      <c r="AN2564" s="9"/>
      <c r="AO2564" s="27"/>
      <c r="AQ2564" s="29"/>
      <c r="AR2564" s="11"/>
      <c r="AW2564" s="31"/>
      <c r="AZ2564" s="12"/>
      <c r="BA2564" s="12"/>
      <c r="BB2564" s="12"/>
      <c r="BC2564" s="12"/>
    </row>
    <row r="2565" spans="4:55">
      <c r="D2565" s="7"/>
      <c r="E2565" s="7"/>
      <c r="F2565" s="8"/>
      <c r="G2565" s="8"/>
      <c r="H2565" s="8"/>
      <c r="AF2565" s="9"/>
      <c r="AG2565" s="9"/>
      <c r="AH2565" s="9"/>
      <c r="AI2565" s="9"/>
      <c r="AJ2565" s="9"/>
      <c r="AK2565" s="9"/>
      <c r="AL2565" s="9"/>
      <c r="AM2565" s="9"/>
      <c r="AN2565" s="9"/>
      <c r="AO2565" s="27"/>
      <c r="AQ2565" s="29"/>
      <c r="AR2565" s="11"/>
      <c r="AW2565" s="31"/>
      <c r="AZ2565" s="12"/>
      <c r="BA2565" s="12"/>
      <c r="BB2565" s="12"/>
      <c r="BC2565" s="12"/>
    </row>
    <row r="2566" spans="4:55">
      <c r="D2566" s="7"/>
      <c r="E2566" s="7"/>
      <c r="F2566" s="8"/>
      <c r="G2566" s="8"/>
      <c r="H2566" s="8"/>
      <c r="AF2566" s="9"/>
      <c r="AG2566" s="9"/>
      <c r="AH2566" s="9"/>
      <c r="AI2566" s="9"/>
      <c r="AJ2566" s="9"/>
      <c r="AK2566" s="9"/>
      <c r="AL2566" s="9"/>
      <c r="AM2566" s="9"/>
      <c r="AN2566" s="9"/>
      <c r="AO2566" s="27"/>
      <c r="AQ2566" s="29"/>
      <c r="AR2566" s="11"/>
      <c r="AW2566" s="31"/>
      <c r="AZ2566" s="12"/>
      <c r="BA2566" s="12"/>
      <c r="BB2566" s="12"/>
      <c r="BC2566" s="12"/>
    </row>
    <row r="2567" spans="4:55">
      <c r="D2567" s="7"/>
      <c r="E2567" s="7"/>
      <c r="F2567" s="8"/>
      <c r="G2567" s="8"/>
      <c r="H2567" s="8"/>
      <c r="AF2567" s="9"/>
      <c r="AG2567" s="9"/>
      <c r="AH2567" s="9"/>
      <c r="AI2567" s="9"/>
      <c r="AJ2567" s="9"/>
      <c r="AK2567" s="9"/>
      <c r="AL2567" s="9"/>
      <c r="AM2567" s="9"/>
      <c r="AN2567" s="9"/>
      <c r="AO2567" s="27"/>
      <c r="AQ2567" s="29"/>
      <c r="AR2567" s="11"/>
      <c r="AW2567" s="31"/>
      <c r="AZ2567" s="12"/>
      <c r="BA2567" s="12"/>
      <c r="BB2567" s="12"/>
      <c r="BC2567" s="12"/>
    </row>
    <row r="2568" spans="4:55">
      <c r="D2568" s="7"/>
      <c r="E2568" s="7"/>
      <c r="F2568" s="8"/>
      <c r="G2568" s="8"/>
      <c r="H2568" s="8"/>
      <c r="AF2568" s="9"/>
      <c r="AG2568" s="9"/>
      <c r="AH2568" s="9"/>
      <c r="AI2568" s="9"/>
      <c r="AJ2568" s="9"/>
      <c r="AK2568" s="9"/>
      <c r="AL2568" s="9"/>
      <c r="AM2568" s="9"/>
      <c r="AN2568" s="9"/>
      <c r="AO2568" s="27"/>
      <c r="AQ2568" s="29"/>
      <c r="AR2568" s="11"/>
      <c r="AW2568" s="31"/>
      <c r="AZ2568" s="12"/>
      <c r="BA2568" s="12"/>
      <c r="BB2568" s="12"/>
      <c r="BC2568" s="12"/>
    </row>
    <row r="2569" spans="4:55">
      <c r="D2569" s="7"/>
      <c r="E2569" s="7"/>
      <c r="F2569" s="8"/>
      <c r="G2569" s="8"/>
      <c r="H2569" s="8"/>
      <c r="AF2569" s="9"/>
      <c r="AG2569" s="9"/>
      <c r="AH2569" s="9"/>
      <c r="AI2569" s="9"/>
      <c r="AJ2569" s="9"/>
      <c r="AK2569" s="9"/>
      <c r="AL2569" s="9"/>
      <c r="AM2569" s="9"/>
      <c r="AN2569" s="9"/>
      <c r="AO2569" s="27"/>
      <c r="AQ2569" s="29"/>
      <c r="AR2569" s="11"/>
      <c r="AW2569" s="31"/>
      <c r="AZ2569" s="12"/>
      <c r="BA2569" s="12"/>
      <c r="BB2569" s="12"/>
      <c r="BC2569" s="12"/>
    </row>
    <row r="2570" spans="4:55">
      <c r="D2570" s="7"/>
      <c r="E2570" s="7"/>
      <c r="F2570" s="8"/>
      <c r="G2570" s="8"/>
      <c r="H2570" s="8"/>
      <c r="AF2570" s="9"/>
      <c r="AG2570" s="9"/>
      <c r="AH2570" s="9"/>
      <c r="AI2570" s="9"/>
      <c r="AJ2570" s="9"/>
      <c r="AK2570" s="9"/>
      <c r="AL2570" s="9"/>
      <c r="AM2570" s="9"/>
      <c r="AN2570" s="9"/>
      <c r="AO2570" s="27"/>
      <c r="AQ2570" s="29"/>
      <c r="AR2570" s="11"/>
      <c r="AW2570" s="31"/>
      <c r="AZ2570" s="12"/>
      <c r="BA2570" s="12"/>
      <c r="BB2570" s="12"/>
      <c r="BC2570" s="12"/>
    </row>
    <row r="2571" spans="4:55">
      <c r="D2571" s="7"/>
      <c r="E2571" s="7"/>
      <c r="F2571" s="8"/>
      <c r="G2571" s="8"/>
      <c r="H2571" s="8"/>
      <c r="AF2571" s="9"/>
      <c r="AG2571" s="9"/>
      <c r="AH2571" s="9"/>
      <c r="AI2571" s="9"/>
      <c r="AJ2571" s="9"/>
      <c r="AK2571" s="9"/>
      <c r="AL2571" s="9"/>
      <c r="AM2571" s="9"/>
      <c r="AN2571" s="9"/>
      <c r="AO2571" s="27"/>
      <c r="AQ2571" s="29"/>
      <c r="AR2571" s="11"/>
      <c r="AW2571" s="31"/>
      <c r="AZ2571" s="12"/>
      <c r="BA2571" s="12"/>
      <c r="BB2571" s="12"/>
      <c r="BC2571" s="12"/>
    </row>
    <row r="2572" spans="4:55">
      <c r="D2572" s="7"/>
      <c r="E2572" s="7"/>
      <c r="F2572" s="8"/>
      <c r="G2572" s="8"/>
      <c r="H2572" s="8"/>
      <c r="AF2572" s="9"/>
      <c r="AG2572" s="9"/>
      <c r="AH2572" s="9"/>
      <c r="AI2572" s="9"/>
      <c r="AJ2572" s="9"/>
      <c r="AK2572" s="9"/>
      <c r="AL2572" s="9"/>
      <c r="AM2572" s="9"/>
      <c r="AN2572" s="9"/>
      <c r="AO2572" s="27"/>
      <c r="AQ2572" s="29"/>
      <c r="AR2572" s="11"/>
      <c r="AW2572" s="31"/>
      <c r="AZ2572" s="12"/>
      <c r="BA2572" s="12"/>
      <c r="BB2572" s="12"/>
      <c r="BC2572" s="12"/>
    </row>
    <row r="2573" spans="4:55">
      <c r="D2573" s="7"/>
      <c r="E2573" s="7"/>
      <c r="F2573" s="8"/>
      <c r="G2573" s="8"/>
      <c r="H2573" s="8"/>
      <c r="AF2573" s="9"/>
      <c r="AG2573" s="9"/>
      <c r="AH2573" s="9"/>
      <c r="AI2573" s="9"/>
      <c r="AJ2573" s="9"/>
      <c r="AK2573" s="9"/>
      <c r="AL2573" s="9"/>
      <c r="AM2573" s="9"/>
      <c r="AN2573" s="9"/>
      <c r="AO2573" s="27"/>
      <c r="AQ2573" s="29"/>
      <c r="AR2573" s="11"/>
      <c r="AW2573" s="31"/>
      <c r="AZ2573" s="12"/>
      <c r="BA2573" s="12"/>
      <c r="BB2573" s="12"/>
      <c r="BC2573" s="12"/>
    </row>
    <row r="2574" spans="4:55">
      <c r="D2574" s="7"/>
      <c r="E2574" s="7"/>
      <c r="F2574" s="8"/>
      <c r="G2574" s="8"/>
      <c r="H2574" s="8"/>
      <c r="AF2574" s="9"/>
      <c r="AG2574" s="9"/>
      <c r="AH2574" s="9"/>
      <c r="AI2574" s="9"/>
      <c r="AJ2574" s="9"/>
      <c r="AK2574" s="9"/>
      <c r="AL2574" s="9"/>
      <c r="AM2574" s="9"/>
      <c r="AN2574" s="9"/>
      <c r="AO2574" s="27"/>
      <c r="AQ2574" s="29"/>
      <c r="AR2574" s="11"/>
      <c r="AW2574" s="31"/>
      <c r="AZ2574" s="12"/>
      <c r="BA2574" s="12"/>
      <c r="BB2574" s="12"/>
      <c r="BC2574" s="12"/>
    </row>
    <row r="2575" spans="4:55">
      <c r="D2575" s="7"/>
      <c r="E2575" s="7"/>
      <c r="F2575" s="8"/>
      <c r="G2575" s="8"/>
      <c r="H2575" s="8"/>
      <c r="AF2575" s="9"/>
      <c r="AG2575" s="9"/>
      <c r="AH2575" s="9"/>
      <c r="AI2575" s="9"/>
      <c r="AJ2575" s="9"/>
      <c r="AK2575" s="9"/>
      <c r="AL2575" s="9"/>
      <c r="AM2575" s="9"/>
      <c r="AN2575" s="9"/>
      <c r="AO2575" s="27"/>
      <c r="AQ2575" s="29"/>
      <c r="AR2575" s="11"/>
      <c r="AW2575" s="31"/>
      <c r="AZ2575" s="12"/>
      <c r="BA2575" s="12"/>
      <c r="BB2575" s="12"/>
      <c r="BC2575" s="12"/>
    </row>
    <row r="2576" spans="4:55">
      <c r="D2576" s="7"/>
      <c r="E2576" s="7"/>
      <c r="F2576" s="8"/>
      <c r="G2576" s="8"/>
      <c r="H2576" s="8"/>
      <c r="AF2576" s="9"/>
      <c r="AG2576" s="9"/>
      <c r="AH2576" s="9"/>
      <c r="AI2576" s="9"/>
      <c r="AJ2576" s="9"/>
      <c r="AK2576" s="9"/>
      <c r="AL2576" s="9"/>
      <c r="AM2576" s="9"/>
      <c r="AN2576" s="9"/>
      <c r="AO2576" s="27"/>
      <c r="AQ2576" s="29"/>
      <c r="AR2576" s="11"/>
      <c r="AW2576" s="31"/>
      <c r="AZ2576" s="12"/>
      <c r="BA2576" s="12"/>
      <c r="BB2576" s="12"/>
      <c r="BC2576" s="12"/>
    </row>
    <row r="2577" spans="4:55">
      <c r="D2577" s="7"/>
      <c r="E2577" s="7"/>
      <c r="F2577" s="8"/>
      <c r="G2577" s="8"/>
      <c r="H2577" s="8"/>
      <c r="AF2577" s="9"/>
      <c r="AG2577" s="9"/>
      <c r="AH2577" s="9"/>
      <c r="AI2577" s="9"/>
      <c r="AJ2577" s="9"/>
      <c r="AK2577" s="9"/>
      <c r="AL2577" s="9"/>
      <c r="AM2577" s="9"/>
      <c r="AN2577" s="9"/>
      <c r="AO2577" s="27"/>
      <c r="AQ2577" s="29"/>
      <c r="AR2577" s="11"/>
      <c r="AW2577" s="31"/>
      <c r="AZ2577" s="12"/>
      <c r="BA2577" s="12"/>
      <c r="BB2577" s="12"/>
      <c r="BC2577" s="12"/>
    </row>
    <row r="2578" spans="4:55">
      <c r="D2578" s="7"/>
      <c r="E2578" s="7"/>
      <c r="F2578" s="8"/>
      <c r="G2578" s="8"/>
      <c r="H2578" s="8"/>
      <c r="AF2578" s="9"/>
      <c r="AG2578" s="9"/>
      <c r="AH2578" s="9"/>
      <c r="AI2578" s="9"/>
      <c r="AJ2578" s="9"/>
      <c r="AK2578" s="9"/>
      <c r="AL2578" s="9"/>
      <c r="AM2578" s="9"/>
      <c r="AN2578" s="9"/>
      <c r="AO2578" s="27"/>
      <c r="AQ2578" s="29"/>
      <c r="AR2578" s="11"/>
      <c r="AW2578" s="31"/>
      <c r="AZ2578" s="12"/>
      <c r="BA2578" s="12"/>
      <c r="BB2578" s="12"/>
      <c r="BC2578" s="12"/>
    </row>
    <row r="2579" spans="4:55">
      <c r="D2579" s="7"/>
      <c r="E2579" s="7"/>
      <c r="F2579" s="8"/>
      <c r="G2579" s="8"/>
      <c r="H2579" s="8"/>
      <c r="AF2579" s="9"/>
      <c r="AG2579" s="9"/>
      <c r="AH2579" s="9"/>
      <c r="AI2579" s="9"/>
      <c r="AJ2579" s="9"/>
      <c r="AK2579" s="9"/>
      <c r="AL2579" s="9"/>
      <c r="AM2579" s="9"/>
      <c r="AN2579" s="9"/>
      <c r="AO2579" s="27"/>
      <c r="AQ2579" s="29"/>
      <c r="AR2579" s="11"/>
      <c r="AW2579" s="31"/>
      <c r="AZ2579" s="12"/>
      <c r="BA2579" s="12"/>
      <c r="BB2579" s="12"/>
      <c r="BC2579" s="12"/>
    </row>
    <row r="2580" spans="4:55">
      <c r="D2580" s="7"/>
      <c r="E2580" s="7"/>
      <c r="F2580" s="8"/>
      <c r="G2580" s="8"/>
      <c r="H2580" s="8"/>
      <c r="AF2580" s="9"/>
      <c r="AG2580" s="9"/>
      <c r="AH2580" s="9"/>
      <c r="AI2580" s="9"/>
      <c r="AJ2580" s="9"/>
      <c r="AK2580" s="9"/>
      <c r="AL2580" s="9"/>
      <c r="AM2580" s="9"/>
      <c r="AN2580" s="9"/>
      <c r="AO2580" s="27"/>
      <c r="AQ2580" s="29"/>
      <c r="AR2580" s="11"/>
      <c r="AW2580" s="31"/>
      <c r="AZ2580" s="12"/>
      <c r="BA2580" s="12"/>
      <c r="BB2580" s="12"/>
      <c r="BC2580" s="12"/>
    </row>
    <row r="2581" spans="4:55">
      <c r="D2581" s="7"/>
      <c r="E2581" s="7"/>
      <c r="F2581" s="8"/>
      <c r="G2581" s="8"/>
      <c r="H2581" s="8"/>
      <c r="AF2581" s="9"/>
      <c r="AG2581" s="9"/>
      <c r="AH2581" s="9"/>
      <c r="AI2581" s="9"/>
      <c r="AJ2581" s="9"/>
      <c r="AK2581" s="9"/>
      <c r="AL2581" s="9"/>
      <c r="AM2581" s="9"/>
      <c r="AN2581" s="9"/>
      <c r="AO2581" s="27"/>
      <c r="AQ2581" s="29"/>
      <c r="AR2581" s="11"/>
      <c r="AW2581" s="31"/>
      <c r="AZ2581" s="12"/>
      <c r="BA2581" s="12"/>
      <c r="BB2581" s="12"/>
      <c r="BC2581" s="12"/>
    </row>
    <row r="2582" spans="4:55">
      <c r="D2582" s="7"/>
      <c r="E2582" s="7"/>
      <c r="F2582" s="8"/>
      <c r="G2582" s="8"/>
      <c r="H2582" s="8"/>
      <c r="AF2582" s="9"/>
      <c r="AG2582" s="9"/>
      <c r="AH2582" s="9"/>
      <c r="AI2582" s="9"/>
      <c r="AJ2582" s="9"/>
      <c r="AK2582" s="9"/>
      <c r="AL2582" s="9"/>
      <c r="AM2582" s="9"/>
      <c r="AN2582" s="9"/>
      <c r="AO2582" s="27"/>
      <c r="AQ2582" s="29"/>
      <c r="AR2582" s="11"/>
      <c r="AW2582" s="31"/>
      <c r="AZ2582" s="12"/>
      <c r="BA2582" s="12"/>
      <c r="BB2582" s="12"/>
      <c r="BC2582" s="12"/>
    </row>
    <row r="2583" spans="4:55">
      <c r="D2583" s="7"/>
      <c r="E2583" s="7"/>
      <c r="F2583" s="8"/>
      <c r="G2583" s="8"/>
      <c r="H2583" s="8"/>
      <c r="AF2583" s="9"/>
      <c r="AG2583" s="9"/>
      <c r="AH2583" s="9"/>
      <c r="AI2583" s="9"/>
      <c r="AJ2583" s="9"/>
      <c r="AK2583" s="9"/>
      <c r="AL2583" s="9"/>
      <c r="AM2583" s="9"/>
      <c r="AN2583" s="9"/>
      <c r="AO2583" s="27"/>
      <c r="AQ2583" s="29"/>
      <c r="AR2583" s="11"/>
      <c r="AW2583" s="31"/>
      <c r="AZ2583" s="12"/>
      <c r="BA2583" s="12"/>
      <c r="BB2583" s="12"/>
      <c r="BC2583" s="12"/>
    </row>
    <row r="2584" spans="4:55">
      <c r="D2584" s="7"/>
      <c r="E2584" s="7"/>
      <c r="F2584" s="8"/>
      <c r="G2584" s="8"/>
      <c r="H2584" s="8"/>
      <c r="AF2584" s="9"/>
      <c r="AG2584" s="9"/>
      <c r="AH2584" s="9"/>
      <c r="AI2584" s="9"/>
      <c r="AJ2584" s="9"/>
      <c r="AK2584" s="9"/>
      <c r="AL2584" s="9"/>
      <c r="AM2584" s="9"/>
      <c r="AN2584" s="9"/>
      <c r="AO2584" s="27"/>
      <c r="AQ2584" s="29"/>
      <c r="AR2584" s="11"/>
      <c r="AW2584" s="31"/>
      <c r="AZ2584" s="12"/>
      <c r="BA2584" s="12"/>
      <c r="BB2584" s="12"/>
      <c r="BC2584" s="12"/>
    </row>
    <row r="2585" spans="4:55">
      <c r="D2585" s="7"/>
      <c r="E2585" s="7"/>
      <c r="F2585" s="8"/>
      <c r="G2585" s="8"/>
      <c r="H2585" s="8"/>
      <c r="AF2585" s="9"/>
      <c r="AG2585" s="9"/>
      <c r="AH2585" s="9"/>
      <c r="AI2585" s="9"/>
      <c r="AJ2585" s="9"/>
      <c r="AK2585" s="9"/>
      <c r="AL2585" s="9"/>
      <c r="AM2585" s="9"/>
      <c r="AN2585" s="9"/>
      <c r="AO2585" s="27"/>
      <c r="AQ2585" s="29"/>
      <c r="AR2585" s="11"/>
      <c r="AW2585" s="31"/>
      <c r="AZ2585" s="12"/>
      <c r="BA2585" s="12"/>
      <c r="BB2585" s="12"/>
      <c r="BC2585" s="12"/>
    </row>
    <row r="2586" spans="4:55">
      <c r="D2586" s="7"/>
      <c r="E2586" s="7"/>
      <c r="F2586" s="8"/>
      <c r="G2586" s="8"/>
      <c r="H2586" s="8"/>
      <c r="AF2586" s="9"/>
      <c r="AG2586" s="9"/>
      <c r="AH2586" s="9"/>
      <c r="AI2586" s="9"/>
      <c r="AJ2586" s="9"/>
      <c r="AK2586" s="9"/>
      <c r="AL2586" s="9"/>
      <c r="AM2586" s="9"/>
      <c r="AN2586" s="9"/>
      <c r="AO2586" s="27"/>
      <c r="AQ2586" s="29"/>
      <c r="AR2586" s="11"/>
      <c r="AW2586" s="31"/>
      <c r="AZ2586" s="12"/>
      <c r="BA2586" s="12"/>
      <c r="BB2586" s="12"/>
      <c r="BC2586" s="12"/>
    </row>
    <row r="2587" spans="4:55">
      <c r="D2587" s="7"/>
      <c r="E2587" s="7"/>
      <c r="F2587" s="8"/>
      <c r="G2587" s="8"/>
      <c r="H2587" s="8"/>
      <c r="AF2587" s="9"/>
      <c r="AG2587" s="9"/>
      <c r="AH2587" s="9"/>
      <c r="AI2587" s="9"/>
      <c r="AJ2587" s="9"/>
      <c r="AK2587" s="9"/>
      <c r="AL2587" s="9"/>
      <c r="AM2587" s="9"/>
      <c r="AN2587" s="9"/>
      <c r="AO2587" s="27"/>
      <c r="AQ2587" s="29"/>
      <c r="AR2587" s="11"/>
      <c r="AW2587" s="31"/>
      <c r="AZ2587" s="12"/>
      <c r="BA2587" s="12"/>
      <c r="BB2587" s="12"/>
      <c r="BC2587" s="12"/>
    </row>
    <row r="2588" spans="4:55">
      <c r="D2588" s="7"/>
      <c r="E2588" s="7"/>
      <c r="F2588" s="8"/>
      <c r="G2588" s="8"/>
      <c r="H2588" s="8"/>
      <c r="AF2588" s="9"/>
      <c r="AG2588" s="9"/>
      <c r="AH2588" s="9"/>
      <c r="AI2588" s="9"/>
      <c r="AJ2588" s="9"/>
      <c r="AK2588" s="9"/>
      <c r="AL2588" s="9"/>
      <c r="AM2588" s="9"/>
      <c r="AN2588" s="9"/>
      <c r="AO2588" s="27"/>
      <c r="AQ2588" s="29"/>
      <c r="AR2588" s="11"/>
      <c r="AW2588" s="31"/>
      <c r="AZ2588" s="12"/>
      <c r="BA2588" s="12"/>
      <c r="BB2588" s="12"/>
      <c r="BC2588" s="12"/>
    </row>
    <row r="2589" spans="4:55">
      <c r="D2589" s="7"/>
      <c r="E2589" s="7"/>
      <c r="F2589" s="8"/>
      <c r="G2589" s="8"/>
      <c r="H2589" s="8"/>
      <c r="AF2589" s="9"/>
      <c r="AG2589" s="9"/>
      <c r="AH2589" s="9"/>
      <c r="AI2589" s="9"/>
      <c r="AJ2589" s="9"/>
      <c r="AK2589" s="9"/>
      <c r="AL2589" s="9"/>
      <c r="AM2589" s="9"/>
      <c r="AN2589" s="9"/>
      <c r="AO2589" s="27"/>
      <c r="AQ2589" s="29"/>
      <c r="AR2589" s="11"/>
      <c r="AW2589" s="31"/>
      <c r="AZ2589" s="12"/>
      <c r="BA2589" s="12"/>
      <c r="BB2589" s="12"/>
      <c r="BC2589" s="12"/>
    </row>
    <row r="2590" spans="4:55">
      <c r="D2590" s="7"/>
      <c r="E2590" s="7"/>
      <c r="F2590" s="8"/>
      <c r="G2590" s="8"/>
      <c r="H2590" s="8"/>
      <c r="AF2590" s="9"/>
      <c r="AG2590" s="9"/>
      <c r="AH2590" s="9"/>
      <c r="AI2590" s="9"/>
      <c r="AJ2590" s="9"/>
      <c r="AK2590" s="9"/>
      <c r="AL2590" s="9"/>
      <c r="AM2590" s="9"/>
      <c r="AN2590" s="9"/>
      <c r="AO2590" s="27"/>
      <c r="AQ2590" s="29"/>
      <c r="AR2590" s="11"/>
      <c r="AW2590" s="31"/>
      <c r="AZ2590" s="12"/>
      <c r="BA2590" s="12"/>
      <c r="BB2590" s="12"/>
      <c r="BC2590" s="12"/>
    </row>
    <row r="2591" spans="4:55">
      <c r="D2591" s="7"/>
      <c r="E2591" s="7"/>
      <c r="F2591" s="8"/>
      <c r="G2591" s="8"/>
      <c r="H2591" s="8"/>
      <c r="AF2591" s="9"/>
      <c r="AG2591" s="9"/>
      <c r="AH2591" s="9"/>
      <c r="AI2591" s="9"/>
      <c r="AJ2591" s="9"/>
      <c r="AK2591" s="9"/>
      <c r="AL2591" s="9"/>
      <c r="AM2591" s="9"/>
      <c r="AN2591" s="9"/>
      <c r="AO2591" s="27"/>
      <c r="AQ2591" s="29"/>
      <c r="AR2591" s="11"/>
      <c r="AW2591" s="31"/>
      <c r="AZ2591" s="12"/>
      <c r="BA2591" s="12"/>
      <c r="BB2591" s="12"/>
      <c r="BC2591" s="12"/>
    </row>
    <row r="2592" spans="4:55">
      <c r="D2592" s="7"/>
      <c r="E2592" s="7"/>
      <c r="F2592" s="8"/>
      <c r="G2592" s="8"/>
      <c r="H2592" s="8"/>
      <c r="AF2592" s="9"/>
      <c r="AG2592" s="9"/>
      <c r="AH2592" s="9"/>
      <c r="AI2592" s="9"/>
      <c r="AJ2592" s="9"/>
      <c r="AK2592" s="9"/>
      <c r="AL2592" s="9"/>
      <c r="AM2592" s="9"/>
      <c r="AN2592" s="9"/>
      <c r="AO2592" s="27"/>
      <c r="AQ2592" s="29"/>
      <c r="AR2592" s="11"/>
      <c r="AW2592" s="31"/>
      <c r="AZ2592" s="12"/>
      <c r="BA2592" s="12"/>
      <c r="BB2592" s="12"/>
      <c r="BC2592" s="12"/>
    </row>
    <row r="2593" spans="4:55">
      <c r="D2593" s="7"/>
      <c r="E2593" s="7"/>
      <c r="F2593" s="8"/>
      <c r="G2593" s="8"/>
      <c r="H2593" s="8"/>
      <c r="AF2593" s="9"/>
      <c r="AG2593" s="9"/>
      <c r="AH2593" s="9"/>
      <c r="AI2593" s="9"/>
      <c r="AJ2593" s="9"/>
      <c r="AK2593" s="9"/>
      <c r="AL2593" s="9"/>
      <c r="AM2593" s="9"/>
      <c r="AN2593" s="9"/>
      <c r="AO2593" s="27"/>
      <c r="AQ2593" s="29"/>
      <c r="AR2593" s="11"/>
      <c r="AW2593" s="31"/>
      <c r="AZ2593" s="12"/>
      <c r="BA2593" s="12"/>
      <c r="BB2593" s="12"/>
      <c r="BC2593" s="12"/>
    </row>
    <row r="2594" spans="4:55">
      <c r="D2594" s="7"/>
      <c r="E2594" s="7"/>
      <c r="F2594" s="8"/>
      <c r="G2594" s="8"/>
      <c r="H2594" s="8"/>
      <c r="AF2594" s="9"/>
      <c r="AG2594" s="9"/>
      <c r="AH2594" s="9"/>
      <c r="AI2594" s="9"/>
      <c r="AJ2594" s="9"/>
      <c r="AK2594" s="9"/>
      <c r="AL2594" s="9"/>
      <c r="AM2594" s="9"/>
      <c r="AN2594" s="9"/>
      <c r="AO2594" s="27"/>
      <c r="AQ2594" s="29"/>
      <c r="AR2594" s="11"/>
      <c r="AW2594" s="31"/>
      <c r="AZ2594" s="12"/>
      <c r="BA2594" s="12"/>
      <c r="BB2594" s="12"/>
      <c r="BC2594" s="12"/>
    </row>
    <row r="2595" spans="4:55">
      <c r="D2595" s="7"/>
      <c r="E2595" s="7"/>
      <c r="F2595" s="8"/>
      <c r="G2595" s="8"/>
      <c r="H2595" s="8"/>
      <c r="AF2595" s="9"/>
      <c r="AG2595" s="9"/>
      <c r="AH2595" s="9"/>
      <c r="AI2595" s="9"/>
      <c r="AJ2595" s="9"/>
      <c r="AK2595" s="9"/>
      <c r="AL2595" s="9"/>
      <c r="AM2595" s="9"/>
      <c r="AN2595" s="9"/>
      <c r="AO2595" s="27"/>
      <c r="AQ2595" s="29"/>
      <c r="AR2595" s="11"/>
      <c r="AW2595" s="31"/>
      <c r="AZ2595" s="12"/>
      <c r="BA2595" s="12"/>
      <c r="BB2595" s="12"/>
      <c r="BC2595" s="12"/>
    </row>
    <row r="2596" spans="4:55">
      <c r="D2596" s="7"/>
      <c r="E2596" s="7"/>
      <c r="F2596" s="8"/>
      <c r="G2596" s="8"/>
      <c r="H2596" s="8"/>
      <c r="AF2596" s="9"/>
      <c r="AG2596" s="9"/>
      <c r="AH2596" s="9"/>
      <c r="AI2596" s="9"/>
      <c r="AJ2596" s="9"/>
      <c r="AK2596" s="9"/>
      <c r="AL2596" s="9"/>
      <c r="AM2596" s="9"/>
      <c r="AN2596" s="9"/>
      <c r="AO2596" s="27"/>
      <c r="AQ2596" s="29"/>
      <c r="AR2596" s="11"/>
      <c r="AW2596" s="31"/>
      <c r="AZ2596" s="12"/>
      <c r="BA2596" s="12"/>
      <c r="BB2596" s="12"/>
      <c r="BC2596" s="12"/>
    </row>
    <row r="2597" spans="4:55">
      <c r="D2597" s="7"/>
      <c r="E2597" s="7"/>
      <c r="F2597" s="8"/>
      <c r="G2597" s="8"/>
      <c r="H2597" s="8"/>
      <c r="AF2597" s="9"/>
      <c r="AG2597" s="9"/>
      <c r="AH2597" s="9"/>
      <c r="AI2597" s="9"/>
      <c r="AJ2597" s="9"/>
      <c r="AK2597" s="9"/>
      <c r="AL2597" s="9"/>
      <c r="AM2597" s="9"/>
      <c r="AN2597" s="9"/>
      <c r="AO2597" s="27"/>
      <c r="AQ2597" s="29"/>
      <c r="AR2597" s="11"/>
      <c r="AW2597" s="31"/>
      <c r="AZ2597" s="12"/>
      <c r="BA2597" s="12"/>
      <c r="BB2597" s="12"/>
      <c r="BC2597" s="12"/>
    </row>
    <row r="2598" spans="4:55">
      <c r="D2598" s="7"/>
      <c r="E2598" s="7"/>
      <c r="F2598" s="8"/>
      <c r="G2598" s="8"/>
      <c r="H2598" s="8"/>
      <c r="AF2598" s="9"/>
      <c r="AG2598" s="9"/>
      <c r="AH2598" s="9"/>
      <c r="AI2598" s="9"/>
      <c r="AJ2598" s="9"/>
      <c r="AK2598" s="9"/>
      <c r="AL2598" s="9"/>
      <c r="AM2598" s="9"/>
      <c r="AN2598" s="9"/>
      <c r="AO2598" s="27"/>
      <c r="AQ2598" s="29"/>
      <c r="AR2598" s="11"/>
      <c r="AW2598" s="31"/>
      <c r="AZ2598" s="12"/>
      <c r="BA2598" s="12"/>
      <c r="BB2598" s="12"/>
      <c r="BC2598" s="12"/>
    </row>
    <row r="2599" spans="4:55">
      <c r="D2599" s="7"/>
      <c r="E2599" s="7"/>
      <c r="F2599" s="8"/>
      <c r="G2599" s="8"/>
      <c r="H2599" s="8"/>
      <c r="AF2599" s="9"/>
      <c r="AG2599" s="9"/>
      <c r="AH2599" s="9"/>
      <c r="AI2599" s="9"/>
      <c r="AJ2599" s="9"/>
      <c r="AK2599" s="9"/>
      <c r="AL2599" s="9"/>
      <c r="AM2599" s="9"/>
      <c r="AN2599" s="9"/>
      <c r="AO2599" s="27"/>
      <c r="AQ2599" s="29"/>
      <c r="AR2599" s="11"/>
      <c r="AW2599" s="31"/>
      <c r="AZ2599" s="12"/>
      <c r="BA2599" s="12"/>
      <c r="BB2599" s="12"/>
      <c r="BC2599" s="12"/>
    </row>
    <row r="2600" spans="4:55">
      <c r="D2600" s="7"/>
      <c r="E2600" s="7"/>
      <c r="F2600" s="8"/>
      <c r="G2600" s="8"/>
      <c r="H2600" s="8"/>
      <c r="AF2600" s="9"/>
      <c r="AG2600" s="9"/>
      <c r="AH2600" s="9"/>
      <c r="AI2600" s="9"/>
      <c r="AJ2600" s="9"/>
      <c r="AK2600" s="9"/>
      <c r="AL2600" s="9"/>
      <c r="AM2600" s="9"/>
      <c r="AN2600" s="9"/>
      <c r="AO2600" s="27"/>
      <c r="AQ2600" s="29"/>
      <c r="AR2600" s="11"/>
      <c r="AW2600" s="31"/>
      <c r="AZ2600" s="12"/>
      <c r="BA2600" s="12"/>
      <c r="BB2600" s="12"/>
      <c r="BC2600" s="12"/>
    </row>
    <row r="2601" spans="4:55">
      <c r="D2601" s="7"/>
      <c r="E2601" s="7"/>
      <c r="F2601" s="8"/>
      <c r="G2601" s="8"/>
      <c r="H2601" s="8"/>
      <c r="AF2601" s="9"/>
      <c r="AG2601" s="9"/>
      <c r="AH2601" s="9"/>
      <c r="AI2601" s="9"/>
      <c r="AJ2601" s="9"/>
      <c r="AK2601" s="9"/>
      <c r="AL2601" s="9"/>
      <c r="AM2601" s="9"/>
      <c r="AN2601" s="9"/>
      <c r="AO2601" s="27"/>
      <c r="AQ2601" s="29"/>
      <c r="AR2601" s="11"/>
      <c r="AW2601" s="31"/>
      <c r="AZ2601" s="12"/>
      <c r="BA2601" s="12"/>
      <c r="BB2601" s="12"/>
      <c r="BC2601" s="12"/>
    </row>
    <row r="2602" spans="4:55">
      <c r="D2602" s="7"/>
      <c r="E2602" s="7"/>
      <c r="F2602" s="8"/>
      <c r="G2602" s="8"/>
      <c r="H2602" s="8"/>
      <c r="AF2602" s="9"/>
      <c r="AG2602" s="9"/>
      <c r="AH2602" s="9"/>
      <c r="AI2602" s="9"/>
      <c r="AJ2602" s="9"/>
      <c r="AK2602" s="9"/>
      <c r="AL2602" s="9"/>
      <c r="AM2602" s="9"/>
      <c r="AN2602" s="9"/>
      <c r="AO2602" s="27"/>
      <c r="AQ2602" s="29"/>
      <c r="AR2602" s="11"/>
      <c r="AW2602" s="31"/>
      <c r="AZ2602" s="12"/>
      <c r="BA2602" s="12"/>
      <c r="BB2602" s="12"/>
      <c r="BC2602" s="12"/>
    </row>
    <row r="2603" spans="4:55">
      <c r="D2603" s="7"/>
      <c r="E2603" s="7"/>
      <c r="F2603" s="8"/>
      <c r="G2603" s="8"/>
      <c r="H2603" s="8"/>
      <c r="AF2603" s="9"/>
      <c r="AG2603" s="9"/>
      <c r="AH2603" s="9"/>
      <c r="AI2603" s="9"/>
      <c r="AJ2603" s="9"/>
      <c r="AK2603" s="9"/>
      <c r="AL2603" s="9"/>
      <c r="AM2603" s="9"/>
      <c r="AN2603" s="9"/>
      <c r="AO2603" s="27"/>
      <c r="AQ2603" s="29"/>
      <c r="AR2603" s="11"/>
      <c r="AW2603" s="31"/>
      <c r="AZ2603" s="12"/>
      <c r="BA2603" s="12"/>
      <c r="BB2603" s="12"/>
      <c r="BC2603" s="12"/>
    </row>
    <row r="2604" spans="4:55">
      <c r="D2604" s="7"/>
      <c r="E2604" s="7"/>
      <c r="F2604" s="8"/>
      <c r="G2604" s="8"/>
      <c r="H2604" s="8"/>
      <c r="AF2604" s="9"/>
      <c r="AG2604" s="9"/>
      <c r="AH2604" s="9"/>
      <c r="AI2604" s="9"/>
      <c r="AJ2604" s="9"/>
      <c r="AK2604" s="9"/>
      <c r="AL2604" s="9"/>
      <c r="AM2604" s="9"/>
      <c r="AN2604" s="9"/>
      <c r="AO2604" s="27"/>
      <c r="AQ2604" s="29"/>
      <c r="AR2604" s="11"/>
      <c r="AW2604" s="31"/>
      <c r="AZ2604" s="12"/>
      <c r="BA2604" s="12"/>
      <c r="BB2604" s="12"/>
      <c r="BC2604" s="12"/>
    </row>
    <row r="2605" spans="4:55">
      <c r="D2605" s="7"/>
      <c r="E2605" s="7"/>
      <c r="F2605" s="8"/>
      <c r="G2605" s="8"/>
      <c r="H2605" s="8"/>
      <c r="AF2605" s="9"/>
      <c r="AG2605" s="9"/>
      <c r="AH2605" s="9"/>
      <c r="AI2605" s="9"/>
      <c r="AJ2605" s="9"/>
      <c r="AK2605" s="9"/>
      <c r="AL2605" s="9"/>
      <c r="AM2605" s="9"/>
      <c r="AN2605" s="9"/>
      <c r="AO2605" s="27"/>
      <c r="AQ2605" s="29"/>
      <c r="AR2605" s="11"/>
      <c r="AW2605" s="31"/>
      <c r="AZ2605" s="12"/>
      <c r="BA2605" s="12"/>
      <c r="BB2605" s="12"/>
      <c r="BC2605" s="12"/>
    </row>
    <row r="2606" spans="4:55">
      <c r="D2606" s="7"/>
      <c r="E2606" s="7"/>
      <c r="F2606" s="8"/>
      <c r="G2606" s="8"/>
      <c r="H2606" s="8"/>
      <c r="AF2606" s="9"/>
      <c r="AG2606" s="9"/>
      <c r="AH2606" s="9"/>
      <c r="AI2606" s="9"/>
      <c r="AJ2606" s="9"/>
      <c r="AK2606" s="9"/>
      <c r="AL2606" s="9"/>
      <c r="AM2606" s="9"/>
      <c r="AN2606" s="9"/>
      <c r="AO2606" s="27"/>
      <c r="AQ2606" s="29"/>
      <c r="AR2606" s="11"/>
      <c r="AW2606" s="31"/>
      <c r="AZ2606" s="12"/>
      <c r="BA2606" s="12"/>
      <c r="BB2606" s="12"/>
      <c r="BC2606" s="12"/>
    </row>
    <row r="2607" spans="4:55">
      <c r="D2607" s="7"/>
      <c r="E2607" s="7"/>
      <c r="F2607" s="8"/>
      <c r="G2607" s="8"/>
      <c r="H2607" s="8"/>
      <c r="AF2607" s="9"/>
      <c r="AG2607" s="9"/>
      <c r="AH2607" s="9"/>
      <c r="AI2607" s="9"/>
      <c r="AJ2607" s="9"/>
      <c r="AK2607" s="9"/>
      <c r="AL2607" s="9"/>
      <c r="AM2607" s="9"/>
      <c r="AN2607" s="9"/>
      <c r="AO2607" s="27"/>
      <c r="AQ2607" s="29"/>
      <c r="AR2607" s="11"/>
      <c r="AW2607" s="31"/>
      <c r="AZ2607" s="12"/>
      <c r="BA2607" s="12"/>
      <c r="BB2607" s="12"/>
      <c r="BC2607" s="12"/>
    </row>
    <row r="2608" spans="4:55">
      <c r="D2608" s="7"/>
      <c r="E2608" s="7"/>
      <c r="F2608" s="8"/>
      <c r="G2608" s="8"/>
      <c r="H2608" s="8"/>
      <c r="AF2608" s="9"/>
      <c r="AG2608" s="9"/>
      <c r="AH2608" s="9"/>
      <c r="AI2608" s="9"/>
      <c r="AJ2608" s="9"/>
      <c r="AK2608" s="9"/>
      <c r="AL2608" s="9"/>
      <c r="AM2608" s="9"/>
      <c r="AN2608" s="9"/>
      <c r="AO2608" s="27"/>
      <c r="AQ2608" s="29"/>
      <c r="AR2608" s="11"/>
      <c r="AW2608" s="31"/>
      <c r="AZ2608" s="12"/>
      <c r="BA2608" s="12"/>
      <c r="BB2608" s="12"/>
      <c r="BC2608" s="12"/>
    </row>
    <row r="2609" spans="4:55">
      <c r="D2609" s="7"/>
      <c r="E2609" s="7"/>
      <c r="F2609" s="8"/>
      <c r="G2609" s="8"/>
      <c r="H2609" s="8"/>
      <c r="AF2609" s="9"/>
      <c r="AG2609" s="9"/>
      <c r="AH2609" s="9"/>
      <c r="AI2609" s="9"/>
      <c r="AJ2609" s="9"/>
      <c r="AK2609" s="9"/>
      <c r="AL2609" s="9"/>
      <c r="AM2609" s="9"/>
      <c r="AN2609" s="9"/>
      <c r="AO2609" s="27"/>
      <c r="AQ2609" s="29"/>
      <c r="AR2609" s="11"/>
      <c r="AW2609" s="31"/>
      <c r="AZ2609" s="12"/>
      <c r="BA2609" s="12"/>
      <c r="BB2609" s="12"/>
      <c r="BC2609" s="12"/>
    </row>
    <row r="2610" spans="4:55">
      <c r="D2610" s="7"/>
      <c r="E2610" s="7"/>
      <c r="F2610" s="8"/>
      <c r="G2610" s="8"/>
      <c r="H2610" s="8"/>
      <c r="AF2610" s="9"/>
      <c r="AG2610" s="9"/>
      <c r="AH2610" s="9"/>
      <c r="AI2610" s="9"/>
      <c r="AJ2610" s="9"/>
      <c r="AK2610" s="9"/>
      <c r="AL2610" s="9"/>
      <c r="AM2610" s="9"/>
      <c r="AN2610" s="9"/>
      <c r="AO2610" s="27"/>
      <c r="AQ2610" s="29"/>
      <c r="AR2610" s="11"/>
      <c r="AW2610" s="31"/>
      <c r="AZ2610" s="12"/>
      <c r="BA2610" s="12"/>
      <c r="BB2610" s="12"/>
      <c r="BC2610" s="12"/>
    </row>
    <row r="2611" spans="4:55">
      <c r="D2611" s="7"/>
      <c r="E2611" s="7"/>
      <c r="F2611" s="8"/>
      <c r="G2611" s="8"/>
      <c r="H2611" s="8"/>
      <c r="AF2611" s="9"/>
      <c r="AG2611" s="9"/>
      <c r="AH2611" s="9"/>
      <c r="AI2611" s="9"/>
      <c r="AJ2611" s="9"/>
      <c r="AK2611" s="9"/>
      <c r="AL2611" s="9"/>
      <c r="AM2611" s="9"/>
      <c r="AN2611" s="9"/>
      <c r="AO2611" s="27"/>
      <c r="AQ2611" s="29"/>
      <c r="AR2611" s="11"/>
      <c r="AW2611" s="31"/>
      <c r="AZ2611" s="12"/>
      <c r="BA2611" s="12"/>
      <c r="BB2611" s="12"/>
      <c r="BC2611" s="12"/>
    </row>
    <row r="2612" spans="4:55">
      <c r="D2612" s="7"/>
      <c r="E2612" s="7"/>
      <c r="F2612" s="8"/>
      <c r="G2612" s="8"/>
      <c r="H2612" s="8"/>
      <c r="AF2612" s="9"/>
      <c r="AG2612" s="9"/>
      <c r="AH2612" s="9"/>
      <c r="AI2612" s="9"/>
      <c r="AJ2612" s="9"/>
      <c r="AK2612" s="9"/>
      <c r="AL2612" s="9"/>
      <c r="AM2612" s="9"/>
      <c r="AN2612" s="9"/>
      <c r="AO2612" s="27"/>
      <c r="AQ2612" s="29"/>
      <c r="AR2612" s="11"/>
      <c r="AW2612" s="31"/>
      <c r="AZ2612" s="12"/>
      <c r="BA2612" s="12"/>
      <c r="BB2612" s="12"/>
      <c r="BC2612" s="12"/>
    </row>
    <row r="2613" spans="4:55">
      <c r="D2613" s="7"/>
      <c r="E2613" s="7"/>
      <c r="F2613" s="8"/>
      <c r="G2613" s="8"/>
      <c r="H2613" s="8"/>
      <c r="AF2613" s="9"/>
      <c r="AG2613" s="9"/>
      <c r="AH2613" s="9"/>
      <c r="AI2613" s="9"/>
      <c r="AJ2613" s="9"/>
      <c r="AK2613" s="9"/>
      <c r="AL2613" s="9"/>
      <c r="AM2613" s="9"/>
      <c r="AN2613" s="9"/>
      <c r="AO2613" s="27"/>
      <c r="AQ2613" s="29"/>
      <c r="AR2613" s="11"/>
      <c r="AW2613" s="31"/>
      <c r="AZ2613" s="12"/>
      <c r="BA2613" s="12"/>
      <c r="BB2613" s="12"/>
      <c r="BC2613" s="12"/>
    </row>
    <row r="2614" spans="4:55">
      <c r="D2614" s="7"/>
      <c r="E2614" s="7"/>
      <c r="F2614" s="8"/>
      <c r="G2614" s="8"/>
      <c r="H2614" s="8"/>
      <c r="AF2614" s="9"/>
      <c r="AG2614" s="9"/>
      <c r="AH2614" s="9"/>
      <c r="AI2614" s="9"/>
      <c r="AJ2614" s="9"/>
      <c r="AK2614" s="9"/>
      <c r="AL2614" s="9"/>
      <c r="AM2614" s="9"/>
      <c r="AN2614" s="9"/>
      <c r="AO2614" s="27"/>
      <c r="AQ2614" s="29"/>
      <c r="AR2614" s="11"/>
      <c r="AW2614" s="31"/>
      <c r="AZ2614" s="12"/>
      <c r="BA2614" s="12"/>
      <c r="BB2614" s="12"/>
      <c r="BC2614" s="12"/>
    </row>
    <row r="2615" spans="4:55">
      <c r="D2615" s="7"/>
      <c r="E2615" s="7"/>
      <c r="F2615" s="8"/>
      <c r="G2615" s="8"/>
      <c r="H2615" s="8"/>
      <c r="AF2615" s="9"/>
      <c r="AG2615" s="9"/>
      <c r="AH2615" s="9"/>
      <c r="AI2615" s="9"/>
      <c r="AJ2615" s="9"/>
      <c r="AK2615" s="9"/>
      <c r="AL2615" s="9"/>
      <c r="AM2615" s="9"/>
      <c r="AN2615" s="9"/>
      <c r="AO2615" s="27"/>
      <c r="AQ2615" s="29"/>
      <c r="AR2615" s="11"/>
      <c r="AW2615" s="31"/>
      <c r="AZ2615" s="12"/>
      <c r="BA2615" s="12"/>
      <c r="BB2615" s="12"/>
      <c r="BC2615" s="12"/>
    </row>
    <row r="2616" spans="4:55">
      <c r="D2616" s="7"/>
      <c r="E2616" s="7"/>
      <c r="F2616" s="8"/>
      <c r="G2616" s="8"/>
      <c r="H2616" s="8"/>
      <c r="AF2616" s="9"/>
      <c r="AG2616" s="9"/>
      <c r="AH2616" s="9"/>
      <c r="AI2616" s="9"/>
      <c r="AJ2616" s="9"/>
      <c r="AK2616" s="9"/>
      <c r="AL2616" s="9"/>
      <c r="AM2616" s="9"/>
      <c r="AN2616" s="9"/>
      <c r="AO2616" s="27"/>
      <c r="AQ2616" s="29"/>
      <c r="AR2616" s="11"/>
      <c r="AW2616" s="31"/>
      <c r="AZ2616" s="12"/>
      <c r="BA2616" s="12"/>
      <c r="BB2616" s="12"/>
      <c r="BC2616" s="12"/>
    </row>
    <row r="2617" spans="4:55">
      <c r="D2617" s="7"/>
      <c r="E2617" s="7"/>
      <c r="F2617" s="8"/>
      <c r="G2617" s="8"/>
      <c r="H2617" s="8"/>
      <c r="AF2617" s="9"/>
      <c r="AG2617" s="9"/>
      <c r="AH2617" s="9"/>
      <c r="AI2617" s="9"/>
      <c r="AJ2617" s="9"/>
      <c r="AK2617" s="9"/>
      <c r="AL2617" s="9"/>
      <c r="AM2617" s="9"/>
      <c r="AN2617" s="9"/>
      <c r="AO2617" s="27"/>
      <c r="AQ2617" s="29"/>
      <c r="AR2617" s="11"/>
      <c r="AW2617" s="31"/>
      <c r="AZ2617" s="12"/>
      <c r="BA2617" s="12"/>
      <c r="BB2617" s="12"/>
      <c r="BC2617" s="12"/>
    </row>
    <row r="2618" spans="4:55">
      <c r="D2618" s="7"/>
      <c r="E2618" s="7"/>
      <c r="F2618" s="8"/>
      <c r="G2618" s="8"/>
      <c r="H2618" s="8"/>
      <c r="AF2618" s="9"/>
      <c r="AG2618" s="9"/>
      <c r="AH2618" s="9"/>
      <c r="AI2618" s="9"/>
      <c r="AJ2618" s="9"/>
      <c r="AK2618" s="9"/>
      <c r="AL2618" s="9"/>
      <c r="AM2618" s="9"/>
      <c r="AN2618" s="9"/>
      <c r="AO2618" s="27"/>
      <c r="AQ2618" s="29"/>
      <c r="AR2618" s="11"/>
      <c r="AW2618" s="31"/>
      <c r="AZ2618" s="12"/>
      <c r="BA2618" s="12"/>
      <c r="BB2618" s="12"/>
      <c r="BC2618" s="12"/>
    </row>
    <row r="2619" spans="4:55">
      <c r="D2619" s="7"/>
      <c r="E2619" s="7"/>
      <c r="F2619" s="8"/>
      <c r="G2619" s="8"/>
      <c r="H2619" s="8"/>
      <c r="AF2619" s="9"/>
      <c r="AG2619" s="9"/>
      <c r="AH2619" s="9"/>
      <c r="AI2619" s="9"/>
      <c r="AJ2619" s="9"/>
      <c r="AK2619" s="9"/>
      <c r="AL2619" s="9"/>
      <c r="AM2619" s="9"/>
      <c r="AN2619" s="9"/>
      <c r="AO2619" s="27"/>
      <c r="AQ2619" s="29"/>
      <c r="AR2619" s="11"/>
      <c r="AW2619" s="31"/>
      <c r="AZ2619" s="12"/>
      <c r="BA2619" s="12"/>
      <c r="BB2619" s="12"/>
      <c r="BC2619" s="12"/>
    </row>
    <row r="2620" spans="4:55">
      <c r="D2620" s="7"/>
      <c r="E2620" s="7"/>
      <c r="F2620" s="8"/>
      <c r="G2620" s="8"/>
      <c r="H2620" s="8"/>
      <c r="AF2620" s="9"/>
      <c r="AG2620" s="9"/>
      <c r="AH2620" s="9"/>
      <c r="AI2620" s="9"/>
      <c r="AJ2620" s="9"/>
      <c r="AK2620" s="9"/>
      <c r="AL2620" s="9"/>
      <c r="AM2620" s="9"/>
      <c r="AN2620" s="9"/>
      <c r="AO2620" s="27"/>
      <c r="AQ2620" s="29"/>
      <c r="AR2620" s="11"/>
      <c r="AW2620" s="31"/>
      <c r="AZ2620" s="12"/>
      <c r="BA2620" s="12"/>
      <c r="BB2620" s="12"/>
      <c r="BC2620" s="12"/>
    </row>
    <row r="2621" spans="4:55">
      <c r="D2621" s="7"/>
      <c r="E2621" s="7"/>
      <c r="F2621" s="8"/>
      <c r="G2621" s="8"/>
      <c r="H2621" s="8"/>
      <c r="AF2621" s="9"/>
      <c r="AG2621" s="9"/>
      <c r="AH2621" s="9"/>
      <c r="AI2621" s="9"/>
      <c r="AJ2621" s="9"/>
      <c r="AK2621" s="9"/>
      <c r="AL2621" s="9"/>
      <c r="AM2621" s="9"/>
      <c r="AN2621" s="9"/>
      <c r="AO2621" s="27"/>
      <c r="AQ2621" s="29"/>
      <c r="AR2621" s="11"/>
      <c r="AW2621" s="31"/>
      <c r="AZ2621" s="12"/>
      <c r="BA2621" s="12"/>
      <c r="BB2621" s="12"/>
      <c r="BC2621" s="12"/>
    </row>
    <row r="2622" spans="4:55">
      <c r="D2622" s="7"/>
      <c r="E2622" s="7"/>
      <c r="F2622" s="8"/>
      <c r="G2622" s="8"/>
      <c r="H2622" s="8"/>
      <c r="AF2622" s="9"/>
      <c r="AG2622" s="9"/>
      <c r="AH2622" s="9"/>
      <c r="AI2622" s="9"/>
      <c r="AJ2622" s="9"/>
      <c r="AK2622" s="9"/>
      <c r="AL2622" s="9"/>
      <c r="AM2622" s="9"/>
      <c r="AN2622" s="9"/>
      <c r="AO2622" s="27"/>
      <c r="AQ2622" s="29"/>
      <c r="AR2622" s="11"/>
      <c r="AW2622" s="31"/>
      <c r="AZ2622" s="12"/>
      <c r="BA2622" s="12"/>
      <c r="BB2622" s="12"/>
      <c r="BC2622" s="12"/>
    </row>
    <row r="2623" spans="4:55">
      <c r="D2623" s="7"/>
      <c r="E2623" s="7"/>
      <c r="F2623" s="8"/>
      <c r="G2623" s="8"/>
      <c r="H2623" s="8"/>
      <c r="AF2623" s="9"/>
      <c r="AG2623" s="9"/>
      <c r="AH2623" s="9"/>
      <c r="AI2623" s="9"/>
      <c r="AJ2623" s="9"/>
      <c r="AK2623" s="9"/>
      <c r="AL2623" s="9"/>
      <c r="AM2623" s="9"/>
      <c r="AN2623" s="9"/>
      <c r="AO2623" s="27"/>
      <c r="AQ2623" s="29"/>
      <c r="AR2623" s="11"/>
      <c r="AW2623" s="31"/>
      <c r="AZ2623" s="12"/>
      <c r="BA2623" s="12"/>
      <c r="BB2623" s="12"/>
      <c r="BC2623" s="12"/>
    </row>
    <row r="2624" spans="4:55">
      <c r="D2624" s="7"/>
      <c r="E2624" s="7"/>
      <c r="F2624" s="8"/>
      <c r="G2624" s="8"/>
      <c r="H2624" s="8"/>
      <c r="AF2624" s="9"/>
      <c r="AG2624" s="9"/>
      <c r="AH2624" s="9"/>
      <c r="AI2624" s="9"/>
      <c r="AJ2624" s="9"/>
      <c r="AK2624" s="9"/>
      <c r="AL2624" s="9"/>
      <c r="AM2624" s="9"/>
      <c r="AN2624" s="9"/>
      <c r="AO2624" s="27"/>
      <c r="AQ2624" s="29"/>
      <c r="AR2624" s="11"/>
      <c r="AW2624" s="31"/>
      <c r="AZ2624" s="12"/>
      <c r="BA2624" s="12"/>
      <c r="BB2624" s="12"/>
      <c r="BC2624" s="12"/>
    </row>
    <row r="2625" spans="4:55">
      <c r="D2625" s="7"/>
      <c r="E2625" s="7"/>
      <c r="F2625" s="8"/>
      <c r="G2625" s="8"/>
      <c r="H2625" s="8"/>
      <c r="AF2625" s="9"/>
      <c r="AG2625" s="9"/>
      <c r="AH2625" s="9"/>
      <c r="AI2625" s="9"/>
      <c r="AJ2625" s="9"/>
      <c r="AK2625" s="9"/>
      <c r="AL2625" s="9"/>
      <c r="AM2625" s="9"/>
      <c r="AN2625" s="9"/>
      <c r="AO2625" s="27"/>
      <c r="AQ2625" s="29"/>
      <c r="AR2625" s="11"/>
      <c r="AW2625" s="31"/>
      <c r="AZ2625" s="12"/>
      <c r="BA2625" s="12"/>
      <c r="BB2625" s="12"/>
      <c r="BC2625" s="12"/>
    </row>
    <row r="2626" spans="4:55">
      <c r="D2626" s="7"/>
      <c r="E2626" s="7"/>
      <c r="F2626" s="8"/>
      <c r="G2626" s="8"/>
      <c r="H2626" s="8"/>
      <c r="AF2626" s="9"/>
      <c r="AG2626" s="9"/>
      <c r="AH2626" s="9"/>
      <c r="AI2626" s="9"/>
      <c r="AJ2626" s="9"/>
      <c r="AK2626" s="9"/>
      <c r="AL2626" s="9"/>
      <c r="AM2626" s="9"/>
      <c r="AN2626" s="9"/>
      <c r="AO2626" s="27"/>
      <c r="AQ2626" s="29"/>
      <c r="AR2626" s="11"/>
      <c r="AW2626" s="31"/>
      <c r="AZ2626" s="12"/>
      <c r="BA2626" s="12"/>
      <c r="BB2626" s="12"/>
      <c r="BC2626" s="12"/>
    </row>
    <row r="2627" spans="4:55">
      <c r="D2627" s="7"/>
      <c r="E2627" s="7"/>
      <c r="F2627" s="8"/>
      <c r="G2627" s="8"/>
      <c r="H2627" s="8"/>
      <c r="AF2627" s="9"/>
      <c r="AG2627" s="9"/>
      <c r="AH2627" s="9"/>
      <c r="AI2627" s="9"/>
      <c r="AJ2627" s="9"/>
      <c r="AK2627" s="9"/>
      <c r="AL2627" s="9"/>
      <c r="AM2627" s="9"/>
      <c r="AN2627" s="9"/>
      <c r="AO2627" s="27"/>
      <c r="AQ2627" s="29"/>
      <c r="AR2627" s="11"/>
      <c r="AW2627" s="31"/>
      <c r="AZ2627" s="12"/>
      <c r="BA2627" s="12"/>
      <c r="BB2627" s="12"/>
      <c r="BC2627" s="12"/>
    </row>
    <row r="2628" spans="4:55">
      <c r="D2628" s="7"/>
      <c r="E2628" s="7"/>
      <c r="F2628" s="8"/>
      <c r="G2628" s="8"/>
      <c r="H2628" s="8"/>
      <c r="AF2628" s="9"/>
      <c r="AG2628" s="9"/>
      <c r="AH2628" s="9"/>
      <c r="AI2628" s="9"/>
      <c r="AJ2628" s="9"/>
      <c r="AK2628" s="9"/>
      <c r="AL2628" s="9"/>
      <c r="AM2628" s="9"/>
      <c r="AN2628" s="9"/>
      <c r="AO2628" s="27"/>
      <c r="AQ2628" s="29"/>
      <c r="AR2628" s="11"/>
      <c r="AW2628" s="31"/>
      <c r="AZ2628" s="12"/>
      <c r="BA2628" s="12"/>
      <c r="BB2628" s="12"/>
      <c r="BC2628" s="12"/>
    </row>
    <row r="2629" spans="4:55">
      <c r="D2629" s="7"/>
      <c r="E2629" s="7"/>
      <c r="F2629" s="8"/>
      <c r="G2629" s="8"/>
      <c r="H2629" s="8"/>
      <c r="AF2629" s="9"/>
      <c r="AG2629" s="9"/>
      <c r="AH2629" s="9"/>
      <c r="AI2629" s="9"/>
      <c r="AJ2629" s="9"/>
      <c r="AK2629" s="9"/>
      <c r="AL2629" s="9"/>
      <c r="AM2629" s="9"/>
      <c r="AN2629" s="9"/>
      <c r="AO2629" s="27"/>
      <c r="AQ2629" s="29"/>
      <c r="AR2629" s="11"/>
      <c r="AW2629" s="31"/>
      <c r="AZ2629" s="12"/>
      <c r="BA2629" s="12"/>
      <c r="BB2629" s="12"/>
      <c r="BC2629" s="12"/>
    </row>
    <row r="2630" spans="4:55">
      <c r="D2630" s="7"/>
      <c r="E2630" s="7"/>
      <c r="F2630" s="8"/>
      <c r="G2630" s="8"/>
      <c r="H2630" s="8"/>
      <c r="AF2630" s="9"/>
      <c r="AG2630" s="9"/>
      <c r="AH2630" s="9"/>
      <c r="AI2630" s="9"/>
      <c r="AJ2630" s="9"/>
      <c r="AK2630" s="9"/>
      <c r="AL2630" s="9"/>
      <c r="AM2630" s="9"/>
      <c r="AN2630" s="9"/>
      <c r="AO2630" s="27"/>
      <c r="AQ2630" s="29"/>
      <c r="AR2630" s="11"/>
      <c r="AW2630" s="31"/>
      <c r="AZ2630" s="12"/>
      <c r="BA2630" s="12"/>
      <c r="BB2630" s="12"/>
      <c r="BC2630" s="12"/>
    </row>
    <row r="2631" spans="4:55">
      <c r="D2631" s="7"/>
      <c r="E2631" s="7"/>
      <c r="F2631" s="8"/>
      <c r="G2631" s="8"/>
      <c r="H2631" s="8"/>
      <c r="AF2631" s="9"/>
      <c r="AG2631" s="9"/>
      <c r="AH2631" s="9"/>
      <c r="AI2631" s="9"/>
      <c r="AJ2631" s="9"/>
      <c r="AK2631" s="9"/>
      <c r="AL2631" s="9"/>
      <c r="AM2631" s="9"/>
      <c r="AN2631" s="9"/>
      <c r="AO2631" s="27"/>
      <c r="AQ2631" s="29"/>
      <c r="AR2631" s="11"/>
      <c r="AW2631" s="31"/>
      <c r="AZ2631" s="12"/>
      <c r="BA2631" s="12"/>
      <c r="BB2631" s="12"/>
      <c r="BC2631" s="12"/>
    </row>
    <row r="2632" spans="4:55">
      <c r="D2632" s="7"/>
      <c r="E2632" s="7"/>
      <c r="F2632" s="8"/>
      <c r="G2632" s="8"/>
      <c r="H2632" s="8"/>
      <c r="AF2632" s="9"/>
      <c r="AG2632" s="9"/>
      <c r="AH2632" s="9"/>
      <c r="AI2632" s="9"/>
      <c r="AJ2632" s="9"/>
      <c r="AK2632" s="9"/>
      <c r="AL2632" s="9"/>
      <c r="AM2632" s="9"/>
      <c r="AN2632" s="9"/>
      <c r="AO2632" s="27"/>
      <c r="AQ2632" s="29"/>
      <c r="AR2632" s="11"/>
      <c r="AW2632" s="31"/>
      <c r="AZ2632" s="12"/>
      <c r="BA2632" s="12"/>
      <c r="BB2632" s="12"/>
      <c r="BC2632" s="12"/>
    </row>
    <row r="2633" spans="4:55">
      <c r="D2633" s="7"/>
      <c r="E2633" s="7"/>
      <c r="F2633" s="8"/>
      <c r="G2633" s="8"/>
      <c r="H2633" s="8"/>
      <c r="AF2633" s="9"/>
      <c r="AG2633" s="9"/>
      <c r="AH2633" s="9"/>
      <c r="AI2633" s="9"/>
      <c r="AJ2633" s="9"/>
      <c r="AK2633" s="9"/>
      <c r="AL2633" s="9"/>
      <c r="AM2633" s="9"/>
      <c r="AN2633" s="9"/>
      <c r="AO2633" s="27"/>
      <c r="AQ2633" s="29"/>
      <c r="AR2633" s="11"/>
      <c r="AW2633" s="31"/>
      <c r="AZ2633" s="12"/>
      <c r="BA2633" s="12"/>
      <c r="BB2633" s="12"/>
      <c r="BC2633" s="12"/>
    </row>
    <row r="2634" spans="4:55">
      <c r="D2634" s="7"/>
      <c r="E2634" s="7"/>
      <c r="F2634" s="8"/>
      <c r="G2634" s="8"/>
      <c r="H2634" s="8"/>
      <c r="AF2634" s="9"/>
      <c r="AG2634" s="9"/>
      <c r="AH2634" s="9"/>
      <c r="AI2634" s="9"/>
      <c r="AJ2634" s="9"/>
      <c r="AK2634" s="9"/>
      <c r="AL2634" s="9"/>
      <c r="AM2634" s="9"/>
      <c r="AN2634" s="9"/>
      <c r="AO2634" s="27"/>
      <c r="AQ2634" s="29"/>
      <c r="AR2634" s="11"/>
      <c r="AW2634" s="31"/>
      <c r="AZ2634" s="12"/>
      <c r="BA2634" s="12"/>
      <c r="BB2634" s="12"/>
      <c r="BC2634" s="12"/>
    </row>
    <row r="2635" spans="4:55">
      <c r="D2635" s="7"/>
      <c r="E2635" s="7"/>
      <c r="F2635" s="8"/>
      <c r="G2635" s="8"/>
      <c r="H2635" s="8"/>
      <c r="AF2635" s="9"/>
      <c r="AG2635" s="9"/>
      <c r="AH2635" s="9"/>
      <c r="AI2635" s="9"/>
      <c r="AJ2635" s="9"/>
      <c r="AK2635" s="9"/>
      <c r="AL2635" s="9"/>
      <c r="AM2635" s="9"/>
      <c r="AN2635" s="9"/>
      <c r="AO2635" s="27"/>
      <c r="AQ2635" s="29"/>
      <c r="AR2635" s="11"/>
      <c r="AW2635" s="31"/>
      <c r="AZ2635" s="12"/>
      <c r="BA2635" s="12"/>
      <c r="BB2635" s="12"/>
      <c r="BC2635" s="12"/>
    </row>
    <row r="2636" spans="4:55">
      <c r="D2636" s="7"/>
      <c r="E2636" s="7"/>
      <c r="F2636" s="8"/>
      <c r="G2636" s="8"/>
      <c r="H2636" s="8"/>
      <c r="AF2636" s="9"/>
      <c r="AG2636" s="9"/>
      <c r="AH2636" s="9"/>
      <c r="AI2636" s="9"/>
      <c r="AJ2636" s="9"/>
      <c r="AK2636" s="9"/>
      <c r="AL2636" s="9"/>
      <c r="AM2636" s="9"/>
      <c r="AN2636" s="9"/>
      <c r="AO2636" s="27"/>
      <c r="AQ2636" s="29"/>
      <c r="AR2636" s="11"/>
      <c r="AW2636" s="31"/>
      <c r="AZ2636" s="12"/>
      <c r="BA2636" s="12"/>
      <c r="BB2636" s="12"/>
      <c r="BC2636" s="12"/>
    </row>
    <row r="2637" spans="4:55">
      <c r="D2637" s="7"/>
      <c r="E2637" s="7"/>
      <c r="F2637" s="8"/>
      <c r="G2637" s="8"/>
      <c r="H2637" s="8"/>
      <c r="AF2637" s="9"/>
      <c r="AG2637" s="9"/>
      <c r="AH2637" s="9"/>
      <c r="AI2637" s="9"/>
      <c r="AJ2637" s="9"/>
      <c r="AK2637" s="9"/>
      <c r="AL2637" s="9"/>
      <c r="AM2637" s="9"/>
      <c r="AN2637" s="9"/>
      <c r="AO2637" s="27"/>
      <c r="AQ2637" s="29"/>
      <c r="AR2637" s="11"/>
      <c r="AW2637" s="31"/>
      <c r="AZ2637" s="12"/>
      <c r="BA2637" s="12"/>
      <c r="BB2637" s="12"/>
      <c r="BC2637" s="12"/>
    </row>
    <row r="2638" spans="4:55">
      <c r="D2638" s="7"/>
      <c r="E2638" s="7"/>
      <c r="F2638" s="8"/>
      <c r="G2638" s="8"/>
      <c r="H2638" s="8"/>
      <c r="AF2638" s="9"/>
      <c r="AG2638" s="9"/>
      <c r="AH2638" s="9"/>
      <c r="AI2638" s="9"/>
      <c r="AJ2638" s="9"/>
      <c r="AK2638" s="9"/>
      <c r="AL2638" s="9"/>
      <c r="AM2638" s="9"/>
      <c r="AN2638" s="9"/>
      <c r="AO2638" s="27"/>
      <c r="AQ2638" s="29"/>
      <c r="AR2638" s="11"/>
      <c r="AW2638" s="31"/>
      <c r="AZ2638" s="12"/>
      <c r="BA2638" s="12"/>
      <c r="BB2638" s="12"/>
      <c r="BC2638" s="12"/>
    </row>
    <row r="2639" spans="4:55">
      <c r="D2639" s="7"/>
      <c r="E2639" s="7"/>
      <c r="F2639" s="8"/>
      <c r="G2639" s="8"/>
      <c r="H2639" s="8"/>
      <c r="AF2639" s="9"/>
      <c r="AG2639" s="9"/>
      <c r="AH2639" s="9"/>
      <c r="AI2639" s="9"/>
      <c r="AJ2639" s="9"/>
      <c r="AK2639" s="9"/>
      <c r="AL2639" s="9"/>
      <c r="AM2639" s="9"/>
      <c r="AN2639" s="9"/>
      <c r="AO2639" s="27"/>
      <c r="AQ2639" s="29"/>
      <c r="AR2639" s="11"/>
      <c r="AW2639" s="31"/>
      <c r="AZ2639" s="12"/>
      <c r="BA2639" s="12"/>
      <c r="BB2639" s="12"/>
      <c r="BC2639" s="12"/>
    </row>
    <row r="2640" spans="4:55">
      <c r="D2640" s="7"/>
      <c r="E2640" s="7"/>
      <c r="F2640" s="8"/>
      <c r="G2640" s="8"/>
      <c r="H2640" s="8"/>
      <c r="AF2640" s="9"/>
      <c r="AG2640" s="9"/>
      <c r="AH2640" s="9"/>
      <c r="AI2640" s="9"/>
      <c r="AJ2640" s="9"/>
      <c r="AK2640" s="9"/>
      <c r="AL2640" s="9"/>
      <c r="AM2640" s="9"/>
      <c r="AN2640" s="9"/>
      <c r="AO2640" s="27"/>
      <c r="AQ2640" s="29"/>
      <c r="AR2640" s="11"/>
      <c r="AW2640" s="31"/>
      <c r="AZ2640" s="12"/>
      <c r="BA2640" s="12"/>
      <c r="BB2640" s="12"/>
      <c r="BC2640" s="12"/>
    </row>
    <row r="2641" spans="4:55">
      <c r="D2641" s="7"/>
      <c r="E2641" s="7"/>
      <c r="F2641" s="8"/>
      <c r="G2641" s="8"/>
      <c r="H2641" s="8"/>
      <c r="AF2641" s="9"/>
      <c r="AG2641" s="9"/>
      <c r="AH2641" s="9"/>
      <c r="AI2641" s="9"/>
      <c r="AJ2641" s="9"/>
      <c r="AK2641" s="9"/>
      <c r="AL2641" s="9"/>
      <c r="AM2641" s="9"/>
      <c r="AN2641" s="9"/>
      <c r="AO2641" s="27"/>
      <c r="AQ2641" s="29"/>
      <c r="AR2641" s="11"/>
      <c r="AW2641" s="31"/>
      <c r="AZ2641" s="12"/>
      <c r="BA2641" s="12"/>
      <c r="BB2641" s="12"/>
      <c r="BC2641" s="12"/>
    </row>
    <row r="2642" spans="4:55">
      <c r="D2642" s="7"/>
      <c r="E2642" s="7"/>
      <c r="F2642" s="8"/>
      <c r="G2642" s="8"/>
      <c r="H2642" s="8"/>
      <c r="AF2642" s="9"/>
      <c r="AG2642" s="9"/>
      <c r="AH2642" s="9"/>
      <c r="AI2642" s="9"/>
      <c r="AJ2642" s="9"/>
      <c r="AK2642" s="9"/>
      <c r="AL2642" s="9"/>
      <c r="AM2642" s="9"/>
      <c r="AN2642" s="9"/>
      <c r="AO2642" s="27"/>
      <c r="AQ2642" s="29"/>
      <c r="AR2642" s="11"/>
      <c r="AW2642" s="31"/>
      <c r="AZ2642" s="12"/>
      <c r="BA2642" s="12"/>
      <c r="BB2642" s="12"/>
      <c r="BC2642" s="12"/>
    </row>
    <row r="2643" spans="4:55">
      <c r="D2643" s="7"/>
      <c r="E2643" s="7"/>
      <c r="F2643" s="8"/>
      <c r="G2643" s="8"/>
      <c r="H2643" s="8"/>
      <c r="AF2643" s="9"/>
      <c r="AG2643" s="9"/>
      <c r="AH2643" s="9"/>
      <c r="AI2643" s="9"/>
      <c r="AJ2643" s="9"/>
      <c r="AK2643" s="9"/>
      <c r="AL2643" s="9"/>
      <c r="AM2643" s="9"/>
      <c r="AN2643" s="9"/>
      <c r="AO2643" s="27"/>
      <c r="AQ2643" s="29"/>
      <c r="AR2643" s="11"/>
      <c r="AW2643" s="31"/>
      <c r="AZ2643" s="12"/>
      <c r="BA2643" s="12"/>
      <c r="BB2643" s="12"/>
      <c r="BC2643" s="12"/>
    </row>
    <row r="2644" spans="4:55">
      <c r="D2644" s="7"/>
      <c r="E2644" s="7"/>
      <c r="F2644" s="8"/>
      <c r="G2644" s="8"/>
      <c r="H2644" s="8"/>
      <c r="AF2644" s="9"/>
      <c r="AG2644" s="9"/>
      <c r="AH2644" s="9"/>
      <c r="AI2644" s="9"/>
      <c r="AJ2644" s="9"/>
      <c r="AK2644" s="9"/>
      <c r="AL2644" s="9"/>
      <c r="AM2644" s="9"/>
      <c r="AN2644" s="9"/>
      <c r="AO2644" s="27"/>
      <c r="AQ2644" s="29"/>
      <c r="AR2644" s="11"/>
      <c r="AW2644" s="31"/>
      <c r="AZ2644" s="12"/>
      <c r="BA2644" s="12"/>
      <c r="BB2644" s="12"/>
      <c r="BC2644" s="12"/>
    </row>
    <row r="2645" spans="4:55">
      <c r="D2645" s="7"/>
      <c r="E2645" s="7"/>
      <c r="F2645" s="8"/>
      <c r="G2645" s="8"/>
      <c r="H2645" s="8"/>
      <c r="AF2645" s="9"/>
      <c r="AG2645" s="9"/>
      <c r="AH2645" s="9"/>
      <c r="AI2645" s="9"/>
      <c r="AJ2645" s="9"/>
      <c r="AK2645" s="9"/>
      <c r="AL2645" s="9"/>
      <c r="AM2645" s="9"/>
      <c r="AN2645" s="9"/>
      <c r="AO2645" s="27"/>
      <c r="AQ2645" s="29"/>
      <c r="AR2645" s="11"/>
      <c r="AW2645" s="31"/>
      <c r="AZ2645" s="12"/>
      <c r="BA2645" s="12"/>
      <c r="BB2645" s="12"/>
      <c r="BC2645" s="12"/>
    </row>
    <row r="2646" spans="4:55">
      <c r="D2646" s="7"/>
      <c r="E2646" s="7"/>
      <c r="F2646" s="8"/>
      <c r="G2646" s="8"/>
      <c r="H2646" s="8"/>
      <c r="AF2646" s="9"/>
      <c r="AG2646" s="9"/>
      <c r="AH2646" s="9"/>
      <c r="AI2646" s="9"/>
      <c r="AJ2646" s="9"/>
      <c r="AK2646" s="9"/>
      <c r="AL2646" s="9"/>
      <c r="AM2646" s="9"/>
      <c r="AN2646" s="9"/>
      <c r="AO2646" s="27"/>
      <c r="AQ2646" s="29"/>
      <c r="AR2646" s="11"/>
      <c r="AW2646" s="31"/>
      <c r="AZ2646" s="12"/>
      <c r="BA2646" s="12"/>
      <c r="BB2646" s="12"/>
      <c r="BC2646" s="12"/>
    </row>
    <row r="2647" spans="4:55">
      <c r="D2647" s="7"/>
      <c r="E2647" s="7"/>
      <c r="F2647" s="8"/>
      <c r="G2647" s="8"/>
      <c r="H2647" s="8"/>
      <c r="AF2647" s="9"/>
      <c r="AG2647" s="9"/>
      <c r="AH2647" s="9"/>
      <c r="AI2647" s="9"/>
      <c r="AJ2647" s="9"/>
      <c r="AK2647" s="9"/>
      <c r="AL2647" s="9"/>
      <c r="AM2647" s="9"/>
      <c r="AN2647" s="9"/>
      <c r="AO2647" s="27"/>
      <c r="AQ2647" s="29"/>
      <c r="AR2647" s="11"/>
      <c r="AW2647" s="31"/>
      <c r="AZ2647" s="12"/>
      <c r="BA2647" s="12"/>
      <c r="BB2647" s="12"/>
      <c r="BC2647" s="12"/>
    </row>
    <row r="2648" spans="4:55">
      <c r="D2648" s="7"/>
      <c r="E2648" s="7"/>
      <c r="F2648" s="8"/>
      <c r="G2648" s="8"/>
      <c r="H2648" s="8"/>
      <c r="AF2648" s="9"/>
      <c r="AG2648" s="9"/>
      <c r="AH2648" s="9"/>
      <c r="AI2648" s="9"/>
      <c r="AJ2648" s="9"/>
      <c r="AK2648" s="9"/>
      <c r="AL2648" s="9"/>
      <c r="AM2648" s="9"/>
      <c r="AN2648" s="9"/>
      <c r="AO2648" s="27"/>
      <c r="AQ2648" s="29"/>
      <c r="AR2648" s="11"/>
      <c r="AW2648" s="31"/>
      <c r="AZ2648" s="12"/>
      <c r="BA2648" s="12"/>
      <c r="BB2648" s="12"/>
      <c r="BC2648" s="12"/>
    </row>
    <row r="2649" spans="4:55">
      <c r="D2649" s="7"/>
      <c r="E2649" s="7"/>
      <c r="F2649" s="8"/>
      <c r="G2649" s="8"/>
      <c r="H2649" s="8"/>
      <c r="AF2649" s="9"/>
      <c r="AG2649" s="9"/>
      <c r="AH2649" s="9"/>
      <c r="AI2649" s="9"/>
      <c r="AJ2649" s="9"/>
      <c r="AK2649" s="9"/>
      <c r="AL2649" s="9"/>
      <c r="AM2649" s="9"/>
      <c r="AN2649" s="9"/>
      <c r="AO2649" s="27"/>
      <c r="AQ2649" s="29"/>
      <c r="AR2649" s="11"/>
      <c r="AW2649" s="31"/>
      <c r="AZ2649" s="12"/>
      <c r="BA2649" s="12"/>
      <c r="BB2649" s="12"/>
      <c r="BC2649" s="12"/>
    </row>
    <row r="2650" spans="4:55">
      <c r="D2650" s="7"/>
      <c r="E2650" s="7"/>
      <c r="F2650" s="8"/>
      <c r="G2650" s="8"/>
      <c r="H2650" s="8"/>
      <c r="AF2650" s="9"/>
      <c r="AG2650" s="9"/>
      <c r="AH2650" s="9"/>
      <c r="AI2650" s="9"/>
      <c r="AJ2650" s="9"/>
      <c r="AK2650" s="9"/>
      <c r="AL2650" s="9"/>
      <c r="AM2650" s="9"/>
      <c r="AN2650" s="9"/>
      <c r="AO2650" s="27"/>
      <c r="AQ2650" s="29"/>
      <c r="AR2650" s="11"/>
      <c r="AW2650" s="31"/>
      <c r="AZ2650" s="12"/>
      <c r="BA2650" s="12"/>
      <c r="BB2650" s="12"/>
      <c r="BC2650" s="12"/>
    </row>
    <row r="2651" spans="4:55">
      <c r="D2651" s="7"/>
      <c r="E2651" s="7"/>
      <c r="F2651" s="8"/>
      <c r="G2651" s="8"/>
      <c r="H2651" s="8"/>
      <c r="AF2651" s="9"/>
      <c r="AG2651" s="9"/>
      <c r="AH2651" s="9"/>
      <c r="AI2651" s="9"/>
      <c r="AJ2651" s="9"/>
      <c r="AK2651" s="9"/>
      <c r="AL2651" s="9"/>
      <c r="AM2651" s="9"/>
      <c r="AN2651" s="9"/>
      <c r="AO2651" s="27"/>
      <c r="AQ2651" s="29"/>
      <c r="AR2651" s="11"/>
      <c r="AW2651" s="31"/>
      <c r="AZ2651" s="12"/>
      <c r="BA2651" s="12"/>
      <c r="BB2651" s="12"/>
      <c r="BC2651" s="12"/>
    </row>
    <row r="2652" spans="4:55">
      <c r="D2652" s="7"/>
      <c r="E2652" s="7"/>
      <c r="F2652" s="8"/>
      <c r="G2652" s="8"/>
      <c r="H2652" s="8"/>
      <c r="AF2652" s="9"/>
      <c r="AG2652" s="9"/>
      <c r="AH2652" s="9"/>
      <c r="AI2652" s="9"/>
      <c r="AJ2652" s="9"/>
      <c r="AK2652" s="9"/>
      <c r="AL2652" s="9"/>
      <c r="AM2652" s="9"/>
      <c r="AN2652" s="9"/>
      <c r="AO2652" s="27"/>
      <c r="AQ2652" s="29"/>
      <c r="AR2652" s="11"/>
      <c r="AW2652" s="31"/>
      <c r="AZ2652" s="12"/>
      <c r="BA2652" s="12"/>
      <c r="BB2652" s="12"/>
      <c r="BC2652" s="12"/>
    </row>
    <row r="2653" spans="4:55">
      <c r="D2653" s="7"/>
      <c r="E2653" s="7"/>
      <c r="F2653" s="8"/>
      <c r="G2653" s="8"/>
      <c r="H2653" s="8"/>
      <c r="AF2653" s="9"/>
      <c r="AG2653" s="9"/>
      <c r="AH2653" s="9"/>
      <c r="AI2653" s="9"/>
      <c r="AJ2653" s="9"/>
      <c r="AK2653" s="9"/>
      <c r="AL2653" s="9"/>
      <c r="AM2653" s="9"/>
      <c r="AN2653" s="9"/>
      <c r="AO2653" s="27"/>
      <c r="AQ2653" s="29"/>
      <c r="AR2653" s="11"/>
      <c r="AW2653" s="31"/>
      <c r="AZ2653" s="12"/>
      <c r="BA2653" s="12"/>
      <c r="BB2653" s="12"/>
      <c r="BC2653" s="12"/>
    </row>
    <row r="2654" spans="4:55">
      <c r="D2654" s="7"/>
      <c r="E2654" s="7"/>
      <c r="F2654" s="8"/>
      <c r="G2654" s="8"/>
      <c r="H2654" s="8"/>
      <c r="AF2654" s="9"/>
      <c r="AG2654" s="9"/>
      <c r="AH2654" s="9"/>
      <c r="AI2654" s="9"/>
      <c r="AJ2654" s="9"/>
      <c r="AK2654" s="9"/>
      <c r="AL2654" s="9"/>
      <c r="AM2654" s="9"/>
      <c r="AN2654" s="9"/>
      <c r="AO2654" s="27"/>
      <c r="AQ2654" s="29"/>
      <c r="AR2654" s="11"/>
      <c r="AW2654" s="31"/>
      <c r="AZ2654" s="12"/>
      <c r="BA2654" s="12"/>
      <c r="BB2654" s="12"/>
      <c r="BC2654" s="12"/>
    </row>
    <row r="2655" spans="4:55">
      <c r="D2655" s="7"/>
      <c r="E2655" s="7"/>
      <c r="F2655" s="8"/>
      <c r="G2655" s="8"/>
      <c r="H2655" s="8"/>
      <c r="AF2655" s="9"/>
      <c r="AG2655" s="9"/>
      <c r="AH2655" s="9"/>
      <c r="AI2655" s="9"/>
      <c r="AJ2655" s="9"/>
      <c r="AK2655" s="9"/>
      <c r="AL2655" s="9"/>
      <c r="AM2655" s="9"/>
      <c r="AN2655" s="9"/>
      <c r="AO2655" s="27"/>
      <c r="AQ2655" s="29"/>
      <c r="AR2655" s="11"/>
      <c r="AW2655" s="31"/>
      <c r="AZ2655" s="12"/>
      <c r="BA2655" s="12"/>
      <c r="BB2655" s="12"/>
      <c r="BC2655" s="12"/>
    </row>
    <row r="2656" spans="4:55">
      <c r="D2656" s="7"/>
      <c r="E2656" s="7"/>
      <c r="F2656" s="8"/>
      <c r="G2656" s="8"/>
      <c r="H2656" s="8"/>
      <c r="AF2656" s="9"/>
      <c r="AG2656" s="9"/>
      <c r="AH2656" s="9"/>
      <c r="AI2656" s="9"/>
      <c r="AJ2656" s="9"/>
      <c r="AK2656" s="9"/>
      <c r="AL2656" s="9"/>
      <c r="AM2656" s="9"/>
      <c r="AN2656" s="9"/>
      <c r="AO2656" s="27"/>
      <c r="AQ2656" s="29"/>
      <c r="AR2656" s="11"/>
      <c r="AW2656" s="31"/>
      <c r="AZ2656" s="12"/>
      <c r="BA2656" s="12"/>
      <c r="BB2656" s="12"/>
      <c r="BC2656" s="12"/>
    </row>
    <row r="2657" spans="4:55">
      <c r="D2657" s="7"/>
      <c r="E2657" s="7"/>
      <c r="F2657" s="8"/>
      <c r="G2657" s="8"/>
      <c r="H2657" s="8"/>
      <c r="AF2657" s="9"/>
      <c r="AG2657" s="9"/>
      <c r="AH2657" s="9"/>
      <c r="AI2657" s="9"/>
      <c r="AJ2657" s="9"/>
      <c r="AK2657" s="9"/>
      <c r="AL2657" s="9"/>
      <c r="AM2657" s="9"/>
      <c r="AN2657" s="9"/>
      <c r="AO2657" s="27"/>
      <c r="AQ2657" s="29"/>
      <c r="AR2657" s="11"/>
      <c r="AW2657" s="31"/>
      <c r="AZ2657" s="12"/>
      <c r="BA2657" s="12"/>
      <c r="BB2657" s="12"/>
      <c r="BC2657" s="12"/>
    </row>
    <row r="2658" spans="4:55">
      <c r="D2658" s="7"/>
      <c r="E2658" s="7"/>
      <c r="F2658" s="8"/>
      <c r="G2658" s="8"/>
      <c r="H2658" s="8"/>
      <c r="AF2658" s="9"/>
      <c r="AG2658" s="9"/>
      <c r="AH2658" s="9"/>
      <c r="AI2658" s="9"/>
      <c r="AJ2658" s="9"/>
      <c r="AK2658" s="9"/>
      <c r="AL2658" s="9"/>
      <c r="AM2658" s="9"/>
      <c r="AN2658" s="9"/>
      <c r="AO2658" s="27"/>
      <c r="AQ2658" s="29"/>
      <c r="AR2658" s="11"/>
      <c r="AW2658" s="31"/>
      <c r="AZ2658" s="12"/>
      <c r="BA2658" s="12"/>
      <c r="BB2658" s="12"/>
      <c r="BC2658" s="12"/>
    </row>
    <row r="2659" spans="4:55">
      <c r="D2659" s="7"/>
      <c r="E2659" s="7"/>
      <c r="F2659" s="8"/>
      <c r="G2659" s="8"/>
      <c r="H2659" s="8"/>
      <c r="AF2659" s="9"/>
      <c r="AG2659" s="9"/>
      <c r="AH2659" s="9"/>
      <c r="AI2659" s="9"/>
      <c r="AJ2659" s="9"/>
      <c r="AK2659" s="9"/>
      <c r="AL2659" s="9"/>
      <c r="AM2659" s="9"/>
      <c r="AN2659" s="9"/>
      <c r="AO2659" s="27"/>
      <c r="AQ2659" s="29"/>
      <c r="AR2659" s="11"/>
      <c r="AW2659" s="31"/>
      <c r="AZ2659" s="12"/>
      <c r="BA2659" s="12"/>
      <c r="BB2659" s="12"/>
      <c r="BC2659" s="12"/>
    </row>
    <row r="2660" spans="4:55">
      <c r="D2660" s="7"/>
      <c r="E2660" s="7"/>
      <c r="F2660" s="8"/>
      <c r="G2660" s="8"/>
      <c r="H2660" s="8"/>
      <c r="AF2660" s="9"/>
      <c r="AG2660" s="9"/>
      <c r="AH2660" s="9"/>
      <c r="AI2660" s="9"/>
      <c r="AJ2660" s="9"/>
      <c r="AK2660" s="9"/>
      <c r="AL2660" s="9"/>
      <c r="AM2660" s="9"/>
      <c r="AN2660" s="9"/>
      <c r="AO2660" s="27"/>
      <c r="AQ2660" s="29"/>
      <c r="AR2660" s="11"/>
      <c r="AW2660" s="31"/>
      <c r="AZ2660" s="12"/>
      <c r="BA2660" s="12"/>
      <c r="BB2660" s="12"/>
      <c r="BC2660" s="12"/>
    </row>
    <row r="2661" spans="4:55">
      <c r="D2661" s="7"/>
      <c r="E2661" s="7"/>
      <c r="F2661" s="8"/>
      <c r="G2661" s="8"/>
      <c r="H2661" s="8"/>
      <c r="AF2661" s="9"/>
      <c r="AG2661" s="9"/>
      <c r="AH2661" s="9"/>
      <c r="AI2661" s="9"/>
      <c r="AJ2661" s="9"/>
      <c r="AK2661" s="9"/>
      <c r="AL2661" s="9"/>
      <c r="AM2661" s="9"/>
      <c r="AN2661" s="9"/>
      <c r="AO2661" s="27"/>
      <c r="AQ2661" s="29"/>
      <c r="AR2661" s="11"/>
      <c r="AW2661" s="31"/>
      <c r="AZ2661" s="12"/>
      <c r="BA2661" s="12"/>
      <c r="BB2661" s="12"/>
      <c r="BC2661" s="12"/>
    </row>
    <row r="2662" spans="4:55">
      <c r="D2662" s="7"/>
      <c r="E2662" s="7"/>
      <c r="F2662" s="8"/>
      <c r="G2662" s="8"/>
      <c r="H2662" s="8"/>
      <c r="AF2662" s="9"/>
      <c r="AG2662" s="9"/>
      <c r="AH2662" s="9"/>
      <c r="AI2662" s="9"/>
      <c r="AJ2662" s="9"/>
      <c r="AK2662" s="9"/>
      <c r="AL2662" s="9"/>
      <c r="AM2662" s="9"/>
      <c r="AN2662" s="9"/>
      <c r="AO2662" s="27"/>
      <c r="AQ2662" s="29"/>
      <c r="AR2662" s="11"/>
      <c r="AW2662" s="31"/>
      <c r="AZ2662" s="12"/>
      <c r="BA2662" s="12"/>
      <c r="BB2662" s="12"/>
      <c r="BC2662" s="12"/>
    </row>
    <row r="2663" spans="4:55">
      <c r="D2663" s="7"/>
      <c r="E2663" s="7"/>
      <c r="F2663" s="8"/>
      <c r="G2663" s="8"/>
      <c r="H2663" s="8"/>
      <c r="AF2663" s="9"/>
      <c r="AG2663" s="9"/>
      <c r="AH2663" s="9"/>
      <c r="AI2663" s="9"/>
      <c r="AJ2663" s="9"/>
      <c r="AK2663" s="9"/>
      <c r="AL2663" s="9"/>
      <c r="AM2663" s="9"/>
      <c r="AN2663" s="9"/>
      <c r="AO2663" s="27"/>
      <c r="AQ2663" s="29"/>
      <c r="AR2663" s="11"/>
      <c r="AW2663" s="31"/>
      <c r="AZ2663" s="12"/>
      <c r="BA2663" s="12"/>
      <c r="BB2663" s="12"/>
      <c r="BC2663" s="12"/>
    </row>
    <row r="2664" spans="4:55">
      <c r="D2664" s="7"/>
      <c r="E2664" s="7"/>
      <c r="F2664" s="8"/>
      <c r="G2664" s="8"/>
      <c r="H2664" s="8"/>
      <c r="AF2664" s="9"/>
      <c r="AG2664" s="9"/>
      <c r="AH2664" s="9"/>
      <c r="AI2664" s="9"/>
      <c r="AJ2664" s="9"/>
      <c r="AK2664" s="9"/>
      <c r="AL2664" s="9"/>
      <c r="AM2664" s="9"/>
      <c r="AN2664" s="9"/>
      <c r="AO2664" s="27"/>
      <c r="AQ2664" s="29"/>
      <c r="AR2664" s="11"/>
      <c r="AW2664" s="31"/>
      <c r="AZ2664" s="12"/>
      <c r="BA2664" s="12"/>
      <c r="BB2664" s="12"/>
      <c r="BC2664" s="12"/>
    </row>
    <row r="2665" spans="4:55">
      <c r="D2665" s="7"/>
      <c r="E2665" s="7"/>
      <c r="F2665" s="8"/>
      <c r="G2665" s="8"/>
      <c r="H2665" s="8"/>
      <c r="AF2665" s="9"/>
      <c r="AG2665" s="9"/>
      <c r="AH2665" s="9"/>
      <c r="AI2665" s="9"/>
      <c r="AJ2665" s="9"/>
      <c r="AK2665" s="9"/>
      <c r="AL2665" s="9"/>
      <c r="AM2665" s="9"/>
      <c r="AN2665" s="9"/>
      <c r="AO2665" s="27"/>
      <c r="AQ2665" s="29"/>
      <c r="AR2665" s="11"/>
      <c r="AW2665" s="31"/>
      <c r="AZ2665" s="12"/>
      <c r="BA2665" s="12"/>
      <c r="BB2665" s="12"/>
      <c r="BC2665" s="12"/>
    </row>
    <row r="2666" spans="4:55">
      <c r="D2666" s="7"/>
      <c r="E2666" s="7"/>
      <c r="F2666" s="8"/>
      <c r="G2666" s="8"/>
      <c r="H2666" s="8"/>
      <c r="AF2666" s="9"/>
      <c r="AG2666" s="9"/>
      <c r="AH2666" s="9"/>
      <c r="AI2666" s="9"/>
      <c r="AJ2666" s="9"/>
      <c r="AK2666" s="9"/>
      <c r="AL2666" s="9"/>
      <c r="AM2666" s="9"/>
      <c r="AN2666" s="9"/>
      <c r="AO2666" s="27"/>
      <c r="AQ2666" s="29"/>
      <c r="AR2666" s="11"/>
      <c r="AW2666" s="31"/>
      <c r="AZ2666" s="12"/>
      <c r="BA2666" s="12"/>
      <c r="BB2666" s="12"/>
      <c r="BC2666" s="12"/>
    </row>
    <row r="2667" spans="4:55">
      <c r="D2667" s="7"/>
      <c r="E2667" s="7"/>
      <c r="F2667" s="8"/>
      <c r="G2667" s="8"/>
      <c r="H2667" s="8"/>
      <c r="AF2667" s="9"/>
      <c r="AG2667" s="9"/>
      <c r="AH2667" s="9"/>
      <c r="AI2667" s="9"/>
      <c r="AJ2667" s="9"/>
      <c r="AK2667" s="9"/>
      <c r="AL2667" s="9"/>
      <c r="AM2667" s="9"/>
      <c r="AN2667" s="9"/>
      <c r="AO2667" s="27"/>
      <c r="AQ2667" s="29"/>
      <c r="AR2667" s="11"/>
      <c r="AW2667" s="31"/>
      <c r="AZ2667" s="12"/>
      <c r="BA2667" s="12"/>
      <c r="BB2667" s="12"/>
      <c r="BC2667" s="12"/>
    </row>
    <row r="2668" spans="4:55">
      <c r="D2668" s="7"/>
      <c r="E2668" s="7"/>
      <c r="F2668" s="8"/>
      <c r="G2668" s="8"/>
      <c r="H2668" s="8"/>
      <c r="AF2668" s="9"/>
      <c r="AG2668" s="9"/>
      <c r="AH2668" s="9"/>
      <c r="AI2668" s="9"/>
      <c r="AJ2668" s="9"/>
      <c r="AK2668" s="9"/>
      <c r="AL2668" s="9"/>
      <c r="AM2668" s="9"/>
      <c r="AN2668" s="9"/>
      <c r="AO2668" s="27"/>
      <c r="AQ2668" s="29"/>
      <c r="AR2668" s="11"/>
      <c r="AW2668" s="31"/>
      <c r="AZ2668" s="12"/>
      <c r="BA2668" s="12"/>
      <c r="BB2668" s="12"/>
      <c r="BC2668" s="12"/>
    </row>
    <row r="2669" spans="4:55">
      <c r="D2669" s="7"/>
      <c r="E2669" s="7"/>
      <c r="F2669" s="8"/>
      <c r="G2669" s="8"/>
      <c r="H2669" s="8"/>
      <c r="AF2669" s="9"/>
      <c r="AG2669" s="9"/>
      <c r="AH2669" s="9"/>
      <c r="AI2669" s="9"/>
      <c r="AJ2669" s="9"/>
      <c r="AK2669" s="9"/>
      <c r="AL2669" s="9"/>
      <c r="AM2669" s="9"/>
      <c r="AN2669" s="9"/>
      <c r="AO2669" s="27"/>
      <c r="AQ2669" s="29"/>
      <c r="AR2669" s="11"/>
      <c r="AW2669" s="31"/>
      <c r="AZ2669" s="12"/>
      <c r="BA2669" s="12"/>
      <c r="BB2669" s="12"/>
      <c r="BC2669" s="12"/>
    </row>
    <row r="2670" spans="4:55">
      <c r="D2670" s="7"/>
      <c r="E2670" s="7"/>
      <c r="F2670" s="8"/>
      <c r="G2670" s="8"/>
      <c r="H2670" s="8"/>
      <c r="AF2670" s="9"/>
      <c r="AG2670" s="9"/>
      <c r="AH2670" s="9"/>
      <c r="AI2670" s="9"/>
      <c r="AJ2670" s="9"/>
      <c r="AK2670" s="9"/>
      <c r="AL2670" s="9"/>
      <c r="AM2670" s="9"/>
      <c r="AN2670" s="9"/>
      <c r="AO2670" s="27"/>
      <c r="AQ2670" s="29"/>
      <c r="AR2670" s="11"/>
      <c r="AW2670" s="31"/>
      <c r="AZ2670" s="12"/>
      <c r="BA2670" s="12"/>
      <c r="BB2670" s="12"/>
      <c r="BC2670" s="12"/>
    </row>
    <row r="2671" spans="4:55">
      <c r="D2671" s="7"/>
      <c r="E2671" s="7"/>
      <c r="F2671" s="8"/>
      <c r="G2671" s="8"/>
      <c r="H2671" s="8"/>
      <c r="AF2671" s="9"/>
      <c r="AG2671" s="9"/>
      <c r="AH2671" s="9"/>
      <c r="AI2671" s="9"/>
      <c r="AJ2671" s="9"/>
      <c r="AK2671" s="9"/>
      <c r="AL2671" s="9"/>
      <c r="AM2671" s="9"/>
      <c r="AN2671" s="9"/>
      <c r="AO2671" s="27"/>
      <c r="AQ2671" s="29"/>
      <c r="AR2671" s="11"/>
      <c r="AW2671" s="31"/>
      <c r="AZ2671" s="12"/>
      <c r="BA2671" s="12"/>
      <c r="BB2671" s="12"/>
      <c r="BC2671" s="12"/>
    </row>
    <row r="2672" spans="4:55">
      <c r="D2672" s="7"/>
      <c r="E2672" s="7"/>
      <c r="F2672" s="8"/>
      <c r="G2672" s="8"/>
      <c r="H2672" s="8"/>
      <c r="AF2672" s="9"/>
      <c r="AG2672" s="9"/>
      <c r="AH2672" s="9"/>
      <c r="AI2672" s="9"/>
      <c r="AJ2672" s="9"/>
      <c r="AK2672" s="9"/>
      <c r="AL2672" s="9"/>
      <c r="AM2672" s="9"/>
      <c r="AN2672" s="9"/>
      <c r="AO2672" s="27"/>
      <c r="AQ2672" s="29"/>
      <c r="AR2672" s="11"/>
      <c r="AW2672" s="31"/>
      <c r="AZ2672" s="12"/>
      <c r="BA2672" s="12"/>
      <c r="BB2672" s="12"/>
      <c r="BC2672" s="12"/>
    </row>
    <row r="2673" spans="4:55">
      <c r="D2673" s="7"/>
      <c r="E2673" s="7"/>
      <c r="F2673" s="8"/>
      <c r="G2673" s="8"/>
      <c r="H2673" s="8"/>
      <c r="AF2673" s="9"/>
      <c r="AG2673" s="9"/>
      <c r="AH2673" s="9"/>
      <c r="AI2673" s="9"/>
      <c r="AJ2673" s="9"/>
      <c r="AK2673" s="9"/>
      <c r="AL2673" s="9"/>
      <c r="AM2673" s="9"/>
      <c r="AN2673" s="9"/>
      <c r="AO2673" s="27"/>
      <c r="AQ2673" s="29"/>
      <c r="AR2673" s="11"/>
      <c r="AW2673" s="31"/>
      <c r="AZ2673" s="12"/>
      <c r="BA2673" s="12"/>
      <c r="BB2673" s="12"/>
      <c r="BC2673" s="12"/>
    </row>
    <row r="2674" spans="4:55">
      <c r="D2674" s="7"/>
      <c r="E2674" s="7"/>
      <c r="F2674" s="8"/>
      <c r="G2674" s="8"/>
      <c r="H2674" s="8"/>
      <c r="AF2674" s="9"/>
      <c r="AG2674" s="9"/>
      <c r="AH2674" s="9"/>
      <c r="AI2674" s="9"/>
      <c r="AJ2674" s="9"/>
      <c r="AK2674" s="9"/>
      <c r="AL2674" s="9"/>
      <c r="AM2674" s="9"/>
      <c r="AN2674" s="9"/>
      <c r="AO2674" s="27"/>
      <c r="AQ2674" s="29"/>
      <c r="AR2674" s="11"/>
      <c r="AW2674" s="31"/>
      <c r="AZ2674" s="12"/>
      <c r="BA2674" s="12"/>
      <c r="BB2674" s="12"/>
      <c r="BC2674" s="12"/>
    </row>
    <row r="2675" spans="4:55">
      <c r="D2675" s="7"/>
      <c r="E2675" s="7"/>
      <c r="F2675" s="8"/>
      <c r="G2675" s="8"/>
      <c r="H2675" s="8"/>
      <c r="AF2675" s="9"/>
      <c r="AG2675" s="9"/>
      <c r="AH2675" s="9"/>
      <c r="AI2675" s="9"/>
      <c r="AJ2675" s="9"/>
      <c r="AK2675" s="9"/>
      <c r="AL2675" s="9"/>
      <c r="AM2675" s="9"/>
      <c r="AN2675" s="9"/>
      <c r="AO2675" s="27"/>
      <c r="AQ2675" s="29"/>
      <c r="AR2675" s="11"/>
      <c r="AW2675" s="31"/>
      <c r="AZ2675" s="12"/>
      <c r="BA2675" s="12"/>
      <c r="BB2675" s="12"/>
      <c r="BC2675" s="12"/>
    </row>
    <row r="2676" spans="4:55">
      <c r="D2676" s="7"/>
      <c r="E2676" s="7"/>
      <c r="F2676" s="8"/>
      <c r="G2676" s="8"/>
      <c r="H2676" s="8"/>
      <c r="AF2676" s="9"/>
      <c r="AG2676" s="9"/>
      <c r="AH2676" s="9"/>
      <c r="AI2676" s="9"/>
      <c r="AJ2676" s="9"/>
      <c r="AK2676" s="9"/>
      <c r="AL2676" s="9"/>
      <c r="AM2676" s="9"/>
      <c r="AN2676" s="9"/>
      <c r="AO2676" s="27"/>
      <c r="AQ2676" s="29"/>
      <c r="AR2676" s="11"/>
      <c r="AW2676" s="31"/>
      <c r="AZ2676" s="12"/>
      <c r="BA2676" s="12"/>
      <c r="BB2676" s="12"/>
      <c r="BC2676" s="12"/>
    </row>
    <row r="2677" spans="4:55">
      <c r="D2677" s="7"/>
      <c r="E2677" s="7"/>
      <c r="F2677" s="8"/>
      <c r="G2677" s="8"/>
      <c r="H2677" s="8"/>
      <c r="AF2677" s="9"/>
      <c r="AG2677" s="9"/>
      <c r="AH2677" s="9"/>
      <c r="AI2677" s="9"/>
      <c r="AJ2677" s="9"/>
      <c r="AK2677" s="9"/>
      <c r="AL2677" s="9"/>
      <c r="AM2677" s="9"/>
      <c r="AN2677" s="9"/>
      <c r="AO2677" s="27"/>
      <c r="AQ2677" s="29"/>
      <c r="AR2677" s="11"/>
      <c r="AW2677" s="31"/>
      <c r="AZ2677" s="12"/>
      <c r="BA2677" s="12"/>
      <c r="BB2677" s="12"/>
      <c r="BC2677" s="12"/>
    </row>
    <row r="2678" spans="4:55">
      <c r="D2678" s="7"/>
      <c r="E2678" s="7"/>
      <c r="F2678" s="8"/>
      <c r="G2678" s="8"/>
      <c r="H2678" s="8"/>
      <c r="AF2678" s="9"/>
      <c r="AG2678" s="9"/>
      <c r="AH2678" s="9"/>
      <c r="AI2678" s="9"/>
      <c r="AJ2678" s="9"/>
      <c r="AK2678" s="9"/>
      <c r="AL2678" s="9"/>
      <c r="AM2678" s="9"/>
      <c r="AN2678" s="9"/>
      <c r="AO2678" s="27"/>
      <c r="AQ2678" s="29"/>
      <c r="AR2678" s="11"/>
      <c r="AW2678" s="31"/>
      <c r="AZ2678" s="12"/>
      <c r="BA2678" s="12"/>
      <c r="BB2678" s="12"/>
      <c r="BC2678" s="12"/>
    </row>
    <row r="2679" spans="4:55">
      <c r="D2679" s="7"/>
      <c r="E2679" s="7"/>
      <c r="F2679" s="8"/>
      <c r="G2679" s="8"/>
      <c r="H2679" s="8"/>
      <c r="AF2679" s="9"/>
      <c r="AG2679" s="9"/>
      <c r="AH2679" s="9"/>
      <c r="AI2679" s="9"/>
      <c r="AJ2679" s="9"/>
      <c r="AK2679" s="9"/>
      <c r="AL2679" s="9"/>
      <c r="AM2679" s="9"/>
      <c r="AN2679" s="9"/>
      <c r="AO2679" s="27"/>
      <c r="AQ2679" s="29"/>
      <c r="AR2679" s="11"/>
      <c r="AW2679" s="31"/>
      <c r="AZ2679" s="12"/>
      <c r="BA2679" s="12"/>
      <c r="BB2679" s="12"/>
      <c r="BC2679" s="12"/>
    </row>
    <row r="2680" spans="4:55">
      <c r="D2680" s="7"/>
      <c r="E2680" s="7"/>
      <c r="F2680" s="8"/>
      <c r="G2680" s="8"/>
      <c r="H2680" s="8"/>
      <c r="AF2680" s="9"/>
      <c r="AG2680" s="9"/>
      <c r="AH2680" s="9"/>
      <c r="AI2680" s="9"/>
      <c r="AJ2680" s="9"/>
      <c r="AK2680" s="9"/>
      <c r="AL2680" s="9"/>
      <c r="AM2680" s="9"/>
      <c r="AN2680" s="9"/>
      <c r="AO2680" s="27"/>
      <c r="AQ2680" s="29"/>
      <c r="AR2680" s="11"/>
      <c r="AW2680" s="31"/>
      <c r="AZ2680" s="12"/>
      <c r="BA2680" s="12"/>
      <c r="BB2680" s="12"/>
      <c r="BC2680" s="12"/>
    </row>
    <row r="2681" spans="4:55">
      <c r="D2681" s="7"/>
      <c r="E2681" s="7"/>
      <c r="F2681" s="8"/>
      <c r="G2681" s="8"/>
      <c r="H2681" s="8"/>
      <c r="AF2681" s="9"/>
      <c r="AG2681" s="9"/>
      <c r="AH2681" s="9"/>
      <c r="AI2681" s="9"/>
      <c r="AJ2681" s="9"/>
      <c r="AK2681" s="9"/>
      <c r="AL2681" s="9"/>
      <c r="AM2681" s="9"/>
      <c r="AN2681" s="9"/>
      <c r="AO2681" s="27"/>
      <c r="AQ2681" s="29"/>
      <c r="AR2681" s="11"/>
      <c r="AW2681" s="31"/>
      <c r="AZ2681" s="12"/>
      <c r="BA2681" s="12"/>
      <c r="BB2681" s="12"/>
      <c r="BC2681" s="12"/>
    </row>
    <row r="2682" spans="4:55">
      <c r="D2682" s="7"/>
      <c r="E2682" s="7"/>
      <c r="F2682" s="8"/>
      <c r="G2682" s="8"/>
      <c r="H2682" s="8"/>
      <c r="AF2682" s="9"/>
      <c r="AG2682" s="9"/>
      <c r="AH2682" s="9"/>
      <c r="AI2682" s="9"/>
      <c r="AJ2682" s="9"/>
      <c r="AK2682" s="9"/>
      <c r="AL2682" s="9"/>
      <c r="AM2682" s="9"/>
      <c r="AN2682" s="9"/>
      <c r="AO2682" s="27"/>
      <c r="AQ2682" s="29"/>
      <c r="AR2682" s="11"/>
      <c r="AW2682" s="31"/>
      <c r="AZ2682" s="12"/>
      <c r="BA2682" s="12"/>
      <c r="BB2682" s="12"/>
      <c r="BC2682" s="12"/>
    </row>
    <row r="2683" spans="4:55">
      <c r="D2683" s="7"/>
      <c r="E2683" s="7"/>
      <c r="F2683" s="8"/>
      <c r="G2683" s="8"/>
      <c r="H2683" s="8"/>
      <c r="AF2683" s="9"/>
      <c r="AG2683" s="9"/>
      <c r="AH2683" s="9"/>
      <c r="AI2683" s="9"/>
      <c r="AJ2683" s="9"/>
      <c r="AK2683" s="9"/>
      <c r="AL2683" s="9"/>
      <c r="AM2683" s="9"/>
      <c r="AN2683" s="9"/>
      <c r="AO2683" s="27"/>
      <c r="AQ2683" s="29"/>
      <c r="AR2683" s="11"/>
      <c r="AW2683" s="31"/>
      <c r="AZ2683" s="12"/>
      <c r="BA2683" s="12"/>
      <c r="BB2683" s="12"/>
      <c r="BC2683" s="12"/>
    </row>
    <row r="2684" spans="4:55">
      <c r="D2684" s="7"/>
      <c r="E2684" s="7"/>
      <c r="F2684" s="8"/>
      <c r="G2684" s="8"/>
      <c r="H2684" s="8"/>
      <c r="AF2684" s="9"/>
      <c r="AG2684" s="9"/>
      <c r="AH2684" s="9"/>
      <c r="AI2684" s="9"/>
      <c r="AJ2684" s="9"/>
      <c r="AK2684" s="9"/>
      <c r="AL2684" s="9"/>
      <c r="AM2684" s="9"/>
      <c r="AN2684" s="9"/>
      <c r="AO2684" s="27"/>
      <c r="AQ2684" s="29"/>
      <c r="AR2684" s="11"/>
      <c r="AW2684" s="31"/>
      <c r="AZ2684" s="12"/>
      <c r="BA2684" s="12"/>
      <c r="BB2684" s="12"/>
      <c r="BC2684" s="12"/>
    </row>
    <row r="2685" spans="4:55">
      <c r="D2685" s="7"/>
      <c r="E2685" s="7"/>
      <c r="F2685" s="8"/>
      <c r="G2685" s="8"/>
      <c r="H2685" s="8"/>
      <c r="AF2685" s="9"/>
      <c r="AG2685" s="9"/>
      <c r="AH2685" s="9"/>
      <c r="AI2685" s="9"/>
      <c r="AJ2685" s="9"/>
      <c r="AK2685" s="9"/>
      <c r="AL2685" s="9"/>
      <c r="AM2685" s="9"/>
      <c r="AN2685" s="9"/>
      <c r="AO2685" s="27"/>
      <c r="AQ2685" s="29"/>
      <c r="AR2685" s="11"/>
      <c r="AW2685" s="31"/>
      <c r="AZ2685" s="12"/>
      <c r="BA2685" s="12"/>
      <c r="BB2685" s="12"/>
      <c r="BC2685" s="12"/>
    </row>
    <row r="2686" spans="4:55">
      <c r="D2686" s="7"/>
      <c r="E2686" s="7"/>
      <c r="F2686" s="8"/>
      <c r="G2686" s="8"/>
      <c r="H2686" s="8"/>
      <c r="AF2686" s="9"/>
      <c r="AG2686" s="9"/>
      <c r="AH2686" s="9"/>
      <c r="AI2686" s="9"/>
      <c r="AJ2686" s="9"/>
      <c r="AK2686" s="9"/>
      <c r="AL2686" s="9"/>
      <c r="AM2686" s="9"/>
      <c r="AN2686" s="9"/>
      <c r="AO2686" s="27"/>
      <c r="AQ2686" s="29"/>
      <c r="AR2686" s="11"/>
      <c r="AW2686" s="31"/>
      <c r="AZ2686" s="12"/>
      <c r="BA2686" s="12"/>
      <c r="BB2686" s="12"/>
      <c r="BC2686" s="12"/>
    </row>
    <row r="2687" spans="4:55">
      <c r="D2687" s="7"/>
      <c r="E2687" s="7"/>
      <c r="F2687" s="8"/>
      <c r="G2687" s="8"/>
      <c r="H2687" s="8"/>
      <c r="AF2687" s="9"/>
      <c r="AG2687" s="9"/>
      <c r="AH2687" s="9"/>
      <c r="AI2687" s="9"/>
      <c r="AJ2687" s="9"/>
      <c r="AK2687" s="9"/>
      <c r="AL2687" s="9"/>
      <c r="AM2687" s="9"/>
      <c r="AN2687" s="9"/>
      <c r="AO2687" s="27"/>
      <c r="AQ2687" s="29"/>
      <c r="AR2687" s="11"/>
      <c r="AW2687" s="31"/>
      <c r="AZ2687" s="12"/>
      <c r="BA2687" s="12"/>
      <c r="BB2687" s="12"/>
      <c r="BC2687" s="12"/>
    </row>
    <row r="2688" spans="4:55">
      <c r="D2688" s="7"/>
      <c r="E2688" s="7"/>
      <c r="F2688" s="8"/>
      <c r="G2688" s="8"/>
      <c r="H2688" s="8"/>
      <c r="AF2688" s="9"/>
      <c r="AG2688" s="9"/>
      <c r="AH2688" s="9"/>
      <c r="AI2688" s="9"/>
      <c r="AJ2688" s="9"/>
      <c r="AK2688" s="9"/>
      <c r="AL2688" s="9"/>
      <c r="AM2688" s="9"/>
      <c r="AN2688" s="9"/>
      <c r="AO2688" s="27"/>
      <c r="AQ2688" s="29"/>
      <c r="AR2688" s="11"/>
      <c r="AW2688" s="31"/>
      <c r="AZ2688" s="12"/>
      <c r="BA2688" s="12"/>
      <c r="BB2688" s="12"/>
      <c r="BC2688" s="12"/>
    </row>
    <row r="2689" spans="4:55">
      <c r="D2689" s="7"/>
      <c r="E2689" s="7"/>
      <c r="F2689" s="8"/>
      <c r="G2689" s="8"/>
      <c r="H2689" s="8"/>
      <c r="AF2689" s="9"/>
      <c r="AG2689" s="9"/>
      <c r="AH2689" s="9"/>
      <c r="AI2689" s="9"/>
      <c r="AJ2689" s="9"/>
      <c r="AK2689" s="9"/>
      <c r="AL2689" s="9"/>
      <c r="AM2689" s="9"/>
      <c r="AN2689" s="9"/>
      <c r="AO2689" s="27"/>
      <c r="AQ2689" s="29"/>
      <c r="AR2689" s="11"/>
      <c r="AW2689" s="31"/>
      <c r="AZ2689" s="12"/>
      <c r="BA2689" s="12"/>
      <c r="BB2689" s="12"/>
      <c r="BC2689" s="12"/>
    </row>
    <row r="2690" spans="4:55">
      <c r="D2690" s="7"/>
      <c r="E2690" s="7"/>
      <c r="F2690" s="8"/>
      <c r="G2690" s="8"/>
      <c r="H2690" s="8"/>
      <c r="AF2690" s="9"/>
      <c r="AG2690" s="9"/>
      <c r="AH2690" s="9"/>
      <c r="AI2690" s="9"/>
      <c r="AJ2690" s="9"/>
      <c r="AK2690" s="9"/>
      <c r="AL2690" s="9"/>
      <c r="AM2690" s="9"/>
      <c r="AN2690" s="9"/>
      <c r="AO2690" s="27"/>
      <c r="AQ2690" s="29"/>
      <c r="AR2690" s="11"/>
      <c r="AW2690" s="31"/>
      <c r="AZ2690" s="12"/>
      <c r="BA2690" s="12"/>
      <c r="BB2690" s="12"/>
      <c r="BC2690" s="12"/>
    </row>
    <row r="2691" spans="4:55">
      <c r="D2691" s="7"/>
      <c r="E2691" s="7"/>
      <c r="F2691" s="8"/>
      <c r="G2691" s="8"/>
      <c r="H2691" s="8"/>
      <c r="AF2691" s="9"/>
      <c r="AG2691" s="9"/>
      <c r="AH2691" s="9"/>
      <c r="AI2691" s="9"/>
      <c r="AJ2691" s="9"/>
      <c r="AK2691" s="9"/>
      <c r="AL2691" s="9"/>
      <c r="AM2691" s="9"/>
      <c r="AN2691" s="9"/>
      <c r="AO2691" s="27"/>
      <c r="AQ2691" s="29"/>
      <c r="AR2691" s="11"/>
      <c r="AW2691" s="31"/>
      <c r="AZ2691" s="12"/>
      <c r="BA2691" s="12"/>
      <c r="BB2691" s="12"/>
      <c r="BC2691" s="12"/>
    </row>
    <row r="2692" spans="4:55">
      <c r="D2692" s="7"/>
      <c r="E2692" s="7"/>
      <c r="F2692" s="8"/>
      <c r="G2692" s="8"/>
      <c r="H2692" s="8"/>
      <c r="AF2692" s="9"/>
      <c r="AG2692" s="9"/>
      <c r="AH2692" s="9"/>
      <c r="AI2692" s="9"/>
      <c r="AJ2692" s="9"/>
      <c r="AK2692" s="9"/>
      <c r="AL2692" s="9"/>
      <c r="AM2692" s="9"/>
      <c r="AN2692" s="9"/>
      <c r="AO2692" s="27"/>
      <c r="AQ2692" s="29"/>
      <c r="AR2692" s="11"/>
      <c r="AW2692" s="31"/>
      <c r="AZ2692" s="12"/>
      <c r="BA2692" s="12"/>
      <c r="BB2692" s="12"/>
      <c r="BC2692" s="12"/>
    </row>
    <row r="2693" spans="4:55">
      <c r="D2693" s="7"/>
      <c r="E2693" s="7"/>
      <c r="F2693" s="8"/>
      <c r="G2693" s="8"/>
      <c r="H2693" s="8"/>
      <c r="AF2693" s="9"/>
      <c r="AG2693" s="9"/>
      <c r="AH2693" s="9"/>
      <c r="AI2693" s="9"/>
      <c r="AJ2693" s="9"/>
      <c r="AK2693" s="9"/>
      <c r="AL2693" s="9"/>
      <c r="AM2693" s="9"/>
      <c r="AN2693" s="9"/>
      <c r="AO2693" s="27"/>
      <c r="AQ2693" s="29"/>
      <c r="AR2693" s="11"/>
      <c r="AW2693" s="31"/>
      <c r="AZ2693" s="12"/>
      <c r="BA2693" s="12"/>
      <c r="BB2693" s="12"/>
      <c r="BC2693" s="12"/>
    </row>
    <row r="2694" spans="4:55">
      <c r="D2694" s="7"/>
      <c r="E2694" s="7"/>
      <c r="F2694" s="8"/>
      <c r="G2694" s="8"/>
      <c r="H2694" s="8"/>
      <c r="AF2694" s="9"/>
      <c r="AG2694" s="9"/>
      <c r="AH2694" s="9"/>
      <c r="AI2694" s="9"/>
      <c r="AJ2694" s="9"/>
      <c r="AK2694" s="9"/>
      <c r="AL2694" s="9"/>
      <c r="AM2694" s="9"/>
      <c r="AN2694" s="9"/>
      <c r="AO2694" s="27"/>
      <c r="AQ2694" s="29"/>
      <c r="AR2694" s="11"/>
      <c r="AW2694" s="31"/>
      <c r="AZ2694" s="12"/>
      <c r="BA2694" s="12"/>
      <c r="BB2694" s="12"/>
      <c r="BC2694" s="12"/>
    </row>
    <row r="2695" spans="4:55">
      <c r="D2695" s="7"/>
      <c r="E2695" s="7"/>
      <c r="F2695" s="8"/>
      <c r="G2695" s="8"/>
      <c r="H2695" s="8"/>
      <c r="AF2695" s="9"/>
      <c r="AG2695" s="9"/>
      <c r="AH2695" s="9"/>
      <c r="AI2695" s="9"/>
      <c r="AJ2695" s="9"/>
      <c r="AK2695" s="9"/>
      <c r="AL2695" s="9"/>
      <c r="AM2695" s="9"/>
      <c r="AN2695" s="9"/>
      <c r="AO2695" s="27"/>
      <c r="AQ2695" s="29"/>
      <c r="AR2695" s="11"/>
      <c r="AW2695" s="31"/>
      <c r="AZ2695" s="12"/>
      <c r="BA2695" s="12"/>
      <c r="BB2695" s="12"/>
      <c r="BC2695" s="12"/>
    </row>
    <row r="2696" spans="4:55">
      <c r="D2696" s="7"/>
      <c r="E2696" s="7"/>
      <c r="F2696" s="8"/>
      <c r="G2696" s="8"/>
      <c r="H2696" s="8"/>
      <c r="AF2696" s="9"/>
      <c r="AG2696" s="9"/>
      <c r="AH2696" s="9"/>
      <c r="AI2696" s="9"/>
      <c r="AJ2696" s="9"/>
      <c r="AK2696" s="9"/>
      <c r="AL2696" s="9"/>
      <c r="AM2696" s="9"/>
      <c r="AN2696" s="9"/>
      <c r="AO2696" s="27"/>
      <c r="AQ2696" s="29"/>
      <c r="AR2696" s="11"/>
      <c r="AW2696" s="31"/>
      <c r="AZ2696" s="12"/>
      <c r="BA2696" s="12"/>
      <c r="BB2696" s="12"/>
      <c r="BC2696" s="12"/>
    </row>
    <row r="2697" spans="4:55">
      <c r="D2697" s="7"/>
      <c r="E2697" s="7"/>
      <c r="F2697" s="8"/>
      <c r="G2697" s="8"/>
      <c r="H2697" s="8"/>
      <c r="AF2697" s="9"/>
      <c r="AG2697" s="9"/>
      <c r="AH2697" s="9"/>
      <c r="AI2697" s="9"/>
      <c r="AJ2697" s="9"/>
      <c r="AK2697" s="9"/>
      <c r="AL2697" s="9"/>
      <c r="AM2697" s="9"/>
      <c r="AN2697" s="9"/>
      <c r="AO2697" s="27"/>
      <c r="AQ2697" s="29"/>
      <c r="AR2697" s="11"/>
      <c r="AW2697" s="31"/>
      <c r="AZ2697" s="12"/>
      <c r="BA2697" s="12"/>
      <c r="BB2697" s="12"/>
      <c r="BC2697" s="12"/>
    </row>
    <row r="2698" spans="4:55">
      <c r="D2698" s="7"/>
      <c r="E2698" s="7"/>
      <c r="F2698" s="8"/>
      <c r="G2698" s="8"/>
      <c r="H2698" s="8"/>
      <c r="AF2698" s="9"/>
      <c r="AG2698" s="9"/>
      <c r="AH2698" s="9"/>
      <c r="AI2698" s="9"/>
      <c r="AJ2698" s="9"/>
      <c r="AK2698" s="9"/>
      <c r="AL2698" s="9"/>
      <c r="AM2698" s="9"/>
      <c r="AN2698" s="9"/>
      <c r="AO2698" s="27"/>
      <c r="AQ2698" s="29"/>
      <c r="AR2698" s="11"/>
      <c r="AW2698" s="31"/>
      <c r="AZ2698" s="12"/>
      <c r="BA2698" s="12"/>
      <c r="BB2698" s="12"/>
      <c r="BC2698" s="12"/>
    </row>
    <row r="2699" spans="4:55">
      <c r="D2699" s="7"/>
      <c r="E2699" s="7"/>
      <c r="F2699" s="8"/>
      <c r="G2699" s="8"/>
      <c r="H2699" s="8"/>
      <c r="AF2699" s="9"/>
      <c r="AG2699" s="9"/>
      <c r="AH2699" s="9"/>
      <c r="AI2699" s="9"/>
      <c r="AJ2699" s="9"/>
      <c r="AK2699" s="9"/>
      <c r="AL2699" s="9"/>
      <c r="AM2699" s="9"/>
      <c r="AN2699" s="9"/>
      <c r="AO2699" s="27"/>
      <c r="AQ2699" s="29"/>
      <c r="AR2699" s="11"/>
      <c r="AW2699" s="31"/>
      <c r="AZ2699" s="12"/>
      <c r="BA2699" s="12"/>
      <c r="BB2699" s="12"/>
      <c r="BC2699" s="12"/>
    </row>
    <row r="2700" spans="4:55">
      <c r="D2700" s="7"/>
      <c r="E2700" s="7"/>
      <c r="F2700" s="8"/>
      <c r="G2700" s="8"/>
      <c r="H2700" s="8"/>
      <c r="AF2700" s="9"/>
      <c r="AG2700" s="9"/>
      <c r="AH2700" s="9"/>
      <c r="AI2700" s="9"/>
      <c r="AJ2700" s="9"/>
      <c r="AK2700" s="9"/>
      <c r="AL2700" s="9"/>
      <c r="AM2700" s="9"/>
      <c r="AN2700" s="9"/>
      <c r="AO2700" s="27"/>
      <c r="AQ2700" s="29"/>
      <c r="AR2700" s="11"/>
      <c r="AW2700" s="31"/>
      <c r="AZ2700" s="12"/>
      <c r="BA2700" s="12"/>
      <c r="BB2700" s="12"/>
      <c r="BC2700" s="12"/>
    </row>
    <row r="2701" spans="4:55">
      <c r="D2701" s="7"/>
      <c r="E2701" s="7"/>
      <c r="F2701" s="8"/>
      <c r="G2701" s="8"/>
      <c r="H2701" s="8"/>
      <c r="AF2701" s="9"/>
      <c r="AG2701" s="9"/>
      <c r="AH2701" s="9"/>
      <c r="AI2701" s="9"/>
      <c r="AJ2701" s="9"/>
      <c r="AK2701" s="9"/>
      <c r="AL2701" s="9"/>
      <c r="AM2701" s="9"/>
      <c r="AN2701" s="9"/>
      <c r="AO2701" s="27"/>
      <c r="AQ2701" s="29"/>
      <c r="AR2701" s="11"/>
      <c r="AW2701" s="31"/>
      <c r="AZ2701" s="12"/>
      <c r="BA2701" s="12"/>
      <c r="BB2701" s="12"/>
      <c r="BC2701" s="12"/>
    </row>
    <row r="2702" spans="4:55">
      <c r="D2702" s="7"/>
      <c r="E2702" s="7"/>
      <c r="F2702" s="8"/>
      <c r="G2702" s="8"/>
      <c r="H2702" s="8"/>
      <c r="AF2702" s="9"/>
      <c r="AG2702" s="9"/>
      <c r="AH2702" s="9"/>
      <c r="AI2702" s="9"/>
      <c r="AJ2702" s="9"/>
      <c r="AK2702" s="9"/>
      <c r="AL2702" s="9"/>
      <c r="AM2702" s="9"/>
      <c r="AN2702" s="9"/>
      <c r="AO2702" s="27"/>
      <c r="AQ2702" s="29"/>
      <c r="AR2702" s="11"/>
      <c r="AW2702" s="31"/>
      <c r="AZ2702" s="12"/>
      <c r="BA2702" s="12"/>
      <c r="BB2702" s="12"/>
      <c r="BC2702" s="12"/>
    </row>
    <row r="2703" spans="4:55">
      <c r="D2703" s="7"/>
      <c r="E2703" s="7"/>
      <c r="F2703" s="8"/>
      <c r="G2703" s="8"/>
      <c r="H2703" s="8"/>
      <c r="AF2703" s="9"/>
      <c r="AG2703" s="9"/>
      <c r="AH2703" s="9"/>
      <c r="AI2703" s="9"/>
      <c r="AJ2703" s="9"/>
      <c r="AK2703" s="9"/>
      <c r="AL2703" s="9"/>
      <c r="AM2703" s="9"/>
      <c r="AN2703" s="9"/>
      <c r="AO2703" s="27"/>
      <c r="AQ2703" s="29"/>
      <c r="AR2703" s="11"/>
      <c r="AW2703" s="31"/>
      <c r="AZ2703" s="12"/>
      <c r="BA2703" s="12"/>
      <c r="BB2703" s="12"/>
      <c r="BC2703" s="12"/>
    </row>
    <row r="2704" spans="4:55">
      <c r="D2704" s="7"/>
      <c r="E2704" s="7"/>
      <c r="F2704" s="8"/>
      <c r="G2704" s="8"/>
      <c r="H2704" s="8"/>
      <c r="AF2704" s="9"/>
      <c r="AG2704" s="9"/>
      <c r="AH2704" s="9"/>
      <c r="AI2704" s="9"/>
      <c r="AJ2704" s="9"/>
      <c r="AK2704" s="9"/>
      <c r="AL2704" s="9"/>
      <c r="AM2704" s="9"/>
      <c r="AN2704" s="9"/>
      <c r="AO2704" s="27"/>
      <c r="AQ2704" s="29"/>
      <c r="AR2704" s="11"/>
      <c r="AW2704" s="31"/>
      <c r="AZ2704" s="12"/>
      <c r="BA2704" s="12"/>
      <c r="BB2704" s="12"/>
      <c r="BC2704" s="12"/>
    </row>
    <row r="2705" spans="4:55">
      <c r="D2705" s="7"/>
      <c r="E2705" s="7"/>
      <c r="F2705" s="8"/>
      <c r="G2705" s="8"/>
      <c r="H2705" s="8"/>
      <c r="AF2705" s="9"/>
      <c r="AG2705" s="9"/>
      <c r="AH2705" s="9"/>
      <c r="AI2705" s="9"/>
      <c r="AJ2705" s="9"/>
      <c r="AK2705" s="9"/>
      <c r="AL2705" s="9"/>
      <c r="AM2705" s="9"/>
      <c r="AN2705" s="9"/>
      <c r="AO2705" s="27"/>
      <c r="AQ2705" s="29"/>
      <c r="AR2705" s="11"/>
      <c r="AW2705" s="31"/>
      <c r="AZ2705" s="12"/>
      <c r="BA2705" s="12"/>
      <c r="BB2705" s="12"/>
      <c r="BC2705" s="12"/>
    </row>
    <row r="2706" spans="4:55">
      <c r="D2706" s="7"/>
      <c r="E2706" s="7"/>
      <c r="F2706" s="8"/>
      <c r="G2706" s="8"/>
      <c r="H2706" s="8"/>
      <c r="AF2706" s="9"/>
      <c r="AG2706" s="9"/>
      <c r="AH2706" s="9"/>
      <c r="AI2706" s="9"/>
      <c r="AJ2706" s="9"/>
      <c r="AK2706" s="9"/>
      <c r="AL2706" s="9"/>
      <c r="AM2706" s="9"/>
      <c r="AN2706" s="9"/>
      <c r="AO2706" s="27"/>
      <c r="AQ2706" s="29"/>
      <c r="AR2706" s="11"/>
      <c r="AW2706" s="31"/>
      <c r="AZ2706" s="12"/>
      <c r="BA2706" s="12"/>
      <c r="BB2706" s="12"/>
      <c r="BC2706" s="12"/>
    </row>
    <row r="2707" spans="4:55">
      <c r="D2707" s="7"/>
      <c r="E2707" s="7"/>
      <c r="F2707" s="8"/>
      <c r="G2707" s="8"/>
      <c r="H2707" s="8"/>
      <c r="AF2707" s="9"/>
      <c r="AG2707" s="9"/>
      <c r="AH2707" s="9"/>
      <c r="AI2707" s="9"/>
      <c r="AJ2707" s="9"/>
      <c r="AK2707" s="9"/>
      <c r="AL2707" s="9"/>
      <c r="AM2707" s="9"/>
      <c r="AN2707" s="9"/>
      <c r="AO2707" s="27"/>
      <c r="AQ2707" s="29"/>
      <c r="AR2707" s="11"/>
      <c r="AW2707" s="31"/>
      <c r="AZ2707" s="12"/>
      <c r="BA2707" s="12"/>
      <c r="BB2707" s="12"/>
      <c r="BC2707" s="12"/>
    </row>
    <row r="2708" spans="4:55">
      <c r="D2708" s="7"/>
      <c r="E2708" s="7"/>
      <c r="F2708" s="8"/>
      <c r="G2708" s="8"/>
      <c r="H2708" s="8"/>
      <c r="AF2708" s="9"/>
      <c r="AG2708" s="9"/>
      <c r="AH2708" s="9"/>
      <c r="AI2708" s="9"/>
      <c r="AJ2708" s="9"/>
      <c r="AK2708" s="9"/>
      <c r="AL2708" s="9"/>
      <c r="AM2708" s="9"/>
      <c r="AN2708" s="9"/>
      <c r="AO2708" s="27"/>
      <c r="AQ2708" s="29"/>
      <c r="AR2708" s="11"/>
      <c r="AW2708" s="31"/>
      <c r="AZ2708" s="12"/>
      <c r="BA2708" s="12"/>
      <c r="BB2708" s="12"/>
      <c r="BC2708" s="12"/>
    </row>
    <row r="2709" spans="4:55">
      <c r="D2709" s="7"/>
      <c r="E2709" s="7"/>
      <c r="F2709" s="8"/>
      <c r="G2709" s="8"/>
      <c r="H2709" s="8"/>
      <c r="AF2709" s="9"/>
      <c r="AG2709" s="9"/>
      <c r="AH2709" s="9"/>
      <c r="AI2709" s="9"/>
      <c r="AJ2709" s="9"/>
      <c r="AK2709" s="9"/>
      <c r="AL2709" s="9"/>
      <c r="AM2709" s="9"/>
      <c r="AN2709" s="9"/>
      <c r="AO2709" s="27"/>
      <c r="AQ2709" s="29"/>
      <c r="AR2709" s="11"/>
      <c r="AW2709" s="31"/>
      <c r="AZ2709" s="12"/>
      <c r="BA2709" s="12"/>
      <c r="BB2709" s="12"/>
      <c r="BC2709" s="12"/>
    </row>
    <row r="2710" spans="4:55">
      <c r="D2710" s="7"/>
      <c r="E2710" s="7"/>
      <c r="F2710" s="8"/>
      <c r="G2710" s="8"/>
      <c r="H2710" s="8"/>
      <c r="AF2710" s="9"/>
      <c r="AG2710" s="9"/>
      <c r="AH2710" s="9"/>
      <c r="AI2710" s="9"/>
      <c r="AJ2710" s="9"/>
      <c r="AK2710" s="9"/>
      <c r="AL2710" s="9"/>
      <c r="AM2710" s="9"/>
      <c r="AN2710" s="9"/>
      <c r="AO2710" s="27"/>
      <c r="AQ2710" s="29"/>
      <c r="AR2710" s="11"/>
      <c r="AW2710" s="31"/>
      <c r="AZ2710" s="12"/>
      <c r="BA2710" s="12"/>
      <c r="BB2710" s="12"/>
      <c r="BC2710" s="12"/>
    </row>
    <row r="2711" spans="4:55">
      <c r="D2711" s="7"/>
      <c r="E2711" s="7"/>
      <c r="F2711" s="8"/>
      <c r="G2711" s="8"/>
      <c r="H2711" s="8"/>
      <c r="AF2711" s="9"/>
      <c r="AG2711" s="9"/>
      <c r="AH2711" s="9"/>
      <c r="AI2711" s="9"/>
      <c r="AJ2711" s="9"/>
      <c r="AK2711" s="9"/>
      <c r="AL2711" s="9"/>
      <c r="AM2711" s="9"/>
      <c r="AN2711" s="9"/>
      <c r="AO2711" s="27"/>
      <c r="AQ2711" s="29"/>
      <c r="AR2711" s="11"/>
      <c r="AW2711" s="31"/>
      <c r="AZ2711" s="12"/>
      <c r="BA2711" s="12"/>
      <c r="BB2711" s="12"/>
      <c r="BC2711" s="12"/>
    </row>
    <row r="2712" spans="4:55">
      <c r="D2712" s="7"/>
      <c r="E2712" s="7"/>
      <c r="F2712" s="8"/>
      <c r="G2712" s="8"/>
      <c r="H2712" s="8"/>
      <c r="AF2712" s="9"/>
      <c r="AG2712" s="9"/>
      <c r="AH2712" s="9"/>
      <c r="AI2712" s="9"/>
      <c r="AJ2712" s="9"/>
      <c r="AK2712" s="9"/>
      <c r="AL2712" s="9"/>
      <c r="AM2712" s="9"/>
      <c r="AN2712" s="9"/>
      <c r="AO2712" s="27"/>
      <c r="AQ2712" s="29"/>
      <c r="AR2712" s="11"/>
      <c r="AW2712" s="31"/>
      <c r="AZ2712" s="12"/>
      <c r="BA2712" s="12"/>
      <c r="BB2712" s="12"/>
      <c r="BC2712" s="12"/>
    </row>
    <row r="2713" spans="4:55">
      <c r="D2713" s="7"/>
      <c r="E2713" s="7"/>
      <c r="F2713" s="8"/>
      <c r="G2713" s="8"/>
      <c r="H2713" s="8"/>
      <c r="AF2713" s="9"/>
      <c r="AG2713" s="9"/>
      <c r="AH2713" s="9"/>
      <c r="AI2713" s="9"/>
      <c r="AJ2713" s="9"/>
      <c r="AK2713" s="9"/>
      <c r="AL2713" s="9"/>
      <c r="AM2713" s="9"/>
      <c r="AN2713" s="9"/>
      <c r="AO2713" s="27"/>
      <c r="AQ2713" s="29"/>
      <c r="AR2713" s="11"/>
      <c r="AW2713" s="31"/>
      <c r="AZ2713" s="12"/>
      <c r="BA2713" s="12"/>
      <c r="BB2713" s="12"/>
      <c r="BC2713" s="12"/>
    </row>
    <row r="2714" spans="4:55">
      <c r="D2714" s="7"/>
      <c r="E2714" s="7"/>
      <c r="F2714" s="8"/>
      <c r="G2714" s="8"/>
      <c r="H2714" s="8"/>
      <c r="AF2714" s="9"/>
      <c r="AG2714" s="9"/>
      <c r="AH2714" s="9"/>
      <c r="AI2714" s="9"/>
      <c r="AJ2714" s="9"/>
      <c r="AK2714" s="9"/>
      <c r="AL2714" s="9"/>
      <c r="AM2714" s="9"/>
      <c r="AN2714" s="9"/>
      <c r="AO2714" s="27"/>
      <c r="AQ2714" s="29"/>
      <c r="AR2714" s="11"/>
      <c r="AW2714" s="31"/>
      <c r="AZ2714" s="12"/>
      <c r="BA2714" s="12"/>
      <c r="BB2714" s="12"/>
      <c r="BC2714" s="12"/>
    </row>
    <row r="2715" spans="4:55">
      <c r="D2715" s="7"/>
      <c r="E2715" s="7"/>
      <c r="F2715" s="8"/>
      <c r="G2715" s="8"/>
      <c r="H2715" s="8"/>
      <c r="AF2715" s="9"/>
      <c r="AG2715" s="9"/>
      <c r="AH2715" s="9"/>
      <c r="AI2715" s="9"/>
      <c r="AJ2715" s="9"/>
      <c r="AK2715" s="9"/>
      <c r="AL2715" s="9"/>
      <c r="AM2715" s="9"/>
      <c r="AN2715" s="9"/>
      <c r="AO2715" s="27"/>
      <c r="AQ2715" s="29"/>
      <c r="AR2715" s="11"/>
      <c r="AW2715" s="31"/>
      <c r="AZ2715" s="12"/>
      <c r="BA2715" s="12"/>
      <c r="BB2715" s="12"/>
      <c r="BC2715" s="12"/>
    </row>
    <row r="2716" spans="4:55">
      <c r="D2716" s="7"/>
      <c r="E2716" s="7"/>
      <c r="F2716" s="8"/>
      <c r="G2716" s="8"/>
      <c r="H2716" s="8"/>
      <c r="AF2716" s="9"/>
      <c r="AG2716" s="9"/>
      <c r="AH2716" s="9"/>
      <c r="AI2716" s="9"/>
      <c r="AJ2716" s="9"/>
      <c r="AK2716" s="9"/>
      <c r="AL2716" s="9"/>
      <c r="AM2716" s="9"/>
      <c r="AN2716" s="9"/>
      <c r="AO2716" s="27"/>
      <c r="AQ2716" s="29"/>
      <c r="AR2716" s="11"/>
      <c r="AW2716" s="31"/>
      <c r="AZ2716" s="12"/>
      <c r="BA2716" s="12"/>
      <c r="BB2716" s="12"/>
      <c r="BC2716" s="12"/>
    </row>
    <row r="2717" spans="4:55">
      <c r="D2717" s="7"/>
      <c r="E2717" s="7"/>
      <c r="F2717" s="8"/>
      <c r="G2717" s="8"/>
      <c r="H2717" s="8"/>
      <c r="AF2717" s="9"/>
      <c r="AG2717" s="9"/>
      <c r="AH2717" s="9"/>
      <c r="AI2717" s="9"/>
      <c r="AJ2717" s="9"/>
      <c r="AK2717" s="9"/>
      <c r="AL2717" s="9"/>
      <c r="AM2717" s="9"/>
      <c r="AN2717" s="9"/>
      <c r="AO2717" s="27"/>
      <c r="AQ2717" s="29"/>
      <c r="AR2717" s="11"/>
      <c r="AW2717" s="31"/>
      <c r="AZ2717" s="12"/>
      <c r="BA2717" s="12"/>
      <c r="BB2717" s="12"/>
      <c r="BC2717" s="12"/>
    </row>
    <row r="2718" spans="4:55">
      <c r="D2718" s="7"/>
      <c r="E2718" s="7"/>
      <c r="F2718" s="8"/>
      <c r="G2718" s="8"/>
      <c r="H2718" s="8"/>
      <c r="AF2718" s="9"/>
      <c r="AG2718" s="9"/>
      <c r="AH2718" s="9"/>
      <c r="AI2718" s="9"/>
      <c r="AJ2718" s="9"/>
      <c r="AK2718" s="9"/>
      <c r="AL2718" s="9"/>
      <c r="AM2718" s="9"/>
      <c r="AN2718" s="9"/>
      <c r="AO2718" s="27"/>
      <c r="AQ2718" s="29"/>
      <c r="AR2718" s="11"/>
      <c r="AW2718" s="31"/>
      <c r="AZ2718" s="12"/>
      <c r="BA2718" s="12"/>
      <c r="BB2718" s="12"/>
      <c r="BC2718" s="12"/>
    </row>
    <row r="2719" spans="4:55">
      <c r="D2719" s="7"/>
      <c r="E2719" s="7"/>
      <c r="F2719" s="8"/>
      <c r="G2719" s="8"/>
      <c r="H2719" s="8"/>
      <c r="AF2719" s="9"/>
      <c r="AG2719" s="9"/>
      <c r="AH2719" s="9"/>
      <c r="AI2719" s="9"/>
      <c r="AJ2719" s="9"/>
      <c r="AK2719" s="9"/>
      <c r="AL2719" s="9"/>
      <c r="AM2719" s="9"/>
      <c r="AN2719" s="9"/>
      <c r="AO2719" s="27"/>
      <c r="AQ2719" s="29"/>
      <c r="AR2719" s="11"/>
      <c r="AW2719" s="31"/>
      <c r="AZ2719" s="12"/>
      <c r="BA2719" s="12"/>
      <c r="BB2719" s="12"/>
      <c r="BC2719" s="12"/>
    </row>
    <row r="2720" spans="4:55">
      <c r="D2720" s="7"/>
      <c r="E2720" s="7"/>
      <c r="F2720" s="8"/>
      <c r="G2720" s="8"/>
      <c r="H2720" s="8"/>
      <c r="AF2720" s="9"/>
      <c r="AG2720" s="9"/>
      <c r="AH2720" s="9"/>
      <c r="AI2720" s="9"/>
      <c r="AJ2720" s="9"/>
      <c r="AK2720" s="9"/>
      <c r="AL2720" s="9"/>
      <c r="AM2720" s="9"/>
      <c r="AN2720" s="9"/>
      <c r="AO2720" s="27"/>
      <c r="AQ2720" s="29"/>
      <c r="AR2720" s="11"/>
      <c r="AW2720" s="31"/>
      <c r="AZ2720" s="12"/>
      <c r="BA2720" s="12"/>
      <c r="BB2720" s="12"/>
      <c r="BC2720" s="12"/>
    </row>
    <row r="2721" spans="4:55">
      <c r="D2721" s="7"/>
      <c r="E2721" s="7"/>
      <c r="F2721" s="8"/>
      <c r="G2721" s="8"/>
      <c r="H2721" s="8"/>
      <c r="AF2721" s="9"/>
      <c r="AG2721" s="9"/>
      <c r="AH2721" s="9"/>
      <c r="AI2721" s="9"/>
      <c r="AJ2721" s="9"/>
      <c r="AK2721" s="9"/>
      <c r="AL2721" s="9"/>
      <c r="AM2721" s="9"/>
      <c r="AN2721" s="9"/>
      <c r="AO2721" s="27"/>
      <c r="AQ2721" s="29"/>
      <c r="AR2721" s="11"/>
      <c r="AW2721" s="31"/>
      <c r="AZ2721" s="12"/>
      <c r="BA2721" s="12"/>
      <c r="BB2721" s="12"/>
      <c r="BC2721" s="12"/>
    </row>
    <row r="2722" spans="4:55">
      <c r="D2722" s="7"/>
      <c r="E2722" s="7"/>
      <c r="F2722" s="8"/>
      <c r="G2722" s="8"/>
      <c r="H2722" s="8"/>
      <c r="AF2722" s="9"/>
      <c r="AG2722" s="9"/>
      <c r="AH2722" s="9"/>
      <c r="AI2722" s="9"/>
      <c r="AJ2722" s="9"/>
      <c r="AK2722" s="9"/>
      <c r="AL2722" s="9"/>
      <c r="AM2722" s="9"/>
      <c r="AN2722" s="9"/>
      <c r="AO2722" s="27"/>
      <c r="AQ2722" s="29"/>
      <c r="AR2722" s="11"/>
      <c r="AW2722" s="31"/>
      <c r="AZ2722" s="12"/>
      <c r="BA2722" s="12"/>
      <c r="BB2722" s="12"/>
      <c r="BC2722" s="12"/>
    </row>
    <row r="2723" spans="4:55">
      <c r="D2723" s="7"/>
      <c r="E2723" s="7"/>
      <c r="F2723" s="8"/>
      <c r="G2723" s="8"/>
      <c r="H2723" s="8"/>
      <c r="AF2723" s="9"/>
      <c r="AG2723" s="9"/>
      <c r="AH2723" s="9"/>
      <c r="AI2723" s="9"/>
      <c r="AJ2723" s="9"/>
      <c r="AK2723" s="9"/>
      <c r="AL2723" s="9"/>
      <c r="AM2723" s="9"/>
      <c r="AN2723" s="9"/>
      <c r="AO2723" s="27"/>
      <c r="AQ2723" s="29"/>
      <c r="AR2723" s="11"/>
      <c r="AW2723" s="31"/>
      <c r="AZ2723" s="12"/>
      <c r="BA2723" s="12"/>
      <c r="BB2723" s="12"/>
      <c r="BC2723" s="12"/>
    </row>
    <row r="2724" spans="4:55">
      <c r="D2724" s="7"/>
      <c r="E2724" s="7"/>
      <c r="F2724" s="8"/>
      <c r="G2724" s="8"/>
      <c r="H2724" s="8"/>
      <c r="AF2724" s="9"/>
      <c r="AG2724" s="9"/>
      <c r="AH2724" s="9"/>
      <c r="AI2724" s="9"/>
      <c r="AJ2724" s="9"/>
      <c r="AK2724" s="9"/>
      <c r="AL2724" s="9"/>
      <c r="AM2724" s="9"/>
      <c r="AN2724" s="9"/>
      <c r="AO2724" s="27"/>
      <c r="AQ2724" s="29"/>
      <c r="AR2724" s="11"/>
      <c r="AW2724" s="31"/>
      <c r="AZ2724" s="12"/>
      <c r="BA2724" s="12"/>
      <c r="BB2724" s="12"/>
      <c r="BC2724" s="12"/>
    </row>
    <row r="2725" spans="4:55">
      <c r="D2725" s="7"/>
      <c r="E2725" s="7"/>
      <c r="F2725" s="8"/>
      <c r="G2725" s="8"/>
      <c r="H2725" s="8"/>
      <c r="AF2725" s="9"/>
      <c r="AG2725" s="9"/>
      <c r="AH2725" s="9"/>
      <c r="AI2725" s="9"/>
      <c r="AJ2725" s="9"/>
      <c r="AK2725" s="9"/>
      <c r="AL2725" s="9"/>
      <c r="AM2725" s="9"/>
      <c r="AN2725" s="9"/>
      <c r="AO2725" s="27"/>
      <c r="AQ2725" s="29"/>
      <c r="AR2725" s="11"/>
      <c r="AW2725" s="31"/>
      <c r="AZ2725" s="12"/>
      <c r="BA2725" s="12"/>
      <c r="BB2725" s="12"/>
      <c r="BC2725" s="12"/>
    </row>
    <row r="2726" spans="4:55">
      <c r="D2726" s="7"/>
      <c r="E2726" s="7"/>
      <c r="F2726" s="8"/>
      <c r="G2726" s="8"/>
      <c r="H2726" s="8"/>
      <c r="AF2726" s="9"/>
      <c r="AG2726" s="9"/>
      <c r="AH2726" s="9"/>
      <c r="AI2726" s="9"/>
      <c r="AJ2726" s="9"/>
      <c r="AK2726" s="9"/>
      <c r="AL2726" s="9"/>
      <c r="AM2726" s="9"/>
      <c r="AN2726" s="9"/>
      <c r="AO2726" s="27"/>
      <c r="AQ2726" s="29"/>
      <c r="AR2726" s="11"/>
      <c r="AW2726" s="31"/>
      <c r="AZ2726" s="12"/>
      <c r="BA2726" s="12"/>
      <c r="BB2726" s="12"/>
      <c r="BC2726" s="12"/>
    </row>
    <row r="2727" spans="4:55">
      <c r="D2727" s="7"/>
      <c r="E2727" s="7"/>
      <c r="F2727" s="8"/>
      <c r="G2727" s="8"/>
      <c r="H2727" s="8"/>
      <c r="AF2727" s="9"/>
      <c r="AG2727" s="9"/>
      <c r="AH2727" s="9"/>
      <c r="AI2727" s="9"/>
      <c r="AJ2727" s="9"/>
      <c r="AK2727" s="9"/>
      <c r="AL2727" s="9"/>
      <c r="AM2727" s="9"/>
      <c r="AN2727" s="9"/>
      <c r="AO2727" s="27"/>
      <c r="AQ2727" s="29"/>
      <c r="AR2727" s="11"/>
      <c r="AW2727" s="31"/>
      <c r="AZ2727" s="12"/>
      <c r="BA2727" s="12"/>
      <c r="BB2727" s="12"/>
      <c r="BC2727" s="12"/>
    </row>
    <row r="2728" spans="4:55">
      <c r="D2728" s="7"/>
      <c r="E2728" s="7"/>
      <c r="F2728" s="8"/>
      <c r="G2728" s="8"/>
      <c r="H2728" s="8"/>
      <c r="AF2728" s="9"/>
      <c r="AG2728" s="9"/>
      <c r="AH2728" s="9"/>
      <c r="AI2728" s="9"/>
      <c r="AJ2728" s="9"/>
      <c r="AK2728" s="9"/>
      <c r="AL2728" s="9"/>
      <c r="AM2728" s="9"/>
      <c r="AN2728" s="9"/>
      <c r="AO2728" s="27"/>
      <c r="AQ2728" s="29"/>
      <c r="AR2728" s="11"/>
      <c r="AW2728" s="31"/>
      <c r="AZ2728" s="12"/>
      <c r="BA2728" s="12"/>
      <c r="BB2728" s="12"/>
      <c r="BC2728" s="12"/>
    </row>
    <row r="2729" spans="4:55">
      <c r="D2729" s="7"/>
      <c r="E2729" s="7"/>
      <c r="F2729" s="8"/>
      <c r="G2729" s="8"/>
      <c r="H2729" s="8"/>
      <c r="AF2729" s="9"/>
      <c r="AG2729" s="9"/>
      <c r="AH2729" s="9"/>
      <c r="AI2729" s="9"/>
      <c r="AJ2729" s="9"/>
      <c r="AK2729" s="9"/>
      <c r="AL2729" s="9"/>
      <c r="AM2729" s="9"/>
      <c r="AN2729" s="9"/>
      <c r="AO2729" s="27"/>
      <c r="AQ2729" s="29"/>
      <c r="AR2729" s="11"/>
      <c r="AW2729" s="31"/>
      <c r="AZ2729" s="12"/>
      <c r="BA2729" s="12"/>
      <c r="BB2729" s="12"/>
      <c r="BC2729" s="12"/>
    </row>
    <row r="2730" spans="4:55">
      <c r="D2730" s="7"/>
      <c r="E2730" s="7"/>
      <c r="F2730" s="8"/>
      <c r="G2730" s="8"/>
      <c r="H2730" s="8"/>
      <c r="AF2730" s="9"/>
      <c r="AG2730" s="9"/>
      <c r="AH2730" s="9"/>
      <c r="AI2730" s="9"/>
      <c r="AJ2730" s="9"/>
      <c r="AK2730" s="9"/>
      <c r="AL2730" s="9"/>
      <c r="AM2730" s="9"/>
      <c r="AN2730" s="9"/>
      <c r="AO2730" s="27"/>
      <c r="AQ2730" s="29"/>
      <c r="AR2730" s="11"/>
      <c r="AW2730" s="31"/>
      <c r="AZ2730" s="12"/>
      <c r="BA2730" s="12"/>
      <c r="BB2730" s="12"/>
      <c r="BC2730" s="12"/>
    </row>
    <row r="2731" spans="4:55">
      <c r="D2731" s="7"/>
      <c r="E2731" s="7"/>
      <c r="F2731" s="8"/>
      <c r="G2731" s="8"/>
      <c r="H2731" s="8"/>
      <c r="AF2731" s="9"/>
      <c r="AG2731" s="9"/>
      <c r="AH2731" s="9"/>
      <c r="AI2731" s="9"/>
      <c r="AJ2731" s="9"/>
      <c r="AK2731" s="9"/>
      <c r="AL2731" s="9"/>
      <c r="AM2731" s="9"/>
      <c r="AN2731" s="9"/>
      <c r="AO2731" s="27"/>
      <c r="AQ2731" s="29"/>
      <c r="AR2731" s="11"/>
      <c r="AW2731" s="31"/>
      <c r="AZ2731" s="12"/>
      <c r="BA2731" s="12"/>
      <c r="BB2731" s="12"/>
      <c r="BC2731" s="12"/>
    </row>
    <row r="2732" spans="4:55">
      <c r="D2732" s="7"/>
      <c r="E2732" s="7"/>
      <c r="F2732" s="8"/>
      <c r="G2732" s="8"/>
      <c r="H2732" s="8"/>
      <c r="AF2732" s="9"/>
      <c r="AG2732" s="9"/>
      <c r="AH2732" s="9"/>
      <c r="AI2732" s="9"/>
      <c r="AJ2732" s="9"/>
      <c r="AK2732" s="9"/>
      <c r="AL2732" s="9"/>
      <c r="AM2732" s="9"/>
      <c r="AN2732" s="9"/>
      <c r="AO2732" s="27"/>
      <c r="AQ2732" s="29"/>
      <c r="AR2732" s="11"/>
      <c r="AW2732" s="31"/>
      <c r="AZ2732" s="12"/>
      <c r="BA2732" s="12"/>
      <c r="BB2732" s="12"/>
      <c r="BC2732" s="12"/>
    </row>
    <row r="2733" spans="4:55">
      <c r="D2733" s="7"/>
      <c r="E2733" s="7"/>
      <c r="F2733" s="8"/>
      <c r="G2733" s="8"/>
      <c r="H2733" s="8"/>
      <c r="AF2733" s="9"/>
      <c r="AG2733" s="9"/>
      <c r="AH2733" s="9"/>
      <c r="AI2733" s="9"/>
      <c r="AJ2733" s="9"/>
      <c r="AK2733" s="9"/>
      <c r="AL2733" s="9"/>
      <c r="AM2733" s="9"/>
      <c r="AN2733" s="9"/>
      <c r="AO2733" s="27"/>
      <c r="AQ2733" s="29"/>
      <c r="AR2733" s="11"/>
      <c r="AW2733" s="31"/>
      <c r="AZ2733" s="12"/>
      <c r="BA2733" s="12"/>
      <c r="BB2733" s="12"/>
      <c r="BC2733" s="12"/>
    </row>
    <row r="2734" spans="4:55">
      <c r="D2734" s="7"/>
      <c r="E2734" s="7"/>
      <c r="F2734" s="8"/>
      <c r="G2734" s="8"/>
      <c r="H2734" s="8"/>
      <c r="AF2734" s="9"/>
      <c r="AG2734" s="9"/>
      <c r="AH2734" s="9"/>
      <c r="AI2734" s="9"/>
      <c r="AJ2734" s="9"/>
      <c r="AK2734" s="9"/>
      <c r="AL2734" s="9"/>
      <c r="AM2734" s="9"/>
      <c r="AN2734" s="9"/>
      <c r="AO2734" s="27"/>
      <c r="AQ2734" s="29"/>
      <c r="AR2734" s="11"/>
      <c r="AW2734" s="31"/>
      <c r="AZ2734" s="12"/>
      <c r="BA2734" s="12"/>
      <c r="BB2734" s="12"/>
      <c r="BC2734" s="12"/>
    </row>
    <row r="2735" spans="4:55">
      <c r="D2735" s="7"/>
      <c r="E2735" s="7"/>
      <c r="F2735" s="8"/>
      <c r="G2735" s="8"/>
      <c r="H2735" s="8"/>
      <c r="AF2735" s="9"/>
      <c r="AG2735" s="9"/>
      <c r="AH2735" s="9"/>
      <c r="AI2735" s="9"/>
      <c r="AJ2735" s="9"/>
      <c r="AK2735" s="9"/>
      <c r="AL2735" s="9"/>
      <c r="AM2735" s="9"/>
      <c r="AN2735" s="9"/>
      <c r="AO2735" s="27"/>
      <c r="AQ2735" s="29"/>
      <c r="AR2735" s="11"/>
      <c r="AW2735" s="31"/>
      <c r="AZ2735" s="12"/>
      <c r="BA2735" s="12"/>
      <c r="BB2735" s="12"/>
      <c r="BC2735" s="12"/>
    </row>
    <row r="2736" spans="4:55">
      <c r="D2736" s="7"/>
      <c r="E2736" s="7"/>
      <c r="F2736" s="8"/>
      <c r="G2736" s="8"/>
      <c r="H2736" s="8"/>
      <c r="AF2736" s="9"/>
      <c r="AG2736" s="9"/>
      <c r="AH2736" s="9"/>
      <c r="AI2736" s="9"/>
      <c r="AJ2736" s="9"/>
      <c r="AK2736" s="9"/>
      <c r="AL2736" s="9"/>
      <c r="AM2736" s="9"/>
      <c r="AN2736" s="9"/>
      <c r="AO2736" s="27"/>
      <c r="AQ2736" s="29"/>
      <c r="AR2736" s="11"/>
      <c r="AW2736" s="31"/>
      <c r="AZ2736" s="12"/>
      <c r="BA2736" s="12"/>
      <c r="BB2736" s="12"/>
      <c r="BC2736" s="12"/>
    </row>
    <row r="2737" spans="4:55">
      <c r="D2737" s="7"/>
      <c r="E2737" s="7"/>
      <c r="F2737" s="8"/>
      <c r="G2737" s="8"/>
      <c r="H2737" s="8"/>
      <c r="AF2737" s="9"/>
      <c r="AG2737" s="9"/>
      <c r="AH2737" s="9"/>
      <c r="AI2737" s="9"/>
      <c r="AJ2737" s="9"/>
      <c r="AK2737" s="9"/>
      <c r="AL2737" s="9"/>
      <c r="AM2737" s="9"/>
      <c r="AN2737" s="9"/>
      <c r="AO2737" s="27"/>
      <c r="AQ2737" s="29"/>
      <c r="AR2737" s="11"/>
      <c r="AW2737" s="31"/>
      <c r="AZ2737" s="12"/>
      <c r="BA2737" s="12"/>
      <c r="BB2737" s="12"/>
      <c r="BC2737" s="12"/>
    </row>
    <row r="2738" spans="4:55">
      <c r="D2738" s="7"/>
      <c r="E2738" s="7"/>
      <c r="F2738" s="8"/>
      <c r="G2738" s="8"/>
      <c r="H2738" s="8"/>
      <c r="AF2738" s="9"/>
      <c r="AG2738" s="9"/>
      <c r="AH2738" s="9"/>
      <c r="AI2738" s="9"/>
      <c r="AJ2738" s="9"/>
      <c r="AK2738" s="9"/>
      <c r="AL2738" s="9"/>
      <c r="AM2738" s="9"/>
      <c r="AN2738" s="9"/>
      <c r="AO2738" s="27"/>
      <c r="AQ2738" s="29"/>
      <c r="AR2738" s="11"/>
      <c r="AW2738" s="31"/>
      <c r="AZ2738" s="12"/>
      <c r="BA2738" s="12"/>
      <c r="BB2738" s="12"/>
      <c r="BC2738" s="12"/>
    </row>
    <row r="2739" spans="4:55">
      <c r="D2739" s="7"/>
      <c r="E2739" s="7"/>
      <c r="F2739" s="8"/>
      <c r="G2739" s="8"/>
      <c r="H2739" s="8"/>
      <c r="AF2739" s="9"/>
      <c r="AG2739" s="9"/>
      <c r="AH2739" s="9"/>
      <c r="AI2739" s="9"/>
      <c r="AJ2739" s="9"/>
      <c r="AK2739" s="9"/>
      <c r="AL2739" s="9"/>
      <c r="AM2739" s="9"/>
      <c r="AN2739" s="9"/>
      <c r="AO2739" s="27"/>
      <c r="AQ2739" s="29"/>
      <c r="AR2739" s="11"/>
      <c r="AW2739" s="31"/>
      <c r="AZ2739" s="12"/>
      <c r="BA2739" s="12"/>
      <c r="BB2739" s="12"/>
      <c r="BC2739" s="12"/>
    </row>
    <row r="2740" spans="4:55">
      <c r="D2740" s="7"/>
      <c r="E2740" s="7"/>
      <c r="F2740" s="8"/>
      <c r="G2740" s="8"/>
      <c r="H2740" s="8"/>
      <c r="AF2740" s="9"/>
      <c r="AG2740" s="9"/>
      <c r="AH2740" s="9"/>
      <c r="AI2740" s="9"/>
      <c r="AJ2740" s="9"/>
      <c r="AK2740" s="9"/>
      <c r="AL2740" s="9"/>
      <c r="AM2740" s="9"/>
      <c r="AN2740" s="9"/>
      <c r="AO2740" s="27"/>
      <c r="AQ2740" s="29"/>
      <c r="AR2740" s="11"/>
      <c r="AW2740" s="31"/>
      <c r="AZ2740" s="12"/>
      <c r="BA2740" s="12"/>
      <c r="BB2740" s="12"/>
      <c r="BC2740" s="12"/>
    </row>
    <row r="2741" spans="4:55">
      <c r="D2741" s="7"/>
      <c r="E2741" s="7"/>
      <c r="F2741" s="8"/>
      <c r="G2741" s="8"/>
      <c r="H2741" s="8"/>
      <c r="AF2741" s="9"/>
      <c r="AG2741" s="9"/>
      <c r="AH2741" s="9"/>
      <c r="AI2741" s="9"/>
      <c r="AJ2741" s="9"/>
      <c r="AK2741" s="9"/>
      <c r="AL2741" s="9"/>
      <c r="AM2741" s="9"/>
      <c r="AN2741" s="9"/>
      <c r="AO2741" s="27"/>
      <c r="AQ2741" s="29"/>
      <c r="AR2741" s="11"/>
      <c r="AW2741" s="31"/>
      <c r="AZ2741" s="12"/>
      <c r="BA2741" s="12"/>
      <c r="BB2741" s="12"/>
      <c r="BC2741" s="12"/>
    </row>
    <row r="2742" spans="4:55">
      <c r="D2742" s="7"/>
      <c r="E2742" s="7"/>
      <c r="F2742" s="8"/>
      <c r="G2742" s="8"/>
      <c r="H2742" s="8"/>
      <c r="AF2742" s="9"/>
      <c r="AG2742" s="9"/>
      <c r="AH2742" s="9"/>
      <c r="AI2742" s="9"/>
      <c r="AJ2742" s="9"/>
      <c r="AK2742" s="9"/>
      <c r="AL2742" s="9"/>
      <c r="AM2742" s="9"/>
      <c r="AN2742" s="9"/>
      <c r="AO2742" s="27"/>
      <c r="AQ2742" s="29"/>
      <c r="AR2742" s="11"/>
      <c r="AW2742" s="31"/>
      <c r="AZ2742" s="12"/>
      <c r="BA2742" s="12"/>
      <c r="BB2742" s="12"/>
      <c r="BC2742" s="12"/>
    </row>
    <row r="2743" spans="4:55">
      <c r="D2743" s="7"/>
      <c r="E2743" s="7"/>
      <c r="F2743" s="8"/>
      <c r="G2743" s="8"/>
      <c r="H2743" s="8"/>
      <c r="AF2743" s="9"/>
      <c r="AG2743" s="9"/>
      <c r="AH2743" s="9"/>
      <c r="AI2743" s="9"/>
      <c r="AJ2743" s="9"/>
      <c r="AK2743" s="9"/>
      <c r="AL2743" s="9"/>
      <c r="AM2743" s="9"/>
      <c r="AN2743" s="9"/>
      <c r="AO2743" s="27"/>
      <c r="AQ2743" s="29"/>
      <c r="AR2743" s="11"/>
      <c r="AW2743" s="31"/>
      <c r="AZ2743" s="12"/>
      <c r="BA2743" s="12"/>
      <c r="BB2743" s="12"/>
      <c r="BC2743" s="12"/>
    </row>
    <row r="2744" spans="4:55">
      <c r="D2744" s="7"/>
      <c r="E2744" s="7"/>
      <c r="F2744" s="8"/>
      <c r="G2744" s="8"/>
      <c r="H2744" s="8"/>
      <c r="AF2744" s="9"/>
      <c r="AG2744" s="9"/>
      <c r="AH2744" s="9"/>
      <c r="AI2744" s="9"/>
      <c r="AJ2744" s="9"/>
      <c r="AK2744" s="9"/>
      <c r="AL2744" s="9"/>
      <c r="AM2744" s="9"/>
      <c r="AN2744" s="9"/>
      <c r="AO2744" s="27"/>
      <c r="AQ2744" s="29"/>
      <c r="AR2744" s="11"/>
      <c r="AW2744" s="31"/>
      <c r="AZ2744" s="12"/>
      <c r="BA2744" s="12"/>
      <c r="BB2744" s="12"/>
      <c r="BC2744" s="12"/>
    </row>
    <row r="2745" spans="4:55">
      <c r="D2745" s="7"/>
      <c r="E2745" s="7"/>
      <c r="F2745" s="8"/>
      <c r="G2745" s="8"/>
      <c r="H2745" s="8"/>
      <c r="AF2745" s="9"/>
      <c r="AG2745" s="9"/>
      <c r="AH2745" s="9"/>
      <c r="AI2745" s="9"/>
      <c r="AJ2745" s="9"/>
      <c r="AK2745" s="9"/>
      <c r="AL2745" s="9"/>
      <c r="AM2745" s="9"/>
      <c r="AN2745" s="9"/>
      <c r="AO2745" s="27"/>
      <c r="AQ2745" s="29"/>
      <c r="AR2745" s="11"/>
      <c r="AW2745" s="31"/>
      <c r="AZ2745" s="12"/>
      <c r="BA2745" s="12"/>
      <c r="BB2745" s="12"/>
      <c r="BC2745" s="12"/>
    </row>
    <row r="2746" spans="4:55">
      <c r="D2746" s="7"/>
      <c r="E2746" s="7"/>
      <c r="F2746" s="8"/>
      <c r="G2746" s="8"/>
      <c r="H2746" s="8"/>
      <c r="AF2746" s="9"/>
      <c r="AG2746" s="9"/>
      <c r="AH2746" s="9"/>
      <c r="AI2746" s="9"/>
      <c r="AJ2746" s="9"/>
      <c r="AK2746" s="9"/>
      <c r="AL2746" s="9"/>
      <c r="AM2746" s="9"/>
      <c r="AN2746" s="9"/>
      <c r="AO2746" s="27"/>
      <c r="AQ2746" s="29"/>
      <c r="AR2746" s="11"/>
      <c r="AW2746" s="31"/>
      <c r="AZ2746" s="12"/>
      <c r="BA2746" s="12"/>
      <c r="BB2746" s="12"/>
      <c r="BC2746" s="12"/>
    </row>
    <row r="2747" spans="4:55">
      <c r="D2747" s="7"/>
      <c r="E2747" s="7"/>
      <c r="F2747" s="8"/>
      <c r="G2747" s="8"/>
      <c r="H2747" s="8"/>
      <c r="AF2747" s="9"/>
      <c r="AG2747" s="9"/>
      <c r="AH2747" s="9"/>
      <c r="AI2747" s="9"/>
      <c r="AJ2747" s="9"/>
      <c r="AK2747" s="9"/>
      <c r="AL2747" s="9"/>
      <c r="AM2747" s="9"/>
      <c r="AN2747" s="9"/>
      <c r="AO2747" s="27"/>
      <c r="AQ2747" s="29"/>
      <c r="AR2747" s="11"/>
      <c r="AW2747" s="31"/>
      <c r="AZ2747" s="12"/>
      <c r="BA2747" s="12"/>
      <c r="BB2747" s="12"/>
      <c r="BC2747" s="12"/>
    </row>
    <row r="2748" spans="4:55">
      <c r="D2748" s="7"/>
      <c r="E2748" s="7"/>
      <c r="F2748" s="8"/>
      <c r="G2748" s="8"/>
      <c r="H2748" s="8"/>
      <c r="AF2748" s="9"/>
      <c r="AG2748" s="9"/>
      <c r="AH2748" s="9"/>
      <c r="AI2748" s="9"/>
      <c r="AJ2748" s="9"/>
      <c r="AK2748" s="9"/>
      <c r="AL2748" s="9"/>
      <c r="AM2748" s="9"/>
      <c r="AN2748" s="9"/>
      <c r="AO2748" s="27"/>
      <c r="AQ2748" s="29"/>
      <c r="AR2748" s="11"/>
      <c r="AW2748" s="31"/>
      <c r="AZ2748" s="12"/>
      <c r="BA2748" s="12"/>
      <c r="BB2748" s="12"/>
      <c r="BC2748" s="12"/>
    </row>
    <row r="2749" spans="4:55">
      <c r="D2749" s="7"/>
      <c r="E2749" s="7"/>
      <c r="F2749" s="8"/>
      <c r="G2749" s="8"/>
      <c r="H2749" s="8"/>
      <c r="AF2749" s="9"/>
      <c r="AG2749" s="9"/>
      <c r="AH2749" s="9"/>
      <c r="AI2749" s="9"/>
      <c r="AJ2749" s="9"/>
      <c r="AK2749" s="9"/>
      <c r="AL2749" s="9"/>
      <c r="AM2749" s="9"/>
      <c r="AN2749" s="9"/>
      <c r="AO2749" s="27"/>
      <c r="AQ2749" s="29"/>
      <c r="AR2749" s="11"/>
      <c r="AW2749" s="31"/>
      <c r="AZ2749" s="12"/>
      <c r="BA2749" s="12"/>
      <c r="BB2749" s="12"/>
      <c r="BC2749" s="12"/>
    </row>
    <row r="2750" spans="4:55">
      <c r="D2750" s="7"/>
      <c r="E2750" s="7"/>
      <c r="F2750" s="8"/>
      <c r="G2750" s="8"/>
      <c r="H2750" s="8"/>
      <c r="AF2750" s="9"/>
      <c r="AG2750" s="9"/>
      <c r="AH2750" s="9"/>
      <c r="AI2750" s="9"/>
      <c r="AJ2750" s="9"/>
      <c r="AK2750" s="9"/>
      <c r="AL2750" s="9"/>
      <c r="AM2750" s="9"/>
      <c r="AN2750" s="9"/>
      <c r="AO2750" s="27"/>
      <c r="AQ2750" s="29"/>
      <c r="AR2750" s="11"/>
      <c r="AW2750" s="31"/>
      <c r="AZ2750" s="12"/>
      <c r="BA2750" s="12"/>
      <c r="BB2750" s="12"/>
      <c r="BC2750" s="12"/>
    </row>
    <row r="2751" spans="4:55">
      <c r="D2751" s="7"/>
      <c r="E2751" s="7"/>
      <c r="F2751" s="8"/>
      <c r="G2751" s="8"/>
      <c r="H2751" s="8"/>
      <c r="AF2751" s="9"/>
      <c r="AG2751" s="9"/>
      <c r="AH2751" s="9"/>
      <c r="AI2751" s="9"/>
      <c r="AJ2751" s="9"/>
      <c r="AK2751" s="9"/>
      <c r="AL2751" s="9"/>
      <c r="AM2751" s="9"/>
      <c r="AN2751" s="9"/>
      <c r="AO2751" s="27"/>
      <c r="AQ2751" s="29"/>
      <c r="AR2751" s="11"/>
      <c r="AW2751" s="31"/>
      <c r="AZ2751" s="12"/>
      <c r="BA2751" s="12"/>
      <c r="BB2751" s="12"/>
      <c r="BC2751" s="12"/>
    </row>
    <row r="2752" spans="4:55">
      <c r="D2752" s="7"/>
      <c r="E2752" s="7"/>
      <c r="F2752" s="8"/>
      <c r="G2752" s="8"/>
      <c r="H2752" s="8"/>
      <c r="AF2752" s="9"/>
      <c r="AG2752" s="9"/>
      <c r="AH2752" s="9"/>
      <c r="AI2752" s="9"/>
      <c r="AJ2752" s="9"/>
      <c r="AK2752" s="9"/>
      <c r="AL2752" s="9"/>
      <c r="AM2752" s="9"/>
      <c r="AN2752" s="9"/>
      <c r="AO2752" s="27"/>
      <c r="AQ2752" s="29"/>
      <c r="AR2752" s="11"/>
      <c r="AW2752" s="31"/>
      <c r="AZ2752" s="12"/>
      <c r="BA2752" s="12"/>
      <c r="BB2752" s="12"/>
      <c r="BC2752" s="12"/>
    </row>
    <row r="2753" spans="4:55">
      <c r="D2753" s="7"/>
      <c r="E2753" s="7"/>
      <c r="F2753" s="8"/>
      <c r="G2753" s="8"/>
      <c r="H2753" s="8"/>
      <c r="AF2753" s="9"/>
      <c r="AG2753" s="9"/>
      <c r="AH2753" s="9"/>
      <c r="AI2753" s="9"/>
      <c r="AJ2753" s="9"/>
      <c r="AK2753" s="9"/>
      <c r="AL2753" s="9"/>
      <c r="AM2753" s="9"/>
      <c r="AN2753" s="9"/>
      <c r="AO2753" s="27"/>
      <c r="AQ2753" s="29"/>
      <c r="AR2753" s="11"/>
      <c r="AW2753" s="31"/>
      <c r="AZ2753" s="12"/>
      <c r="BA2753" s="12"/>
      <c r="BB2753" s="12"/>
      <c r="BC2753" s="12"/>
    </row>
    <row r="2754" spans="4:55">
      <c r="D2754" s="7"/>
      <c r="E2754" s="7"/>
      <c r="F2754" s="8"/>
      <c r="G2754" s="8"/>
      <c r="H2754" s="8"/>
      <c r="AF2754" s="9"/>
      <c r="AG2754" s="9"/>
      <c r="AH2754" s="9"/>
      <c r="AI2754" s="9"/>
      <c r="AJ2754" s="9"/>
      <c r="AK2754" s="9"/>
      <c r="AL2754" s="9"/>
      <c r="AM2754" s="9"/>
      <c r="AN2754" s="9"/>
      <c r="AO2754" s="27"/>
      <c r="AQ2754" s="29"/>
      <c r="AR2754" s="11"/>
      <c r="AW2754" s="31"/>
      <c r="AZ2754" s="12"/>
      <c r="BA2754" s="12"/>
      <c r="BB2754" s="12"/>
      <c r="BC2754" s="12"/>
    </row>
    <row r="2755" spans="4:55">
      <c r="D2755" s="7"/>
      <c r="E2755" s="7"/>
      <c r="F2755" s="8"/>
      <c r="G2755" s="8"/>
      <c r="H2755" s="8"/>
      <c r="AF2755" s="9"/>
      <c r="AG2755" s="9"/>
      <c r="AH2755" s="9"/>
      <c r="AI2755" s="9"/>
      <c r="AJ2755" s="9"/>
      <c r="AK2755" s="9"/>
      <c r="AL2755" s="9"/>
      <c r="AM2755" s="9"/>
      <c r="AN2755" s="9"/>
      <c r="AO2755" s="27"/>
      <c r="AQ2755" s="29"/>
      <c r="AR2755" s="11"/>
      <c r="AW2755" s="31"/>
      <c r="AZ2755" s="12"/>
      <c r="BA2755" s="12"/>
      <c r="BB2755" s="12"/>
      <c r="BC2755" s="12"/>
    </row>
    <row r="2756" spans="4:55">
      <c r="D2756" s="7"/>
      <c r="E2756" s="7"/>
      <c r="F2756" s="8"/>
      <c r="G2756" s="8"/>
      <c r="H2756" s="8"/>
      <c r="AF2756" s="9"/>
      <c r="AG2756" s="9"/>
      <c r="AH2756" s="9"/>
      <c r="AI2756" s="9"/>
      <c r="AJ2756" s="9"/>
      <c r="AK2756" s="9"/>
      <c r="AL2756" s="9"/>
      <c r="AM2756" s="9"/>
      <c r="AN2756" s="9"/>
      <c r="AO2756" s="27"/>
      <c r="AQ2756" s="29"/>
      <c r="AR2756" s="11"/>
      <c r="AW2756" s="31"/>
      <c r="AZ2756" s="12"/>
      <c r="BA2756" s="12"/>
      <c r="BB2756" s="12"/>
      <c r="BC2756" s="12"/>
    </row>
    <row r="2757" spans="4:55">
      <c r="D2757" s="7"/>
      <c r="E2757" s="7"/>
      <c r="F2757" s="8"/>
      <c r="G2757" s="8"/>
      <c r="H2757" s="8"/>
      <c r="AF2757" s="9"/>
      <c r="AG2757" s="9"/>
      <c r="AH2757" s="9"/>
      <c r="AI2757" s="9"/>
      <c r="AJ2757" s="9"/>
      <c r="AK2757" s="9"/>
      <c r="AL2757" s="9"/>
      <c r="AM2757" s="9"/>
      <c r="AN2757" s="9"/>
      <c r="AO2757" s="27"/>
      <c r="AQ2757" s="29"/>
      <c r="AR2757" s="11"/>
      <c r="AW2757" s="31"/>
      <c r="AZ2757" s="12"/>
      <c r="BA2757" s="12"/>
      <c r="BB2757" s="12"/>
      <c r="BC2757" s="12"/>
    </row>
    <row r="2758" spans="4:55">
      <c r="D2758" s="7"/>
      <c r="E2758" s="7"/>
      <c r="F2758" s="8"/>
      <c r="G2758" s="8"/>
      <c r="H2758" s="8"/>
      <c r="AF2758" s="9"/>
      <c r="AG2758" s="9"/>
      <c r="AH2758" s="9"/>
      <c r="AI2758" s="9"/>
      <c r="AJ2758" s="9"/>
      <c r="AK2758" s="9"/>
      <c r="AL2758" s="9"/>
      <c r="AM2758" s="9"/>
      <c r="AN2758" s="9"/>
      <c r="AO2758" s="27"/>
      <c r="AQ2758" s="29"/>
      <c r="AR2758" s="11"/>
      <c r="AW2758" s="31"/>
      <c r="AZ2758" s="12"/>
      <c r="BA2758" s="12"/>
      <c r="BB2758" s="12"/>
      <c r="BC2758" s="12"/>
    </row>
    <row r="2759" spans="4:55">
      <c r="D2759" s="7"/>
      <c r="E2759" s="7"/>
      <c r="F2759" s="8"/>
      <c r="G2759" s="8"/>
      <c r="H2759" s="8"/>
      <c r="AF2759" s="9"/>
      <c r="AG2759" s="9"/>
      <c r="AH2759" s="9"/>
      <c r="AI2759" s="9"/>
      <c r="AJ2759" s="9"/>
      <c r="AK2759" s="9"/>
      <c r="AL2759" s="9"/>
      <c r="AM2759" s="9"/>
      <c r="AN2759" s="9"/>
      <c r="AO2759" s="27"/>
      <c r="AQ2759" s="29"/>
      <c r="AR2759" s="11"/>
      <c r="AW2759" s="31"/>
      <c r="AZ2759" s="12"/>
      <c r="BA2759" s="12"/>
      <c r="BB2759" s="12"/>
      <c r="BC2759" s="12"/>
    </row>
    <row r="2760" spans="4:55">
      <c r="D2760" s="7"/>
      <c r="E2760" s="7"/>
      <c r="F2760" s="8"/>
      <c r="G2760" s="8"/>
      <c r="H2760" s="8"/>
      <c r="AF2760" s="9"/>
      <c r="AG2760" s="9"/>
      <c r="AH2760" s="9"/>
      <c r="AI2760" s="9"/>
      <c r="AJ2760" s="9"/>
      <c r="AK2760" s="9"/>
      <c r="AL2760" s="9"/>
      <c r="AM2760" s="9"/>
      <c r="AN2760" s="9"/>
      <c r="AO2760" s="27"/>
      <c r="AQ2760" s="29"/>
      <c r="AR2760" s="11"/>
      <c r="AW2760" s="31"/>
      <c r="AZ2760" s="12"/>
      <c r="BA2760" s="12"/>
      <c r="BB2760" s="12"/>
      <c r="BC2760" s="12"/>
    </row>
    <row r="2761" spans="4:55">
      <c r="D2761" s="7"/>
      <c r="E2761" s="7"/>
      <c r="F2761" s="8"/>
      <c r="G2761" s="8"/>
      <c r="H2761" s="8"/>
      <c r="AF2761" s="9"/>
      <c r="AG2761" s="9"/>
      <c r="AH2761" s="9"/>
      <c r="AI2761" s="9"/>
      <c r="AJ2761" s="9"/>
      <c r="AK2761" s="9"/>
      <c r="AL2761" s="9"/>
      <c r="AM2761" s="9"/>
      <c r="AN2761" s="9"/>
      <c r="AO2761" s="27"/>
      <c r="AQ2761" s="29"/>
      <c r="AR2761" s="11"/>
      <c r="AW2761" s="31"/>
      <c r="AZ2761" s="12"/>
      <c r="BA2761" s="12"/>
      <c r="BB2761" s="12"/>
      <c r="BC2761" s="12"/>
    </row>
    <row r="2762" spans="4:55">
      <c r="D2762" s="7"/>
      <c r="E2762" s="7"/>
      <c r="F2762" s="8"/>
      <c r="G2762" s="8"/>
      <c r="H2762" s="8"/>
      <c r="AF2762" s="9"/>
      <c r="AG2762" s="9"/>
      <c r="AH2762" s="9"/>
      <c r="AI2762" s="9"/>
      <c r="AJ2762" s="9"/>
      <c r="AK2762" s="9"/>
      <c r="AL2762" s="9"/>
      <c r="AM2762" s="9"/>
      <c r="AN2762" s="9"/>
      <c r="AO2762" s="27"/>
      <c r="AQ2762" s="29"/>
      <c r="AR2762" s="11"/>
      <c r="AW2762" s="31"/>
      <c r="AZ2762" s="12"/>
      <c r="BA2762" s="12"/>
      <c r="BB2762" s="12"/>
      <c r="BC2762" s="12"/>
    </row>
    <row r="2763" spans="4:55">
      <c r="D2763" s="7"/>
      <c r="E2763" s="7"/>
      <c r="F2763" s="8"/>
      <c r="G2763" s="8"/>
      <c r="H2763" s="8"/>
      <c r="AF2763" s="9"/>
      <c r="AG2763" s="9"/>
      <c r="AH2763" s="9"/>
      <c r="AI2763" s="9"/>
      <c r="AJ2763" s="9"/>
      <c r="AK2763" s="9"/>
      <c r="AL2763" s="9"/>
      <c r="AM2763" s="9"/>
      <c r="AN2763" s="9"/>
      <c r="AO2763" s="27"/>
      <c r="AQ2763" s="29"/>
      <c r="AR2763" s="11"/>
      <c r="AW2763" s="31"/>
      <c r="AZ2763" s="12"/>
      <c r="BA2763" s="12"/>
      <c r="BB2763" s="12"/>
      <c r="BC2763" s="12"/>
    </row>
    <row r="2764" spans="4:55">
      <c r="D2764" s="7"/>
      <c r="E2764" s="7"/>
      <c r="F2764" s="8"/>
      <c r="G2764" s="8"/>
      <c r="H2764" s="8"/>
      <c r="AF2764" s="9"/>
      <c r="AG2764" s="9"/>
      <c r="AH2764" s="9"/>
      <c r="AI2764" s="9"/>
      <c r="AJ2764" s="9"/>
      <c r="AK2764" s="9"/>
      <c r="AL2764" s="9"/>
      <c r="AM2764" s="9"/>
      <c r="AN2764" s="9"/>
      <c r="AO2764" s="27"/>
      <c r="AQ2764" s="29"/>
      <c r="AR2764" s="11"/>
      <c r="AW2764" s="31"/>
      <c r="AZ2764" s="12"/>
      <c r="BA2764" s="12"/>
      <c r="BB2764" s="12"/>
      <c r="BC2764" s="12"/>
    </row>
    <row r="2765" spans="4:55">
      <c r="D2765" s="7"/>
      <c r="E2765" s="7"/>
      <c r="F2765" s="8"/>
      <c r="G2765" s="8"/>
      <c r="H2765" s="8"/>
      <c r="AF2765" s="9"/>
      <c r="AG2765" s="9"/>
      <c r="AH2765" s="9"/>
      <c r="AI2765" s="9"/>
      <c r="AJ2765" s="9"/>
      <c r="AK2765" s="9"/>
      <c r="AL2765" s="9"/>
      <c r="AM2765" s="9"/>
      <c r="AN2765" s="9"/>
      <c r="AO2765" s="27"/>
      <c r="AQ2765" s="29"/>
      <c r="AR2765" s="11"/>
      <c r="AW2765" s="31"/>
      <c r="AZ2765" s="12"/>
      <c r="BA2765" s="12"/>
      <c r="BB2765" s="12"/>
      <c r="BC2765" s="12"/>
    </row>
    <row r="2766" spans="4:55">
      <c r="D2766" s="7"/>
      <c r="E2766" s="7"/>
      <c r="F2766" s="8"/>
      <c r="G2766" s="8"/>
      <c r="H2766" s="8"/>
      <c r="AF2766" s="9"/>
      <c r="AG2766" s="9"/>
      <c r="AH2766" s="9"/>
      <c r="AI2766" s="9"/>
      <c r="AJ2766" s="9"/>
      <c r="AK2766" s="9"/>
      <c r="AL2766" s="9"/>
      <c r="AM2766" s="9"/>
      <c r="AN2766" s="9"/>
      <c r="AO2766" s="27"/>
      <c r="AQ2766" s="29"/>
      <c r="AR2766" s="11"/>
      <c r="AW2766" s="31"/>
      <c r="AZ2766" s="12"/>
      <c r="BA2766" s="12"/>
      <c r="BB2766" s="12"/>
      <c r="BC2766" s="12"/>
    </row>
    <row r="2767" spans="4:55">
      <c r="D2767" s="7"/>
      <c r="E2767" s="7"/>
      <c r="F2767" s="8"/>
      <c r="G2767" s="8"/>
      <c r="H2767" s="8"/>
      <c r="AF2767" s="9"/>
      <c r="AG2767" s="9"/>
      <c r="AH2767" s="9"/>
      <c r="AI2767" s="9"/>
      <c r="AJ2767" s="9"/>
      <c r="AK2767" s="9"/>
      <c r="AL2767" s="9"/>
      <c r="AM2767" s="9"/>
      <c r="AN2767" s="9"/>
      <c r="AO2767" s="27"/>
      <c r="AQ2767" s="29"/>
      <c r="AR2767" s="11"/>
      <c r="AW2767" s="31"/>
      <c r="AZ2767" s="12"/>
      <c r="BA2767" s="12"/>
      <c r="BB2767" s="12"/>
      <c r="BC2767" s="12"/>
    </row>
    <row r="2768" spans="4:55">
      <c r="D2768" s="7"/>
      <c r="E2768" s="7"/>
      <c r="F2768" s="8"/>
      <c r="G2768" s="8"/>
      <c r="H2768" s="8"/>
      <c r="AF2768" s="9"/>
      <c r="AG2768" s="9"/>
      <c r="AH2768" s="9"/>
      <c r="AI2768" s="9"/>
      <c r="AJ2768" s="9"/>
      <c r="AK2768" s="9"/>
      <c r="AL2768" s="9"/>
      <c r="AM2768" s="9"/>
      <c r="AN2768" s="9"/>
      <c r="AO2768" s="27"/>
      <c r="AQ2768" s="29"/>
      <c r="AR2768" s="11"/>
      <c r="AW2768" s="31"/>
      <c r="AZ2768" s="12"/>
      <c r="BA2768" s="12"/>
      <c r="BB2768" s="12"/>
      <c r="BC2768" s="12"/>
    </row>
    <row r="2769" spans="4:55">
      <c r="D2769" s="7"/>
      <c r="E2769" s="7"/>
      <c r="F2769" s="8"/>
      <c r="G2769" s="8"/>
      <c r="H2769" s="8"/>
      <c r="AF2769" s="9"/>
      <c r="AG2769" s="9"/>
      <c r="AH2769" s="9"/>
      <c r="AI2769" s="9"/>
      <c r="AJ2769" s="9"/>
      <c r="AK2769" s="9"/>
      <c r="AL2769" s="9"/>
      <c r="AM2769" s="9"/>
      <c r="AN2769" s="9"/>
      <c r="AO2769" s="27"/>
      <c r="AQ2769" s="29"/>
      <c r="AR2769" s="11"/>
      <c r="AW2769" s="31"/>
      <c r="AZ2769" s="12"/>
      <c r="BA2769" s="12"/>
      <c r="BB2769" s="12"/>
      <c r="BC2769" s="12"/>
    </row>
    <row r="2770" spans="4:55">
      <c r="D2770" s="7"/>
      <c r="E2770" s="7"/>
      <c r="F2770" s="8"/>
      <c r="G2770" s="8"/>
      <c r="H2770" s="8"/>
      <c r="AF2770" s="9"/>
      <c r="AG2770" s="9"/>
      <c r="AH2770" s="9"/>
      <c r="AI2770" s="9"/>
      <c r="AJ2770" s="9"/>
      <c r="AK2770" s="9"/>
      <c r="AL2770" s="9"/>
      <c r="AM2770" s="9"/>
      <c r="AN2770" s="9"/>
      <c r="AO2770" s="27"/>
      <c r="AQ2770" s="29"/>
      <c r="AR2770" s="11"/>
      <c r="AW2770" s="31"/>
      <c r="AZ2770" s="12"/>
      <c r="BA2770" s="12"/>
      <c r="BB2770" s="12"/>
      <c r="BC2770" s="12"/>
    </row>
    <row r="2771" spans="4:55">
      <c r="D2771" s="7"/>
      <c r="E2771" s="7"/>
      <c r="F2771" s="8"/>
      <c r="G2771" s="8"/>
      <c r="H2771" s="8"/>
      <c r="AF2771" s="9"/>
      <c r="AG2771" s="9"/>
      <c r="AH2771" s="9"/>
      <c r="AI2771" s="9"/>
      <c r="AJ2771" s="9"/>
      <c r="AK2771" s="9"/>
      <c r="AL2771" s="9"/>
      <c r="AM2771" s="9"/>
      <c r="AN2771" s="9"/>
      <c r="AO2771" s="27"/>
      <c r="AQ2771" s="29"/>
      <c r="AR2771" s="11"/>
      <c r="AW2771" s="31"/>
      <c r="AZ2771" s="12"/>
      <c r="BA2771" s="12"/>
      <c r="BB2771" s="12"/>
      <c r="BC2771" s="12"/>
    </row>
    <row r="2772" spans="4:55">
      <c r="D2772" s="7"/>
      <c r="E2772" s="7"/>
      <c r="F2772" s="8"/>
      <c r="G2772" s="8"/>
      <c r="H2772" s="8"/>
      <c r="AF2772" s="9"/>
      <c r="AG2772" s="9"/>
      <c r="AH2772" s="9"/>
      <c r="AI2772" s="9"/>
      <c r="AJ2772" s="9"/>
      <c r="AK2772" s="9"/>
      <c r="AL2772" s="9"/>
      <c r="AM2772" s="9"/>
      <c r="AN2772" s="9"/>
      <c r="AO2772" s="27"/>
      <c r="AQ2772" s="29"/>
      <c r="AR2772" s="11"/>
      <c r="AW2772" s="31"/>
      <c r="AZ2772" s="12"/>
      <c r="BA2772" s="12"/>
      <c r="BB2772" s="12"/>
      <c r="BC2772" s="12"/>
    </row>
    <row r="2773" spans="4:55">
      <c r="D2773" s="7"/>
      <c r="E2773" s="7"/>
      <c r="F2773" s="8"/>
      <c r="G2773" s="8"/>
      <c r="H2773" s="8"/>
      <c r="AF2773" s="9"/>
      <c r="AG2773" s="9"/>
      <c r="AH2773" s="9"/>
      <c r="AI2773" s="9"/>
      <c r="AJ2773" s="9"/>
      <c r="AK2773" s="9"/>
      <c r="AL2773" s="9"/>
      <c r="AM2773" s="9"/>
      <c r="AN2773" s="9"/>
      <c r="AO2773" s="27"/>
      <c r="AQ2773" s="29"/>
      <c r="AR2773" s="11"/>
      <c r="AW2773" s="31"/>
      <c r="AZ2773" s="12"/>
      <c r="BA2773" s="12"/>
      <c r="BB2773" s="12"/>
      <c r="BC2773" s="12"/>
    </row>
    <row r="2774" spans="4:55">
      <c r="D2774" s="7"/>
      <c r="E2774" s="7"/>
      <c r="F2774" s="8"/>
      <c r="G2774" s="8"/>
      <c r="H2774" s="8"/>
      <c r="AF2774" s="9"/>
      <c r="AG2774" s="9"/>
      <c r="AH2774" s="9"/>
      <c r="AI2774" s="9"/>
      <c r="AJ2774" s="9"/>
      <c r="AK2774" s="9"/>
      <c r="AL2774" s="9"/>
      <c r="AM2774" s="9"/>
      <c r="AN2774" s="9"/>
      <c r="AO2774" s="27"/>
      <c r="AQ2774" s="29"/>
      <c r="AR2774" s="11"/>
      <c r="AW2774" s="31"/>
      <c r="AZ2774" s="12"/>
      <c r="BA2774" s="12"/>
      <c r="BB2774" s="12"/>
      <c r="BC2774" s="12"/>
    </row>
    <row r="2775" spans="4:55">
      <c r="D2775" s="7"/>
      <c r="E2775" s="7"/>
      <c r="F2775" s="8"/>
      <c r="G2775" s="8"/>
      <c r="H2775" s="8"/>
      <c r="AF2775" s="9"/>
      <c r="AG2775" s="9"/>
      <c r="AH2775" s="9"/>
      <c r="AI2775" s="9"/>
      <c r="AJ2775" s="9"/>
      <c r="AK2775" s="9"/>
      <c r="AL2775" s="9"/>
      <c r="AM2775" s="9"/>
      <c r="AN2775" s="9"/>
      <c r="AO2775" s="27"/>
      <c r="AQ2775" s="29"/>
      <c r="AR2775" s="11"/>
      <c r="AW2775" s="31"/>
      <c r="AZ2775" s="12"/>
      <c r="BA2775" s="12"/>
      <c r="BB2775" s="12"/>
      <c r="BC2775" s="12"/>
    </row>
    <row r="2776" spans="4:55">
      <c r="D2776" s="7"/>
      <c r="E2776" s="7"/>
      <c r="F2776" s="8"/>
      <c r="G2776" s="8"/>
      <c r="H2776" s="8"/>
      <c r="AF2776" s="9"/>
      <c r="AG2776" s="9"/>
      <c r="AH2776" s="9"/>
      <c r="AI2776" s="9"/>
      <c r="AJ2776" s="9"/>
      <c r="AK2776" s="9"/>
      <c r="AL2776" s="9"/>
      <c r="AM2776" s="9"/>
      <c r="AN2776" s="9"/>
      <c r="AO2776" s="27"/>
      <c r="AQ2776" s="29"/>
      <c r="AR2776" s="11"/>
      <c r="AW2776" s="31"/>
      <c r="AZ2776" s="12"/>
      <c r="BA2776" s="12"/>
      <c r="BB2776" s="12"/>
      <c r="BC2776" s="12"/>
    </row>
    <row r="2777" spans="4:55">
      <c r="D2777" s="7"/>
      <c r="E2777" s="7"/>
      <c r="F2777" s="8"/>
      <c r="G2777" s="8"/>
      <c r="H2777" s="8"/>
      <c r="AF2777" s="9"/>
      <c r="AG2777" s="9"/>
      <c r="AH2777" s="9"/>
      <c r="AI2777" s="9"/>
      <c r="AJ2777" s="9"/>
      <c r="AK2777" s="9"/>
      <c r="AL2777" s="9"/>
      <c r="AM2777" s="9"/>
      <c r="AN2777" s="9"/>
      <c r="AO2777" s="27"/>
      <c r="AQ2777" s="29"/>
      <c r="AR2777" s="11"/>
      <c r="AW2777" s="31"/>
      <c r="AZ2777" s="12"/>
      <c r="BA2777" s="12"/>
      <c r="BB2777" s="12"/>
      <c r="BC2777" s="12"/>
    </row>
    <row r="2778" spans="4:55">
      <c r="D2778" s="7"/>
      <c r="E2778" s="7"/>
      <c r="F2778" s="8"/>
      <c r="G2778" s="8"/>
      <c r="H2778" s="8"/>
      <c r="AF2778" s="9"/>
      <c r="AG2778" s="9"/>
      <c r="AH2778" s="9"/>
      <c r="AI2778" s="9"/>
      <c r="AJ2778" s="9"/>
      <c r="AK2778" s="9"/>
      <c r="AL2778" s="9"/>
      <c r="AM2778" s="9"/>
      <c r="AN2778" s="9"/>
      <c r="AO2778" s="27"/>
      <c r="AQ2778" s="29"/>
      <c r="AR2778" s="11"/>
      <c r="AW2778" s="31"/>
      <c r="AZ2778" s="12"/>
      <c r="BA2778" s="12"/>
      <c r="BB2778" s="12"/>
      <c r="BC2778" s="12"/>
    </row>
    <row r="2779" spans="4:55">
      <c r="D2779" s="7"/>
      <c r="E2779" s="7"/>
      <c r="F2779" s="8"/>
      <c r="G2779" s="8"/>
      <c r="H2779" s="8"/>
      <c r="AF2779" s="9"/>
      <c r="AG2779" s="9"/>
      <c r="AH2779" s="9"/>
      <c r="AI2779" s="9"/>
      <c r="AJ2779" s="9"/>
      <c r="AK2779" s="9"/>
      <c r="AL2779" s="9"/>
      <c r="AM2779" s="9"/>
      <c r="AN2779" s="9"/>
      <c r="AO2779" s="27"/>
      <c r="AQ2779" s="29"/>
      <c r="AR2779" s="11"/>
      <c r="AW2779" s="31"/>
      <c r="AZ2779" s="12"/>
      <c r="BA2779" s="12"/>
      <c r="BB2779" s="12"/>
      <c r="BC2779" s="12"/>
    </row>
    <row r="2780" spans="4:55">
      <c r="D2780" s="7"/>
      <c r="E2780" s="7"/>
      <c r="F2780" s="8"/>
      <c r="G2780" s="8"/>
      <c r="H2780" s="8"/>
      <c r="AF2780" s="9"/>
      <c r="AG2780" s="9"/>
      <c r="AH2780" s="9"/>
      <c r="AI2780" s="9"/>
      <c r="AJ2780" s="9"/>
      <c r="AK2780" s="9"/>
      <c r="AL2780" s="9"/>
      <c r="AM2780" s="9"/>
      <c r="AN2780" s="9"/>
      <c r="AO2780" s="27"/>
      <c r="AQ2780" s="29"/>
      <c r="AR2780" s="11"/>
      <c r="AW2780" s="31"/>
      <c r="AZ2780" s="12"/>
      <c r="BA2780" s="12"/>
      <c r="BB2780" s="12"/>
      <c r="BC2780" s="12"/>
    </row>
    <row r="2781" spans="4:55">
      <c r="D2781" s="7"/>
      <c r="E2781" s="7"/>
      <c r="F2781" s="8"/>
      <c r="G2781" s="8"/>
      <c r="H2781" s="8"/>
      <c r="AF2781" s="9"/>
      <c r="AG2781" s="9"/>
      <c r="AH2781" s="9"/>
      <c r="AI2781" s="9"/>
      <c r="AJ2781" s="9"/>
      <c r="AK2781" s="9"/>
      <c r="AL2781" s="9"/>
      <c r="AM2781" s="9"/>
      <c r="AN2781" s="9"/>
      <c r="AO2781" s="27"/>
      <c r="AQ2781" s="29"/>
      <c r="AR2781" s="11"/>
      <c r="AW2781" s="31"/>
      <c r="AZ2781" s="12"/>
      <c r="BA2781" s="12"/>
      <c r="BB2781" s="12"/>
      <c r="BC2781" s="12"/>
    </row>
    <row r="2782" spans="4:55">
      <c r="D2782" s="7"/>
      <c r="E2782" s="7"/>
      <c r="F2782" s="8"/>
      <c r="G2782" s="8"/>
      <c r="H2782" s="8"/>
      <c r="AF2782" s="9"/>
      <c r="AG2782" s="9"/>
      <c r="AH2782" s="9"/>
      <c r="AI2782" s="9"/>
      <c r="AJ2782" s="9"/>
      <c r="AK2782" s="9"/>
      <c r="AL2782" s="9"/>
      <c r="AM2782" s="9"/>
      <c r="AN2782" s="9"/>
      <c r="AO2782" s="27"/>
      <c r="AQ2782" s="29"/>
      <c r="AR2782" s="11"/>
      <c r="AW2782" s="31"/>
      <c r="AZ2782" s="12"/>
      <c r="BA2782" s="12"/>
      <c r="BB2782" s="12"/>
      <c r="BC2782" s="12"/>
    </row>
    <row r="2783" spans="4:55">
      <c r="D2783" s="7"/>
      <c r="E2783" s="7"/>
      <c r="F2783" s="8"/>
      <c r="G2783" s="8"/>
      <c r="H2783" s="8"/>
      <c r="AF2783" s="9"/>
      <c r="AG2783" s="9"/>
      <c r="AH2783" s="9"/>
      <c r="AI2783" s="9"/>
      <c r="AJ2783" s="9"/>
      <c r="AK2783" s="9"/>
      <c r="AL2783" s="9"/>
      <c r="AM2783" s="9"/>
      <c r="AN2783" s="9"/>
      <c r="AO2783" s="27"/>
      <c r="AQ2783" s="29"/>
      <c r="AR2783" s="11"/>
      <c r="AW2783" s="31"/>
      <c r="AZ2783" s="12"/>
      <c r="BA2783" s="12"/>
      <c r="BB2783" s="12"/>
      <c r="BC2783" s="12"/>
    </row>
    <row r="2784" spans="4:55">
      <c r="D2784" s="7"/>
      <c r="E2784" s="7"/>
      <c r="F2784" s="8"/>
      <c r="G2784" s="8"/>
      <c r="H2784" s="8"/>
      <c r="AF2784" s="9"/>
      <c r="AG2784" s="9"/>
      <c r="AH2784" s="9"/>
      <c r="AI2784" s="9"/>
      <c r="AJ2784" s="9"/>
      <c r="AK2784" s="9"/>
      <c r="AL2784" s="9"/>
      <c r="AM2784" s="9"/>
      <c r="AN2784" s="9"/>
      <c r="AO2784" s="27"/>
      <c r="AQ2784" s="29"/>
      <c r="AR2784" s="11"/>
      <c r="AW2784" s="31"/>
      <c r="AZ2784" s="12"/>
      <c r="BA2784" s="12"/>
      <c r="BB2784" s="12"/>
      <c r="BC2784" s="12"/>
    </row>
    <row r="2785" spans="4:55">
      <c r="D2785" s="7"/>
      <c r="E2785" s="7"/>
      <c r="F2785" s="8"/>
      <c r="G2785" s="8"/>
      <c r="H2785" s="8"/>
      <c r="AF2785" s="9"/>
      <c r="AG2785" s="9"/>
      <c r="AH2785" s="9"/>
      <c r="AI2785" s="9"/>
      <c r="AJ2785" s="9"/>
      <c r="AK2785" s="9"/>
      <c r="AL2785" s="9"/>
      <c r="AM2785" s="9"/>
      <c r="AN2785" s="9"/>
      <c r="AO2785" s="27"/>
      <c r="AQ2785" s="29"/>
      <c r="AR2785" s="11"/>
      <c r="AW2785" s="31"/>
      <c r="AZ2785" s="12"/>
      <c r="BA2785" s="12"/>
      <c r="BB2785" s="12"/>
      <c r="BC2785" s="12"/>
    </row>
    <row r="2786" spans="4:55">
      <c r="D2786" s="7"/>
      <c r="E2786" s="7"/>
      <c r="F2786" s="8"/>
      <c r="G2786" s="8"/>
      <c r="H2786" s="8"/>
      <c r="AF2786" s="9"/>
      <c r="AG2786" s="9"/>
      <c r="AH2786" s="9"/>
      <c r="AI2786" s="9"/>
      <c r="AJ2786" s="9"/>
      <c r="AK2786" s="9"/>
      <c r="AL2786" s="9"/>
      <c r="AM2786" s="9"/>
      <c r="AN2786" s="9"/>
      <c r="AO2786" s="27"/>
      <c r="AQ2786" s="29"/>
      <c r="AR2786" s="11"/>
      <c r="AW2786" s="31"/>
      <c r="AZ2786" s="12"/>
      <c r="BA2786" s="12"/>
      <c r="BB2786" s="12"/>
      <c r="BC2786" s="12"/>
    </row>
    <row r="2787" spans="4:55">
      <c r="D2787" s="7"/>
      <c r="E2787" s="7"/>
      <c r="F2787" s="8"/>
      <c r="G2787" s="8"/>
      <c r="H2787" s="8"/>
      <c r="AF2787" s="9"/>
      <c r="AG2787" s="9"/>
      <c r="AH2787" s="9"/>
      <c r="AI2787" s="9"/>
      <c r="AJ2787" s="9"/>
      <c r="AK2787" s="9"/>
      <c r="AL2787" s="9"/>
      <c r="AM2787" s="9"/>
      <c r="AN2787" s="9"/>
      <c r="AO2787" s="27"/>
      <c r="AQ2787" s="29"/>
      <c r="AR2787" s="11"/>
      <c r="AW2787" s="31"/>
      <c r="AZ2787" s="12"/>
      <c r="BA2787" s="12"/>
      <c r="BB2787" s="12"/>
      <c r="BC2787" s="12"/>
    </row>
    <row r="2788" spans="4:55">
      <c r="D2788" s="7"/>
      <c r="E2788" s="7"/>
      <c r="F2788" s="8"/>
      <c r="G2788" s="8"/>
      <c r="H2788" s="8"/>
      <c r="AF2788" s="9"/>
      <c r="AG2788" s="9"/>
      <c r="AH2788" s="9"/>
      <c r="AI2788" s="9"/>
      <c r="AJ2788" s="9"/>
      <c r="AK2788" s="9"/>
      <c r="AL2788" s="9"/>
      <c r="AM2788" s="9"/>
      <c r="AN2788" s="9"/>
      <c r="AO2788" s="27"/>
      <c r="AQ2788" s="29"/>
      <c r="AR2788" s="11"/>
      <c r="AW2788" s="31"/>
      <c r="AZ2788" s="12"/>
      <c r="BA2788" s="12"/>
      <c r="BB2788" s="12"/>
      <c r="BC2788" s="12"/>
    </row>
    <row r="2789" spans="4:55">
      <c r="D2789" s="7"/>
      <c r="E2789" s="7"/>
      <c r="F2789" s="8"/>
      <c r="G2789" s="8"/>
      <c r="H2789" s="8"/>
      <c r="AF2789" s="9"/>
      <c r="AG2789" s="9"/>
      <c r="AH2789" s="9"/>
      <c r="AI2789" s="9"/>
      <c r="AJ2789" s="9"/>
      <c r="AK2789" s="9"/>
      <c r="AL2789" s="9"/>
      <c r="AM2789" s="9"/>
      <c r="AN2789" s="9"/>
      <c r="AO2789" s="27"/>
      <c r="AQ2789" s="29"/>
      <c r="AR2789" s="11"/>
      <c r="AW2789" s="31"/>
      <c r="AZ2789" s="12"/>
      <c r="BA2789" s="12"/>
      <c r="BB2789" s="12"/>
      <c r="BC2789" s="12"/>
    </row>
    <row r="2790" spans="4:55">
      <c r="D2790" s="7"/>
      <c r="E2790" s="7"/>
      <c r="F2790" s="8"/>
      <c r="G2790" s="8"/>
      <c r="H2790" s="8"/>
      <c r="AF2790" s="9"/>
      <c r="AG2790" s="9"/>
      <c r="AH2790" s="9"/>
      <c r="AI2790" s="9"/>
      <c r="AJ2790" s="9"/>
      <c r="AK2790" s="9"/>
      <c r="AL2790" s="9"/>
      <c r="AM2790" s="9"/>
      <c r="AN2790" s="9"/>
      <c r="AO2790" s="27"/>
      <c r="AQ2790" s="29"/>
      <c r="AR2790" s="11"/>
      <c r="AW2790" s="31"/>
      <c r="AZ2790" s="12"/>
      <c r="BA2790" s="12"/>
      <c r="BB2790" s="12"/>
      <c r="BC2790" s="12"/>
    </row>
    <row r="2791" spans="4:55">
      <c r="D2791" s="7"/>
      <c r="E2791" s="7"/>
      <c r="F2791" s="8"/>
      <c r="G2791" s="8"/>
      <c r="H2791" s="8"/>
      <c r="AF2791" s="9"/>
      <c r="AG2791" s="9"/>
      <c r="AH2791" s="9"/>
      <c r="AI2791" s="9"/>
      <c r="AJ2791" s="9"/>
      <c r="AK2791" s="9"/>
      <c r="AL2791" s="9"/>
      <c r="AM2791" s="9"/>
      <c r="AN2791" s="9"/>
      <c r="AO2791" s="27"/>
      <c r="AQ2791" s="29"/>
      <c r="AR2791" s="11"/>
      <c r="AW2791" s="31"/>
      <c r="AZ2791" s="12"/>
      <c r="BA2791" s="12"/>
      <c r="BB2791" s="12"/>
      <c r="BC2791" s="12"/>
    </row>
    <row r="2792" spans="4:55">
      <c r="D2792" s="7"/>
      <c r="E2792" s="7"/>
      <c r="F2792" s="8"/>
      <c r="G2792" s="8"/>
      <c r="H2792" s="8"/>
      <c r="AF2792" s="9"/>
      <c r="AG2792" s="9"/>
      <c r="AH2792" s="9"/>
      <c r="AI2792" s="9"/>
      <c r="AJ2792" s="9"/>
      <c r="AK2792" s="9"/>
      <c r="AL2792" s="9"/>
      <c r="AM2792" s="9"/>
      <c r="AN2792" s="9"/>
      <c r="AO2792" s="27"/>
      <c r="AQ2792" s="29"/>
      <c r="AR2792" s="11"/>
      <c r="AW2792" s="31"/>
      <c r="AZ2792" s="12"/>
      <c r="BA2792" s="12"/>
      <c r="BB2792" s="12"/>
      <c r="BC2792" s="12"/>
    </row>
    <row r="2793" spans="4:55">
      <c r="D2793" s="7"/>
      <c r="E2793" s="7"/>
      <c r="F2793" s="8"/>
      <c r="G2793" s="8"/>
      <c r="H2793" s="8"/>
      <c r="AF2793" s="9"/>
      <c r="AG2793" s="9"/>
      <c r="AH2793" s="9"/>
      <c r="AI2793" s="9"/>
      <c r="AJ2793" s="9"/>
      <c r="AK2793" s="9"/>
      <c r="AL2793" s="9"/>
      <c r="AM2793" s="9"/>
      <c r="AN2793" s="9"/>
      <c r="AO2793" s="27"/>
      <c r="AQ2793" s="29"/>
      <c r="AR2793" s="11"/>
      <c r="AW2793" s="31"/>
      <c r="AZ2793" s="12"/>
      <c r="BA2793" s="12"/>
      <c r="BB2793" s="12"/>
      <c r="BC2793" s="12"/>
    </row>
    <row r="2794" spans="4:55">
      <c r="D2794" s="7"/>
      <c r="E2794" s="7"/>
      <c r="F2794" s="8"/>
      <c r="G2794" s="8"/>
      <c r="H2794" s="8"/>
      <c r="AF2794" s="9"/>
      <c r="AG2794" s="9"/>
      <c r="AH2794" s="9"/>
      <c r="AI2794" s="9"/>
      <c r="AJ2794" s="9"/>
      <c r="AK2794" s="9"/>
      <c r="AL2794" s="9"/>
      <c r="AM2794" s="9"/>
      <c r="AN2794" s="9"/>
      <c r="AO2794" s="27"/>
      <c r="AQ2794" s="29"/>
      <c r="AR2794" s="11"/>
      <c r="AW2794" s="31"/>
      <c r="AZ2794" s="12"/>
      <c r="BA2794" s="12"/>
      <c r="BB2794" s="12"/>
      <c r="BC2794" s="12"/>
    </row>
    <row r="2795" spans="4:55">
      <c r="D2795" s="7"/>
      <c r="E2795" s="7"/>
      <c r="F2795" s="8"/>
      <c r="G2795" s="8"/>
      <c r="H2795" s="8"/>
      <c r="AF2795" s="9"/>
      <c r="AG2795" s="9"/>
      <c r="AH2795" s="9"/>
      <c r="AI2795" s="9"/>
      <c r="AJ2795" s="9"/>
      <c r="AK2795" s="9"/>
      <c r="AL2795" s="9"/>
      <c r="AM2795" s="9"/>
      <c r="AN2795" s="9"/>
      <c r="AO2795" s="27"/>
      <c r="AQ2795" s="29"/>
      <c r="AR2795" s="11"/>
      <c r="AW2795" s="31"/>
      <c r="AZ2795" s="12"/>
      <c r="BA2795" s="12"/>
      <c r="BB2795" s="12"/>
      <c r="BC2795" s="12"/>
    </row>
    <row r="2796" spans="4:55">
      <c r="D2796" s="7"/>
      <c r="E2796" s="7"/>
      <c r="F2796" s="8"/>
      <c r="G2796" s="8"/>
      <c r="H2796" s="8"/>
      <c r="AF2796" s="9"/>
      <c r="AG2796" s="9"/>
      <c r="AH2796" s="9"/>
      <c r="AI2796" s="9"/>
      <c r="AJ2796" s="9"/>
      <c r="AK2796" s="9"/>
      <c r="AL2796" s="9"/>
      <c r="AM2796" s="9"/>
      <c r="AN2796" s="9"/>
      <c r="AO2796" s="27"/>
      <c r="AQ2796" s="29"/>
      <c r="AR2796" s="11"/>
      <c r="AW2796" s="31"/>
      <c r="AZ2796" s="12"/>
      <c r="BA2796" s="12"/>
      <c r="BB2796" s="12"/>
      <c r="BC2796" s="12"/>
    </row>
    <row r="2797" spans="4:55">
      <c r="D2797" s="7"/>
      <c r="E2797" s="7"/>
      <c r="F2797" s="8"/>
      <c r="G2797" s="8"/>
      <c r="H2797" s="8"/>
      <c r="AF2797" s="9"/>
      <c r="AG2797" s="9"/>
      <c r="AH2797" s="9"/>
      <c r="AI2797" s="9"/>
      <c r="AJ2797" s="9"/>
      <c r="AK2797" s="9"/>
      <c r="AL2797" s="9"/>
      <c r="AM2797" s="9"/>
      <c r="AN2797" s="9"/>
      <c r="AO2797" s="27"/>
      <c r="AQ2797" s="29"/>
      <c r="AR2797" s="11"/>
      <c r="AW2797" s="31"/>
      <c r="AZ2797" s="12"/>
      <c r="BA2797" s="12"/>
      <c r="BB2797" s="12"/>
      <c r="BC2797" s="12"/>
    </row>
    <row r="2798" spans="4:55">
      <c r="D2798" s="7"/>
      <c r="E2798" s="7"/>
      <c r="F2798" s="8"/>
      <c r="G2798" s="8"/>
      <c r="H2798" s="8"/>
      <c r="AF2798" s="9"/>
      <c r="AG2798" s="9"/>
      <c r="AH2798" s="9"/>
      <c r="AI2798" s="9"/>
      <c r="AJ2798" s="9"/>
      <c r="AK2798" s="9"/>
      <c r="AL2798" s="9"/>
      <c r="AM2798" s="9"/>
      <c r="AN2798" s="9"/>
      <c r="AO2798" s="27"/>
      <c r="AQ2798" s="29"/>
      <c r="AR2798" s="11"/>
      <c r="AW2798" s="31"/>
      <c r="AZ2798" s="12"/>
      <c r="BA2798" s="12"/>
      <c r="BB2798" s="12"/>
      <c r="BC2798" s="12"/>
    </row>
    <row r="2799" spans="4:55">
      <c r="D2799" s="7"/>
      <c r="E2799" s="7"/>
      <c r="F2799" s="8"/>
      <c r="G2799" s="8"/>
      <c r="H2799" s="8"/>
      <c r="AF2799" s="9"/>
      <c r="AG2799" s="9"/>
      <c r="AH2799" s="9"/>
      <c r="AI2799" s="9"/>
      <c r="AJ2799" s="9"/>
      <c r="AK2799" s="9"/>
      <c r="AL2799" s="9"/>
      <c r="AM2799" s="9"/>
      <c r="AN2799" s="9"/>
      <c r="AO2799" s="27"/>
      <c r="AQ2799" s="29"/>
      <c r="AR2799" s="11"/>
      <c r="AW2799" s="31"/>
      <c r="AZ2799" s="12"/>
      <c r="BA2799" s="12"/>
      <c r="BB2799" s="12"/>
      <c r="BC2799" s="12"/>
    </row>
    <row r="2800" spans="4:55">
      <c r="D2800" s="7"/>
      <c r="E2800" s="7"/>
      <c r="F2800" s="8"/>
      <c r="G2800" s="8"/>
      <c r="H2800" s="8"/>
      <c r="AF2800" s="9"/>
      <c r="AG2800" s="9"/>
      <c r="AH2800" s="9"/>
      <c r="AI2800" s="9"/>
      <c r="AJ2800" s="9"/>
      <c r="AK2800" s="9"/>
      <c r="AL2800" s="9"/>
      <c r="AM2800" s="9"/>
      <c r="AN2800" s="9"/>
      <c r="AO2800" s="27"/>
      <c r="AQ2800" s="29"/>
      <c r="AR2800" s="11"/>
      <c r="AW2800" s="31"/>
      <c r="AZ2800" s="12"/>
      <c r="BA2800" s="12"/>
      <c r="BB2800" s="12"/>
      <c r="BC2800" s="12"/>
    </row>
    <row r="2801" spans="4:55">
      <c r="D2801" s="7"/>
      <c r="E2801" s="7"/>
      <c r="F2801" s="8"/>
      <c r="G2801" s="8"/>
      <c r="H2801" s="8"/>
      <c r="AF2801" s="9"/>
      <c r="AG2801" s="9"/>
      <c r="AH2801" s="9"/>
      <c r="AI2801" s="9"/>
      <c r="AJ2801" s="9"/>
      <c r="AK2801" s="9"/>
      <c r="AL2801" s="9"/>
      <c r="AM2801" s="9"/>
      <c r="AN2801" s="9"/>
      <c r="AO2801" s="27"/>
      <c r="AQ2801" s="29"/>
      <c r="AR2801" s="11"/>
      <c r="AW2801" s="31"/>
      <c r="AZ2801" s="12"/>
      <c r="BA2801" s="12"/>
      <c r="BB2801" s="12"/>
      <c r="BC2801" s="12"/>
    </row>
    <row r="2802" spans="4:55">
      <c r="D2802" s="7"/>
      <c r="E2802" s="7"/>
      <c r="F2802" s="8"/>
      <c r="G2802" s="8"/>
      <c r="H2802" s="8"/>
      <c r="AF2802" s="9"/>
      <c r="AG2802" s="9"/>
      <c r="AH2802" s="9"/>
      <c r="AI2802" s="9"/>
      <c r="AJ2802" s="9"/>
      <c r="AK2802" s="9"/>
      <c r="AL2802" s="9"/>
      <c r="AM2802" s="9"/>
      <c r="AN2802" s="9"/>
      <c r="AO2802" s="27"/>
      <c r="AQ2802" s="29"/>
      <c r="AR2802" s="11"/>
      <c r="AW2802" s="31"/>
      <c r="AZ2802" s="12"/>
      <c r="BA2802" s="12"/>
      <c r="BB2802" s="12"/>
      <c r="BC2802" s="12"/>
    </row>
    <row r="2803" spans="4:55">
      <c r="D2803" s="7"/>
      <c r="E2803" s="7"/>
      <c r="F2803" s="8"/>
      <c r="G2803" s="8"/>
      <c r="H2803" s="8"/>
      <c r="AF2803" s="9"/>
      <c r="AG2803" s="9"/>
      <c r="AH2803" s="9"/>
      <c r="AI2803" s="9"/>
      <c r="AJ2803" s="9"/>
      <c r="AK2803" s="9"/>
      <c r="AL2803" s="9"/>
      <c r="AM2803" s="9"/>
      <c r="AN2803" s="9"/>
      <c r="AO2803" s="27"/>
      <c r="AQ2803" s="29"/>
      <c r="AR2803" s="11"/>
      <c r="AW2803" s="31"/>
      <c r="AZ2803" s="12"/>
      <c r="BA2803" s="12"/>
      <c r="BB2803" s="12"/>
      <c r="BC2803" s="12"/>
    </row>
    <row r="2804" spans="4:55">
      <c r="D2804" s="7"/>
      <c r="E2804" s="7"/>
      <c r="F2804" s="8"/>
      <c r="G2804" s="8"/>
      <c r="H2804" s="8"/>
      <c r="AF2804" s="9"/>
      <c r="AG2804" s="9"/>
      <c r="AH2804" s="9"/>
      <c r="AI2804" s="9"/>
      <c r="AJ2804" s="9"/>
      <c r="AK2804" s="9"/>
      <c r="AL2804" s="9"/>
      <c r="AM2804" s="9"/>
      <c r="AN2804" s="9"/>
      <c r="AO2804" s="27"/>
      <c r="AQ2804" s="29"/>
      <c r="AR2804" s="11"/>
      <c r="AW2804" s="31"/>
      <c r="AZ2804" s="12"/>
      <c r="BA2804" s="12"/>
      <c r="BB2804" s="12"/>
      <c r="BC2804" s="12"/>
    </row>
    <row r="2805" spans="4:55">
      <c r="D2805" s="7"/>
      <c r="E2805" s="7"/>
      <c r="F2805" s="8"/>
      <c r="G2805" s="8"/>
      <c r="H2805" s="8"/>
      <c r="AF2805" s="9"/>
      <c r="AG2805" s="9"/>
      <c r="AH2805" s="9"/>
      <c r="AI2805" s="9"/>
      <c r="AJ2805" s="9"/>
      <c r="AK2805" s="9"/>
      <c r="AL2805" s="9"/>
      <c r="AM2805" s="9"/>
      <c r="AN2805" s="9"/>
      <c r="AO2805" s="27"/>
      <c r="AQ2805" s="29"/>
      <c r="AR2805" s="11"/>
      <c r="AW2805" s="31"/>
      <c r="AZ2805" s="12"/>
      <c r="BA2805" s="12"/>
      <c r="BB2805" s="12"/>
      <c r="BC2805" s="12"/>
    </row>
    <row r="2806" spans="4:55">
      <c r="D2806" s="7"/>
      <c r="E2806" s="7"/>
      <c r="F2806" s="8"/>
      <c r="G2806" s="8"/>
      <c r="H2806" s="8"/>
      <c r="AF2806" s="9"/>
      <c r="AG2806" s="9"/>
      <c r="AH2806" s="9"/>
      <c r="AI2806" s="9"/>
      <c r="AJ2806" s="9"/>
      <c r="AK2806" s="9"/>
      <c r="AL2806" s="9"/>
      <c r="AM2806" s="9"/>
      <c r="AN2806" s="9"/>
      <c r="AO2806" s="27"/>
      <c r="AQ2806" s="29"/>
      <c r="AR2806" s="11"/>
      <c r="AW2806" s="31"/>
      <c r="AZ2806" s="12"/>
      <c r="BA2806" s="12"/>
      <c r="BB2806" s="12"/>
      <c r="BC2806" s="12"/>
    </row>
    <row r="2807" spans="4:55">
      <c r="D2807" s="7"/>
      <c r="E2807" s="7"/>
      <c r="F2807" s="8"/>
      <c r="G2807" s="8"/>
      <c r="H2807" s="8"/>
      <c r="AF2807" s="9"/>
      <c r="AG2807" s="9"/>
      <c r="AH2807" s="9"/>
      <c r="AI2807" s="9"/>
      <c r="AJ2807" s="9"/>
      <c r="AK2807" s="9"/>
      <c r="AL2807" s="9"/>
      <c r="AM2807" s="9"/>
      <c r="AN2807" s="9"/>
      <c r="AO2807" s="27"/>
      <c r="AQ2807" s="29"/>
      <c r="AR2807" s="11"/>
      <c r="AW2807" s="31"/>
      <c r="AZ2807" s="12"/>
      <c r="BA2807" s="12"/>
      <c r="BB2807" s="12"/>
      <c r="BC2807" s="12"/>
    </row>
    <row r="2808" spans="4:55">
      <c r="D2808" s="7"/>
      <c r="E2808" s="7"/>
      <c r="F2808" s="8"/>
      <c r="G2808" s="8"/>
      <c r="H2808" s="8"/>
      <c r="AF2808" s="9"/>
      <c r="AG2808" s="9"/>
      <c r="AH2808" s="9"/>
      <c r="AI2808" s="9"/>
      <c r="AJ2808" s="9"/>
      <c r="AK2808" s="9"/>
      <c r="AL2808" s="9"/>
      <c r="AM2808" s="9"/>
      <c r="AN2808" s="9"/>
      <c r="AO2808" s="27"/>
      <c r="AQ2808" s="29"/>
      <c r="AR2808" s="11"/>
      <c r="AW2808" s="31"/>
      <c r="AZ2808" s="12"/>
      <c r="BA2808" s="12"/>
      <c r="BB2808" s="12"/>
      <c r="BC2808" s="12"/>
    </row>
    <row r="2809" spans="4:55">
      <c r="D2809" s="7"/>
      <c r="E2809" s="7"/>
      <c r="F2809" s="8"/>
      <c r="G2809" s="8"/>
      <c r="H2809" s="8"/>
      <c r="AF2809" s="9"/>
      <c r="AG2809" s="9"/>
      <c r="AH2809" s="9"/>
      <c r="AI2809" s="9"/>
      <c r="AJ2809" s="9"/>
      <c r="AK2809" s="9"/>
      <c r="AL2809" s="9"/>
      <c r="AM2809" s="9"/>
      <c r="AN2809" s="9"/>
      <c r="AO2809" s="27"/>
      <c r="AQ2809" s="29"/>
      <c r="AR2809" s="11"/>
      <c r="AW2809" s="31"/>
      <c r="AZ2809" s="12"/>
      <c r="BA2809" s="12"/>
      <c r="BB2809" s="12"/>
      <c r="BC2809" s="12"/>
    </row>
    <row r="2810" spans="4:55">
      <c r="D2810" s="7"/>
      <c r="E2810" s="7"/>
      <c r="F2810" s="8"/>
      <c r="G2810" s="8"/>
      <c r="H2810" s="8"/>
      <c r="AF2810" s="9"/>
      <c r="AG2810" s="9"/>
      <c r="AH2810" s="9"/>
      <c r="AI2810" s="9"/>
      <c r="AJ2810" s="9"/>
      <c r="AK2810" s="9"/>
      <c r="AL2810" s="9"/>
      <c r="AM2810" s="9"/>
      <c r="AN2810" s="9"/>
      <c r="AO2810" s="27"/>
      <c r="AQ2810" s="29"/>
      <c r="AR2810" s="11"/>
      <c r="AW2810" s="31"/>
      <c r="AZ2810" s="12"/>
      <c r="BA2810" s="12"/>
      <c r="BB2810" s="12"/>
      <c r="BC2810" s="12"/>
    </row>
    <row r="2811" spans="4:55">
      <c r="D2811" s="7"/>
      <c r="E2811" s="7"/>
      <c r="F2811" s="8"/>
      <c r="G2811" s="8"/>
      <c r="H2811" s="8"/>
      <c r="AF2811" s="9"/>
      <c r="AG2811" s="9"/>
      <c r="AH2811" s="9"/>
      <c r="AI2811" s="9"/>
      <c r="AJ2811" s="9"/>
      <c r="AK2811" s="9"/>
      <c r="AL2811" s="9"/>
      <c r="AM2811" s="9"/>
      <c r="AN2811" s="9"/>
      <c r="AO2811" s="27"/>
      <c r="AQ2811" s="29"/>
      <c r="AR2811" s="11"/>
      <c r="AW2811" s="31"/>
      <c r="AZ2811" s="12"/>
      <c r="BA2811" s="12"/>
      <c r="BB2811" s="12"/>
      <c r="BC2811" s="12"/>
    </row>
    <row r="2812" spans="4:55">
      <c r="D2812" s="7"/>
      <c r="E2812" s="7"/>
      <c r="F2812" s="8"/>
      <c r="G2812" s="8"/>
      <c r="H2812" s="8"/>
      <c r="AF2812" s="9"/>
      <c r="AG2812" s="9"/>
      <c r="AH2812" s="9"/>
      <c r="AI2812" s="9"/>
      <c r="AJ2812" s="9"/>
      <c r="AK2812" s="9"/>
      <c r="AL2812" s="9"/>
      <c r="AM2812" s="9"/>
      <c r="AN2812" s="9"/>
      <c r="AO2812" s="27"/>
      <c r="AQ2812" s="29"/>
      <c r="AR2812" s="11"/>
      <c r="AW2812" s="31"/>
      <c r="AZ2812" s="12"/>
      <c r="BA2812" s="12"/>
      <c r="BB2812" s="12"/>
      <c r="BC2812" s="12"/>
    </row>
    <row r="2813" spans="4:55">
      <c r="D2813" s="7"/>
      <c r="E2813" s="7"/>
      <c r="F2813" s="8"/>
      <c r="G2813" s="8"/>
      <c r="H2813" s="8"/>
      <c r="AF2813" s="9"/>
      <c r="AG2813" s="9"/>
      <c r="AH2813" s="9"/>
      <c r="AI2813" s="9"/>
      <c r="AJ2813" s="9"/>
      <c r="AK2813" s="9"/>
      <c r="AL2813" s="9"/>
      <c r="AM2813" s="9"/>
      <c r="AN2813" s="9"/>
      <c r="AO2813" s="27"/>
      <c r="AQ2813" s="29"/>
      <c r="AR2813" s="11"/>
      <c r="AW2813" s="31"/>
      <c r="AZ2813" s="12"/>
      <c r="BA2813" s="12"/>
      <c r="BB2813" s="12"/>
      <c r="BC2813" s="12"/>
    </row>
    <row r="2814" spans="4:55">
      <c r="D2814" s="7"/>
      <c r="E2814" s="7"/>
      <c r="F2814" s="8"/>
      <c r="G2814" s="8"/>
      <c r="H2814" s="8"/>
      <c r="AF2814" s="9"/>
      <c r="AG2814" s="9"/>
      <c r="AH2814" s="9"/>
      <c r="AI2814" s="9"/>
      <c r="AJ2814" s="9"/>
      <c r="AK2814" s="9"/>
      <c r="AL2814" s="9"/>
      <c r="AM2814" s="9"/>
      <c r="AN2814" s="9"/>
      <c r="AO2814" s="27"/>
      <c r="AQ2814" s="29"/>
      <c r="AR2814" s="11"/>
      <c r="AW2814" s="31"/>
      <c r="AZ2814" s="12"/>
      <c r="BA2814" s="12"/>
      <c r="BB2814" s="12"/>
      <c r="BC2814" s="12"/>
    </row>
    <row r="2815" spans="4:55">
      <c r="D2815" s="7"/>
      <c r="E2815" s="7"/>
      <c r="F2815" s="8"/>
      <c r="G2815" s="8"/>
      <c r="H2815" s="8"/>
      <c r="AF2815" s="9"/>
      <c r="AG2815" s="9"/>
      <c r="AH2815" s="9"/>
      <c r="AI2815" s="9"/>
      <c r="AJ2815" s="9"/>
      <c r="AK2815" s="9"/>
      <c r="AL2815" s="9"/>
      <c r="AM2815" s="9"/>
      <c r="AN2815" s="9"/>
      <c r="AO2815" s="27"/>
      <c r="AQ2815" s="29"/>
      <c r="AR2815" s="11"/>
      <c r="AW2815" s="31"/>
      <c r="AZ2815" s="12"/>
      <c r="BA2815" s="12"/>
      <c r="BB2815" s="12"/>
      <c r="BC2815" s="12"/>
    </row>
    <row r="2816" spans="4:55">
      <c r="D2816" s="7"/>
      <c r="E2816" s="7"/>
      <c r="F2816" s="8"/>
      <c r="G2816" s="8"/>
      <c r="H2816" s="8"/>
      <c r="AF2816" s="9"/>
      <c r="AG2816" s="9"/>
      <c r="AH2816" s="9"/>
      <c r="AI2816" s="9"/>
      <c r="AJ2816" s="9"/>
      <c r="AK2816" s="9"/>
      <c r="AL2816" s="9"/>
      <c r="AM2816" s="9"/>
      <c r="AN2816" s="9"/>
      <c r="AO2816" s="27"/>
      <c r="AQ2816" s="29"/>
      <c r="AR2816" s="11"/>
      <c r="AW2816" s="31"/>
      <c r="AZ2816" s="12"/>
      <c r="BA2816" s="12"/>
      <c r="BB2816" s="12"/>
      <c r="BC2816" s="12"/>
    </row>
    <row r="2817" spans="4:55">
      <c r="D2817" s="7"/>
      <c r="E2817" s="7"/>
      <c r="F2817" s="8"/>
      <c r="G2817" s="8"/>
      <c r="H2817" s="8"/>
      <c r="AF2817" s="9"/>
      <c r="AG2817" s="9"/>
      <c r="AH2817" s="9"/>
      <c r="AI2817" s="9"/>
      <c r="AJ2817" s="9"/>
      <c r="AK2817" s="9"/>
      <c r="AL2817" s="9"/>
      <c r="AM2817" s="9"/>
      <c r="AN2817" s="9"/>
      <c r="AO2817" s="27"/>
      <c r="AQ2817" s="29"/>
      <c r="AR2817" s="11"/>
      <c r="AW2817" s="31"/>
      <c r="AZ2817" s="12"/>
      <c r="BA2817" s="12"/>
      <c r="BB2817" s="12"/>
      <c r="BC2817" s="12"/>
    </row>
    <row r="2818" spans="4:55">
      <c r="D2818" s="7"/>
      <c r="E2818" s="7"/>
      <c r="F2818" s="8"/>
      <c r="G2818" s="8"/>
      <c r="H2818" s="8"/>
      <c r="AF2818" s="9"/>
      <c r="AG2818" s="9"/>
      <c r="AH2818" s="9"/>
      <c r="AI2818" s="9"/>
      <c r="AJ2818" s="9"/>
      <c r="AK2818" s="9"/>
      <c r="AL2818" s="9"/>
      <c r="AM2818" s="9"/>
      <c r="AN2818" s="9"/>
      <c r="AO2818" s="27"/>
      <c r="AQ2818" s="29"/>
      <c r="AR2818" s="11"/>
      <c r="AW2818" s="31"/>
      <c r="AZ2818" s="12"/>
      <c r="BA2818" s="12"/>
      <c r="BB2818" s="12"/>
      <c r="BC2818" s="12"/>
    </row>
    <row r="2819" spans="4:55">
      <c r="D2819" s="7"/>
      <c r="E2819" s="7"/>
      <c r="F2819" s="8"/>
      <c r="G2819" s="8"/>
      <c r="H2819" s="8"/>
      <c r="AF2819" s="9"/>
      <c r="AG2819" s="9"/>
      <c r="AH2819" s="9"/>
      <c r="AI2819" s="9"/>
      <c r="AJ2819" s="9"/>
      <c r="AK2819" s="9"/>
      <c r="AL2819" s="9"/>
      <c r="AM2819" s="9"/>
      <c r="AN2819" s="9"/>
      <c r="AO2819" s="27"/>
      <c r="AQ2819" s="29"/>
      <c r="AR2819" s="11"/>
      <c r="AW2819" s="31"/>
      <c r="AZ2819" s="12"/>
      <c r="BA2819" s="12"/>
      <c r="BB2819" s="12"/>
      <c r="BC2819" s="12"/>
    </row>
    <row r="2820" spans="4:55">
      <c r="D2820" s="7"/>
      <c r="E2820" s="7"/>
      <c r="F2820" s="8"/>
      <c r="G2820" s="8"/>
      <c r="H2820" s="8"/>
      <c r="AF2820" s="9"/>
      <c r="AG2820" s="9"/>
      <c r="AH2820" s="9"/>
      <c r="AI2820" s="9"/>
      <c r="AJ2820" s="9"/>
      <c r="AK2820" s="9"/>
      <c r="AL2820" s="9"/>
      <c r="AM2820" s="9"/>
      <c r="AN2820" s="9"/>
      <c r="AO2820" s="27"/>
      <c r="AQ2820" s="29"/>
      <c r="AR2820" s="11"/>
      <c r="AW2820" s="31"/>
      <c r="AZ2820" s="12"/>
      <c r="BA2820" s="12"/>
      <c r="BB2820" s="12"/>
      <c r="BC2820" s="12"/>
    </row>
    <row r="2821" spans="4:55">
      <c r="D2821" s="7"/>
      <c r="E2821" s="7"/>
      <c r="F2821" s="8"/>
      <c r="G2821" s="8"/>
      <c r="H2821" s="8"/>
      <c r="AF2821" s="9"/>
      <c r="AG2821" s="9"/>
      <c r="AH2821" s="9"/>
      <c r="AI2821" s="9"/>
      <c r="AJ2821" s="9"/>
      <c r="AK2821" s="9"/>
      <c r="AL2821" s="9"/>
      <c r="AM2821" s="9"/>
      <c r="AN2821" s="9"/>
      <c r="AO2821" s="27"/>
      <c r="AQ2821" s="29"/>
      <c r="AR2821" s="11"/>
      <c r="AW2821" s="31"/>
      <c r="AZ2821" s="12"/>
      <c r="BA2821" s="12"/>
      <c r="BB2821" s="12"/>
      <c r="BC2821" s="12"/>
    </row>
    <row r="2822" spans="4:55">
      <c r="D2822" s="7"/>
      <c r="E2822" s="7"/>
      <c r="F2822" s="8"/>
      <c r="G2822" s="8"/>
      <c r="H2822" s="8"/>
      <c r="AF2822" s="9"/>
      <c r="AG2822" s="9"/>
      <c r="AH2822" s="9"/>
      <c r="AI2822" s="9"/>
      <c r="AJ2822" s="9"/>
      <c r="AK2822" s="9"/>
      <c r="AL2822" s="9"/>
      <c r="AM2822" s="9"/>
      <c r="AN2822" s="9"/>
      <c r="AO2822" s="27"/>
      <c r="AQ2822" s="29"/>
      <c r="AR2822" s="11"/>
      <c r="AW2822" s="31"/>
      <c r="AZ2822" s="12"/>
      <c r="BA2822" s="12"/>
      <c r="BB2822" s="12"/>
      <c r="BC2822" s="12"/>
    </row>
    <row r="2823" spans="4:55">
      <c r="D2823" s="7"/>
      <c r="E2823" s="7"/>
      <c r="F2823" s="8"/>
      <c r="G2823" s="8"/>
      <c r="H2823" s="8"/>
      <c r="AF2823" s="9"/>
      <c r="AG2823" s="9"/>
      <c r="AH2823" s="9"/>
      <c r="AI2823" s="9"/>
      <c r="AJ2823" s="9"/>
      <c r="AK2823" s="9"/>
      <c r="AL2823" s="9"/>
      <c r="AM2823" s="9"/>
      <c r="AN2823" s="9"/>
      <c r="AO2823" s="27"/>
      <c r="AQ2823" s="29"/>
      <c r="AR2823" s="11"/>
      <c r="AW2823" s="31"/>
      <c r="AZ2823" s="12"/>
      <c r="BA2823" s="12"/>
      <c r="BB2823" s="12"/>
      <c r="BC2823" s="12"/>
    </row>
    <row r="2824" spans="4:55">
      <c r="D2824" s="7"/>
      <c r="E2824" s="7"/>
      <c r="F2824" s="8"/>
      <c r="G2824" s="8"/>
      <c r="H2824" s="8"/>
      <c r="AF2824" s="9"/>
      <c r="AG2824" s="9"/>
      <c r="AH2824" s="9"/>
      <c r="AI2824" s="9"/>
      <c r="AJ2824" s="9"/>
      <c r="AK2824" s="9"/>
      <c r="AL2824" s="9"/>
      <c r="AM2824" s="9"/>
      <c r="AN2824" s="9"/>
      <c r="AO2824" s="27"/>
      <c r="AQ2824" s="29"/>
      <c r="AR2824" s="11"/>
      <c r="AW2824" s="31"/>
      <c r="AZ2824" s="12"/>
      <c r="BA2824" s="12"/>
      <c r="BB2824" s="12"/>
      <c r="BC2824" s="12"/>
    </row>
    <row r="2825" spans="4:55">
      <c r="D2825" s="7"/>
      <c r="E2825" s="7"/>
      <c r="F2825" s="8"/>
      <c r="G2825" s="8"/>
      <c r="H2825" s="8"/>
      <c r="AF2825" s="9"/>
      <c r="AG2825" s="9"/>
      <c r="AH2825" s="9"/>
      <c r="AI2825" s="9"/>
      <c r="AJ2825" s="9"/>
      <c r="AK2825" s="9"/>
      <c r="AL2825" s="9"/>
      <c r="AM2825" s="9"/>
      <c r="AN2825" s="9"/>
      <c r="AO2825" s="27"/>
      <c r="AQ2825" s="29"/>
      <c r="AR2825" s="11"/>
      <c r="AW2825" s="31"/>
      <c r="AZ2825" s="12"/>
      <c r="BA2825" s="12"/>
      <c r="BB2825" s="12"/>
      <c r="BC2825" s="12"/>
    </row>
    <row r="2826" spans="4:55">
      <c r="D2826" s="7"/>
      <c r="E2826" s="7"/>
      <c r="F2826" s="8"/>
      <c r="G2826" s="8"/>
      <c r="H2826" s="8"/>
      <c r="AF2826" s="9"/>
      <c r="AG2826" s="9"/>
      <c r="AH2826" s="9"/>
      <c r="AI2826" s="9"/>
      <c r="AJ2826" s="9"/>
      <c r="AK2826" s="9"/>
      <c r="AL2826" s="9"/>
      <c r="AM2826" s="9"/>
      <c r="AN2826" s="9"/>
      <c r="AO2826" s="27"/>
      <c r="AQ2826" s="29"/>
      <c r="AR2826" s="11"/>
      <c r="AW2826" s="31"/>
      <c r="AZ2826" s="12"/>
      <c r="BA2826" s="12"/>
      <c r="BB2826" s="12"/>
      <c r="BC2826" s="12"/>
    </row>
    <row r="2827" spans="4:55">
      <c r="D2827" s="7"/>
      <c r="E2827" s="7"/>
      <c r="F2827" s="8"/>
      <c r="G2827" s="8"/>
      <c r="H2827" s="8"/>
      <c r="AF2827" s="9"/>
      <c r="AG2827" s="9"/>
      <c r="AH2827" s="9"/>
      <c r="AI2827" s="9"/>
      <c r="AJ2827" s="9"/>
      <c r="AK2827" s="9"/>
      <c r="AL2827" s="9"/>
      <c r="AM2827" s="9"/>
      <c r="AN2827" s="9"/>
      <c r="AO2827" s="27"/>
      <c r="AQ2827" s="29"/>
      <c r="AR2827" s="11"/>
      <c r="AW2827" s="31"/>
      <c r="AZ2827" s="12"/>
      <c r="BA2827" s="12"/>
      <c r="BB2827" s="12"/>
      <c r="BC2827" s="12"/>
    </row>
    <row r="2828" spans="4:55">
      <c r="D2828" s="7"/>
      <c r="E2828" s="7"/>
      <c r="F2828" s="8"/>
      <c r="G2828" s="8"/>
      <c r="H2828" s="8"/>
      <c r="AF2828" s="9"/>
      <c r="AG2828" s="9"/>
      <c r="AH2828" s="9"/>
      <c r="AI2828" s="9"/>
      <c r="AJ2828" s="9"/>
      <c r="AK2828" s="9"/>
      <c r="AL2828" s="9"/>
      <c r="AM2828" s="9"/>
      <c r="AN2828" s="9"/>
      <c r="AO2828" s="27"/>
      <c r="AQ2828" s="29"/>
      <c r="AR2828" s="11"/>
      <c r="AW2828" s="31"/>
      <c r="AZ2828" s="12"/>
      <c r="BA2828" s="12"/>
      <c r="BB2828" s="12"/>
      <c r="BC2828" s="12"/>
    </row>
    <row r="2829" spans="4:55">
      <c r="D2829" s="7"/>
      <c r="E2829" s="7"/>
      <c r="F2829" s="8"/>
      <c r="G2829" s="8"/>
      <c r="H2829" s="8"/>
      <c r="AF2829" s="9"/>
      <c r="AG2829" s="9"/>
      <c r="AH2829" s="9"/>
      <c r="AI2829" s="9"/>
      <c r="AJ2829" s="9"/>
      <c r="AK2829" s="9"/>
      <c r="AL2829" s="9"/>
      <c r="AM2829" s="9"/>
      <c r="AN2829" s="9"/>
      <c r="AO2829" s="27"/>
      <c r="AQ2829" s="29"/>
      <c r="AR2829" s="11"/>
      <c r="AW2829" s="31"/>
      <c r="AZ2829" s="12"/>
      <c r="BA2829" s="12"/>
      <c r="BB2829" s="12"/>
      <c r="BC2829" s="12"/>
    </row>
    <row r="2830" spans="4:55">
      <c r="D2830" s="7"/>
      <c r="E2830" s="7"/>
      <c r="F2830" s="8"/>
      <c r="G2830" s="8"/>
      <c r="H2830" s="8"/>
      <c r="AF2830" s="9"/>
      <c r="AG2830" s="9"/>
      <c r="AH2830" s="9"/>
      <c r="AI2830" s="9"/>
      <c r="AJ2830" s="9"/>
      <c r="AK2830" s="9"/>
      <c r="AL2830" s="9"/>
      <c r="AM2830" s="9"/>
      <c r="AN2830" s="9"/>
      <c r="AO2830" s="27"/>
      <c r="AQ2830" s="29"/>
      <c r="AR2830" s="11"/>
      <c r="AW2830" s="31"/>
      <c r="AZ2830" s="12"/>
      <c r="BA2830" s="12"/>
      <c r="BB2830" s="12"/>
      <c r="BC2830" s="12"/>
    </row>
    <row r="2831" spans="4:55">
      <c r="D2831" s="7"/>
      <c r="E2831" s="7"/>
      <c r="F2831" s="8"/>
      <c r="G2831" s="8"/>
      <c r="H2831" s="8"/>
      <c r="AF2831" s="9"/>
      <c r="AG2831" s="9"/>
      <c r="AH2831" s="9"/>
      <c r="AI2831" s="9"/>
      <c r="AJ2831" s="9"/>
      <c r="AK2831" s="9"/>
      <c r="AL2831" s="9"/>
      <c r="AM2831" s="9"/>
      <c r="AN2831" s="9"/>
      <c r="AO2831" s="27"/>
      <c r="AQ2831" s="29"/>
      <c r="AR2831" s="11"/>
      <c r="AW2831" s="31"/>
      <c r="AZ2831" s="12"/>
      <c r="BA2831" s="12"/>
      <c r="BB2831" s="12"/>
      <c r="BC2831" s="12"/>
    </row>
    <row r="2832" spans="4:55">
      <c r="D2832" s="7"/>
      <c r="E2832" s="7"/>
      <c r="F2832" s="8"/>
      <c r="G2832" s="8"/>
      <c r="H2832" s="8"/>
      <c r="AF2832" s="9"/>
      <c r="AG2832" s="9"/>
      <c r="AH2832" s="9"/>
      <c r="AI2832" s="9"/>
      <c r="AJ2832" s="9"/>
      <c r="AK2832" s="9"/>
      <c r="AL2832" s="9"/>
      <c r="AM2832" s="9"/>
      <c r="AN2832" s="9"/>
      <c r="AO2832" s="27"/>
      <c r="AQ2832" s="29"/>
      <c r="AR2832" s="11"/>
      <c r="AW2832" s="31"/>
      <c r="AZ2832" s="12"/>
      <c r="BA2832" s="12"/>
      <c r="BB2832" s="12"/>
      <c r="BC2832" s="12"/>
    </row>
    <row r="2833" spans="4:55">
      <c r="D2833" s="7"/>
      <c r="E2833" s="7"/>
      <c r="F2833" s="8"/>
      <c r="G2833" s="8"/>
      <c r="H2833" s="8"/>
      <c r="AF2833" s="9"/>
      <c r="AG2833" s="9"/>
      <c r="AH2833" s="9"/>
      <c r="AI2833" s="9"/>
      <c r="AJ2833" s="9"/>
      <c r="AK2833" s="9"/>
      <c r="AL2833" s="9"/>
      <c r="AM2833" s="9"/>
      <c r="AN2833" s="9"/>
      <c r="AO2833" s="27"/>
      <c r="AQ2833" s="29"/>
      <c r="AR2833" s="11"/>
      <c r="AW2833" s="31"/>
      <c r="AZ2833" s="12"/>
      <c r="BA2833" s="12"/>
      <c r="BB2833" s="12"/>
      <c r="BC2833" s="12"/>
    </row>
    <row r="2834" spans="4:55">
      <c r="D2834" s="7"/>
      <c r="E2834" s="7"/>
      <c r="F2834" s="8"/>
      <c r="G2834" s="8"/>
      <c r="H2834" s="8"/>
      <c r="AF2834" s="9"/>
      <c r="AG2834" s="9"/>
      <c r="AH2834" s="9"/>
      <c r="AI2834" s="9"/>
      <c r="AJ2834" s="9"/>
      <c r="AK2834" s="9"/>
      <c r="AL2834" s="9"/>
      <c r="AM2834" s="9"/>
      <c r="AN2834" s="9"/>
      <c r="AO2834" s="27"/>
      <c r="AQ2834" s="29"/>
      <c r="AR2834" s="11"/>
      <c r="AW2834" s="31"/>
      <c r="AZ2834" s="12"/>
      <c r="BA2834" s="12"/>
      <c r="BB2834" s="12"/>
      <c r="BC2834" s="12"/>
    </row>
    <row r="2835" spans="4:55">
      <c r="D2835" s="7"/>
      <c r="E2835" s="7"/>
      <c r="F2835" s="8"/>
      <c r="G2835" s="8"/>
      <c r="H2835" s="8"/>
      <c r="AF2835" s="9"/>
      <c r="AG2835" s="9"/>
      <c r="AH2835" s="9"/>
      <c r="AI2835" s="9"/>
      <c r="AJ2835" s="9"/>
      <c r="AK2835" s="9"/>
      <c r="AL2835" s="9"/>
      <c r="AM2835" s="9"/>
      <c r="AN2835" s="9"/>
      <c r="AO2835" s="27"/>
      <c r="AQ2835" s="29"/>
      <c r="AR2835" s="11"/>
      <c r="AW2835" s="31"/>
      <c r="AZ2835" s="12"/>
      <c r="BA2835" s="12"/>
      <c r="BB2835" s="12"/>
      <c r="BC2835" s="12"/>
    </row>
    <row r="2836" spans="4:55">
      <c r="D2836" s="7"/>
      <c r="E2836" s="7"/>
      <c r="F2836" s="8"/>
      <c r="G2836" s="8"/>
      <c r="H2836" s="8"/>
      <c r="AF2836" s="9"/>
      <c r="AG2836" s="9"/>
      <c r="AH2836" s="9"/>
      <c r="AI2836" s="9"/>
      <c r="AJ2836" s="9"/>
      <c r="AK2836" s="9"/>
      <c r="AL2836" s="9"/>
      <c r="AM2836" s="9"/>
      <c r="AN2836" s="9"/>
      <c r="AO2836" s="27"/>
      <c r="AQ2836" s="29"/>
      <c r="AR2836" s="11"/>
      <c r="AW2836" s="31"/>
      <c r="AZ2836" s="12"/>
      <c r="BA2836" s="12"/>
      <c r="BB2836" s="12"/>
      <c r="BC2836" s="12"/>
    </row>
    <row r="2837" spans="4:55">
      <c r="D2837" s="7"/>
      <c r="E2837" s="7"/>
      <c r="F2837" s="8"/>
      <c r="G2837" s="8"/>
      <c r="H2837" s="8"/>
      <c r="AF2837" s="9"/>
      <c r="AG2837" s="9"/>
      <c r="AH2837" s="9"/>
      <c r="AI2837" s="9"/>
      <c r="AJ2837" s="9"/>
      <c r="AK2837" s="9"/>
      <c r="AL2837" s="9"/>
      <c r="AM2837" s="9"/>
      <c r="AN2837" s="9"/>
      <c r="AO2837" s="27"/>
      <c r="AQ2837" s="29"/>
      <c r="AR2837" s="11"/>
      <c r="AW2837" s="31"/>
      <c r="AZ2837" s="12"/>
      <c r="BA2837" s="12"/>
      <c r="BB2837" s="12"/>
      <c r="BC2837" s="12"/>
    </row>
    <row r="2838" spans="4:55">
      <c r="D2838" s="7"/>
      <c r="E2838" s="7"/>
      <c r="F2838" s="8"/>
      <c r="G2838" s="8"/>
      <c r="H2838" s="8"/>
      <c r="AF2838" s="9"/>
      <c r="AG2838" s="9"/>
      <c r="AH2838" s="9"/>
      <c r="AI2838" s="9"/>
      <c r="AJ2838" s="9"/>
      <c r="AK2838" s="9"/>
      <c r="AL2838" s="9"/>
      <c r="AM2838" s="9"/>
      <c r="AN2838" s="9"/>
      <c r="AO2838" s="27"/>
      <c r="AQ2838" s="29"/>
      <c r="AR2838" s="11"/>
      <c r="AW2838" s="31"/>
      <c r="AZ2838" s="12"/>
      <c r="BA2838" s="12"/>
      <c r="BB2838" s="12"/>
      <c r="BC2838" s="12"/>
    </row>
    <row r="2839" spans="4:55">
      <c r="D2839" s="7"/>
      <c r="E2839" s="7"/>
      <c r="F2839" s="8"/>
      <c r="G2839" s="8"/>
      <c r="H2839" s="8"/>
      <c r="AF2839" s="9"/>
      <c r="AG2839" s="9"/>
      <c r="AH2839" s="9"/>
      <c r="AI2839" s="9"/>
      <c r="AJ2839" s="9"/>
      <c r="AK2839" s="9"/>
      <c r="AL2839" s="9"/>
      <c r="AM2839" s="9"/>
      <c r="AN2839" s="9"/>
      <c r="AO2839" s="27"/>
      <c r="AQ2839" s="29"/>
      <c r="AR2839" s="11"/>
      <c r="AW2839" s="31"/>
      <c r="AZ2839" s="12"/>
      <c r="BA2839" s="12"/>
      <c r="BB2839" s="12"/>
      <c r="BC2839" s="12"/>
    </row>
    <row r="2840" spans="4:55">
      <c r="D2840" s="7"/>
      <c r="E2840" s="7"/>
      <c r="F2840" s="8"/>
      <c r="G2840" s="8"/>
      <c r="H2840" s="8"/>
      <c r="AF2840" s="9"/>
      <c r="AG2840" s="9"/>
      <c r="AH2840" s="9"/>
      <c r="AI2840" s="9"/>
      <c r="AJ2840" s="9"/>
      <c r="AK2840" s="9"/>
      <c r="AL2840" s="9"/>
      <c r="AM2840" s="9"/>
      <c r="AN2840" s="9"/>
      <c r="AO2840" s="27"/>
      <c r="AQ2840" s="29"/>
      <c r="AR2840" s="11"/>
      <c r="AW2840" s="31"/>
      <c r="AZ2840" s="12"/>
      <c r="BA2840" s="12"/>
      <c r="BB2840" s="12"/>
      <c r="BC2840" s="12"/>
    </row>
    <row r="2841" spans="4:55">
      <c r="D2841" s="7"/>
      <c r="E2841" s="7"/>
      <c r="F2841" s="8"/>
      <c r="G2841" s="8"/>
      <c r="H2841" s="8"/>
      <c r="AF2841" s="9"/>
      <c r="AG2841" s="9"/>
      <c r="AH2841" s="9"/>
      <c r="AI2841" s="9"/>
      <c r="AJ2841" s="9"/>
      <c r="AK2841" s="9"/>
      <c r="AL2841" s="9"/>
      <c r="AM2841" s="9"/>
      <c r="AN2841" s="9"/>
      <c r="AO2841" s="27"/>
      <c r="AQ2841" s="29"/>
      <c r="AR2841" s="11"/>
      <c r="AW2841" s="31"/>
      <c r="AZ2841" s="12"/>
      <c r="BA2841" s="12"/>
      <c r="BB2841" s="12"/>
      <c r="BC2841" s="12"/>
    </row>
    <row r="2842" spans="4:55">
      <c r="D2842" s="7"/>
      <c r="E2842" s="7"/>
      <c r="F2842" s="8"/>
      <c r="G2842" s="8"/>
      <c r="H2842" s="8"/>
      <c r="AF2842" s="9"/>
      <c r="AG2842" s="9"/>
      <c r="AH2842" s="9"/>
      <c r="AI2842" s="9"/>
      <c r="AJ2842" s="9"/>
      <c r="AK2842" s="9"/>
      <c r="AL2842" s="9"/>
      <c r="AM2842" s="9"/>
      <c r="AN2842" s="9"/>
      <c r="AO2842" s="27"/>
      <c r="AQ2842" s="29"/>
      <c r="AR2842" s="11"/>
      <c r="AW2842" s="31"/>
      <c r="AZ2842" s="12"/>
      <c r="BA2842" s="12"/>
      <c r="BB2842" s="12"/>
      <c r="BC2842" s="12"/>
    </row>
    <row r="2843" spans="4:55">
      <c r="D2843" s="7"/>
      <c r="E2843" s="7"/>
      <c r="F2843" s="8"/>
      <c r="G2843" s="8"/>
      <c r="H2843" s="8"/>
      <c r="AF2843" s="9"/>
      <c r="AG2843" s="9"/>
      <c r="AH2843" s="9"/>
      <c r="AI2843" s="9"/>
      <c r="AJ2843" s="9"/>
      <c r="AK2843" s="9"/>
      <c r="AL2843" s="9"/>
      <c r="AM2843" s="9"/>
      <c r="AN2843" s="9"/>
      <c r="AO2843" s="27"/>
      <c r="AQ2843" s="29"/>
      <c r="AR2843" s="11"/>
      <c r="AW2843" s="31"/>
      <c r="AZ2843" s="12"/>
      <c r="BA2843" s="12"/>
      <c r="BB2843" s="12"/>
      <c r="BC2843" s="12"/>
    </row>
    <row r="2844" spans="4:55">
      <c r="D2844" s="7"/>
      <c r="E2844" s="7"/>
      <c r="F2844" s="8"/>
      <c r="G2844" s="8"/>
      <c r="H2844" s="8"/>
      <c r="AF2844" s="9"/>
      <c r="AG2844" s="9"/>
      <c r="AH2844" s="9"/>
      <c r="AI2844" s="9"/>
      <c r="AJ2844" s="9"/>
      <c r="AK2844" s="9"/>
      <c r="AL2844" s="9"/>
      <c r="AM2844" s="9"/>
      <c r="AN2844" s="9"/>
      <c r="AO2844" s="27"/>
      <c r="AQ2844" s="29"/>
      <c r="AR2844" s="11"/>
      <c r="AW2844" s="31"/>
      <c r="AZ2844" s="12"/>
      <c r="BA2844" s="12"/>
      <c r="BB2844" s="12"/>
      <c r="BC2844" s="12"/>
    </row>
    <row r="2845" spans="4:55">
      <c r="D2845" s="7"/>
      <c r="E2845" s="7"/>
      <c r="F2845" s="8"/>
      <c r="G2845" s="8"/>
      <c r="H2845" s="8"/>
      <c r="AF2845" s="9"/>
      <c r="AG2845" s="9"/>
      <c r="AH2845" s="9"/>
      <c r="AI2845" s="9"/>
      <c r="AJ2845" s="9"/>
      <c r="AK2845" s="9"/>
      <c r="AL2845" s="9"/>
      <c r="AM2845" s="9"/>
      <c r="AN2845" s="9"/>
      <c r="AO2845" s="27"/>
      <c r="AQ2845" s="29"/>
      <c r="AR2845" s="11"/>
      <c r="AW2845" s="31"/>
      <c r="AZ2845" s="12"/>
      <c r="BA2845" s="12"/>
      <c r="BB2845" s="12"/>
      <c r="BC2845" s="12"/>
    </row>
    <row r="2846" spans="4:55">
      <c r="D2846" s="7"/>
      <c r="E2846" s="7"/>
      <c r="F2846" s="8"/>
      <c r="G2846" s="8"/>
      <c r="H2846" s="8"/>
      <c r="AF2846" s="9"/>
      <c r="AG2846" s="9"/>
      <c r="AH2846" s="9"/>
      <c r="AI2846" s="9"/>
      <c r="AJ2846" s="9"/>
      <c r="AK2846" s="9"/>
      <c r="AL2846" s="9"/>
      <c r="AM2846" s="9"/>
      <c r="AN2846" s="9"/>
      <c r="AO2846" s="27"/>
      <c r="AQ2846" s="29"/>
      <c r="AR2846" s="11"/>
      <c r="AW2846" s="31"/>
      <c r="AZ2846" s="12"/>
      <c r="BA2846" s="12"/>
      <c r="BB2846" s="12"/>
      <c r="BC2846" s="12"/>
    </row>
    <row r="2847" spans="4:55">
      <c r="D2847" s="7"/>
      <c r="E2847" s="7"/>
      <c r="F2847" s="8"/>
      <c r="G2847" s="8"/>
      <c r="H2847" s="8"/>
      <c r="AF2847" s="9"/>
      <c r="AG2847" s="9"/>
      <c r="AH2847" s="9"/>
      <c r="AI2847" s="9"/>
      <c r="AJ2847" s="9"/>
      <c r="AK2847" s="9"/>
      <c r="AL2847" s="9"/>
      <c r="AM2847" s="9"/>
      <c r="AN2847" s="9"/>
      <c r="AO2847" s="27"/>
      <c r="AQ2847" s="29"/>
      <c r="AR2847" s="11"/>
      <c r="AW2847" s="31"/>
      <c r="AZ2847" s="12"/>
      <c r="BA2847" s="12"/>
      <c r="BB2847" s="12"/>
      <c r="BC2847" s="12"/>
    </row>
    <row r="2848" spans="4:55">
      <c r="D2848" s="7"/>
      <c r="E2848" s="7"/>
      <c r="F2848" s="8"/>
      <c r="G2848" s="8"/>
      <c r="H2848" s="8"/>
      <c r="AF2848" s="9"/>
      <c r="AG2848" s="9"/>
      <c r="AH2848" s="9"/>
      <c r="AI2848" s="9"/>
      <c r="AJ2848" s="9"/>
      <c r="AK2848" s="9"/>
      <c r="AL2848" s="9"/>
      <c r="AM2848" s="9"/>
      <c r="AN2848" s="9"/>
      <c r="AO2848" s="27"/>
      <c r="AQ2848" s="29"/>
      <c r="AR2848" s="11"/>
      <c r="AW2848" s="31"/>
      <c r="AZ2848" s="12"/>
      <c r="BA2848" s="12"/>
      <c r="BB2848" s="12"/>
      <c r="BC2848" s="12"/>
    </row>
    <row r="2849" spans="4:55">
      <c r="D2849" s="7"/>
      <c r="E2849" s="7"/>
      <c r="F2849" s="8"/>
      <c r="G2849" s="8"/>
      <c r="H2849" s="8"/>
      <c r="AF2849" s="9"/>
      <c r="AG2849" s="9"/>
      <c r="AH2849" s="9"/>
      <c r="AI2849" s="9"/>
      <c r="AJ2849" s="9"/>
      <c r="AK2849" s="9"/>
      <c r="AL2849" s="9"/>
      <c r="AM2849" s="9"/>
      <c r="AN2849" s="9"/>
      <c r="AO2849" s="27"/>
      <c r="AQ2849" s="29"/>
      <c r="AR2849" s="11"/>
      <c r="AW2849" s="31"/>
      <c r="AZ2849" s="12"/>
      <c r="BA2849" s="12"/>
      <c r="BB2849" s="12"/>
      <c r="BC2849" s="12"/>
    </row>
    <row r="2850" spans="4:55">
      <c r="D2850" s="7"/>
      <c r="E2850" s="7"/>
      <c r="F2850" s="8"/>
      <c r="G2850" s="8"/>
      <c r="H2850" s="8"/>
      <c r="AF2850" s="9"/>
      <c r="AG2850" s="9"/>
      <c r="AH2850" s="9"/>
      <c r="AI2850" s="9"/>
      <c r="AJ2850" s="9"/>
      <c r="AK2850" s="9"/>
      <c r="AL2850" s="9"/>
      <c r="AM2850" s="9"/>
      <c r="AN2850" s="9"/>
      <c r="AO2850" s="27"/>
      <c r="AQ2850" s="29"/>
      <c r="AR2850" s="11"/>
      <c r="AW2850" s="31"/>
      <c r="AZ2850" s="12"/>
      <c r="BA2850" s="12"/>
      <c r="BB2850" s="12"/>
      <c r="BC2850" s="12"/>
    </row>
    <row r="2851" spans="4:55">
      <c r="D2851" s="7"/>
      <c r="E2851" s="7"/>
      <c r="F2851" s="8"/>
      <c r="G2851" s="8"/>
      <c r="H2851" s="8"/>
      <c r="AF2851" s="9"/>
      <c r="AG2851" s="9"/>
      <c r="AH2851" s="9"/>
      <c r="AI2851" s="9"/>
      <c r="AJ2851" s="9"/>
      <c r="AK2851" s="9"/>
      <c r="AL2851" s="9"/>
      <c r="AM2851" s="9"/>
      <c r="AN2851" s="9"/>
      <c r="AO2851" s="27"/>
      <c r="AQ2851" s="29"/>
      <c r="AR2851" s="11"/>
      <c r="AW2851" s="31"/>
      <c r="AZ2851" s="12"/>
      <c r="BA2851" s="12"/>
      <c r="BB2851" s="12"/>
      <c r="BC2851" s="12"/>
    </row>
    <row r="2852" spans="4:55">
      <c r="D2852" s="7"/>
      <c r="E2852" s="7"/>
      <c r="F2852" s="8"/>
      <c r="G2852" s="8"/>
      <c r="H2852" s="8"/>
      <c r="AF2852" s="9"/>
      <c r="AG2852" s="9"/>
      <c r="AH2852" s="9"/>
      <c r="AI2852" s="9"/>
      <c r="AJ2852" s="9"/>
      <c r="AK2852" s="9"/>
      <c r="AL2852" s="9"/>
      <c r="AM2852" s="9"/>
      <c r="AN2852" s="9"/>
      <c r="AO2852" s="27"/>
      <c r="AQ2852" s="29"/>
      <c r="AR2852" s="11"/>
      <c r="AW2852" s="31"/>
      <c r="AZ2852" s="12"/>
      <c r="BA2852" s="12"/>
      <c r="BB2852" s="12"/>
      <c r="BC2852" s="12"/>
    </row>
    <row r="2853" spans="4:55">
      <c r="D2853" s="7"/>
      <c r="E2853" s="7"/>
      <c r="F2853" s="8"/>
      <c r="G2853" s="8"/>
      <c r="H2853" s="8"/>
      <c r="AF2853" s="9"/>
      <c r="AG2853" s="9"/>
      <c r="AH2853" s="9"/>
      <c r="AI2853" s="9"/>
      <c r="AJ2853" s="9"/>
      <c r="AK2853" s="9"/>
      <c r="AL2853" s="9"/>
      <c r="AM2853" s="9"/>
      <c r="AN2853" s="9"/>
      <c r="AO2853" s="27"/>
      <c r="AQ2853" s="29"/>
      <c r="AR2853" s="11"/>
      <c r="AW2853" s="31"/>
      <c r="AZ2853" s="12"/>
      <c r="BA2853" s="12"/>
      <c r="BB2853" s="12"/>
      <c r="BC2853" s="12"/>
    </row>
    <row r="2854" spans="4:55">
      <c r="D2854" s="7"/>
      <c r="E2854" s="7"/>
      <c r="F2854" s="8"/>
      <c r="G2854" s="8"/>
      <c r="H2854" s="8"/>
      <c r="AF2854" s="9"/>
      <c r="AG2854" s="9"/>
      <c r="AH2854" s="9"/>
      <c r="AI2854" s="9"/>
      <c r="AJ2854" s="9"/>
      <c r="AK2854" s="9"/>
      <c r="AL2854" s="9"/>
      <c r="AM2854" s="9"/>
      <c r="AN2854" s="9"/>
      <c r="AO2854" s="27"/>
      <c r="AQ2854" s="29"/>
      <c r="AR2854" s="11"/>
      <c r="AW2854" s="31"/>
      <c r="AZ2854" s="12"/>
      <c r="BA2854" s="12"/>
      <c r="BB2854" s="12"/>
      <c r="BC2854" s="12"/>
    </row>
    <row r="2855" spans="4:55">
      <c r="D2855" s="7"/>
      <c r="E2855" s="7"/>
      <c r="F2855" s="8"/>
      <c r="G2855" s="8"/>
      <c r="H2855" s="8"/>
      <c r="AF2855" s="9"/>
      <c r="AG2855" s="9"/>
      <c r="AH2855" s="9"/>
      <c r="AI2855" s="9"/>
      <c r="AJ2855" s="9"/>
      <c r="AK2855" s="9"/>
      <c r="AL2855" s="9"/>
      <c r="AM2855" s="9"/>
      <c r="AN2855" s="9"/>
      <c r="AO2855" s="27"/>
      <c r="AQ2855" s="29"/>
      <c r="AR2855" s="11"/>
      <c r="AW2855" s="31"/>
      <c r="AZ2855" s="12"/>
      <c r="BA2855" s="12"/>
      <c r="BB2855" s="12"/>
      <c r="BC2855" s="12"/>
    </row>
    <row r="2856" spans="4:55">
      <c r="D2856" s="7"/>
      <c r="E2856" s="7"/>
      <c r="F2856" s="8"/>
      <c r="G2856" s="8"/>
      <c r="H2856" s="8"/>
      <c r="AF2856" s="9"/>
      <c r="AG2856" s="9"/>
      <c r="AH2856" s="9"/>
      <c r="AI2856" s="9"/>
      <c r="AJ2856" s="9"/>
      <c r="AK2856" s="9"/>
      <c r="AL2856" s="9"/>
      <c r="AM2856" s="9"/>
      <c r="AN2856" s="9"/>
      <c r="AO2856" s="27"/>
      <c r="AQ2856" s="29"/>
      <c r="AR2856" s="11"/>
      <c r="AW2856" s="31"/>
      <c r="AZ2856" s="12"/>
      <c r="BA2856" s="12"/>
      <c r="BB2856" s="12"/>
      <c r="BC2856" s="12"/>
    </row>
    <row r="2857" spans="4:55">
      <c r="D2857" s="7"/>
      <c r="E2857" s="7"/>
      <c r="F2857" s="8"/>
      <c r="G2857" s="8"/>
      <c r="H2857" s="8"/>
      <c r="AF2857" s="9"/>
      <c r="AG2857" s="9"/>
      <c r="AH2857" s="9"/>
      <c r="AI2857" s="9"/>
      <c r="AJ2857" s="9"/>
      <c r="AK2857" s="9"/>
      <c r="AL2857" s="9"/>
      <c r="AM2857" s="9"/>
      <c r="AN2857" s="9"/>
      <c r="AO2857" s="27"/>
      <c r="AQ2857" s="29"/>
      <c r="AR2857" s="11"/>
      <c r="AW2857" s="31"/>
      <c r="AZ2857" s="12"/>
      <c r="BA2857" s="12"/>
      <c r="BB2857" s="12"/>
      <c r="BC2857" s="12"/>
    </row>
    <row r="2858" spans="4:55">
      <c r="D2858" s="7"/>
      <c r="E2858" s="7"/>
      <c r="F2858" s="8"/>
      <c r="G2858" s="8"/>
      <c r="H2858" s="8"/>
      <c r="AF2858" s="9"/>
      <c r="AG2858" s="9"/>
      <c r="AH2858" s="9"/>
      <c r="AI2858" s="9"/>
      <c r="AJ2858" s="9"/>
      <c r="AK2858" s="9"/>
      <c r="AL2858" s="9"/>
      <c r="AM2858" s="9"/>
      <c r="AN2858" s="9"/>
      <c r="AO2858" s="27"/>
      <c r="AQ2858" s="29"/>
      <c r="AR2858" s="11"/>
      <c r="AW2858" s="31"/>
      <c r="AZ2858" s="12"/>
      <c r="BA2858" s="12"/>
      <c r="BB2858" s="12"/>
      <c r="BC2858" s="12"/>
    </row>
    <row r="2859" spans="4:55">
      <c r="D2859" s="7"/>
      <c r="E2859" s="7"/>
      <c r="F2859" s="8"/>
      <c r="G2859" s="8"/>
      <c r="H2859" s="8"/>
      <c r="AF2859" s="9"/>
      <c r="AG2859" s="9"/>
      <c r="AH2859" s="9"/>
      <c r="AI2859" s="9"/>
      <c r="AJ2859" s="9"/>
      <c r="AK2859" s="9"/>
      <c r="AL2859" s="9"/>
      <c r="AM2859" s="9"/>
      <c r="AN2859" s="9"/>
      <c r="AO2859" s="27"/>
      <c r="AQ2859" s="29"/>
      <c r="AR2859" s="11"/>
      <c r="AW2859" s="31"/>
      <c r="AZ2859" s="12"/>
      <c r="BA2859" s="12"/>
      <c r="BB2859" s="12"/>
      <c r="BC2859" s="12"/>
    </row>
    <row r="2860" spans="4:55">
      <c r="D2860" s="7"/>
      <c r="E2860" s="7"/>
      <c r="F2860" s="8"/>
      <c r="G2860" s="8"/>
      <c r="H2860" s="8"/>
      <c r="AF2860" s="9"/>
      <c r="AG2860" s="9"/>
      <c r="AH2860" s="9"/>
      <c r="AI2860" s="9"/>
      <c r="AJ2860" s="9"/>
      <c r="AK2860" s="9"/>
      <c r="AL2860" s="9"/>
      <c r="AM2860" s="9"/>
      <c r="AN2860" s="9"/>
      <c r="AO2860" s="27"/>
      <c r="AQ2860" s="29"/>
      <c r="AR2860" s="11"/>
      <c r="AW2860" s="31"/>
      <c r="AZ2860" s="12"/>
      <c r="BA2860" s="12"/>
      <c r="BB2860" s="12"/>
      <c r="BC2860" s="12"/>
    </row>
    <row r="2861" spans="4:55">
      <c r="D2861" s="7"/>
      <c r="E2861" s="7"/>
      <c r="F2861" s="8"/>
      <c r="G2861" s="8"/>
      <c r="H2861" s="8"/>
      <c r="AF2861" s="9"/>
      <c r="AG2861" s="9"/>
      <c r="AH2861" s="9"/>
      <c r="AI2861" s="9"/>
      <c r="AJ2861" s="9"/>
      <c r="AK2861" s="9"/>
      <c r="AL2861" s="9"/>
      <c r="AM2861" s="9"/>
      <c r="AN2861" s="9"/>
      <c r="AO2861" s="27"/>
      <c r="AQ2861" s="29"/>
      <c r="AR2861" s="11"/>
      <c r="AW2861" s="31"/>
      <c r="AZ2861" s="12"/>
      <c r="BA2861" s="12"/>
      <c r="BB2861" s="12"/>
      <c r="BC2861" s="12"/>
    </row>
    <row r="2862" spans="4:55">
      <c r="D2862" s="7"/>
      <c r="E2862" s="7"/>
      <c r="F2862" s="8"/>
      <c r="G2862" s="8"/>
      <c r="H2862" s="8"/>
      <c r="AF2862" s="9"/>
      <c r="AG2862" s="9"/>
      <c r="AH2862" s="9"/>
      <c r="AI2862" s="9"/>
      <c r="AJ2862" s="9"/>
      <c r="AK2862" s="9"/>
      <c r="AL2862" s="9"/>
      <c r="AM2862" s="9"/>
      <c r="AN2862" s="9"/>
      <c r="AO2862" s="27"/>
      <c r="AQ2862" s="29"/>
      <c r="AR2862" s="11"/>
      <c r="AW2862" s="31"/>
      <c r="AZ2862" s="12"/>
      <c r="BA2862" s="12"/>
      <c r="BB2862" s="12"/>
      <c r="BC2862" s="12"/>
    </row>
    <row r="2863" spans="4:55">
      <c r="D2863" s="7"/>
      <c r="E2863" s="7"/>
      <c r="F2863" s="8"/>
      <c r="G2863" s="8"/>
      <c r="H2863" s="8"/>
      <c r="AF2863" s="9"/>
      <c r="AG2863" s="9"/>
      <c r="AH2863" s="9"/>
      <c r="AI2863" s="9"/>
      <c r="AJ2863" s="9"/>
      <c r="AK2863" s="9"/>
      <c r="AL2863" s="9"/>
      <c r="AM2863" s="9"/>
      <c r="AN2863" s="9"/>
      <c r="AO2863" s="27"/>
      <c r="AQ2863" s="29"/>
      <c r="AR2863" s="11"/>
      <c r="AW2863" s="31"/>
      <c r="AZ2863" s="12"/>
      <c r="BA2863" s="12"/>
      <c r="BB2863" s="12"/>
      <c r="BC2863" s="12"/>
    </row>
    <row r="2864" spans="4:55">
      <c r="D2864" s="7"/>
      <c r="E2864" s="7"/>
      <c r="F2864" s="8"/>
      <c r="G2864" s="8"/>
      <c r="H2864" s="8"/>
      <c r="AF2864" s="9"/>
      <c r="AG2864" s="9"/>
      <c r="AH2864" s="9"/>
      <c r="AI2864" s="9"/>
      <c r="AJ2864" s="9"/>
      <c r="AK2864" s="9"/>
      <c r="AL2864" s="9"/>
      <c r="AM2864" s="9"/>
      <c r="AN2864" s="9"/>
      <c r="AO2864" s="27"/>
      <c r="AQ2864" s="29"/>
      <c r="AR2864" s="11"/>
      <c r="AW2864" s="31"/>
      <c r="AZ2864" s="12"/>
      <c r="BA2864" s="12"/>
      <c r="BB2864" s="12"/>
      <c r="BC2864" s="12"/>
    </row>
    <row r="2865" spans="4:55">
      <c r="D2865" s="7"/>
      <c r="E2865" s="7"/>
      <c r="F2865" s="8"/>
      <c r="G2865" s="8"/>
      <c r="H2865" s="8"/>
      <c r="AF2865" s="9"/>
      <c r="AG2865" s="9"/>
      <c r="AH2865" s="9"/>
      <c r="AI2865" s="9"/>
      <c r="AJ2865" s="9"/>
      <c r="AK2865" s="9"/>
      <c r="AL2865" s="9"/>
      <c r="AM2865" s="9"/>
      <c r="AN2865" s="9"/>
      <c r="AO2865" s="27"/>
      <c r="AQ2865" s="29"/>
      <c r="AR2865" s="11"/>
      <c r="AW2865" s="31"/>
      <c r="AZ2865" s="12"/>
      <c r="BA2865" s="12"/>
      <c r="BB2865" s="12"/>
      <c r="BC2865" s="12"/>
    </row>
    <row r="2866" spans="4:55">
      <c r="D2866" s="7"/>
      <c r="E2866" s="7"/>
      <c r="F2866" s="8"/>
      <c r="G2866" s="8"/>
      <c r="H2866" s="8"/>
      <c r="AF2866" s="9"/>
      <c r="AG2866" s="9"/>
      <c r="AH2866" s="9"/>
      <c r="AI2866" s="9"/>
      <c r="AJ2866" s="9"/>
      <c r="AK2866" s="9"/>
      <c r="AL2866" s="9"/>
      <c r="AM2866" s="9"/>
      <c r="AN2866" s="9"/>
      <c r="AO2866" s="27"/>
      <c r="AQ2866" s="29"/>
      <c r="AR2866" s="11"/>
      <c r="AW2866" s="31"/>
      <c r="AZ2866" s="12"/>
      <c r="BA2866" s="12"/>
      <c r="BB2866" s="12"/>
      <c r="BC2866" s="12"/>
    </row>
    <row r="2867" spans="4:55">
      <c r="D2867" s="7"/>
      <c r="E2867" s="7"/>
      <c r="F2867" s="8"/>
      <c r="G2867" s="8"/>
      <c r="H2867" s="8"/>
      <c r="AF2867" s="9"/>
      <c r="AG2867" s="9"/>
      <c r="AH2867" s="9"/>
      <c r="AI2867" s="9"/>
      <c r="AJ2867" s="9"/>
      <c r="AK2867" s="9"/>
      <c r="AL2867" s="9"/>
      <c r="AM2867" s="9"/>
      <c r="AN2867" s="9"/>
      <c r="AO2867" s="27"/>
      <c r="AQ2867" s="29"/>
      <c r="AR2867" s="11"/>
      <c r="AW2867" s="31"/>
      <c r="AZ2867" s="12"/>
      <c r="BA2867" s="12"/>
      <c r="BB2867" s="12"/>
      <c r="BC2867" s="12"/>
    </row>
    <row r="2868" spans="4:55">
      <c r="D2868" s="7"/>
      <c r="E2868" s="7"/>
      <c r="F2868" s="8"/>
      <c r="G2868" s="8"/>
      <c r="H2868" s="8"/>
      <c r="AF2868" s="9"/>
      <c r="AG2868" s="9"/>
      <c r="AH2868" s="9"/>
      <c r="AI2868" s="9"/>
      <c r="AJ2868" s="9"/>
      <c r="AK2868" s="9"/>
      <c r="AL2868" s="9"/>
      <c r="AM2868" s="9"/>
      <c r="AN2868" s="9"/>
      <c r="AO2868" s="27"/>
      <c r="AQ2868" s="29"/>
      <c r="AR2868" s="11"/>
      <c r="AW2868" s="31"/>
      <c r="AZ2868" s="12"/>
      <c r="BA2868" s="12"/>
      <c r="BB2868" s="12"/>
      <c r="BC2868" s="12"/>
    </row>
    <row r="2869" spans="4:55">
      <c r="D2869" s="7"/>
      <c r="E2869" s="7"/>
      <c r="F2869" s="8"/>
      <c r="G2869" s="8"/>
      <c r="H2869" s="8"/>
      <c r="AF2869" s="9"/>
      <c r="AG2869" s="9"/>
      <c r="AH2869" s="9"/>
      <c r="AI2869" s="9"/>
      <c r="AJ2869" s="9"/>
      <c r="AK2869" s="9"/>
      <c r="AL2869" s="9"/>
      <c r="AM2869" s="9"/>
      <c r="AN2869" s="9"/>
      <c r="AO2869" s="27"/>
      <c r="AQ2869" s="29"/>
      <c r="AR2869" s="11"/>
      <c r="AW2869" s="31"/>
      <c r="AZ2869" s="12"/>
      <c r="BA2869" s="12"/>
      <c r="BB2869" s="12"/>
      <c r="BC2869" s="12"/>
    </row>
    <row r="2870" spans="4:55">
      <c r="D2870" s="7"/>
      <c r="E2870" s="7"/>
      <c r="F2870" s="8"/>
      <c r="G2870" s="8"/>
      <c r="H2870" s="8"/>
      <c r="AF2870" s="9"/>
      <c r="AG2870" s="9"/>
      <c r="AH2870" s="9"/>
      <c r="AI2870" s="9"/>
      <c r="AJ2870" s="9"/>
      <c r="AK2870" s="9"/>
      <c r="AL2870" s="9"/>
      <c r="AM2870" s="9"/>
      <c r="AN2870" s="9"/>
      <c r="AO2870" s="27"/>
      <c r="AQ2870" s="29"/>
      <c r="AR2870" s="11"/>
      <c r="AW2870" s="31"/>
      <c r="AZ2870" s="12"/>
      <c r="BA2870" s="12"/>
      <c r="BB2870" s="12"/>
      <c r="BC2870" s="12"/>
    </row>
    <row r="2871" spans="4:55">
      <c r="D2871" s="7"/>
      <c r="E2871" s="7"/>
      <c r="F2871" s="8"/>
      <c r="G2871" s="8"/>
      <c r="H2871" s="8"/>
      <c r="AF2871" s="9"/>
      <c r="AG2871" s="9"/>
      <c r="AH2871" s="9"/>
      <c r="AI2871" s="9"/>
      <c r="AJ2871" s="9"/>
      <c r="AK2871" s="9"/>
      <c r="AL2871" s="9"/>
      <c r="AM2871" s="9"/>
      <c r="AN2871" s="9"/>
      <c r="AO2871" s="27"/>
      <c r="AQ2871" s="29"/>
      <c r="AR2871" s="11"/>
      <c r="AW2871" s="31"/>
      <c r="AZ2871" s="12"/>
      <c r="BA2871" s="12"/>
      <c r="BB2871" s="12"/>
      <c r="BC2871" s="12"/>
    </row>
    <row r="2872" spans="4:55">
      <c r="D2872" s="7"/>
      <c r="E2872" s="7"/>
      <c r="F2872" s="8"/>
      <c r="G2872" s="8"/>
      <c r="H2872" s="8"/>
      <c r="AF2872" s="9"/>
      <c r="AG2872" s="9"/>
      <c r="AH2872" s="9"/>
      <c r="AI2872" s="9"/>
      <c r="AJ2872" s="9"/>
      <c r="AK2872" s="9"/>
      <c r="AL2872" s="9"/>
      <c r="AM2872" s="9"/>
      <c r="AN2872" s="9"/>
      <c r="AO2872" s="27"/>
      <c r="AQ2872" s="29"/>
      <c r="AR2872" s="11"/>
      <c r="AW2872" s="31"/>
      <c r="AZ2872" s="12"/>
      <c r="BA2872" s="12"/>
      <c r="BB2872" s="12"/>
      <c r="BC2872" s="12"/>
    </row>
    <row r="2873" spans="4:55">
      <c r="D2873" s="7"/>
      <c r="E2873" s="7"/>
      <c r="F2873" s="8"/>
      <c r="G2873" s="8"/>
      <c r="H2873" s="8"/>
      <c r="AF2873" s="9"/>
      <c r="AG2873" s="9"/>
      <c r="AH2873" s="9"/>
      <c r="AI2873" s="9"/>
      <c r="AJ2873" s="9"/>
      <c r="AK2873" s="9"/>
      <c r="AL2873" s="9"/>
      <c r="AM2873" s="9"/>
      <c r="AN2873" s="9"/>
      <c r="AO2873" s="27"/>
      <c r="AQ2873" s="29"/>
      <c r="AR2873" s="11"/>
      <c r="AW2873" s="31"/>
      <c r="AZ2873" s="12"/>
      <c r="BA2873" s="12"/>
      <c r="BB2873" s="12"/>
      <c r="BC2873" s="12"/>
    </row>
    <row r="2874" spans="4:55">
      <c r="D2874" s="7"/>
      <c r="E2874" s="7"/>
      <c r="F2874" s="8"/>
      <c r="G2874" s="8"/>
      <c r="H2874" s="8"/>
      <c r="AF2874" s="9"/>
      <c r="AG2874" s="9"/>
      <c r="AH2874" s="9"/>
      <c r="AI2874" s="9"/>
      <c r="AJ2874" s="9"/>
      <c r="AK2874" s="9"/>
      <c r="AL2874" s="9"/>
      <c r="AM2874" s="9"/>
      <c r="AN2874" s="9"/>
      <c r="AO2874" s="27"/>
      <c r="AQ2874" s="29"/>
      <c r="AR2874" s="11"/>
      <c r="AW2874" s="31"/>
      <c r="AZ2874" s="12"/>
      <c r="BA2874" s="12"/>
      <c r="BB2874" s="12"/>
      <c r="BC2874" s="12"/>
    </row>
    <row r="2875" spans="4:55">
      <c r="D2875" s="7"/>
      <c r="E2875" s="7"/>
      <c r="F2875" s="8"/>
      <c r="G2875" s="8"/>
      <c r="H2875" s="8"/>
      <c r="AF2875" s="9"/>
      <c r="AG2875" s="9"/>
      <c r="AH2875" s="9"/>
      <c r="AI2875" s="9"/>
      <c r="AJ2875" s="9"/>
      <c r="AK2875" s="9"/>
      <c r="AL2875" s="9"/>
      <c r="AM2875" s="9"/>
      <c r="AN2875" s="9"/>
      <c r="AO2875" s="27"/>
      <c r="AQ2875" s="29"/>
      <c r="AR2875" s="11"/>
      <c r="AW2875" s="31"/>
      <c r="AZ2875" s="12"/>
      <c r="BA2875" s="12"/>
      <c r="BB2875" s="12"/>
      <c r="BC2875" s="12"/>
    </row>
    <row r="2876" spans="4:55">
      <c r="D2876" s="7"/>
      <c r="E2876" s="7"/>
      <c r="F2876" s="8"/>
      <c r="G2876" s="8"/>
      <c r="H2876" s="8"/>
      <c r="AF2876" s="9"/>
      <c r="AG2876" s="9"/>
      <c r="AH2876" s="9"/>
      <c r="AI2876" s="9"/>
      <c r="AJ2876" s="9"/>
      <c r="AK2876" s="9"/>
      <c r="AL2876" s="9"/>
      <c r="AM2876" s="9"/>
      <c r="AN2876" s="9"/>
      <c r="AO2876" s="27"/>
      <c r="AQ2876" s="29"/>
      <c r="AR2876" s="11"/>
      <c r="AW2876" s="31"/>
      <c r="AZ2876" s="12"/>
      <c r="BA2876" s="12"/>
      <c r="BB2876" s="12"/>
      <c r="BC2876" s="12"/>
    </row>
    <row r="2877" spans="4:55">
      <c r="D2877" s="7"/>
      <c r="E2877" s="7"/>
      <c r="F2877" s="8"/>
      <c r="G2877" s="8"/>
      <c r="H2877" s="8"/>
      <c r="AF2877" s="9"/>
      <c r="AG2877" s="9"/>
      <c r="AH2877" s="9"/>
      <c r="AI2877" s="9"/>
      <c r="AJ2877" s="9"/>
      <c r="AK2877" s="9"/>
      <c r="AL2877" s="9"/>
      <c r="AM2877" s="9"/>
      <c r="AN2877" s="9"/>
      <c r="AO2877" s="27"/>
      <c r="AQ2877" s="29"/>
      <c r="AR2877" s="11"/>
      <c r="AW2877" s="31"/>
      <c r="AZ2877" s="12"/>
      <c r="BA2877" s="12"/>
      <c r="BB2877" s="12"/>
      <c r="BC2877" s="12"/>
    </row>
    <row r="2878" spans="4:55">
      <c r="D2878" s="7"/>
      <c r="E2878" s="7"/>
      <c r="F2878" s="8"/>
      <c r="G2878" s="8"/>
      <c r="H2878" s="8"/>
      <c r="AF2878" s="9"/>
      <c r="AG2878" s="9"/>
      <c r="AH2878" s="9"/>
      <c r="AI2878" s="9"/>
      <c r="AJ2878" s="9"/>
      <c r="AK2878" s="9"/>
      <c r="AL2878" s="9"/>
      <c r="AM2878" s="9"/>
      <c r="AN2878" s="9"/>
      <c r="AO2878" s="27"/>
      <c r="AQ2878" s="29"/>
      <c r="AR2878" s="11"/>
      <c r="AW2878" s="31"/>
      <c r="AZ2878" s="12"/>
      <c r="BA2878" s="12"/>
      <c r="BB2878" s="12"/>
      <c r="BC2878" s="12"/>
    </row>
    <row r="2879" spans="4:55">
      <c r="D2879" s="7"/>
      <c r="E2879" s="7"/>
      <c r="F2879" s="8"/>
      <c r="G2879" s="8"/>
      <c r="H2879" s="8"/>
      <c r="AF2879" s="9"/>
      <c r="AG2879" s="9"/>
      <c r="AH2879" s="9"/>
      <c r="AI2879" s="9"/>
      <c r="AJ2879" s="9"/>
      <c r="AK2879" s="9"/>
      <c r="AL2879" s="9"/>
      <c r="AM2879" s="9"/>
      <c r="AN2879" s="9"/>
      <c r="AO2879" s="27"/>
      <c r="AQ2879" s="29"/>
      <c r="AR2879" s="11"/>
      <c r="AW2879" s="31"/>
      <c r="AZ2879" s="12"/>
      <c r="BA2879" s="12"/>
      <c r="BB2879" s="12"/>
      <c r="BC2879" s="12"/>
    </row>
    <row r="2880" spans="4:55">
      <c r="D2880" s="7"/>
      <c r="E2880" s="7"/>
      <c r="F2880" s="8"/>
      <c r="G2880" s="8"/>
      <c r="H2880" s="8"/>
      <c r="AF2880" s="9"/>
      <c r="AG2880" s="9"/>
      <c r="AH2880" s="9"/>
      <c r="AI2880" s="9"/>
      <c r="AJ2880" s="9"/>
      <c r="AK2880" s="9"/>
      <c r="AL2880" s="9"/>
      <c r="AM2880" s="9"/>
      <c r="AN2880" s="9"/>
      <c r="AO2880" s="27"/>
      <c r="AQ2880" s="29"/>
      <c r="AR2880" s="11"/>
      <c r="AW2880" s="31"/>
      <c r="AZ2880" s="12"/>
      <c r="BA2880" s="12"/>
      <c r="BB2880" s="12"/>
      <c r="BC2880" s="12"/>
    </row>
    <row r="2881" spans="4:55">
      <c r="D2881" s="7"/>
      <c r="E2881" s="7"/>
      <c r="F2881" s="8"/>
      <c r="G2881" s="8"/>
      <c r="H2881" s="8"/>
      <c r="AF2881" s="9"/>
      <c r="AG2881" s="9"/>
      <c r="AH2881" s="9"/>
      <c r="AI2881" s="9"/>
      <c r="AJ2881" s="9"/>
      <c r="AK2881" s="9"/>
      <c r="AL2881" s="9"/>
      <c r="AM2881" s="9"/>
      <c r="AN2881" s="9"/>
      <c r="AO2881" s="27"/>
      <c r="AQ2881" s="29"/>
      <c r="AR2881" s="11"/>
      <c r="AW2881" s="31"/>
      <c r="AZ2881" s="12"/>
      <c r="BA2881" s="12"/>
      <c r="BB2881" s="12"/>
      <c r="BC2881" s="12"/>
    </row>
    <row r="2882" spans="4:55">
      <c r="D2882" s="7"/>
      <c r="E2882" s="7"/>
      <c r="F2882" s="8"/>
      <c r="G2882" s="8"/>
      <c r="H2882" s="8"/>
      <c r="AF2882" s="9"/>
      <c r="AG2882" s="9"/>
      <c r="AH2882" s="9"/>
      <c r="AI2882" s="9"/>
      <c r="AJ2882" s="9"/>
      <c r="AK2882" s="9"/>
      <c r="AL2882" s="9"/>
      <c r="AM2882" s="9"/>
      <c r="AN2882" s="9"/>
      <c r="AO2882" s="27"/>
      <c r="AQ2882" s="29"/>
      <c r="AR2882" s="11"/>
      <c r="AW2882" s="31"/>
      <c r="AZ2882" s="12"/>
      <c r="BA2882" s="12"/>
      <c r="BB2882" s="12"/>
      <c r="BC2882" s="12"/>
    </row>
    <row r="2883" spans="4:55">
      <c r="D2883" s="7"/>
      <c r="E2883" s="7"/>
      <c r="F2883" s="8"/>
      <c r="G2883" s="8"/>
      <c r="H2883" s="8"/>
      <c r="AF2883" s="9"/>
      <c r="AG2883" s="9"/>
      <c r="AH2883" s="9"/>
      <c r="AI2883" s="9"/>
      <c r="AJ2883" s="9"/>
      <c r="AK2883" s="9"/>
      <c r="AL2883" s="9"/>
      <c r="AM2883" s="9"/>
      <c r="AN2883" s="9"/>
      <c r="AO2883" s="27"/>
      <c r="AQ2883" s="29"/>
      <c r="AR2883" s="11"/>
      <c r="AW2883" s="31"/>
      <c r="AZ2883" s="12"/>
      <c r="BA2883" s="12"/>
      <c r="BB2883" s="12"/>
      <c r="BC2883" s="12"/>
    </row>
    <row r="2884" spans="4:55">
      <c r="D2884" s="7"/>
      <c r="E2884" s="7"/>
      <c r="F2884" s="8"/>
      <c r="G2884" s="8"/>
      <c r="H2884" s="8"/>
      <c r="AF2884" s="9"/>
      <c r="AG2884" s="9"/>
      <c r="AH2884" s="9"/>
      <c r="AI2884" s="9"/>
      <c r="AJ2884" s="9"/>
      <c r="AK2884" s="9"/>
      <c r="AL2884" s="9"/>
      <c r="AM2884" s="9"/>
      <c r="AN2884" s="9"/>
      <c r="AO2884" s="27"/>
      <c r="AQ2884" s="29"/>
      <c r="AR2884" s="11"/>
      <c r="AW2884" s="31"/>
      <c r="AZ2884" s="12"/>
      <c r="BA2884" s="12"/>
      <c r="BB2884" s="12"/>
      <c r="BC2884" s="12"/>
    </row>
    <row r="2885" spans="4:55">
      <c r="D2885" s="7"/>
      <c r="E2885" s="7"/>
      <c r="F2885" s="8"/>
      <c r="G2885" s="8"/>
      <c r="H2885" s="8"/>
      <c r="AF2885" s="9"/>
      <c r="AG2885" s="9"/>
      <c r="AH2885" s="9"/>
      <c r="AI2885" s="9"/>
      <c r="AJ2885" s="9"/>
      <c r="AK2885" s="9"/>
      <c r="AL2885" s="9"/>
      <c r="AM2885" s="9"/>
      <c r="AN2885" s="9"/>
      <c r="AO2885" s="27"/>
      <c r="AQ2885" s="29"/>
      <c r="AR2885" s="11"/>
      <c r="AW2885" s="31"/>
      <c r="AZ2885" s="12"/>
      <c r="BA2885" s="12"/>
      <c r="BB2885" s="12"/>
      <c r="BC2885" s="12"/>
    </row>
    <row r="2886" spans="4:55">
      <c r="D2886" s="7"/>
      <c r="E2886" s="7"/>
      <c r="F2886" s="8"/>
      <c r="G2886" s="8"/>
      <c r="H2886" s="8"/>
      <c r="AF2886" s="9"/>
      <c r="AG2886" s="9"/>
      <c r="AH2886" s="9"/>
      <c r="AI2886" s="9"/>
      <c r="AJ2886" s="9"/>
      <c r="AK2886" s="9"/>
      <c r="AL2886" s="9"/>
      <c r="AM2886" s="9"/>
      <c r="AN2886" s="9"/>
      <c r="AO2886" s="27"/>
      <c r="AQ2886" s="29"/>
      <c r="AR2886" s="11"/>
      <c r="AW2886" s="31"/>
      <c r="AZ2886" s="12"/>
      <c r="BA2886" s="12"/>
      <c r="BB2886" s="12"/>
      <c r="BC2886" s="12"/>
    </row>
    <row r="2887" spans="4:55">
      <c r="D2887" s="7"/>
      <c r="E2887" s="7"/>
      <c r="F2887" s="8"/>
      <c r="G2887" s="8"/>
      <c r="H2887" s="8"/>
      <c r="AF2887" s="9"/>
      <c r="AG2887" s="9"/>
      <c r="AH2887" s="9"/>
      <c r="AI2887" s="9"/>
      <c r="AJ2887" s="9"/>
      <c r="AK2887" s="9"/>
      <c r="AL2887" s="9"/>
      <c r="AM2887" s="9"/>
      <c r="AN2887" s="9"/>
      <c r="AO2887" s="27"/>
      <c r="AQ2887" s="29"/>
      <c r="AR2887" s="11"/>
      <c r="AW2887" s="31"/>
      <c r="AZ2887" s="12"/>
      <c r="BA2887" s="12"/>
      <c r="BB2887" s="12"/>
      <c r="BC2887" s="12"/>
    </row>
    <row r="2888" spans="4:55">
      <c r="D2888" s="7"/>
      <c r="E2888" s="7"/>
      <c r="F2888" s="8"/>
      <c r="G2888" s="8"/>
      <c r="H2888" s="8"/>
      <c r="AF2888" s="9"/>
      <c r="AG2888" s="9"/>
      <c r="AH2888" s="9"/>
      <c r="AI2888" s="9"/>
      <c r="AJ2888" s="9"/>
      <c r="AK2888" s="9"/>
      <c r="AL2888" s="9"/>
      <c r="AM2888" s="9"/>
      <c r="AN2888" s="9"/>
      <c r="AO2888" s="27"/>
      <c r="AQ2888" s="29"/>
      <c r="AR2888" s="11"/>
      <c r="AW2888" s="31"/>
      <c r="AZ2888" s="12"/>
      <c r="BA2888" s="12"/>
      <c r="BB2888" s="12"/>
      <c r="BC2888" s="12"/>
    </row>
    <row r="2889" spans="4:55">
      <c r="D2889" s="7"/>
      <c r="E2889" s="7"/>
      <c r="F2889" s="8"/>
      <c r="G2889" s="8"/>
      <c r="H2889" s="8"/>
      <c r="AF2889" s="9"/>
      <c r="AG2889" s="9"/>
      <c r="AH2889" s="9"/>
      <c r="AI2889" s="9"/>
      <c r="AJ2889" s="9"/>
      <c r="AK2889" s="9"/>
      <c r="AL2889" s="9"/>
      <c r="AM2889" s="9"/>
      <c r="AN2889" s="9"/>
      <c r="AO2889" s="27"/>
      <c r="AQ2889" s="29"/>
      <c r="AR2889" s="11"/>
      <c r="AW2889" s="31"/>
      <c r="AZ2889" s="12"/>
      <c r="BA2889" s="12"/>
      <c r="BB2889" s="12"/>
      <c r="BC2889" s="12"/>
    </row>
    <row r="2890" spans="4:55">
      <c r="D2890" s="7"/>
      <c r="E2890" s="7"/>
      <c r="F2890" s="8"/>
      <c r="G2890" s="8"/>
      <c r="H2890" s="8"/>
      <c r="AF2890" s="9"/>
      <c r="AG2890" s="9"/>
      <c r="AH2890" s="9"/>
      <c r="AI2890" s="9"/>
      <c r="AJ2890" s="9"/>
      <c r="AK2890" s="9"/>
      <c r="AL2890" s="9"/>
      <c r="AM2890" s="9"/>
      <c r="AN2890" s="9"/>
      <c r="AO2890" s="27"/>
      <c r="AQ2890" s="29"/>
      <c r="AR2890" s="11"/>
      <c r="AW2890" s="31"/>
      <c r="AZ2890" s="12"/>
      <c r="BA2890" s="12"/>
      <c r="BB2890" s="12"/>
      <c r="BC2890" s="12"/>
    </row>
    <row r="2891" spans="4:55">
      <c r="D2891" s="7"/>
      <c r="E2891" s="7"/>
      <c r="F2891" s="8"/>
      <c r="G2891" s="8"/>
      <c r="H2891" s="8"/>
      <c r="AF2891" s="9"/>
      <c r="AG2891" s="9"/>
      <c r="AH2891" s="9"/>
      <c r="AI2891" s="9"/>
      <c r="AJ2891" s="9"/>
      <c r="AK2891" s="9"/>
      <c r="AL2891" s="9"/>
      <c r="AM2891" s="9"/>
      <c r="AN2891" s="9"/>
      <c r="AO2891" s="27"/>
      <c r="AQ2891" s="29"/>
      <c r="AR2891" s="11"/>
      <c r="AW2891" s="31"/>
      <c r="AZ2891" s="12"/>
      <c r="BA2891" s="12"/>
      <c r="BB2891" s="12"/>
      <c r="BC2891" s="12"/>
    </row>
    <row r="2892" spans="4:55">
      <c r="D2892" s="7"/>
      <c r="E2892" s="7"/>
      <c r="F2892" s="8"/>
      <c r="G2892" s="8"/>
      <c r="H2892" s="8"/>
      <c r="AF2892" s="9"/>
      <c r="AG2892" s="9"/>
      <c r="AH2892" s="9"/>
      <c r="AI2892" s="9"/>
      <c r="AJ2892" s="9"/>
      <c r="AK2892" s="9"/>
      <c r="AL2892" s="9"/>
      <c r="AM2892" s="9"/>
      <c r="AN2892" s="9"/>
      <c r="AO2892" s="27"/>
      <c r="AQ2892" s="29"/>
      <c r="AR2892" s="11"/>
      <c r="AW2892" s="31"/>
      <c r="AZ2892" s="12"/>
      <c r="BA2892" s="12"/>
      <c r="BB2892" s="12"/>
      <c r="BC2892" s="12"/>
    </row>
    <row r="2893" spans="4:55">
      <c r="D2893" s="7"/>
      <c r="E2893" s="7"/>
      <c r="F2893" s="8"/>
      <c r="G2893" s="8"/>
      <c r="H2893" s="8"/>
      <c r="AF2893" s="9"/>
      <c r="AG2893" s="9"/>
      <c r="AH2893" s="9"/>
      <c r="AI2893" s="9"/>
      <c r="AJ2893" s="9"/>
      <c r="AK2893" s="9"/>
      <c r="AL2893" s="9"/>
      <c r="AM2893" s="9"/>
      <c r="AN2893" s="9"/>
      <c r="AO2893" s="27"/>
      <c r="AQ2893" s="29"/>
      <c r="AR2893" s="11"/>
      <c r="AW2893" s="31"/>
      <c r="AZ2893" s="12"/>
      <c r="BA2893" s="12"/>
      <c r="BB2893" s="12"/>
      <c r="BC2893" s="12"/>
    </row>
    <row r="2894" spans="4:55">
      <c r="D2894" s="7"/>
      <c r="E2894" s="7"/>
      <c r="F2894" s="8"/>
      <c r="G2894" s="8"/>
      <c r="H2894" s="8"/>
      <c r="AF2894" s="9"/>
      <c r="AG2894" s="9"/>
      <c r="AH2894" s="9"/>
      <c r="AI2894" s="9"/>
      <c r="AJ2894" s="9"/>
      <c r="AK2894" s="9"/>
      <c r="AL2894" s="9"/>
      <c r="AM2894" s="9"/>
      <c r="AN2894" s="9"/>
      <c r="AO2894" s="27"/>
      <c r="AQ2894" s="29"/>
      <c r="AR2894" s="11"/>
      <c r="AW2894" s="31"/>
      <c r="AZ2894" s="12"/>
      <c r="BA2894" s="12"/>
      <c r="BB2894" s="12"/>
      <c r="BC2894" s="12"/>
    </row>
    <row r="2895" spans="4:55">
      <c r="D2895" s="7"/>
      <c r="E2895" s="7"/>
      <c r="F2895" s="8"/>
      <c r="G2895" s="8"/>
      <c r="H2895" s="8"/>
      <c r="AF2895" s="9"/>
      <c r="AG2895" s="9"/>
      <c r="AH2895" s="9"/>
      <c r="AI2895" s="9"/>
      <c r="AJ2895" s="9"/>
      <c r="AK2895" s="9"/>
      <c r="AL2895" s="9"/>
      <c r="AM2895" s="9"/>
      <c r="AN2895" s="9"/>
      <c r="AO2895" s="27"/>
      <c r="AQ2895" s="29"/>
      <c r="AR2895" s="11"/>
      <c r="AW2895" s="31"/>
      <c r="AZ2895" s="12"/>
      <c r="BA2895" s="12"/>
      <c r="BB2895" s="12"/>
      <c r="BC2895" s="12"/>
    </row>
    <row r="2896" spans="4:55">
      <c r="D2896" s="7"/>
      <c r="E2896" s="7"/>
      <c r="F2896" s="8"/>
      <c r="G2896" s="8"/>
      <c r="H2896" s="8"/>
      <c r="AF2896" s="9"/>
      <c r="AG2896" s="9"/>
      <c r="AH2896" s="9"/>
      <c r="AI2896" s="9"/>
      <c r="AJ2896" s="9"/>
      <c r="AK2896" s="9"/>
      <c r="AL2896" s="9"/>
      <c r="AM2896" s="9"/>
      <c r="AN2896" s="9"/>
      <c r="AO2896" s="27"/>
      <c r="AQ2896" s="29"/>
      <c r="AR2896" s="11"/>
      <c r="AW2896" s="31"/>
      <c r="AZ2896" s="12"/>
      <c r="BA2896" s="12"/>
      <c r="BB2896" s="12"/>
      <c r="BC2896" s="12"/>
    </row>
    <row r="2897" spans="4:55">
      <c r="D2897" s="7"/>
      <c r="E2897" s="7"/>
      <c r="F2897" s="8"/>
      <c r="G2897" s="8"/>
      <c r="H2897" s="8"/>
      <c r="AF2897" s="9"/>
      <c r="AG2897" s="9"/>
      <c r="AH2897" s="9"/>
      <c r="AI2897" s="9"/>
      <c r="AJ2897" s="9"/>
      <c r="AK2897" s="9"/>
      <c r="AL2897" s="9"/>
      <c r="AM2897" s="9"/>
      <c r="AN2897" s="9"/>
      <c r="AO2897" s="27"/>
      <c r="AQ2897" s="29"/>
      <c r="AR2897" s="11"/>
      <c r="AW2897" s="31"/>
      <c r="AZ2897" s="12"/>
      <c r="BA2897" s="12"/>
      <c r="BB2897" s="12"/>
      <c r="BC2897" s="12"/>
    </row>
    <row r="2898" spans="4:55">
      <c r="D2898" s="7"/>
      <c r="E2898" s="7"/>
      <c r="F2898" s="8"/>
      <c r="G2898" s="8"/>
      <c r="H2898" s="8"/>
      <c r="AF2898" s="9"/>
      <c r="AG2898" s="9"/>
      <c r="AH2898" s="9"/>
      <c r="AI2898" s="9"/>
      <c r="AJ2898" s="9"/>
      <c r="AK2898" s="9"/>
      <c r="AL2898" s="9"/>
      <c r="AM2898" s="9"/>
      <c r="AN2898" s="9"/>
      <c r="AO2898" s="27"/>
      <c r="AQ2898" s="29"/>
      <c r="AR2898" s="11"/>
      <c r="AW2898" s="31"/>
      <c r="AZ2898" s="12"/>
      <c r="BA2898" s="12"/>
      <c r="BB2898" s="12"/>
      <c r="BC2898" s="12"/>
    </row>
    <row r="2899" spans="4:55">
      <c r="D2899" s="7"/>
      <c r="E2899" s="7"/>
      <c r="F2899" s="8"/>
      <c r="G2899" s="8"/>
      <c r="H2899" s="8"/>
      <c r="AF2899" s="9"/>
      <c r="AG2899" s="9"/>
      <c r="AH2899" s="9"/>
      <c r="AI2899" s="9"/>
      <c r="AJ2899" s="9"/>
      <c r="AK2899" s="9"/>
      <c r="AL2899" s="9"/>
      <c r="AM2899" s="9"/>
      <c r="AN2899" s="9"/>
      <c r="AO2899" s="27"/>
      <c r="AQ2899" s="29"/>
      <c r="AR2899" s="11"/>
      <c r="AW2899" s="31"/>
      <c r="AZ2899" s="12"/>
      <c r="BA2899" s="12"/>
      <c r="BB2899" s="12"/>
      <c r="BC2899" s="12"/>
    </row>
    <row r="2900" spans="4:55">
      <c r="D2900" s="7"/>
      <c r="E2900" s="7"/>
      <c r="F2900" s="8"/>
      <c r="G2900" s="8"/>
      <c r="H2900" s="8"/>
      <c r="AF2900" s="9"/>
      <c r="AG2900" s="9"/>
      <c r="AH2900" s="9"/>
      <c r="AI2900" s="9"/>
      <c r="AJ2900" s="9"/>
      <c r="AK2900" s="9"/>
      <c r="AL2900" s="9"/>
      <c r="AM2900" s="9"/>
      <c r="AN2900" s="9"/>
      <c r="AO2900" s="27"/>
      <c r="AQ2900" s="29"/>
      <c r="AR2900" s="11"/>
      <c r="AW2900" s="31"/>
      <c r="AZ2900" s="12"/>
      <c r="BA2900" s="12"/>
      <c r="BB2900" s="12"/>
      <c r="BC2900" s="12"/>
    </row>
    <row r="2901" spans="4:55">
      <c r="D2901" s="7"/>
      <c r="E2901" s="7"/>
      <c r="F2901" s="8"/>
      <c r="G2901" s="8"/>
      <c r="H2901" s="8"/>
      <c r="AF2901" s="9"/>
      <c r="AG2901" s="9"/>
      <c r="AH2901" s="9"/>
      <c r="AI2901" s="9"/>
      <c r="AJ2901" s="9"/>
      <c r="AK2901" s="9"/>
      <c r="AL2901" s="9"/>
      <c r="AM2901" s="9"/>
      <c r="AN2901" s="9"/>
      <c r="AO2901" s="27"/>
      <c r="AQ2901" s="29"/>
      <c r="AR2901" s="11"/>
      <c r="AW2901" s="31"/>
      <c r="AZ2901" s="12"/>
      <c r="BA2901" s="12"/>
      <c r="BB2901" s="12"/>
      <c r="BC2901" s="12"/>
    </row>
    <row r="2902" spans="4:55">
      <c r="D2902" s="7"/>
      <c r="E2902" s="7"/>
      <c r="F2902" s="8"/>
      <c r="G2902" s="8"/>
      <c r="H2902" s="8"/>
      <c r="AF2902" s="9"/>
      <c r="AG2902" s="9"/>
      <c r="AH2902" s="9"/>
      <c r="AI2902" s="9"/>
      <c r="AJ2902" s="9"/>
      <c r="AK2902" s="9"/>
      <c r="AL2902" s="9"/>
      <c r="AM2902" s="9"/>
      <c r="AN2902" s="9"/>
      <c r="AO2902" s="27"/>
      <c r="AQ2902" s="29"/>
      <c r="AR2902" s="11"/>
      <c r="AW2902" s="31"/>
      <c r="AZ2902" s="12"/>
      <c r="BA2902" s="12"/>
      <c r="BB2902" s="12"/>
      <c r="BC2902" s="12"/>
    </row>
    <row r="2903" spans="4:55">
      <c r="D2903" s="7"/>
      <c r="E2903" s="7"/>
      <c r="F2903" s="8"/>
      <c r="G2903" s="8"/>
      <c r="H2903" s="8"/>
      <c r="AF2903" s="9"/>
      <c r="AG2903" s="9"/>
      <c r="AH2903" s="9"/>
      <c r="AI2903" s="9"/>
      <c r="AJ2903" s="9"/>
      <c r="AK2903" s="9"/>
      <c r="AL2903" s="9"/>
      <c r="AM2903" s="9"/>
      <c r="AN2903" s="9"/>
      <c r="AO2903" s="27"/>
      <c r="AQ2903" s="29"/>
      <c r="AR2903" s="11"/>
      <c r="AW2903" s="31"/>
      <c r="AZ2903" s="12"/>
      <c r="BA2903" s="12"/>
      <c r="BB2903" s="12"/>
      <c r="BC2903" s="12"/>
    </row>
    <row r="2904" spans="4:55">
      <c r="D2904" s="7"/>
      <c r="E2904" s="7"/>
      <c r="F2904" s="8"/>
      <c r="G2904" s="8"/>
      <c r="H2904" s="8"/>
      <c r="AF2904" s="9"/>
      <c r="AG2904" s="9"/>
      <c r="AH2904" s="9"/>
      <c r="AI2904" s="9"/>
      <c r="AJ2904" s="9"/>
      <c r="AK2904" s="9"/>
      <c r="AL2904" s="9"/>
      <c r="AM2904" s="9"/>
      <c r="AN2904" s="9"/>
      <c r="AO2904" s="27"/>
      <c r="AQ2904" s="29"/>
      <c r="AR2904" s="11"/>
      <c r="AW2904" s="31"/>
      <c r="AZ2904" s="12"/>
      <c r="BA2904" s="12"/>
      <c r="BB2904" s="12"/>
      <c r="BC2904" s="12"/>
    </row>
    <row r="2905" spans="4:55">
      <c r="D2905" s="7"/>
      <c r="E2905" s="7"/>
      <c r="F2905" s="8"/>
      <c r="G2905" s="8"/>
      <c r="H2905" s="8"/>
      <c r="AF2905" s="9"/>
      <c r="AG2905" s="9"/>
      <c r="AH2905" s="9"/>
      <c r="AI2905" s="9"/>
      <c r="AJ2905" s="9"/>
      <c r="AK2905" s="9"/>
      <c r="AL2905" s="9"/>
      <c r="AM2905" s="9"/>
      <c r="AN2905" s="9"/>
      <c r="AO2905" s="27"/>
      <c r="AQ2905" s="29"/>
      <c r="AR2905" s="11"/>
      <c r="AW2905" s="31"/>
      <c r="AZ2905" s="12"/>
      <c r="BA2905" s="12"/>
      <c r="BB2905" s="12"/>
      <c r="BC2905" s="12"/>
    </row>
    <row r="2906" spans="4:55">
      <c r="D2906" s="7"/>
      <c r="E2906" s="7"/>
      <c r="F2906" s="8"/>
      <c r="G2906" s="8"/>
      <c r="H2906" s="8"/>
      <c r="AF2906" s="9"/>
      <c r="AG2906" s="9"/>
      <c r="AH2906" s="9"/>
      <c r="AI2906" s="9"/>
      <c r="AJ2906" s="9"/>
      <c r="AK2906" s="9"/>
      <c r="AL2906" s="9"/>
      <c r="AM2906" s="9"/>
      <c r="AN2906" s="9"/>
      <c r="AO2906" s="27"/>
      <c r="AQ2906" s="29"/>
      <c r="AR2906" s="11"/>
      <c r="AW2906" s="31"/>
      <c r="AZ2906" s="12"/>
      <c r="BA2906" s="12"/>
      <c r="BB2906" s="12"/>
      <c r="BC2906" s="12"/>
    </row>
    <row r="2907" spans="4:55">
      <c r="D2907" s="7"/>
      <c r="E2907" s="7"/>
      <c r="F2907" s="8"/>
      <c r="G2907" s="8"/>
      <c r="H2907" s="8"/>
      <c r="AF2907" s="9"/>
      <c r="AG2907" s="9"/>
      <c r="AH2907" s="9"/>
      <c r="AI2907" s="9"/>
      <c r="AJ2907" s="9"/>
      <c r="AK2907" s="9"/>
      <c r="AL2907" s="9"/>
      <c r="AM2907" s="9"/>
      <c r="AN2907" s="9"/>
      <c r="AO2907" s="27"/>
      <c r="AQ2907" s="29"/>
      <c r="AR2907" s="11"/>
      <c r="AW2907" s="31"/>
      <c r="AZ2907" s="12"/>
      <c r="BA2907" s="12"/>
      <c r="BB2907" s="12"/>
      <c r="BC2907" s="12"/>
    </row>
    <row r="2908" spans="4:55">
      <c r="D2908" s="7"/>
      <c r="E2908" s="7"/>
      <c r="F2908" s="8"/>
      <c r="G2908" s="8"/>
      <c r="H2908" s="8"/>
      <c r="AF2908" s="9"/>
      <c r="AG2908" s="9"/>
      <c r="AH2908" s="9"/>
      <c r="AI2908" s="9"/>
      <c r="AJ2908" s="9"/>
      <c r="AK2908" s="9"/>
      <c r="AL2908" s="9"/>
      <c r="AM2908" s="9"/>
      <c r="AN2908" s="9"/>
      <c r="AO2908" s="27"/>
      <c r="AQ2908" s="29"/>
      <c r="AR2908" s="11"/>
      <c r="AW2908" s="31"/>
      <c r="AZ2908" s="12"/>
      <c r="BA2908" s="12"/>
      <c r="BB2908" s="12"/>
      <c r="BC2908" s="12"/>
    </row>
    <row r="2909" spans="4:55">
      <c r="D2909" s="7"/>
      <c r="E2909" s="7"/>
      <c r="F2909" s="8"/>
      <c r="G2909" s="8"/>
      <c r="H2909" s="8"/>
      <c r="AF2909" s="9"/>
      <c r="AG2909" s="9"/>
      <c r="AH2909" s="9"/>
      <c r="AI2909" s="9"/>
      <c r="AJ2909" s="9"/>
      <c r="AK2909" s="9"/>
      <c r="AL2909" s="9"/>
      <c r="AM2909" s="9"/>
      <c r="AN2909" s="9"/>
      <c r="AO2909" s="27"/>
      <c r="AQ2909" s="29"/>
      <c r="AR2909" s="11"/>
      <c r="AW2909" s="31"/>
      <c r="AZ2909" s="12"/>
      <c r="BA2909" s="12"/>
      <c r="BB2909" s="12"/>
      <c r="BC2909" s="12"/>
    </row>
    <row r="2910" spans="4:55">
      <c r="D2910" s="7"/>
      <c r="E2910" s="7"/>
      <c r="F2910" s="8"/>
      <c r="G2910" s="8"/>
      <c r="H2910" s="8"/>
      <c r="AF2910" s="9"/>
      <c r="AG2910" s="9"/>
      <c r="AH2910" s="9"/>
      <c r="AI2910" s="9"/>
      <c r="AJ2910" s="9"/>
      <c r="AK2910" s="9"/>
      <c r="AL2910" s="9"/>
      <c r="AM2910" s="9"/>
      <c r="AN2910" s="9"/>
      <c r="AO2910" s="27"/>
      <c r="AQ2910" s="29"/>
      <c r="AR2910" s="11"/>
      <c r="AW2910" s="31"/>
      <c r="AZ2910" s="12"/>
      <c r="BA2910" s="12"/>
      <c r="BB2910" s="12"/>
      <c r="BC2910" s="12"/>
    </row>
    <row r="2911" spans="4:55">
      <c r="D2911" s="7"/>
      <c r="E2911" s="7"/>
      <c r="F2911" s="8"/>
      <c r="G2911" s="8"/>
      <c r="H2911" s="8"/>
      <c r="AF2911" s="9"/>
      <c r="AG2911" s="9"/>
      <c r="AH2911" s="9"/>
      <c r="AI2911" s="9"/>
      <c r="AJ2911" s="9"/>
      <c r="AK2911" s="9"/>
      <c r="AL2911" s="9"/>
      <c r="AM2911" s="9"/>
      <c r="AN2911" s="9"/>
      <c r="AO2911" s="27"/>
      <c r="AQ2911" s="29"/>
      <c r="AR2911" s="11"/>
      <c r="AW2911" s="31"/>
      <c r="AZ2911" s="12"/>
      <c r="BA2911" s="12"/>
      <c r="BB2911" s="12"/>
      <c r="BC2911" s="12"/>
    </row>
    <row r="2912" spans="4:55">
      <c r="D2912" s="7"/>
      <c r="E2912" s="7"/>
      <c r="F2912" s="8"/>
      <c r="G2912" s="8"/>
      <c r="H2912" s="8"/>
      <c r="AF2912" s="9"/>
      <c r="AG2912" s="9"/>
      <c r="AH2912" s="9"/>
      <c r="AI2912" s="9"/>
      <c r="AJ2912" s="9"/>
      <c r="AK2912" s="9"/>
      <c r="AL2912" s="9"/>
      <c r="AM2912" s="9"/>
      <c r="AN2912" s="9"/>
      <c r="AO2912" s="27"/>
      <c r="AQ2912" s="29"/>
      <c r="AR2912" s="11"/>
      <c r="AW2912" s="31"/>
      <c r="AZ2912" s="12"/>
      <c r="BA2912" s="12"/>
      <c r="BB2912" s="12"/>
      <c r="BC2912" s="12"/>
    </row>
    <row r="2913" spans="4:55">
      <c r="D2913" s="7"/>
      <c r="E2913" s="7"/>
      <c r="F2913" s="8"/>
      <c r="G2913" s="8"/>
      <c r="H2913" s="8"/>
      <c r="AF2913" s="9"/>
      <c r="AG2913" s="9"/>
      <c r="AH2913" s="9"/>
      <c r="AI2913" s="9"/>
      <c r="AJ2913" s="9"/>
      <c r="AK2913" s="9"/>
      <c r="AL2913" s="9"/>
      <c r="AM2913" s="9"/>
      <c r="AN2913" s="9"/>
      <c r="AO2913" s="27"/>
      <c r="AQ2913" s="29"/>
      <c r="AR2913" s="11"/>
      <c r="AW2913" s="31"/>
      <c r="AZ2913" s="12"/>
      <c r="BA2913" s="12"/>
      <c r="BB2913" s="12"/>
      <c r="BC2913" s="12"/>
    </row>
    <row r="2914" spans="4:55">
      <c r="D2914" s="7"/>
      <c r="E2914" s="7"/>
      <c r="F2914" s="8"/>
      <c r="G2914" s="8"/>
      <c r="H2914" s="8"/>
      <c r="AF2914" s="9"/>
      <c r="AG2914" s="9"/>
      <c r="AH2914" s="9"/>
      <c r="AI2914" s="9"/>
      <c r="AJ2914" s="9"/>
      <c r="AK2914" s="9"/>
      <c r="AL2914" s="9"/>
      <c r="AM2914" s="9"/>
      <c r="AN2914" s="9"/>
      <c r="AO2914" s="27"/>
      <c r="AQ2914" s="29"/>
      <c r="AR2914" s="11"/>
      <c r="AW2914" s="31"/>
      <c r="AZ2914" s="12"/>
      <c r="BA2914" s="12"/>
      <c r="BB2914" s="12"/>
      <c r="BC2914" s="12"/>
    </row>
    <row r="2915" spans="4:55">
      <c r="D2915" s="7"/>
      <c r="E2915" s="7"/>
      <c r="F2915" s="8"/>
      <c r="G2915" s="8"/>
      <c r="H2915" s="8"/>
      <c r="AF2915" s="9"/>
      <c r="AG2915" s="9"/>
      <c r="AH2915" s="9"/>
      <c r="AI2915" s="9"/>
      <c r="AJ2915" s="9"/>
      <c r="AK2915" s="9"/>
      <c r="AL2915" s="9"/>
      <c r="AM2915" s="9"/>
      <c r="AN2915" s="9"/>
      <c r="AO2915" s="27"/>
      <c r="AQ2915" s="29"/>
      <c r="AR2915" s="11"/>
      <c r="AW2915" s="31"/>
      <c r="AZ2915" s="12"/>
      <c r="BA2915" s="12"/>
      <c r="BB2915" s="12"/>
      <c r="BC2915" s="12"/>
    </row>
    <row r="2916" spans="4:55">
      <c r="D2916" s="7"/>
      <c r="E2916" s="7"/>
      <c r="F2916" s="8"/>
      <c r="G2916" s="8"/>
      <c r="H2916" s="8"/>
      <c r="AF2916" s="9"/>
      <c r="AG2916" s="9"/>
      <c r="AH2916" s="9"/>
      <c r="AI2916" s="9"/>
      <c r="AJ2916" s="9"/>
      <c r="AK2916" s="9"/>
      <c r="AL2916" s="9"/>
      <c r="AM2916" s="9"/>
      <c r="AN2916" s="9"/>
      <c r="AO2916" s="27"/>
      <c r="AQ2916" s="29"/>
      <c r="AR2916" s="11"/>
      <c r="AW2916" s="31"/>
      <c r="AZ2916" s="12"/>
      <c r="BA2916" s="12"/>
      <c r="BB2916" s="12"/>
      <c r="BC2916" s="12"/>
    </row>
    <row r="2917" spans="4:55">
      <c r="D2917" s="7"/>
      <c r="E2917" s="7"/>
      <c r="F2917" s="8"/>
      <c r="G2917" s="8"/>
      <c r="H2917" s="8"/>
      <c r="AF2917" s="9"/>
      <c r="AG2917" s="9"/>
      <c r="AH2917" s="9"/>
      <c r="AI2917" s="9"/>
      <c r="AJ2917" s="9"/>
      <c r="AK2917" s="9"/>
      <c r="AL2917" s="9"/>
      <c r="AM2917" s="9"/>
      <c r="AN2917" s="9"/>
      <c r="AO2917" s="27"/>
      <c r="AQ2917" s="29"/>
      <c r="AR2917" s="11"/>
      <c r="AW2917" s="31"/>
      <c r="AZ2917" s="12"/>
      <c r="BA2917" s="12"/>
      <c r="BB2917" s="12"/>
      <c r="BC2917" s="12"/>
    </row>
    <row r="2918" spans="4:55">
      <c r="D2918" s="7"/>
      <c r="E2918" s="7"/>
      <c r="F2918" s="8"/>
      <c r="G2918" s="8"/>
      <c r="H2918" s="8"/>
      <c r="AF2918" s="9"/>
      <c r="AG2918" s="9"/>
      <c r="AH2918" s="9"/>
      <c r="AI2918" s="9"/>
      <c r="AJ2918" s="9"/>
      <c r="AK2918" s="9"/>
      <c r="AL2918" s="9"/>
      <c r="AM2918" s="9"/>
      <c r="AN2918" s="9"/>
      <c r="AO2918" s="27"/>
      <c r="AQ2918" s="29"/>
      <c r="AR2918" s="11"/>
      <c r="AW2918" s="31"/>
      <c r="AZ2918" s="12"/>
      <c r="BA2918" s="12"/>
      <c r="BB2918" s="12"/>
      <c r="BC2918" s="12"/>
    </row>
    <row r="2919" spans="4:55">
      <c r="D2919" s="7"/>
      <c r="E2919" s="7"/>
      <c r="F2919" s="8"/>
      <c r="G2919" s="8"/>
      <c r="H2919" s="8"/>
      <c r="AF2919" s="9"/>
      <c r="AG2919" s="9"/>
      <c r="AH2919" s="9"/>
      <c r="AI2919" s="9"/>
      <c r="AJ2919" s="9"/>
      <c r="AK2919" s="9"/>
      <c r="AL2919" s="9"/>
      <c r="AM2919" s="9"/>
      <c r="AN2919" s="9"/>
      <c r="AO2919" s="27"/>
      <c r="AQ2919" s="29"/>
      <c r="AR2919" s="11"/>
      <c r="AW2919" s="31"/>
      <c r="AZ2919" s="12"/>
      <c r="BA2919" s="12"/>
      <c r="BB2919" s="12"/>
      <c r="BC2919" s="12"/>
    </row>
    <row r="2920" spans="4:55">
      <c r="D2920" s="7"/>
      <c r="E2920" s="7"/>
      <c r="F2920" s="8"/>
      <c r="G2920" s="8"/>
      <c r="H2920" s="8"/>
      <c r="AF2920" s="9"/>
      <c r="AG2920" s="9"/>
      <c r="AH2920" s="9"/>
      <c r="AI2920" s="9"/>
      <c r="AJ2920" s="9"/>
      <c r="AK2920" s="9"/>
      <c r="AL2920" s="9"/>
      <c r="AM2920" s="9"/>
      <c r="AN2920" s="9"/>
      <c r="AO2920" s="27"/>
      <c r="AQ2920" s="29"/>
      <c r="AR2920" s="11"/>
      <c r="AW2920" s="31"/>
      <c r="AZ2920" s="12"/>
      <c r="BA2920" s="12"/>
      <c r="BB2920" s="12"/>
      <c r="BC2920" s="12"/>
    </row>
    <row r="2921" spans="4:55">
      <c r="D2921" s="7"/>
      <c r="E2921" s="7"/>
      <c r="F2921" s="8"/>
      <c r="G2921" s="8"/>
      <c r="H2921" s="8"/>
      <c r="AF2921" s="9"/>
      <c r="AG2921" s="9"/>
      <c r="AH2921" s="9"/>
      <c r="AI2921" s="9"/>
      <c r="AJ2921" s="9"/>
      <c r="AK2921" s="9"/>
      <c r="AL2921" s="9"/>
      <c r="AM2921" s="9"/>
      <c r="AN2921" s="9"/>
      <c r="AO2921" s="27"/>
      <c r="AQ2921" s="29"/>
      <c r="AR2921" s="11"/>
      <c r="AW2921" s="31"/>
      <c r="AZ2921" s="12"/>
      <c r="BA2921" s="12"/>
      <c r="BB2921" s="12"/>
      <c r="BC2921" s="12"/>
    </row>
    <row r="2922" spans="4:55">
      <c r="D2922" s="7"/>
      <c r="E2922" s="7"/>
      <c r="F2922" s="8"/>
      <c r="G2922" s="8"/>
      <c r="H2922" s="8"/>
      <c r="AF2922" s="9"/>
      <c r="AG2922" s="9"/>
      <c r="AH2922" s="9"/>
      <c r="AI2922" s="9"/>
      <c r="AJ2922" s="9"/>
      <c r="AK2922" s="9"/>
      <c r="AL2922" s="9"/>
      <c r="AM2922" s="9"/>
      <c r="AN2922" s="9"/>
      <c r="AO2922" s="27"/>
      <c r="AQ2922" s="29"/>
      <c r="AR2922" s="11"/>
      <c r="AW2922" s="31"/>
      <c r="AZ2922" s="12"/>
      <c r="BA2922" s="12"/>
      <c r="BB2922" s="12"/>
      <c r="BC2922" s="12"/>
    </row>
    <row r="2923" spans="4:55">
      <c r="D2923" s="7"/>
      <c r="E2923" s="7"/>
      <c r="F2923" s="8"/>
      <c r="G2923" s="8"/>
      <c r="H2923" s="8"/>
      <c r="AF2923" s="9"/>
      <c r="AG2923" s="9"/>
      <c r="AH2923" s="9"/>
      <c r="AI2923" s="9"/>
      <c r="AJ2923" s="9"/>
      <c r="AK2923" s="9"/>
      <c r="AL2923" s="9"/>
      <c r="AM2923" s="9"/>
      <c r="AN2923" s="9"/>
      <c r="AO2923" s="27"/>
      <c r="AQ2923" s="29"/>
      <c r="AR2923" s="11"/>
      <c r="AW2923" s="31"/>
      <c r="AZ2923" s="12"/>
      <c r="BA2923" s="12"/>
      <c r="BB2923" s="12"/>
      <c r="BC2923" s="12"/>
    </row>
    <row r="2924" spans="4:55">
      <c r="D2924" s="7"/>
      <c r="E2924" s="7"/>
      <c r="F2924" s="8"/>
      <c r="G2924" s="8"/>
      <c r="H2924" s="8"/>
      <c r="AF2924" s="9"/>
      <c r="AG2924" s="9"/>
      <c r="AH2924" s="9"/>
      <c r="AI2924" s="9"/>
      <c r="AJ2924" s="9"/>
      <c r="AK2924" s="9"/>
      <c r="AL2924" s="9"/>
      <c r="AM2924" s="9"/>
      <c r="AN2924" s="9"/>
      <c r="AO2924" s="27"/>
      <c r="AQ2924" s="29"/>
      <c r="AR2924" s="11"/>
      <c r="AW2924" s="31"/>
      <c r="AZ2924" s="12"/>
      <c r="BA2924" s="12"/>
      <c r="BB2924" s="12"/>
      <c r="BC2924" s="12"/>
    </row>
    <row r="2925" spans="4:55">
      <c r="D2925" s="7"/>
      <c r="E2925" s="7"/>
      <c r="F2925" s="8"/>
      <c r="G2925" s="8"/>
      <c r="H2925" s="8"/>
      <c r="AF2925" s="9"/>
      <c r="AG2925" s="9"/>
      <c r="AH2925" s="9"/>
      <c r="AI2925" s="9"/>
      <c r="AJ2925" s="9"/>
      <c r="AK2925" s="9"/>
      <c r="AL2925" s="9"/>
      <c r="AM2925" s="9"/>
      <c r="AN2925" s="9"/>
      <c r="AO2925" s="27"/>
      <c r="AQ2925" s="29"/>
      <c r="AR2925" s="11"/>
      <c r="AW2925" s="31"/>
      <c r="AZ2925" s="12"/>
      <c r="BA2925" s="12"/>
      <c r="BB2925" s="12"/>
      <c r="BC2925" s="12"/>
    </row>
    <row r="2926" spans="4:55">
      <c r="D2926" s="7"/>
      <c r="E2926" s="7"/>
      <c r="F2926" s="8"/>
      <c r="G2926" s="8"/>
      <c r="H2926" s="8"/>
      <c r="AF2926" s="9"/>
      <c r="AG2926" s="9"/>
      <c r="AH2926" s="9"/>
      <c r="AI2926" s="9"/>
      <c r="AJ2926" s="9"/>
      <c r="AK2926" s="9"/>
      <c r="AL2926" s="9"/>
      <c r="AM2926" s="9"/>
      <c r="AN2926" s="9"/>
      <c r="AO2926" s="27"/>
      <c r="AQ2926" s="29"/>
      <c r="AR2926" s="11"/>
      <c r="AW2926" s="31"/>
      <c r="AZ2926" s="12"/>
      <c r="BA2926" s="12"/>
      <c r="BB2926" s="12"/>
      <c r="BC2926" s="12"/>
    </row>
    <row r="2927" spans="4:55">
      <c r="D2927" s="7"/>
      <c r="E2927" s="7"/>
      <c r="F2927" s="8"/>
      <c r="G2927" s="8"/>
      <c r="H2927" s="8"/>
      <c r="AF2927" s="9"/>
      <c r="AG2927" s="9"/>
      <c r="AH2927" s="9"/>
      <c r="AI2927" s="9"/>
      <c r="AJ2927" s="9"/>
      <c r="AK2927" s="9"/>
      <c r="AL2927" s="9"/>
      <c r="AM2927" s="9"/>
      <c r="AN2927" s="9"/>
      <c r="AO2927" s="27"/>
      <c r="AQ2927" s="29"/>
      <c r="AR2927" s="11"/>
      <c r="AW2927" s="31"/>
      <c r="AZ2927" s="12"/>
      <c r="BA2927" s="12"/>
      <c r="BB2927" s="12"/>
      <c r="BC2927" s="12"/>
    </row>
    <row r="2928" spans="4:55">
      <c r="D2928" s="7"/>
      <c r="E2928" s="7"/>
      <c r="F2928" s="8"/>
      <c r="G2928" s="8"/>
      <c r="H2928" s="8"/>
      <c r="AF2928" s="9"/>
      <c r="AG2928" s="9"/>
      <c r="AH2928" s="9"/>
      <c r="AI2928" s="9"/>
      <c r="AJ2928" s="9"/>
      <c r="AK2928" s="9"/>
      <c r="AL2928" s="9"/>
      <c r="AM2928" s="9"/>
      <c r="AN2928" s="9"/>
      <c r="AO2928" s="27"/>
      <c r="AQ2928" s="29"/>
      <c r="AR2928" s="11"/>
      <c r="AW2928" s="31"/>
      <c r="AZ2928" s="12"/>
      <c r="BA2928" s="12"/>
      <c r="BB2928" s="12"/>
      <c r="BC2928" s="12"/>
    </row>
    <row r="2929" spans="4:55">
      <c r="D2929" s="7"/>
      <c r="E2929" s="7"/>
      <c r="F2929" s="8"/>
      <c r="G2929" s="8"/>
      <c r="H2929" s="8"/>
      <c r="AF2929" s="9"/>
      <c r="AG2929" s="9"/>
      <c r="AH2929" s="9"/>
      <c r="AI2929" s="9"/>
      <c r="AJ2929" s="9"/>
      <c r="AK2929" s="9"/>
      <c r="AL2929" s="9"/>
      <c r="AM2929" s="9"/>
      <c r="AN2929" s="9"/>
      <c r="AO2929" s="27"/>
      <c r="AQ2929" s="29"/>
      <c r="AR2929" s="11"/>
      <c r="AW2929" s="31"/>
      <c r="AZ2929" s="12"/>
      <c r="BA2929" s="12"/>
      <c r="BB2929" s="12"/>
      <c r="BC2929" s="12"/>
    </row>
    <row r="2930" spans="4:55">
      <c r="D2930" s="7"/>
      <c r="E2930" s="7"/>
      <c r="F2930" s="8"/>
      <c r="G2930" s="8"/>
      <c r="H2930" s="8"/>
      <c r="AF2930" s="9"/>
      <c r="AG2930" s="9"/>
      <c r="AH2930" s="9"/>
      <c r="AI2930" s="9"/>
      <c r="AJ2930" s="9"/>
      <c r="AK2930" s="9"/>
      <c r="AL2930" s="9"/>
      <c r="AM2930" s="9"/>
      <c r="AN2930" s="9"/>
      <c r="AO2930" s="27"/>
      <c r="AQ2930" s="29"/>
      <c r="AR2930" s="11"/>
      <c r="AW2930" s="31"/>
      <c r="AZ2930" s="12"/>
      <c r="BA2930" s="12"/>
      <c r="BB2930" s="12"/>
      <c r="BC2930" s="12"/>
    </row>
    <row r="2931" spans="4:55">
      <c r="D2931" s="7"/>
      <c r="E2931" s="7"/>
      <c r="F2931" s="8"/>
      <c r="G2931" s="8"/>
      <c r="H2931" s="8"/>
      <c r="AF2931" s="9"/>
      <c r="AG2931" s="9"/>
      <c r="AH2931" s="9"/>
      <c r="AI2931" s="9"/>
      <c r="AJ2931" s="9"/>
      <c r="AK2931" s="9"/>
      <c r="AL2931" s="9"/>
      <c r="AM2931" s="9"/>
      <c r="AN2931" s="9"/>
      <c r="AO2931" s="27"/>
      <c r="AQ2931" s="29"/>
      <c r="AR2931" s="11"/>
      <c r="AW2931" s="31"/>
      <c r="AZ2931" s="12"/>
      <c r="BA2931" s="12"/>
      <c r="BB2931" s="12"/>
      <c r="BC2931" s="12"/>
    </row>
    <row r="2932" spans="4:55">
      <c r="D2932" s="7"/>
      <c r="E2932" s="7"/>
      <c r="F2932" s="8"/>
      <c r="G2932" s="8"/>
      <c r="H2932" s="8"/>
      <c r="AF2932" s="9"/>
      <c r="AG2932" s="9"/>
      <c r="AH2932" s="9"/>
      <c r="AI2932" s="9"/>
      <c r="AJ2932" s="9"/>
      <c r="AK2932" s="9"/>
      <c r="AL2932" s="9"/>
      <c r="AM2932" s="9"/>
      <c r="AN2932" s="9"/>
      <c r="AO2932" s="27"/>
      <c r="AQ2932" s="29"/>
      <c r="AR2932" s="11"/>
      <c r="AW2932" s="31"/>
      <c r="AZ2932" s="12"/>
      <c r="BA2932" s="12"/>
      <c r="BB2932" s="12"/>
      <c r="BC2932" s="12"/>
    </row>
    <row r="2933" spans="4:55">
      <c r="D2933" s="7"/>
      <c r="E2933" s="7"/>
      <c r="F2933" s="8"/>
      <c r="G2933" s="8"/>
      <c r="H2933" s="8"/>
      <c r="AF2933" s="9"/>
      <c r="AG2933" s="9"/>
      <c r="AH2933" s="9"/>
      <c r="AI2933" s="9"/>
      <c r="AJ2933" s="9"/>
      <c r="AK2933" s="9"/>
      <c r="AL2933" s="9"/>
      <c r="AM2933" s="9"/>
      <c r="AN2933" s="9"/>
      <c r="AO2933" s="27"/>
      <c r="AQ2933" s="29"/>
      <c r="AR2933" s="11"/>
      <c r="AW2933" s="31"/>
      <c r="AZ2933" s="12"/>
      <c r="BA2933" s="12"/>
      <c r="BB2933" s="12"/>
      <c r="BC2933" s="12"/>
    </row>
    <row r="2934" spans="4:55">
      <c r="D2934" s="7"/>
      <c r="E2934" s="7"/>
      <c r="F2934" s="8"/>
      <c r="G2934" s="8"/>
      <c r="H2934" s="8"/>
      <c r="AF2934" s="9"/>
      <c r="AG2934" s="9"/>
      <c r="AH2934" s="9"/>
      <c r="AI2934" s="9"/>
      <c r="AJ2934" s="9"/>
      <c r="AK2934" s="9"/>
      <c r="AL2934" s="9"/>
      <c r="AM2934" s="9"/>
      <c r="AN2934" s="9"/>
      <c r="AO2934" s="27"/>
      <c r="AQ2934" s="29"/>
      <c r="AR2934" s="11"/>
      <c r="AW2934" s="31"/>
      <c r="AZ2934" s="12"/>
      <c r="BA2934" s="12"/>
      <c r="BB2934" s="12"/>
      <c r="BC2934" s="12"/>
    </row>
    <row r="2935" spans="4:55">
      <c r="D2935" s="7"/>
      <c r="E2935" s="7"/>
      <c r="F2935" s="8"/>
      <c r="G2935" s="8"/>
      <c r="H2935" s="8"/>
      <c r="AF2935" s="9"/>
      <c r="AG2935" s="9"/>
      <c r="AH2935" s="9"/>
      <c r="AI2935" s="9"/>
      <c r="AJ2935" s="9"/>
      <c r="AK2935" s="9"/>
      <c r="AL2935" s="9"/>
      <c r="AM2935" s="9"/>
      <c r="AN2935" s="9"/>
      <c r="AO2935" s="27"/>
      <c r="AQ2935" s="29"/>
      <c r="AR2935" s="11"/>
      <c r="AW2935" s="31"/>
      <c r="AZ2935" s="12"/>
      <c r="BA2935" s="12"/>
      <c r="BB2935" s="12"/>
      <c r="BC2935" s="12"/>
    </row>
    <row r="2936" spans="4:55">
      <c r="D2936" s="7"/>
      <c r="E2936" s="7"/>
      <c r="F2936" s="8"/>
      <c r="G2936" s="8"/>
      <c r="H2936" s="8"/>
      <c r="AF2936" s="9"/>
      <c r="AG2936" s="9"/>
      <c r="AH2936" s="9"/>
      <c r="AI2936" s="9"/>
      <c r="AJ2936" s="9"/>
      <c r="AK2936" s="9"/>
      <c r="AL2936" s="9"/>
      <c r="AM2936" s="9"/>
      <c r="AN2936" s="9"/>
      <c r="AO2936" s="27"/>
      <c r="AQ2936" s="29"/>
      <c r="AR2936" s="11"/>
      <c r="AW2936" s="31"/>
      <c r="AZ2936" s="12"/>
      <c r="BA2936" s="12"/>
      <c r="BB2936" s="12"/>
      <c r="BC2936" s="12"/>
    </row>
    <row r="2937" spans="4:55">
      <c r="D2937" s="7"/>
      <c r="E2937" s="7"/>
      <c r="F2937" s="8"/>
      <c r="G2937" s="8"/>
      <c r="H2937" s="8"/>
      <c r="AF2937" s="9"/>
      <c r="AG2937" s="9"/>
      <c r="AH2937" s="9"/>
      <c r="AI2937" s="9"/>
      <c r="AJ2937" s="9"/>
      <c r="AK2937" s="9"/>
      <c r="AL2937" s="9"/>
      <c r="AM2937" s="9"/>
      <c r="AN2937" s="9"/>
      <c r="AO2937" s="27"/>
      <c r="AQ2937" s="29"/>
      <c r="AR2937" s="11"/>
      <c r="AW2937" s="31"/>
      <c r="AZ2937" s="12"/>
      <c r="BA2937" s="12"/>
      <c r="BB2937" s="12"/>
      <c r="BC2937" s="12"/>
    </row>
    <row r="2938" spans="4:55">
      <c r="D2938" s="7"/>
      <c r="E2938" s="7"/>
      <c r="F2938" s="8"/>
      <c r="G2938" s="8"/>
      <c r="H2938" s="8"/>
      <c r="AF2938" s="9"/>
      <c r="AG2938" s="9"/>
      <c r="AH2938" s="9"/>
      <c r="AI2938" s="9"/>
      <c r="AJ2938" s="9"/>
      <c r="AK2938" s="9"/>
      <c r="AL2938" s="9"/>
      <c r="AM2938" s="9"/>
      <c r="AN2938" s="9"/>
      <c r="AO2938" s="27"/>
      <c r="AQ2938" s="29"/>
      <c r="AR2938" s="11"/>
      <c r="AW2938" s="31"/>
      <c r="AZ2938" s="12"/>
      <c r="BA2938" s="12"/>
      <c r="BB2938" s="12"/>
      <c r="BC2938" s="12"/>
    </row>
    <row r="2939" spans="4:55">
      <c r="D2939" s="7"/>
      <c r="E2939" s="7"/>
      <c r="F2939" s="8"/>
      <c r="G2939" s="8"/>
      <c r="H2939" s="8"/>
      <c r="AF2939" s="9"/>
      <c r="AG2939" s="9"/>
      <c r="AH2939" s="9"/>
      <c r="AI2939" s="9"/>
      <c r="AJ2939" s="9"/>
      <c r="AK2939" s="9"/>
      <c r="AL2939" s="9"/>
      <c r="AM2939" s="9"/>
      <c r="AN2939" s="9"/>
      <c r="AO2939" s="27"/>
      <c r="AQ2939" s="29"/>
      <c r="AR2939" s="11"/>
      <c r="AW2939" s="31"/>
      <c r="AZ2939" s="12"/>
      <c r="BA2939" s="12"/>
      <c r="BB2939" s="12"/>
      <c r="BC2939" s="12"/>
    </row>
    <row r="2940" spans="4:55">
      <c r="D2940" s="7"/>
      <c r="E2940" s="7"/>
      <c r="F2940" s="8"/>
      <c r="G2940" s="8"/>
      <c r="H2940" s="8"/>
      <c r="AF2940" s="9"/>
      <c r="AG2940" s="9"/>
      <c r="AH2940" s="9"/>
      <c r="AI2940" s="9"/>
      <c r="AJ2940" s="9"/>
      <c r="AK2940" s="9"/>
      <c r="AL2940" s="9"/>
      <c r="AM2940" s="9"/>
      <c r="AN2940" s="9"/>
      <c r="AO2940" s="27"/>
      <c r="AQ2940" s="29"/>
      <c r="AR2940" s="11"/>
      <c r="AW2940" s="31"/>
      <c r="AZ2940" s="12"/>
      <c r="BA2940" s="12"/>
      <c r="BB2940" s="12"/>
      <c r="BC2940" s="12"/>
    </row>
    <row r="2941" spans="4:55">
      <c r="D2941" s="7"/>
      <c r="E2941" s="7"/>
      <c r="F2941" s="8"/>
      <c r="G2941" s="8"/>
      <c r="H2941" s="8"/>
      <c r="AF2941" s="9"/>
      <c r="AG2941" s="9"/>
      <c r="AH2941" s="9"/>
      <c r="AI2941" s="9"/>
      <c r="AJ2941" s="9"/>
      <c r="AK2941" s="9"/>
      <c r="AL2941" s="9"/>
      <c r="AM2941" s="9"/>
      <c r="AN2941" s="9"/>
      <c r="AO2941" s="27"/>
      <c r="AQ2941" s="29"/>
      <c r="AR2941" s="11"/>
      <c r="AW2941" s="31"/>
      <c r="AZ2941" s="12"/>
      <c r="BA2941" s="12"/>
      <c r="BB2941" s="12"/>
      <c r="BC2941" s="12"/>
    </row>
    <row r="2942" spans="4:55">
      <c r="D2942" s="7"/>
      <c r="E2942" s="7"/>
      <c r="F2942" s="8"/>
      <c r="G2942" s="8"/>
      <c r="H2942" s="8"/>
      <c r="AF2942" s="9"/>
      <c r="AG2942" s="9"/>
      <c r="AH2942" s="9"/>
      <c r="AI2942" s="9"/>
      <c r="AJ2942" s="9"/>
      <c r="AK2942" s="9"/>
      <c r="AL2942" s="9"/>
      <c r="AM2942" s="9"/>
      <c r="AN2942" s="9"/>
      <c r="AO2942" s="27"/>
      <c r="AQ2942" s="29"/>
      <c r="AR2942" s="11"/>
      <c r="AW2942" s="31"/>
      <c r="AZ2942" s="12"/>
      <c r="BA2942" s="12"/>
      <c r="BB2942" s="12"/>
      <c r="BC2942" s="12"/>
    </row>
    <row r="2943" spans="4:55">
      <c r="D2943" s="7"/>
      <c r="E2943" s="7"/>
      <c r="F2943" s="8"/>
      <c r="G2943" s="8"/>
      <c r="H2943" s="8"/>
      <c r="AF2943" s="9"/>
      <c r="AG2943" s="9"/>
      <c r="AH2943" s="9"/>
      <c r="AI2943" s="9"/>
      <c r="AJ2943" s="9"/>
      <c r="AK2943" s="9"/>
      <c r="AL2943" s="9"/>
      <c r="AM2943" s="9"/>
      <c r="AN2943" s="9"/>
      <c r="AO2943" s="27"/>
      <c r="AQ2943" s="29"/>
      <c r="AR2943" s="11"/>
      <c r="AW2943" s="31"/>
      <c r="AZ2943" s="12"/>
      <c r="BA2943" s="12"/>
      <c r="BB2943" s="12"/>
      <c r="BC2943" s="12"/>
    </row>
    <row r="2944" spans="4:55">
      <c r="D2944" s="7"/>
      <c r="E2944" s="7"/>
      <c r="F2944" s="8"/>
      <c r="G2944" s="8"/>
      <c r="H2944" s="8"/>
      <c r="AF2944" s="9"/>
      <c r="AG2944" s="9"/>
      <c r="AH2944" s="9"/>
      <c r="AI2944" s="9"/>
      <c r="AJ2944" s="9"/>
      <c r="AK2944" s="9"/>
      <c r="AL2944" s="9"/>
      <c r="AM2944" s="9"/>
      <c r="AN2944" s="9"/>
      <c r="AO2944" s="27"/>
      <c r="AQ2944" s="29"/>
      <c r="AR2944" s="11"/>
      <c r="AW2944" s="31"/>
      <c r="AZ2944" s="12"/>
      <c r="BA2944" s="12"/>
      <c r="BB2944" s="12"/>
      <c r="BC2944" s="12"/>
    </row>
    <row r="2945" spans="4:55">
      <c r="D2945" s="7"/>
      <c r="E2945" s="7"/>
      <c r="F2945" s="8"/>
      <c r="G2945" s="8"/>
      <c r="H2945" s="8"/>
      <c r="AF2945" s="9"/>
      <c r="AG2945" s="9"/>
      <c r="AH2945" s="9"/>
      <c r="AI2945" s="9"/>
      <c r="AJ2945" s="9"/>
      <c r="AK2945" s="9"/>
      <c r="AL2945" s="9"/>
      <c r="AM2945" s="9"/>
      <c r="AN2945" s="9"/>
      <c r="AO2945" s="27"/>
      <c r="AQ2945" s="29"/>
      <c r="AR2945" s="11"/>
      <c r="AW2945" s="31"/>
      <c r="AZ2945" s="12"/>
      <c r="BA2945" s="12"/>
      <c r="BB2945" s="12"/>
      <c r="BC2945" s="12"/>
    </row>
    <row r="2946" spans="4:55">
      <c r="D2946" s="7"/>
      <c r="E2946" s="7"/>
      <c r="F2946" s="8"/>
      <c r="G2946" s="8"/>
      <c r="H2946" s="8"/>
      <c r="AF2946" s="9"/>
      <c r="AG2946" s="9"/>
      <c r="AH2946" s="9"/>
      <c r="AI2946" s="9"/>
      <c r="AJ2946" s="9"/>
      <c r="AK2946" s="9"/>
      <c r="AL2946" s="9"/>
      <c r="AM2946" s="9"/>
      <c r="AN2946" s="9"/>
      <c r="AO2946" s="27"/>
      <c r="AQ2946" s="29"/>
      <c r="AR2946" s="11"/>
      <c r="AW2946" s="31"/>
      <c r="AZ2946" s="12"/>
      <c r="BA2946" s="12"/>
      <c r="BB2946" s="12"/>
      <c r="BC2946" s="12"/>
    </row>
    <row r="2947" spans="4:55">
      <c r="D2947" s="7"/>
      <c r="E2947" s="7"/>
      <c r="F2947" s="8"/>
      <c r="G2947" s="8"/>
      <c r="H2947" s="8"/>
      <c r="AF2947" s="9"/>
      <c r="AG2947" s="9"/>
      <c r="AH2947" s="9"/>
      <c r="AI2947" s="9"/>
      <c r="AJ2947" s="9"/>
      <c r="AK2947" s="9"/>
      <c r="AL2947" s="9"/>
      <c r="AM2947" s="9"/>
      <c r="AN2947" s="9"/>
      <c r="AO2947" s="27"/>
      <c r="AQ2947" s="29"/>
      <c r="AR2947" s="11"/>
      <c r="AW2947" s="31"/>
      <c r="AZ2947" s="12"/>
      <c r="BA2947" s="12"/>
      <c r="BB2947" s="12"/>
      <c r="BC2947" s="12"/>
    </row>
    <row r="2948" spans="4:55">
      <c r="D2948" s="7"/>
      <c r="E2948" s="7"/>
      <c r="F2948" s="8"/>
      <c r="G2948" s="8"/>
      <c r="H2948" s="8"/>
      <c r="AF2948" s="9"/>
      <c r="AG2948" s="9"/>
      <c r="AH2948" s="9"/>
      <c r="AI2948" s="9"/>
      <c r="AJ2948" s="9"/>
      <c r="AK2948" s="9"/>
      <c r="AL2948" s="9"/>
      <c r="AM2948" s="9"/>
      <c r="AN2948" s="9"/>
      <c r="AO2948" s="27"/>
      <c r="AQ2948" s="29"/>
      <c r="AR2948" s="11"/>
      <c r="AW2948" s="31"/>
      <c r="AZ2948" s="12"/>
      <c r="BA2948" s="12"/>
      <c r="BB2948" s="12"/>
      <c r="BC2948" s="12"/>
    </row>
    <row r="2949" spans="4:55">
      <c r="D2949" s="7"/>
      <c r="E2949" s="7"/>
      <c r="F2949" s="8"/>
      <c r="G2949" s="8"/>
      <c r="H2949" s="8"/>
      <c r="AF2949" s="9"/>
      <c r="AG2949" s="9"/>
      <c r="AH2949" s="9"/>
      <c r="AI2949" s="9"/>
      <c r="AJ2949" s="9"/>
      <c r="AK2949" s="9"/>
      <c r="AL2949" s="9"/>
      <c r="AM2949" s="9"/>
      <c r="AN2949" s="9"/>
      <c r="AO2949" s="27"/>
      <c r="AQ2949" s="29"/>
      <c r="AR2949" s="11"/>
      <c r="AW2949" s="31"/>
      <c r="AZ2949" s="12"/>
      <c r="BA2949" s="12"/>
      <c r="BB2949" s="12"/>
      <c r="BC2949" s="12"/>
    </row>
    <row r="2950" spans="4:55">
      <c r="D2950" s="7"/>
      <c r="E2950" s="7"/>
      <c r="F2950" s="8"/>
      <c r="G2950" s="8"/>
      <c r="H2950" s="8"/>
      <c r="AF2950" s="9"/>
      <c r="AG2950" s="9"/>
      <c r="AH2950" s="9"/>
      <c r="AI2950" s="9"/>
      <c r="AJ2950" s="9"/>
      <c r="AK2950" s="9"/>
      <c r="AL2950" s="9"/>
      <c r="AM2950" s="9"/>
      <c r="AN2950" s="9"/>
      <c r="AO2950" s="27"/>
      <c r="AQ2950" s="29"/>
      <c r="AR2950" s="11"/>
      <c r="AW2950" s="31"/>
      <c r="AZ2950" s="12"/>
      <c r="BA2950" s="12"/>
      <c r="BB2950" s="12"/>
      <c r="BC2950" s="12"/>
    </row>
    <row r="2951" spans="4:55">
      <c r="D2951" s="7"/>
      <c r="E2951" s="7"/>
      <c r="F2951" s="8"/>
      <c r="G2951" s="8"/>
      <c r="H2951" s="8"/>
      <c r="AF2951" s="9"/>
      <c r="AG2951" s="9"/>
      <c r="AH2951" s="9"/>
      <c r="AI2951" s="9"/>
      <c r="AJ2951" s="9"/>
      <c r="AK2951" s="9"/>
      <c r="AL2951" s="9"/>
      <c r="AM2951" s="9"/>
      <c r="AN2951" s="9"/>
      <c r="AO2951" s="27"/>
      <c r="AQ2951" s="29"/>
      <c r="AR2951" s="11"/>
      <c r="AW2951" s="31"/>
      <c r="AZ2951" s="12"/>
      <c r="BA2951" s="12"/>
      <c r="BB2951" s="12"/>
      <c r="BC2951" s="12"/>
    </row>
    <row r="2952" spans="4:55">
      <c r="D2952" s="7"/>
      <c r="E2952" s="7"/>
      <c r="F2952" s="8"/>
      <c r="G2952" s="8"/>
      <c r="H2952" s="8"/>
      <c r="AF2952" s="9"/>
      <c r="AG2952" s="9"/>
      <c r="AH2952" s="9"/>
      <c r="AI2952" s="9"/>
      <c r="AJ2952" s="9"/>
      <c r="AK2952" s="9"/>
      <c r="AL2952" s="9"/>
      <c r="AM2952" s="9"/>
      <c r="AN2952" s="9"/>
      <c r="AO2952" s="27"/>
      <c r="AQ2952" s="29"/>
      <c r="AR2952" s="11"/>
      <c r="AW2952" s="31"/>
      <c r="AZ2952" s="12"/>
      <c r="BA2952" s="12"/>
      <c r="BB2952" s="12"/>
      <c r="BC2952" s="12"/>
    </row>
    <row r="2953" spans="4:55">
      <c r="D2953" s="7"/>
      <c r="E2953" s="7"/>
      <c r="F2953" s="8"/>
      <c r="G2953" s="8"/>
      <c r="H2953" s="8"/>
      <c r="AF2953" s="9"/>
      <c r="AG2953" s="9"/>
      <c r="AH2953" s="9"/>
      <c r="AI2953" s="9"/>
      <c r="AJ2953" s="9"/>
      <c r="AK2953" s="9"/>
      <c r="AL2953" s="9"/>
      <c r="AM2953" s="9"/>
      <c r="AN2953" s="9"/>
      <c r="AO2953" s="27"/>
      <c r="AQ2953" s="29"/>
      <c r="AR2953" s="11"/>
      <c r="AW2953" s="31"/>
      <c r="AZ2953" s="12"/>
      <c r="BA2953" s="12"/>
      <c r="BB2953" s="12"/>
      <c r="BC2953" s="12"/>
    </row>
    <row r="2954" spans="4:55">
      <c r="D2954" s="7"/>
      <c r="E2954" s="7"/>
      <c r="F2954" s="8"/>
      <c r="G2954" s="8"/>
      <c r="H2954" s="8"/>
      <c r="AF2954" s="9"/>
      <c r="AG2954" s="9"/>
      <c r="AH2954" s="9"/>
      <c r="AI2954" s="9"/>
      <c r="AJ2954" s="9"/>
      <c r="AK2954" s="9"/>
      <c r="AL2954" s="9"/>
      <c r="AM2954" s="9"/>
      <c r="AN2954" s="9"/>
      <c r="AO2954" s="27"/>
      <c r="AQ2954" s="29"/>
      <c r="AR2954" s="11"/>
      <c r="AW2954" s="31"/>
      <c r="AZ2954" s="12"/>
      <c r="BA2954" s="12"/>
      <c r="BB2954" s="12"/>
      <c r="BC2954" s="12"/>
    </row>
    <row r="2955" spans="4:55">
      <c r="D2955" s="7"/>
      <c r="E2955" s="7"/>
      <c r="F2955" s="8"/>
      <c r="G2955" s="8"/>
      <c r="H2955" s="8"/>
      <c r="AF2955" s="9"/>
      <c r="AG2955" s="9"/>
      <c r="AH2955" s="9"/>
      <c r="AI2955" s="9"/>
      <c r="AJ2955" s="9"/>
      <c r="AK2955" s="9"/>
      <c r="AL2955" s="9"/>
      <c r="AM2955" s="9"/>
      <c r="AN2955" s="9"/>
      <c r="AO2955" s="27"/>
      <c r="AQ2955" s="29"/>
      <c r="AR2955" s="11"/>
      <c r="AW2955" s="31"/>
      <c r="AZ2955" s="12"/>
      <c r="BA2955" s="12"/>
      <c r="BB2955" s="12"/>
      <c r="BC2955" s="12"/>
    </row>
    <row r="2956" spans="4:55">
      <c r="D2956" s="7"/>
      <c r="E2956" s="7"/>
      <c r="F2956" s="8"/>
      <c r="G2956" s="8"/>
      <c r="H2956" s="8"/>
      <c r="AF2956" s="9"/>
      <c r="AG2956" s="9"/>
      <c r="AH2956" s="9"/>
      <c r="AI2956" s="9"/>
      <c r="AJ2956" s="9"/>
      <c r="AK2956" s="9"/>
      <c r="AL2956" s="9"/>
      <c r="AM2956" s="9"/>
      <c r="AN2956" s="9"/>
      <c r="AO2956" s="27"/>
      <c r="AQ2956" s="29"/>
      <c r="AR2956" s="11"/>
      <c r="AW2956" s="31"/>
      <c r="AZ2956" s="12"/>
      <c r="BA2956" s="12"/>
      <c r="BB2956" s="12"/>
      <c r="BC2956" s="12"/>
    </row>
    <row r="2957" spans="4:55">
      <c r="D2957" s="7"/>
      <c r="E2957" s="7"/>
      <c r="F2957" s="8"/>
      <c r="G2957" s="8"/>
      <c r="H2957" s="8"/>
      <c r="AF2957" s="9"/>
      <c r="AG2957" s="9"/>
      <c r="AH2957" s="9"/>
      <c r="AI2957" s="9"/>
      <c r="AJ2957" s="9"/>
      <c r="AK2957" s="9"/>
      <c r="AL2957" s="9"/>
      <c r="AM2957" s="9"/>
      <c r="AN2957" s="9"/>
      <c r="AO2957" s="27"/>
      <c r="AQ2957" s="29"/>
      <c r="AR2957" s="11"/>
      <c r="AW2957" s="31"/>
      <c r="AZ2957" s="12"/>
      <c r="BA2957" s="12"/>
      <c r="BB2957" s="12"/>
      <c r="BC2957" s="12"/>
    </row>
    <row r="2958" spans="4:55">
      <c r="D2958" s="7"/>
      <c r="E2958" s="7"/>
      <c r="F2958" s="8"/>
      <c r="G2958" s="8"/>
      <c r="H2958" s="8"/>
      <c r="AF2958" s="9"/>
      <c r="AG2958" s="9"/>
      <c r="AH2958" s="9"/>
      <c r="AI2958" s="9"/>
      <c r="AJ2958" s="9"/>
      <c r="AK2958" s="9"/>
      <c r="AL2958" s="9"/>
      <c r="AM2958" s="9"/>
      <c r="AN2958" s="9"/>
      <c r="AO2958" s="27"/>
      <c r="AQ2958" s="29"/>
      <c r="AR2958" s="11"/>
      <c r="AW2958" s="31"/>
      <c r="AZ2958" s="12"/>
      <c r="BA2958" s="12"/>
      <c r="BB2958" s="12"/>
      <c r="BC2958" s="12"/>
    </row>
    <row r="2959" spans="4:55">
      <c r="D2959" s="7"/>
      <c r="E2959" s="7"/>
      <c r="F2959" s="8"/>
      <c r="G2959" s="8"/>
      <c r="H2959" s="8"/>
      <c r="AF2959" s="9"/>
      <c r="AG2959" s="9"/>
      <c r="AH2959" s="9"/>
      <c r="AI2959" s="9"/>
      <c r="AJ2959" s="9"/>
      <c r="AK2959" s="9"/>
      <c r="AL2959" s="9"/>
      <c r="AM2959" s="9"/>
      <c r="AN2959" s="9"/>
      <c r="AO2959" s="27"/>
      <c r="AQ2959" s="29"/>
      <c r="AR2959" s="11"/>
      <c r="AW2959" s="31"/>
      <c r="AZ2959" s="12"/>
      <c r="BA2959" s="12"/>
      <c r="BB2959" s="12"/>
      <c r="BC2959" s="12"/>
    </row>
    <row r="2960" spans="4:55">
      <c r="D2960" s="7"/>
      <c r="E2960" s="7"/>
      <c r="F2960" s="8"/>
      <c r="G2960" s="8"/>
      <c r="H2960" s="8"/>
      <c r="AF2960" s="9"/>
      <c r="AG2960" s="9"/>
      <c r="AH2960" s="9"/>
      <c r="AI2960" s="9"/>
      <c r="AJ2960" s="9"/>
      <c r="AK2960" s="9"/>
      <c r="AL2960" s="9"/>
      <c r="AM2960" s="9"/>
      <c r="AN2960" s="9"/>
      <c r="AO2960" s="27"/>
      <c r="AQ2960" s="29"/>
      <c r="AR2960" s="11"/>
      <c r="AW2960" s="31"/>
      <c r="AZ2960" s="12"/>
      <c r="BA2960" s="12"/>
      <c r="BB2960" s="12"/>
      <c r="BC2960" s="12"/>
    </row>
    <row r="2961" spans="4:55">
      <c r="D2961" s="7"/>
      <c r="E2961" s="7"/>
      <c r="F2961" s="8"/>
      <c r="G2961" s="8"/>
      <c r="H2961" s="8"/>
      <c r="AF2961" s="9"/>
      <c r="AG2961" s="9"/>
      <c r="AH2961" s="9"/>
      <c r="AI2961" s="9"/>
      <c r="AJ2961" s="9"/>
      <c r="AK2961" s="9"/>
      <c r="AL2961" s="9"/>
      <c r="AM2961" s="9"/>
      <c r="AN2961" s="9"/>
      <c r="AO2961" s="27"/>
      <c r="AQ2961" s="29"/>
      <c r="AR2961" s="11"/>
      <c r="AW2961" s="31"/>
      <c r="AZ2961" s="12"/>
      <c r="BA2961" s="12"/>
      <c r="BB2961" s="12"/>
      <c r="BC2961" s="12"/>
    </row>
    <row r="2962" spans="4:55">
      <c r="D2962" s="7"/>
      <c r="E2962" s="7"/>
      <c r="F2962" s="8"/>
      <c r="G2962" s="8"/>
      <c r="H2962" s="8"/>
      <c r="AF2962" s="9"/>
      <c r="AG2962" s="9"/>
      <c r="AH2962" s="9"/>
      <c r="AI2962" s="9"/>
      <c r="AJ2962" s="9"/>
      <c r="AK2962" s="9"/>
      <c r="AL2962" s="9"/>
      <c r="AM2962" s="9"/>
      <c r="AN2962" s="9"/>
      <c r="AO2962" s="27"/>
      <c r="AQ2962" s="29"/>
      <c r="AR2962" s="11"/>
      <c r="AW2962" s="31"/>
      <c r="AZ2962" s="12"/>
      <c r="BA2962" s="12"/>
      <c r="BB2962" s="12"/>
      <c r="BC2962" s="12"/>
    </row>
    <row r="2963" spans="4:55">
      <c r="D2963" s="7"/>
      <c r="E2963" s="7"/>
      <c r="F2963" s="8"/>
      <c r="G2963" s="8"/>
      <c r="H2963" s="8"/>
      <c r="AF2963" s="9"/>
      <c r="AG2963" s="9"/>
      <c r="AH2963" s="9"/>
      <c r="AI2963" s="9"/>
      <c r="AJ2963" s="9"/>
      <c r="AK2963" s="9"/>
      <c r="AL2963" s="9"/>
      <c r="AM2963" s="9"/>
      <c r="AN2963" s="9"/>
      <c r="AO2963" s="27"/>
      <c r="AQ2963" s="29"/>
      <c r="AR2963" s="11"/>
      <c r="AW2963" s="31"/>
      <c r="AZ2963" s="12"/>
      <c r="BA2963" s="12"/>
      <c r="BB2963" s="12"/>
      <c r="BC2963" s="12"/>
    </row>
    <row r="2964" spans="4:55">
      <c r="D2964" s="7"/>
      <c r="E2964" s="7"/>
      <c r="F2964" s="8"/>
      <c r="G2964" s="8"/>
      <c r="H2964" s="8"/>
      <c r="AF2964" s="9"/>
      <c r="AG2964" s="9"/>
      <c r="AH2964" s="9"/>
      <c r="AI2964" s="9"/>
      <c r="AJ2964" s="9"/>
      <c r="AK2964" s="9"/>
      <c r="AL2964" s="9"/>
      <c r="AM2964" s="9"/>
      <c r="AN2964" s="9"/>
      <c r="AO2964" s="27"/>
      <c r="AQ2964" s="29"/>
      <c r="AR2964" s="11"/>
      <c r="AW2964" s="31"/>
      <c r="AZ2964" s="12"/>
      <c r="BA2964" s="12"/>
      <c r="BB2964" s="12"/>
      <c r="BC2964" s="12"/>
    </row>
    <row r="2965" spans="4:55">
      <c r="D2965" s="7"/>
      <c r="E2965" s="7"/>
      <c r="F2965" s="8"/>
      <c r="G2965" s="8"/>
      <c r="H2965" s="8"/>
      <c r="AF2965" s="9"/>
      <c r="AG2965" s="9"/>
      <c r="AH2965" s="9"/>
      <c r="AI2965" s="9"/>
      <c r="AJ2965" s="9"/>
      <c r="AK2965" s="9"/>
      <c r="AL2965" s="9"/>
      <c r="AM2965" s="9"/>
      <c r="AN2965" s="9"/>
      <c r="AO2965" s="27"/>
      <c r="AQ2965" s="29"/>
      <c r="AR2965" s="11"/>
      <c r="AW2965" s="31"/>
      <c r="AZ2965" s="12"/>
      <c r="BA2965" s="12"/>
      <c r="BB2965" s="12"/>
      <c r="BC2965" s="12"/>
    </row>
    <row r="2966" spans="4:55">
      <c r="D2966" s="7"/>
      <c r="E2966" s="7"/>
      <c r="F2966" s="8"/>
      <c r="G2966" s="8"/>
      <c r="H2966" s="8"/>
      <c r="AF2966" s="9"/>
      <c r="AG2966" s="9"/>
      <c r="AH2966" s="9"/>
      <c r="AI2966" s="9"/>
      <c r="AJ2966" s="9"/>
      <c r="AK2966" s="9"/>
      <c r="AL2966" s="9"/>
      <c r="AM2966" s="9"/>
      <c r="AN2966" s="9"/>
      <c r="AO2966" s="27"/>
      <c r="AQ2966" s="29"/>
      <c r="AR2966" s="11"/>
      <c r="AW2966" s="31"/>
      <c r="AZ2966" s="12"/>
      <c r="BA2966" s="12"/>
      <c r="BB2966" s="12"/>
      <c r="BC2966" s="12"/>
    </row>
    <row r="2967" spans="4:55">
      <c r="D2967" s="7"/>
      <c r="E2967" s="7"/>
      <c r="F2967" s="8"/>
      <c r="G2967" s="8"/>
      <c r="H2967" s="8"/>
      <c r="AF2967" s="9"/>
      <c r="AG2967" s="9"/>
      <c r="AH2967" s="9"/>
      <c r="AI2967" s="9"/>
      <c r="AJ2967" s="9"/>
      <c r="AK2967" s="9"/>
      <c r="AL2967" s="9"/>
      <c r="AM2967" s="9"/>
      <c r="AN2967" s="9"/>
      <c r="AO2967" s="27"/>
      <c r="AQ2967" s="29"/>
      <c r="AR2967" s="11"/>
      <c r="AW2967" s="31"/>
      <c r="AZ2967" s="12"/>
      <c r="BA2967" s="12"/>
      <c r="BB2967" s="12"/>
      <c r="BC2967" s="12"/>
    </row>
    <row r="2968" spans="4:55">
      <c r="D2968" s="7"/>
      <c r="E2968" s="7"/>
      <c r="F2968" s="8"/>
      <c r="G2968" s="8"/>
      <c r="H2968" s="8"/>
      <c r="AF2968" s="9"/>
      <c r="AG2968" s="9"/>
      <c r="AH2968" s="9"/>
      <c r="AI2968" s="9"/>
      <c r="AJ2968" s="9"/>
      <c r="AK2968" s="9"/>
      <c r="AL2968" s="9"/>
      <c r="AM2968" s="9"/>
      <c r="AN2968" s="9"/>
      <c r="AO2968" s="27"/>
      <c r="AQ2968" s="29"/>
      <c r="AR2968" s="11"/>
      <c r="AW2968" s="31"/>
      <c r="AZ2968" s="12"/>
      <c r="BA2968" s="12"/>
      <c r="BB2968" s="12"/>
      <c r="BC2968" s="12"/>
    </row>
    <row r="2969" spans="4:55">
      <c r="D2969" s="7"/>
      <c r="E2969" s="7"/>
      <c r="F2969" s="8"/>
      <c r="G2969" s="8"/>
      <c r="H2969" s="8"/>
      <c r="AF2969" s="9"/>
      <c r="AG2969" s="9"/>
      <c r="AH2969" s="9"/>
      <c r="AI2969" s="9"/>
      <c r="AJ2969" s="9"/>
      <c r="AK2969" s="9"/>
      <c r="AL2969" s="9"/>
      <c r="AM2969" s="9"/>
      <c r="AN2969" s="9"/>
      <c r="AO2969" s="27"/>
      <c r="AQ2969" s="29"/>
      <c r="AR2969" s="11"/>
      <c r="AW2969" s="31"/>
      <c r="AZ2969" s="12"/>
      <c r="BA2969" s="12"/>
      <c r="BB2969" s="12"/>
      <c r="BC2969" s="12"/>
    </row>
    <row r="2970" spans="4:55">
      <c r="D2970" s="7"/>
      <c r="E2970" s="7"/>
      <c r="F2970" s="8"/>
      <c r="G2970" s="8"/>
      <c r="H2970" s="8"/>
      <c r="AF2970" s="9"/>
      <c r="AG2970" s="9"/>
      <c r="AH2970" s="9"/>
      <c r="AI2970" s="9"/>
      <c r="AJ2970" s="9"/>
      <c r="AK2970" s="9"/>
      <c r="AL2970" s="9"/>
      <c r="AM2970" s="9"/>
      <c r="AN2970" s="9"/>
      <c r="AO2970" s="27"/>
      <c r="AQ2970" s="29"/>
      <c r="AR2970" s="11"/>
      <c r="AW2970" s="31"/>
      <c r="AZ2970" s="12"/>
      <c r="BA2970" s="12"/>
      <c r="BB2970" s="12"/>
      <c r="BC2970" s="12"/>
    </row>
    <row r="2971" spans="4:55">
      <c r="D2971" s="7"/>
      <c r="E2971" s="7"/>
      <c r="F2971" s="8"/>
      <c r="G2971" s="8"/>
      <c r="H2971" s="8"/>
      <c r="AF2971" s="9"/>
      <c r="AG2971" s="9"/>
      <c r="AH2971" s="9"/>
      <c r="AI2971" s="9"/>
      <c r="AJ2971" s="9"/>
      <c r="AK2971" s="9"/>
      <c r="AL2971" s="9"/>
      <c r="AM2971" s="9"/>
      <c r="AN2971" s="9"/>
      <c r="AO2971" s="27"/>
      <c r="AQ2971" s="29"/>
      <c r="AR2971" s="11"/>
      <c r="AW2971" s="31"/>
      <c r="AZ2971" s="12"/>
      <c r="BA2971" s="12"/>
      <c r="BB2971" s="12"/>
      <c r="BC2971" s="12"/>
    </row>
    <row r="2972" spans="4:55">
      <c r="D2972" s="7"/>
      <c r="E2972" s="7"/>
      <c r="F2972" s="8"/>
      <c r="G2972" s="8"/>
      <c r="H2972" s="8"/>
      <c r="AF2972" s="9"/>
      <c r="AG2972" s="9"/>
      <c r="AH2972" s="9"/>
      <c r="AI2972" s="9"/>
      <c r="AJ2972" s="9"/>
      <c r="AK2972" s="9"/>
      <c r="AL2972" s="9"/>
      <c r="AM2972" s="9"/>
      <c r="AN2972" s="9"/>
      <c r="AO2972" s="27"/>
      <c r="AQ2972" s="29"/>
      <c r="AR2972" s="11"/>
      <c r="AW2972" s="31"/>
      <c r="AZ2972" s="12"/>
      <c r="BA2972" s="12"/>
      <c r="BB2972" s="12"/>
      <c r="BC2972" s="12"/>
    </row>
    <row r="2973" spans="4:55">
      <c r="D2973" s="7"/>
      <c r="E2973" s="7"/>
      <c r="F2973" s="8"/>
      <c r="G2973" s="8"/>
      <c r="H2973" s="8"/>
      <c r="AF2973" s="9"/>
      <c r="AG2973" s="9"/>
      <c r="AH2973" s="9"/>
      <c r="AI2973" s="9"/>
      <c r="AJ2973" s="9"/>
      <c r="AK2973" s="9"/>
      <c r="AL2973" s="9"/>
      <c r="AM2973" s="9"/>
      <c r="AN2973" s="9"/>
      <c r="AO2973" s="27"/>
      <c r="AQ2973" s="29"/>
      <c r="AR2973" s="11"/>
      <c r="AW2973" s="31"/>
      <c r="AZ2973" s="12"/>
      <c r="BA2973" s="12"/>
      <c r="BB2973" s="12"/>
      <c r="BC2973" s="12"/>
    </row>
    <row r="2974" spans="4:55">
      <c r="D2974" s="7"/>
      <c r="E2974" s="7"/>
      <c r="F2974" s="8"/>
      <c r="G2974" s="8"/>
      <c r="H2974" s="8"/>
      <c r="AF2974" s="9"/>
      <c r="AG2974" s="9"/>
      <c r="AH2974" s="9"/>
      <c r="AI2974" s="9"/>
      <c r="AJ2974" s="9"/>
      <c r="AK2974" s="9"/>
      <c r="AL2974" s="9"/>
      <c r="AM2974" s="9"/>
      <c r="AN2974" s="9"/>
      <c r="AO2974" s="27"/>
      <c r="AQ2974" s="29"/>
      <c r="AR2974" s="11"/>
      <c r="AW2974" s="31"/>
      <c r="AZ2974" s="12"/>
      <c r="BA2974" s="12"/>
      <c r="BB2974" s="12"/>
      <c r="BC2974" s="12"/>
    </row>
    <row r="2975" spans="4:55">
      <c r="D2975" s="7"/>
      <c r="E2975" s="7"/>
      <c r="F2975" s="8"/>
      <c r="G2975" s="8"/>
      <c r="H2975" s="8"/>
      <c r="AF2975" s="9"/>
      <c r="AG2975" s="9"/>
      <c r="AH2975" s="9"/>
      <c r="AI2975" s="9"/>
      <c r="AJ2975" s="9"/>
      <c r="AK2975" s="9"/>
      <c r="AL2975" s="9"/>
      <c r="AM2975" s="9"/>
      <c r="AN2975" s="9"/>
      <c r="AO2975" s="27"/>
      <c r="AQ2975" s="29"/>
      <c r="AR2975" s="11"/>
      <c r="AW2975" s="31"/>
      <c r="AZ2975" s="12"/>
      <c r="BA2975" s="12"/>
      <c r="BB2975" s="12"/>
      <c r="BC2975" s="12"/>
    </row>
    <row r="2976" spans="4:55">
      <c r="D2976" s="7"/>
      <c r="E2976" s="7"/>
      <c r="F2976" s="8"/>
      <c r="G2976" s="8"/>
      <c r="H2976" s="8"/>
      <c r="AF2976" s="9"/>
      <c r="AG2976" s="9"/>
      <c r="AH2976" s="9"/>
      <c r="AI2976" s="9"/>
      <c r="AJ2976" s="9"/>
      <c r="AK2976" s="9"/>
      <c r="AL2976" s="9"/>
      <c r="AM2976" s="9"/>
      <c r="AN2976" s="9"/>
      <c r="AO2976" s="27"/>
      <c r="AQ2976" s="29"/>
      <c r="AR2976" s="11"/>
      <c r="AW2976" s="31"/>
      <c r="AZ2976" s="12"/>
      <c r="BA2976" s="12"/>
      <c r="BB2976" s="12"/>
      <c r="BC2976" s="12"/>
    </row>
    <row r="2977" spans="4:55">
      <c r="D2977" s="7"/>
      <c r="E2977" s="7"/>
      <c r="F2977" s="8"/>
      <c r="G2977" s="8"/>
      <c r="H2977" s="8"/>
      <c r="AF2977" s="9"/>
      <c r="AG2977" s="9"/>
      <c r="AH2977" s="9"/>
      <c r="AI2977" s="9"/>
      <c r="AJ2977" s="9"/>
      <c r="AK2977" s="9"/>
      <c r="AL2977" s="9"/>
      <c r="AM2977" s="9"/>
      <c r="AN2977" s="9"/>
      <c r="AO2977" s="27"/>
      <c r="AQ2977" s="29"/>
      <c r="AR2977" s="11"/>
      <c r="AW2977" s="31"/>
      <c r="AZ2977" s="12"/>
      <c r="BA2977" s="12"/>
      <c r="BB2977" s="12"/>
      <c r="BC2977" s="12"/>
    </row>
    <row r="2978" spans="4:55">
      <c r="D2978" s="7"/>
      <c r="E2978" s="7"/>
      <c r="F2978" s="8"/>
      <c r="G2978" s="8"/>
      <c r="H2978" s="8"/>
      <c r="AF2978" s="9"/>
      <c r="AG2978" s="9"/>
      <c r="AH2978" s="9"/>
      <c r="AI2978" s="9"/>
      <c r="AJ2978" s="9"/>
      <c r="AK2978" s="9"/>
      <c r="AL2978" s="9"/>
      <c r="AM2978" s="9"/>
      <c r="AN2978" s="9"/>
      <c r="AO2978" s="27"/>
      <c r="AQ2978" s="29"/>
      <c r="AR2978" s="11"/>
      <c r="AW2978" s="31"/>
      <c r="AZ2978" s="12"/>
      <c r="BA2978" s="12"/>
      <c r="BB2978" s="12"/>
      <c r="BC2978" s="12"/>
    </row>
    <row r="2979" spans="4:55">
      <c r="D2979" s="7"/>
      <c r="E2979" s="7"/>
      <c r="F2979" s="8"/>
      <c r="G2979" s="8"/>
      <c r="H2979" s="8"/>
      <c r="AF2979" s="9"/>
      <c r="AG2979" s="9"/>
      <c r="AH2979" s="9"/>
      <c r="AI2979" s="9"/>
      <c r="AJ2979" s="9"/>
      <c r="AK2979" s="9"/>
      <c r="AL2979" s="9"/>
      <c r="AM2979" s="9"/>
      <c r="AN2979" s="9"/>
      <c r="AO2979" s="27"/>
      <c r="AQ2979" s="29"/>
      <c r="AR2979" s="11"/>
      <c r="AW2979" s="31"/>
      <c r="AZ2979" s="12"/>
      <c r="BA2979" s="12"/>
      <c r="BB2979" s="12"/>
      <c r="BC2979" s="12"/>
    </row>
    <row r="2980" spans="4:55">
      <c r="D2980" s="7"/>
      <c r="E2980" s="7"/>
      <c r="F2980" s="8"/>
      <c r="G2980" s="8"/>
      <c r="H2980" s="8"/>
      <c r="AF2980" s="9"/>
      <c r="AG2980" s="9"/>
      <c r="AH2980" s="9"/>
      <c r="AI2980" s="9"/>
      <c r="AJ2980" s="9"/>
      <c r="AK2980" s="9"/>
      <c r="AL2980" s="9"/>
      <c r="AM2980" s="9"/>
      <c r="AN2980" s="9"/>
      <c r="AO2980" s="27"/>
      <c r="AQ2980" s="29"/>
      <c r="AR2980" s="11"/>
      <c r="AW2980" s="31"/>
      <c r="AZ2980" s="12"/>
      <c r="BA2980" s="12"/>
      <c r="BB2980" s="12"/>
      <c r="BC2980" s="12"/>
    </row>
    <row r="2981" spans="4:55">
      <c r="D2981" s="7"/>
      <c r="E2981" s="7"/>
      <c r="F2981" s="8"/>
      <c r="G2981" s="8"/>
      <c r="H2981" s="8"/>
      <c r="AF2981" s="9"/>
      <c r="AG2981" s="9"/>
      <c r="AH2981" s="9"/>
      <c r="AI2981" s="9"/>
      <c r="AJ2981" s="9"/>
      <c r="AK2981" s="9"/>
      <c r="AL2981" s="9"/>
      <c r="AM2981" s="9"/>
      <c r="AN2981" s="9"/>
      <c r="AO2981" s="27"/>
      <c r="AQ2981" s="29"/>
      <c r="AR2981" s="11"/>
      <c r="AW2981" s="31"/>
      <c r="AZ2981" s="12"/>
      <c r="BA2981" s="12"/>
      <c r="BB2981" s="12"/>
      <c r="BC2981" s="12"/>
    </row>
    <row r="2982" spans="4:55">
      <c r="D2982" s="7"/>
      <c r="E2982" s="7"/>
      <c r="F2982" s="8"/>
      <c r="G2982" s="8"/>
      <c r="H2982" s="8"/>
      <c r="AF2982" s="9"/>
      <c r="AG2982" s="9"/>
      <c r="AH2982" s="9"/>
      <c r="AI2982" s="9"/>
      <c r="AJ2982" s="9"/>
      <c r="AK2982" s="9"/>
      <c r="AL2982" s="9"/>
      <c r="AM2982" s="9"/>
      <c r="AN2982" s="9"/>
      <c r="AO2982" s="27"/>
      <c r="AQ2982" s="29"/>
      <c r="AR2982" s="11"/>
      <c r="AW2982" s="31"/>
      <c r="AZ2982" s="12"/>
      <c r="BA2982" s="12"/>
      <c r="BB2982" s="12"/>
      <c r="BC2982" s="12"/>
    </row>
    <row r="2983" spans="4:55">
      <c r="D2983" s="7"/>
      <c r="E2983" s="7"/>
      <c r="F2983" s="8"/>
      <c r="G2983" s="8"/>
      <c r="H2983" s="8"/>
      <c r="AF2983" s="9"/>
      <c r="AG2983" s="9"/>
      <c r="AH2983" s="9"/>
      <c r="AI2983" s="9"/>
      <c r="AJ2983" s="9"/>
      <c r="AK2983" s="9"/>
      <c r="AL2983" s="9"/>
      <c r="AM2983" s="9"/>
      <c r="AN2983" s="9"/>
      <c r="AO2983" s="27"/>
      <c r="AQ2983" s="29"/>
      <c r="AR2983" s="11"/>
      <c r="AW2983" s="31"/>
      <c r="AZ2983" s="12"/>
      <c r="BA2983" s="12"/>
      <c r="BB2983" s="12"/>
      <c r="BC2983" s="12"/>
    </row>
    <row r="2984" spans="4:55">
      <c r="D2984" s="7"/>
      <c r="E2984" s="7"/>
      <c r="F2984" s="8"/>
      <c r="G2984" s="8"/>
      <c r="H2984" s="8"/>
      <c r="AF2984" s="9"/>
      <c r="AG2984" s="9"/>
      <c r="AH2984" s="9"/>
      <c r="AI2984" s="9"/>
      <c r="AJ2984" s="9"/>
      <c r="AK2984" s="9"/>
      <c r="AL2984" s="9"/>
      <c r="AM2984" s="9"/>
      <c r="AN2984" s="9"/>
      <c r="AO2984" s="27"/>
      <c r="AQ2984" s="29"/>
      <c r="AR2984" s="11"/>
      <c r="AW2984" s="31"/>
      <c r="AZ2984" s="12"/>
      <c r="BA2984" s="12"/>
      <c r="BB2984" s="12"/>
      <c r="BC2984" s="12"/>
    </row>
    <row r="2985" spans="4:55">
      <c r="D2985" s="7"/>
      <c r="E2985" s="7"/>
      <c r="F2985" s="8"/>
      <c r="G2985" s="8"/>
      <c r="H2985" s="8"/>
      <c r="AF2985" s="9"/>
      <c r="AG2985" s="9"/>
      <c r="AH2985" s="9"/>
      <c r="AI2985" s="9"/>
      <c r="AJ2985" s="9"/>
      <c r="AK2985" s="9"/>
      <c r="AL2985" s="9"/>
      <c r="AM2985" s="9"/>
      <c r="AN2985" s="9"/>
      <c r="AO2985" s="27"/>
      <c r="AQ2985" s="29"/>
      <c r="AR2985" s="11"/>
      <c r="AW2985" s="31"/>
      <c r="AZ2985" s="12"/>
      <c r="BA2985" s="12"/>
      <c r="BB2985" s="12"/>
      <c r="BC2985" s="12"/>
    </row>
    <row r="2986" spans="4:55">
      <c r="D2986" s="7"/>
      <c r="E2986" s="7"/>
      <c r="F2986" s="8"/>
      <c r="G2986" s="8"/>
      <c r="H2986" s="8"/>
      <c r="AF2986" s="9"/>
      <c r="AG2986" s="9"/>
      <c r="AH2986" s="9"/>
      <c r="AI2986" s="9"/>
      <c r="AJ2986" s="9"/>
      <c r="AK2986" s="9"/>
      <c r="AL2986" s="9"/>
      <c r="AM2986" s="9"/>
      <c r="AN2986" s="9"/>
      <c r="AO2986" s="27"/>
      <c r="AQ2986" s="29"/>
      <c r="AR2986" s="11"/>
      <c r="AW2986" s="31"/>
      <c r="AZ2986" s="12"/>
      <c r="BA2986" s="12"/>
      <c r="BB2986" s="12"/>
      <c r="BC2986" s="12"/>
    </row>
    <row r="2987" spans="4:55">
      <c r="D2987" s="7"/>
      <c r="E2987" s="7"/>
      <c r="F2987" s="8"/>
      <c r="G2987" s="8"/>
      <c r="H2987" s="8"/>
      <c r="AF2987" s="9"/>
      <c r="AG2987" s="9"/>
      <c r="AH2987" s="9"/>
      <c r="AI2987" s="9"/>
      <c r="AJ2987" s="9"/>
      <c r="AK2987" s="9"/>
      <c r="AL2987" s="9"/>
      <c r="AM2987" s="9"/>
      <c r="AN2987" s="9"/>
      <c r="AO2987" s="27"/>
      <c r="AQ2987" s="29"/>
      <c r="AR2987" s="11"/>
      <c r="AW2987" s="31"/>
      <c r="AZ2987" s="12"/>
      <c r="BA2987" s="12"/>
      <c r="BB2987" s="12"/>
      <c r="BC2987" s="12"/>
    </row>
    <row r="2988" spans="4:55">
      <c r="D2988" s="7"/>
      <c r="E2988" s="7"/>
      <c r="F2988" s="8"/>
      <c r="G2988" s="8"/>
      <c r="H2988" s="8"/>
      <c r="AF2988" s="9"/>
      <c r="AG2988" s="9"/>
      <c r="AH2988" s="9"/>
      <c r="AI2988" s="9"/>
      <c r="AJ2988" s="9"/>
      <c r="AK2988" s="9"/>
      <c r="AL2988" s="9"/>
      <c r="AM2988" s="9"/>
      <c r="AN2988" s="9"/>
      <c r="AO2988" s="27"/>
      <c r="AQ2988" s="29"/>
      <c r="AR2988" s="11"/>
      <c r="AW2988" s="31"/>
      <c r="AZ2988" s="12"/>
      <c r="BA2988" s="12"/>
      <c r="BB2988" s="12"/>
      <c r="BC2988" s="12"/>
    </row>
    <row r="2989" spans="4:55">
      <c r="D2989" s="7"/>
      <c r="E2989" s="7"/>
      <c r="F2989" s="8"/>
      <c r="G2989" s="8"/>
      <c r="H2989" s="8"/>
      <c r="AF2989" s="9"/>
      <c r="AG2989" s="9"/>
      <c r="AH2989" s="9"/>
      <c r="AI2989" s="9"/>
      <c r="AJ2989" s="9"/>
      <c r="AK2989" s="9"/>
      <c r="AL2989" s="9"/>
      <c r="AM2989" s="9"/>
      <c r="AN2989" s="9"/>
      <c r="AO2989" s="27"/>
      <c r="AQ2989" s="29"/>
      <c r="AR2989" s="11"/>
      <c r="AW2989" s="31"/>
      <c r="AZ2989" s="12"/>
      <c r="BA2989" s="12"/>
      <c r="BB2989" s="12"/>
      <c r="BC2989" s="12"/>
    </row>
    <row r="2990" spans="4:55">
      <c r="D2990" s="7"/>
      <c r="E2990" s="7"/>
      <c r="F2990" s="8"/>
      <c r="G2990" s="8"/>
      <c r="H2990" s="8"/>
      <c r="AF2990" s="9"/>
      <c r="AG2990" s="9"/>
      <c r="AH2990" s="9"/>
      <c r="AI2990" s="9"/>
      <c r="AJ2990" s="9"/>
      <c r="AK2990" s="9"/>
      <c r="AL2990" s="9"/>
      <c r="AM2990" s="9"/>
      <c r="AN2990" s="9"/>
      <c r="AO2990" s="27"/>
      <c r="AQ2990" s="29"/>
      <c r="AR2990" s="11"/>
      <c r="AW2990" s="31"/>
      <c r="AZ2990" s="12"/>
      <c r="BA2990" s="12"/>
      <c r="BB2990" s="12"/>
      <c r="BC2990" s="12"/>
    </row>
    <row r="2991" spans="4:55">
      <c r="D2991" s="7"/>
      <c r="E2991" s="7"/>
      <c r="F2991" s="8"/>
      <c r="G2991" s="8"/>
      <c r="H2991" s="8"/>
      <c r="AF2991" s="9"/>
      <c r="AG2991" s="9"/>
      <c r="AH2991" s="9"/>
      <c r="AI2991" s="9"/>
      <c r="AJ2991" s="9"/>
      <c r="AK2991" s="9"/>
      <c r="AL2991" s="9"/>
      <c r="AM2991" s="9"/>
      <c r="AN2991" s="9"/>
      <c r="AO2991" s="27"/>
      <c r="AQ2991" s="29"/>
      <c r="AR2991" s="11"/>
      <c r="AW2991" s="31"/>
      <c r="AZ2991" s="12"/>
      <c r="BA2991" s="12"/>
      <c r="BB2991" s="12"/>
      <c r="BC2991" s="12"/>
    </row>
    <row r="2992" spans="4:55">
      <c r="D2992" s="7"/>
      <c r="E2992" s="7"/>
      <c r="F2992" s="8"/>
      <c r="G2992" s="8"/>
      <c r="H2992" s="8"/>
      <c r="AF2992" s="9"/>
      <c r="AG2992" s="9"/>
      <c r="AH2992" s="9"/>
      <c r="AI2992" s="9"/>
      <c r="AJ2992" s="9"/>
      <c r="AK2992" s="9"/>
      <c r="AL2992" s="9"/>
      <c r="AM2992" s="9"/>
      <c r="AN2992" s="9"/>
      <c r="AO2992" s="27"/>
      <c r="AQ2992" s="29"/>
      <c r="AR2992" s="11"/>
      <c r="AW2992" s="31"/>
      <c r="AZ2992" s="12"/>
      <c r="BA2992" s="12"/>
      <c r="BB2992" s="12"/>
      <c r="BC2992" s="12"/>
    </row>
    <row r="2993" spans="4:55">
      <c r="D2993" s="7"/>
      <c r="E2993" s="7"/>
      <c r="F2993" s="8"/>
      <c r="G2993" s="8"/>
      <c r="H2993" s="8"/>
      <c r="AF2993" s="9"/>
      <c r="AG2993" s="9"/>
      <c r="AH2993" s="9"/>
      <c r="AI2993" s="9"/>
      <c r="AJ2993" s="9"/>
      <c r="AK2993" s="9"/>
      <c r="AL2993" s="9"/>
      <c r="AM2993" s="9"/>
      <c r="AN2993" s="9"/>
      <c r="AO2993" s="27"/>
      <c r="AQ2993" s="29"/>
      <c r="AR2993" s="11"/>
      <c r="AW2993" s="31"/>
      <c r="AZ2993" s="12"/>
      <c r="BA2993" s="12"/>
      <c r="BB2993" s="12"/>
      <c r="BC2993" s="12"/>
    </row>
    <row r="2994" spans="4:55">
      <c r="D2994" s="7"/>
      <c r="E2994" s="7"/>
      <c r="F2994" s="8"/>
      <c r="G2994" s="8"/>
      <c r="H2994" s="8"/>
      <c r="AF2994" s="9"/>
      <c r="AG2994" s="9"/>
      <c r="AH2994" s="9"/>
      <c r="AI2994" s="9"/>
      <c r="AJ2994" s="9"/>
      <c r="AK2994" s="9"/>
      <c r="AL2994" s="9"/>
      <c r="AM2994" s="9"/>
      <c r="AN2994" s="9"/>
      <c r="AO2994" s="27"/>
      <c r="AQ2994" s="29"/>
      <c r="AR2994" s="11"/>
      <c r="AW2994" s="31"/>
      <c r="AZ2994" s="12"/>
      <c r="BA2994" s="12"/>
      <c r="BB2994" s="12"/>
      <c r="BC2994" s="12"/>
    </row>
    <row r="2995" spans="4:55">
      <c r="D2995" s="7"/>
      <c r="E2995" s="7"/>
      <c r="F2995" s="8"/>
      <c r="G2995" s="8"/>
      <c r="H2995" s="8"/>
      <c r="AF2995" s="9"/>
      <c r="AG2995" s="9"/>
      <c r="AH2995" s="9"/>
      <c r="AI2995" s="9"/>
      <c r="AJ2995" s="9"/>
      <c r="AK2995" s="9"/>
      <c r="AL2995" s="9"/>
      <c r="AM2995" s="9"/>
      <c r="AN2995" s="9"/>
      <c r="AO2995" s="27"/>
      <c r="AQ2995" s="29"/>
      <c r="AR2995" s="11"/>
      <c r="AW2995" s="31"/>
      <c r="AZ2995" s="12"/>
      <c r="BA2995" s="12"/>
      <c r="BB2995" s="12"/>
      <c r="BC2995" s="12"/>
    </row>
    <row r="2996" spans="4:55">
      <c r="D2996" s="7"/>
      <c r="E2996" s="7"/>
      <c r="F2996" s="8"/>
      <c r="G2996" s="8"/>
      <c r="H2996" s="8"/>
      <c r="AF2996" s="9"/>
      <c r="AG2996" s="9"/>
      <c r="AH2996" s="9"/>
      <c r="AI2996" s="9"/>
      <c r="AJ2996" s="9"/>
      <c r="AK2996" s="9"/>
      <c r="AL2996" s="9"/>
      <c r="AM2996" s="9"/>
      <c r="AN2996" s="9"/>
      <c r="AO2996" s="27"/>
      <c r="AQ2996" s="29"/>
      <c r="AR2996" s="11"/>
      <c r="AW2996" s="31"/>
      <c r="AZ2996" s="12"/>
      <c r="BA2996" s="12"/>
      <c r="BB2996" s="12"/>
      <c r="BC2996" s="12"/>
    </row>
    <row r="2997" spans="4:55">
      <c r="D2997" s="7"/>
      <c r="E2997" s="7"/>
      <c r="F2997" s="8"/>
      <c r="G2997" s="8"/>
      <c r="H2997" s="8"/>
      <c r="AF2997" s="9"/>
      <c r="AG2997" s="9"/>
      <c r="AH2997" s="9"/>
      <c r="AI2997" s="9"/>
      <c r="AJ2997" s="9"/>
      <c r="AK2997" s="9"/>
      <c r="AL2997" s="9"/>
      <c r="AM2997" s="9"/>
      <c r="AN2997" s="9"/>
      <c r="AO2997" s="27"/>
      <c r="AQ2997" s="29"/>
      <c r="AR2997" s="11"/>
      <c r="AW2997" s="31"/>
      <c r="AZ2997" s="12"/>
      <c r="BA2997" s="12"/>
      <c r="BB2997" s="12"/>
      <c r="BC2997" s="12"/>
    </row>
    <row r="2998" spans="4:55">
      <c r="D2998" s="7"/>
      <c r="E2998" s="7"/>
      <c r="F2998" s="8"/>
      <c r="G2998" s="8"/>
      <c r="H2998" s="8"/>
      <c r="AF2998" s="9"/>
      <c r="AG2998" s="9"/>
      <c r="AH2998" s="9"/>
      <c r="AI2998" s="9"/>
      <c r="AJ2998" s="9"/>
      <c r="AK2998" s="9"/>
      <c r="AL2998" s="9"/>
      <c r="AM2998" s="9"/>
      <c r="AN2998" s="9"/>
      <c r="AO2998" s="27"/>
      <c r="AQ2998" s="29"/>
      <c r="AR2998" s="11"/>
      <c r="AW2998" s="31"/>
      <c r="AZ2998" s="12"/>
      <c r="BA2998" s="12"/>
      <c r="BB2998" s="12"/>
      <c r="BC2998" s="12"/>
    </row>
    <row r="2999" spans="4:55">
      <c r="D2999" s="7"/>
      <c r="E2999" s="7"/>
      <c r="F2999" s="8"/>
      <c r="G2999" s="8"/>
      <c r="H2999" s="8"/>
      <c r="AF2999" s="9"/>
      <c r="AG2999" s="9"/>
      <c r="AH2999" s="9"/>
      <c r="AI2999" s="9"/>
      <c r="AJ2999" s="9"/>
      <c r="AK2999" s="9"/>
      <c r="AL2999" s="9"/>
      <c r="AM2999" s="9"/>
      <c r="AN2999" s="9"/>
      <c r="AO2999" s="27"/>
      <c r="AQ2999" s="29"/>
      <c r="AR2999" s="11"/>
      <c r="AW2999" s="31"/>
      <c r="AZ2999" s="12"/>
      <c r="BA2999" s="12"/>
      <c r="BB2999" s="12"/>
      <c r="BC2999" s="12"/>
    </row>
    <row r="3000" spans="4:55">
      <c r="D3000" s="7"/>
      <c r="E3000" s="7"/>
      <c r="F3000" s="8"/>
      <c r="G3000" s="8"/>
      <c r="H3000" s="8"/>
      <c r="AF3000" s="9"/>
      <c r="AG3000" s="9"/>
      <c r="AH3000" s="9"/>
      <c r="AI3000" s="9"/>
      <c r="AJ3000" s="9"/>
      <c r="AK3000" s="9"/>
      <c r="AL3000" s="9"/>
      <c r="AM3000" s="9"/>
      <c r="AN3000" s="9"/>
      <c r="AO3000" s="27"/>
      <c r="AQ3000" s="29"/>
      <c r="AR3000" s="11"/>
      <c r="AW3000" s="31"/>
      <c r="AZ3000" s="12"/>
      <c r="BA3000" s="12"/>
      <c r="BB3000" s="12"/>
      <c r="BC3000" s="12"/>
    </row>
    <row r="3001" spans="4:55">
      <c r="D3001" s="7"/>
      <c r="E3001" s="7"/>
      <c r="F3001" s="8"/>
      <c r="G3001" s="8"/>
      <c r="H3001" s="8"/>
      <c r="AF3001" s="9"/>
      <c r="AG3001" s="9"/>
      <c r="AH3001" s="9"/>
      <c r="AI3001" s="9"/>
      <c r="AJ3001" s="9"/>
      <c r="AK3001" s="9"/>
      <c r="AL3001" s="9"/>
      <c r="AM3001" s="9"/>
      <c r="AN3001" s="9"/>
      <c r="AO3001" s="27"/>
      <c r="AQ3001" s="29"/>
      <c r="AR3001" s="11"/>
      <c r="AW3001" s="31"/>
      <c r="AZ3001" s="12"/>
      <c r="BA3001" s="12"/>
      <c r="BB3001" s="12"/>
      <c r="BC3001" s="12"/>
    </row>
    <row r="3002" spans="4:55">
      <c r="D3002" s="7"/>
      <c r="E3002" s="7"/>
      <c r="F3002" s="8"/>
      <c r="G3002" s="8"/>
      <c r="H3002" s="8"/>
      <c r="AF3002" s="9"/>
      <c r="AG3002" s="9"/>
      <c r="AH3002" s="9"/>
      <c r="AI3002" s="9"/>
      <c r="AJ3002" s="9"/>
      <c r="AK3002" s="9"/>
      <c r="AL3002" s="9"/>
      <c r="AM3002" s="9"/>
      <c r="AN3002" s="9"/>
      <c r="AO3002" s="27"/>
      <c r="AQ3002" s="29"/>
      <c r="AR3002" s="11"/>
      <c r="AW3002" s="31"/>
      <c r="AZ3002" s="12"/>
      <c r="BA3002" s="12"/>
      <c r="BB3002" s="12"/>
      <c r="BC3002" s="12"/>
    </row>
    <row r="3003" spans="4:55">
      <c r="D3003" s="7"/>
      <c r="E3003" s="7"/>
      <c r="F3003" s="8"/>
      <c r="G3003" s="8"/>
      <c r="H3003" s="8"/>
      <c r="AF3003" s="9"/>
      <c r="AG3003" s="9"/>
      <c r="AH3003" s="9"/>
      <c r="AI3003" s="9"/>
      <c r="AJ3003" s="9"/>
      <c r="AK3003" s="9"/>
      <c r="AL3003" s="9"/>
      <c r="AM3003" s="9"/>
      <c r="AN3003" s="9"/>
      <c r="AO3003" s="27"/>
      <c r="AQ3003" s="29"/>
      <c r="AR3003" s="11"/>
      <c r="AW3003" s="31"/>
      <c r="AZ3003" s="12"/>
      <c r="BA3003" s="12"/>
      <c r="BB3003" s="12"/>
      <c r="BC3003" s="12"/>
    </row>
    <row r="3004" spans="4:55">
      <c r="D3004" s="7"/>
      <c r="E3004" s="7"/>
      <c r="F3004" s="8"/>
      <c r="G3004" s="8"/>
      <c r="H3004" s="8"/>
      <c r="AF3004" s="9"/>
      <c r="AG3004" s="9"/>
      <c r="AH3004" s="9"/>
      <c r="AI3004" s="9"/>
      <c r="AJ3004" s="9"/>
      <c r="AK3004" s="9"/>
      <c r="AL3004" s="9"/>
      <c r="AM3004" s="9"/>
      <c r="AN3004" s="9"/>
      <c r="AO3004" s="27"/>
      <c r="AQ3004" s="29"/>
      <c r="AR3004" s="11"/>
      <c r="AW3004" s="31"/>
      <c r="AZ3004" s="12"/>
      <c r="BA3004" s="12"/>
      <c r="BB3004" s="12"/>
      <c r="BC3004" s="12"/>
    </row>
    <row r="3005" spans="4:55">
      <c r="D3005" s="7"/>
      <c r="E3005" s="7"/>
      <c r="F3005" s="8"/>
      <c r="G3005" s="8"/>
      <c r="H3005" s="8"/>
      <c r="AF3005" s="9"/>
      <c r="AG3005" s="9"/>
      <c r="AH3005" s="9"/>
      <c r="AI3005" s="9"/>
      <c r="AJ3005" s="9"/>
      <c r="AK3005" s="9"/>
      <c r="AL3005" s="9"/>
      <c r="AM3005" s="9"/>
      <c r="AN3005" s="9"/>
      <c r="AO3005" s="27"/>
      <c r="AQ3005" s="29"/>
      <c r="AR3005" s="11"/>
      <c r="AW3005" s="31"/>
      <c r="AZ3005" s="12"/>
      <c r="BA3005" s="12"/>
      <c r="BB3005" s="12"/>
      <c r="BC3005" s="12"/>
    </row>
    <row r="3006" spans="4:55">
      <c r="D3006" s="7"/>
      <c r="E3006" s="7"/>
      <c r="F3006" s="8"/>
      <c r="G3006" s="8"/>
      <c r="H3006" s="8"/>
      <c r="AF3006" s="9"/>
      <c r="AG3006" s="9"/>
      <c r="AH3006" s="9"/>
      <c r="AI3006" s="9"/>
      <c r="AJ3006" s="9"/>
      <c r="AK3006" s="9"/>
      <c r="AL3006" s="9"/>
      <c r="AM3006" s="9"/>
      <c r="AN3006" s="9"/>
      <c r="AO3006" s="27"/>
      <c r="AQ3006" s="29"/>
      <c r="AR3006" s="11"/>
      <c r="AW3006" s="31"/>
      <c r="AZ3006" s="12"/>
      <c r="BA3006" s="12"/>
      <c r="BB3006" s="12"/>
      <c r="BC3006" s="12"/>
    </row>
    <row r="3007" spans="4:55">
      <c r="D3007" s="7"/>
      <c r="E3007" s="7"/>
      <c r="F3007" s="8"/>
      <c r="G3007" s="8"/>
      <c r="H3007" s="8"/>
      <c r="AF3007" s="9"/>
      <c r="AG3007" s="9"/>
      <c r="AH3007" s="9"/>
      <c r="AI3007" s="9"/>
      <c r="AJ3007" s="9"/>
      <c r="AK3007" s="9"/>
      <c r="AL3007" s="9"/>
      <c r="AM3007" s="9"/>
      <c r="AN3007" s="9"/>
      <c r="AO3007" s="27"/>
      <c r="AQ3007" s="29"/>
      <c r="AR3007" s="11"/>
      <c r="AW3007" s="31"/>
      <c r="AZ3007" s="12"/>
      <c r="BA3007" s="12"/>
      <c r="BB3007" s="12"/>
      <c r="BC3007" s="12"/>
    </row>
    <row r="3008" spans="4:55">
      <c r="D3008" s="7"/>
      <c r="E3008" s="7"/>
      <c r="F3008" s="8"/>
      <c r="G3008" s="8"/>
      <c r="H3008" s="8"/>
      <c r="AF3008" s="9"/>
      <c r="AG3008" s="9"/>
      <c r="AH3008" s="9"/>
      <c r="AI3008" s="9"/>
      <c r="AJ3008" s="9"/>
      <c r="AK3008" s="9"/>
      <c r="AL3008" s="9"/>
      <c r="AM3008" s="9"/>
      <c r="AN3008" s="9"/>
      <c r="AO3008" s="27"/>
      <c r="AQ3008" s="29"/>
      <c r="AR3008" s="11"/>
      <c r="AW3008" s="31"/>
      <c r="AZ3008" s="12"/>
      <c r="BA3008" s="12"/>
      <c r="BB3008" s="12"/>
      <c r="BC3008" s="12"/>
    </row>
    <row r="3009" spans="4:55">
      <c r="D3009" s="7"/>
      <c r="E3009" s="7"/>
      <c r="F3009" s="8"/>
      <c r="G3009" s="8"/>
      <c r="H3009" s="8"/>
      <c r="AF3009" s="9"/>
      <c r="AG3009" s="9"/>
      <c r="AH3009" s="9"/>
      <c r="AI3009" s="9"/>
      <c r="AJ3009" s="9"/>
      <c r="AK3009" s="9"/>
      <c r="AL3009" s="9"/>
      <c r="AM3009" s="9"/>
      <c r="AN3009" s="9"/>
      <c r="AO3009" s="27"/>
      <c r="AQ3009" s="29"/>
      <c r="AR3009" s="11"/>
      <c r="AW3009" s="31"/>
      <c r="AZ3009" s="12"/>
      <c r="BA3009" s="12"/>
      <c r="BB3009" s="12"/>
      <c r="BC3009" s="12"/>
    </row>
    <row r="3010" spans="4:55">
      <c r="D3010" s="7"/>
      <c r="E3010" s="7"/>
      <c r="F3010" s="8"/>
      <c r="G3010" s="8"/>
      <c r="H3010" s="8"/>
      <c r="AF3010" s="9"/>
      <c r="AG3010" s="9"/>
      <c r="AH3010" s="9"/>
      <c r="AI3010" s="9"/>
      <c r="AJ3010" s="9"/>
      <c r="AK3010" s="9"/>
      <c r="AL3010" s="9"/>
      <c r="AM3010" s="9"/>
      <c r="AN3010" s="9"/>
      <c r="AO3010" s="27"/>
      <c r="AQ3010" s="29"/>
      <c r="AR3010" s="11"/>
      <c r="AW3010" s="31"/>
      <c r="AZ3010" s="12"/>
      <c r="BA3010" s="12"/>
      <c r="BB3010" s="12"/>
      <c r="BC3010" s="12"/>
    </row>
    <row r="3011" spans="4:55">
      <c r="D3011" s="7"/>
      <c r="E3011" s="7"/>
      <c r="F3011" s="8"/>
      <c r="G3011" s="8"/>
      <c r="H3011" s="8"/>
      <c r="AF3011" s="9"/>
      <c r="AG3011" s="9"/>
      <c r="AH3011" s="9"/>
      <c r="AI3011" s="9"/>
      <c r="AJ3011" s="9"/>
      <c r="AK3011" s="9"/>
      <c r="AL3011" s="9"/>
      <c r="AM3011" s="9"/>
      <c r="AN3011" s="9"/>
      <c r="AO3011" s="27"/>
      <c r="AQ3011" s="29"/>
      <c r="AR3011" s="11"/>
      <c r="AW3011" s="31"/>
      <c r="AZ3011" s="12"/>
      <c r="BA3011" s="12"/>
      <c r="BB3011" s="12"/>
      <c r="BC3011" s="12"/>
    </row>
    <row r="3012" spans="4:55">
      <c r="D3012" s="7"/>
      <c r="E3012" s="7"/>
      <c r="F3012" s="8"/>
      <c r="G3012" s="8"/>
      <c r="H3012" s="8"/>
      <c r="AF3012" s="9"/>
      <c r="AG3012" s="9"/>
      <c r="AH3012" s="9"/>
      <c r="AI3012" s="9"/>
      <c r="AJ3012" s="9"/>
      <c r="AK3012" s="9"/>
      <c r="AL3012" s="9"/>
      <c r="AM3012" s="9"/>
      <c r="AN3012" s="9"/>
      <c r="AO3012" s="27"/>
      <c r="AQ3012" s="29"/>
      <c r="AR3012" s="11"/>
      <c r="AW3012" s="31"/>
      <c r="AZ3012" s="12"/>
      <c r="BA3012" s="12"/>
      <c r="BB3012" s="12"/>
      <c r="BC3012" s="12"/>
    </row>
    <row r="3013" spans="4:55">
      <c r="D3013" s="7"/>
      <c r="E3013" s="7"/>
      <c r="F3013" s="8"/>
      <c r="G3013" s="8"/>
      <c r="H3013" s="8"/>
      <c r="AF3013" s="9"/>
      <c r="AG3013" s="9"/>
      <c r="AH3013" s="9"/>
      <c r="AI3013" s="9"/>
      <c r="AJ3013" s="9"/>
      <c r="AK3013" s="9"/>
      <c r="AL3013" s="9"/>
      <c r="AM3013" s="9"/>
      <c r="AN3013" s="9"/>
      <c r="AO3013" s="27"/>
      <c r="AQ3013" s="29"/>
      <c r="AR3013" s="11"/>
      <c r="AW3013" s="31"/>
      <c r="AZ3013" s="12"/>
      <c r="BA3013" s="12"/>
      <c r="BB3013" s="12"/>
      <c r="BC3013" s="12"/>
    </row>
    <row r="3014" spans="4:55">
      <c r="D3014" s="7"/>
      <c r="E3014" s="7"/>
      <c r="F3014" s="8"/>
      <c r="G3014" s="8"/>
      <c r="H3014" s="8"/>
      <c r="AF3014" s="9"/>
      <c r="AG3014" s="9"/>
      <c r="AH3014" s="9"/>
      <c r="AI3014" s="9"/>
      <c r="AJ3014" s="9"/>
      <c r="AK3014" s="9"/>
      <c r="AL3014" s="9"/>
      <c r="AM3014" s="9"/>
      <c r="AN3014" s="9"/>
      <c r="AO3014" s="27"/>
      <c r="AQ3014" s="29"/>
      <c r="AR3014" s="11"/>
      <c r="AW3014" s="31"/>
      <c r="AZ3014" s="12"/>
      <c r="BA3014" s="12"/>
      <c r="BB3014" s="12"/>
      <c r="BC3014" s="12"/>
    </row>
    <row r="3015" spans="4:55">
      <c r="D3015" s="7"/>
      <c r="E3015" s="7"/>
      <c r="F3015" s="8"/>
      <c r="G3015" s="8"/>
      <c r="H3015" s="8"/>
      <c r="AF3015" s="9"/>
      <c r="AG3015" s="9"/>
      <c r="AH3015" s="9"/>
      <c r="AI3015" s="9"/>
      <c r="AJ3015" s="9"/>
      <c r="AK3015" s="9"/>
      <c r="AL3015" s="9"/>
      <c r="AM3015" s="9"/>
      <c r="AN3015" s="9"/>
      <c r="AO3015" s="27"/>
      <c r="AQ3015" s="29"/>
      <c r="AR3015" s="11"/>
      <c r="AW3015" s="31"/>
      <c r="AZ3015" s="12"/>
      <c r="BA3015" s="12"/>
      <c r="BB3015" s="12"/>
      <c r="BC3015" s="12"/>
    </row>
    <row r="3016" spans="4:55">
      <c r="D3016" s="7"/>
      <c r="E3016" s="7"/>
      <c r="F3016" s="8"/>
      <c r="G3016" s="8"/>
      <c r="H3016" s="8"/>
      <c r="AF3016" s="9"/>
      <c r="AG3016" s="9"/>
      <c r="AH3016" s="9"/>
      <c r="AI3016" s="9"/>
      <c r="AJ3016" s="9"/>
      <c r="AK3016" s="9"/>
      <c r="AL3016" s="9"/>
      <c r="AM3016" s="9"/>
      <c r="AN3016" s="9"/>
      <c r="AO3016" s="27"/>
      <c r="AQ3016" s="29"/>
      <c r="AR3016" s="11"/>
      <c r="AW3016" s="31"/>
      <c r="AZ3016" s="12"/>
      <c r="BA3016" s="12"/>
      <c r="BB3016" s="12"/>
      <c r="BC3016" s="12"/>
    </row>
    <row r="3017" spans="4:55">
      <c r="D3017" s="7"/>
      <c r="E3017" s="7"/>
      <c r="F3017" s="8"/>
      <c r="G3017" s="8"/>
      <c r="H3017" s="8"/>
      <c r="AF3017" s="9"/>
      <c r="AG3017" s="9"/>
      <c r="AH3017" s="9"/>
      <c r="AI3017" s="9"/>
      <c r="AJ3017" s="9"/>
      <c r="AK3017" s="9"/>
      <c r="AL3017" s="9"/>
      <c r="AM3017" s="9"/>
      <c r="AN3017" s="9"/>
      <c r="AO3017" s="27"/>
      <c r="AQ3017" s="29"/>
      <c r="AR3017" s="11"/>
      <c r="AW3017" s="31"/>
      <c r="AZ3017" s="12"/>
      <c r="BA3017" s="12"/>
      <c r="BB3017" s="12"/>
      <c r="BC3017" s="12"/>
    </row>
    <row r="3018" spans="4:55">
      <c r="D3018" s="7"/>
      <c r="E3018" s="7"/>
      <c r="F3018" s="8"/>
      <c r="G3018" s="8"/>
      <c r="H3018" s="8"/>
      <c r="AF3018" s="9"/>
      <c r="AG3018" s="9"/>
      <c r="AH3018" s="9"/>
      <c r="AI3018" s="9"/>
      <c r="AJ3018" s="9"/>
      <c r="AK3018" s="9"/>
      <c r="AL3018" s="9"/>
      <c r="AM3018" s="9"/>
      <c r="AN3018" s="9"/>
      <c r="AO3018" s="27"/>
      <c r="AQ3018" s="29"/>
      <c r="AR3018" s="11"/>
      <c r="AW3018" s="31"/>
      <c r="AZ3018" s="12"/>
      <c r="BA3018" s="12"/>
      <c r="BB3018" s="12"/>
      <c r="BC3018" s="12"/>
    </row>
    <row r="3019" spans="4:55">
      <c r="D3019" s="7"/>
      <c r="E3019" s="7"/>
      <c r="F3019" s="8"/>
      <c r="G3019" s="8"/>
      <c r="H3019" s="8"/>
      <c r="AF3019" s="9"/>
      <c r="AG3019" s="9"/>
      <c r="AH3019" s="9"/>
      <c r="AI3019" s="9"/>
      <c r="AJ3019" s="9"/>
      <c r="AK3019" s="9"/>
      <c r="AL3019" s="9"/>
      <c r="AM3019" s="9"/>
      <c r="AN3019" s="9"/>
      <c r="AO3019" s="27"/>
      <c r="AQ3019" s="29"/>
      <c r="AR3019" s="11"/>
      <c r="AW3019" s="31"/>
      <c r="AZ3019" s="12"/>
      <c r="BA3019" s="12"/>
      <c r="BB3019" s="12"/>
      <c r="BC3019" s="12"/>
    </row>
    <row r="3020" spans="4:55">
      <c r="D3020" s="7"/>
      <c r="E3020" s="7"/>
      <c r="F3020" s="8"/>
      <c r="G3020" s="8"/>
      <c r="H3020" s="8"/>
      <c r="AF3020" s="9"/>
      <c r="AG3020" s="9"/>
      <c r="AH3020" s="9"/>
      <c r="AI3020" s="9"/>
      <c r="AJ3020" s="9"/>
      <c r="AK3020" s="9"/>
      <c r="AL3020" s="9"/>
      <c r="AM3020" s="9"/>
      <c r="AN3020" s="9"/>
      <c r="AO3020" s="27"/>
      <c r="AQ3020" s="29"/>
      <c r="AR3020" s="11"/>
      <c r="AW3020" s="31"/>
      <c r="AZ3020" s="12"/>
      <c r="BA3020" s="12"/>
      <c r="BB3020" s="12"/>
      <c r="BC3020" s="12"/>
    </row>
    <row r="3021" spans="4:55">
      <c r="D3021" s="7"/>
      <c r="E3021" s="7"/>
      <c r="F3021" s="8"/>
      <c r="G3021" s="8"/>
      <c r="H3021" s="8"/>
      <c r="AF3021" s="9"/>
      <c r="AG3021" s="9"/>
      <c r="AH3021" s="9"/>
      <c r="AI3021" s="9"/>
      <c r="AJ3021" s="9"/>
      <c r="AK3021" s="9"/>
      <c r="AL3021" s="9"/>
      <c r="AM3021" s="9"/>
      <c r="AN3021" s="9"/>
      <c r="AO3021" s="27"/>
      <c r="AQ3021" s="29"/>
      <c r="AR3021" s="11"/>
      <c r="AW3021" s="31"/>
      <c r="AZ3021" s="12"/>
      <c r="BA3021" s="12"/>
      <c r="BB3021" s="12"/>
      <c r="BC3021" s="12"/>
    </row>
    <row r="3022" spans="4:55">
      <c r="D3022" s="7"/>
      <c r="E3022" s="7"/>
      <c r="F3022" s="8"/>
      <c r="G3022" s="8"/>
      <c r="H3022" s="8"/>
      <c r="AF3022" s="9"/>
      <c r="AG3022" s="9"/>
      <c r="AH3022" s="9"/>
      <c r="AI3022" s="9"/>
      <c r="AJ3022" s="9"/>
      <c r="AK3022" s="9"/>
      <c r="AL3022" s="9"/>
      <c r="AM3022" s="9"/>
      <c r="AN3022" s="9"/>
      <c r="AO3022" s="27"/>
      <c r="AQ3022" s="29"/>
      <c r="AR3022" s="11"/>
      <c r="AW3022" s="31"/>
      <c r="AZ3022" s="12"/>
      <c r="BA3022" s="12"/>
      <c r="BB3022" s="12"/>
      <c r="BC3022" s="12"/>
    </row>
    <row r="3023" spans="4:55">
      <c r="D3023" s="7"/>
      <c r="E3023" s="7"/>
      <c r="F3023" s="8"/>
      <c r="G3023" s="8"/>
      <c r="H3023" s="8"/>
      <c r="AF3023" s="9"/>
      <c r="AG3023" s="9"/>
      <c r="AH3023" s="9"/>
      <c r="AI3023" s="9"/>
      <c r="AJ3023" s="9"/>
      <c r="AK3023" s="9"/>
      <c r="AL3023" s="9"/>
      <c r="AM3023" s="9"/>
      <c r="AN3023" s="9"/>
      <c r="AO3023" s="27"/>
      <c r="AQ3023" s="29"/>
      <c r="AR3023" s="11"/>
      <c r="AW3023" s="31"/>
      <c r="AZ3023" s="12"/>
      <c r="BA3023" s="12"/>
      <c r="BB3023" s="12"/>
      <c r="BC3023" s="12"/>
    </row>
    <row r="3024" spans="4:55">
      <c r="D3024" s="7"/>
      <c r="E3024" s="7"/>
      <c r="F3024" s="8"/>
      <c r="G3024" s="8"/>
      <c r="H3024" s="8"/>
      <c r="AF3024" s="9"/>
      <c r="AG3024" s="9"/>
      <c r="AH3024" s="9"/>
      <c r="AI3024" s="9"/>
      <c r="AJ3024" s="9"/>
      <c r="AK3024" s="9"/>
      <c r="AL3024" s="9"/>
      <c r="AM3024" s="9"/>
      <c r="AN3024" s="9"/>
      <c r="AO3024" s="27"/>
      <c r="AQ3024" s="29"/>
      <c r="AR3024" s="11"/>
      <c r="AW3024" s="31"/>
      <c r="AZ3024" s="12"/>
      <c r="BA3024" s="12"/>
      <c r="BB3024" s="12"/>
      <c r="BC3024" s="12"/>
    </row>
    <row r="3025" spans="4:55">
      <c r="D3025" s="7"/>
      <c r="E3025" s="7"/>
      <c r="F3025" s="8"/>
      <c r="G3025" s="8"/>
      <c r="H3025" s="8"/>
      <c r="AF3025" s="9"/>
      <c r="AG3025" s="9"/>
      <c r="AH3025" s="9"/>
      <c r="AI3025" s="9"/>
      <c r="AJ3025" s="9"/>
      <c r="AK3025" s="9"/>
      <c r="AL3025" s="9"/>
      <c r="AM3025" s="9"/>
      <c r="AN3025" s="9"/>
      <c r="AO3025" s="27"/>
      <c r="AQ3025" s="29"/>
      <c r="AR3025" s="11"/>
      <c r="AW3025" s="31"/>
      <c r="AZ3025" s="12"/>
      <c r="BA3025" s="12"/>
      <c r="BB3025" s="12"/>
      <c r="BC3025" s="12"/>
    </row>
    <row r="3026" spans="4:55">
      <c r="D3026" s="7"/>
      <c r="E3026" s="7"/>
      <c r="F3026" s="8"/>
      <c r="G3026" s="8"/>
      <c r="H3026" s="8"/>
      <c r="AF3026" s="9"/>
      <c r="AG3026" s="9"/>
      <c r="AH3026" s="9"/>
      <c r="AI3026" s="9"/>
      <c r="AJ3026" s="9"/>
      <c r="AK3026" s="9"/>
      <c r="AL3026" s="9"/>
      <c r="AM3026" s="9"/>
      <c r="AN3026" s="9"/>
      <c r="AO3026" s="27"/>
      <c r="AQ3026" s="29"/>
      <c r="AR3026" s="11"/>
      <c r="AW3026" s="31"/>
      <c r="AZ3026" s="12"/>
      <c r="BA3026" s="12"/>
      <c r="BB3026" s="12"/>
      <c r="BC3026" s="12"/>
    </row>
    <row r="3027" spans="4:55">
      <c r="D3027" s="7"/>
      <c r="E3027" s="7"/>
      <c r="F3027" s="8"/>
      <c r="G3027" s="8"/>
      <c r="H3027" s="8"/>
      <c r="AF3027" s="9"/>
      <c r="AG3027" s="9"/>
      <c r="AH3027" s="9"/>
      <c r="AI3027" s="9"/>
      <c r="AJ3027" s="9"/>
      <c r="AK3027" s="9"/>
      <c r="AL3027" s="9"/>
      <c r="AM3027" s="9"/>
      <c r="AN3027" s="9"/>
      <c r="AO3027" s="27"/>
      <c r="AQ3027" s="29"/>
      <c r="AR3027" s="11"/>
      <c r="AW3027" s="31"/>
      <c r="AZ3027" s="12"/>
      <c r="BA3027" s="12"/>
      <c r="BB3027" s="12"/>
      <c r="BC3027" s="12"/>
    </row>
    <row r="3028" spans="4:55">
      <c r="D3028" s="7"/>
      <c r="E3028" s="7"/>
      <c r="F3028" s="8"/>
      <c r="G3028" s="8"/>
      <c r="H3028" s="8"/>
      <c r="AF3028" s="9"/>
      <c r="AG3028" s="9"/>
      <c r="AH3028" s="9"/>
      <c r="AI3028" s="9"/>
      <c r="AJ3028" s="9"/>
      <c r="AK3028" s="9"/>
      <c r="AL3028" s="9"/>
      <c r="AM3028" s="9"/>
      <c r="AN3028" s="9"/>
      <c r="AO3028" s="27"/>
      <c r="AQ3028" s="29"/>
      <c r="AR3028" s="11"/>
      <c r="AW3028" s="31"/>
      <c r="AZ3028" s="12"/>
      <c r="BA3028" s="12"/>
      <c r="BB3028" s="12"/>
      <c r="BC3028" s="12"/>
    </row>
    <row r="3029" spans="4:55">
      <c r="D3029" s="7"/>
      <c r="E3029" s="7"/>
      <c r="F3029" s="8"/>
      <c r="G3029" s="8"/>
      <c r="H3029" s="8"/>
      <c r="AF3029" s="9"/>
      <c r="AG3029" s="9"/>
      <c r="AH3029" s="9"/>
      <c r="AI3029" s="9"/>
      <c r="AJ3029" s="9"/>
      <c r="AK3029" s="9"/>
      <c r="AL3029" s="9"/>
      <c r="AM3029" s="9"/>
      <c r="AN3029" s="9"/>
      <c r="AO3029" s="27"/>
      <c r="AQ3029" s="29"/>
      <c r="AR3029" s="11"/>
      <c r="AW3029" s="31"/>
      <c r="AZ3029" s="12"/>
      <c r="BA3029" s="12"/>
      <c r="BB3029" s="12"/>
      <c r="BC3029" s="12"/>
    </row>
    <row r="3030" spans="4:55">
      <c r="D3030" s="7"/>
      <c r="E3030" s="7"/>
      <c r="F3030" s="8"/>
      <c r="G3030" s="8"/>
      <c r="H3030" s="8"/>
      <c r="AF3030" s="9"/>
      <c r="AG3030" s="9"/>
      <c r="AH3030" s="9"/>
      <c r="AI3030" s="9"/>
      <c r="AJ3030" s="9"/>
      <c r="AK3030" s="9"/>
      <c r="AL3030" s="9"/>
      <c r="AM3030" s="9"/>
      <c r="AN3030" s="9"/>
      <c r="AO3030" s="27"/>
      <c r="AQ3030" s="29"/>
      <c r="AR3030" s="11"/>
      <c r="AW3030" s="31"/>
      <c r="AZ3030" s="12"/>
      <c r="BA3030" s="12"/>
      <c r="BB3030" s="12"/>
      <c r="BC3030" s="12"/>
    </row>
    <row r="3031" spans="4:55">
      <c r="D3031" s="7"/>
      <c r="E3031" s="7"/>
      <c r="F3031" s="8"/>
      <c r="G3031" s="8"/>
      <c r="H3031" s="8"/>
      <c r="AF3031" s="9"/>
      <c r="AG3031" s="9"/>
      <c r="AH3031" s="9"/>
      <c r="AI3031" s="9"/>
      <c r="AJ3031" s="9"/>
      <c r="AK3031" s="9"/>
      <c r="AL3031" s="9"/>
      <c r="AM3031" s="9"/>
      <c r="AN3031" s="9"/>
      <c r="AO3031" s="27"/>
      <c r="AQ3031" s="29"/>
      <c r="AR3031" s="11"/>
      <c r="AW3031" s="31"/>
      <c r="AZ3031" s="12"/>
      <c r="BA3031" s="12"/>
      <c r="BB3031" s="12"/>
      <c r="BC3031" s="12"/>
    </row>
    <row r="3032" spans="4:55">
      <c r="D3032" s="7"/>
      <c r="E3032" s="7"/>
      <c r="F3032" s="8"/>
      <c r="G3032" s="8"/>
      <c r="H3032" s="8"/>
      <c r="AF3032" s="9"/>
      <c r="AG3032" s="9"/>
      <c r="AH3032" s="9"/>
      <c r="AI3032" s="9"/>
      <c r="AJ3032" s="9"/>
      <c r="AK3032" s="9"/>
      <c r="AL3032" s="9"/>
      <c r="AM3032" s="9"/>
      <c r="AN3032" s="9"/>
      <c r="AO3032" s="27"/>
      <c r="AQ3032" s="29"/>
      <c r="AR3032" s="11"/>
      <c r="AW3032" s="31"/>
      <c r="AZ3032" s="12"/>
      <c r="BA3032" s="12"/>
      <c r="BB3032" s="12"/>
      <c r="BC3032" s="12"/>
    </row>
    <row r="3033" spans="4:55">
      <c r="D3033" s="7"/>
      <c r="E3033" s="7"/>
      <c r="F3033" s="8"/>
      <c r="G3033" s="8"/>
      <c r="H3033" s="8"/>
      <c r="AF3033" s="9"/>
      <c r="AG3033" s="9"/>
      <c r="AH3033" s="9"/>
      <c r="AI3033" s="9"/>
      <c r="AJ3033" s="9"/>
      <c r="AK3033" s="9"/>
      <c r="AL3033" s="9"/>
      <c r="AM3033" s="9"/>
      <c r="AN3033" s="9"/>
      <c r="AO3033" s="27"/>
      <c r="AQ3033" s="29"/>
      <c r="AR3033" s="11"/>
      <c r="AW3033" s="31"/>
      <c r="AZ3033" s="12"/>
      <c r="BA3033" s="12"/>
      <c r="BB3033" s="12"/>
      <c r="BC3033" s="12"/>
    </row>
    <row r="3034" spans="4:55">
      <c r="D3034" s="7"/>
      <c r="E3034" s="7"/>
      <c r="F3034" s="8"/>
      <c r="G3034" s="8"/>
      <c r="H3034" s="8"/>
      <c r="AF3034" s="9"/>
      <c r="AG3034" s="9"/>
      <c r="AH3034" s="9"/>
      <c r="AI3034" s="9"/>
      <c r="AJ3034" s="9"/>
      <c r="AK3034" s="9"/>
      <c r="AL3034" s="9"/>
      <c r="AM3034" s="9"/>
      <c r="AN3034" s="9"/>
      <c r="AO3034" s="27"/>
      <c r="AQ3034" s="29"/>
      <c r="AR3034" s="11"/>
      <c r="AW3034" s="31"/>
      <c r="AZ3034" s="12"/>
      <c r="BA3034" s="12"/>
      <c r="BB3034" s="12"/>
      <c r="BC3034" s="12"/>
    </row>
    <row r="3035" spans="4:55">
      <c r="D3035" s="7"/>
      <c r="E3035" s="7"/>
      <c r="F3035" s="8"/>
      <c r="G3035" s="8"/>
      <c r="H3035" s="8"/>
      <c r="AF3035" s="9"/>
      <c r="AG3035" s="9"/>
      <c r="AH3035" s="9"/>
      <c r="AI3035" s="9"/>
      <c r="AJ3035" s="9"/>
      <c r="AK3035" s="9"/>
      <c r="AL3035" s="9"/>
      <c r="AM3035" s="9"/>
      <c r="AN3035" s="9"/>
      <c r="AO3035" s="27"/>
      <c r="AQ3035" s="29"/>
      <c r="AR3035" s="11"/>
      <c r="AW3035" s="31"/>
      <c r="AZ3035" s="12"/>
      <c r="BA3035" s="12"/>
      <c r="BB3035" s="12"/>
      <c r="BC3035" s="12"/>
    </row>
    <row r="3036" spans="4:55">
      <c r="D3036" s="7"/>
      <c r="E3036" s="7"/>
      <c r="F3036" s="8"/>
      <c r="G3036" s="8"/>
      <c r="H3036" s="8"/>
      <c r="AF3036" s="9"/>
      <c r="AG3036" s="9"/>
      <c r="AH3036" s="9"/>
      <c r="AI3036" s="9"/>
      <c r="AJ3036" s="9"/>
      <c r="AK3036" s="9"/>
      <c r="AL3036" s="9"/>
      <c r="AM3036" s="9"/>
      <c r="AN3036" s="9"/>
      <c r="AO3036" s="27"/>
      <c r="AQ3036" s="29"/>
      <c r="AR3036" s="11"/>
      <c r="AW3036" s="31"/>
      <c r="AZ3036" s="12"/>
      <c r="BA3036" s="12"/>
      <c r="BB3036" s="12"/>
      <c r="BC3036" s="12"/>
    </row>
    <row r="3037" spans="4:55">
      <c r="D3037" s="7"/>
      <c r="E3037" s="7"/>
      <c r="F3037" s="8"/>
      <c r="G3037" s="8"/>
      <c r="H3037" s="8"/>
      <c r="AF3037" s="9"/>
      <c r="AG3037" s="9"/>
      <c r="AH3037" s="9"/>
      <c r="AI3037" s="9"/>
      <c r="AJ3037" s="9"/>
      <c r="AK3037" s="9"/>
      <c r="AL3037" s="9"/>
      <c r="AM3037" s="9"/>
      <c r="AN3037" s="9"/>
      <c r="AO3037" s="27"/>
      <c r="AQ3037" s="29"/>
      <c r="AR3037" s="11"/>
      <c r="AW3037" s="31"/>
      <c r="AZ3037" s="12"/>
      <c r="BA3037" s="12"/>
      <c r="BB3037" s="12"/>
      <c r="BC3037" s="12"/>
    </row>
    <row r="3038" spans="4:55">
      <c r="D3038" s="7"/>
      <c r="E3038" s="7"/>
      <c r="F3038" s="8"/>
      <c r="G3038" s="8"/>
      <c r="H3038" s="8"/>
      <c r="AF3038" s="9"/>
      <c r="AG3038" s="9"/>
      <c r="AH3038" s="9"/>
      <c r="AI3038" s="9"/>
      <c r="AJ3038" s="9"/>
      <c r="AK3038" s="9"/>
      <c r="AL3038" s="9"/>
      <c r="AM3038" s="9"/>
      <c r="AN3038" s="9"/>
      <c r="AO3038" s="27"/>
      <c r="AQ3038" s="29"/>
      <c r="AR3038" s="11"/>
      <c r="AW3038" s="31"/>
      <c r="AZ3038" s="12"/>
      <c r="BA3038" s="12"/>
      <c r="BB3038" s="12"/>
      <c r="BC3038" s="12"/>
    </row>
    <row r="3039" spans="4:55">
      <c r="D3039" s="7"/>
      <c r="E3039" s="7"/>
      <c r="F3039" s="8"/>
      <c r="G3039" s="8"/>
      <c r="H3039" s="8"/>
      <c r="AF3039" s="9"/>
      <c r="AG3039" s="9"/>
      <c r="AH3039" s="9"/>
      <c r="AI3039" s="9"/>
      <c r="AJ3039" s="9"/>
      <c r="AK3039" s="9"/>
      <c r="AL3039" s="9"/>
      <c r="AM3039" s="9"/>
      <c r="AN3039" s="9"/>
      <c r="AO3039" s="27"/>
      <c r="AQ3039" s="29"/>
      <c r="AR3039" s="11"/>
      <c r="AW3039" s="31"/>
      <c r="AZ3039" s="12"/>
      <c r="BA3039" s="12"/>
      <c r="BB3039" s="12"/>
      <c r="BC3039" s="12"/>
    </row>
    <row r="3040" spans="4:55">
      <c r="D3040" s="7"/>
      <c r="E3040" s="7"/>
      <c r="F3040" s="8"/>
      <c r="G3040" s="8"/>
      <c r="H3040" s="8"/>
      <c r="AF3040" s="9"/>
      <c r="AG3040" s="9"/>
      <c r="AH3040" s="9"/>
      <c r="AI3040" s="9"/>
      <c r="AJ3040" s="9"/>
      <c r="AK3040" s="9"/>
      <c r="AL3040" s="9"/>
      <c r="AM3040" s="9"/>
      <c r="AN3040" s="9"/>
      <c r="AO3040" s="27"/>
      <c r="AQ3040" s="29"/>
      <c r="AR3040" s="11"/>
      <c r="AW3040" s="31"/>
      <c r="AZ3040" s="12"/>
      <c r="BA3040" s="12"/>
      <c r="BB3040" s="12"/>
      <c r="BC3040" s="12"/>
    </row>
    <row r="3041" spans="4:55">
      <c r="D3041" s="7"/>
      <c r="E3041" s="7"/>
      <c r="F3041" s="8"/>
      <c r="G3041" s="8"/>
      <c r="H3041" s="8"/>
      <c r="AF3041" s="9"/>
      <c r="AG3041" s="9"/>
      <c r="AH3041" s="9"/>
      <c r="AI3041" s="9"/>
      <c r="AJ3041" s="9"/>
      <c r="AK3041" s="9"/>
      <c r="AL3041" s="9"/>
      <c r="AM3041" s="9"/>
      <c r="AN3041" s="9"/>
      <c r="AO3041" s="27"/>
      <c r="AQ3041" s="29"/>
      <c r="AR3041" s="11"/>
      <c r="AW3041" s="31"/>
      <c r="AZ3041" s="12"/>
      <c r="BA3041" s="12"/>
      <c r="BB3041" s="12"/>
      <c r="BC3041" s="12"/>
    </row>
    <row r="3042" spans="4:55">
      <c r="D3042" s="7"/>
      <c r="E3042" s="7"/>
      <c r="F3042" s="8"/>
      <c r="G3042" s="8"/>
      <c r="H3042" s="8"/>
      <c r="AF3042" s="9"/>
      <c r="AG3042" s="9"/>
      <c r="AH3042" s="9"/>
      <c r="AI3042" s="9"/>
      <c r="AJ3042" s="9"/>
      <c r="AK3042" s="9"/>
      <c r="AL3042" s="9"/>
      <c r="AM3042" s="9"/>
      <c r="AN3042" s="9"/>
      <c r="AO3042" s="27"/>
      <c r="AQ3042" s="29"/>
      <c r="AR3042" s="11"/>
      <c r="AW3042" s="31"/>
      <c r="AZ3042" s="12"/>
      <c r="BA3042" s="12"/>
      <c r="BB3042" s="12"/>
      <c r="BC3042" s="12"/>
    </row>
    <row r="3043" spans="4:55">
      <c r="D3043" s="7"/>
      <c r="E3043" s="7"/>
      <c r="F3043" s="8"/>
      <c r="G3043" s="8"/>
      <c r="H3043" s="8"/>
      <c r="AF3043" s="9"/>
      <c r="AG3043" s="9"/>
      <c r="AH3043" s="9"/>
      <c r="AI3043" s="9"/>
      <c r="AJ3043" s="9"/>
      <c r="AK3043" s="9"/>
      <c r="AL3043" s="9"/>
      <c r="AM3043" s="9"/>
      <c r="AN3043" s="9"/>
      <c r="AO3043" s="27"/>
      <c r="AQ3043" s="29"/>
      <c r="AR3043" s="11"/>
      <c r="AW3043" s="31"/>
      <c r="AZ3043" s="12"/>
      <c r="BA3043" s="12"/>
      <c r="BB3043" s="12"/>
      <c r="BC3043" s="12"/>
    </row>
    <row r="3044" spans="4:55">
      <c r="D3044" s="7"/>
      <c r="E3044" s="7"/>
      <c r="F3044" s="8"/>
      <c r="G3044" s="8"/>
      <c r="H3044" s="8"/>
      <c r="AF3044" s="9"/>
      <c r="AG3044" s="9"/>
      <c r="AH3044" s="9"/>
      <c r="AI3044" s="9"/>
      <c r="AJ3044" s="9"/>
      <c r="AK3044" s="9"/>
      <c r="AL3044" s="9"/>
      <c r="AM3044" s="9"/>
      <c r="AN3044" s="9"/>
      <c r="AO3044" s="27"/>
      <c r="AQ3044" s="29"/>
      <c r="AR3044" s="11"/>
      <c r="AW3044" s="31"/>
      <c r="AZ3044" s="12"/>
      <c r="BA3044" s="12"/>
      <c r="BB3044" s="12"/>
      <c r="BC3044" s="12"/>
    </row>
    <row r="3045" spans="4:55">
      <c r="D3045" s="7"/>
      <c r="E3045" s="7"/>
      <c r="F3045" s="8"/>
      <c r="G3045" s="8"/>
      <c r="H3045" s="8"/>
      <c r="AF3045" s="9"/>
      <c r="AG3045" s="9"/>
      <c r="AH3045" s="9"/>
      <c r="AI3045" s="9"/>
      <c r="AJ3045" s="9"/>
      <c r="AK3045" s="9"/>
      <c r="AL3045" s="9"/>
      <c r="AM3045" s="9"/>
      <c r="AN3045" s="9"/>
      <c r="AO3045" s="27"/>
      <c r="AQ3045" s="29"/>
      <c r="AR3045" s="11"/>
      <c r="AW3045" s="31"/>
      <c r="AZ3045" s="12"/>
      <c r="BA3045" s="12"/>
      <c r="BB3045" s="12"/>
      <c r="BC3045" s="12"/>
    </row>
    <row r="3046" spans="4:55">
      <c r="D3046" s="7"/>
      <c r="E3046" s="7"/>
      <c r="F3046" s="8"/>
      <c r="G3046" s="8"/>
      <c r="H3046" s="8"/>
      <c r="AF3046" s="9"/>
      <c r="AG3046" s="9"/>
      <c r="AH3046" s="9"/>
      <c r="AI3046" s="9"/>
      <c r="AJ3046" s="9"/>
      <c r="AK3046" s="9"/>
      <c r="AL3046" s="9"/>
      <c r="AM3046" s="9"/>
      <c r="AN3046" s="9"/>
      <c r="AO3046" s="27"/>
      <c r="AQ3046" s="29"/>
      <c r="AR3046" s="11"/>
      <c r="AW3046" s="31"/>
      <c r="AZ3046" s="12"/>
      <c r="BA3046" s="12"/>
      <c r="BB3046" s="12"/>
      <c r="BC3046" s="12"/>
    </row>
    <row r="3047" spans="4:55">
      <c r="D3047" s="7"/>
      <c r="E3047" s="7"/>
      <c r="F3047" s="8"/>
      <c r="G3047" s="8"/>
      <c r="H3047" s="8"/>
      <c r="AF3047" s="9"/>
      <c r="AG3047" s="9"/>
      <c r="AH3047" s="9"/>
      <c r="AI3047" s="9"/>
      <c r="AJ3047" s="9"/>
      <c r="AK3047" s="9"/>
      <c r="AL3047" s="9"/>
      <c r="AM3047" s="9"/>
      <c r="AN3047" s="9"/>
      <c r="AO3047" s="27"/>
      <c r="AQ3047" s="29"/>
      <c r="AR3047" s="11"/>
      <c r="AW3047" s="31"/>
      <c r="AZ3047" s="12"/>
      <c r="BA3047" s="12"/>
      <c r="BB3047" s="12"/>
      <c r="BC3047" s="12"/>
    </row>
    <row r="3048" spans="4:55">
      <c r="D3048" s="7"/>
      <c r="E3048" s="7"/>
      <c r="F3048" s="8"/>
      <c r="G3048" s="8"/>
      <c r="H3048" s="8"/>
      <c r="AF3048" s="9"/>
      <c r="AG3048" s="9"/>
      <c r="AH3048" s="9"/>
      <c r="AI3048" s="9"/>
      <c r="AJ3048" s="9"/>
      <c r="AK3048" s="9"/>
      <c r="AL3048" s="9"/>
      <c r="AM3048" s="9"/>
      <c r="AN3048" s="9"/>
      <c r="AO3048" s="27"/>
      <c r="AQ3048" s="29"/>
      <c r="AR3048" s="11"/>
      <c r="AW3048" s="31"/>
      <c r="AZ3048" s="12"/>
      <c r="BA3048" s="12"/>
      <c r="BB3048" s="12"/>
      <c r="BC3048" s="12"/>
    </row>
    <row r="3049" spans="4:55">
      <c r="D3049" s="7"/>
      <c r="E3049" s="7"/>
      <c r="F3049" s="8"/>
      <c r="G3049" s="8"/>
      <c r="H3049" s="8"/>
      <c r="AF3049" s="9"/>
      <c r="AG3049" s="9"/>
      <c r="AH3049" s="9"/>
      <c r="AI3049" s="9"/>
      <c r="AJ3049" s="9"/>
      <c r="AK3049" s="9"/>
      <c r="AL3049" s="9"/>
      <c r="AM3049" s="9"/>
      <c r="AN3049" s="9"/>
      <c r="AO3049" s="27"/>
      <c r="AQ3049" s="29"/>
      <c r="AR3049" s="11"/>
      <c r="AW3049" s="31"/>
      <c r="AZ3049" s="12"/>
      <c r="BA3049" s="12"/>
      <c r="BB3049" s="12"/>
      <c r="BC3049" s="12"/>
    </row>
    <row r="3050" spans="4:55">
      <c r="D3050" s="7"/>
      <c r="E3050" s="7"/>
      <c r="F3050" s="8"/>
      <c r="G3050" s="8"/>
      <c r="H3050" s="8"/>
      <c r="AF3050" s="9"/>
      <c r="AG3050" s="9"/>
      <c r="AH3050" s="9"/>
      <c r="AI3050" s="9"/>
      <c r="AJ3050" s="9"/>
      <c r="AK3050" s="9"/>
      <c r="AL3050" s="9"/>
      <c r="AM3050" s="9"/>
      <c r="AN3050" s="9"/>
      <c r="AO3050" s="27"/>
      <c r="AQ3050" s="29"/>
      <c r="AR3050" s="11"/>
      <c r="AW3050" s="31"/>
      <c r="AZ3050" s="12"/>
      <c r="BA3050" s="12"/>
      <c r="BB3050" s="12"/>
      <c r="BC3050" s="12"/>
    </row>
    <row r="3051" spans="4:55">
      <c r="D3051" s="7"/>
      <c r="E3051" s="7"/>
      <c r="F3051" s="8"/>
      <c r="G3051" s="8"/>
      <c r="H3051" s="8"/>
      <c r="AF3051" s="9"/>
      <c r="AG3051" s="9"/>
      <c r="AH3051" s="9"/>
      <c r="AI3051" s="9"/>
      <c r="AJ3051" s="9"/>
      <c r="AK3051" s="9"/>
      <c r="AL3051" s="9"/>
      <c r="AM3051" s="9"/>
      <c r="AN3051" s="9"/>
      <c r="AO3051" s="27"/>
      <c r="AQ3051" s="29"/>
      <c r="AR3051" s="11"/>
      <c r="AW3051" s="31"/>
      <c r="AZ3051" s="12"/>
      <c r="BA3051" s="12"/>
      <c r="BB3051" s="12"/>
      <c r="BC3051" s="12"/>
    </row>
    <row r="3052" spans="4:55">
      <c r="D3052" s="7"/>
      <c r="E3052" s="7"/>
      <c r="F3052" s="8"/>
      <c r="G3052" s="8"/>
      <c r="H3052" s="8"/>
      <c r="AF3052" s="9"/>
      <c r="AG3052" s="9"/>
      <c r="AH3052" s="9"/>
      <c r="AI3052" s="9"/>
      <c r="AJ3052" s="9"/>
      <c r="AK3052" s="9"/>
      <c r="AL3052" s="9"/>
      <c r="AM3052" s="9"/>
      <c r="AN3052" s="9"/>
      <c r="AO3052" s="27"/>
      <c r="AQ3052" s="29"/>
      <c r="AR3052" s="11"/>
      <c r="AW3052" s="31"/>
      <c r="AZ3052" s="12"/>
      <c r="BA3052" s="12"/>
      <c r="BB3052" s="12"/>
      <c r="BC3052" s="12"/>
    </row>
    <row r="3053" spans="4:55">
      <c r="D3053" s="7"/>
      <c r="E3053" s="7"/>
      <c r="F3053" s="8"/>
      <c r="G3053" s="8"/>
      <c r="H3053" s="8"/>
      <c r="AF3053" s="9"/>
      <c r="AG3053" s="9"/>
      <c r="AH3053" s="9"/>
      <c r="AI3053" s="9"/>
      <c r="AJ3053" s="9"/>
      <c r="AK3053" s="9"/>
      <c r="AL3053" s="9"/>
      <c r="AM3053" s="9"/>
      <c r="AN3053" s="9"/>
      <c r="AO3053" s="27"/>
      <c r="AQ3053" s="29"/>
      <c r="AR3053" s="11"/>
      <c r="AW3053" s="31"/>
      <c r="AZ3053" s="12"/>
      <c r="BA3053" s="12"/>
      <c r="BB3053" s="12"/>
      <c r="BC3053" s="12"/>
    </row>
    <row r="3054" spans="4:55">
      <c r="D3054" s="7"/>
      <c r="E3054" s="7"/>
      <c r="F3054" s="8"/>
      <c r="G3054" s="8"/>
      <c r="H3054" s="8"/>
      <c r="AF3054" s="9"/>
      <c r="AG3054" s="9"/>
      <c r="AH3054" s="9"/>
      <c r="AI3054" s="9"/>
      <c r="AJ3054" s="9"/>
      <c r="AK3054" s="9"/>
      <c r="AL3054" s="9"/>
      <c r="AM3054" s="9"/>
      <c r="AN3054" s="9"/>
      <c r="AO3054" s="27"/>
      <c r="AQ3054" s="29"/>
      <c r="AR3054" s="11"/>
      <c r="AW3054" s="31"/>
      <c r="AZ3054" s="12"/>
      <c r="BA3054" s="12"/>
      <c r="BB3054" s="12"/>
      <c r="BC3054" s="12"/>
    </row>
    <row r="3055" spans="4:55">
      <c r="D3055" s="7"/>
      <c r="E3055" s="7"/>
      <c r="F3055" s="8"/>
      <c r="G3055" s="8"/>
      <c r="H3055" s="8"/>
      <c r="AF3055" s="9"/>
      <c r="AG3055" s="9"/>
      <c r="AH3055" s="9"/>
      <c r="AI3055" s="9"/>
      <c r="AJ3055" s="9"/>
      <c r="AK3055" s="9"/>
      <c r="AL3055" s="9"/>
      <c r="AM3055" s="9"/>
      <c r="AN3055" s="9"/>
      <c r="AO3055" s="27"/>
      <c r="AQ3055" s="29"/>
      <c r="AR3055" s="11"/>
      <c r="AW3055" s="31"/>
      <c r="AZ3055" s="12"/>
      <c r="BA3055" s="12"/>
      <c r="BB3055" s="12"/>
      <c r="BC3055" s="12"/>
    </row>
    <row r="3056" spans="4:55">
      <c r="D3056" s="7"/>
      <c r="E3056" s="7"/>
      <c r="F3056" s="8"/>
      <c r="G3056" s="8"/>
      <c r="H3056" s="8"/>
      <c r="AF3056" s="9"/>
      <c r="AG3056" s="9"/>
      <c r="AH3056" s="9"/>
      <c r="AI3056" s="9"/>
      <c r="AJ3056" s="9"/>
      <c r="AK3056" s="9"/>
      <c r="AL3056" s="9"/>
      <c r="AM3056" s="9"/>
      <c r="AN3056" s="9"/>
      <c r="AO3056" s="27"/>
      <c r="AQ3056" s="29"/>
      <c r="AR3056" s="11"/>
      <c r="AW3056" s="31"/>
      <c r="AZ3056" s="12"/>
      <c r="BA3056" s="12"/>
      <c r="BB3056" s="12"/>
      <c r="BC3056" s="12"/>
    </row>
    <row r="3057" spans="4:55">
      <c r="D3057" s="7"/>
      <c r="E3057" s="7"/>
      <c r="F3057" s="8"/>
      <c r="G3057" s="8"/>
      <c r="H3057" s="8"/>
      <c r="AF3057" s="9"/>
      <c r="AG3057" s="9"/>
      <c r="AH3057" s="9"/>
      <c r="AI3057" s="9"/>
      <c r="AJ3057" s="9"/>
      <c r="AK3057" s="9"/>
      <c r="AL3057" s="9"/>
      <c r="AM3057" s="9"/>
      <c r="AN3057" s="9"/>
      <c r="AO3057" s="27"/>
      <c r="AQ3057" s="29"/>
      <c r="AR3057" s="11"/>
      <c r="AW3057" s="31"/>
      <c r="AZ3057" s="12"/>
      <c r="BA3057" s="12"/>
      <c r="BB3057" s="12"/>
      <c r="BC3057" s="12"/>
    </row>
    <row r="3058" spans="4:55">
      <c r="D3058" s="7"/>
      <c r="E3058" s="7"/>
      <c r="F3058" s="8"/>
      <c r="G3058" s="8"/>
      <c r="H3058" s="8"/>
      <c r="AF3058" s="9"/>
      <c r="AG3058" s="9"/>
      <c r="AH3058" s="9"/>
      <c r="AI3058" s="9"/>
      <c r="AJ3058" s="9"/>
      <c r="AK3058" s="9"/>
      <c r="AL3058" s="9"/>
      <c r="AM3058" s="9"/>
      <c r="AN3058" s="9"/>
      <c r="AO3058" s="27"/>
      <c r="AQ3058" s="29"/>
      <c r="AR3058" s="11"/>
      <c r="AW3058" s="31"/>
      <c r="AZ3058" s="12"/>
      <c r="BA3058" s="12"/>
      <c r="BB3058" s="12"/>
      <c r="BC3058" s="12"/>
    </row>
    <row r="3059" spans="4:55">
      <c r="D3059" s="7"/>
      <c r="E3059" s="7"/>
      <c r="F3059" s="8"/>
      <c r="G3059" s="8"/>
      <c r="H3059" s="8"/>
      <c r="AF3059" s="9"/>
      <c r="AG3059" s="9"/>
      <c r="AH3059" s="9"/>
      <c r="AI3059" s="9"/>
      <c r="AJ3059" s="9"/>
      <c r="AK3059" s="9"/>
      <c r="AL3059" s="9"/>
      <c r="AM3059" s="9"/>
      <c r="AN3059" s="9"/>
      <c r="AO3059" s="27"/>
      <c r="AQ3059" s="29"/>
      <c r="AR3059" s="11"/>
      <c r="AW3059" s="31"/>
      <c r="AZ3059" s="12"/>
      <c r="BA3059" s="12"/>
      <c r="BB3059" s="12"/>
      <c r="BC3059" s="12"/>
    </row>
    <row r="3060" spans="4:55">
      <c r="D3060" s="7"/>
      <c r="E3060" s="7"/>
      <c r="F3060" s="8"/>
      <c r="G3060" s="8"/>
      <c r="H3060" s="8"/>
      <c r="AF3060" s="9"/>
      <c r="AG3060" s="9"/>
      <c r="AH3060" s="9"/>
      <c r="AI3060" s="9"/>
      <c r="AJ3060" s="9"/>
      <c r="AK3060" s="9"/>
      <c r="AL3060" s="9"/>
      <c r="AM3060" s="9"/>
      <c r="AN3060" s="9"/>
      <c r="AO3060" s="27"/>
      <c r="AQ3060" s="29"/>
      <c r="AR3060" s="11"/>
      <c r="AW3060" s="31"/>
      <c r="AZ3060" s="12"/>
      <c r="BA3060" s="12"/>
      <c r="BB3060" s="12"/>
      <c r="BC3060" s="12"/>
    </row>
    <row r="3061" spans="4:55">
      <c r="D3061" s="7"/>
      <c r="E3061" s="7"/>
      <c r="F3061" s="8"/>
      <c r="G3061" s="8"/>
      <c r="H3061" s="8"/>
      <c r="AF3061" s="9"/>
      <c r="AG3061" s="9"/>
      <c r="AH3061" s="9"/>
      <c r="AI3061" s="9"/>
      <c r="AJ3061" s="9"/>
      <c r="AK3061" s="9"/>
      <c r="AL3061" s="9"/>
      <c r="AM3061" s="9"/>
      <c r="AN3061" s="9"/>
      <c r="AO3061" s="27"/>
      <c r="AQ3061" s="29"/>
      <c r="AR3061" s="11"/>
      <c r="AW3061" s="31"/>
      <c r="AZ3061" s="12"/>
      <c r="BA3061" s="12"/>
      <c r="BB3061" s="12"/>
      <c r="BC3061" s="12"/>
    </row>
    <row r="3062" spans="4:55">
      <c r="D3062" s="7"/>
      <c r="E3062" s="7"/>
      <c r="F3062" s="8"/>
      <c r="G3062" s="8"/>
      <c r="H3062" s="8"/>
      <c r="AF3062" s="9"/>
      <c r="AG3062" s="9"/>
      <c r="AH3062" s="9"/>
      <c r="AI3062" s="9"/>
      <c r="AJ3062" s="9"/>
      <c r="AK3062" s="9"/>
      <c r="AL3062" s="9"/>
      <c r="AM3062" s="9"/>
      <c r="AN3062" s="9"/>
      <c r="AO3062" s="27"/>
      <c r="AQ3062" s="29"/>
      <c r="AR3062" s="11"/>
      <c r="AW3062" s="31"/>
      <c r="AZ3062" s="12"/>
      <c r="BA3062" s="12"/>
      <c r="BB3062" s="12"/>
      <c r="BC3062" s="12"/>
    </row>
    <row r="3063" spans="4:55">
      <c r="D3063" s="7"/>
      <c r="E3063" s="7"/>
      <c r="F3063" s="8"/>
      <c r="G3063" s="8"/>
      <c r="H3063" s="8"/>
      <c r="AF3063" s="9"/>
      <c r="AG3063" s="9"/>
      <c r="AH3063" s="9"/>
      <c r="AI3063" s="9"/>
      <c r="AJ3063" s="9"/>
      <c r="AK3063" s="9"/>
      <c r="AL3063" s="9"/>
      <c r="AM3063" s="9"/>
      <c r="AN3063" s="9"/>
      <c r="AO3063" s="27"/>
      <c r="AQ3063" s="29"/>
      <c r="AR3063" s="11"/>
      <c r="AW3063" s="31"/>
      <c r="AZ3063" s="12"/>
      <c r="BA3063" s="12"/>
      <c r="BB3063" s="12"/>
      <c r="BC3063" s="12"/>
    </row>
    <row r="3064" spans="4:55">
      <c r="D3064" s="7"/>
      <c r="E3064" s="7"/>
      <c r="F3064" s="8"/>
      <c r="G3064" s="8"/>
      <c r="H3064" s="8"/>
      <c r="AF3064" s="9"/>
      <c r="AG3064" s="9"/>
      <c r="AH3064" s="9"/>
      <c r="AI3064" s="9"/>
      <c r="AJ3064" s="9"/>
      <c r="AK3064" s="9"/>
      <c r="AL3064" s="9"/>
      <c r="AM3064" s="9"/>
      <c r="AN3064" s="9"/>
      <c r="AO3064" s="27"/>
      <c r="AQ3064" s="29"/>
      <c r="AR3064" s="11"/>
      <c r="AW3064" s="31"/>
      <c r="AZ3064" s="12"/>
      <c r="BA3064" s="12"/>
      <c r="BB3064" s="12"/>
      <c r="BC3064" s="12"/>
    </row>
    <row r="3065" spans="4:55">
      <c r="D3065" s="7"/>
      <c r="E3065" s="7"/>
      <c r="F3065" s="8"/>
      <c r="G3065" s="8"/>
      <c r="H3065" s="8"/>
      <c r="AF3065" s="9"/>
      <c r="AG3065" s="9"/>
      <c r="AH3065" s="9"/>
      <c r="AI3065" s="9"/>
      <c r="AJ3065" s="9"/>
      <c r="AK3065" s="9"/>
      <c r="AL3065" s="9"/>
      <c r="AM3065" s="9"/>
      <c r="AN3065" s="9"/>
      <c r="AO3065" s="27"/>
      <c r="AQ3065" s="29"/>
      <c r="AR3065" s="11"/>
      <c r="AW3065" s="31"/>
      <c r="AZ3065" s="12"/>
      <c r="BA3065" s="12"/>
      <c r="BB3065" s="12"/>
      <c r="BC3065" s="12"/>
    </row>
    <row r="3066" spans="4:55">
      <c r="D3066" s="7"/>
      <c r="E3066" s="7"/>
      <c r="F3066" s="8"/>
      <c r="G3066" s="8"/>
      <c r="H3066" s="8"/>
      <c r="AF3066" s="9"/>
      <c r="AG3066" s="9"/>
      <c r="AH3066" s="9"/>
      <c r="AI3066" s="9"/>
      <c r="AJ3066" s="9"/>
      <c r="AK3066" s="9"/>
      <c r="AL3066" s="9"/>
      <c r="AM3066" s="9"/>
      <c r="AN3066" s="9"/>
      <c r="AO3066" s="27"/>
      <c r="AQ3066" s="29"/>
      <c r="AR3066" s="11"/>
      <c r="AW3066" s="31"/>
      <c r="AZ3066" s="12"/>
      <c r="BA3066" s="12"/>
      <c r="BB3066" s="12"/>
      <c r="BC3066" s="12"/>
    </row>
    <row r="3067" spans="4:55">
      <c r="D3067" s="7"/>
      <c r="E3067" s="7"/>
      <c r="F3067" s="8"/>
      <c r="G3067" s="8"/>
      <c r="H3067" s="8"/>
      <c r="AF3067" s="9"/>
      <c r="AG3067" s="9"/>
      <c r="AH3067" s="9"/>
      <c r="AI3067" s="9"/>
      <c r="AJ3067" s="9"/>
      <c r="AK3067" s="9"/>
      <c r="AL3067" s="9"/>
      <c r="AM3067" s="9"/>
      <c r="AN3067" s="9"/>
      <c r="AO3067" s="27"/>
      <c r="AQ3067" s="29"/>
      <c r="AR3067" s="11"/>
      <c r="AW3067" s="31"/>
      <c r="AZ3067" s="12"/>
      <c r="BA3067" s="12"/>
      <c r="BB3067" s="12"/>
      <c r="BC3067" s="12"/>
    </row>
    <row r="3068" spans="4:55">
      <c r="D3068" s="7"/>
      <c r="E3068" s="7"/>
      <c r="F3068" s="8"/>
      <c r="G3068" s="8"/>
      <c r="H3068" s="8"/>
      <c r="AF3068" s="9"/>
      <c r="AG3068" s="9"/>
      <c r="AH3068" s="9"/>
      <c r="AI3068" s="9"/>
      <c r="AJ3068" s="9"/>
      <c r="AK3068" s="9"/>
      <c r="AL3068" s="9"/>
      <c r="AM3068" s="9"/>
      <c r="AN3068" s="9"/>
      <c r="AO3068" s="27"/>
      <c r="AQ3068" s="29"/>
      <c r="AR3068" s="11"/>
      <c r="AW3068" s="31"/>
      <c r="AZ3068" s="12"/>
      <c r="BA3068" s="12"/>
      <c r="BB3068" s="12"/>
      <c r="BC3068" s="12"/>
    </row>
    <row r="3069" spans="4:55">
      <c r="D3069" s="7"/>
      <c r="E3069" s="7"/>
      <c r="F3069" s="8"/>
      <c r="G3069" s="8"/>
      <c r="H3069" s="8"/>
      <c r="AF3069" s="9"/>
      <c r="AG3069" s="9"/>
      <c r="AH3069" s="9"/>
      <c r="AI3069" s="9"/>
      <c r="AJ3069" s="9"/>
      <c r="AK3069" s="9"/>
      <c r="AL3069" s="9"/>
      <c r="AM3069" s="9"/>
      <c r="AN3069" s="9"/>
      <c r="AO3069" s="27"/>
      <c r="AQ3069" s="29"/>
      <c r="AR3069" s="11"/>
      <c r="AW3069" s="31"/>
      <c r="AZ3069" s="12"/>
      <c r="BA3069" s="12"/>
      <c r="BB3069" s="12"/>
      <c r="BC3069" s="12"/>
    </row>
    <row r="3070" spans="4:55">
      <c r="D3070" s="7"/>
      <c r="E3070" s="7"/>
      <c r="F3070" s="8"/>
      <c r="G3070" s="8"/>
      <c r="H3070" s="8"/>
      <c r="AF3070" s="9"/>
      <c r="AG3070" s="9"/>
      <c r="AH3070" s="9"/>
      <c r="AI3070" s="9"/>
      <c r="AJ3070" s="9"/>
      <c r="AK3070" s="9"/>
      <c r="AL3070" s="9"/>
      <c r="AM3070" s="9"/>
      <c r="AN3070" s="9"/>
      <c r="AO3070" s="27"/>
      <c r="AQ3070" s="29"/>
      <c r="AR3070" s="11"/>
      <c r="AW3070" s="31"/>
      <c r="AZ3070" s="12"/>
      <c r="BA3070" s="12"/>
      <c r="BB3070" s="12"/>
      <c r="BC3070" s="12"/>
    </row>
    <row r="3071" spans="4:55">
      <c r="D3071" s="7"/>
      <c r="E3071" s="7"/>
      <c r="F3071" s="8"/>
      <c r="G3071" s="8"/>
      <c r="H3071" s="8"/>
      <c r="AF3071" s="9"/>
      <c r="AG3071" s="9"/>
      <c r="AH3071" s="9"/>
      <c r="AI3071" s="9"/>
      <c r="AJ3071" s="9"/>
      <c r="AK3071" s="9"/>
      <c r="AL3071" s="9"/>
      <c r="AM3071" s="9"/>
      <c r="AN3071" s="9"/>
      <c r="AO3071" s="27"/>
      <c r="AQ3071" s="29"/>
      <c r="AR3071" s="11"/>
      <c r="AW3071" s="31"/>
      <c r="AZ3071" s="12"/>
      <c r="BA3071" s="12"/>
      <c r="BB3071" s="12"/>
      <c r="BC3071" s="12"/>
    </row>
    <row r="3072" spans="4:55">
      <c r="D3072" s="7"/>
      <c r="E3072" s="7"/>
      <c r="F3072" s="8"/>
      <c r="G3072" s="8"/>
      <c r="H3072" s="8"/>
      <c r="AF3072" s="9"/>
      <c r="AG3072" s="9"/>
      <c r="AH3072" s="9"/>
      <c r="AI3072" s="9"/>
      <c r="AJ3072" s="9"/>
      <c r="AK3072" s="9"/>
      <c r="AL3072" s="9"/>
      <c r="AM3072" s="9"/>
      <c r="AN3072" s="9"/>
      <c r="AO3072" s="27"/>
      <c r="AQ3072" s="29"/>
      <c r="AR3072" s="11"/>
      <c r="AW3072" s="31"/>
      <c r="AZ3072" s="12"/>
      <c r="BA3072" s="12"/>
      <c r="BB3072" s="12"/>
      <c r="BC3072" s="12"/>
    </row>
    <row r="3073" spans="4:55">
      <c r="D3073" s="7"/>
      <c r="E3073" s="7"/>
      <c r="F3073" s="8"/>
      <c r="G3073" s="8"/>
      <c r="H3073" s="8"/>
      <c r="AF3073" s="9"/>
      <c r="AG3073" s="9"/>
      <c r="AH3073" s="9"/>
      <c r="AI3073" s="9"/>
      <c r="AJ3073" s="9"/>
      <c r="AK3073" s="9"/>
      <c r="AL3073" s="9"/>
      <c r="AM3073" s="9"/>
      <c r="AN3073" s="9"/>
      <c r="AO3073" s="27"/>
      <c r="AQ3073" s="29"/>
      <c r="AR3073" s="11"/>
      <c r="AW3073" s="31"/>
      <c r="AZ3073" s="12"/>
      <c r="BA3073" s="12"/>
      <c r="BB3073" s="12"/>
      <c r="BC3073" s="12"/>
    </row>
    <row r="3074" spans="4:55">
      <c r="D3074" s="7"/>
      <c r="E3074" s="7"/>
      <c r="F3074" s="8"/>
      <c r="G3074" s="8"/>
      <c r="H3074" s="8"/>
      <c r="AF3074" s="9"/>
      <c r="AG3074" s="9"/>
      <c r="AH3074" s="9"/>
      <c r="AI3074" s="9"/>
      <c r="AJ3074" s="9"/>
      <c r="AK3074" s="9"/>
      <c r="AL3074" s="9"/>
      <c r="AM3074" s="9"/>
      <c r="AN3074" s="9"/>
      <c r="AO3074" s="27"/>
      <c r="AQ3074" s="29"/>
      <c r="AR3074" s="11"/>
      <c r="AW3074" s="31"/>
      <c r="AZ3074" s="12"/>
      <c r="BA3074" s="12"/>
      <c r="BB3074" s="12"/>
      <c r="BC3074" s="12"/>
    </row>
    <row r="3075" spans="4:55">
      <c r="D3075" s="7"/>
      <c r="E3075" s="7"/>
      <c r="F3075" s="8"/>
      <c r="G3075" s="8"/>
      <c r="H3075" s="8"/>
      <c r="AF3075" s="9"/>
      <c r="AG3075" s="9"/>
      <c r="AH3075" s="9"/>
      <c r="AI3075" s="9"/>
      <c r="AJ3075" s="9"/>
      <c r="AK3075" s="9"/>
      <c r="AL3075" s="9"/>
      <c r="AM3075" s="9"/>
      <c r="AN3075" s="9"/>
      <c r="AO3075" s="27"/>
      <c r="AQ3075" s="29"/>
      <c r="AR3075" s="11"/>
      <c r="AW3075" s="31"/>
      <c r="AZ3075" s="12"/>
      <c r="BA3075" s="12"/>
      <c r="BB3075" s="12"/>
      <c r="BC3075" s="12"/>
    </row>
    <row r="3076" spans="4:55">
      <c r="D3076" s="7"/>
      <c r="E3076" s="7"/>
      <c r="F3076" s="8"/>
      <c r="G3076" s="8"/>
      <c r="H3076" s="8"/>
      <c r="AF3076" s="9"/>
      <c r="AG3076" s="9"/>
      <c r="AH3076" s="9"/>
      <c r="AI3076" s="9"/>
      <c r="AJ3076" s="9"/>
      <c r="AK3076" s="9"/>
      <c r="AL3076" s="9"/>
      <c r="AM3076" s="9"/>
      <c r="AN3076" s="9"/>
      <c r="AO3076" s="27"/>
      <c r="AQ3076" s="29"/>
      <c r="AR3076" s="11"/>
      <c r="AW3076" s="31"/>
      <c r="AZ3076" s="12"/>
      <c r="BA3076" s="12"/>
      <c r="BB3076" s="12"/>
      <c r="BC3076" s="12"/>
    </row>
    <row r="3077" spans="4:55">
      <c r="D3077" s="7"/>
      <c r="E3077" s="7"/>
      <c r="F3077" s="8"/>
      <c r="G3077" s="8"/>
      <c r="H3077" s="8"/>
      <c r="AF3077" s="9"/>
      <c r="AG3077" s="9"/>
      <c r="AH3077" s="9"/>
      <c r="AI3077" s="9"/>
      <c r="AJ3077" s="9"/>
      <c r="AK3077" s="9"/>
      <c r="AL3077" s="9"/>
      <c r="AM3077" s="9"/>
      <c r="AN3077" s="9"/>
      <c r="AO3077" s="27"/>
      <c r="AQ3077" s="29"/>
      <c r="AR3077" s="11"/>
      <c r="AW3077" s="31"/>
      <c r="AZ3077" s="12"/>
      <c r="BA3077" s="12"/>
      <c r="BB3077" s="12"/>
      <c r="BC3077" s="12"/>
    </row>
    <row r="3078" spans="4:55">
      <c r="D3078" s="7"/>
      <c r="E3078" s="7"/>
      <c r="F3078" s="8"/>
      <c r="G3078" s="8"/>
      <c r="H3078" s="8"/>
      <c r="AF3078" s="9"/>
      <c r="AG3078" s="9"/>
      <c r="AH3078" s="9"/>
      <c r="AI3078" s="9"/>
      <c r="AJ3078" s="9"/>
      <c r="AK3078" s="9"/>
      <c r="AL3078" s="9"/>
      <c r="AM3078" s="9"/>
      <c r="AN3078" s="9"/>
      <c r="AO3078" s="27"/>
      <c r="AQ3078" s="29"/>
      <c r="AR3078" s="11"/>
      <c r="AW3078" s="31"/>
      <c r="AZ3078" s="12"/>
      <c r="BA3078" s="12"/>
      <c r="BB3078" s="12"/>
      <c r="BC3078" s="12"/>
    </row>
    <row r="3079" spans="4:55">
      <c r="D3079" s="7"/>
      <c r="E3079" s="7"/>
      <c r="F3079" s="8"/>
      <c r="G3079" s="8"/>
      <c r="H3079" s="8"/>
      <c r="AF3079" s="9"/>
      <c r="AG3079" s="9"/>
      <c r="AH3079" s="9"/>
      <c r="AI3079" s="9"/>
      <c r="AJ3079" s="9"/>
      <c r="AK3079" s="9"/>
      <c r="AL3079" s="9"/>
      <c r="AM3079" s="9"/>
      <c r="AN3079" s="9"/>
      <c r="AO3079" s="27"/>
      <c r="AQ3079" s="29"/>
      <c r="AR3079" s="11"/>
      <c r="AW3079" s="31"/>
      <c r="AZ3079" s="12"/>
      <c r="BA3079" s="12"/>
      <c r="BB3079" s="12"/>
      <c r="BC3079" s="12"/>
    </row>
    <row r="3080" spans="4:55">
      <c r="D3080" s="7"/>
      <c r="E3080" s="7"/>
      <c r="F3080" s="8"/>
      <c r="G3080" s="8"/>
      <c r="H3080" s="8"/>
      <c r="AF3080" s="9"/>
      <c r="AG3080" s="9"/>
      <c r="AH3080" s="9"/>
      <c r="AI3080" s="9"/>
      <c r="AJ3080" s="9"/>
      <c r="AK3080" s="9"/>
      <c r="AL3080" s="9"/>
      <c r="AM3080" s="9"/>
      <c r="AN3080" s="9"/>
      <c r="AO3080" s="27"/>
      <c r="AQ3080" s="29"/>
      <c r="AR3080" s="11"/>
      <c r="AW3080" s="31"/>
      <c r="AZ3080" s="12"/>
      <c r="BA3080" s="12"/>
      <c r="BB3080" s="12"/>
      <c r="BC3080" s="12"/>
    </row>
    <row r="3081" spans="4:55">
      <c r="D3081" s="7"/>
      <c r="E3081" s="7"/>
      <c r="F3081" s="8"/>
      <c r="G3081" s="8"/>
      <c r="H3081" s="8"/>
      <c r="AF3081" s="9"/>
      <c r="AG3081" s="9"/>
      <c r="AH3081" s="9"/>
      <c r="AI3081" s="9"/>
      <c r="AJ3081" s="9"/>
      <c r="AK3081" s="9"/>
      <c r="AL3081" s="9"/>
      <c r="AM3081" s="9"/>
      <c r="AN3081" s="9"/>
      <c r="AO3081" s="27"/>
      <c r="AQ3081" s="29"/>
      <c r="AR3081" s="11"/>
      <c r="AW3081" s="31"/>
      <c r="AZ3081" s="12"/>
      <c r="BA3081" s="12"/>
      <c r="BB3081" s="12"/>
      <c r="BC3081" s="12"/>
    </row>
    <row r="3082" spans="4:55">
      <c r="D3082" s="7"/>
      <c r="E3082" s="7"/>
      <c r="F3082" s="8"/>
      <c r="G3082" s="8"/>
      <c r="H3082" s="8"/>
      <c r="AF3082" s="9"/>
      <c r="AG3082" s="9"/>
      <c r="AH3082" s="9"/>
      <c r="AI3082" s="9"/>
      <c r="AJ3082" s="9"/>
      <c r="AK3082" s="9"/>
      <c r="AL3082" s="9"/>
      <c r="AM3082" s="9"/>
      <c r="AN3082" s="9"/>
      <c r="AO3082" s="27"/>
      <c r="AQ3082" s="29"/>
      <c r="AR3082" s="11"/>
      <c r="AW3082" s="31"/>
      <c r="AZ3082" s="12"/>
      <c r="BA3082" s="12"/>
      <c r="BB3082" s="12"/>
      <c r="BC3082" s="12"/>
    </row>
    <row r="3083" spans="4:55">
      <c r="D3083" s="7"/>
      <c r="E3083" s="7"/>
      <c r="F3083" s="8"/>
      <c r="G3083" s="8"/>
      <c r="H3083" s="8"/>
      <c r="AF3083" s="9"/>
      <c r="AG3083" s="9"/>
      <c r="AH3083" s="9"/>
      <c r="AI3083" s="9"/>
      <c r="AJ3083" s="9"/>
      <c r="AK3083" s="9"/>
      <c r="AL3083" s="9"/>
      <c r="AM3083" s="9"/>
      <c r="AN3083" s="9"/>
      <c r="AO3083" s="27"/>
      <c r="AQ3083" s="29"/>
      <c r="AR3083" s="11"/>
      <c r="AW3083" s="31"/>
      <c r="AZ3083" s="12"/>
      <c r="BA3083" s="12"/>
      <c r="BB3083" s="12"/>
      <c r="BC3083" s="12"/>
    </row>
    <row r="3084" spans="4:55">
      <c r="D3084" s="7"/>
      <c r="E3084" s="7"/>
      <c r="F3084" s="8"/>
      <c r="G3084" s="8"/>
      <c r="H3084" s="8"/>
      <c r="AF3084" s="9"/>
      <c r="AG3084" s="9"/>
      <c r="AH3084" s="9"/>
      <c r="AI3084" s="9"/>
      <c r="AJ3084" s="9"/>
      <c r="AK3084" s="9"/>
      <c r="AL3084" s="9"/>
      <c r="AM3084" s="9"/>
      <c r="AN3084" s="9"/>
      <c r="AO3084" s="27"/>
      <c r="AQ3084" s="29"/>
      <c r="AR3084" s="11"/>
      <c r="AW3084" s="31"/>
      <c r="AZ3084" s="12"/>
      <c r="BA3084" s="12"/>
      <c r="BB3084" s="12"/>
      <c r="BC3084" s="12"/>
    </row>
    <row r="3085" spans="4:55">
      <c r="D3085" s="7"/>
      <c r="E3085" s="7"/>
      <c r="F3085" s="8"/>
      <c r="G3085" s="8"/>
      <c r="H3085" s="8"/>
      <c r="AF3085" s="9"/>
      <c r="AG3085" s="9"/>
      <c r="AH3085" s="9"/>
      <c r="AI3085" s="9"/>
      <c r="AJ3085" s="9"/>
      <c r="AK3085" s="9"/>
      <c r="AL3085" s="9"/>
      <c r="AM3085" s="9"/>
      <c r="AN3085" s="9"/>
      <c r="AO3085" s="27"/>
      <c r="AQ3085" s="29"/>
      <c r="AR3085" s="11"/>
      <c r="AW3085" s="31"/>
      <c r="AZ3085" s="12"/>
      <c r="BA3085" s="12"/>
      <c r="BB3085" s="12"/>
      <c r="BC3085" s="12"/>
    </row>
    <row r="3086" spans="4:55">
      <c r="D3086" s="7"/>
      <c r="E3086" s="7"/>
      <c r="F3086" s="8"/>
      <c r="G3086" s="8"/>
      <c r="H3086" s="8"/>
      <c r="AF3086" s="9"/>
      <c r="AG3086" s="9"/>
      <c r="AH3086" s="9"/>
      <c r="AI3086" s="9"/>
      <c r="AJ3086" s="9"/>
      <c r="AK3086" s="9"/>
      <c r="AL3086" s="9"/>
      <c r="AM3086" s="9"/>
      <c r="AN3086" s="9"/>
      <c r="AO3086" s="27"/>
      <c r="AQ3086" s="29"/>
      <c r="AR3086" s="11"/>
      <c r="AW3086" s="31"/>
      <c r="AZ3086" s="12"/>
      <c r="BA3086" s="12"/>
      <c r="BB3086" s="12"/>
      <c r="BC3086" s="12"/>
    </row>
    <row r="3087" spans="4:55">
      <c r="D3087" s="7"/>
      <c r="E3087" s="7"/>
      <c r="F3087" s="8"/>
      <c r="G3087" s="8"/>
      <c r="H3087" s="8"/>
      <c r="AF3087" s="9"/>
      <c r="AG3087" s="9"/>
      <c r="AH3087" s="9"/>
      <c r="AI3087" s="9"/>
      <c r="AJ3087" s="9"/>
      <c r="AK3087" s="9"/>
      <c r="AL3087" s="9"/>
      <c r="AM3087" s="9"/>
      <c r="AN3087" s="9"/>
      <c r="AO3087" s="27"/>
      <c r="AQ3087" s="29"/>
      <c r="AR3087" s="11"/>
      <c r="AW3087" s="31"/>
      <c r="AZ3087" s="12"/>
      <c r="BA3087" s="12"/>
      <c r="BB3087" s="12"/>
      <c r="BC3087" s="12"/>
    </row>
    <row r="3088" spans="4:55">
      <c r="D3088" s="7"/>
      <c r="E3088" s="7"/>
      <c r="F3088" s="8"/>
      <c r="G3088" s="8"/>
      <c r="H3088" s="8"/>
      <c r="AF3088" s="9"/>
      <c r="AG3088" s="9"/>
      <c r="AH3088" s="9"/>
      <c r="AI3088" s="9"/>
      <c r="AJ3088" s="9"/>
      <c r="AK3088" s="9"/>
      <c r="AL3088" s="9"/>
      <c r="AM3088" s="9"/>
      <c r="AN3088" s="9"/>
      <c r="AO3088" s="27"/>
      <c r="AQ3088" s="29"/>
      <c r="AR3088" s="11"/>
      <c r="AW3088" s="31"/>
      <c r="AZ3088" s="12"/>
      <c r="BA3088" s="12"/>
      <c r="BB3088" s="12"/>
      <c r="BC3088" s="12"/>
    </row>
    <row r="3089" spans="4:55">
      <c r="D3089" s="7"/>
      <c r="E3089" s="7"/>
      <c r="F3089" s="8"/>
      <c r="G3089" s="8"/>
      <c r="H3089" s="8"/>
      <c r="AF3089" s="9"/>
      <c r="AG3089" s="9"/>
      <c r="AH3089" s="9"/>
      <c r="AI3089" s="9"/>
      <c r="AJ3089" s="9"/>
      <c r="AK3089" s="9"/>
      <c r="AL3089" s="9"/>
      <c r="AM3089" s="9"/>
      <c r="AN3089" s="9"/>
      <c r="AO3089" s="27"/>
      <c r="AQ3089" s="29"/>
      <c r="AR3089" s="11"/>
      <c r="AW3089" s="31"/>
      <c r="AZ3089" s="12"/>
      <c r="BA3089" s="12"/>
      <c r="BB3089" s="12"/>
      <c r="BC3089" s="12"/>
    </row>
    <row r="3090" spans="4:55">
      <c r="D3090" s="7"/>
      <c r="E3090" s="7"/>
      <c r="F3090" s="8"/>
      <c r="G3090" s="8"/>
      <c r="H3090" s="8"/>
      <c r="AF3090" s="9"/>
      <c r="AG3090" s="9"/>
      <c r="AH3090" s="9"/>
      <c r="AI3090" s="9"/>
      <c r="AJ3090" s="9"/>
      <c r="AK3090" s="9"/>
      <c r="AL3090" s="9"/>
      <c r="AM3090" s="9"/>
      <c r="AN3090" s="9"/>
      <c r="AO3090" s="27"/>
      <c r="AQ3090" s="29"/>
      <c r="AR3090" s="11"/>
      <c r="AW3090" s="31"/>
      <c r="AZ3090" s="12"/>
      <c r="BA3090" s="12"/>
      <c r="BB3090" s="12"/>
      <c r="BC3090" s="12"/>
    </row>
    <row r="3091" spans="4:55">
      <c r="D3091" s="7"/>
      <c r="E3091" s="7"/>
      <c r="F3091" s="8"/>
      <c r="G3091" s="8"/>
      <c r="H3091" s="8"/>
      <c r="AF3091" s="9"/>
      <c r="AG3091" s="9"/>
      <c r="AH3091" s="9"/>
      <c r="AI3091" s="9"/>
      <c r="AJ3091" s="9"/>
      <c r="AK3091" s="9"/>
      <c r="AL3091" s="9"/>
      <c r="AM3091" s="9"/>
      <c r="AN3091" s="9"/>
      <c r="AO3091" s="27"/>
      <c r="AQ3091" s="29"/>
      <c r="AR3091" s="11"/>
      <c r="AW3091" s="31"/>
      <c r="AZ3091" s="12"/>
      <c r="BA3091" s="12"/>
      <c r="BB3091" s="12"/>
      <c r="BC3091" s="12"/>
    </row>
    <row r="3092" spans="4:55">
      <c r="D3092" s="7"/>
      <c r="E3092" s="7"/>
      <c r="F3092" s="8"/>
      <c r="G3092" s="8"/>
      <c r="H3092" s="8"/>
      <c r="AF3092" s="9"/>
      <c r="AG3092" s="9"/>
      <c r="AH3092" s="9"/>
      <c r="AI3092" s="9"/>
      <c r="AJ3092" s="9"/>
      <c r="AK3092" s="9"/>
      <c r="AL3092" s="9"/>
      <c r="AM3092" s="9"/>
      <c r="AN3092" s="9"/>
      <c r="AO3092" s="27"/>
      <c r="AQ3092" s="29"/>
      <c r="AR3092" s="11"/>
      <c r="AW3092" s="31"/>
      <c r="AZ3092" s="12"/>
      <c r="BA3092" s="12"/>
      <c r="BB3092" s="12"/>
      <c r="BC3092" s="12"/>
    </row>
    <row r="3093" spans="4:55">
      <c r="D3093" s="7"/>
      <c r="E3093" s="7"/>
      <c r="F3093" s="8"/>
      <c r="G3093" s="8"/>
      <c r="H3093" s="8"/>
      <c r="AF3093" s="9"/>
      <c r="AG3093" s="9"/>
      <c r="AH3093" s="9"/>
      <c r="AI3093" s="9"/>
      <c r="AJ3093" s="9"/>
      <c r="AK3093" s="9"/>
      <c r="AL3093" s="9"/>
      <c r="AM3093" s="9"/>
      <c r="AN3093" s="9"/>
      <c r="AO3093" s="27"/>
      <c r="AQ3093" s="29"/>
      <c r="AR3093" s="11"/>
      <c r="AW3093" s="31"/>
      <c r="AZ3093" s="12"/>
      <c r="BA3093" s="12"/>
      <c r="BB3093" s="12"/>
      <c r="BC3093" s="12"/>
    </row>
    <row r="3094" spans="4:55">
      <c r="D3094" s="7"/>
      <c r="E3094" s="7"/>
      <c r="F3094" s="8"/>
      <c r="G3094" s="8"/>
      <c r="H3094" s="8"/>
      <c r="AF3094" s="9"/>
      <c r="AG3094" s="9"/>
      <c r="AH3094" s="9"/>
      <c r="AI3094" s="9"/>
      <c r="AJ3094" s="9"/>
      <c r="AK3094" s="9"/>
      <c r="AL3094" s="9"/>
      <c r="AM3094" s="9"/>
      <c r="AN3094" s="9"/>
      <c r="AO3094" s="27"/>
      <c r="AQ3094" s="29"/>
      <c r="AR3094" s="11"/>
      <c r="AW3094" s="31"/>
      <c r="AZ3094" s="12"/>
      <c r="BA3094" s="12"/>
      <c r="BB3094" s="12"/>
      <c r="BC3094" s="12"/>
    </row>
    <row r="3095" spans="4:55">
      <c r="D3095" s="7"/>
      <c r="E3095" s="7"/>
      <c r="F3095" s="8"/>
      <c r="G3095" s="8"/>
      <c r="H3095" s="8"/>
      <c r="AF3095" s="9"/>
      <c r="AG3095" s="9"/>
      <c r="AH3095" s="9"/>
      <c r="AI3095" s="9"/>
      <c r="AJ3095" s="9"/>
      <c r="AK3095" s="9"/>
      <c r="AL3095" s="9"/>
      <c r="AM3095" s="9"/>
      <c r="AN3095" s="9"/>
      <c r="AO3095" s="27"/>
      <c r="AQ3095" s="29"/>
      <c r="AR3095" s="11"/>
      <c r="AW3095" s="31"/>
      <c r="AZ3095" s="12"/>
      <c r="BA3095" s="12"/>
      <c r="BB3095" s="12"/>
      <c r="BC3095" s="12"/>
    </row>
    <row r="3096" spans="4:55">
      <c r="D3096" s="7"/>
      <c r="E3096" s="7"/>
      <c r="F3096" s="8"/>
      <c r="G3096" s="8"/>
      <c r="H3096" s="8"/>
      <c r="AF3096" s="9"/>
      <c r="AG3096" s="9"/>
      <c r="AH3096" s="9"/>
      <c r="AI3096" s="9"/>
      <c r="AJ3096" s="9"/>
      <c r="AK3096" s="9"/>
      <c r="AL3096" s="9"/>
      <c r="AM3096" s="9"/>
      <c r="AN3096" s="9"/>
      <c r="AO3096" s="27"/>
      <c r="AQ3096" s="29"/>
      <c r="AR3096" s="11"/>
      <c r="AW3096" s="31"/>
      <c r="AZ3096" s="12"/>
      <c r="BA3096" s="12"/>
      <c r="BB3096" s="12"/>
      <c r="BC3096" s="12"/>
    </row>
    <row r="3097" spans="4:55">
      <c r="D3097" s="7"/>
      <c r="E3097" s="7"/>
      <c r="F3097" s="8"/>
      <c r="G3097" s="8"/>
      <c r="H3097" s="8"/>
      <c r="AF3097" s="9"/>
      <c r="AG3097" s="9"/>
      <c r="AH3097" s="9"/>
      <c r="AI3097" s="9"/>
      <c r="AJ3097" s="9"/>
      <c r="AK3097" s="9"/>
      <c r="AL3097" s="9"/>
      <c r="AM3097" s="9"/>
      <c r="AN3097" s="9"/>
      <c r="AO3097" s="27"/>
      <c r="AQ3097" s="29"/>
      <c r="AR3097" s="11"/>
      <c r="AW3097" s="31"/>
      <c r="AZ3097" s="12"/>
      <c r="BA3097" s="12"/>
      <c r="BB3097" s="12"/>
      <c r="BC3097" s="12"/>
    </row>
    <row r="3098" spans="4:55">
      <c r="D3098" s="7"/>
      <c r="E3098" s="7"/>
      <c r="F3098" s="8"/>
      <c r="G3098" s="8"/>
      <c r="H3098" s="8"/>
      <c r="AF3098" s="9"/>
      <c r="AG3098" s="9"/>
      <c r="AH3098" s="9"/>
      <c r="AI3098" s="9"/>
      <c r="AJ3098" s="9"/>
      <c r="AK3098" s="9"/>
      <c r="AL3098" s="9"/>
      <c r="AM3098" s="9"/>
      <c r="AN3098" s="9"/>
      <c r="AO3098" s="27"/>
      <c r="AQ3098" s="29"/>
      <c r="AR3098" s="11"/>
      <c r="AW3098" s="31"/>
      <c r="AZ3098" s="12"/>
      <c r="BA3098" s="12"/>
      <c r="BB3098" s="12"/>
      <c r="BC3098" s="12"/>
    </row>
    <row r="3099" spans="4:55">
      <c r="D3099" s="7"/>
      <c r="E3099" s="7"/>
      <c r="F3099" s="8"/>
      <c r="G3099" s="8"/>
      <c r="H3099" s="8"/>
      <c r="AF3099" s="9"/>
      <c r="AG3099" s="9"/>
      <c r="AH3099" s="9"/>
      <c r="AI3099" s="9"/>
      <c r="AJ3099" s="9"/>
      <c r="AK3099" s="9"/>
      <c r="AL3099" s="9"/>
      <c r="AM3099" s="9"/>
      <c r="AN3099" s="9"/>
      <c r="AO3099" s="27"/>
      <c r="AQ3099" s="29"/>
      <c r="AR3099" s="11"/>
      <c r="AW3099" s="31"/>
      <c r="AZ3099" s="12"/>
      <c r="BA3099" s="12"/>
      <c r="BB3099" s="12"/>
      <c r="BC3099" s="12"/>
    </row>
    <row r="3100" spans="4:55">
      <c r="D3100" s="7"/>
      <c r="E3100" s="7"/>
      <c r="F3100" s="8"/>
      <c r="G3100" s="8"/>
      <c r="H3100" s="8"/>
      <c r="AF3100" s="9"/>
      <c r="AG3100" s="9"/>
      <c r="AH3100" s="9"/>
      <c r="AI3100" s="9"/>
      <c r="AJ3100" s="9"/>
      <c r="AK3100" s="9"/>
      <c r="AL3100" s="9"/>
      <c r="AM3100" s="9"/>
      <c r="AN3100" s="9"/>
      <c r="AO3100" s="27"/>
      <c r="AQ3100" s="29"/>
      <c r="AR3100" s="11"/>
      <c r="AW3100" s="31"/>
      <c r="AZ3100" s="12"/>
      <c r="BA3100" s="12"/>
      <c r="BB3100" s="12"/>
      <c r="BC3100" s="12"/>
    </row>
    <row r="3101" spans="4:55">
      <c r="D3101" s="7"/>
      <c r="E3101" s="7"/>
      <c r="F3101" s="8"/>
      <c r="G3101" s="8"/>
      <c r="H3101" s="8"/>
      <c r="AF3101" s="9"/>
      <c r="AG3101" s="9"/>
      <c r="AH3101" s="9"/>
      <c r="AI3101" s="9"/>
      <c r="AJ3101" s="9"/>
      <c r="AK3101" s="9"/>
      <c r="AL3101" s="9"/>
      <c r="AM3101" s="9"/>
      <c r="AN3101" s="9"/>
      <c r="AO3101" s="27"/>
      <c r="AQ3101" s="29"/>
      <c r="AR3101" s="11"/>
      <c r="AW3101" s="31"/>
      <c r="AZ3101" s="12"/>
      <c r="BA3101" s="12"/>
      <c r="BB3101" s="12"/>
      <c r="BC3101" s="12"/>
    </row>
    <row r="3102" spans="4:55">
      <c r="D3102" s="7"/>
      <c r="E3102" s="7"/>
      <c r="F3102" s="8"/>
      <c r="G3102" s="8"/>
      <c r="H3102" s="8"/>
      <c r="AF3102" s="9"/>
      <c r="AG3102" s="9"/>
      <c r="AH3102" s="9"/>
      <c r="AI3102" s="9"/>
      <c r="AJ3102" s="9"/>
      <c r="AK3102" s="9"/>
      <c r="AL3102" s="9"/>
      <c r="AM3102" s="9"/>
      <c r="AN3102" s="9"/>
      <c r="AO3102" s="27"/>
      <c r="AQ3102" s="29"/>
      <c r="AR3102" s="11"/>
      <c r="AW3102" s="31"/>
      <c r="AZ3102" s="12"/>
      <c r="BA3102" s="12"/>
      <c r="BB3102" s="12"/>
      <c r="BC3102" s="12"/>
    </row>
    <row r="3103" spans="4:55">
      <c r="D3103" s="7"/>
      <c r="E3103" s="7"/>
      <c r="F3103" s="8"/>
      <c r="G3103" s="8"/>
      <c r="H3103" s="8"/>
      <c r="AF3103" s="9"/>
      <c r="AG3103" s="9"/>
      <c r="AH3103" s="9"/>
      <c r="AI3103" s="9"/>
      <c r="AJ3103" s="9"/>
      <c r="AK3103" s="9"/>
      <c r="AL3103" s="9"/>
      <c r="AM3103" s="9"/>
      <c r="AN3103" s="9"/>
      <c r="AO3103" s="27"/>
      <c r="AQ3103" s="29"/>
      <c r="AR3103" s="11"/>
      <c r="AW3103" s="31"/>
      <c r="AZ3103" s="12"/>
      <c r="BA3103" s="12"/>
      <c r="BB3103" s="12"/>
      <c r="BC3103" s="12"/>
    </row>
    <row r="3104" spans="4:55">
      <c r="D3104" s="7"/>
      <c r="E3104" s="7"/>
      <c r="F3104" s="8"/>
      <c r="G3104" s="8"/>
      <c r="H3104" s="8"/>
      <c r="AF3104" s="9"/>
      <c r="AG3104" s="9"/>
      <c r="AH3104" s="9"/>
      <c r="AI3104" s="9"/>
      <c r="AJ3104" s="9"/>
      <c r="AK3104" s="9"/>
      <c r="AL3104" s="9"/>
      <c r="AM3104" s="9"/>
      <c r="AN3104" s="9"/>
      <c r="AO3104" s="27"/>
      <c r="AQ3104" s="29"/>
      <c r="AR3104" s="11"/>
      <c r="AW3104" s="31"/>
      <c r="AZ3104" s="12"/>
      <c r="BA3104" s="12"/>
      <c r="BB3104" s="12"/>
      <c r="BC3104" s="12"/>
    </row>
    <row r="3105" spans="4:55">
      <c r="D3105" s="7"/>
      <c r="E3105" s="7"/>
      <c r="F3105" s="8"/>
      <c r="G3105" s="8"/>
      <c r="H3105" s="8"/>
      <c r="AF3105" s="9"/>
      <c r="AG3105" s="9"/>
      <c r="AH3105" s="9"/>
      <c r="AI3105" s="9"/>
      <c r="AJ3105" s="9"/>
      <c r="AK3105" s="9"/>
      <c r="AL3105" s="9"/>
      <c r="AM3105" s="9"/>
      <c r="AN3105" s="9"/>
      <c r="AO3105" s="27"/>
      <c r="AQ3105" s="29"/>
      <c r="AR3105" s="11"/>
      <c r="AW3105" s="31"/>
      <c r="AZ3105" s="12"/>
      <c r="BA3105" s="12"/>
      <c r="BB3105" s="12"/>
      <c r="BC3105" s="12"/>
    </row>
    <row r="3106" spans="4:55">
      <c r="D3106" s="7"/>
      <c r="E3106" s="7"/>
      <c r="F3106" s="8"/>
      <c r="G3106" s="8"/>
      <c r="H3106" s="8"/>
      <c r="AF3106" s="9"/>
      <c r="AG3106" s="9"/>
      <c r="AH3106" s="9"/>
      <c r="AI3106" s="9"/>
      <c r="AJ3106" s="9"/>
      <c r="AK3106" s="9"/>
      <c r="AL3106" s="9"/>
      <c r="AM3106" s="9"/>
      <c r="AN3106" s="9"/>
      <c r="AO3106" s="27"/>
      <c r="AQ3106" s="29"/>
      <c r="AR3106" s="11"/>
      <c r="AW3106" s="31"/>
      <c r="AZ3106" s="12"/>
      <c r="BA3106" s="12"/>
      <c r="BB3106" s="12"/>
      <c r="BC3106" s="12"/>
    </row>
    <row r="3107" spans="4:55">
      <c r="D3107" s="7"/>
      <c r="E3107" s="7"/>
      <c r="F3107" s="8"/>
      <c r="G3107" s="8"/>
      <c r="H3107" s="8"/>
      <c r="AF3107" s="9"/>
      <c r="AG3107" s="9"/>
      <c r="AH3107" s="9"/>
      <c r="AI3107" s="9"/>
      <c r="AJ3107" s="9"/>
      <c r="AK3107" s="9"/>
      <c r="AL3107" s="9"/>
      <c r="AM3107" s="9"/>
      <c r="AN3107" s="9"/>
      <c r="AO3107" s="27"/>
      <c r="AQ3107" s="29"/>
      <c r="AR3107" s="11"/>
      <c r="AW3107" s="31"/>
      <c r="AZ3107" s="12"/>
      <c r="BA3107" s="12"/>
      <c r="BB3107" s="12"/>
      <c r="BC3107" s="12"/>
    </row>
    <row r="3108" spans="4:55">
      <c r="D3108" s="7"/>
      <c r="E3108" s="7"/>
      <c r="F3108" s="8"/>
      <c r="G3108" s="8"/>
      <c r="H3108" s="8"/>
      <c r="AF3108" s="9"/>
      <c r="AG3108" s="9"/>
      <c r="AH3108" s="9"/>
      <c r="AI3108" s="9"/>
      <c r="AJ3108" s="9"/>
      <c r="AK3108" s="9"/>
      <c r="AL3108" s="9"/>
      <c r="AM3108" s="9"/>
      <c r="AN3108" s="9"/>
      <c r="AO3108" s="27"/>
      <c r="AQ3108" s="29"/>
      <c r="AR3108" s="11"/>
      <c r="AW3108" s="31"/>
      <c r="AZ3108" s="12"/>
      <c r="BA3108" s="12"/>
      <c r="BB3108" s="12"/>
      <c r="BC3108" s="12"/>
    </row>
    <row r="3109" spans="4:55">
      <c r="D3109" s="7"/>
      <c r="E3109" s="7"/>
      <c r="F3109" s="8"/>
      <c r="G3109" s="8"/>
      <c r="H3109" s="8"/>
      <c r="AF3109" s="9"/>
      <c r="AG3109" s="9"/>
      <c r="AH3109" s="9"/>
      <c r="AI3109" s="9"/>
      <c r="AJ3109" s="9"/>
      <c r="AK3109" s="9"/>
      <c r="AL3109" s="9"/>
      <c r="AM3109" s="9"/>
      <c r="AN3109" s="9"/>
      <c r="AO3109" s="27"/>
      <c r="AQ3109" s="29"/>
      <c r="AR3109" s="11"/>
      <c r="AW3109" s="31"/>
      <c r="AZ3109" s="12"/>
      <c r="BA3109" s="12"/>
      <c r="BB3109" s="12"/>
      <c r="BC3109" s="12"/>
    </row>
    <row r="3110" spans="4:55">
      <c r="D3110" s="7"/>
      <c r="E3110" s="7"/>
      <c r="F3110" s="8"/>
      <c r="G3110" s="8"/>
      <c r="H3110" s="8"/>
      <c r="AF3110" s="9"/>
      <c r="AG3110" s="9"/>
      <c r="AH3110" s="9"/>
      <c r="AI3110" s="9"/>
      <c r="AJ3110" s="9"/>
      <c r="AK3110" s="9"/>
      <c r="AL3110" s="9"/>
      <c r="AM3110" s="9"/>
      <c r="AN3110" s="9"/>
      <c r="AO3110" s="27"/>
      <c r="AQ3110" s="29"/>
      <c r="AR3110" s="11"/>
      <c r="AW3110" s="31"/>
      <c r="AZ3110" s="12"/>
      <c r="BA3110" s="12"/>
      <c r="BB3110" s="12"/>
      <c r="BC3110" s="12"/>
    </row>
    <row r="3111" spans="4:55">
      <c r="D3111" s="7"/>
      <c r="E3111" s="7"/>
      <c r="F3111" s="8"/>
      <c r="G3111" s="8"/>
      <c r="H3111" s="8"/>
      <c r="AF3111" s="9"/>
      <c r="AG3111" s="9"/>
      <c r="AH3111" s="9"/>
      <c r="AI3111" s="9"/>
      <c r="AJ3111" s="9"/>
      <c r="AK3111" s="9"/>
      <c r="AL3111" s="9"/>
      <c r="AM3111" s="9"/>
      <c r="AN3111" s="9"/>
      <c r="AO3111" s="27"/>
      <c r="AQ3111" s="29"/>
      <c r="AR3111" s="11"/>
      <c r="AW3111" s="31"/>
      <c r="AZ3111" s="12"/>
      <c r="BA3111" s="12"/>
      <c r="BB3111" s="12"/>
      <c r="BC3111" s="12"/>
    </row>
    <row r="3112" spans="4:55">
      <c r="D3112" s="7"/>
      <c r="E3112" s="7"/>
      <c r="F3112" s="8"/>
      <c r="G3112" s="8"/>
      <c r="H3112" s="8"/>
      <c r="AF3112" s="9"/>
      <c r="AG3112" s="9"/>
      <c r="AH3112" s="9"/>
      <c r="AI3112" s="9"/>
      <c r="AJ3112" s="9"/>
      <c r="AK3112" s="9"/>
      <c r="AL3112" s="9"/>
      <c r="AM3112" s="9"/>
      <c r="AN3112" s="9"/>
      <c r="AO3112" s="27"/>
      <c r="AQ3112" s="29"/>
      <c r="AR3112" s="11"/>
      <c r="AW3112" s="31"/>
      <c r="AZ3112" s="12"/>
      <c r="BA3112" s="12"/>
      <c r="BB3112" s="12"/>
      <c r="BC3112" s="12"/>
    </row>
    <row r="3113" spans="4:55">
      <c r="D3113" s="7"/>
      <c r="E3113" s="7"/>
      <c r="F3113" s="8"/>
      <c r="G3113" s="8"/>
      <c r="H3113" s="8"/>
      <c r="AF3113" s="9"/>
      <c r="AG3113" s="9"/>
      <c r="AH3113" s="9"/>
      <c r="AI3113" s="9"/>
      <c r="AJ3113" s="9"/>
      <c r="AK3113" s="9"/>
      <c r="AL3113" s="9"/>
      <c r="AM3113" s="9"/>
      <c r="AN3113" s="9"/>
      <c r="AO3113" s="27"/>
      <c r="AQ3113" s="29"/>
      <c r="AR3113" s="11"/>
      <c r="AW3113" s="31"/>
      <c r="AZ3113" s="12"/>
      <c r="BA3113" s="12"/>
      <c r="BB3113" s="12"/>
      <c r="BC3113" s="12"/>
    </row>
    <row r="3114" spans="4:55">
      <c r="D3114" s="7"/>
      <c r="E3114" s="7"/>
      <c r="F3114" s="8"/>
      <c r="G3114" s="8"/>
      <c r="H3114" s="8"/>
      <c r="AF3114" s="9"/>
      <c r="AG3114" s="9"/>
      <c r="AH3114" s="9"/>
      <c r="AI3114" s="9"/>
      <c r="AJ3114" s="9"/>
      <c r="AK3114" s="9"/>
      <c r="AL3114" s="9"/>
      <c r="AM3114" s="9"/>
      <c r="AN3114" s="9"/>
      <c r="AO3114" s="27"/>
      <c r="AQ3114" s="29"/>
      <c r="AR3114" s="11"/>
      <c r="AW3114" s="31"/>
      <c r="AZ3114" s="12"/>
      <c r="BA3114" s="12"/>
      <c r="BB3114" s="12"/>
      <c r="BC3114" s="12"/>
    </row>
    <row r="3115" spans="4:55">
      <c r="D3115" s="7"/>
      <c r="E3115" s="7"/>
      <c r="F3115" s="8"/>
      <c r="G3115" s="8"/>
      <c r="H3115" s="8"/>
      <c r="AF3115" s="9"/>
      <c r="AG3115" s="9"/>
      <c r="AH3115" s="9"/>
      <c r="AI3115" s="9"/>
      <c r="AJ3115" s="9"/>
      <c r="AK3115" s="9"/>
      <c r="AL3115" s="9"/>
      <c r="AM3115" s="9"/>
      <c r="AN3115" s="9"/>
      <c r="AO3115" s="27"/>
      <c r="AQ3115" s="29"/>
      <c r="AR3115" s="11"/>
      <c r="AW3115" s="31"/>
      <c r="AZ3115" s="12"/>
      <c r="BA3115" s="12"/>
      <c r="BB3115" s="12"/>
      <c r="BC3115" s="12"/>
    </row>
    <row r="3116" spans="4:55">
      <c r="D3116" s="7"/>
      <c r="E3116" s="7"/>
      <c r="F3116" s="8"/>
      <c r="G3116" s="8"/>
      <c r="H3116" s="8"/>
      <c r="AF3116" s="9"/>
      <c r="AG3116" s="9"/>
      <c r="AH3116" s="9"/>
      <c r="AI3116" s="9"/>
      <c r="AJ3116" s="9"/>
      <c r="AK3116" s="9"/>
      <c r="AL3116" s="9"/>
      <c r="AM3116" s="9"/>
      <c r="AN3116" s="9"/>
      <c r="AO3116" s="27"/>
      <c r="AQ3116" s="29"/>
      <c r="AR3116" s="11"/>
      <c r="AW3116" s="31"/>
      <c r="AZ3116" s="12"/>
      <c r="BA3116" s="12"/>
      <c r="BB3116" s="12"/>
      <c r="BC3116" s="12"/>
    </row>
    <row r="3117" spans="4:55">
      <c r="D3117" s="7"/>
      <c r="E3117" s="7"/>
      <c r="F3117" s="8"/>
      <c r="G3117" s="8"/>
      <c r="H3117" s="8"/>
      <c r="AF3117" s="9"/>
      <c r="AG3117" s="9"/>
      <c r="AH3117" s="9"/>
      <c r="AI3117" s="9"/>
      <c r="AJ3117" s="9"/>
      <c r="AK3117" s="9"/>
      <c r="AL3117" s="9"/>
      <c r="AM3117" s="9"/>
      <c r="AN3117" s="9"/>
      <c r="AO3117" s="27"/>
      <c r="AQ3117" s="29"/>
      <c r="AR3117" s="11"/>
      <c r="AW3117" s="31"/>
      <c r="AZ3117" s="12"/>
      <c r="BA3117" s="12"/>
      <c r="BB3117" s="12"/>
      <c r="BC3117" s="12"/>
    </row>
    <row r="3118" spans="4:55">
      <c r="D3118" s="7"/>
      <c r="E3118" s="7"/>
      <c r="F3118" s="8"/>
      <c r="G3118" s="8"/>
      <c r="H3118" s="8"/>
      <c r="AF3118" s="9"/>
      <c r="AG3118" s="9"/>
      <c r="AH3118" s="9"/>
      <c r="AI3118" s="9"/>
      <c r="AJ3118" s="9"/>
      <c r="AK3118" s="9"/>
      <c r="AL3118" s="9"/>
      <c r="AM3118" s="9"/>
      <c r="AN3118" s="9"/>
      <c r="AO3118" s="27"/>
      <c r="AQ3118" s="29"/>
      <c r="AR3118" s="11"/>
      <c r="AW3118" s="31"/>
      <c r="AZ3118" s="12"/>
      <c r="BA3118" s="12"/>
      <c r="BB3118" s="12"/>
      <c r="BC3118" s="12"/>
    </row>
    <row r="3119" spans="4:55">
      <c r="D3119" s="7"/>
      <c r="E3119" s="7"/>
      <c r="F3119" s="8"/>
      <c r="G3119" s="8"/>
      <c r="H3119" s="8"/>
      <c r="AF3119" s="9"/>
      <c r="AG3119" s="9"/>
      <c r="AH3119" s="9"/>
      <c r="AI3119" s="9"/>
      <c r="AJ3119" s="9"/>
      <c r="AK3119" s="9"/>
      <c r="AL3119" s="9"/>
      <c r="AM3119" s="9"/>
      <c r="AN3119" s="9"/>
      <c r="AO3119" s="27"/>
      <c r="AQ3119" s="29"/>
      <c r="AR3119" s="11"/>
      <c r="AW3119" s="31"/>
      <c r="AZ3119" s="12"/>
      <c r="BA3119" s="12"/>
      <c r="BB3119" s="12"/>
      <c r="BC3119" s="12"/>
    </row>
    <row r="3120" spans="4:55">
      <c r="D3120" s="7"/>
      <c r="E3120" s="7"/>
      <c r="F3120" s="8"/>
      <c r="G3120" s="8"/>
      <c r="H3120" s="8"/>
      <c r="AF3120" s="9"/>
      <c r="AG3120" s="9"/>
      <c r="AH3120" s="9"/>
      <c r="AI3120" s="9"/>
      <c r="AJ3120" s="9"/>
      <c r="AK3120" s="9"/>
      <c r="AL3120" s="9"/>
      <c r="AM3120" s="9"/>
      <c r="AN3120" s="9"/>
      <c r="AO3120" s="27"/>
      <c r="AQ3120" s="29"/>
      <c r="AR3120" s="11"/>
      <c r="AW3120" s="31"/>
      <c r="AZ3120" s="12"/>
      <c r="BA3120" s="12"/>
      <c r="BB3120" s="12"/>
      <c r="BC3120" s="12"/>
    </row>
    <row r="3121" spans="4:55">
      <c r="D3121" s="7"/>
      <c r="E3121" s="7"/>
      <c r="F3121" s="8"/>
      <c r="G3121" s="8"/>
      <c r="H3121" s="8"/>
      <c r="AF3121" s="9"/>
      <c r="AG3121" s="9"/>
      <c r="AH3121" s="9"/>
      <c r="AI3121" s="9"/>
      <c r="AJ3121" s="9"/>
      <c r="AK3121" s="9"/>
      <c r="AL3121" s="9"/>
      <c r="AM3121" s="9"/>
      <c r="AN3121" s="9"/>
      <c r="AO3121" s="27"/>
      <c r="AQ3121" s="29"/>
      <c r="AR3121" s="11"/>
      <c r="AW3121" s="31"/>
      <c r="AZ3121" s="12"/>
      <c r="BA3121" s="12"/>
      <c r="BB3121" s="12"/>
      <c r="BC3121" s="12"/>
    </row>
    <row r="3122" spans="4:55">
      <c r="D3122" s="7"/>
      <c r="E3122" s="7"/>
      <c r="F3122" s="8"/>
      <c r="G3122" s="8"/>
      <c r="H3122" s="8"/>
      <c r="AF3122" s="9"/>
      <c r="AG3122" s="9"/>
      <c r="AH3122" s="9"/>
      <c r="AI3122" s="9"/>
      <c r="AJ3122" s="9"/>
      <c r="AK3122" s="9"/>
      <c r="AL3122" s="9"/>
      <c r="AM3122" s="9"/>
      <c r="AN3122" s="9"/>
      <c r="AO3122" s="27"/>
      <c r="AQ3122" s="29"/>
      <c r="AR3122" s="11"/>
      <c r="AW3122" s="31"/>
      <c r="AZ3122" s="12"/>
      <c r="BA3122" s="12"/>
      <c r="BB3122" s="12"/>
      <c r="BC3122" s="12"/>
    </row>
    <row r="3123" spans="4:55">
      <c r="D3123" s="7"/>
      <c r="E3123" s="7"/>
      <c r="F3123" s="8"/>
      <c r="G3123" s="8"/>
      <c r="H3123" s="8"/>
      <c r="AF3123" s="9"/>
      <c r="AG3123" s="9"/>
      <c r="AH3123" s="9"/>
      <c r="AI3123" s="9"/>
      <c r="AJ3123" s="9"/>
      <c r="AK3123" s="9"/>
      <c r="AL3123" s="9"/>
      <c r="AM3123" s="9"/>
      <c r="AN3123" s="9"/>
      <c r="AO3123" s="27"/>
      <c r="AQ3123" s="29"/>
      <c r="AR3123" s="11"/>
      <c r="AW3123" s="31"/>
      <c r="AZ3123" s="12"/>
      <c r="BA3123" s="12"/>
      <c r="BB3123" s="12"/>
      <c r="BC3123" s="12"/>
    </row>
    <row r="3124" spans="4:55">
      <c r="D3124" s="7"/>
      <c r="E3124" s="7"/>
      <c r="F3124" s="8"/>
      <c r="G3124" s="8"/>
      <c r="H3124" s="8"/>
      <c r="AF3124" s="9"/>
      <c r="AG3124" s="9"/>
      <c r="AH3124" s="9"/>
      <c r="AI3124" s="9"/>
      <c r="AJ3124" s="9"/>
      <c r="AK3124" s="9"/>
      <c r="AL3124" s="9"/>
      <c r="AM3124" s="9"/>
      <c r="AN3124" s="9"/>
      <c r="AO3124" s="27"/>
      <c r="AQ3124" s="29"/>
      <c r="AR3124" s="11"/>
      <c r="AW3124" s="31"/>
      <c r="AZ3124" s="12"/>
      <c r="BA3124" s="12"/>
      <c r="BB3124" s="12"/>
      <c r="BC3124" s="12"/>
    </row>
    <row r="3125" spans="4:55">
      <c r="D3125" s="7"/>
      <c r="E3125" s="7"/>
      <c r="F3125" s="8"/>
      <c r="G3125" s="8"/>
      <c r="H3125" s="8"/>
      <c r="AF3125" s="9"/>
      <c r="AG3125" s="9"/>
      <c r="AH3125" s="9"/>
      <c r="AI3125" s="9"/>
      <c r="AJ3125" s="9"/>
      <c r="AK3125" s="9"/>
      <c r="AL3125" s="9"/>
      <c r="AM3125" s="9"/>
      <c r="AN3125" s="9"/>
      <c r="AO3125" s="27"/>
      <c r="AQ3125" s="29"/>
      <c r="AR3125" s="11"/>
      <c r="AW3125" s="31"/>
      <c r="AZ3125" s="12"/>
      <c r="BA3125" s="12"/>
      <c r="BB3125" s="12"/>
      <c r="BC3125" s="12"/>
    </row>
    <row r="3126" spans="4:55">
      <c r="D3126" s="7"/>
      <c r="E3126" s="7"/>
      <c r="F3126" s="8"/>
      <c r="G3126" s="8"/>
      <c r="H3126" s="8"/>
      <c r="AF3126" s="9"/>
      <c r="AG3126" s="9"/>
      <c r="AH3126" s="9"/>
      <c r="AI3126" s="9"/>
      <c r="AJ3126" s="9"/>
      <c r="AK3126" s="9"/>
      <c r="AL3126" s="9"/>
      <c r="AM3126" s="9"/>
      <c r="AN3126" s="9"/>
      <c r="AO3126" s="27"/>
      <c r="AQ3126" s="29"/>
      <c r="AR3126" s="11"/>
      <c r="AW3126" s="31"/>
      <c r="AZ3126" s="12"/>
      <c r="BA3126" s="12"/>
      <c r="BB3126" s="12"/>
      <c r="BC3126" s="12"/>
    </row>
    <row r="3127" spans="4:55">
      <c r="D3127" s="7"/>
      <c r="E3127" s="7"/>
      <c r="F3127" s="8"/>
      <c r="G3127" s="8"/>
      <c r="H3127" s="8"/>
      <c r="AF3127" s="9"/>
      <c r="AG3127" s="9"/>
      <c r="AH3127" s="9"/>
      <c r="AI3127" s="9"/>
      <c r="AJ3127" s="9"/>
      <c r="AK3127" s="9"/>
      <c r="AL3127" s="9"/>
      <c r="AM3127" s="9"/>
      <c r="AN3127" s="9"/>
      <c r="AO3127" s="27"/>
      <c r="AQ3127" s="29"/>
      <c r="AR3127" s="11"/>
      <c r="AW3127" s="31"/>
      <c r="AZ3127" s="12"/>
      <c r="BA3127" s="12"/>
      <c r="BB3127" s="12"/>
      <c r="BC3127" s="12"/>
    </row>
    <row r="3128" spans="4:55">
      <c r="D3128" s="7"/>
      <c r="E3128" s="7"/>
      <c r="F3128" s="8"/>
      <c r="G3128" s="8"/>
      <c r="H3128" s="8"/>
      <c r="AF3128" s="9"/>
      <c r="AG3128" s="9"/>
      <c r="AH3128" s="9"/>
      <c r="AI3128" s="9"/>
      <c r="AJ3128" s="9"/>
      <c r="AK3128" s="9"/>
      <c r="AL3128" s="9"/>
      <c r="AM3128" s="9"/>
      <c r="AN3128" s="9"/>
      <c r="AO3128" s="27"/>
      <c r="AQ3128" s="29"/>
      <c r="AR3128" s="11"/>
      <c r="AW3128" s="31"/>
      <c r="AZ3128" s="12"/>
      <c r="BA3128" s="12"/>
      <c r="BB3128" s="12"/>
      <c r="BC3128" s="12"/>
    </row>
    <row r="3129" spans="4:55">
      <c r="D3129" s="7"/>
      <c r="E3129" s="7"/>
      <c r="F3129" s="8"/>
      <c r="G3129" s="8"/>
      <c r="H3129" s="8"/>
      <c r="AF3129" s="9"/>
      <c r="AG3129" s="9"/>
      <c r="AH3129" s="9"/>
      <c r="AI3129" s="9"/>
      <c r="AJ3129" s="9"/>
      <c r="AK3129" s="9"/>
      <c r="AL3129" s="9"/>
      <c r="AM3129" s="9"/>
      <c r="AN3129" s="9"/>
      <c r="AO3129" s="27"/>
      <c r="AQ3129" s="29"/>
      <c r="AR3129" s="11"/>
      <c r="AW3129" s="31"/>
      <c r="AZ3129" s="12"/>
      <c r="BA3129" s="12"/>
      <c r="BB3129" s="12"/>
      <c r="BC3129" s="12"/>
    </row>
    <row r="3130" spans="4:55">
      <c r="D3130" s="7"/>
      <c r="E3130" s="7"/>
      <c r="F3130" s="8"/>
      <c r="G3130" s="8"/>
      <c r="H3130" s="8"/>
      <c r="AF3130" s="9"/>
      <c r="AG3130" s="9"/>
      <c r="AH3130" s="9"/>
      <c r="AI3130" s="9"/>
      <c r="AJ3130" s="9"/>
      <c r="AK3130" s="9"/>
      <c r="AL3130" s="9"/>
      <c r="AM3130" s="9"/>
      <c r="AN3130" s="9"/>
      <c r="AO3130" s="27"/>
      <c r="AQ3130" s="29"/>
      <c r="AR3130" s="11"/>
      <c r="AW3130" s="31"/>
      <c r="AZ3130" s="12"/>
      <c r="BA3130" s="12"/>
      <c r="BB3130" s="12"/>
      <c r="BC3130" s="12"/>
    </row>
    <row r="3131" spans="4:55">
      <c r="D3131" s="7"/>
      <c r="E3131" s="7"/>
      <c r="F3131" s="8"/>
      <c r="G3131" s="8"/>
      <c r="H3131" s="8"/>
      <c r="AF3131" s="9"/>
      <c r="AG3131" s="9"/>
      <c r="AH3131" s="9"/>
      <c r="AI3131" s="9"/>
      <c r="AJ3131" s="9"/>
      <c r="AK3131" s="9"/>
      <c r="AL3131" s="9"/>
      <c r="AM3131" s="9"/>
      <c r="AN3131" s="9"/>
      <c r="AO3131" s="27"/>
      <c r="AQ3131" s="29"/>
      <c r="AR3131" s="11"/>
      <c r="AW3131" s="31"/>
      <c r="AZ3131" s="12"/>
      <c r="BA3131" s="12"/>
      <c r="BB3131" s="12"/>
      <c r="BC3131" s="12"/>
    </row>
    <row r="3132" spans="4:55">
      <c r="D3132" s="7"/>
      <c r="E3132" s="7"/>
      <c r="F3132" s="8"/>
      <c r="G3132" s="8"/>
      <c r="H3132" s="8"/>
      <c r="AF3132" s="9"/>
      <c r="AG3132" s="9"/>
      <c r="AH3132" s="9"/>
      <c r="AI3132" s="9"/>
      <c r="AJ3132" s="9"/>
      <c r="AK3132" s="9"/>
      <c r="AL3132" s="9"/>
      <c r="AM3132" s="9"/>
      <c r="AN3132" s="9"/>
      <c r="AO3132" s="27"/>
      <c r="AQ3132" s="29"/>
      <c r="AR3132" s="11"/>
      <c r="AW3132" s="31"/>
      <c r="AZ3132" s="12"/>
      <c r="BA3132" s="12"/>
      <c r="BB3132" s="12"/>
      <c r="BC3132" s="12"/>
    </row>
    <row r="3133" spans="4:55">
      <c r="D3133" s="7"/>
      <c r="E3133" s="7"/>
      <c r="F3133" s="8"/>
      <c r="G3133" s="8"/>
      <c r="H3133" s="8"/>
      <c r="AF3133" s="9"/>
      <c r="AG3133" s="9"/>
      <c r="AH3133" s="9"/>
      <c r="AI3133" s="9"/>
      <c r="AJ3133" s="9"/>
      <c r="AK3133" s="9"/>
      <c r="AL3133" s="9"/>
      <c r="AM3133" s="9"/>
      <c r="AN3133" s="9"/>
      <c r="AO3133" s="27"/>
      <c r="AQ3133" s="29"/>
      <c r="AR3133" s="11"/>
      <c r="AW3133" s="31"/>
      <c r="AZ3133" s="12"/>
      <c r="BA3133" s="12"/>
      <c r="BB3133" s="12"/>
      <c r="BC3133" s="12"/>
    </row>
    <row r="3134" spans="4:55">
      <c r="D3134" s="7"/>
      <c r="E3134" s="7"/>
      <c r="F3134" s="8"/>
      <c r="G3134" s="8"/>
      <c r="H3134" s="8"/>
      <c r="AF3134" s="9"/>
      <c r="AG3134" s="9"/>
      <c r="AH3134" s="9"/>
      <c r="AI3134" s="9"/>
      <c r="AJ3134" s="9"/>
      <c r="AK3134" s="9"/>
      <c r="AL3134" s="9"/>
      <c r="AM3134" s="9"/>
      <c r="AN3134" s="9"/>
      <c r="AO3134" s="27"/>
      <c r="AQ3134" s="29"/>
      <c r="AR3134" s="11"/>
      <c r="AW3134" s="31"/>
      <c r="AZ3134" s="12"/>
      <c r="BA3134" s="12"/>
      <c r="BB3134" s="12"/>
      <c r="BC3134" s="12"/>
    </row>
    <row r="3135" spans="4:55">
      <c r="D3135" s="7"/>
      <c r="E3135" s="7"/>
      <c r="F3135" s="8"/>
      <c r="G3135" s="8"/>
      <c r="H3135" s="8"/>
      <c r="AF3135" s="9"/>
      <c r="AG3135" s="9"/>
      <c r="AH3135" s="9"/>
      <c r="AI3135" s="9"/>
      <c r="AJ3135" s="9"/>
      <c r="AK3135" s="9"/>
      <c r="AL3135" s="9"/>
      <c r="AM3135" s="9"/>
      <c r="AN3135" s="9"/>
      <c r="AO3135" s="27"/>
      <c r="AQ3135" s="29"/>
      <c r="AR3135" s="11"/>
      <c r="AW3135" s="31"/>
      <c r="AZ3135" s="12"/>
      <c r="BA3135" s="12"/>
      <c r="BB3135" s="12"/>
      <c r="BC3135" s="12"/>
    </row>
    <row r="3136" spans="4:55">
      <c r="D3136" s="7"/>
      <c r="E3136" s="7"/>
      <c r="F3136" s="8"/>
      <c r="G3136" s="8"/>
      <c r="H3136" s="8"/>
      <c r="AF3136" s="9"/>
      <c r="AG3136" s="9"/>
      <c r="AH3136" s="9"/>
      <c r="AI3136" s="9"/>
      <c r="AJ3136" s="9"/>
      <c r="AK3136" s="9"/>
      <c r="AL3136" s="9"/>
      <c r="AM3136" s="9"/>
      <c r="AN3136" s="9"/>
      <c r="AO3136" s="27"/>
      <c r="AQ3136" s="29"/>
      <c r="AR3136" s="11"/>
      <c r="AW3136" s="31"/>
      <c r="AZ3136" s="12"/>
      <c r="BA3136" s="12"/>
      <c r="BB3136" s="12"/>
      <c r="BC3136" s="12"/>
    </row>
    <row r="3137" spans="4:55">
      <c r="D3137" s="7"/>
      <c r="E3137" s="7"/>
      <c r="F3137" s="8"/>
      <c r="G3137" s="8"/>
      <c r="H3137" s="8"/>
      <c r="AF3137" s="9"/>
      <c r="AG3137" s="9"/>
      <c r="AH3137" s="9"/>
      <c r="AI3137" s="9"/>
      <c r="AJ3137" s="9"/>
      <c r="AK3137" s="9"/>
      <c r="AL3137" s="9"/>
      <c r="AM3137" s="9"/>
      <c r="AN3137" s="9"/>
      <c r="AO3137" s="27"/>
      <c r="AQ3137" s="29"/>
      <c r="AR3137" s="11"/>
      <c r="AW3137" s="31"/>
      <c r="AZ3137" s="12"/>
      <c r="BA3137" s="12"/>
      <c r="BB3137" s="12"/>
      <c r="BC3137" s="12"/>
    </row>
    <row r="3138" spans="4:55">
      <c r="D3138" s="7"/>
      <c r="E3138" s="7"/>
      <c r="F3138" s="8"/>
      <c r="G3138" s="8"/>
      <c r="H3138" s="8"/>
      <c r="AF3138" s="9"/>
      <c r="AG3138" s="9"/>
      <c r="AH3138" s="9"/>
      <c r="AI3138" s="9"/>
      <c r="AJ3138" s="9"/>
      <c r="AK3138" s="9"/>
      <c r="AL3138" s="9"/>
      <c r="AM3138" s="9"/>
      <c r="AN3138" s="9"/>
      <c r="AO3138" s="27"/>
      <c r="AQ3138" s="29"/>
      <c r="AR3138" s="11"/>
      <c r="AW3138" s="31"/>
      <c r="AZ3138" s="12"/>
      <c r="BA3138" s="12"/>
      <c r="BB3138" s="12"/>
      <c r="BC3138" s="12"/>
    </row>
    <row r="3139" spans="4:55">
      <c r="D3139" s="7"/>
      <c r="E3139" s="7"/>
      <c r="F3139" s="8"/>
      <c r="G3139" s="8"/>
      <c r="H3139" s="8"/>
      <c r="AF3139" s="9"/>
      <c r="AG3139" s="9"/>
      <c r="AH3139" s="9"/>
      <c r="AI3139" s="9"/>
      <c r="AJ3139" s="9"/>
      <c r="AK3139" s="9"/>
      <c r="AL3139" s="9"/>
      <c r="AM3139" s="9"/>
      <c r="AN3139" s="9"/>
      <c r="AO3139" s="27"/>
      <c r="AQ3139" s="29"/>
      <c r="AR3139" s="11"/>
      <c r="AW3139" s="31"/>
      <c r="AZ3139" s="12"/>
      <c r="BA3139" s="12"/>
      <c r="BB3139" s="12"/>
      <c r="BC3139" s="12"/>
    </row>
    <row r="3140" spans="4:55">
      <c r="D3140" s="7"/>
      <c r="E3140" s="7"/>
      <c r="F3140" s="8"/>
      <c r="G3140" s="8"/>
      <c r="H3140" s="8"/>
      <c r="AF3140" s="9"/>
      <c r="AG3140" s="9"/>
      <c r="AH3140" s="9"/>
      <c r="AI3140" s="9"/>
      <c r="AJ3140" s="9"/>
      <c r="AK3140" s="9"/>
      <c r="AL3140" s="9"/>
      <c r="AM3140" s="9"/>
      <c r="AN3140" s="9"/>
      <c r="AO3140" s="27"/>
      <c r="AQ3140" s="29"/>
      <c r="AR3140" s="11"/>
      <c r="AW3140" s="31"/>
      <c r="AZ3140" s="12"/>
      <c r="BA3140" s="12"/>
      <c r="BB3140" s="12"/>
      <c r="BC3140" s="12"/>
    </row>
    <row r="3141" spans="4:55">
      <c r="D3141" s="7"/>
      <c r="E3141" s="7"/>
      <c r="F3141" s="8"/>
      <c r="G3141" s="8"/>
      <c r="H3141" s="8"/>
      <c r="AF3141" s="9"/>
      <c r="AG3141" s="9"/>
      <c r="AH3141" s="9"/>
      <c r="AI3141" s="9"/>
      <c r="AJ3141" s="9"/>
      <c r="AK3141" s="9"/>
      <c r="AL3141" s="9"/>
      <c r="AM3141" s="9"/>
      <c r="AN3141" s="9"/>
      <c r="AO3141" s="27"/>
      <c r="AQ3141" s="29"/>
      <c r="AR3141" s="11"/>
      <c r="AW3141" s="31"/>
      <c r="AZ3141" s="12"/>
      <c r="BA3141" s="12"/>
      <c r="BB3141" s="12"/>
      <c r="BC3141" s="12"/>
    </row>
    <row r="3142" spans="4:55">
      <c r="D3142" s="7"/>
      <c r="E3142" s="7"/>
      <c r="F3142" s="8"/>
      <c r="G3142" s="8"/>
      <c r="H3142" s="8"/>
      <c r="AF3142" s="9"/>
      <c r="AG3142" s="9"/>
      <c r="AH3142" s="9"/>
      <c r="AI3142" s="9"/>
      <c r="AJ3142" s="9"/>
      <c r="AK3142" s="9"/>
      <c r="AL3142" s="9"/>
      <c r="AM3142" s="9"/>
      <c r="AN3142" s="9"/>
      <c r="AO3142" s="27"/>
      <c r="AQ3142" s="29"/>
      <c r="AR3142" s="11"/>
      <c r="AW3142" s="31"/>
      <c r="AZ3142" s="12"/>
      <c r="BA3142" s="12"/>
      <c r="BB3142" s="12"/>
      <c r="BC3142" s="12"/>
    </row>
    <row r="3143" spans="4:55">
      <c r="D3143" s="7"/>
      <c r="E3143" s="7"/>
      <c r="F3143" s="8"/>
      <c r="G3143" s="8"/>
      <c r="H3143" s="8"/>
      <c r="AF3143" s="9"/>
      <c r="AG3143" s="9"/>
      <c r="AH3143" s="9"/>
      <c r="AI3143" s="9"/>
      <c r="AJ3143" s="9"/>
      <c r="AK3143" s="9"/>
      <c r="AL3143" s="9"/>
      <c r="AM3143" s="9"/>
      <c r="AN3143" s="9"/>
      <c r="AO3143" s="27"/>
      <c r="AQ3143" s="29"/>
      <c r="AR3143" s="11"/>
      <c r="AW3143" s="31"/>
      <c r="AZ3143" s="12"/>
      <c r="BA3143" s="12"/>
      <c r="BB3143" s="12"/>
      <c r="BC3143" s="12"/>
    </row>
    <row r="3144" spans="4:55">
      <c r="D3144" s="7"/>
      <c r="E3144" s="7"/>
      <c r="F3144" s="8"/>
      <c r="G3144" s="8"/>
      <c r="H3144" s="8"/>
      <c r="AF3144" s="9"/>
      <c r="AG3144" s="9"/>
      <c r="AH3144" s="9"/>
      <c r="AI3144" s="9"/>
      <c r="AJ3144" s="9"/>
      <c r="AK3144" s="9"/>
      <c r="AL3144" s="9"/>
      <c r="AM3144" s="9"/>
      <c r="AN3144" s="9"/>
      <c r="AO3144" s="27"/>
      <c r="AQ3144" s="29"/>
      <c r="AR3144" s="11"/>
      <c r="AW3144" s="31"/>
      <c r="AZ3144" s="12"/>
      <c r="BA3144" s="12"/>
      <c r="BB3144" s="12"/>
      <c r="BC3144" s="12"/>
    </row>
    <row r="3145" spans="4:55">
      <c r="D3145" s="7"/>
      <c r="E3145" s="7"/>
      <c r="F3145" s="8"/>
      <c r="G3145" s="8"/>
      <c r="H3145" s="8"/>
      <c r="AF3145" s="9"/>
      <c r="AG3145" s="9"/>
      <c r="AH3145" s="9"/>
      <c r="AI3145" s="9"/>
      <c r="AJ3145" s="9"/>
      <c r="AK3145" s="9"/>
      <c r="AL3145" s="9"/>
      <c r="AM3145" s="9"/>
      <c r="AN3145" s="9"/>
      <c r="AO3145" s="27"/>
      <c r="AQ3145" s="29"/>
      <c r="AR3145" s="11"/>
      <c r="AW3145" s="31"/>
      <c r="AZ3145" s="12"/>
      <c r="BA3145" s="12"/>
      <c r="BB3145" s="12"/>
      <c r="BC3145" s="12"/>
    </row>
    <row r="3146" spans="4:55">
      <c r="D3146" s="7"/>
      <c r="E3146" s="7"/>
      <c r="F3146" s="8"/>
      <c r="G3146" s="8"/>
      <c r="H3146" s="8"/>
      <c r="AF3146" s="9"/>
      <c r="AG3146" s="9"/>
      <c r="AH3146" s="9"/>
      <c r="AI3146" s="9"/>
      <c r="AJ3146" s="9"/>
      <c r="AK3146" s="9"/>
      <c r="AL3146" s="9"/>
      <c r="AM3146" s="9"/>
      <c r="AN3146" s="9"/>
      <c r="AO3146" s="27"/>
      <c r="AQ3146" s="29"/>
      <c r="AR3146" s="11"/>
      <c r="AW3146" s="31"/>
      <c r="AZ3146" s="12"/>
      <c r="BA3146" s="12"/>
      <c r="BB3146" s="12"/>
      <c r="BC3146" s="12"/>
    </row>
    <row r="3147" spans="4:55">
      <c r="D3147" s="7"/>
      <c r="E3147" s="7"/>
      <c r="F3147" s="8"/>
      <c r="G3147" s="8"/>
      <c r="H3147" s="8"/>
      <c r="AF3147" s="9"/>
      <c r="AG3147" s="9"/>
      <c r="AH3147" s="9"/>
      <c r="AI3147" s="9"/>
      <c r="AJ3147" s="9"/>
      <c r="AK3147" s="9"/>
      <c r="AL3147" s="9"/>
      <c r="AM3147" s="9"/>
      <c r="AN3147" s="9"/>
      <c r="AO3147" s="27"/>
      <c r="AQ3147" s="29"/>
      <c r="AR3147" s="11"/>
      <c r="AW3147" s="31"/>
      <c r="AZ3147" s="12"/>
      <c r="BA3147" s="12"/>
      <c r="BB3147" s="12"/>
      <c r="BC3147" s="12"/>
    </row>
    <row r="3148" spans="4:55">
      <c r="D3148" s="7"/>
      <c r="E3148" s="7"/>
      <c r="F3148" s="8"/>
      <c r="G3148" s="8"/>
      <c r="H3148" s="8"/>
      <c r="AF3148" s="9"/>
      <c r="AG3148" s="9"/>
      <c r="AH3148" s="9"/>
      <c r="AI3148" s="9"/>
      <c r="AJ3148" s="9"/>
      <c r="AK3148" s="9"/>
      <c r="AL3148" s="9"/>
      <c r="AM3148" s="9"/>
      <c r="AN3148" s="9"/>
      <c r="AO3148" s="27"/>
      <c r="AQ3148" s="29"/>
      <c r="AR3148" s="11"/>
      <c r="AW3148" s="31"/>
      <c r="AZ3148" s="12"/>
      <c r="BA3148" s="12"/>
      <c r="BB3148" s="12"/>
      <c r="BC3148" s="12"/>
    </row>
    <row r="3149" spans="4:55">
      <c r="D3149" s="7"/>
      <c r="E3149" s="7"/>
      <c r="F3149" s="8"/>
      <c r="G3149" s="8"/>
      <c r="H3149" s="8"/>
      <c r="AF3149" s="9"/>
      <c r="AG3149" s="9"/>
      <c r="AH3149" s="9"/>
      <c r="AI3149" s="9"/>
      <c r="AJ3149" s="9"/>
      <c r="AK3149" s="9"/>
      <c r="AL3149" s="9"/>
      <c r="AM3149" s="9"/>
      <c r="AN3149" s="9"/>
      <c r="AO3149" s="27"/>
      <c r="AQ3149" s="29"/>
      <c r="AR3149" s="11"/>
      <c r="AW3149" s="31"/>
      <c r="AZ3149" s="12"/>
      <c r="BA3149" s="12"/>
      <c r="BB3149" s="12"/>
      <c r="BC3149" s="12"/>
    </row>
    <row r="3150" spans="4:55">
      <c r="D3150" s="7"/>
      <c r="E3150" s="7"/>
      <c r="F3150" s="8"/>
      <c r="G3150" s="8"/>
      <c r="H3150" s="8"/>
      <c r="AF3150" s="9"/>
      <c r="AG3150" s="9"/>
      <c r="AH3150" s="9"/>
      <c r="AI3150" s="9"/>
      <c r="AJ3150" s="9"/>
      <c r="AK3150" s="9"/>
      <c r="AL3150" s="9"/>
      <c r="AM3150" s="9"/>
      <c r="AN3150" s="9"/>
      <c r="AO3150" s="27"/>
      <c r="AQ3150" s="29"/>
      <c r="AR3150" s="11"/>
      <c r="AW3150" s="31"/>
      <c r="AZ3150" s="12"/>
      <c r="BA3150" s="12"/>
      <c r="BB3150" s="12"/>
      <c r="BC3150" s="12"/>
    </row>
    <row r="3151" spans="4:55">
      <c r="D3151" s="7"/>
      <c r="E3151" s="7"/>
      <c r="F3151" s="8"/>
      <c r="G3151" s="8"/>
      <c r="H3151" s="8"/>
      <c r="AF3151" s="9"/>
      <c r="AG3151" s="9"/>
      <c r="AH3151" s="9"/>
      <c r="AI3151" s="9"/>
      <c r="AJ3151" s="9"/>
      <c r="AK3151" s="9"/>
      <c r="AL3151" s="9"/>
      <c r="AM3151" s="9"/>
      <c r="AN3151" s="9"/>
      <c r="AO3151" s="27"/>
      <c r="AQ3151" s="29"/>
      <c r="AR3151" s="11"/>
      <c r="AW3151" s="31"/>
      <c r="AZ3151" s="12"/>
      <c r="BA3151" s="12"/>
      <c r="BB3151" s="12"/>
      <c r="BC3151" s="12"/>
    </row>
    <row r="3152" spans="4:55">
      <c r="D3152" s="7"/>
      <c r="E3152" s="7"/>
      <c r="F3152" s="8"/>
      <c r="G3152" s="8"/>
      <c r="H3152" s="8"/>
      <c r="AF3152" s="9"/>
      <c r="AG3152" s="9"/>
      <c r="AH3152" s="9"/>
      <c r="AI3152" s="9"/>
      <c r="AJ3152" s="9"/>
      <c r="AK3152" s="9"/>
      <c r="AL3152" s="9"/>
      <c r="AM3152" s="9"/>
      <c r="AN3152" s="9"/>
      <c r="AO3152" s="27"/>
      <c r="AQ3152" s="29"/>
      <c r="AR3152" s="11"/>
      <c r="AW3152" s="31"/>
      <c r="AZ3152" s="12"/>
      <c r="BA3152" s="12"/>
      <c r="BB3152" s="12"/>
      <c r="BC3152" s="12"/>
    </row>
    <row r="3153" spans="4:55">
      <c r="D3153" s="7"/>
      <c r="E3153" s="7"/>
      <c r="F3153" s="8"/>
      <c r="G3153" s="8"/>
      <c r="H3153" s="8"/>
      <c r="AF3153" s="9"/>
      <c r="AG3153" s="9"/>
      <c r="AH3153" s="9"/>
      <c r="AI3153" s="9"/>
      <c r="AJ3153" s="9"/>
      <c r="AK3153" s="9"/>
      <c r="AL3153" s="9"/>
      <c r="AM3153" s="9"/>
      <c r="AN3153" s="9"/>
      <c r="AO3153" s="27"/>
      <c r="AQ3153" s="29"/>
      <c r="AR3153" s="11"/>
      <c r="AW3153" s="31"/>
      <c r="AZ3153" s="12"/>
      <c r="BA3153" s="12"/>
      <c r="BB3153" s="12"/>
      <c r="BC3153" s="12"/>
    </row>
    <row r="3154" spans="4:55">
      <c r="D3154" s="7"/>
      <c r="E3154" s="7"/>
      <c r="F3154" s="8"/>
      <c r="G3154" s="8"/>
      <c r="H3154" s="8"/>
      <c r="AF3154" s="9"/>
      <c r="AG3154" s="9"/>
      <c r="AH3154" s="9"/>
      <c r="AI3154" s="9"/>
      <c r="AJ3154" s="9"/>
      <c r="AK3154" s="9"/>
      <c r="AL3154" s="9"/>
      <c r="AM3154" s="9"/>
      <c r="AN3154" s="9"/>
      <c r="AO3154" s="27"/>
      <c r="AQ3154" s="29"/>
      <c r="AR3154" s="11"/>
      <c r="AW3154" s="31"/>
      <c r="AZ3154" s="12"/>
      <c r="BA3154" s="12"/>
      <c r="BB3154" s="12"/>
      <c r="BC3154" s="12"/>
    </row>
    <row r="3155" spans="4:55">
      <c r="D3155" s="7"/>
      <c r="E3155" s="7"/>
      <c r="F3155" s="8"/>
      <c r="G3155" s="8"/>
      <c r="H3155" s="8"/>
      <c r="AF3155" s="9"/>
      <c r="AG3155" s="9"/>
      <c r="AH3155" s="9"/>
      <c r="AI3155" s="9"/>
      <c r="AJ3155" s="9"/>
      <c r="AK3155" s="9"/>
      <c r="AL3155" s="9"/>
      <c r="AM3155" s="9"/>
      <c r="AN3155" s="9"/>
      <c r="AO3155" s="27"/>
      <c r="AQ3155" s="29"/>
      <c r="AR3155" s="11"/>
      <c r="AW3155" s="31"/>
      <c r="AZ3155" s="12"/>
      <c r="BA3155" s="12"/>
      <c r="BB3155" s="12"/>
      <c r="BC3155" s="12"/>
    </row>
    <row r="3156" spans="4:55">
      <c r="D3156" s="7"/>
      <c r="E3156" s="7"/>
      <c r="F3156" s="8"/>
      <c r="G3156" s="8"/>
      <c r="H3156" s="8"/>
      <c r="AF3156" s="9"/>
      <c r="AG3156" s="9"/>
      <c r="AH3156" s="9"/>
      <c r="AI3156" s="9"/>
      <c r="AJ3156" s="9"/>
      <c r="AK3156" s="9"/>
      <c r="AL3156" s="9"/>
      <c r="AM3156" s="9"/>
      <c r="AN3156" s="9"/>
      <c r="AO3156" s="27"/>
      <c r="AQ3156" s="29"/>
      <c r="AR3156" s="11"/>
      <c r="AW3156" s="31"/>
      <c r="AZ3156" s="12"/>
      <c r="BA3156" s="12"/>
      <c r="BB3156" s="12"/>
      <c r="BC3156" s="12"/>
    </row>
    <row r="3157" spans="4:55">
      <c r="D3157" s="7"/>
      <c r="E3157" s="7"/>
      <c r="F3157" s="8"/>
      <c r="G3157" s="8"/>
      <c r="H3157" s="8"/>
      <c r="AF3157" s="9"/>
      <c r="AG3157" s="9"/>
      <c r="AH3157" s="9"/>
      <c r="AI3157" s="9"/>
      <c r="AJ3157" s="9"/>
      <c r="AK3157" s="9"/>
      <c r="AL3157" s="9"/>
      <c r="AM3157" s="9"/>
      <c r="AN3157" s="9"/>
      <c r="AO3157" s="27"/>
      <c r="AQ3157" s="29"/>
      <c r="AR3157" s="11"/>
      <c r="AW3157" s="31"/>
      <c r="AZ3157" s="12"/>
      <c r="BA3157" s="12"/>
      <c r="BB3157" s="12"/>
      <c r="BC3157" s="12"/>
    </row>
    <row r="3158" spans="4:55">
      <c r="D3158" s="7"/>
      <c r="E3158" s="7"/>
      <c r="F3158" s="8"/>
      <c r="G3158" s="8"/>
      <c r="H3158" s="8"/>
      <c r="AF3158" s="9"/>
      <c r="AG3158" s="9"/>
      <c r="AH3158" s="9"/>
      <c r="AI3158" s="9"/>
      <c r="AJ3158" s="9"/>
      <c r="AK3158" s="9"/>
      <c r="AL3158" s="9"/>
      <c r="AM3158" s="9"/>
      <c r="AN3158" s="9"/>
      <c r="AO3158" s="27"/>
      <c r="AQ3158" s="29"/>
      <c r="AR3158" s="11"/>
      <c r="AW3158" s="31"/>
      <c r="AZ3158" s="12"/>
      <c r="BA3158" s="12"/>
      <c r="BB3158" s="12"/>
      <c r="BC3158" s="12"/>
    </row>
    <row r="3159" spans="4:55">
      <c r="D3159" s="7"/>
      <c r="E3159" s="7"/>
      <c r="F3159" s="8"/>
      <c r="G3159" s="8"/>
      <c r="H3159" s="8"/>
      <c r="AF3159" s="9"/>
      <c r="AG3159" s="9"/>
      <c r="AH3159" s="9"/>
      <c r="AI3159" s="9"/>
      <c r="AJ3159" s="9"/>
      <c r="AK3159" s="9"/>
      <c r="AL3159" s="9"/>
      <c r="AM3159" s="9"/>
      <c r="AN3159" s="9"/>
      <c r="AO3159" s="27"/>
      <c r="AQ3159" s="29"/>
      <c r="AR3159" s="11"/>
      <c r="AW3159" s="31"/>
      <c r="AZ3159" s="12"/>
      <c r="BA3159" s="12"/>
      <c r="BB3159" s="12"/>
      <c r="BC3159" s="12"/>
    </row>
    <row r="3160" spans="4:55">
      <c r="D3160" s="7"/>
      <c r="E3160" s="7"/>
      <c r="F3160" s="8"/>
      <c r="G3160" s="8"/>
      <c r="H3160" s="8"/>
      <c r="AF3160" s="9"/>
      <c r="AG3160" s="9"/>
      <c r="AH3160" s="9"/>
      <c r="AI3160" s="9"/>
      <c r="AJ3160" s="9"/>
      <c r="AK3160" s="9"/>
      <c r="AL3160" s="9"/>
      <c r="AM3160" s="9"/>
      <c r="AN3160" s="9"/>
      <c r="AO3160" s="27"/>
      <c r="AQ3160" s="29"/>
      <c r="AR3160" s="11"/>
      <c r="AW3160" s="31"/>
      <c r="AZ3160" s="12"/>
      <c r="BA3160" s="12"/>
      <c r="BB3160" s="12"/>
      <c r="BC3160" s="12"/>
    </row>
    <row r="3161" spans="4:55">
      <c r="D3161" s="7"/>
      <c r="E3161" s="7"/>
      <c r="F3161" s="8"/>
      <c r="G3161" s="8"/>
      <c r="H3161" s="8"/>
      <c r="AF3161" s="9"/>
      <c r="AG3161" s="9"/>
      <c r="AH3161" s="9"/>
      <c r="AI3161" s="9"/>
      <c r="AJ3161" s="9"/>
      <c r="AK3161" s="9"/>
      <c r="AL3161" s="9"/>
      <c r="AM3161" s="9"/>
      <c r="AN3161" s="9"/>
      <c r="AO3161" s="27"/>
      <c r="AQ3161" s="29"/>
      <c r="AR3161" s="11"/>
      <c r="AW3161" s="31"/>
      <c r="AZ3161" s="12"/>
      <c r="BA3161" s="12"/>
      <c r="BB3161" s="12"/>
      <c r="BC3161" s="12"/>
    </row>
    <row r="3162" spans="4:55">
      <c r="D3162" s="7"/>
      <c r="E3162" s="7"/>
      <c r="F3162" s="8"/>
      <c r="G3162" s="8"/>
      <c r="H3162" s="8"/>
      <c r="AF3162" s="9"/>
      <c r="AG3162" s="9"/>
      <c r="AH3162" s="9"/>
      <c r="AI3162" s="9"/>
      <c r="AJ3162" s="9"/>
      <c r="AK3162" s="9"/>
      <c r="AL3162" s="9"/>
      <c r="AM3162" s="9"/>
      <c r="AN3162" s="9"/>
      <c r="AO3162" s="27"/>
      <c r="AQ3162" s="29"/>
      <c r="AR3162" s="11"/>
      <c r="AW3162" s="31"/>
      <c r="AZ3162" s="12"/>
      <c r="BA3162" s="12"/>
      <c r="BB3162" s="12"/>
      <c r="BC3162" s="12"/>
    </row>
    <row r="3163" spans="4:55">
      <c r="D3163" s="7"/>
      <c r="E3163" s="7"/>
      <c r="F3163" s="8"/>
      <c r="G3163" s="8"/>
      <c r="H3163" s="8"/>
      <c r="AF3163" s="9"/>
      <c r="AG3163" s="9"/>
      <c r="AH3163" s="9"/>
      <c r="AI3163" s="9"/>
      <c r="AJ3163" s="9"/>
      <c r="AK3163" s="9"/>
      <c r="AL3163" s="9"/>
      <c r="AM3163" s="9"/>
      <c r="AN3163" s="9"/>
      <c r="AO3163" s="27"/>
      <c r="AQ3163" s="29"/>
      <c r="AR3163" s="11"/>
      <c r="AW3163" s="31"/>
      <c r="AZ3163" s="12"/>
      <c r="BA3163" s="12"/>
      <c r="BB3163" s="12"/>
      <c r="BC3163" s="12"/>
    </row>
    <row r="3164" spans="4:55">
      <c r="D3164" s="7"/>
      <c r="E3164" s="7"/>
      <c r="F3164" s="8"/>
      <c r="G3164" s="8"/>
      <c r="H3164" s="8"/>
      <c r="AF3164" s="9"/>
      <c r="AG3164" s="9"/>
      <c r="AH3164" s="9"/>
      <c r="AI3164" s="9"/>
      <c r="AJ3164" s="9"/>
      <c r="AK3164" s="9"/>
      <c r="AL3164" s="9"/>
      <c r="AM3164" s="9"/>
      <c r="AN3164" s="9"/>
      <c r="AO3164" s="27"/>
      <c r="AQ3164" s="29"/>
      <c r="AR3164" s="11"/>
      <c r="AW3164" s="31"/>
      <c r="AZ3164" s="12"/>
      <c r="BA3164" s="12"/>
      <c r="BB3164" s="12"/>
      <c r="BC3164" s="12"/>
    </row>
    <row r="3165" spans="4:55">
      <c r="D3165" s="7"/>
      <c r="E3165" s="7"/>
      <c r="F3165" s="8"/>
      <c r="G3165" s="8"/>
      <c r="H3165" s="8"/>
      <c r="AF3165" s="9"/>
      <c r="AG3165" s="9"/>
      <c r="AH3165" s="9"/>
      <c r="AI3165" s="9"/>
      <c r="AJ3165" s="9"/>
      <c r="AK3165" s="9"/>
      <c r="AL3165" s="9"/>
      <c r="AM3165" s="9"/>
      <c r="AN3165" s="9"/>
      <c r="AO3165" s="27"/>
      <c r="AQ3165" s="29"/>
      <c r="AR3165" s="11"/>
      <c r="AW3165" s="31"/>
      <c r="AZ3165" s="12"/>
      <c r="BA3165" s="12"/>
      <c r="BB3165" s="12"/>
      <c r="BC3165" s="12"/>
    </row>
    <row r="3166" spans="4:55">
      <c r="D3166" s="7"/>
      <c r="E3166" s="7"/>
      <c r="F3166" s="8"/>
      <c r="G3166" s="8"/>
      <c r="H3166" s="8"/>
      <c r="AF3166" s="9"/>
      <c r="AG3166" s="9"/>
      <c r="AH3166" s="9"/>
      <c r="AI3166" s="9"/>
      <c r="AJ3166" s="9"/>
      <c r="AK3166" s="9"/>
      <c r="AL3166" s="9"/>
      <c r="AM3166" s="9"/>
      <c r="AN3166" s="9"/>
      <c r="AO3166" s="27"/>
      <c r="AQ3166" s="29"/>
      <c r="AR3166" s="11"/>
      <c r="AW3166" s="31"/>
      <c r="AZ3166" s="12"/>
      <c r="BA3166" s="12"/>
      <c r="BB3166" s="12"/>
      <c r="BC3166" s="12"/>
    </row>
    <row r="3167" spans="4:55">
      <c r="D3167" s="7"/>
      <c r="E3167" s="7"/>
      <c r="F3167" s="8"/>
      <c r="G3167" s="8"/>
      <c r="H3167" s="8"/>
      <c r="AF3167" s="9"/>
      <c r="AG3167" s="9"/>
      <c r="AH3167" s="9"/>
      <c r="AI3167" s="9"/>
      <c r="AJ3167" s="9"/>
      <c r="AK3167" s="9"/>
      <c r="AL3167" s="9"/>
      <c r="AM3167" s="9"/>
      <c r="AN3167" s="9"/>
      <c r="AO3167" s="27"/>
      <c r="AQ3167" s="29"/>
      <c r="AR3167" s="11"/>
      <c r="AW3167" s="31"/>
      <c r="AZ3167" s="12"/>
      <c r="BA3167" s="12"/>
      <c r="BB3167" s="12"/>
      <c r="BC3167" s="12"/>
    </row>
    <row r="3168" spans="4:55">
      <c r="D3168" s="7"/>
      <c r="E3168" s="7"/>
      <c r="F3168" s="8"/>
      <c r="G3168" s="8"/>
      <c r="H3168" s="8"/>
      <c r="AF3168" s="9"/>
      <c r="AG3168" s="9"/>
      <c r="AH3168" s="9"/>
      <c r="AI3168" s="9"/>
      <c r="AJ3168" s="9"/>
      <c r="AK3168" s="9"/>
      <c r="AL3168" s="9"/>
      <c r="AM3168" s="9"/>
      <c r="AN3168" s="9"/>
      <c r="AO3168" s="27"/>
      <c r="AQ3168" s="29"/>
      <c r="AR3168" s="11"/>
      <c r="AW3168" s="31"/>
      <c r="AZ3168" s="12"/>
      <c r="BA3168" s="12"/>
      <c r="BB3168" s="12"/>
      <c r="BC3168" s="12"/>
    </row>
    <row r="3169" spans="4:55">
      <c r="D3169" s="7"/>
      <c r="E3169" s="7"/>
      <c r="F3169" s="8"/>
      <c r="G3169" s="8"/>
      <c r="H3169" s="8"/>
      <c r="AF3169" s="9"/>
      <c r="AG3169" s="9"/>
      <c r="AH3169" s="9"/>
      <c r="AI3169" s="9"/>
      <c r="AJ3169" s="9"/>
      <c r="AK3169" s="9"/>
      <c r="AL3169" s="9"/>
      <c r="AM3169" s="9"/>
      <c r="AN3169" s="9"/>
      <c r="AO3169" s="27"/>
      <c r="AQ3169" s="29"/>
      <c r="AR3169" s="11"/>
      <c r="AW3169" s="31"/>
      <c r="AZ3169" s="12"/>
      <c r="BA3169" s="12"/>
      <c r="BB3169" s="12"/>
      <c r="BC3169" s="12"/>
    </row>
    <row r="3170" spans="4:55">
      <c r="D3170" s="7"/>
      <c r="E3170" s="7"/>
      <c r="F3170" s="8"/>
      <c r="G3170" s="8"/>
      <c r="H3170" s="8"/>
      <c r="AF3170" s="9"/>
      <c r="AG3170" s="9"/>
      <c r="AH3170" s="9"/>
      <c r="AI3170" s="9"/>
      <c r="AJ3170" s="9"/>
      <c r="AK3170" s="9"/>
      <c r="AL3170" s="9"/>
      <c r="AM3170" s="9"/>
      <c r="AN3170" s="9"/>
      <c r="AO3170" s="27"/>
      <c r="AQ3170" s="29"/>
      <c r="AR3170" s="11"/>
      <c r="AW3170" s="31"/>
      <c r="AZ3170" s="12"/>
      <c r="BA3170" s="12"/>
      <c r="BB3170" s="12"/>
      <c r="BC3170" s="12"/>
    </row>
    <row r="3171" spans="4:55">
      <c r="D3171" s="7"/>
      <c r="E3171" s="7"/>
      <c r="F3171" s="8"/>
      <c r="G3171" s="8"/>
      <c r="H3171" s="8"/>
      <c r="AF3171" s="9"/>
      <c r="AG3171" s="9"/>
      <c r="AH3171" s="9"/>
      <c r="AI3171" s="9"/>
      <c r="AJ3171" s="9"/>
      <c r="AK3171" s="9"/>
      <c r="AL3171" s="9"/>
      <c r="AM3171" s="9"/>
      <c r="AN3171" s="9"/>
      <c r="AO3171" s="27"/>
      <c r="AQ3171" s="29"/>
      <c r="AR3171" s="11"/>
      <c r="AW3171" s="31"/>
      <c r="AZ3171" s="12"/>
      <c r="BA3171" s="12"/>
      <c r="BB3171" s="12"/>
      <c r="BC3171" s="12"/>
    </row>
    <row r="3172" spans="4:55">
      <c r="D3172" s="7"/>
      <c r="E3172" s="7"/>
      <c r="F3172" s="8"/>
      <c r="G3172" s="8"/>
      <c r="H3172" s="8"/>
      <c r="AF3172" s="9"/>
      <c r="AG3172" s="9"/>
      <c r="AH3172" s="9"/>
      <c r="AI3172" s="9"/>
      <c r="AJ3172" s="9"/>
      <c r="AK3172" s="9"/>
      <c r="AL3172" s="9"/>
      <c r="AM3172" s="9"/>
      <c r="AN3172" s="9"/>
      <c r="AO3172" s="27"/>
      <c r="AQ3172" s="29"/>
      <c r="AR3172" s="11"/>
      <c r="AW3172" s="31"/>
      <c r="AZ3172" s="12"/>
      <c r="BA3172" s="12"/>
      <c r="BB3172" s="12"/>
      <c r="BC3172" s="12"/>
    </row>
    <row r="3173" spans="4:55">
      <c r="D3173" s="7"/>
      <c r="E3173" s="7"/>
      <c r="F3173" s="8"/>
      <c r="G3173" s="8"/>
      <c r="H3173" s="8"/>
      <c r="AF3173" s="9"/>
      <c r="AG3173" s="9"/>
      <c r="AH3173" s="9"/>
      <c r="AI3173" s="9"/>
      <c r="AJ3173" s="9"/>
      <c r="AK3173" s="9"/>
      <c r="AL3173" s="9"/>
      <c r="AM3173" s="9"/>
      <c r="AN3173" s="9"/>
      <c r="AO3173" s="27"/>
      <c r="AQ3173" s="29"/>
      <c r="AR3173" s="11"/>
      <c r="AW3173" s="31"/>
      <c r="AZ3173" s="12"/>
      <c r="BA3173" s="12"/>
      <c r="BB3173" s="12"/>
      <c r="BC3173" s="12"/>
    </row>
    <row r="3174" spans="4:55">
      <c r="D3174" s="7"/>
      <c r="E3174" s="7"/>
      <c r="F3174" s="8"/>
      <c r="G3174" s="8"/>
      <c r="H3174" s="8"/>
      <c r="AF3174" s="9"/>
      <c r="AG3174" s="9"/>
      <c r="AH3174" s="9"/>
      <c r="AI3174" s="9"/>
      <c r="AJ3174" s="9"/>
      <c r="AK3174" s="9"/>
      <c r="AL3174" s="9"/>
      <c r="AM3174" s="9"/>
      <c r="AN3174" s="9"/>
      <c r="AO3174" s="27"/>
      <c r="AQ3174" s="29"/>
      <c r="AR3174" s="11"/>
      <c r="AW3174" s="31"/>
      <c r="AZ3174" s="12"/>
      <c r="BA3174" s="12"/>
      <c r="BB3174" s="12"/>
      <c r="BC3174" s="12"/>
    </row>
    <row r="3175" spans="4:55">
      <c r="D3175" s="7"/>
      <c r="E3175" s="7"/>
      <c r="F3175" s="8"/>
      <c r="G3175" s="8"/>
      <c r="H3175" s="8"/>
      <c r="AF3175" s="9"/>
      <c r="AG3175" s="9"/>
      <c r="AH3175" s="9"/>
      <c r="AI3175" s="9"/>
      <c r="AJ3175" s="9"/>
      <c r="AK3175" s="9"/>
      <c r="AL3175" s="9"/>
      <c r="AM3175" s="9"/>
      <c r="AN3175" s="9"/>
      <c r="AO3175" s="27"/>
      <c r="AQ3175" s="29"/>
      <c r="AR3175" s="11"/>
      <c r="AW3175" s="31"/>
      <c r="AZ3175" s="12"/>
      <c r="BA3175" s="12"/>
      <c r="BB3175" s="12"/>
      <c r="BC3175" s="12"/>
    </row>
    <row r="3176" spans="4:55">
      <c r="D3176" s="7"/>
      <c r="E3176" s="7"/>
      <c r="F3176" s="8"/>
      <c r="G3176" s="8"/>
      <c r="H3176" s="8"/>
      <c r="AF3176" s="9"/>
      <c r="AG3176" s="9"/>
      <c r="AH3176" s="9"/>
      <c r="AI3176" s="9"/>
      <c r="AJ3176" s="9"/>
      <c r="AK3176" s="9"/>
      <c r="AL3176" s="9"/>
      <c r="AM3176" s="9"/>
      <c r="AN3176" s="9"/>
      <c r="AO3176" s="27"/>
      <c r="AQ3176" s="29"/>
      <c r="AR3176" s="11"/>
      <c r="AW3176" s="31"/>
      <c r="AZ3176" s="12"/>
      <c r="BA3176" s="12"/>
      <c r="BB3176" s="12"/>
      <c r="BC3176" s="12"/>
    </row>
    <row r="3177" spans="4:55">
      <c r="D3177" s="7"/>
      <c r="E3177" s="7"/>
      <c r="F3177" s="8"/>
      <c r="G3177" s="8"/>
      <c r="H3177" s="8"/>
      <c r="AF3177" s="9"/>
      <c r="AG3177" s="9"/>
      <c r="AH3177" s="9"/>
      <c r="AI3177" s="9"/>
      <c r="AJ3177" s="9"/>
      <c r="AK3177" s="9"/>
      <c r="AL3177" s="9"/>
      <c r="AM3177" s="9"/>
      <c r="AN3177" s="9"/>
      <c r="AO3177" s="27"/>
      <c r="AQ3177" s="29"/>
      <c r="AR3177" s="11"/>
      <c r="AW3177" s="31"/>
      <c r="AZ3177" s="12"/>
      <c r="BA3177" s="12"/>
      <c r="BB3177" s="12"/>
      <c r="BC3177" s="12"/>
    </row>
    <row r="3178" spans="4:55">
      <c r="D3178" s="7"/>
      <c r="E3178" s="7"/>
      <c r="F3178" s="8"/>
      <c r="G3178" s="8"/>
      <c r="H3178" s="8"/>
      <c r="AF3178" s="9"/>
      <c r="AG3178" s="9"/>
      <c r="AH3178" s="9"/>
      <c r="AI3178" s="9"/>
      <c r="AJ3178" s="9"/>
      <c r="AK3178" s="9"/>
      <c r="AL3178" s="9"/>
      <c r="AM3178" s="9"/>
      <c r="AN3178" s="9"/>
      <c r="AO3178" s="27"/>
      <c r="AQ3178" s="29"/>
      <c r="AR3178" s="11"/>
      <c r="AW3178" s="31"/>
      <c r="AZ3178" s="12"/>
      <c r="BA3178" s="12"/>
      <c r="BB3178" s="12"/>
      <c r="BC3178" s="12"/>
    </row>
    <row r="3179" spans="4:55">
      <c r="D3179" s="7"/>
      <c r="E3179" s="7"/>
      <c r="F3179" s="8"/>
      <c r="G3179" s="8"/>
      <c r="H3179" s="8"/>
      <c r="AF3179" s="9"/>
      <c r="AG3179" s="9"/>
      <c r="AH3179" s="9"/>
      <c r="AI3179" s="9"/>
      <c r="AJ3179" s="9"/>
      <c r="AK3179" s="9"/>
      <c r="AL3179" s="9"/>
      <c r="AM3179" s="9"/>
      <c r="AN3179" s="9"/>
      <c r="AO3179" s="27"/>
      <c r="AQ3179" s="29"/>
      <c r="AR3179" s="11"/>
      <c r="AW3179" s="31"/>
      <c r="AZ3179" s="12"/>
      <c r="BA3179" s="12"/>
      <c r="BB3179" s="12"/>
      <c r="BC3179" s="12"/>
    </row>
    <row r="3180" spans="4:55">
      <c r="D3180" s="7"/>
      <c r="E3180" s="7"/>
      <c r="F3180" s="8"/>
      <c r="G3180" s="8"/>
      <c r="H3180" s="8"/>
      <c r="AF3180" s="9"/>
      <c r="AG3180" s="9"/>
      <c r="AH3180" s="9"/>
      <c r="AI3180" s="9"/>
      <c r="AJ3180" s="9"/>
      <c r="AK3180" s="9"/>
      <c r="AL3180" s="9"/>
      <c r="AM3180" s="9"/>
      <c r="AN3180" s="9"/>
      <c r="AO3180" s="27"/>
      <c r="AQ3180" s="29"/>
      <c r="AR3180" s="11"/>
      <c r="AW3180" s="31"/>
      <c r="AZ3180" s="12"/>
      <c r="BA3180" s="12"/>
      <c r="BB3180" s="12"/>
      <c r="BC3180" s="12"/>
    </row>
    <row r="3181" spans="4:55">
      <c r="D3181" s="7"/>
      <c r="E3181" s="7"/>
      <c r="F3181" s="8"/>
      <c r="G3181" s="8"/>
      <c r="H3181" s="8"/>
      <c r="AF3181" s="9"/>
      <c r="AG3181" s="9"/>
      <c r="AH3181" s="9"/>
      <c r="AI3181" s="9"/>
      <c r="AJ3181" s="9"/>
      <c r="AK3181" s="9"/>
      <c r="AL3181" s="9"/>
      <c r="AM3181" s="9"/>
      <c r="AN3181" s="9"/>
      <c r="AO3181" s="27"/>
      <c r="AQ3181" s="29"/>
      <c r="AR3181" s="11"/>
      <c r="AW3181" s="31"/>
      <c r="AZ3181" s="12"/>
      <c r="BA3181" s="12"/>
      <c r="BB3181" s="12"/>
      <c r="BC3181" s="12"/>
    </row>
    <row r="3182" spans="4:55">
      <c r="D3182" s="7"/>
      <c r="E3182" s="7"/>
      <c r="F3182" s="8"/>
      <c r="G3182" s="8"/>
      <c r="H3182" s="8"/>
      <c r="AF3182" s="9"/>
      <c r="AG3182" s="9"/>
      <c r="AH3182" s="9"/>
      <c r="AI3182" s="9"/>
      <c r="AJ3182" s="9"/>
      <c r="AK3182" s="9"/>
      <c r="AL3182" s="9"/>
      <c r="AM3182" s="9"/>
      <c r="AN3182" s="9"/>
      <c r="AO3182" s="27"/>
      <c r="AQ3182" s="29"/>
      <c r="AR3182" s="11"/>
      <c r="AW3182" s="31"/>
      <c r="AZ3182" s="12"/>
      <c r="BA3182" s="12"/>
      <c r="BB3182" s="12"/>
      <c r="BC3182" s="12"/>
    </row>
    <row r="3183" spans="4:55">
      <c r="D3183" s="7"/>
      <c r="E3183" s="7"/>
      <c r="F3183" s="8"/>
      <c r="G3183" s="8"/>
      <c r="H3183" s="8"/>
      <c r="AF3183" s="9"/>
      <c r="AG3183" s="9"/>
      <c r="AH3183" s="9"/>
      <c r="AI3183" s="9"/>
      <c r="AJ3183" s="9"/>
      <c r="AK3183" s="9"/>
      <c r="AL3183" s="9"/>
      <c r="AM3183" s="9"/>
      <c r="AN3183" s="9"/>
      <c r="AO3183" s="27"/>
      <c r="AQ3183" s="29"/>
      <c r="AR3183" s="11"/>
      <c r="AW3183" s="31"/>
      <c r="AZ3183" s="12"/>
      <c r="BA3183" s="12"/>
      <c r="BB3183" s="12"/>
      <c r="BC3183" s="12"/>
    </row>
    <row r="3184" spans="4:55">
      <c r="D3184" s="7"/>
      <c r="E3184" s="7"/>
      <c r="F3184" s="8"/>
      <c r="G3184" s="8"/>
      <c r="H3184" s="8"/>
      <c r="AF3184" s="9"/>
      <c r="AG3184" s="9"/>
      <c r="AH3184" s="9"/>
      <c r="AI3184" s="9"/>
      <c r="AJ3184" s="9"/>
      <c r="AK3184" s="9"/>
      <c r="AL3184" s="9"/>
      <c r="AM3184" s="9"/>
      <c r="AN3184" s="9"/>
      <c r="AO3184" s="27"/>
      <c r="AQ3184" s="29"/>
      <c r="AR3184" s="11"/>
      <c r="AW3184" s="31"/>
      <c r="AZ3184" s="12"/>
      <c r="BA3184" s="12"/>
      <c r="BB3184" s="12"/>
      <c r="BC3184" s="12"/>
    </row>
    <row r="3185" spans="4:55">
      <c r="D3185" s="7"/>
      <c r="E3185" s="7"/>
      <c r="F3185" s="8"/>
      <c r="G3185" s="8"/>
      <c r="H3185" s="8"/>
      <c r="AF3185" s="9"/>
      <c r="AG3185" s="9"/>
      <c r="AH3185" s="9"/>
      <c r="AI3185" s="9"/>
      <c r="AJ3185" s="9"/>
      <c r="AK3185" s="9"/>
      <c r="AL3185" s="9"/>
      <c r="AM3185" s="9"/>
      <c r="AN3185" s="9"/>
      <c r="AO3185" s="27"/>
      <c r="AQ3185" s="29"/>
      <c r="AR3185" s="11"/>
      <c r="AW3185" s="31"/>
      <c r="AZ3185" s="12"/>
      <c r="BA3185" s="12"/>
      <c r="BB3185" s="12"/>
      <c r="BC3185" s="12"/>
    </row>
    <row r="3186" spans="4:55">
      <c r="D3186" s="7"/>
      <c r="E3186" s="7"/>
      <c r="F3186" s="8"/>
      <c r="G3186" s="8"/>
      <c r="H3186" s="8"/>
      <c r="AF3186" s="9"/>
      <c r="AG3186" s="9"/>
      <c r="AH3186" s="9"/>
      <c r="AI3186" s="9"/>
      <c r="AJ3186" s="9"/>
      <c r="AK3186" s="9"/>
      <c r="AL3186" s="9"/>
      <c r="AM3186" s="9"/>
      <c r="AN3186" s="9"/>
      <c r="AO3186" s="27"/>
      <c r="AQ3186" s="29"/>
      <c r="AR3186" s="11"/>
      <c r="AW3186" s="31"/>
      <c r="AZ3186" s="12"/>
      <c r="BA3186" s="12"/>
      <c r="BB3186" s="12"/>
      <c r="BC3186" s="12"/>
    </row>
    <row r="3187" spans="4:55">
      <c r="D3187" s="7"/>
      <c r="E3187" s="7"/>
      <c r="F3187" s="8"/>
      <c r="G3187" s="8"/>
      <c r="H3187" s="8"/>
      <c r="AF3187" s="9"/>
      <c r="AG3187" s="9"/>
      <c r="AH3187" s="9"/>
      <c r="AI3187" s="9"/>
      <c r="AJ3187" s="9"/>
      <c r="AK3187" s="9"/>
      <c r="AL3187" s="9"/>
      <c r="AM3187" s="9"/>
      <c r="AN3187" s="9"/>
      <c r="AO3187" s="27"/>
      <c r="AQ3187" s="29"/>
      <c r="AR3187" s="11"/>
      <c r="AW3187" s="31"/>
      <c r="AZ3187" s="12"/>
      <c r="BA3187" s="12"/>
      <c r="BB3187" s="12"/>
      <c r="BC3187" s="12"/>
    </row>
    <row r="3188" spans="4:55">
      <c r="D3188" s="7"/>
      <c r="E3188" s="7"/>
      <c r="F3188" s="8"/>
      <c r="G3188" s="8"/>
      <c r="H3188" s="8"/>
      <c r="AF3188" s="9"/>
      <c r="AG3188" s="9"/>
      <c r="AH3188" s="9"/>
      <c r="AI3188" s="9"/>
      <c r="AJ3188" s="9"/>
      <c r="AK3188" s="9"/>
      <c r="AL3188" s="9"/>
      <c r="AM3188" s="9"/>
      <c r="AN3188" s="9"/>
      <c r="AO3188" s="27"/>
      <c r="AQ3188" s="29"/>
      <c r="AR3188" s="11"/>
      <c r="AW3188" s="31"/>
      <c r="AZ3188" s="12"/>
      <c r="BA3188" s="12"/>
      <c r="BB3188" s="12"/>
      <c r="BC3188" s="12"/>
    </row>
    <row r="3189" spans="4:55">
      <c r="D3189" s="7"/>
      <c r="E3189" s="7"/>
      <c r="F3189" s="8"/>
      <c r="G3189" s="8"/>
      <c r="H3189" s="8"/>
      <c r="AF3189" s="9"/>
      <c r="AG3189" s="9"/>
      <c r="AH3189" s="9"/>
      <c r="AI3189" s="9"/>
      <c r="AJ3189" s="9"/>
      <c r="AK3189" s="9"/>
      <c r="AL3189" s="9"/>
      <c r="AM3189" s="9"/>
      <c r="AN3189" s="9"/>
      <c r="AO3189" s="27"/>
      <c r="AQ3189" s="29"/>
      <c r="AR3189" s="11"/>
      <c r="AW3189" s="31"/>
      <c r="AZ3189" s="12"/>
      <c r="BA3189" s="12"/>
      <c r="BB3189" s="12"/>
      <c r="BC3189" s="12"/>
    </row>
    <row r="3190" spans="4:55">
      <c r="D3190" s="7"/>
      <c r="E3190" s="7"/>
      <c r="F3190" s="8"/>
      <c r="G3190" s="8"/>
      <c r="H3190" s="8"/>
      <c r="AF3190" s="9"/>
      <c r="AG3190" s="9"/>
      <c r="AH3190" s="9"/>
      <c r="AI3190" s="9"/>
      <c r="AJ3190" s="9"/>
      <c r="AK3190" s="9"/>
      <c r="AL3190" s="9"/>
      <c r="AM3190" s="9"/>
      <c r="AN3190" s="9"/>
      <c r="AO3190" s="27"/>
      <c r="AQ3190" s="29"/>
      <c r="AR3190" s="11"/>
      <c r="AW3190" s="31"/>
      <c r="AZ3190" s="12"/>
      <c r="BA3190" s="12"/>
      <c r="BB3190" s="12"/>
      <c r="BC3190" s="12"/>
    </row>
    <row r="3191" spans="4:55">
      <c r="D3191" s="7"/>
      <c r="E3191" s="7"/>
      <c r="F3191" s="8"/>
      <c r="G3191" s="8"/>
      <c r="H3191" s="8"/>
      <c r="AF3191" s="9"/>
      <c r="AG3191" s="9"/>
      <c r="AH3191" s="9"/>
      <c r="AI3191" s="9"/>
      <c r="AJ3191" s="9"/>
      <c r="AK3191" s="9"/>
      <c r="AL3191" s="9"/>
      <c r="AM3191" s="9"/>
      <c r="AN3191" s="9"/>
      <c r="AO3191" s="27"/>
      <c r="AQ3191" s="29"/>
      <c r="AR3191" s="11"/>
      <c r="AW3191" s="31"/>
      <c r="AZ3191" s="12"/>
      <c r="BA3191" s="12"/>
      <c r="BB3191" s="12"/>
      <c r="BC3191" s="12"/>
    </row>
    <row r="3192" spans="4:55">
      <c r="D3192" s="7"/>
      <c r="E3192" s="7"/>
      <c r="F3192" s="8"/>
      <c r="G3192" s="8"/>
      <c r="H3192" s="8"/>
      <c r="AF3192" s="9"/>
      <c r="AG3192" s="9"/>
      <c r="AH3192" s="9"/>
      <c r="AI3192" s="9"/>
      <c r="AJ3192" s="9"/>
      <c r="AK3192" s="9"/>
      <c r="AL3192" s="9"/>
      <c r="AM3192" s="9"/>
      <c r="AN3192" s="9"/>
      <c r="AO3192" s="27"/>
      <c r="AQ3192" s="29"/>
      <c r="AR3192" s="11"/>
      <c r="AW3192" s="31"/>
      <c r="AZ3192" s="12"/>
      <c r="BA3192" s="12"/>
      <c r="BB3192" s="12"/>
      <c r="BC3192" s="12"/>
    </row>
    <row r="3193" spans="4:55">
      <c r="D3193" s="7"/>
      <c r="E3193" s="7"/>
      <c r="F3193" s="8"/>
      <c r="G3193" s="8"/>
      <c r="H3193" s="8"/>
      <c r="AF3193" s="9"/>
      <c r="AG3193" s="9"/>
      <c r="AH3193" s="9"/>
      <c r="AI3193" s="9"/>
      <c r="AJ3193" s="9"/>
      <c r="AK3193" s="9"/>
      <c r="AL3193" s="9"/>
      <c r="AM3193" s="9"/>
      <c r="AN3193" s="9"/>
      <c r="AO3193" s="27"/>
      <c r="AQ3193" s="29"/>
      <c r="AR3193" s="11"/>
      <c r="AW3193" s="31"/>
      <c r="AZ3193" s="12"/>
      <c r="BA3193" s="12"/>
      <c r="BB3193" s="12"/>
      <c r="BC3193" s="12"/>
    </row>
    <row r="3194" spans="4:55">
      <c r="D3194" s="7"/>
      <c r="E3194" s="7"/>
      <c r="F3194" s="8"/>
      <c r="G3194" s="8"/>
      <c r="H3194" s="8"/>
      <c r="AF3194" s="9"/>
      <c r="AG3194" s="9"/>
      <c r="AH3194" s="9"/>
      <c r="AI3194" s="9"/>
      <c r="AJ3194" s="9"/>
      <c r="AK3194" s="9"/>
      <c r="AL3194" s="9"/>
      <c r="AM3194" s="9"/>
      <c r="AN3194" s="9"/>
      <c r="AO3194" s="27"/>
      <c r="AQ3194" s="29"/>
      <c r="AR3194" s="11"/>
      <c r="AW3194" s="31"/>
      <c r="AZ3194" s="12"/>
      <c r="BA3194" s="12"/>
      <c r="BB3194" s="12"/>
      <c r="BC3194" s="12"/>
    </row>
    <row r="3195" spans="4:55">
      <c r="D3195" s="7"/>
      <c r="E3195" s="7"/>
      <c r="F3195" s="8"/>
      <c r="G3195" s="8"/>
      <c r="H3195" s="8"/>
      <c r="AF3195" s="9"/>
      <c r="AG3195" s="9"/>
      <c r="AH3195" s="9"/>
      <c r="AI3195" s="9"/>
      <c r="AJ3195" s="9"/>
      <c r="AK3195" s="9"/>
      <c r="AL3195" s="9"/>
      <c r="AM3195" s="9"/>
      <c r="AN3195" s="9"/>
      <c r="AO3195" s="27"/>
      <c r="AQ3195" s="29"/>
      <c r="AR3195" s="11"/>
      <c r="AW3195" s="31"/>
      <c r="AZ3195" s="12"/>
      <c r="BA3195" s="12"/>
      <c r="BB3195" s="12"/>
      <c r="BC3195" s="12"/>
    </row>
    <row r="3196" spans="4:55">
      <c r="D3196" s="7"/>
      <c r="E3196" s="7"/>
      <c r="F3196" s="8"/>
      <c r="G3196" s="8"/>
      <c r="H3196" s="8"/>
      <c r="AF3196" s="9"/>
      <c r="AG3196" s="9"/>
      <c r="AH3196" s="9"/>
      <c r="AI3196" s="9"/>
      <c r="AJ3196" s="9"/>
      <c r="AK3196" s="9"/>
      <c r="AL3196" s="9"/>
      <c r="AM3196" s="9"/>
      <c r="AN3196" s="9"/>
      <c r="AO3196" s="27"/>
      <c r="AQ3196" s="29"/>
      <c r="AR3196" s="11"/>
      <c r="AW3196" s="31"/>
      <c r="AZ3196" s="12"/>
      <c r="BA3196" s="12"/>
      <c r="BB3196" s="12"/>
      <c r="BC3196" s="12"/>
    </row>
    <row r="3197" spans="4:55">
      <c r="D3197" s="7"/>
      <c r="E3197" s="7"/>
      <c r="F3197" s="8"/>
      <c r="G3197" s="8"/>
      <c r="H3197" s="8"/>
      <c r="AF3197" s="9"/>
      <c r="AG3197" s="9"/>
      <c r="AH3197" s="9"/>
      <c r="AI3197" s="9"/>
      <c r="AJ3197" s="9"/>
      <c r="AK3197" s="9"/>
      <c r="AL3197" s="9"/>
      <c r="AM3197" s="9"/>
      <c r="AN3197" s="9"/>
      <c r="AO3197" s="27"/>
      <c r="AQ3197" s="29"/>
      <c r="AR3197" s="11"/>
      <c r="AW3197" s="31"/>
      <c r="AZ3197" s="12"/>
      <c r="BA3197" s="12"/>
      <c r="BB3197" s="12"/>
      <c r="BC3197" s="12"/>
    </row>
    <row r="3198" spans="4:55">
      <c r="D3198" s="7"/>
      <c r="E3198" s="7"/>
      <c r="F3198" s="8"/>
      <c r="G3198" s="8"/>
      <c r="H3198" s="8"/>
      <c r="AF3198" s="9"/>
      <c r="AG3198" s="9"/>
      <c r="AH3198" s="9"/>
      <c r="AI3198" s="9"/>
      <c r="AJ3198" s="9"/>
      <c r="AK3198" s="9"/>
      <c r="AL3198" s="9"/>
      <c r="AM3198" s="9"/>
      <c r="AN3198" s="9"/>
      <c r="AO3198" s="27"/>
      <c r="AQ3198" s="29"/>
      <c r="AR3198" s="11"/>
      <c r="AW3198" s="31"/>
      <c r="AZ3198" s="12"/>
      <c r="BA3198" s="12"/>
      <c r="BB3198" s="12"/>
      <c r="BC3198" s="12"/>
    </row>
    <row r="3199" spans="4:55">
      <c r="D3199" s="7"/>
      <c r="E3199" s="7"/>
      <c r="F3199" s="8"/>
      <c r="G3199" s="8"/>
      <c r="H3199" s="8"/>
      <c r="AF3199" s="9"/>
      <c r="AG3199" s="9"/>
      <c r="AH3199" s="9"/>
      <c r="AI3199" s="9"/>
      <c r="AJ3199" s="9"/>
      <c r="AK3199" s="9"/>
      <c r="AL3199" s="9"/>
      <c r="AM3199" s="9"/>
      <c r="AN3199" s="9"/>
      <c r="AO3199" s="27"/>
      <c r="AQ3199" s="29"/>
      <c r="AR3199" s="11"/>
      <c r="AW3199" s="31"/>
      <c r="AZ3199" s="12"/>
      <c r="BA3199" s="12"/>
      <c r="BB3199" s="12"/>
      <c r="BC3199" s="12"/>
    </row>
    <row r="3200" spans="4:55">
      <c r="D3200" s="7"/>
      <c r="E3200" s="7"/>
      <c r="F3200" s="8"/>
      <c r="G3200" s="8"/>
      <c r="H3200" s="8"/>
      <c r="AF3200" s="9"/>
      <c r="AG3200" s="9"/>
      <c r="AH3200" s="9"/>
      <c r="AI3200" s="9"/>
      <c r="AJ3200" s="9"/>
      <c r="AK3200" s="9"/>
      <c r="AL3200" s="9"/>
      <c r="AM3200" s="9"/>
      <c r="AN3200" s="9"/>
      <c r="AO3200" s="27"/>
      <c r="AQ3200" s="29"/>
      <c r="AR3200" s="11"/>
      <c r="AW3200" s="31"/>
      <c r="AZ3200" s="12"/>
      <c r="BA3200" s="12"/>
      <c r="BB3200" s="12"/>
      <c r="BC3200" s="12"/>
    </row>
    <row r="3201" spans="4:55">
      <c r="D3201" s="7"/>
      <c r="E3201" s="7"/>
      <c r="F3201" s="8"/>
      <c r="G3201" s="8"/>
      <c r="H3201" s="8"/>
      <c r="AF3201" s="9"/>
      <c r="AG3201" s="9"/>
      <c r="AH3201" s="9"/>
      <c r="AI3201" s="9"/>
      <c r="AJ3201" s="9"/>
      <c r="AK3201" s="9"/>
      <c r="AL3201" s="9"/>
      <c r="AM3201" s="9"/>
      <c r="AN3201" s="9"/>
      <c r="AO3201" s="27"/>
      <c r="AQ3201" s="29"/>
      <c r="AR3201" s="11"/>
      <c r="AW3201" s="31"/>
      <c r="AZ3201" s="12"/>
      <c r="BA3201" s="12"/>
      <c r="BB3201" s="12"/>
      <c r="BC3201" s="12"/>
    </row>
    <row r="3202" spans="4:55">
      <c r="D3202" s="7"/>
      <c r="E3202" s="7"/>
      <c r="F3202" s="8"/>
      <c r="G3202" s="8"/>
      <c r="H3202" s="8"/>
      <c r="AF3202" s="9"/>
      <c r="AG3202" s="9"/>
      <c r="AH3202" s="9"/>
      <c r="AI3202" s="9"/>
      <c r="AJ3202" s="9"/>
      <c r="AK3202" s="9"/>
      <c r="AL3202" s="9"/>
      <c r="AM3202" s="9"/>
      <c r="AN3202" s="9"/>
      <c r="AO3202" s="27"/>
      <c r="AQ3202" s="29"/>
      <c r="AR3202" s="11"/>
      <c r="AW3202" s="31"/>
      <c r="AZ3202" s="12"/>
      <c r="BA3202" s="12"/>
      <c r="BB3202" s="12"/>
      <c r="BC3202" s="12"/>
    </row>
    <row r="3203" spans="4:55">
      <c r="D3203" s="7"/>
      <c r="E3203" s="7"/>
      <c r="F3203" s="8"/>
      <c r="G3203" s="8"/>
      <c r="H3203" s="8"/>
      <c r="AF3203" s="9"/>
      <c r="AG3203" s="9"/>
      <c r="AH3203" s="9"/>
      <c r="AI3203" s="9"/>
      <c r="AJ3203" s="9"/>
      <c r="AK3203" s="9"/>
      <c r="AL3203" s="9"/>
      <c r="AM3203" s="9"/>
      <c r="AN3203" s="9"/>
      <c r="AO3203" s="27"/>
      <c r="AQ3203" s="29"/>
      <c r="AR3203" s="11"/>
      <c r="AW3203" s="31"/>
      <c r="AZ3203" s="12"/>
      <c r="BA3203" s="12"/>
      <c r="BB3203" s="12"/>
      <c r="BC3203" s="12"/>
    </row>
    <row r="3204" spans="4:55">
      <c r="D3204" s="7"/>
      <c r="E3204" s="7"/>
      <c r="F3204" s="8"/>
      <c r="G3204" s="8"/>
      <c r="H3204" s="8"/>
      <c r="AF3204" s="9"/>
      <c r="AG3204" s="9"/>
      <c r="AH3204" s="9"/>
      <c r="AI3204" s="9"/>
      <c r="AJ3204" s="9"/>
      <c r="AK3204" s="9"/>
      <c r="AL3204" s="9"/>
      <c r="AM3204" s="9"/>
      <c r="AN3204" s="9"/>
      <c r="AO3204" s="27"/>
      <c r="AQ3204" s="29"/>
      <c r="AR3204" s="11"/>
      <c r="AW3204" s="31"/>
      <c r="AZ3204" s="12"/>
      <c r="BA3204" s="12"/>
      <c r="BB3204" s="12"/>
      <c r="BC3204" s="12"/>
    </row>
    <row r="3205" spans="4:55">
      <c r="D3205" s="7"/>
      <c r="E3205" s="7"/>
      <c r="F3205" s="8"/>
      <c r="G3205" s="8"/>
      <c r="H3205" s="8"/>
      <c r="AF3205" s="9"/>
      <c r="AG3205" s="9"/>
      <c r="AH3205" s="9"/>
      <c r="AI3205" s="9"/>
      <c r="AJ3205" s="9"/>
      <c r="AK3205" s="9"/>
      <c r="AL3205" s="9"/>
      <c r="AM3205" s="9"/>
      <c r="AN3205" s="9"/>
      <c r="AO3205" s="27"/>
      <c r="AQ3205" s="29"/>
      <c r="AR3205" s="11"/>
      <c r="AW3205" s="31"/>
      <c r="AZ3205" s="12"/>
      <c r="BA3205" s="12"/>
      <c r="BB3205" s="12"/>
      <c r="BC3205" s="12"/>
    </row>
    <row r="3206" spans="4:55">
      <c r="D3206" s="7"/>
      <c r="E3206" s="7"/>
      <c r="F3206" s="8"/>
      <c r="G3206" s="8"/>
      <c r="H3206" s="8"/>
      <c r="AF3206" s="9"/>
      <c r="AG3206" s="9"/>
      <c r="AH3206" s="9"/>
      <c r="AI3206" s="9"/>
      <c r="AJ3206" s="9"/>
      <c r="AK3206" s="9"/>
      <c r="AL3206" s="9"/>
      <c r="AM3206" s="9"/>
      <c r="AN3206" s="9"/>
      <c r="AO3206" s="27"/>
      <c r="AQ3206" s="29"/>
      <c r="AR3206" s="11"/>
      <c r="AW3206" s="31"/>
      <c r="AZ3206" s="12"/>
      <c r="BA3206" s="12"/>
      <c r="BB3206" s="12"/>
      <c r="BC3206" s="12"/>
    </row>
    <row r="3207" spans="4:55">
      <c r="D3207" s="7"/>
      <c r="E3207" s="7"/>
      <c r="F3207" s="8"/>
      <c r="G3207" s="8"/>
      <c r="H3207" s="8"/>
      <c r="AF3207" s="9"/>
      <c r="AG3207" s="9"/>
      <c r="AH3207" s="9"/>
      <c r="AI3207" s="9"/>
      <c r="AJ3207" s="9"/>
      <c r="AK3207" s="9"/>
      <c r="AL3207" s="9"/>
      <c r="AM3207" s="9"/>
      <c r="AN3207" s="9"/>
      <c r="AO3207" s="27"/>
      <c r="AQ3207" s="29"/>
      <c r="AR3207" s="11"/>
      <c r="AW3207" s="31"/>
      <c r="AZ3207" s="12"/>
      <c r="BA3207" s="12"/>
      <c r="BB3207" s="12"/>
      <c r="BC3207" s="12"/>
    </row>
    <row r="3208" spans="4:55">
      <c r="D3208" s="7"/>
      <c r="E3208" s="7"/>
      <c r="F3208" s="8"/>
      <c r="G3208" s="8"/>
      <c r="H3208" s="8"/>
      <c r="AF3208" s="9"/>
      <c r="AG3208" s="9"/>
      <c r="AH3208" s="9"/>
      <c r="AI3208" s="9"/>
      <c r="AJ3208" s="9"/>
      <c r="AK3208" s="9"/>
      <c r="AL3208" s="9"/>
      <c r="AM3208" s="9"/>
      <c r="AN3208" s="9"/>
      <c r="AO3208" s="27"/>
      <c r="AQ3208" s="29"/>
      <c r="AR3208" s="11"/>
      <c r="AW3208" s="31"/>
      <c r="AZ3208" s="12"/>
      <c r="BA3208" s="12"/>
      <c r="BB3208" s="12"/>
      <c r="BC3208" s="12"/>
    </row>
    <row r="3209" spans="4:55">
      <c r="D3209" s="7"/>
      <c r="E3209" s="7"/>
      <c r="F3209" s="8"/>
      <c r="G3209" s="8"/>
      <c r="H3209" s="8"/>
      <c r="AF3209" s="9"/>
      <c r="AG3209" s="9"/>
      <c r="AH3209" s="9"/>
      <c r="AI3209" s="9"/>
      <c r="AJ3209" s="9"/>
      <c r="AK3209" s="9"/>
      <c r="AL3209" s="9"/>
      <c r="AM3209" s="9"/>
      <c r="AN3209" s="9"/>
      <c r="AO3209" s="27"/>
      <c r="AQ3209" s="29"/>
      <c r="AR3209" s="11"/>
      <c r="AW3209" s="31"/>
      <c r="AZ3209" s="12"/>
      <c r="BA3209" s="12"/>
      <c r="BB3209" s="12"/>
      <c r="BC3209" s="12"/>
    </row>
    <row r="3210" spans="4:55">
      <c r="D3210" s="7"/>
      <c r="E3210" s="7"/>
      <c r="F3210" s="8"/>
      <c r="G3210" s="8"/>
      <c r="H3210" s="8"/>
      <c r="AF3210" s="9"/>
      <c r="AG3210" s="9"/>
      <c r="AH3210" s="9"/>
      <c r="AI3210" s="9"/>
      <c r="AJ3210" s="9"/>
      <c r="AK3210" s="9"/>
      <c r="AL3210" s="9"/>
      <c r="AM3210" s="9"/>
      <c r="AN3210" s="9"/>
      <c r="AO3210" s="27"/>
      <c r="AQ3210" s="29"/>
      <c r="AR3210" s="11"/>
      <c r="AW3210" s="31"/>
      <c r="AZ3210" s="12"/>
      <c r="BA3210" s="12"/>
      <c r="BB3210" s="12"/>
      <c r="BC3210" s="12"/>
    </row>
    <row r="3211" spans="4:55">
      <c r="D3211" s="7"/>
      <c r="E3211" s="7"/>
      <c r="F3211" s="8"/>
      <c r="G3211" s="8"/>
      <c r="H3211" s="8"/>
      <c r="AF3211" s="9"/>
      <c r="AG3211" s="9"/>
      <c r="AH3211" s="9"/>
      <c r="AI3211" s="9"/>
      <c r="AJ3211" s="9"/>
      <c r="AK3211" s="9"/>
      <c r="AL3211" s="9"/>
      <c r="AM3211" s="9"/>
      <c r="AN3211" s="9"/>
      <c r="AO3211" s="27"/>
      <c r="AQ3211" s="29"/>
      <c r="AR3211" s="11"/>
      <c r="AW3211" s="31"/>
      <c r="AZ3211" s="12"/>
      <c r="BA3211" s="12"/>
      <c r="BB3211" s="12"/>
      <c r="BC3211" s="12"/>
    </row>
    <row r="3212" spans="4:55">
      <c r="D3212" s="7"/>
      <c r="E3212" s="7"/>
      <c r="F3212" s="8"/>
      <c r="G3212" s="8"/>
      <c r="H3212" s="8"/>
      <c r="AF3212" s="9"/>
      <c r="AG3212" s="9"/>
      <c r="AH3212" s="9"/>
      <c r="AI3212" s="9"/>
      <c r="AJ3212" s="9"/>
      <c r="AK3212" s="9"/>
      <c r="AL3212" s="9"/>
      <c r="AM3212" s="9"/>
      <c r="AN3212" s="9"/>
      <c r="AO3212" s="27"/>
      <c r="AQ3212" s="29"/>
      <c r="AR3212" s="11"/>
      <c r="AW3212" s="31"/>
      <c r="AZ3212" s="12"/>
      <c r="BA3212" s="12"/>
      <c r="BB3212" s="12"/>
      <c r="BC3212" s="12"/>
    </row>
    <row r="3213" spans="4:55">
      <c r="D3213" s="7"/>
      <c r="E3213" s="7"/>
      <c r="F3213" s="8"/>
      <c r="G3213" s="8"/>
      <c r="H3213" s="8"/>
      <c r="AF3213" s="9"/>
      <c r="AG3213" s="9"/>
      <c r="AH3213" s="9"/>
      <c r="AI3213" s="9"/>
      <c r="AJ3213" s="9"/>
      <c r="AK3213" s="9"/>
      <c r="AL3213" s="9"/>
      <c r="AM3213" s="9"/>
      <c r="AN3213" s="9"/>
      <c r="AO3213" s="27"/>
      <c r="AQ3213" s="29"/>
      <c r="AR3213" s="11"/>
      <c r="AW3213" s="31"/>
      <c r="AZ3213" s="12"/>
      <c r="BA3213" s="12"/>
      <c r="BB3213" s="12"/>
      <c r="BC3213" s="12"/>
    </row>
    <row r="3214" spans="4:55">
      <c r="D3214" s="7"/>
      <c r="E3214" s="7"/>
      <c r="F3214" s="8"/>
      <c r="G3214" s="8"/>
      <c r="H3214" s="8"/>
      <c r="AF3214" s="9"/>
      <c r="AG3214" s="9"/>
      <c r="AH3214" s="9"/>
      <c r="AI3214" s="9"/>
      <c r="AJ3214" s="9"/>
      <c r="AK3214" s="9"/>
      <c r="AL3214" s="9"/>
      <c r="AM3214" s="9"/>
      <c r="AN3214" s="9"/>
      <c r="AO3214" s="27"/>
      <c r="AQ3214" s="29"/>
      <c r="AR3214" s="11"/>
      <c r="AW3214" s="31"/>
      <c r="AZ3214" s="12"/>
      <c r="BA3214" s="12"/>
      <c r="BB3214" s="12"/>
      <c r="BC3214" s="12"/>
    </row>
    <row r="3215" spans="4:55">
      <c r="D3215" s="7"/>
      <c r="E3215" s="7"/>
      <c r="F3215" s="8"/>
      <c r="G3215" s="8"/>
      <c r="H3215" s="8"/>
      <c r="AF3215" s="9"/>
      <c r="AG3215" s="9"/>
      <c r="AH3215" s="9"/>
      <c r="AI3215" s="9"/>
      <c r="AJ3215" s="9"/>
      <c r="AK3215" s="9"/>
      <c r="AL3215" s="9"/>
      <c r="AM3215" s="9"/>
      <c r="AN3215" s="9"/>
      <c r="AO3215" s="27"/>
      <c r="AQ3215" s="29"/>
      <c r="AR3215" s="11"/>
      <c r="AW3215" s="31"/>
      <c r="AZ3215" s="12"/>
      <c r="BA3215" s="12"/>
      <c r="BB3215" s="12"/>
      <c r="BC3215" s="12"/>
    </row>
    <row r="3216" spans="4:55">
      <c r="D3216" s="7"/>
      <c r="E3216" s="7"/>
      <c r="F3216" s="8"/>
      <c r="G3216" s="8"/>
      <c r="H3216" s="8"/>
      <c r="AF3216" s="9"/>
      <c r="AG3216" s="9"/>
      <c r="AH3216" s="9"/>
      <c r="AI3216" s="9"/>
      <c r="AJ3216" s="9"/>
      <c r="AK3216" s="9"/>
      <c r="AL3216" s="9"/>
      <c r="AM3216" s="9"/>
      <c r="AN3216" s="9"/>
      <c r="AO3216" s="27"/>
      <c r="AQ3216" s="29"/>
      <c r="AR3216" s="11"/>
      <c r="AW3216" s="31"/>
      <c r="AZ3216" s="12"/>
      <c r="BA3216" s="12"/>
      <c r="BB3216" s="12"/>
      <c r="BC3216" s="12"/>
    </row>
    <row r="3217" spans="4:55">
      <c r="D3217" s="7"/>
      <c r="E3217" s="7"/>
      <c r="F3217" s="8"/>
      <c r="G3217" s="8"/>
      <c r="H3217" s="8"/>
      <c r="AF3217" s="9"/>
      <c r="AG3217" s="9"/>
      <c r="AH3217" s="9"/>
      <c r="AI3217" s="9"/>
      <c r="AJ3217" s="9"/>
      <c r="AK3217" s="9"/>
      <c r="AL3217" s="9"/>
      <c r="AM3217" s="9"/>
      <c r="AN3217" s="9"/>
      <c r="AO3217" s="27"/>
      <c r="AQ3217" s="29"/>
      <c r="AR3217" s="11"/>
      <c r="AW3217" s="31"/>
      <c r="AZ3217" s="12"/>
      <c r="BA3217" s="12"/>
      <c r="BB3217" s="12"/>
      <c r="BC3217" s="12"/>
    </row>
    <row r="3218" spans="4:55">
      <c r="D3218" s="7"/>
      <c r="E3218" s="7"/>
      <c r="F3218" s="8"/>
      <c r="G3218" s="8"/>
      <c r="H3218" s="8"/>
      <c r="AF3218" s="9"/>
      <c r="AG3218" s="9"/>
      <c r="AH3218" s="9"/>
      <c r="AI3218" s="9"/>
      <c r="AJ3218" s="9"/>
      <c r="AK3218" s="9"/>
      <c r="AL3218" s="9"/>
      <c r="AM3218" s="9"/>
      <c r="AN3218" s="9"/>
      <c r="AO3218" s="27"/>
      <c r="AQ3218" s="29"/>
      <c r="AR3218" s="11"/>
      <c r="AW3218" s="31"/>
      <c r="AZ3218" s="12"/>
      <c r="BA3218" s="12"/>
      <c r="BB3218" s="12"/>
      <c r="BC3218" s="12"/>
    </row>
    <row r="3219" spans="4:55">
      <c r="D3219" s="7"/>
      <c r="E3219" s="7"/>
      <c r="F3219" s="8"/>
      <c r="G3219" s="8"/>
      <c r="H3219" s="8"/>
      <c r="AF3219" s="9"/>
      <c r="AG3219" s="9"/>
      <c r="AH3219" s="9"/>
      <c r="AI3219" s="9"/>
      <c r="AJ3219" s="9"/>
      <c r="AK3219" s="9"/>
      <c r="AL3219" s="9"/>
      <c r="AM3219" s="9"/>
      <c r="AN3219" s="9"/>
      <c r="AO3219" s="27"/>
      <c r="AQ3219" s="29"/>
      <c r="AR3219" s="11"/>
      <c r="AW3219" s="31"/>
      <c r="AZ3219" s="12"/>
      <c r="BA3219" s="12"/>
      <c r="BB3219" s="12"/>
      <c r="BC3219" s="12"/>
    </row>
    <row r="3220" spans="4:55">
      <c r="D3220" s="7"/>
      <c r="E3220" s="7"/>
      <c r="F3220" s="8"/>
      <c r="G3220" s="8"/>
      <c r="H3220" s="8"/>
      <c r="AF3220" s="9"/>
      <c r="AG3220" s="9"/>
      <c r="AH3220" s="9"/>
      <c r="AI3220" s="9"/>
      <c r="AJ3220" s="9"/>
      <c r="AK3220" s="9"/>
      <c r="AL3220" s="9"/>
      <c r="AM3220" s="9"/>
      <c r="AN3220" s="9"/>
      <c r="AO3220" s="27"/>
      <c r="AQ3220" s="29"/>
      <c r="AR3220" s="11"/>
      <c r="AW3220" s="31"/>
      <c r="AZ3220" s="12"/>
      <c r="BA3220" s="12"/>
      <c r="BB3220" s="12"/>
      <c r="BC3220" s="12"/>
    </row>
    <row r="3221" spans="4:55">
      <c r="D3221" s="7"/>
      <c r="E3221" s="7"/>
      <c r="F3221" s="8"/>
      <c r="G3221" s="8"/>
      <c r="H3221" s="8"/>
      <c r="AF3221" s="9"/>
      <c r="AG3221" s="9"/>
      <c r="AH3221" s="9"/>
      <c r="AI3221" s="9"/>
      <c r="AJ3221" s="9"/>
      <c r="AK3221" s="9"/>
      <c r="AL3221" s="9"/>
      <c r="AM3221" s="9"/>
      <c r="AN3221" s="9"/>
      <c r="AO3221" s="27"/>
      <c r="AQ3221" s="29"/>
      <c r="AR3221" s="11"/>
      <c r="AW3221" s="31"/>
      <c r="AZ3221" s="12"/>
      <c r="BA3221" s="12"/>
      <c r="BB3221" s="12"/>
      <c r="BC3221" s="12"/>
    </row>
    <row r="3222" spans="4:55">
      <c r="D3222" s="7"/>
      <c r="E3222" s="7"/>
      <c r="F3222" s="8"/>
      <c r="G3222" s="8"/>
      <c r="H3222" s="8"/>
      <c r="AF3222" s="9"/>
      <c r="AG3222" s="9"/>
      <c r="AH3222" s="9"/>
      <c r="AI3222" s="9"/>
      <c r="AJ3222" s="9"/>
      <c r="AK3222" s="9"/>
      <c r="AL3222" s="9"/>
      <c r="AM3222" s="9"/>
      <c r="AN3222" s="9"/>
      <c r="AO3222" s="27"/>
      <c r="AQ3222" s="29"/>
      <c r="AR3222" s="11"/>
      <c r="AW3222" s="31"/>
      <c r="AZ3222" s="12"/>
      <c r="BA3222" s="12"/>
      <c r="BB3222" s="12"/>
      <c r="BC3222" s="12"/>
    </row>
    <row r="3223" spans="4:55">
      <c r="D3223" s="7"/>
      <c r="E3223" s="7"/>
      <c r="F3223" s="8"/>
      <c r="G3223" s="8"/>
      <c r="H3223" s="8"/>
      <c r="AF3223" s="9"/>
      <c r="AG3223" s="9"/>
      <c r="AH3223" s="9"/>
      <c r="AI3223" s="9"/>
      <c r="AJ3223" s="9"/>
      <c r="AK3223" s="9"/>
      <c r="AL3223" s="9"/>
      <c r="AM3223" s="9"/>
      <c r="AN3223" s="9"/>
      <c r="AO3223" s="27"/>
      <c r="AQ3223" s="29"/>
      <c r="AR3223" s="11"/>
      <c r="AW3223" s="31"/>
      <c r="AZ3223" s="12"/>
      <c r="BA3223" s="12"/>
      <c r="BB3223" s="12"/>
      <c r="BC3223" s="12"/>
    </row>
    <row r="3224" spans="4:55">
      <c r="D3224" s="7"/>
      <c r="E3224" s="7"/>
      <c r="F3224" s="8"/>
      <c r="G3224" s="8"/>
      <c r="H3224" s="8"/>
      <c r="AF3224" s="9"/>
      <c r="AG3224" s="9"/>
      <c r="AH3224" s="9"/>
      <c r="AI3224" s="9"/>
      <c r="AJ3224" s="9"/>
      <c r="AK3224" s="9"/>
      <c r="AL3224" s="9"/>
      <c r="AM3224" s="9"/>
      <c r="AN3224" s="9"/>
      <c r="AO3224" s="27"/>
      <c r="AQ3224" s="29"/>
      <c r="AR3224" s="11"/>
      <c r="AW3224" s="31"/>
      <c r="AZ3224" s="12"/>
      <c r="BA3224" s="12"/>
      <c r="BB3224" s="12"/>
      <c r="BC3224" s="12"/>
    </row>
    <row r="3225" spans="4:55">
      <c r="D3225" s="7"/>
      <c r="E3225" s="7"/>
      <c r="F3225" s="8"/>
      <c r="G3225" s="8"/>
      <c r="H3225" s="8"/>
      <c r="AF3225" s="9"/>
      <c r="AG3225" s="9"/>
      <c r="AH3225" s="9"/>
      <c r="AI3225" s="9"/>
      <c r="AJ3225" s="9"/>
      <c r="AK3225" s="9"/>
      <c r="AL3225" s="9"/>
      <c r="AM3225" s="9"/>
      <c r="AN3225" s="9"/>
      <c r="AO3225" s="27"/>
      <c r="AQ3225" s="29"/>
      <c r="AR3225" s="11"/>
      <c r="AW3225" s="31"/>
      <c r="AZ3225" s="12"/>
      <c r="BA3225" s="12"/>
      <c r="BB3225" s="12"/>
      <c r="BC3225" s="12"/>
    </row>
    <row r="3226" spans="4:55">
      <c r="D3226" s="7"/>
      <c r="E3226" s="7"/>
      <c r="F3226" s="8"/>
      <c r="G3226" s="8"/>
      <c r="H3226" s="8"/>
      <c r="AF3226" s="9"/>
      <c r="AG3226" s="9"/>
      <c r="AH3226" s="9"/>
      <c r="AI3226" s="9"/>
      <c r="AJ3226" s="9"/>
      <c r="AK3226" s="9"/>
      <c r="AL3226" s="9"/>
      <c r="AM3226" s="9"/>
      <c r="AN3226" s="9"/>
      <c r="AO3226" s="27"/>
      <c r="AQ3226" s="29"/>
      <c r="AR3226" s="11"/>
      <c r="AW3226" s="31"/>
      <c r="AZ3226" s="12"/>
      <c r="BA3226" s="12"/>
      <c r="BB3226" s="12"/>
      <c r="BC3226" s="12"/>
    </row>
    <row r="3227" spans="4:55">
      <c r="D3227" s="7"/>
      <c r="E3227" s="7"/>
      <c r="F3227" s="8"/>
      <c r="G3227" s="8"/>
      <c r="H3227" s="8"/>
      <c r="AF3227" s="9"/>
      <c r="AG3227" s="9"/>
      <c r="AH3227" s="9"/>
      <c r="AI3227" s="9"/>
      <c r="AJ3227" s="9"/>
      <c r="AK3227" s="9"/>
      <c r="AL3227" s="9"/>
      <c r="AM3227" s="9"/>
      <c r="AN3227" s="9"/>
      <c r="AO3227" s="27"/>
      <c r="AQ3227" s="29"/>
      <c r="AR3227" s="11"/>
      <c r="AW3227" s="31"/>
      <c r="AZ3227" s="12"/>
      <c r="BA3227" s="12"/>
      <c r="BB3227" s="12"/>
      <c r="BC3227" s="12"/>
    </row>
    <row r="3228" spans="4:55">
      <c r="D3228" s="7"/>
      <c r="E3228" s="7"/>
      <c r="F3228" s="8"/>
      <c r="G3228" s="8"/>
      <c r="H3228" s="8"/>
      <c r="AF3228" s="9"/>
      <c r="AG3228" s="9"/>
      <c r="AH3228" s="9"/>
      <c r="AI3228" s="9"/>
      <c r="AJ3228" s="9"/>
      <c r="AK3228" s="9"/>
      <c r="AL3228" s="9"/>
      <c r="AM3228" s="9"/>
      <c r="AN3228" s="9"/>
      <c r="AO3228" s="27"/>
      <c r="AQ3228" s="29"/>
      <c r="AR3228" s="11"/>
      <c r="AW3228" s="31"/>
      <c r="AZ3228" s="12"/>
      <c r="BA3228" s="12"/>
      <c r="BB3228" s="12"/>
      <c r="BC3228" s="12"/>
    </row>
    <row r="3229" spans="4:55">
      <c r="D3229" s="7"/>
      <c r="E3229" s="7"/>
      <c r="F3229" s="8"/>
      <c r="G3229" s="8"/>
      <c r="H3229" s="8"/>
      <c r="AF3229" s="9"/>
      <c r="AG3229" s="9"/>
      <c r="AH3229" s="9"/>
      <c r="AI3229" s="9"/>
      <c r="AJ3229" s="9"/>
      <c r="AK3229" s="9"/>
      <c r="AL3229" s="9"/>
      <c r="AM3229" s="9"/>
      <c r="AN3229" s="9"/>
      <c r="AO3229" s="27"/>
      <c r="AQ3229" s="29"/>
      <c r="AR3229" s="11"/>
      <c r="AW3229" s="31"/>
      <c r="AZ3229" s="12"/>
      <c r="BA3229" s="12"/>
      <c r="BB3229" s="12"/>
      <c r="BC3229" s="12"/>
    </row>
    <row r="3230" spans="4:55">
      <c r="D3230" s="7"/>
      <c r="E3230" s="7"/>
      <c r="F3230" s="8"/>
      <c r="G3230" s="8"/>
      <c r="H3230" s="8"/>
      <c r="AF3230" s="9"/>
      <c r="AG3230" s="9"/>
      <c r="AH3230" s="9"/>
      <c r="AI3230" s="9"/>
      <c r="AJ3230" s="9"/>
      <c r="AK3230" s="9"/>
      <c r="AL3230" s="9"/>
      <c r="AM3230" s="9"/>
      <c r="AN3230" s="9"/>
      <c r="AO3230" s="27"/>
      <c r="AQ3230" s="29"/>
      <c r="AR3230" s="11"/>
      <c r="AW3230" s="31"/>
      <c r="AZ3230" s="12"/>
      <c r="BA3230" s="12"/>
      <c r="BB3230" s="12"/>
      <c r="BC3230" s="12"/>
    </row>
    <row r="3231" spans="4:55">
      <c r="D3231" s="7"/>
      <c r="E3231" s="7"/>
      <c r="F3231" s="8"/>
      <c r="G3231" s="8"/>
      <c r="H3231" s="8"/>
      <c r="AF3231" s="9"/>
      <c r="AG3231" s="9"/>
      <c r="AH3231" s="9"/>
      <c r="AI3231" s="9"/>
      <c r="AJ3231" s="9"/>
      <c r="AK3231" s="9"/>
      <c r="AL3231" s="9"/>
      <c r="AM3231" s="9"/>
      <c r="AN3231" s="9"/>
      <c r="AO3231" s="27"/>
      <c r="AQ3231" s="29"/>
      <c r="AR3231" s="11"/>
      <c r="AW3231" s="31"/>
      <c r="AZ3231" s="12"/>
      <c r="BA3231" s="12"/>
      <c r="BB3231" s="12"/>
      <c r="BC3231" s="12"/>
    </row>
    <row r="3232" spans="4:55">
      <c r="D3232" s="7"/>
      <c r="E3232" s="7"/>
      <c r="F3232" s="8"/>
      <c r="G3232" s="8"/>
      <c r="H3232" s="8"/>
      <c r="AF3232" s="9"/>
      <c r="AG3232" s="9"/>
      <c r="AH3232" s="9"/>
      <c r="AI3232" s="9"/>
      <c r="AJ3232" s="9"/>
      <c r="AK3232" s="9"/>
      <c r="AL3232" s="9"/>
      <c r="AM3232" s="9"/>
      <c r="AN3232" s="9"/>
      <c r="AO3232" s="27"/>
      <c r="AQ3232" s="29"/>
      <c r="AR3232" s="11"/>
      <c r="AW3232" s="31"/>
      <c r="AZ3232" s="12"/>
      <c r="BA3232" s="12"/>
      <c r="BB3232" s="12"/>
      <c r="BC3232" s="12"/>
    </row>
    <row r="3233" spans="4:55">
      <c r="D3233" s="7"/>
      <c r="E3233" s="7"/>
      <c r="F3233" s="8"/>
      <c r="G3233" s="8"/>
      <c r="H3233" s="8"/>
      <c r="AF3233" s="9"/>
      <c r="AG3233" s="9"/>
      <c r="AH3233" s="9"/>
      <c r="AI3233" s="9"/>
      <c r="AJ3233" s="9"/>
      <c r="AK3233" s="9"/>
      <c r="AL3233" s="9"/>
      <c r="AM3233" s="9"/>
      <c r="AN3233" s="9"/>
      <c r="AO3233" s="27"/>
      <c r="AQ3233" s="29"/>
      <c r="AR3233" s="11"/>
      <c r="AW3233" s="31"/>
      <c r="AZ3233" s="12"/>
      <c r="BA3233" s="12"/>
      <c r="BB3233" s="12"/>
      <c r="BC3233" s="12"/>
    </row>
    <row r="3234" spans="4:55">
      <c r="D3234" s="7"/>
      <c r="E3234" s="7"/>
      <c r="F3234" s="8"/>
      <c r="G3234" s="8"/>
      <c r="H3234" s="8"/>
      <c r="AF3234" s="9"/>
      <c r="AG3234" s="9"/>
      <c r="AH3234" s="9"/>
      <c r="AI3234" s="9"/>
      <c r="AJ3234" s="9"/>
      <c r="AK3234" s="9"/>
      <c r="AL3234" s="9"/>
      <c r="AM3234" s="9"/>
      <c r="AN3234" s="9"/>
      <c r="AO3234" s="27"/>
      <c r="AQ3234" s="29"/>
      <c r="AR3234" s="11"/>
      <c r="AW3234" s="31"/>
      <c r="AZ3234" s="12"/>
      <c r="BA3234" s="12"/>
      <c r="BB3234" s="12"/>
      <c r="BC3234" s="12"/>
    </row>
    <row r="3235" spans="4:55">
      <c r="D3235" s="7"/>
      <c r="E3235" s="7"/>
      <c r="F3235" s="8"/>
      <c r="G3235" s="8"/>
      <c r="H3235" s="8"/>
      <c r="AF3235" s="9"/>
      <c r="AG3235" s="9"/>
      <c r="AH3235" s="9"/>
      <c r="AI3235" s="9"/>
      <c r="AJ3235" s="9"/>
      <c r="AK3235" s="9"/>
      <c r="AL3235" s="9"/>
      <c r="AM3235" s="9"/>
      <c r="AN3235" s="9"/>
      <c r="AO3235" s="27"/>
      <c r="AQ3235" s="29"/>
      <c r="AR3235" s="11"/>
      <c r="AW3235" s="31"/>
      <c r="AZ3235" s="12"/>
      <c r="BA3235" s="12"/>
      <c r="BB3235" s="12"/>
      <c r="BC3235" s="12"/>
    </row>
    <row r="3236" spans="4:55">
      <c r="D3236" s="7"/>
      <c r="E3236" s="7"/>
      <c r="F3236" s="8"/>
      <c r="G3236" s="8"/>
      <c r="H3236" s="8"/>
      <c r="AF3236" s="9"/>
      <c r="AG3236" s="9"/>
      <c r="AH3236" s="9"/>
      <c r="AI3236" s="9"/>
      <c r="AJ3236" s="9"/>
      <c r="AK3236" s="9"/>
      <c r="AL3236" s="9"/>
      <c r="AM3236" s="9"/>
      <c r="AN3236" s="9"/>
      <c r="AO3236" s="27"/>
      <c r="AQ3236" s="29"/>
      <c r="AR3236" s="11"/>
      <c r="AW3236" s="31"/>
      <c r="AZ3236" s="12"/>
      <c r="BA3236" s="12"/>
      <c r="BB3236" s="12"/>
      <c r="BC3236" s="12"/>
    </row>
    <row r="3237" spans="4:55">
      <c r="D3237" s="7"/>
      <c r="E3237" s="7"/>
      <c r="F3237" s="8"/>
      <c r="G3237" s="8"/>
      <c r="H3237" s="8"/>
      <c r="AF3237" s="9"/>
      <c r="AG3237" s="9"/>
      <c r="AH3237" s="9"/>
      <c r="AI3237" s="9"/>
      <c r="AJ3237" s="9"/>
      <c r="AK3237" s="9"/>
      <c r="AL3237" s="9"/>
      <c r="AM3237" s="9"/>
      <c r="AN3237" s="9"/>
      <c r="AO3237" s="27"/>
      <c r="AQ3237" s="29"/>
      <c r="AR3237" s="11"/>
      <c r="AW3237" s="31"/>
      <c r="AZ3237" s="12"/>
      <c r="BA3237" s="12"/>
      <c r="BB3237" s="12"/>
      <c r="BC3237" s="12"/>
    </row>
    <row r="3238" spans="4:55">
      <c r="D3238" s="7"/>
      <c r="E3238" s="7"/>
      <c r="F3238" s="8"/>
      <c r="G3238" s="8"/>
      <c r="H3238" s="8"/>
      <c r="AF3238" s="9"/>
      <c r="AG3238" s="9"/>
      <c r="AH3238" s="9"/>
      <c r="AI3238" s="9"/>
      <c r="AJ3238" s="9"/>
      <c r="AK3238" s="9"/>
      <c r="AL3238" s="9"/>
      <c r="AM3238" s="9"/>
      <c r="AN3238" s="9"/>
      <c r="AO3238" s="27"/>
      <c r="AQ3238" s="29"/>
      <c r="AR3238" s="11"/>
      <c r="AW3238" s="31"/>
      <c r="AZ3238" s="12"/>
      <c r="BA3238" s="12"/>
      <c r="BB3238" s="12"/>
      <c r="BC3238" s="12"/>
    </row>
    <row r="3239" spans="4:55">
      <c r="D3239" s="7"/>
      <c r="E3239" s="7"/>
      <c r="F3239" s="8"/>
      <c r="G3239" s="8"/>
      <c r="H3239" s="8"/>
      <c r="AF3239" s="9"/>
      <c r="AG3239" s="9"/>
      <c r="AH3239" s="9"/>
      <c r="AI3239" s="9"/>
      <c r="AJ3239" s="9"/>
      <c r="AK3239" s="9"/>
      <c r="AL3239" s="9"/>
      <c r="AM3239" s="9"/>
      <c r="AN3239" s="9"/>
      <c r="AO3239" s="27"/>
      <c r="AQ3239" s="29"/>
      <c r="AR3239" s="11"/>
      <c r="AW3239" s="31"/>
      <c r="AZ3239" s="12"/>
      <c r="BA3239" s="12"/>
      <c r="BB3239" s="12"/>
      <c r="BC3239" s="12"/>
    </row>
    <row r="3240" spans="4:55">
      <c r="D3240" s="7"/>
      <c r="E3240" s="7"/>
      <c r="F3240" s="8"/>
      <c r="G3240" s="8"/>
      <c r="H3240" s="8"/>
      <c r="AF3240" s="9"/>
      <c r="AG3240" s="9"/>
      <c r="AH3240" s="9"/>
      <c r="AI3240" s="9"/>
      <c r="AJ3240" s="9"/>
      <c r="AK3240" s="9"/>
      <c r="AL3240" s="9"/>
      <c r="AM3240" s="9"/>
      <c r="AN3240" s="9"/>
      <c r="AO3240" s="27"/>
      <c r="AQ3240" s="29"/>
      <c r="AR3240" s="11"/>
      <c r="AW3240" s="31"/>
      <c r="AZ3240" s="12"/>
      <c r="BA3240" s="12"/>
      <c r="BB3240" s="12"/>
      <c r="BC3240" s="12"/>
    </row>
    <row r="3241" spans="4:55">
      <c r="D3241" s="7"/>
      <c r="E3241" s="7"/>
      <c r="F3241" s="8"/>
      <c r="G3241" s="8"/>
      <c r="H3241" s="8"/>
      <c r="AF3241" s="9"/>
      <c r="AG3241" s="9"/>
      <c r="AH3241" s="9"/>
      <c r="AI3241" s="9"/>
      <c r="AJ3241" s="9"/>
      <c r="AK3241" s="9"/>
      <c r="AL3241" s="9"/>
      <c r="AM3241" s="9"/>
      <c r="AN3241" s="9"/>
      <c r="AO3241" s="27"/>
      <c r="AQ3241" s="29"/>
      <c r="AR3241" s="11"/>
      <c r="AW3241" s="31"/>
      <c r="AZ3241" s="12"/>
      <c r="BA3241" s="12"/>
      <c r="BB3241" s="12"/>
      <c r="BC3241" s="12"/>
    </row>
    <row r="3242" spans="4:55">
      <c r="D3242" s="7"/>
      <c r="E3242" s="7"/>
      <c r="F3242" s="8"/>
      <c r="G3242" s="8"/>
      <c r="H3242" s="8"/>
      <c r="AF3242" s="9"/>
      <c r="AG3242" s="9"/>
      <c r="AH3242" s="9"/>
      <c r="AI3242" s="9"/>
      <c r="AJ3242" s="9"/>
      <c r="AK3242" s="9"/>
      <c r="AL3242" s="9"/>
      <c r="AM3242" s="9"/>
      <c r="AN3242" s="9"/>
      <c r="AO3242" s="27"/>
      <c r="AQ3242" s="29"/>
      <c r="AR3242" s="11"/>
      <c r="AW3242" s="31"/>
      <c r="AZ3242" s="12"/>
      <c r="BA3242" s="12"/>
      <c r="BB3242" s="12"/>
      <c r="BC3242" s="12"/>
    </row>
    <row r="3243" spans="4:55">
      <c r="D3243" s="7"/>
      <c r="E3243" s="7"/>
      <c r="F3243" s="8"/>
      <c r="G3243" s="8"/>
      <c r="H3243" s="8"/>
      <c r="AF3243" s="9"/>
      <c r="AG3243" s="9"/>
      <c r="AH3243" s="9"/>
      <c r="AI3243" s="9"/>
      <c r="AJ3243" s="9"/>
      <c r="AK3243" s="9"/>
      <c r="AL3243" s="9"/>
      <c r="AM3243" s="9"/>
      <c r="AN3243" s="9"/>
      <c r="AO3243" s="27"/>
      <c r="AQ3243" s="29"/>
      <c r="AR3243" s="11"/>
      <c r="AW3243" s="31"/>
      <c r="AZ3243" s="12"/>
      <c r="BA3243" s="12"/>
      <c r="BB3243" s="12"/>
      <c r="BC3243" s="12"/>
    </row>
    <row r="3244" spans="4:55">
      <c r="D3244" s="7"/>
      <c r="E3244" s="7"/>
      <c r="F3244" s="8"/>
      <c r="G3244" s="8"/>
      <c r="H3244" s="8"/>
      <c r="AF3244" s="9"/>
      <c r="AG3244" s="9"/>
      <c r="AH3244" s="9"/>
      <c r="AI3244" s="9"/>
      <c r="AJ3244" s="9"/>
      <c r="AK3244" s="9"/>
      <c r="AL3244" s="9"/>
      <c r="AM3244" s="9"/>
      <c r="AN3244" s="9"/>
      <c r="AO3244" s="27"/>
      <c r="AQ3244" s="29"/>
      <c r="AR3244" s="11"/>
      <c r="AW3244" s="31"/>
      <c r="AZ3244" s="12"/>
      <c r="BA3244" s="12"/>
      <c r="BB3244" s="12"/>
      <c r="BC3244" s="12"/>
    </row>
    <row r="3245" spans="4:55">
      <c r="D3245" s="7"/>
      <c r="E3245" s="7"/>
      <c r="F3245" s="8"/>
      <c r="G3245" s="8"/>
      <c r="H3245" s="8"/>
      <c r="AF3245" s="9"/>
      <c r="AG3245" s="9"/>
      <c r="AH3245" s="9"/>
      <c r="AI3245" s="9"/>
      <c r="AJ3245" s="9"/>
      <c r="AK3245" s="9"/>
      <c r="AL3245" s="9"/>
      <c r="AM3245" s="9"/>
      <c r="AN3245" s="9"/>
      <c r="AO3245" s="27"/>
      <c r="AQ3245" s="29"/>
      <c r="AR3245" s="11"/>
      <c r="AW3245" s="31"/>
      <c r="AZ3245" s="12"/>
      <c r="BA3245" s="12"/>
      <c r="BB3245" s="12"/>
      <c r="BC3245" s="12"/>
    </row>
    <row r="3246" spans="4:55">
      <c r="D3246" s="7"/>
      <c r="E3246" s="7"/>
      <c r="F3246" s="8"/>
      <c r="G3246" s="8"/>
      <c r="H3246" s="8"/>
      <c r="AF3246" s="9"/>
      <c r="AG3246" s="9"/>
      <c r="AH3246" s="9"/>
      <c r="AI3246" s="9"/>
      <c r="AJ3246" s="9"/>
      <c r="AK3246" s="9"/>
      <c r="AL3246" s="9"/>
      <c r="AM3246" s="9"/>
      <c r="AN3246" s="9"/>
      <c r="AO3246" s="27"/>
      <c r="AQ3246" s="29"/>
      <c r="AR3246" s="11"/>
      <c r="AW3246" s="31"/>
      <c r="AZ3246" s="12"/>
      <c r="BA3246" s="12"/>
      <c r="BB3246" s="12"/>
      <c r="BC3246" s="12"/>
    </row>
    <row r="3247" spans="4:55">
      <c r="D3247" s="7"/>
      <c r="E3247" s="7"/>
      <c r="F3247" s="8"/>
      <c r="G3247" s="8"/>
      <c r="H3247" s="8"/>
      <c r="AF3247" s="9"/>
      <c r="AG3247" s="9"/>
      <c r="AH3247" s="9"/>
      <c r="AI3247" s="9"/>
      <c r="AJ3247" s="9"/>
      <c r="AK3247" s="9"/>
      <c r="AL3247" s="9"/>
      <c r="AM3247" s="9"/>
      <c r="AN3247" s="9"/>
      <c r="AO3247" s="27"/>
      <c r="AQ3247" s="29"/>
      <c r="AR3247" s="11"/>
      <c r="AW3247" s="31"/>
      <c r="AZ3247" s="12"/>
      <c r="BA3247" s="12"/>
      <c r="BB3247" s="12"/>
      <c r="BC3247" s="12"/>
    </row>
    <row r="3248" spans="4:55">
      <c r="D3248" s="7"/>
      <c r="E3248" s="7"/>
      <c r="F3248" s="8"/>
      <c r="G3248" s="8"/>
      <c r="H3248" s="8"/>
      <c r="AF3248" s="9"/>
      <c r="AG3248" s="9"/>
      <c r="AH3248" s="9"/>
      <c r="AI3248" s="9"/>
      <c r="AJ3248" s="9"/>
      <c r="AK3248" s="9"/>
      <c r="AL3248" s="9"/>
      <c r="AM3248" s="9"/>
      <c r="AN3248" s="9"/>
      <c r="AO3248" s="27"/>
      <c r="AQ3248" s="29"/>
      <c r="AR3248" s="11"/>
      <c r="AW3248" s="31"/>
      <c r="AZ3248" s="12"/>
      <c r="BA3248" s="12"/>
      <c r="BB3248" s="12"/>
      <c r="BC3248" s="12"/>
    </row>
    <row r="3249" spans="4:55">
      <c r="D3249" s="7"/>
      <c r="E3249" s="7"/>
      <c r="F3249" s="8"/>
      <c r="G3249" s="8"/>
      <c r="H3249" s="8"/>
      <c r="AF3249" s="9"/>
      <c r="AG3249" s="9"/>
      <c r="AH3249" s="9"/>
      <c r="AI3249" s="9"/>
      <c r="AJ3249" s="9"/>
      <c r="AK3249" s="9"/>
      <c r="AL3249" s="9"/>
      <c r="AM3249" s="9"/>
      <c r="AN3249" s="9"/>
      <c r="AO3249" s="27"/>
      <c r="AQ3249" s="29"/>
      <c r="AR3249" s="11"/>
      <c r="AW3249" s="31"/>
      <c r="AZ3249" s="12"/>
      <c r="BA3249" s="12"/>
      <c r="BB3249" s="12"/>
      <c r="BC3249" s="12"/>
    </row>
    <row r="3250" spans="4:55">
      <c r="D3250" s="7"/>
      <c r="E3250" s="7"/>
      <c r="F3250" s="8"/>
      <c r="G3250" s="8"/>
      <c r="H3250" s="8"/>
      <c r="AF3250" s="9"/>
      <c r="AG3250" s="9"/>
      <c r="AH3250" s="9"/>
      <c r="AI3250" s="9"/>
      <c r="AJ3250" s="9"/>
      <c r="AK3250" s="9"/>
      <c r="AL3250" s="9"/>
      <c r="AM3250" s="9"/>
      <c r="AN3250" s="9"/>
      <c r="AO3250" s="27"/>
      <c r="AQ3250" s="29"/>
      <c r="AR3250" s="11"/>
      <c r="AW3250" s="31"/>
      <c r="AZ3250" s="12"/>
      <c r="BA3250" s="12"/>
      <c r="BB3250" s="12"/>
      <c r="BC3250" s="12"/>
    </row>
    <row r="3251" spans="4:55">
      <c r="D3251" s="7"/>
      <c r="E3251" s="7"/>
      <c r="F3251" s="8"/>
      <c r="G3251" s="8"/>
      <c r="H3251" s="8"/>
      <c r="AF3251" s="9"/>
      <c r="AG3251" s="9"/>
      <c r="AH3251" s="9"/>
      <c r="AI3251" s="9"/>
      <c r="AJ3251" s="9"/>
      <c r="AK3251" s="9"/>
      <c r="AL3251" s="9"/>
      <c r="AM3251" s="9"/>
      <c r="AN3251" s="9"/>
      <c r="AO3251" s="27"/>
      <c r="AQ3251" s="29"/>
      <c r="AR3251" s="11"/>
      <c r="AW3251" s="31"/>
      <c r="AZ3251" s="12"/>
      <c r="BA3251" s="12"/>
      <c r="BB3251" s="12"/>
      <c r="BC3251" s="12"/>
    </row>
    <row r="3252" spans="4:55">
      <c r="D3252" s="7"/>
      <c r="E3252" s="7"/>
      <c r="F3252" s="8"/>
      <c r="G3252" s="8"/>
      <c r="H3252" s="8"/>
      <c r="AF3252" s="9"/>
      <c r="AG3252" s="9"/>
      <c r="AH3252" s="9"/>
      <c r="AI3252" s="9"/>
      <c r="AJ3252" s="9"/>
      <c r="AK3252" s="9"/>
      <c r="AL3252" s="9"/>
      <c r="AM3252" s="9"/>
      <c r="AN3252" s="9"/>
      <c r="AO3252" s="27"/>
      <c r="AQ3252" s="29"/>
      <c r="AR3252" s="11"/>
      <c r="AW3252" s="31"/>
      <c r="AZ3252" s="12"/>
      <c r="BA3252" s="12"/>
      <c r="BB3252" s="12"/>
      <c r="BC3252" s="12"/>
    </row>
    <row r="3253" spans="4:55">
      <c r="D3253" s="7"/>
      <c r="E3253" s="7"/>
      <c r="F3253" s="8"/>
      <c r="G3253" s="8"/>
      <c r="H3253" s="8"/>
      <c r="AF3253" s="9"/>
      <c r="AG3253" s="9"/>
      <c r="AH3253" s="9"/>
      <c r="AI3253" s="9"/>
      <c r="AJ3253" s="9"/>
      <c r="AK3253" s="9"/>
      <c r="AL3253" s="9"/>
      <c r="AM3253" s="9"/>
      <c r="AN3253" s="9"/>
      <c r="AO3253" s="27"/>
      <c r="AQ3253" s="29"/>
      <c r="AR3253" s="11"/>
      <c r="AW3253" s="31"/>
      <c r="AZ3253" s="12"/>
      <c r="BA3253" s="12"/>
      <c r="BB3253" s="12"/>
      <c r="BC3253" s="12"/>
    </row>
    <row r="3254" spans="4:55">
      <c r="D3254" s="7"/>
      <c r="E3254" s="7"/>
      <c r="F3254" s="8"/>
      <c r="G3254" s="8"/>
      <c r="H3254" s="8"/>
      <c r="AF3254" s="9"/>
      <c r="AG3254" s="9"/>
      <c r="AH3254" s="9"/>
      <c r="AI3254" s="9"/>
      <c r="AJ3254" s="9"/>
      <c r="AK3254" s="9"/>
      <c r="AL3254" s="9"/>
      <c r="AM3254" s="9"/>
      <c r="AN3254" s="9"/>
      <c r="AO3254" s="27"/>
      <c r="AQ3254" s="29"/>
      <c r="AR3254" s="11"/>
      <c r="AW3254" s="31"/>
      <c r="AZ3254" s="12"/>
      <c r="BA3254" s="12"/>
      <c r="BB3254" s="12"/>
      <c r="BC3254" s="12"/>
    </row>
    <row r="3255" spans="4:55">
      <c r="D3255" s="7"/>
      <c r="E3255" s="7"/>
      <c r="F3255" s="8"/>
      <c r="G3255" s="8"/>
      <c r="H3255" s="8"/>
      <c r="AF3255" s="9"/>
      <c r="AG3255" s="9"/>
      <c r="AH3255" s="9"/>
      <c r="AI3255" s="9"/>
      <c r="AJ3255" s="9"/>
      <c r="AK3255" s="9"/>
      <c r="AL3255" s="9"/>
      <c r="AM3255" s="9"/>
      <c r="AN3255" s="9"/>
      <c r="AO3255" s="27"/>
      <c r="AQ3255" s="29"/>
      <c r="AR3255" s="11"/>
      <c r="AW3255" s="31"/>
      <c r="AZ3255" s="12"/>
      <c r="BA3255" s="12"/>
      <c r="BB3255" s="12"/>
      <c r="BC3255" s="12"/>
    </row>
    <row r="3256" spans="4:55">
      <c r="D3256" s="7"/>
      <c r="E3256" s="7"/>
      <c r="F3256" s="8"/>
      <c r="G3256" s="8"/>
      <c r="H3256" s="8"/>
      <c r="AF3256" s="9"/>
      <c r="AG3256" s="9"/>
      <c r="AH3256" s="9"/>
      <c r="AI3256" s="9"/>
      <c r="AJ3256" s="9"/>
      <c r="AK3256" s="9"/>
      <c r="AL3256" s="9"/>
      <c r="AM3256" s="9"/>
      <c r="AN3256" s="9"/>
      <c r="AO3256" s="27"/>
      <c r="AQ3256" s="29"/>
      <c r="AR3256" s="11"/>
      <c r="AW3256" s="31"/>
      <c r="AZ3256" s="12"/>
      <c r="BA3256" s="12"/>
      <c r="BB3256" s="12"/>
      <c r="BC3256" s="12"/>
    </row>
    <row r="3257" spans="4:55">
      <c r="D3257" s="7"/>
      <c r="E3257" s="7"/>
      <c r="F3257" s="8"/>
      <c r="G3257" s="8"/>
      <c r="H3257" s="8"/>
      <c r="AF3257" s="9"/>
      <c r="AG3257" s="9"/>
      <c r="AH3257" s="9"/>
      <c r="AI3257" s="9"/>
      <c r="AJ3257" s="9"/>
      <c r="AK3257" s="9"/>
      <c r="AL3257" s="9"/>
      <c r="AM3257" s="9"/>
      <c r="AN3257" s="9"/>
      <c r="AO3257" s="27"/>
      <c r="AQ3257" s="29"/>
      <c r="AR3257" s="11"/>
      <c r="AW3257" s="31"/>
      <c r="AZ3257" s="12"/>
      <c r="BA3257" s="12"/>
      <c r="BB3257" s="12"/>
      <c r="BC3257" s="12"/>
    </row>
    <row r="3258" spans="4:55">
      <c r="D3258" s="7"/>
      <c r="E3258" s="7"/>
      <c r="F3258" s="8"/>
      <c r="G3258" s="8"/>
      <c r="H3258" s="8"/>
      <c r="AF3258" s="9"/>
      <c r="AG3258" s="9"/>
      <c r="AH3258" s="9"/>
      <c r="AI3258" s="9"/>
      <c r="AJ3258" s="9"/>
      <c r="AK3258" s="9"/>
      <c r="AL3258" s="9"/>
      <c r="AM3258" s="9"/>
      <c r="AN3258" s="9"/>
      <c r="AO3258" s="27"/>
      <c r="AQ3258" s="29"/>
      <c r="AR3258" s="11"/>
      <c r="AW3258" s="31"/>
      <c r="AZ3258" s="12"/>
      <c r="BA3258" s="12"/>
      <c r="BB3258" s="12"/>
      <c r="BC3258" s="12"/>
    </row>
    <row r="3259" spans="4:55">
      <c r="D3259" s="7"/>
      <c r="E3259" s="7"/>
      <c r="F3259" s="8"/>
      <c r="G3259" s="8"/>
      <c r="H3259" s="8"/>
      <c r="AF3259" s="9"/>
      <c r="AG3259" s="9"/>
      <c r="AH3259" s="9"/>
      <c r="AI3259" s="9"/>
      <c r="AJ3259" s="9"/>
      <c r="AK3259" s="9"/>
      <c r="AL3259" s="9"/>
      <c r="AM3259" s="9"/>
      <c r="AN3259" s="9"/>
      <c r="AO3259" s="27"/>
      <c r="AQ3259" s="29"/>
      <c r="AR3259" s="11"/>
      <c r="AW3259" s="31"/>
      <c r="AZ3259" s="12"/>
      <c r="BA3259" s="12"/>
      <c r="BB3259" s="12"/>
      <c r="BC3259" s="12"/>
    </row>
    <row r="3260" spans="4:55">
      <c r="D3260" s="7"/>
      <c r="E3260" s="7"/>
      <c r="F3260" s="8"/>
      <c r="G3260" s="8"/>
      <c r="H3260" s="8"/>
      <c r="AF3260" s="9"/>
      <c r="AG3260" s="9"/>
      <c r="AH3260" s="9"/>
      <c r="AI3260" s="9"/>
      <c r="AJ3260" s="9"/>
      <c r="AK3260" s="9"/>
      <c r="AL3260" s="9"/>
      <c r="AM3260" s="9"/>
      <c r="AN3260" s="9"/>
      <c r="AO3260" s="27"/>
      <c r="AQ3260" s="29"/>
      <c r="AR3260" s="11"/>
      <c r="AW3260" s="31"/>
      <c r="AZ3260" s="12"/>
      <c r="BA3260" s="12"/>
      <c r="BB3260" s="12"/>
      <c r="BC3260" s="12"/>
    </row>
    <row r="3261" spans="4:55">
      <c r="D3261" s="7"/>
      <c r="E3261" s="7"/>
      <c r="F3261" s="8"/>
      <c r="G3261" s="8"/>
      <c r="H3261" s="8"/>
      <c r="AF3261" s="9"/>
      <c r="AG3261" s="9"/>
      <c r="AH3261" s="9"/>
      <c r="AI3261" s="9"/>
      <c r="AJ3261" s="9"/>
      <c r="AK3261" s="9"/>
      <c r="AL3261" s="9"/>
      <c r="AM3261" s="9"/>
      <c r="AN3261" s="9"/>
      <c r="AO3261" s="27"/>
      <c r="AQ3261" s="29"/>
      <c r="AR3261" s="11"/>
      <c r="AW3261" s="31"/>
      <c r="AZ3261" s="12"/>
      <c r="BA3261" s="12"/>
      <c r="BB3261" s="12"/>
      <c r="BC3261" s="12"/>
    </row>
    <row r="3262" spans="4:55">
      <c r="D3262" s="7"/>
      <c r="E3262" s="7"/>
      <c r="F3262" s="8"/>
      <c r="G3262" s="8"/>
      <c r="H3262" s="8"/>
      <c r="AF3262" s="9"/>
      <c r="AG3262" s="9"/>
      <c r="AH3262" s="9"/>
      <c r="AI3262" s="9"/>
      <c r="AJ3262" s="9"/>
      <c r="AK3262" s="9"/>
      <c r="AL3262" s="9"/>
      <c r="AM3262" s="9"/>
      <c r="AN3262" s="9"/>
      <c r="AO3262" s="27"/>
      <c r="AQ3262" s="29"/>
      <c r="AR3262" s="11"/>
      <c r="AW3262" s="31"/>
      <c r="AZ3262" s="12"/>
      <c r="BA3262" s="12"/>
      <c r="BB3262" s="12"/>
      <c r="BC3262" s="12"/>
    </row>
    <row r="3263" spans="4:55">
      <c r="D3263" s="7"/>
      <c r="E3263" s="7"/>
      <c r="F3263" s="8"/>
      <c r="G3263" s="8"/>
      <c r="H3263" s="8"/>
      <c r="AF3263" s="9"/>
      <c r="AG3263" s="9"/>
      <c r="AH3263" s="9"/>
      <c r="AI3263" s="9"/>
      <c r="AJ3263" s="9"/>
      <c r="AK3263" s="9"/>
      <c r="AL3263" s="9"/>
      <c r="AM3263" s="9"/>
      <c r="AN3263" s="9"/>
      <c r="AO3263" s="27"/>
      <c r="AQ3263" s="29"/>
      <c r="AR3263" s="11"/>
      <c r="AW3263" s="31"/>
      <c r="AZ3263" s="12"/>
      <c r="BA3263" s="12"/>
      <c r="BB3263" s="12"/>
      <c r="BC3263" s="12"/>
    </row>
    <row r="3264" spans="4:55">
      <c r="D3264" s="7"/>
      <c r="E3264" s="7"/>
      <c r="F3264" s="8"/>
      <c r="G3264" s="8"/>
      <c r="H3264" s="8"/>
      <c r="AF3264" s="9"/>
      <c r="AG3264" s="9"/>
      <c r="AH3264" s="9"/>
      <c r="AI3264" s="9"/>
      <c r="AJ3264" s="9"/>
      <c r="AK3264" s="9"/>
      <c r="AL3264" s="9"/>
      <c r="AM3264" s="9"/>
      <c r="AN3264" s="9"/>
      <c r="AO3264" s="27"/>
      <c r="AQ3264" s="29"/>
      <c r="AR3264" s="11"/>
      <c r="AW3264" s="31"/>
      <c r="AZ3264" s="12"/>
      <c r="BA3264" s="12"/>
      <c r="BB3264" s="12"/>
      <c r="BC3264" s="12"/>
    </row>
    <row r="3265" spans="4:55">
      <c r="D3265" s="7"/>
      <c r="E3265" s="7"/>
      <c r="F3265" s="8"/>
      <c r="G3265" s="8"/>
      <c r="H3265" s="8"/>
      <c r="AF3265" s="9"/>
      <c r="AG3265" s="9"/>
      <c r="AH3265" s="9"/>
      <c r="AI3265" s="9"/>
      <c r="AJ3265" s="9"/>
      <c r="AK3265" s="9"/>
      <c r="AL3265" s="9"/>
      <c r="AM3265" s="9"/>
      <c r="AN3265" s="9"/>
      <c r="AO3265" s="27"/>
      <c r="AQ3265" s="29"/>
      <c r="AR3265" s="11"/>
      <c r="AW3265" s="31"/>
      <c r="AZ3265" s="12"/>
      <c r="BA3265" s="12"/>
      <c r="BB3265" s="12"/>
      <c r="BC3265" s="12"/>
    </row>
    <row r="3266" spans="4:55">
      <c r="D3266" s="7"/>
      <c r="E3266" s="7"/>
      <c r="F3266" s="8"/>
      <c r="G3266" s="8"/>
      <c r="H3266" s="8"/>
      <c r="AF3266" s="9"/>
      <c r="AG3266" s="9"/>
      <c r="AH3266" s="9"/>
      <c r="AI3266" s="9"/>
      <c r="AJ3266" s="9"/>
      <c r="AK3266" s="9"/>
      <c r="AL3266" s="9"/>
      <c r="AM3266" s="9"/>
      <c r="AN3266" s="9"/>
      <c r="AO3266" s="27"/>
      <c r="AQ3266" s="29"/>
      <c r="AR3266" s="11"/>
      <c r="AW3266" s="31"/>
      <c r="AZ3266" s="12"/>
      <c r="BA3266" s="12"/>
      <c r="BB3266" s="12"/>
      <c r="BC3266" s="12"/>
    </row>
    <row r="3267" spans="4:55">
      <c r="D3267" s="7"/>
      <c r="E3267" s="7"/>
      <c r="F3267" s="8"/>
      <c r="G3267" s="8"/>
      <c r="H3267" s="8"/>
      <c r="AF3267" s="9"/>
      <c r="AG3267" s="9"/>
      <c r="AH3267" s="9"/>
      <c r="AI3267" s="9"/>
      <c r="AJ3267" s="9"/>
      <c r="AK3267" s="9"/>
      <c r="AL3267" s="9"/>
      <c r="AM3267" s="9"/>
      <c r="AN3267" s="9"/>
      <c r="AO3267" s="27"/>
      <c r="AQ3267" s="29"/>
      <c r="AR3267" s="11"/>
      <c r="AW3267" s="31"/>
      <c r="AZ3267" s="12"/>
      <c r="BA3267" s="12"/>
      <c r="BB3267" s="12"/>
      <c r="BC3267" s="12"/>
    </row>
    <row r="3268" spans="4:55">
      <c r="D3268" s="7"/>
      <c r="E3268" s="7"/>
      <c r="F3268" s="8"/>
      <c r="G3268" s="8"/>
      <c r="H3268" s="8"/>
      <c r="AF3268" s="9"/>
      <c r="AG3268" s="9"/>
      <c r="AH3268" s="9"/>
      <c r="AI3268" s="9"/>
      <c r="AJ3268" s="9"/>
      <c r="AK3268" s="9"/>
      <c r="AL3268" s="9"/>
      <c r="AM3268" s="9"/>
      <c r="AN3268" s="9"/>
      <c r="AO3268" s="27"/>
      <c r="AQ3268" s="29"/>
      <c r="AR3268" s="11"/>
      <c r="AW3268" s="31"/>
      <c r="AZ3268" s="12"/>
      <c r="BA3268" s="12"/>
      <c r="BB3268" s="12"/>
      <c r="BC3268" s="12"/>
    </row>
    <row r="3269" spans="4:55">
      <c r="D3269" s="7"/>
      <c r="E3269" s="7"/>
      <c r="F3269" s="8"/>
      <c r="G3269" s="8"/>
      <c r="H3269" s="8"/>
      <c r="AF3269" s="9"/>
      <c r="AG3269" s="9"/>
      <c r="AH3269" s="9"/>
      <c r="AI3269" s="9"/>
      <c r="AJ3269" s="9"/>
      <c r="AK3269" s="9"/>
      <c r="AL3269" s="9"/>
      <c r="AM3269" s="9"/>
      <c r="AN3269" s="9"/>
      <c r="AO3269" s="27"/>
      <c r="AQ3269" s="29"/>
      <c r="AR3269" s="11"/>
      <c r="AW3269" s="31"/>
      <c r="AZ3269" s="12"/>
      <c r="BA3269" s="12"/>
      <c r="BB3269" s="12"/>
      <c r="BC3269" s="12"/>
    </row>
    <row r="3270" spans="4:55">
      <c r="D3270" s="7"/>
      <c r="E3270" s="7"/>
      <c r="F3270" s="8"/>
      <c r="G3270" s="8"/>
      <c r="H3270" s="8"/>
      <c r="AF3270" s="9"/>
      <c r="AG3270" s="9"/>
      <c r="AH3270" s="9"/>
      <c r="AI3270" s="9"/>
      <c r="AJ3270" s="9"/>
      <c r="AK3270" s="9"/>
      <c r="AL3270" s="9"/>
      <c r="AM3270" s="9"/>
      <c r="AN3270" s="9"/>
      <c r="AO3270" s="27"/>
      <c r="AQ3270" s="29"/>
      <c r="AR3270" s="11"/>
      <c r="AW3270" s="31"/>
      <c r="AZ3270" s="12"/>
      <c r="BA3270" s="12"/>
      <c r="BB3270" s="12"/>
      <c r="BC3270" s="12"/>
    </row>
    <row r="3271" spans="4:55">
      <c r="D3271" s="7"/>
      <c r="E3271" s="7"/>
      <c r="F3271" s="8"/>
      <c r="G3271" s="8"/>
      <c r="H3271" s="8"/>
      <c r="AF3271" s="9"/>
      <c r="AG3271" s="9"/>
      <c r="AH3271" s="9"/>
      <c r="AI3271" s="9"/>
      <c r="AJ3271" s="9"/>
      <c r="AK3271" s="9"/>
      <c r="AL3271" s="9"/>
      <c r="AM3271" s="9"/>
      <c r="AN3271" s="9"/>
      <c r="AO3271" s="27"/>
      <c r="AQ3271" s="29"/>
      <c r="AR3271" s="11"/>
      <c r="AW3271" s="31"/>
      <c r="AZ3271" s="12"/>
      <c r="BA3271" s="12"/>
      <c r="BB3271" s="12"/>
      <c r="BC3271" s="12"/>
    </row>
    <row r="3272" spans="4:55">
      <c r="D3272" s="7"/>
      <c r="E3272" s="7"/>
      <c r="F3272" s="8"/>
      <c r="G3272" s="8"/>
      <c r="H3272" s="8"/>
      <c r="AF3272" s="9"/>
      <c r="AG3272" s="9"/>
      <c r="AH3272" s="9"/>
      <c r="AI3272" s="9"/>
      <c r="AJ3272" s="9"/>
      <c r="AK3272" s="9"/>
      <c r="AL3272" s="9"/>
      <c r="AM3272" s="9"/>
      <c r="AN3272" s="9"/>
      <c r="AO3272" s="27"/>
      <c r="AQ3272" s="29"/>
      <c r="AR3272" s="11"/>
      <c r="AW3272" s="31"/>
      <c r="AZ3272" s="12"/>
      <c r="BA3272" s="12"/>
      <c r="BB3272" s="12"/>
      <c r="BC3272" s="12"/>
    </row>
    <row r="3273" spans="4:55">
      <c r="D3273" s="7"/>
      <c r="E3273" s="7"/>
      <c r="F3273" s="8"/>
      <c r="G3273" s="8"/>
      <c r="H3273" s="8"/>
      <c r="AF3273" s="9"/>
      <c r="AG3273" s="9"/>
      <c r="AH3273" s="9"/>
      <c r="AI3273" s="9"/>
      <c r="AJ3273" s="9"/>
      <c r="AK3273" s="9"/>
      <c r="AL3273" s="9"/>
      <c r="AM3273" s="9"/>
      <c r="AN3273" s="9"/>
      <c r="AO3273" s="27"/>
      <c r="AQ3273" s="29"/>
      <c r="AR3273" s="11"/>
      <c r="AW3273" s="31"/>
      <c r="AZ3273" s="12"/>
      <c r="BA3273" s="12"/>
      <c r="BB3273" s="12"/>
      <c r="BC3273" s="12"/>
    </row>
    <row r="3274" spans="4:55">
      <c r="D3274" s="7"/>
      <c r="E3274" s="7"/>
      <c r="F3274" s="8"/>
      <c r="G3274" s="8"/>
      <c r="H3274" s="8"/>
      <c r="AF3274" s="9"/>
      <c r="AG3274" s="9"/>
      <c r="AH3274" s="9"/>
      <c r="AI3274" s="9"/>
      <c r="AJ3274" s="9"/>
      <c r="AK3274" s="9"/>
      <c r="AL3274" s="9"/>
      <c r="AM3274" s="9"/>
      <c r="AN3274" s="9"/>
      <c r="AO3274" s="27"/>
      <c r="AQ3274" s="29"/>
      <c r="AR3274" s="11"/>
      <c r="AW3274" s="31"/>
      <c r="AZ3274" s="12"/>
      <c r="BA3274" s="12"/>
      <c r="BB3274" s="12"/>
      <c r="BC3274" s="12"/>
    </row>
    <row r="3275" spans="4:55">
      <c r="D3275" s="7"/>
      <c r="E3275" s="7"/>
      <c r="F3275" s="8"/>
      <c r="G3275" s="8"/>
      <c r="H3275" s="8"/>
      <c r="AF3275" s="9"/>
      <c r="AG3275" s="9"/>
      <c r="AH3275" s="9"/>
      <c r="AI3275" s="9"/>
      <c r="AJ3275" s="9"/>
      <c r="AK3275" s="9"/>
      <c r="AL3275" s="9"/>
      <c r="AM3275" s="9"/>
      <c r="AN3275" s="9"/>
      <c r="AO3275" s="27"/>
      <c r="AQ3275" s="29"/>
      <c r="AR3275" s="11"/>
      <c r="AW3275" s="31"/>
      <c r="AZ3275" s="12"/>
      <c r="BA3275" s="12"/>
      <c r="BB3275" s="12"/>
      <c r="BC3275" s="12"/>
    </row>
    <row r="3276" spans="4:55">
      <c r="D3276" s="7"/>
      <c r="E3276" s="7"/>
      <c r="F3276" s="8"/>
      <c r="G3276" s="8"/>
      <c r="H3276" s="8"/>
      <c r="AF3276" s="9"/>
      <c r="AG3276" s="9"/>
      <c r="AH3276" s="9"/>
      <c r="AI3276" s="9"/>
      <c r="AJ3276" s="9"/>
      <c r="AK3276" s="9"/>
      <c r="AL3276" s="9"/>
      <c r="AM3276" s="9"/>
      <c r="AN3276" s="9"/>
      <c r="AO3276" s="27"/>
      <c r="AQ3276" s="29"/>
      <c r="AR3276" s="11"/>
      <c r="AW3276" s="31"/>
      <c r="AZ3276" s="12"/>
      <c r="BA3276" s="12"/>
      <c r="BB3276" s="12"/>
      <c r="BC3276" s="12"/>
    </row>
    <row r="3277" spans="4:55">
      <c r="D3277" s="7"/>
      <c r="E3277" s="7"/>
      <c r="F3277" s="8"/>
      <c r="G3277" s="8"/>
      <c r="H3277" s="8"/>
      <c r="AF3277" s="9"/>
      <c r="AG3277" s="9"/>
      <c r="AH3277" s="9"/>
      <c r="AI3277" s="9"/>
      <c r="AJ3277" s="9"/>
      <c r="AK3277" s="9"/>
      <c r="AL3277" s="9"/>
      <c r="AM3277" s="9"/>
      <c r="AN3277" s="9"/>
      <c r="AO3277" s="27"/>
      <c r="AQ3277" s="29"/>
      <c r="AR3277" s="11"/>
      <c r="AW3277" s="31"/>
      <c r="AZ3277" s="12"/>
      <c r="BA3277" s="12"/>
      <c r="BB3277" s="12"/>
      <c r="BC3277" s="12"/>
    </row>
    <row r="3278" spans="4:55">
      <c r="D3278" s="7"/>
      <c r="E3278" s="7"/>
      <c r="F3278" s="8"/>
      <c r="G3278" s="8"/>
      <c r="H3278" s="8"/>
      <c r="AF3278" s="9"/>
      <c r="AG3278" s="9"/>
      <c r="AH3278" s="9"/>
      <c r="AI3278" s="9"/>
      <c r="AJ3278" s="9"/>
      <c r="AK3278" s="9"/>
      <c r="AL3278" s="9"/>
      <c r="AM3278" s="9"/>
      <c r="AN3278" s="9"/>
      <c r="AO3278" s="27"/>
      <c r="AQ3278" s="29"/>
      <c r="AR3278" s="11"/>
      <c r="AW3278" s="31"/>
      <c r="AZ3278" s="12"/>
      <c r="BA3278" s="12"/>
      <c r="BB3278" s="12"/>
      <c r="BC3278" s="12"/>
    </row>
    <row r="3279" spans="4:55">
      <c r="D3279" s="7"/>
      <c r="E3279" s="7"/>
      <c r="F3279" s="8"/>
      <c r="G3279" s="8"/>
      <c r="H3279" s="8"/>
      <c r="AF3279" s="9"/>
      <c r="AG3279" s="9"/>
      <c r="AH3279" s="9"/>
      <c r="AI3279" s="9"/>
      <c r="AJ3279" s="9"/>
      <c r="AK3279" s="9"/>
      <c r="AL3279" s="9"/>
      <c r="AM3279" s="9"/>
      <c r="AN3279" s="9"/>
      <c r="AO3279" s="27"/>
      <c r="AQ3279" s="29"/>
      <c r="AR3279" s="11"/>
      <c r="AW3279" s="31"/>
      <c r="AZ3279" s="12"/>
      <c r="BA3279" s="12"/>
      <c r="BB3279" s="12"/>
      <c r="BC3279" s="12"/>
    </row>
    <row r="3280" spans="4:55">
      <c r="D3280" s="7"/>
      <c r="E3280" s="7"/>
      <c r="F3280" s="8"/>
      <c r="G3280" s="8"/>
      <c r="H3280" s="8"/>
      <c r="AF3280" s="9"/>
      <c r="AG3280" s="9"/>
      <c r="AH3280" s="9"/>
      <c r="AI3280" s="9"/>
      <c r="AJ3280" s="9"/>
      <c r="AK3280" s="9"/>
      <c r="AL3280" s="9"/>
      <c r="AM3280" s="9"/>
      <c r="AN3280" s="9"/>
      <c r="AO3280" s="27"/>
      <c r="AQ3280" s="29"/>
      <c r="AR3280" s="11"/>
      <c r="AW3280" s="31"/>
      <c r="AZ3280" s="12"/>
      <c r="BA3280" s="12"/>
      <c r="BB3280" s="12"/>
      <c r="BC3280" s="12"/>
    </row>
    <row r="3281" spans="4:55">
      <c r="D3281" s="7"/>
      <c r="E3281" s="7"/>
      <c r="F3281" s="8"/>
      <c r="G3281" s="8"/>
      <c r="H3281" s="8"/>
      <c r="AF3281" s="9"/>
      <c r="AG3281" s="9"/>
      <c r="AH3281" s="9"/>
      <c r="AI3281" s="9"/>
      <c r="AJ3281" s="9"/>
      <c r="AK3281" s="9"/>
      <c r="AL3281" s="9"/>
      <c r="AM3281" s="9"/>
      <c r="AN3281" s="9"/>
      <c r="AO3281" s="27"/>
      <c r="AQ3281" s="29"/>
      <c r="AR3281" s="11"/>
      <c r="AW3281" s="31"/>
      <c r="AZ3281" s="12"/>
      <c r="BA3281" s="12"/>
      <c r="BB3281" s="12"/>
      <c r="BC3281" s="12"/>
    </row>
    <row r="3282" spans="4:55">
      <c r="D3282" s="7"/>
      <c r="E3282" s="7"/>
      <c r="F3282" s="8"/>
      <c r="G3282" s="8"/>
      <c r="H3282" s="8"/>
      <c r="AF3282" s="9"/>
      <c r="AG3282" s="9"/>
      <c r="AH3282" s="9"/>
      <c r="AI3282" s="9"/>
      <c r="AJ3282" s="9"/>
      <c r="AK3282" s="9"/>
      <c r="AL3282" s="9"/>
      <c r="AM3282" s="9"/>
      <c r="AN3282" s="9"/>
      <c r="AO3282" s="27"/>
      <c r="AQ3282" s="29"/>
      <c r="AR3282" s="11"/>
      <c r="AW3282" s="31"/>
      <c r="AZ3282" s="12"/>
      <c r="BA3282" s="12"/>
      <c r="BB3282" s="12"/>
      <c r="BC3282" s="12"/>
    </row>
    <row r="3283" spans="4:55">
      <c r="D3283" s="7"/>
      <c r="E3283" s="7"/>
      <c r="F3283" s="8"/>
      <c r="G3283" s="8"/>
      <c r="H3283" s="8"/>
      <c r="AF3283" s="9"/>
      <c r="AG3283" s="9"/>
      <c r="AH3283" s="9"/>
      <c r="AI3283" s="9"/>
      <c r="AJ3283" s="9"/>
      <c r="AK3283" s="9"/>
      <c r="AL3283" s="9"/>
      <c r="AM3283" s="9"/>
      <c r="AN3283" s="9"/>
      <c r="AO3283" s="27"/>
      <c r="AQ3283" s="29"/>
      <c r="AR3283" s="11"/>
      <c r="AW3283" s="31"/>
      <c r="AZ3283" s="12"/>
      <c r="BA3283" s="12"/>
      <c r="BB3283" s="12"/>
      <c r="BC3283" s="12"/>
    </row>
    <row r="3284" spans="4:55">
      <c r="D3284" s="7"/>
      <c r="E3284" s="7"/>
      <c r="F3284" s="8"/>
      <c r="G3284" s="8"/>
      <c r="H3284" s="8"/>
      <c r="AF3284" s="9"/>
      <c r="AG3284" s="9"/>
      <c r="AH3284" s="9"/>
      <c r="AI3284" s="9"/>
      <c r="AJ3284" s="9"/>
      <c r="AK3284" s="9"/>
      <c r="AL3284" s="9"/>
      <c r="AM3284" s="9"/>
      <c r="AN3284" s="9"/>
      <c r="AO3284" s="27"/>
      <c r="AQ3284" s="29"/>
      <c r="AR3284" s="11"/>
      <c r="AW3284" s="31"/>
      <c r="AZ3284" s="12"/>
      <c r="BA3284" s="12"/>
      <c r="BB3284" s="12"/>
      <c r="BC3284" s="12"/>
    </row>
    <row r="3285" spans="4:55">
      <c r="D3285" s="7"/>
      <c r="E3285" s="7"/>
      <c r="F3285" s="8"/>
      <c r="G3285" s="8"/>
      <c r="H3285" s="8"/>
      <c r="AF3285" s="9"/>
      <c r="AG3285" s="9"/>
      <c r="AH3285" s="9"/>
      <c r="AI3285" s="9"/>
      <c r="AJ3285" s="9"/>
      <c r="AK3285" s="9"/>
      <c r="AL3285" s="9"/>
      <c r="AM3285" s="9"/>
      <c r="AN3285" s="9"/>
      <c r="AO3285" s="27"/>
      <c r="AQ3285" s="29"/>
      <c r="AR3285" s="11"/>
      <c r="AW3285" s="31"/>
      <c r="AZ3285" s="12"/>
      <c r="BA3285" s="12"/>
      <c r="BB3285" s="12"/>
      <c r="BC3285" s="12"/>
    </row>
    <row r="3286" spans="4:55">
      <c r="D3286" s="7"/>
      <c r="E3286" s="7"/>
      <c r="F3286" s="8"/>
      <c r="G3286" s="8"/>
      <c r="H3286" s="8"/>
      <c r="AF3286" s="9"/>
      <c r="AG3286" s="9"/>
      <c r="AH3286" s="9"/>
      <c r="AI3286" s="9"/>
      <c r="AJ3286" s="9"/>
      <c r="AK3286" s="9"/>
      <c r="AL3286" s="9"/>
      <c r="AM3286" s="9"/>
      <c r="AN3286" s="9"/>
      <c r="AO3286" s="27"/>
      <c r="AQ3286" s="29"/>
      <c r="AR3286" s="11"/>
      <c r="AW3286" s="31"/>
      <c r="AZ3286" s="12"/>
      <c r="BA3286" s="12"/>
      <c r="BB3286" s="12"/>
      <c r="BC3286" s="12"/>
    </row>
    <row r="3287" spans="4:55">
      <c r="D3287" s="7"/>
      <c r="E3287" s="7"/>
      <c r="F3287" s="8"/>
      <c r="G3287" s="8"/>
      <c r="H3287" s="8"/>
      <c r="AF3287" s="9"/>
      <c r="AG3287" s="9"/>
      <c r="AH3287" s="9"/>
      <c r="AI3287" s="9"/>
      <c r="AJ3287" s="9"/>
      <c r="AK3287" s="9"/>
      <c r="AL3287" s="9"/>
      <c r="AM3287" s="9"/>
      <c r="AN3287" s="9"/>
      <c r="AO3287" s="27"/>
      <c r="AQ3287" s="29"/>
      <c r="AR3287" s="11"/>
      <c r="AW3287" s="31"/>
      <c r="AZ3287" s="12"/>
      <c r="BA3287" s="12"/>
      <c r="BB3287" s="12"/>
      <c r="BC3287" s="12"/>
    </row>
    <row r="3288" spans="4:55">
      <c r="D3288" s="7"/>
      <c r="E3288" s="7"/>
      <c r="F3288" s="8"/>
      <c r="G3288" s="8"/>
      <c r="H3288" s="8"/>
      <c r="AF3288" s="9"/>
      <c r="AG3288" s="9"/>
      <c r="AH3288" s="9"/>
      <c r="AI3288" s="9"/>
      <c r="AJ3288" s="9"/>
      <c r="AK3288" s="9"/>
      <c r="AL3288" s="9"/>
      <c r="AM3288" s="9"/>
      <c r="AN3288" s="9"/>
      <c r="AO3288" s="27"/>
      <c r="AQ3288" s="29"/>
      <c r="AR3288" s="11"/>
      <c r="AW3288" s="31"/>
      <c r="AZ3288" s="12"/>
      <c r="BA3288" s="12"/>
      <c r="BB3288" s="12"/>
      <c r="BC3288" s="12"/>
    </row>
    <row r="3289" spans="4:55">
      <c r="D3289" s="7"/>
      <c r="E3289" s="7"/>
      <c r="F3289" s="8"/>
      <c r="G3289" s="8"/>
      <c r="H3289" s="8"/>
      <c r="AF3289" s="9"/>
      <c r="AG3289" s="9"/>
      <c r="AH3289" s="9"/>
      <c r="AI3289" s="9"/>
      <c r="AJ3289" s="9"/>
      <c r="AK3289" s="9"/>
      <c r="AL3289" s="9"/>
      <c r="AM3289" s="9"/>
      <c r="AN3289" s="9"/>
      <c r="AO3289" s="27"/>
      <c r="AQ3289" s="29"/>
      <c r="AR3289" s="11"/>
      <c r="AW3289" s="31"/>
      <c r="AZ3289" s="12"/>
      <c r="BA3289" s="12"/>
      <c r="BB3289" s="12"/>
      <c r="BC3289" s="12"/>
    </row>
    <row r="3290" spans="4:55">
      <c r="D3290" s="7"/>
      <c r="E3290" s="7"/>
      <c r="F3290" s="8"/>
      <c r="G3290" s="8"/>
      <c r="H3290" s="8"/>
      <c r="AF3290" s="9"/>
      <c r="AG3290" s="9"/>
      <c r="AH3290" s="9"/>
      <c r="AI3290" s="9"/>
      <c r="AJ3290" s="9"/>
      <c r="AK3290" s="9"/>
      <c r="AL3290" s="9"/>
      <c r="AM3290" s="9"/>
      <c r="AN3290" s="9"/>
      <c r="AO3290" s="27"/>
      <c r="AQ3290" s="29"/>
      <c r="AR3290" s="11"/>
      <c r="AW3290" s="31"/>
      <c r="AZ3290" s="12"/>
      <c r="BA3290" s="12"/>
      <c r="BB3290" s="12"/>
      <c r="BC3290" s="12"/>
    </row>
    <row r="3291" spans="4:55">
      <c r="D3291" s="7"/>
      <c r="E3291" s="7"/>
      <c r="F3291" s="8"/>
      <c r="G3291" s="8"/>
      <c r="H3291" s="8"/>
      <c r="AF3291" s="9"/>
      <c r="AG3291" s="9"/>
      <c r="AH3291" s="9"/>
      <c r="AI3291" s="9"/>
      <c r="AJ3291" s="9"/>
      <c r="AK3291" s="9"/>
      <c r="AL3291" s="9"/>
      <c r="AM3291" s="9"/>
      <c r="AN3291" s="9"/>
      <c r="AO3291" s="27"/>
      <c r="AQ3291" s="29"/>
      <c r="AR3291" s="11"/>
      <c r="AW3291" s="31"/>
      <c r="AZ3291" s="12"/>
      <c r="BA3291" s="12"/>
      <c r="BB3291" s="12"/>
      <c r="BC3291" s="12"/>
    </row>
    <row r="3292" spans="4:55">
      <c r="D3292" s="7"/>
      <c r="E3292" s="7"/>
      <c r="F3292" s="8"/>
      <c r="G3292" s="8"/>
      <c r="H3292" s="8"/>
      <c r="AF3292" s="9"/>
      <c r="AG3292" s="9"/>
      <c r="AH3292" s="9"/>
      <c r="AI3292" s="9"/>
      <c r="AJ3292" s="9"/>
      <c r="AK3292" s="9"/>
      <c r="AL3292" s="9"/>
      <c r="AM3292" s="9"/>
      <c r="AN3292" s="9"/>
      <c r="AO3292" s="27"/>
      <c r="AQ3292" s="29"/>
      <c r="AR3292" s="11"/>
      <c r="AW3292" s="31"/>
      <c r="AZ3292" s="12"/>
      <c r="BA3292" s="12"/>
      <c r="BB3292" s="12"/>
      <c r="BC3292" s="12"/>
    </row>
    <row r="3293" spans="4:55">
      <c r="D3293" s="7"/>
      <c r="E3293" s="7"/>
      <c r="F3293" s="8"/>
      <c r="G3293" s="8"/>
      <c r="H3293" s="8"/>
      <c r="AF3293" s="9"/>
      <c r="AG3293" s="9"/>
      <c r="AH3293" s="9"/>
      <c r="AI3293" s="9"/>
      <c r="AJ3293" s="9"/>
      <c r="AK3293" s="9"/>
      <c r="AL3293" s="9"/>
      <c r="AM3293" s="9"/>
      <c r="AN3293" s="9"/>
      <c r="AO3293" s="27"/>
      <c r="AQ3293" s="29"/>
      <c r="AR3293" s="11"/>
      <c r="AW3293" s="31"/>
      <c r="AZ3293" s="12"/>
      <c r="BA3293" s="12"/>
      <c r="BB3293" s="12"/>
      <c r="BC3293" s="12"/>
    </row>
    <row r="3294" spans="4:55">
      <c r="D3294" s="7"/>
      <c r="E3294" s="7"/>
      <c r="F3294" s="8"/>
      <c r="G3294" s="8"/>
      <c r="H3294" s="8"/>
      <c r="AF3294" s="9"/>
      <c r="AG3294" s="9"/>
      <c r="AH3294" s="9"/>
      <c r="AI3294" s="9"/>
      <c r="AJ3294" s="9"/>
      <c r="AK3294" s="9"/>
      <c r="AL3294" s="9"/>
      <c r="AM3294" s="9"/>
      <c r="AN3294" s="9"/>
      <c r="AO3294" s="27"/>
      <c r="AQ3294" s="29"/>
      <c r="AR3294" s="11"/>
      <c r="AW3294" s="31"/>
      <c r="AZ3294" s="12"/>
      <c r="BA3294" s="12"/>
      <c r="BB3294" s="12"/>
      <c r="BC3294" s="12"/>
    </row>
    <row r="3295" spans="4:55">
      <c r="D3295" s="7"/>
      <c r="E3295" s="7"/>
      <c r="F3295" s="8"/>
      <c r="G3295" s="8"/>
      <c r="H3295" s="8"/>
      <c r="AF3295" s="9"/>
      <c r="AG3295" s="9"/>
      <c r="AH3295" s="9"/>
      <c r="AI3295" s="9"/>
      <c r="AJ3295" s="9"/>
      <c r="AK3295" s="9"/>
      <c r="AL3295" s="9"/>
      <c r="AM3295" s="9"/>
      <c r="AN3295" s="9"/>
      <c r="AO3295" s="27"/>
      <c r="AQ3295" s="29"/>
      <c r="AR3295" s="11"/>
      <c r="AW3295" s="31"/>
      <c r="AZ3295" s="12"/>
      <c r="BA3295" s="12"/>
      <c r="BB3295" s="12"/>
      <c r="BC3295" s="12"/>
    </row>
    <row r="3296" spans="4:55">
      <c r="D3296" s="7"/>
      <c r="E3296" s="7"/>
      <c r="F3296" s="8"/>
      <c r="G3296" s="8"/>
      <c r="H3296" s="8"/>
      <c r="AF3296" s="9"/>
      <c r="AG3296" s="9"/>
      <c r="AH3296" s="9"/>
      <c r="AI3296" s="9"/>
      <c r="AJ3296" s="9"/>
      <c r="AK3296" s="9"/>
      <c r="AL3296" s="9"/>
      <c r="AM3296" s="9"/>
      <c r="AN3296" s="9"/>
      <c r="AO3296" s="27"/>
      <c r="AQ3296" s="29"/>
      <c r="AR3296" s="11"/>
      <c r="AW3296" s="31"/>
      <c r="AZ3296" s="12"/>
      <c r="BA3296" s="12"/>
      <c r="BB3296" s="12"/>
      <c r="BC3296" s="12"/>
    </row>
    <row r="3297" spans="4:55">
      <c r="D3297" s="7"/>
      <c r="E3297" s="7"/>
      <c r="F3297" s="8"/>
      <c r="G3297" s="8"/>
      <c r="H3297" s="8"/>
      <c r="AF3297" s="9"/>
      <c r="AG3297" s="9"/>
      <c r="AH3297" s="9"/>
      <c r="AI3297" s="9"/>
      <c r="AJ3297" s="9"/>
      <c r="AK3297" s="9"/>
      <c r="AL3297" s="9"/>
      <c r="AM3297" s="9"/>
      <c r="AN3297" s="9"/>
      <c r="AO3297" s="27"/>
      <c r="AQ3297" s="29"/>
      <c r="AR3297" s="11"/>
      <c r="AW3297" s="31"/>
      <c r="AZ3297" s="12"/>
      <c r="BA3297" s="12"/>
      <c r="BB3297" s="12"/>
      <c r="BC3297" s="12"/>
    </row>
    <row r="3298" spans="4:55">
      <c r="D3298" s="7"/>
      <c r="E3298" s="7"/>
      <c r="F3298" s="8"/>
      <c r="G3298" s="8"/>
      <c r="H3298" s="8"/>
      <c r="AF3298" s="9"/>
      <c r="AG3298" s="9"/>
      <c r="AH3298" s="9"/>
      <c r="AI3298" s="9"/>
      <c r="AJ3298" s="9"/>
      <c r="AK3298" s="9"/>
      <c r="AL3298" s="9"/>
      <c r="AM3298" s="9"/>
      <c r="AN3298" s="9"/>
      <c r="AO3298" s="27"/>
      <c r="AQ3298" s="29"/>
      <c r="AR3298" s="11"/>
      <c r="AW3298" s="31"/>
      <c r="AZ3298" s="12"/>
      <c r="BA3298" s="12"/>
      <c r="BB3298" s="12"/>
      <c r="BC3298" s="12"/>
    </row>
    <row r="3299" spans="4:55">
      <c r="D3299" s="7"/>
      <c r="E3299" s="7"/>
      <c r="F3299" s="8"/>
      <c r="G3299" s="8"/>
      <c r="H3299" s="8"/>
      <c r="AF3299" s="9"/>
      <c r="AG3299" s="9"/>
      <c r="AH3299" s="9"/>
      <c r="AI3299" s="9"/>
      <c r="AJ3299" s="9"/>
      <c r="AK3299" s="9"/>
      <c r="AL3299" s="9"/>
      <c r="AM3299" s="9"/>
      <c r="AN3299" s="9"/>
      <c r="AO3299" s="27"/>
      <c r="AQ3299" s="29"/>
      <c r="AR3299" s="11"/>
      <c r="AW3299" s="31"/>
      <c r="AZ3299" s="12"/>
      <c r="BA3299" s="12"/>
      <c r="BB3299" s="12"/>
      <c r="BC3299" s="12"/>
    </row>
    <row r="3300" spans="4:55">
      <c r="D3300" s="7"/>
      <c r="E3300" s="7"/>
      <c r="F3300" s="8"/>
      <c r="G3300" s="8"/>
      <c r="H3300" s="8"/>
      <c r="AF3300" s="9"/>
      <c r="AG3300" s="9"/>
      <c r="AH3300" s="9"/>
      <c r="AI3300" s="9"/>
      <c r="AJ3300" s="9"/>
      <c r="AK3300" s="9"/>
      <c r="AL3300" s="9"/>
      <c r="AM3300" s="9"/>
      <c r="AN3300" s="9"/>
      <c r="AO3300" s="27"/>
      <c r="AQ3300" s="29"/>
      <c r="AR3300" s="11"/>
      <c r="AW3300" s="31"/>
      <c r="AZ3300" s="12"/>
      <c r="BA3300" s="12"/>
      <c r="BB3300" s="12"/>
      <c r="BC3300" s="12"/>
    </row>
    <row r="3301" spans="4:55">
      <c r="D3301" s="7"/>
      <c r="E3301" s="7"/>
      <c r="F3301" s="8"/>
      <c r="G3301" s="8"/>
      <c r="H3301" s="8"/>
      <c r="AF3301" s="9"/>
      <c r="AG3301" s="9"/>
      <c r="AH3301" s="9"/>
      <c r="AI3301" s="9"/>
      <c r="AJ3301" s="9"/>
      <c r="AK3301" s="9"/>
      <c r="AL3301" s="9"/>
      <c r="AM3301" s="9"/>
      <c r="AN3301" s="9"/>
      <c r="AO3301" s="27"/>
      <c r="AQ3301" s="29"/>
      <c r="AR3301" s="11"/>
      <c r="AW3301" s="31"/>
      <c r="AZ3301" s="12"/>
      <c r="BA3301" s="12"/>
      <c r="BB3301" s="12"/>
      <c r="BC3301" s="12"/>
    </row>
    <row r="3302" spans="4:55">
      <c r="D3302" s="7"/>
      <c r="E3302" s="7"/>
      <c r="F3302" s="8"/>
      <c r="G3302" s="8"/>
      <c r="H3302" s="8"/>
      <c r="AF3302" s="9"/>
      <c r="AG3302" s="9"/>
      <c r="AH3302" s="9"/>
      <c r="AI3302" s="9"/>
      <c r="AJ3302" s="9"/>
      <c r="AK3302" s="9"/>
      <c r="AL3302" s="9"/>
      <c r="AM3302" s="9"/>
      <c r="AN3302" s="9"/>
      <c r="AO3302" s="27"/>
      <c r="AQ3302" s="29"/>
      <c r="AR3302" s="11"/>
      <c r="AW3302" s="31"/>
      <c r="AZ3302" s="12"/>
      <c r="BA3302" s="12"/>
      <c r="BB3302" s="12"/>
      <c r="BC3302" s="12"/>
    </row>
    <row r="3303" spans="4:55">
      <c r="D3303" s="7"/>
      <c r="E3303" s="7"/>
      <c r="F3303" s="8"/>
      <c r="G3303" s="8"/>
      <c r="H3303" s="8"/>
      <c r="AF3303" s="9"/>
      <c r="AG3303" s="9"/>
      <c r="AH3303" s="9"/>
      <c r="AI3303" s="9"/>
      <c r="AJ3303" s="9"/>
      <c r="AK3303" s="9"/>
      <c r="AL3303" s="9"/>
      <c r="AM3303" s="9"/>
      <c r="AN3303" s="9"/>
      <c r="AO3303" s="27"/>
      <c r="AQ3303" s="29"/>
      <c r="AR3303" s="11"/>
      <c r="AW3303" s="31"/>
      <c r="AZ3303" s="12"/>
      <c r="BA3303" s="12"/>
      <c r="BB3303" s="12"/>
      <c r="BC3303" s="12"/>
    </row>
    <row r="3304" spans="4:55">
      <c r="D3304" s="7"/>
      <c r="E3304" s="7"/>
      <c r="F3304" s="8"/>
      <c r="G3304" s="8"/>
      <c r="H3304" s="8"/>
      <c r="AF3304" s="9"/>
      <c r="AG3304" s="9"/>
      <c r="AH3304" s="9"/>
      <c r="AI3304" s="9"/>
      <c r="AJ3304" s="9"/>
      <c r="AK3304" s="9"/>
      <c r="AL3304" s="9"/>
      <c r="AM3304" s="9"/>
      <c r="AN3304" s="9"/>
      <c r="AO3304" s="27"/>
      <c r="AQ3304" s="29"/>
      <c r="AR3304" s="11"/>
      <c r="AW3304" s="31"/>
      <c r="AZ3304" s="12"/>
      <c r="BA3304" s="12"/>
      <c r="BB3304" s="12"/>
      <c r="BC3304" s="12"/>
    </row>
    <row r="3305" spans="4:55">
      <c r="D3305" s="7"/>
      <c r="E3305" s="7"/>
      <c r="F3305" s="8"/>
      <c r="G3305" s="8"/>
      <c r="H3305" s="8"/>
      <c r="AF3305" s="9"/>
      <c r="AG3305" s="9"/>
      <c r="AH3305" s="9"/>
      <c r="AI3305" s="9"/>
      <c r="AJ3305" s="9"/>
      <c r="AK3305" s="9"/>
      <c r="AL3305" s="9"/>
      <c r="AM3305" s="9"/>
      <c r="AN3305" s="9"/>
      <c r="AO3305" s="27"/>
      <c r="AQ3305" s="29"/>
      <c r="AR3305" s="11"/>
      <c r="AW3305" s="31"/>
      <c r="AZ3305" s="12"/>
      <c r="BA3305" s="12"/>
      <c r="BB3305" s="12"/>
      <c r="BC3305" s="12"/>
    </row>
    <row r="3306" spans="4:55">
      <c r="D3306" s="7"/>
      <c r="E3306" s="7"/>
      <c r="F3306" s="8"/>
      <c r="G3306" s="8"/>
      <c r="H3306" s="8"/>
      <c r="AF3306" s="9"/>
      <c r="AG3306" s="9"/>
      <c r="AH3306" s="9"/>
      <c r="AI3306" s="9"/>
      <c r="AJ3306" s="9"/>
      <c r="AK3306" s="9"/>
      <c r="AL3306" s="9"/>
      <c r="AM3306" s="9"/>
      <c r="AN3306" s="9"/>
      <c r="AO3306" s="27"/>
      <c r="AQ3306" s="29"/>
      <c r="AR3306" s="11"/>
      <c r="AW3306" s="31"/>
      <c r="AZ3306" s="12"/>
      <c r="BA3306" s="12"/>
      <c r="BB3306" s="12"/>
      <c r="BC3306" s="12"/>
    </row>
    <row r="3307" spans="4:55">
      <c r="D3307" s="7"/>
      <c r="E3307" s="7"/>
      <c r="F3307" s="8"/>
      <c r="G3307" s="8"/>
      <c r="H3307" s="8"/>
      <c r="AF3307" s="9"/>
      <c r="AG3307" s="9"/>
      <c r="AH3307" s="9"/>
      <c r="AI3307" s="9"/>
      <c r="AJ3307" s="9"/>
      <c r="AK3307" s="9"/>
      <c r="AL3307" s="9"/>
      <c r="AM3307" s="9"/>
      <c r="AN3307" s="9"/>
      <c r="AO3307" s="27"/>
      <c r="AQ3307" s="29"/>
      <c r="AR3307" s="11"/>
      <c r="AW3307" s="31"/>
      <c r="AZ3307" s="12"/>
      <c r="BA3307" s="12"/>
      <c r="BB3307" s="12"/>
      <c r="BC3307" s="12"/>
    </row>
    <row r="3308" spans="4:55">
      <c r="D3308" s="7"/>
      <c r="E3308" s="7"/>
      <c r="F3308" s="8"/>
      <c r="G3308" s="8"/>
      <c r="H3308" s="8"/>
      <c r="AF3308" s="9"/>
      <c r="AG3308" s="9"/>
      <c r="AH3308" s="9"/>
      <c r="AI3308" s="9"/>
      <c r="AJ3308" s="9"/>
      <c r="AK3308" s="9"/>
      <c r="AL3308" s="9"/>
      <c r="AM3308" s="9"/>
      <c r="AN3308" s="9"/>
      <c r="AO3308" s="27"/>
      <c r="AQ3308" s="29"/>
      <c r="AR3308" s="11"/>
      <c r="AW3308" s="31"/>
      <c r="AZ3308" s="12"/>
      <c r="BA3308" s="12"/>
      <c r="BB3308" s="12"/>
      <c r="BC3308" s="12"/>
    </row>
    <row r="3309" spans="4:55">
      <c r="D3309" s="7"/>
      <c r="E3309" s="7"/>
      <c r="F3309" s="8"/>
      <c r="G3309" s="8"/>
      <c r="H3309" s="8"/>
      <c r="AF3309" s="9"/>
      <c r="AG3309" s="9"/>
      <c r="AH3309" s="9"/>
      <c r="AI3309" s="9"/>
      <c r="AJ3309" s="9"/>
      <c r="AK3309" s="9"/>
      <c r="AL3309" s="9"/>
      <c r="AM3309" s="9"/>
      <c r="AN3309" s="9"/>
      <c r="AO3309" s="27"/>
      <c r="AQ3309" s="29"/>
      <c r="AR3309" s="11"/>
      <c r="AW3309" s="31"/>
      <c r="AZ3309" s="12"/>
      <c r="BA3309" s="12"/>
      <c r="BB3309" s="12"/>
      <c r="BC3309" s="12"/>
    </row>
    <row r="3310" spans="4:55">
      <c r="D3310" s="7"/>
      <c r="E3310" s="7"/>
      <c r="F3310" s="8"/>
      <c r="G3310" s="8"/>
      <c r="H3310" s="8"/>
      <c r="AF3310" s="9"/>
      <c r="AG3310" s="9"/>
      <c r="AH3310" s="9"/>
      <c r="AI3310" s="9"/>
      <c r="AJ3310" s="9"/>
      <c r="AK3310" s="9"/>
      <c r="AL3310" s="9"/>
      <c r="AM3310" s="9"/>
      <c r="AN3310" s="9"/>
      <c r="AO3310" s="27"/>
      <c r="AQ3310" s="29"/>
      <c r="AR3310" s="11"/>
      <c r="AW3310" s="31"/>
      <c r="AZ3310" s="12"/>
      <c r="BA3310" s="12"/>
      <c r="BB3310" s="12"/>
      <c r="BC3310" s="12"/>
    </row>
    <row r="3311" spans="4:55">
      <c r="D3311" s="7"/>
      <c r="E3311" s="7"/>
      <c r="F3311" s="8"/>
      <c r="G3311" s="8"/>
      <c r="H3311" s="8"/>
      <c r="AF3311" s="9"/>
      <c r="AG3311" s="9"/>
      <c r="AH3311" s="9"/>
      <c r="AI3311" s="9"/>
      <c r="AJ3311" s="9"/>
      <c r="AK3311" s="9"/>
      <c r="AL3311" s="9"/>
      <c r="AM3311" s="9"/>
      <c r="AN3311" s="9"/>
      <c r="AO3311" s="27"/>
      <c r="AQ3311" s="29"/>
      <c r="AR3311" s="11"/>
      <c r="AW3311" s="31"/>
      <c r="AZ3311" s="12"/>
      <c r="BA3311" s="12"/>
      <c r="BB3311" s="12"/>
      <c r="BC3311" s="12"/>
    </row>
    <row r="3312" spans="4:55">
      <c r="D3312" s="7"/>
      <c r="E3312" s="7"/>
      <c r="F3312" s="8"/>
      <c r="G3312" s="8"/>
      <c r="H3312" s="8"/>
      <c r="AF3312" s="9"/>
      <c r="AG3312" s="9"/>
      <c r="AH3312" s="9"/>
      <c r="AI3312" s="9"/>
      <c r="AJ3312" s="9"/>
      <c r="AK3312" s="9"/>
      <c r="AL3312" s="9"/>
      <c r="AM3312" s="9"/>
      <c r="AN3312" s="9"/>
      <c r="AO3312" s="27"/>
      <c r="AQ3312" s="29"/>
      <c r="AR3312" s="11"/>
      <c r="AW3312" s="31"/>
      <c r="AZ3312" s="12"/>
      <c r="BA3312" s="12"/>
      <c r="BB3312" s="12"/>
      <c r="BC3312" s="12"/>
    </row>
    <row r="3313" spans="4:55">
      <c r="D3313" s="7"/>
      <c r="E3313" s="7"/>
      <c r="F3313" s="8"/>
      <c r="G3313" s="8"/>
      <c r="H3313" s="8"/>
      <c r="AF3313" s="9"/>
      <c r="AG3313" s="9"/>
      <c r="AH3313" s="9"/>
      <c r="AI3313" s="9"/>
      <c r="AJ3313" s="9"/>
      <c r="AK3313" s="9"/>
      <c r="AL3313" s="9"/>
      <c r="AM3313" s="9"/>
      <c r="AN3313" s="9"/>
      <c r="AO3313" s="27"/>
      <c r="AQ3313" s="29"/>
      <c r="AR3313" s="11"/>
      <c r="AW3313" s="31"/>
      <c r="AZ3313" s="12"/>
      <c r="BA3313" s="12"/>
      <c r="BB3313" s="12"/>
      <c r="BC3313" s="12"/>
    </row>
    <row r="3314" spans="4:55">
      <c r="D3314" s="7"/>
      <c r="E3314" s="7"/>
      <c r="F3314" s="8"/>
      <c r="G3314" s="8"/>
      <c r="H3314" s="8"/>
      <c r="AF3314" s="9"/>
      <c r="AG3314" s="9"/>
      <c r="AH3314" s="9"/>
      <c r="AI3314" s="9"/>
      <c r="AJ3314" s="9"/>
      <c r="AK3314" s="9"/>
      <c r="AL3314" s="9"/>
      <c r="AM3314" s="9"/>
      <c r="AN3314" s="9"/>
      <c r="AO3314" s="27"/>
      <c r="AQ3314" s="29"/>
      <c r="AR3314" s="11"/>
      <c r="AW3314" s="31"/>
      <c r="AZ3314" s="12"/>
      <c r="BA3314" s="12"/>
      <c r="BB3314" s="12"/>
      <c r="BC3314" s="12"/>
    </row>
    <row r="3315" spans="4:55">
      <c r="D3315" s="7"/>
      <c r="E3315" s="7"/>
      <c r="F3315" s="8"/>
      <c r="G3315" s="8"/>
      <c r="H3315" s="8"/>
      <c r="AF3315" s="9"/>
      <c r="AG3315" s="9"/>
      <c r="AH3315" s="9"/>
      <c r="AI3315" s="9"/>
      <c r="AJ3315" s="9"/>
      <c r="AK3315" s="9"/>
      <c r="AL3315" s="9"/>
      <c r="AM3315" s="9"/>
      <c r="AN3315" s="9"/>
      <c r="AO3315" s="27"/>
      <c r="AQ3315" s="29"/>
      <c r="AR3315" s="11"/>
      <c r="AW3315" s="31"/>
      <c r="AZ3315" s="12"/>
      <c r="BA3315" s="12"/>
      <c r="BB3315" s="12"/>
      <c r="BC3315" s="12"/>
    </row>
    <row r="3316" spans="4:55">
      <c r="D3316" s="7"/>
      <c r="E3316" s="7"/>
      <c r="F3316" s="8"/>
      <c r="G3316" s="8"/>
      <c r="H3316" s="8"/>
      <c r="AF3316" s="9"/>
      <c r="AG3316" s="9"/>
      <c r="AH3316" s="9"/>
      <c r="AI3316" s="9"/>
      <c r="AJ3316" s="9"/>
      <c r="AK3316" s="9"/>
      <c r="AL3316" s="9"/>
      <c r="AM3316" s="9"/>
      <c r="AN3316" s="9"/>
      <c r="AO3316" s="27"/>
      <c r="AQ3316" s="29"/>
      <c r="AR3316" s="11"/>
      <c r="AW3316" s="31"/>
      <c r="AZ3316" s="12"/>
      <c r="BA3316" s="12"/>
      <c r="BB3316" s="12"/>
      <c r="BC3316" s="12"/>
    </row>
    <row r="3317" spans="4:55">
      <c r="D3317" s="7"/>
      <c r="E3317" s="7"/>
      <c r="F3317" s="8"/>
      <c r="G3317" s="8"/>
      <c r="H3317" s="8"/>
      <c r="AF3317" s="9"/>
      <c r="AG3317" s="9"/>
      <c r="AH3317" s="9"/>
      <c r="AI3317" s="9"/>
      <c r="AJ3317" s="9"/>
      <c r="AK3317" s="9"/>
      <c r="AL3317" s="9"/>
      <c r="AM3317" s="9"/>
      <c r="AN3317" s="9"/>
      <c r="AO3317" s="27"/>
      <c r="AQ3317" s="29"/>
      <c r="AR3317" s="11"/>
      <c r="AW3317" s="31"/>
      <c r="AZ3317" s="12"/>
      <c r="BA3317" s="12"/>
      <c r="BB3317" s="12"/>
      <c r="BC3317" s="12"/>
    </row>
    <row r="3318" spans="4:55">
      <c r="D3318" s="7"/>
      <c r="E3318" s="7"/>
      <c r="F3318" s="8"/>
      <c r="G3318" s="8"/>
      <c r="H3318" s="8"/>
      <c r="AF3318" s="9"/>
      <c r="AG3318" s="9"/>
      <c r="AH3318" s="9"/>
      <c r="AI3318" s="9"/>
      <c r="AJ3318" s="9"/>
      <c r="AK3318" s="9"/>
      <c r="AL3318" s="9"/>
      <c r="AM3318" s="9"/>
      <c r="AN3318" s="9"/>
      <c r="AO3318" s="27"/>
      <c r="AQ3318" s="29"/>
      <c r="AR3318" s="11"/>
      <c r="AW3318" s="31"/>
      <c r="AZ3318" s="12"/>
      <c r="BA3318" s="12"/>
      <c r="BB3318" s="12"/>
      <c r="BC3318" s="12"/>
    </row>
    <row r="3319" spans="4:55">
      <c r="D3319" s="7"/>
      <c r="E3319" s="7"/>
      <c r="F3319" s="8"/>
      <c r="G3319" s="8"/>
      <c r="H3319" s="8"/>
      <c r="AF3319" s="9"/>
      <c r="AG3319" s="9"/>
      <c r="AH3319" s="9"/>
      <c r="AI3319" s="9"/>
      <c r="AJ3319" s="9"/>
      <c r="AK3319" s="9"/>
      <c r="AL3319" s="9"/>
      <c r="AM3319" s="9"/>
      <c r="AN3319" s="9"/>
      <c r="AO3319" s="27"/>
      <c r="AQ3319" s="29"/>
      <c r="AR3319" s="11"/>
      <c r="AW3319" s="31"/>
      <c r="AZ3319" s="12"/>
      <c r="BA3319" s="12"/>
      <c r="BB3319" s="12"/>
      <c r="BC3319" s="12"/>
    </row>
    <row r="3320" spans="4:55">
      <c r="D3320" s="7"/>
      <c r="E3320" s="7"/>
      <c r="F3320" s="8"/>
      <c r="G3320" s="8"/>
      <c r="H3320" s="8"/>
      <c r="AF3320" s="9"/>
      <c r="AG3320" s="9"/>
      <c r="AH3320" s="9"/>
      <c r="AI3320" s="9"/>
      <c r="AJ3320" s="9"/>
      <c r="AK3320" s="9"/>
      <c r="AL3320" s="9"/>
      <c r="AM3320" s="9"/>
      <c r="AN3320" s="9"/>
      <c r="AO3320" s="27"/>
      <c r="AQ3320" s="29"/>
      <c r="AR3320" s="11"/>
      <c r="AW3320" s="31"/>
      <c r="AZ3320" s="12"/>
      <c r="BA3320" s="12"/>
      <c r="BB3320" s="12"/>
      <c r="BC3320" s="12"/>
    </row>
    <row r="3321" spans="4:55">
      <c r="D3321" s="7"/>
      <c r="E3321" s="7"/>
      <c r="F3321" s="8"/>
      <c r="G3321" s="8"/>
      <c r="H3321" s="8"/>
      <c r="AF3321" s="9"/>
      <c r="AG3321" s="9"/>
      <c r="AH3321" s="9"/>
      <c r="AI3321" s="9"/>
      <c r="AJ3321" s="9"/>
      <c r="AK3321" s="9"/>
      <c r="AL3321" s="9"/>
      <c r="AM3321" s="9"/>
      <c r="AN3321" s="9"/>
      <c r="AO3321" s="27"/>
      <c r="AQ3321" s="29"/>
      <c r="AR3321" s="11"/>
      <c r="AW3321" s="31"/>
      <c r="AZ3321" s="12"/>
      <c r="BA3321" s="12"/>
      <c r="BB3321" s="12"/>
      <c r="BC3321" s="12"/>
    </row>
    <row r="3322" spans="4:55">
      <c r="D3322" s="7"/>
      <c r="E3322" s="7"/>
      <c r="F3322" s="8"/>
      <c r="G3322" s="8"/>
      <c r="H3322" s="8"/>
      <c r="AF3322" s="9"/>
      <c r="AG3322" s="9"/>
      <c r="AH3322" s="9"/>
      <c r="AI3322" s="9"/>
      <c r="AJ3322" s="9"/>
      <c r="AK3322" s="9"/>
      <c r="AL3322" s="9"/>
      <c r="AM3322" s="9"/>
      <c r="AN3322" s="9"/>
      <c r="AO3322" s="27"/>
      <c r="AQ3322" s="29"/>
      <c r="AR3322" s="11"/>
      <c r="AW3322" s="31"/>
      <c r="AZ3322" s="12"/>
      <c r="BA3322" s="12"/>
      <c r="BB3322" s="12"/>
      <c r="BC3322" s="12"/>
    </row>
    <row r="3323" spans="4:55">
      <c r="D3323" s="7"/>
      <c r="E3323" s="7"/>
      <c r="F3323" s="8"/>
      <c r="G3323" s="8"/>
      <c r="H3323" s="8"/>
      <c r="AF3323" s="9"/>
      <c r="AG3323" s="9"/>
      <c r="AH3323" s="9"/>
      <c r="AI3323" s="9"/>
      <c r="AJ3323" s="9"/>
      <c r="AK3323" s="9"/>
      <c r="AL3323" s="9"/>
      <c r="AM3323" s="9"/>
      <c r="AN3323" s="9"/>
      <c r="AO3323" s="27"/>
      <c r="AQ3323" s="29"/>
      <c r="AR3323" s="11"/>
      <c r="AW3323" s="31"/>
      <c r="AZ3323" s="12"/>
      <c r="BA3323" s="12"/>
      <c r="BB3323" s="12"/>
      <c r="BC3323" s="12"/>
    </row>
    <row r="3324" spans="4:55">
      <c r="D3324" s="7"/>
      <c r="E3324" s="7"/>
      <c r="F3324" s="8"/>
      <c r="G3324" s="8"/>
      <c r="H3324" s="8"/>
      <c r="AF3324" s="9"/>
      <c r="AG3324" s="9"/>
      <c r="AH3324" s="9"/>
      <c r="AI3324" s="9"/>
      <c r="AJ3324" s="9"/>
      <c r="AK3324" s="9"/>
      <c r="AL3324" s="9"/>
      <c r="AM3324" s="9"/>
      <c r="AN3324" s="9"/>
      <c r="AO3324" s="27"/>
      <c r="AQ3324" s="29"/>
      <c r="AR3324" s="11"/>
      <c r="AW3324" s="31"/>
      <c r="AZ3324" s="12"/>
      <c r="BA3324" s="12"/>
      <c r="BB3324" s="12"/>
      <c r="BC3324" s="12"/>
    </row>
    <row r="3325" spans="4:55">
      <c r="D3325" s="7"/>
      <c r="E3325" s="7"/>
      <c r="F3325" s="8"/>
      <c r="G3325" s="8"/>
      <c r="H3325" s="8"/>
      <c r="AF3325" s="9"/>
      <c r="AG3325" s="9"/>
      <c r="AH3325" s="9"/>
      <c r="AI3325" s="9"/>
      <c r="AJ3325" s="9"/>
      <c r="AK3325" s="9"/>
      <c r="AL3325" s="9"/>
      <c r="AM3325" s="9"/>
      <c r="AN3325" s="9"/>
      <c r="AO3325" s="27"/>
      <c r="AQ3325" s="29"/>
      <c r="AR3325" s="11"/>
      <c r="AW3325" s="31"/>
      <c r="AZ3325" s="12"/>
      <c r="BA3325" s="12"/>
      <c r="BB3325" s="12"/>
      <c r="BC3325" s="12"/>
    </row>
    <row r="3326" spans="4:55">
      <c r="D3326" s="7"/>
      <c r="E3326" s="7"/>
      <c r="F3326" s="8"/>
      <c r="G3326" s="8"/>
      <c r="H3326" s="8"/>
      <c r="AF3326" s="9"/>
      <c r="AG3326" s="9"/>
      <c r="AH3326" s="9"/>
      <c r="AI3326" s="9"/>
      <c r="AJ3326" s="9"/>
      <c r="AK3326" s="9"/>
      <c r="AL3326" s="9"/>
      <c r="AM3326" s="9"/>
      <c r="AN3326" s="9"/>
      <c r="AO3326" s="27"/>
      <c r="AQ3326" s="29"/>
      <c r="AR3326" s="11"/>
      <c r="AW3326" s="31"/>
      <c r="AZ3326" s="12"/>
      <c r="BA3326" s="12"/>
      <c r="BB3326" s="12"/>
      <c r="BC3326" s="12"/>
    </row>
    <row r="3327" spans="4:55">
      <c r="D3327" s="7"/>
      <c r="E3327" s="7"/>
      <c r="F3327" s="8"/>
      <c r="G3327" s="8"/>
      <c r="H3327" s="8"/>
      <c r="AF3327" s="9"/>
      <c r="AG3327" s="9"/>
      <c r="AH3327" s="9"/>
      <c r="AI3327" s="9"/>
      <c r="AJ3327" s="9"/>
      <c r="AK3327" s="9"/>
      <c r="AL3327" s="9"/>
      <c r="AM3327" s="9"/>
      <c r="AN3327" s="9"/>
      <c r="AO3327" s="27"/>
      <c r="AQ3327" s="29"/>
      <c r="AR3327" s="11"/>
      <c r="AW3327" s="31"/>
      <c r="AZ3327" s="12"/>
      <c r="BA3327" s="12"/>
      <c r="BB3327" s="12"/>
      <c r="BC3327" s="12"/>
    </row>
    <row r="3328" spans="4:55">
      <c r="D3328" s="7"/>
      <c r="E3328" s="7"/>
      <c r="F3328" s="8"/>
      <c r="G3328" s="8"/>
      <c r="H3328" s="8"/>
      <c r="AF3328" s="9"/>
      <c r="AG3328" s="9"/>
      <c r="AH3328" s="9"/>
      <c r="AI3328" s="9"/>
      <c r="AJ3328" s="9"/>
      <c r="AK3328" s="9"/>
      <c r="AL3328" s="9"/>
      <c r="AM3328" s="9"/>
      <c r="AN3328" s="9"/>
      <c r="AO3328" s="27"/>
      <c r="AQ3328" s="29"/>
      <c r="AR3328" s="11"/>
      <c r="AW3328" s="31"/>
      <c r="AZ3328" s="12"/>
      <c r="BA3328" s="12"/>
      <c r="BB3328" s="12"/>
      <c r="BC3328" s="12"/>
    </row>
    <row r="3329" spans="4:55">
      <c r="D3329" s="7"/>
      <c r="E3329" s="7"/>
      <c r="F3329" s="8"/>
      <c r="G3329" s="8"/>
      <c r="H3329" s="8"/>
      <c r="AF3329" s="9"/>
      <c r="AG3329" s="9"/>
      <c r="AH3329" s="9"/>
      <c r="AI3329" s="9"/>
      <c r="AJ3329" s="9"/>
      <c r="AK3329" s="9"/>
      <c r="AL3329" s="9"/>
      <c r="AM3329" s="9"/>
      <c r="AN3329" s="9"/>
      <c r="AO3329" s="27"/>
      <c r="AQ3329" s="29"/>
      <c r="AR3329" s="11"/>
      <c r="AW3329" s="31"/>
      <c r="AZ3329" s="12"/>
      <c r="BA3329" s="12"/>
      <c r="BB3329" s="12"/>
      <c r="BC3329" s="12"/>
    </row>
    <row r="3330" spans="4:55">
      <c r="D3330" s="7"/>
      <c r="E3330" s="7"/>
      <c r="F3330" s="8"/>
      <c r="G3330" s="8"/>
      <c r="H3330" s="8"/>
      <c r="AF3330" s="9"/>
      <c r="AG3330" s="9"/>
      <c r="AH3330" s="9"/>
      <c r="AI3330" s="9"/>
      <c r="AJ3330" s="9"/>
      <c r="AK3330" s="9"/>
      <c r="AL3330" s="9"/>
      <c r="AM3330" s="9"/>
      <c r="AN3330" s="9"/>
      <c r="AO3330" s="27"/>
      <c r="AQ3330" s="29"/>
      <c r="AR3330" s="11"/>
      <c r="AW3330" s="31"/>
      <c r="AZ3330" s="12"/>
      <c r="BA3330" s="12"/>
      <c r="BB3330" s="12"/>
      <c r="BC3330" s="12"/>
    </row>
    <row r="3331" spans="4:55">
      <c r="D3331" s="7"/>
      <c r="E3331" s="7"/>
      <c r="F3331" s="8"/>
      <c r="G3331" s="8"/>
      <c r="H3331" s="8"/>
      <c r="AF3331" s="9"/>
      <c r="AG3331" s="9"/>
      <c r="AH3331" s="9"/>
      <c r="AI3331" s="9"/>
      <c r="AJ3331" s="9"/>
      <c r="AK3331" s="9"/>
      <c r="AL3331" s="9"/>
      <c r="AM3331" s="9"/>
      <c r="AN3331" s="9"/>
      <c r="AO3331" s="27"/>
      <c r="AQ3331" s="29"/>
      <c r="AR3331" s="11"/>
      <c r="AW3331" s="31"/>
      <c r="AZ3331" s="12"/>
      <c r="BA3331" s="12"/>
      <c r="BB3331" s="12"/>
      <c r="BC3331" s="12"/>
    </row>
    <row r="3332" spans="4:55">
      <c r="D3332" s="7"/>
      <c r="E3332" s="7"/>
      <c r="F3332" s="8"/>
      <c r="G3332" s="8"/>
      <c r="H3332" s="8"/>
      <c r="AF3332" s="9"/>
      <c r="AG3332" s="9"/>
      <c r="AH3332" s="9"/>
      <c r="AI3332" s="9"/>
      <c r="AJ3332" s="9"/>
      <c r="AK3332" s="9"/>
      <c r="AL3332" s="9"/>
      <c r="AM3332" s="9"/>
      <c r="AN3332" s="9"/>
      <c r="AO3332" s="27"/>
      <c r="AQ3332" s="29"/>
      <c r="AR3332" s="11"/>
      <c r="AW3332" s="31"/>
      <c r="AZ3332" s="12"/>
      <c r="BA3332" s="12"/>
      <c r="BB3332" s="12"/>
      <c r="BC3332" s="12"/>
    </row>
    <row r="3333" spans="4:55">
      <c r="D3333" s="7"/>
      <c r="E3333" s="7"/>
      <c r="F3333" s="8"/>
      <c r="G3333" s="8"/>
      <c r="H3333" s="8"/>
      <c r="AF3333" s="9"/>
      <c r="AG3333" s="9"/>
      <c r="AH3333" s="9"/>
      <c r="AI3333" s="9"/>
      <c r="AJ3333" s="9"/>
      <c r="AK3333" s="9"/>
      <c r="AL3333" s="9"/>
      <c r="AM3333" s="9"/>
      <c r="AN3333" s="9"/>
      <c r="AO3333" s="27"/>
      <c r="AQ3333" s="29"/>
      <c r="AR3333" s="11"/>
      <c r="AW3333" s="31"/>
      <c r="AZ3333" s="12"/>
      <c r="BA3333" s="12"/>
      <c r="BB3333" s="12"/>
      <c r="BC3333" s="12"/>
    </row>
    <row r="3334" spans="4:55">
      <c r="D3334" s="7"/>
      <c r="E3334" s="7"/>
      <c r="F3334" s="8"/>
      <c r="G3334" s="8"/>
      <c r="H3334" s="8"/>
      <c r="AF3334" s="9"/>
      <c r="AG3334" s="9"/>
      <c r="AH3334" s="9"/>
      <c r="AI3334" s="9"/>
      <c r="AJ3334" s="9"/>
      <c r="AK3334" s="9"/>
      <c r="AL3334" s="9"/>
      <c r="AM3334" s="9"/>
      <c r="AN3334" s="9"/>
      <c r="AO3334" s="27"/>
      <c r="AQ3334" s="29"/>
      <c r="AR3334" s="11"/>
      <c r="AW3334" s="31"/>
      <c r="AZ3334" s="12"/>
      <c r="BA3334" s="12"/>
      <c r="BB3334" s="12"/>
      <c r="BC3334" s="12"/>
    </row>
    <row r="3335" spans="4:55">
      <c r="D3335" s="7"/>
      <c r="E3335" s="7"/>
      <c r="F3335" s="8"/>
      <c r="G3335" s="8"/>
      <c r="H3335" s="8"/>
      <c r="AF3335" s="9"/>
      <c r="AG3335" s="9"/>
      <c r="AH3335" s="9"/>
      <c r="AI3335" s="9"/>
      <c r="AJ3335" s="9"/>
      <c r="AK3335" s="9"/>
      <c r="AL3335" s="9"/>
      <c r="AM3335" s="9"/>
      <c r="AN3335" s="9"/>
      <c r="AO3335" s="27"/>
      <c r="AQ3335" s="29"/>
      <c r="AR3335" s="11"/>
      <c r="AW3335" s="31"/>
      <c r="AZ3335" s="12"/>
      <c r="BA3335" s="12"/>
      <c r="BB3335" s="12"/>
      <c r="BC3335" s="12"/>
    </row>
    <row r="3336" spans="4:55">
      <c r="D3336" s="7"/>
      <c r="E3336" s="7"/>
      <c r="F3336" s="8"/>
      <c r="G3336" s="8"/>
      <c r="H3336" s="8"/>
      <c r="AF3336" s="9"/>
      <c r="AG3336" s="9"/>
      <c r="AH3336" s="9"/>
      <c r="AI3336" s="9"/>
      <c r="AJ3336" s="9"/>
      <c r="AK3336" s="9"/>
      <c r="AL3336" s="9"/>
      <c r="AM3336" s="9"/>
      <c r="AN3336" s="9"/>
      <c r="AO3336" s="27"/>
      <c r="AQ3336" s="29"/>
      <c r="AR3336" s="11"/>
      <c r="AW3336" s="31"/>
      <c r="AZ3336" s="12"/>
      <c r="BA3336" s="12"/>
      <c r="BB3336" s="12"/>
      <c r="BC3336" s="12"/>
    </row>
    <row r="3337" spans="4:55">
      <c r="D3337" s="7"/>
      <c r="E3337" s="7"/>
      <c r="F3337" s="8"/>
      <c r="G3337" s="8"/>
      <c r="H3337" s="8"/>
      <c r="AF3337" s="9"/>
      <c r="AG3337" s="9"/>
      <c r="AH3337" s="9"/>
      <c r="AI3337" s="9"/>
      <c r="AJ3337" s="9"/>
      <c r="AK3337" s="9"/>
      <c r="AL3337" s="9"/>
      <c r="AM3337" s="9"/>
      <c r="AN3337" s="9"/>
      <c r="AO3337" s="27"/>
      <c r="AQ3337" s="29"/>
      <c r="AR3337" s="11"/>
      <c r="AW3337" s="31"/>
      <c r="AZ3337" s="12"/>
      <c r="BA3337" s="12"/>
      <c r="BB3337" s="12"/>
      <c r="BC3337" s="12"/>
    </row>
    <row r="3338" spans="4:55">
      <c r="D3338" s="7"/>
      <c r="E3338" s="7"/>
      <c r="F3338" s="8"/>
      <c r="G3338" s="8"/>
      <c r="H3338" s="8"/>
      <c r="AF3338" s="9"/>
      <c r="AG3338" s="9"/>
      <c r="AH3338" s="9"/>
      <c r="AI3338" s="9"/>
      <c r="AJ3338" s="9"/>
      <c r="AK3338" s="9"/>
      <c r="AL3338" s="9"/>
      <c r="AM3338" s="9"/>
      <c r="AN3338" s="9"/>
      <c r="AO3338" s="27"/>
      <c r="AQ3338" s="29"/>
      <c r="AR3338" s="11"/>
      <c r="AW3338" s="31"/>
      <c r="AZ3338" s="12"/>
      <c r="BA3338" s="12"/>
      <c r="BB3338" s="12"/>
      <c r="BC3338" s="12"/>
    </row>
    <row r="3339" spans="4:55">
      <c r="D3339" s="7"/>
      <c r="E3339" s="7"/>
      <c r="F3339" s="8"/>
      <c r="G3339" s="8"/>
      <c r="H3339" s="8"/>
      <c r="AF3339" s="9"/>
      <c r="AG3339" s="9"/>
      <c r="AH3339" s="9"/>
      <c r="AI3339" s="9"/>
      <c r="AJ3339" s="9"/>
      <c r="AK3339" s="9"/>
      <c r="AL3339" s="9"/>
      <c r="AM3339" s="9"/>
      <c r="AN3339" s="9"/>
      <c r="AO3339" s="27"/>
      <c r="AQ3339" s="29"/>
      <c r="AR3339" s="11"/>
      <c r="AW3339" s="31"/>
      <c r="AZ3339" s="12"/>
      <c r="BA3339" s="12"/>
      <c r="BB3339" s="12"/>
      <c r="BC3339" s="12"/>
    </row>
    <row r="3340" spans="4:55">
      <c r="D3340" s="7"/>
      <c r="E3340" s="7"/>
      <c r="F3340" s="8"/>
      <c r="G3340" s="8"/>
      <c r="H3340" s="8"/>
      <c r="AF3340" s="9"/>
      <c r="AG3340" s="9"/>
      <c r="AH3340" s="9"/>
      <c r="AI3340" s="9"/>
      <c r="AJ3340" s="9"/>
      <c r="AK3340" s="9"/>
      <c r="AL3340" s="9"/>
      <c r="AM3340" s="9"/>
      <c r="AN3340" s="9"/>
      <c r="AO3340" s="27"/>
      <c r="AQ3340" s="29"/>
      <c r="AR3340" s="11"/>
      <c r="AW3340" s="31"/>
      <c r="AZ3340" s="12"/>
      <c r="BA3340" s="12"/>
      <c r="BB3340" s="12"/>
      <c r="BC3340" s="12"/>
    </row>
    <row r="3341" spans="4:55">
      <c r="D3341" s="7"/>
      <c r="E3341" s="7"/>
      <c r="F3341" s="8"/>
      <c r="G3341" s="8"/>
      <c r="H3341" s="8"/>
      <c r="AF3341" s="9"/>
      <c r="AG3341" s="9"/>
      <c r="AH3341" s="9"/>
      <c r="AI3341" s="9"/>
      <c r="AJ3341" s="9"/>
      <c r="AK3341" s="9"/>
      <c r="AL3341" s="9"/>
      <c r="AM3341" s="9"/>
      <c r="AN3341" s="9"/>
      <c r="AO3341" s="27"/>
      <c r="AQ3341" s="29"/>
      <c r="AR3341" s="11"/>
      <c r="AW3341" s="31"/>
      <c r="AZ3341" s="12"/>
      <c r="BA3341" s="12"/>
      <c r="BB3341" s="12"/>
      <c r="BC3341" s="12"/>
    </row>
    <row r="3342" spans="4:55">
      <c r="D3342" s="7"/>
      <c r="E3342" s="7"/>
      <c r="F3342" s="8"/>
      <c r="G3342" s="8"/>
      <c r="H3342" s="8"/>
      <c r="AF3342" s="9"/>
      <c r="AG3342" s="9"/>
      <c r="AH3342" s="9"/>
      <c r="AI3342" s="9"/>
      <c r="AJ3342" s="9"/>
      <c r="AK3342" s="9"/>
      <c r="AL3342" s="9"/>
      <c r="AM3342" s="9"/>
      <c r="AN3342" s="9"/>
      <c r="AO3342" s="27"/>
      <c r="AQ3342" s="29"/>
      <c r="AR3342" s="11"/>
      <c r="AW3342" s="31"/>
      <c r="AZ3342" s="12"/>
      <c r="BA3342" s="12"/>
      <c r="BB3342" s="12"/>
      <c r="BC3342" s="12"/>
    </row>
    <row r="3343" spans="4:55">
      <c r="D3343" s="7"/>
      <c r="E3343" s="7"/>
      <c r="F3343" s="8"/>
      <c r="G3343" s="8"/>
      <c r="H3343" s="8"/>
      <c r="AF3343" s="9"/>
      <c r="AG3343" s="9"/>
      <c r="AH3343" s="9"/>
      <c r="AI3343" s="9"/>
      <c r="AJ3343" s="9"/>
      <c r="AK3343" s="9"/>
      <c r="AL3343" s="9"/>
      <c r="AM3343" s="9"/>
      <c r="AN3343" s="9"/>
      <c r="AO3343" s="27"/>
      <c r="AQ3343" s="29"/>
      <c r="AR3343" s="11"/>
      <c r="AW3343" s="31"/>
      <c r="AZ3343" s="12"/>
      <c r="BA3343" s="12"/>
      <c r="BB3343" s="12"/>
      <c r="BC3343" s="12"/>
    </row>
    <row r="3344" spans="4:55">
      <c r="D3344" s="7"/>
      <c r="E3344" s="7"/>
      <c r="F3344" s="8"/>
      <c r="G3344" s="8"/>
      <c r="H3344" s="8"/>
      <c r="AF3344" s="9"/>
      <c r="AG3344" s="9"/>
      <c r="AH3344" s="9"/>
      <c r="AI3344" s="9"/>
      <c r="AJ3344" s="9"/>
      <c r="AK3344" s="9"/>
      <c r="AL3344" s="9"/>
      <c r="AM3344" s="9"/>
      <c r="AN3344" s="9"/>
      <c r="AO3344" s="27"/>
      <c r="AQ3344" s="29"/>
      <c r="AR3344" s="11"/>
      <c r="AW3344" s="31"/>
      <c r="AZ3344" s="12"/>
      <c r="BA3344" s="12"/>
      <c r="BB3344" s="12"/>
      <c r="BC3344" s="12"/>
    </row>
    <row r="3345" spans="4:55">
      <c r="D3345" s="7"/>
      <c r="E3345" s="7"/>
      <c r="F3345" s="8"/>
      <c r="G3345" s="8"/>
      <c r="H3345" s="8"/>
      <c r="AF3345" s="9"/>
      <c r="AG3345" s="9"/>
      <c r="AH3345" s="9"/>
      <c r="AI3345" s="9"/>
      <c r="AJ3345" s="9"/>
      <c r="AK3345" s="9"/>
      <c r="AL3345" s="9"/>
      <c r="AM3345" s="9"/>
      <c r="AN3345" s="9"/>
      <c r="AO3345" s="27"/>
      <c r="AQ3345" s="29"/>
      <c r="AR3345" s="11"/>
      <c r="AW3345" s="31"/>
      <c r="AZ3345" s="12"/>
      <c r="BA3345" s="12"/>
      <c r="BB3345" s="12"/>
      <c r="BC3345" s="12"/>
    </row>
    <row r="3346" spans="4:55">
      <c r="D3346" s="7"/>
      <c r="E3346" s="7"/>
      <c r="F3346" s="8"/>
      <c r="G3346" s="8"/>
      <c r="H3346" s="8"/>
      <c r="AF3346" s="9"/>
      <c r="AG3346" s="9"/>
      <c r="AH3346" s="9"/>
      <c r="AI3346" s="9"/>
      <c r="AJ3346" s="9"/>
      <c r="AK3346" s="9"/>
      <c r="AL3346" s="9"/>
      <c r="AM3346" s="9"/>
      <c r="AN3346" s="9"/>
      <c r="AO3346" s="27"/>
      <c r="AQ3346" s="29"/>
      <c r="AR3346" s="11"/>
      <c r="AW3346" s="31"/>
      <c r="AZ3346" s="12"/>
      <c r="BA3346" s="12"/>
      <c r="BB3346" s="12"/>
      <c r="BC3346" s="12"/>
    </row>
    <row r="3347" spans="4:55">
      <c r="D3347" s="7"/>
      <c r="E3347" s="7"/>
      <c r="F3347" s="8"/>
      <c r="G3347" s="8"/>
      <c r="H3347" s="8"/>
      <c r="AF3347" s="9"/>
      <c r="AG3347" s="9"/>
      <c r="AH3347" s="9"/>
      <c r="AI3347" s="9"/>
      <c r="AJ3347" s="9"/>
      <c r="AK3347" s="9"/>
      <c r="AL3347" s="9"/>
      <c r="AM3347" s="9"/>
      <c r="AN3347" s="9"/>
      <c r="AO3347" s="27"/>
      <c r="AQ3347" s="29"/>
      <c r="AR3347" s="11"/>
      <c r="AW3347" s="31"/>
      <c r="AZ3347" s="12"/>
      <c r="BA3347" s="12"/>
      <c r="BB3347" s="12"/>
      <c r="BC3347" s="12"/>
    </row>
    <row r="3348" spans="4:55">
      <c r="D3348" s="7"/>
      <c r="E3348" s="7"/>
      <c r="F3348" s="8"/>
      <c r="G3348" s="8"/>
      <c r="H3348" s="8"/>
      <c r="AF3348" s="9"/>
      <c r="AG3348" s="9"/>
      <c r="AH3348" s="9"/>
      <c r="AI3348" s="9"/>
      <c r="AJ3348" s="9"/>
      <c r="AK3348" s="9"/>
      <c r="AL3348" s="9"/>
      <c r="AM3348" s="9"/>
      <c r="AN3348" s="9"/>
      <c r="AO3348" s="27"/>
      <c r="AQ3348" s="29"/>
      <c r="AR3348" s="11"/>
      <c r="AW3348" s="31"/>
      <c r="AZ3348" s="12"/>
      <c r="BA3348" s="12"/>
      <c r="BB3348" s="12"/>
      <c r="BC3348" s="12"/>
    </row>
    <row r="3349" spans="4:55">
      <c r="D3349" s="7"/>
      <c r="E3349" s="7"/>
      <c r="F3349" s="8"/>
      <c r="G3349" s="8"/>
      <c r="H3349" s="8"/>
      <c r="AF3349" s="9"/>
      <c r="AG3349" s="9"/>
      <c r="AH3349" s="9"/>
      <c r="AI3349" s="9"/>
      <c r="AJ3349" s="9"/>
      <c r="AK3349" s="9"/>
      <c r="AL3349" s="9"/>
      <c r="AM3349" s="9"/>
      <c r="AN3349" s="9"/>
      <c r="AO3349" s="27"/>
      <c r="AQ3349" s="29"/>
      <c r="AR3349" s="11"/>
      <c r="AW3349" s="31"/>
      <c r="AZ3349" s="12"/>
      <c r="BA3349" s="12"/>
      <c r="BB3349" s="12"/>
      <c r="BC3349" s="12"/>
    </row>
    <row r="3350" spans="4:55">
      <c r="D3350" s="7"/>
      <c r="E3350" s="7"/>
      <c r="F3350" s="8"/>
      <c r="G3350" s="8"/>
      <c r="H3350" s="8"/>
      <c r="AF3350" s="9"/>
      <c r="AG3350" s="9"/>
      <c r="AH3350" s="9"/>
      <c r="AI3350" s="9"/>
      <c r="AJ3350" s="9"/>
      <c r="AK3350" s="9"/>
      <c r="AL3350" s="9"/>
      <c r="AM3350" s="9"/>
      <c r="AN3350" s="9"/>
      <c r="AO3350" s="27"/>
      <c r="AQ3350" s="29"/>
      <c r="AR3350" s="11"/>
      <c r="AW3350" s="31"/>
      <c r="AZ3350" s="12"/>
      <c r="BA3350" s="12"/>
      <c r="BB3350" s="12"/>
      <c r="BC3350" s="12"/>
    </row>
    <row r="3351" spans="4:55">
      <c r="D3351" s="7"/>
      <c r="E3351" s="7"/>
      <c r="F3351" s="8"/>
      <c r="G3351" s="8"/>
      <c r="H3351" s="8"/>
      <c r="AF3351" s="9"/>
      <c r="AG3351" s="9"/>
      <c r="AH3351" s="9"/>
      <c r="AI3351" s="9"/>
      <c r="AJ3351" s="9"/>
      <c r="AK3351" s="9"/>
      <c r="AL3351" s="9"/>
      <c r="AM3351" s="9"/>
      <c r="AN3351" s="9"/>
      <c r="AO3351" s="27"/>
      <c r="AQ3351" s="29"/>
      <c r="AR3351" s="11"/>
      <c r="AW3351" s="31"/>
      <c r="AZ3351" s="12"/>
      <c r="BA3351" s="12"/>
      <c r="BB3351" s="12"/>
      <c r="BC3351" s="12"/>
    </row>
    <row r="3352" spans="4:55">
      <c r="D3352" s="7"/>
      <c r="E3352" s="7"/>
      <c r="F3352" s="8"/>
      <c r="G3352" s="8"/>
      <c r="H3352" s="8"/>
      <c r="AF3352" s="9"/>
      <c r="AG3352" s="9"/>
      <c r="AH3352" s="9"/>
      <c r="AI3352" s="9"/>
      <c r="AJ3352" s="9"/>
      <c r="AK3352" s="9"/>
      <c r="AL3352" s="9"/>
      <c r="AM3352" s="9"/>
      <c r="AN3352" s="9"/>
      <c r="AO3352" s="27"/>
      <c r="AQ3352" s="29"/>
      <c r="AR3352" s="11"/>
      <c r="AW3352" s="31"/>
      <c r="AZ3352" s="12"/>
      <c r="BA3352" s="12"/>
      <c r="BB3352" s="12"/>
      <c r="BC3352" s="12"/>
    </row>
    <row r="3353" spans="4:55">
      <c r="D3353" s="7"/>
      <c r="E3353" s="7"/>
      <c r="F3353" s="8"/>
      <c r="G3353" s="8"/>
      <c r="H3353" s="8"/>
      <c r="AF3353" s="9"/>
      <c r="AG3353" s="9"/>
      <c r="AH3353" s="9"/>
      <c r="AI3353" s="9"/>
      <c r="AJ3353" s="9"/>
      <c r="AK3353" s="9"/>
      <c r="AL3353" s="9"/>
      <c r="AM3353" s="9"/>
      <c r="AN3353" s="9"/>
      <c r="AO3353" s="27"/>
      <c r="AQ3353" s="29"/>
      <c r="AR3353" s="11"/>
      <c r="AW3353" s="31"/>
      <c r="AZ3353" s="12"/>
      <c r="BA3353" s="12"/>
      <c r="BB3353" s="12"/>
      <c r="BC3353" s="12"/>
    </row>
    <row r="3354" spans="4:55">
      <c r="D3354" s="7"/>
      <c r="E3354" s="7"/>
      <c r="F3354" s="8"/>
      <c r="G3354" s="8"/>
      <c r="H3354" s="8"/>
      <c r="AF3354" s="9"/>
      <c r="AG3354" s="9"/>
      <c r="AH3354" s="9"/>
      <c r="AI3354" s="9"/>
      <c r="AJ3354" s="9"/>
      <c r="AK3354" s="9"/>
      <c r="AL3354" s="9"/>
      <c r="AM3354" s="9"/>
      <c r="AN3354" s="9"/>
      <c r="AO3354" s="27"/>
      <c r="AQ3354" s="29"/>
      <c r="AR3354" s="11"/>
      <c r="AW3354" s="31"/>
      <c r="AZ3354" s="12"/>
      <c r="BA3354" s="12"/>
      <c r="BB3354" s="12"/>
      <c r="BC3354" s="12"/>
    </row>
    <row r="3355" spans="4:55">
      <c r="D3355" s="7"/>
      <c r="E3355" s="7"/>
      <c r="F3355" s="8"/>
      <c r="G3355" s="8"/>
      <c r="H3355" s="8"/>
      <c r="AF3355" s="9"/>
      <c r="AG3355" s="9"/>
      <c r="AH3355" s="9"/>
      <c r="AI3355" s="9"/>
      <c r="AJ3355" s="9"/>
      <c r="AK3355" s="9"/>
      <c r="AL3355" s="9"/>
      <c r="AM3355" s="9"/>
      <c r="AN3355" s="9"/>
      <c r="AO3355" s="27"/>
      <c r="AQ3355" s="29"/>
      <c r="AR3355" s="11"/>
      <c r="AW3355" s="31"/>
      <c r="AZ3355" s="12"/>
      <c r="BA3355" s="12"/>
      <c r="BB3355" s="12"/>
      <c r="BC3355" s="12"/>
    </row>
    <row r="3356" spans="4:55">
      <c r="D3356" s="7"/>
      <c r="E3356" s="7"/>
      <c r="F3356" s="8"/>
      <c r="G3356" s="8"/>
      <c r="H3356" s="8"/>
      <c r="AF3356" s="9"/>
      <c r="AG3356" s="9"/>
      <c r="AH3356" s="9"/>
      <c r="AI3356" s="9"/>
      <c r="AJ3356" s="9"/>
      <c r="AK3356" s="9"/>
      <c r="AL3356" s="9"/>
      <c r="AM3356" s="9"/>
      <c r="AN3356" s="9"/>
      <c r="AO3356" s="27"/>
      <c r="AQ3356" s="29"/>
      <c r="AR3356" s="11"/>
      <c r="AW3356" s="31"/>
      <c r="AZ3356" s="12"/>
      <c r="BA3356" s="12"/>
      <c r="BB3356" s="12"/>
      <c r="BC3356" s="12"/>
    </row>
    <row r="3357" spans="4:55">
      <c r="D3357" s="7"/>
      <c r="E3357" s="7"/>
      <c r="F3357" s="8"/>
      <c r="G3357" s="8"/>
      <c r="H3357" s="8"/>
      <c r="AF3357" s="9"/>
      <c r="AG3357" s="9"/>
      <c r="AH3357" s="9"/>
      <c r="AI3357" s="9"/>
      <c r="AJ3357" s="9"/>
      <c r="AK3357" s="9"/>
      <c r="AL3357" s="9"/>
      <c r="AM3357" s="9"/>
      <c r="AN3357" s="9"/>
      <c r="AO3357" s="27"/>
      <c r="AQ3357" s="29"/>
      <c r="AR3357" s="11"/>
      <c r="AW3357" s="31"/>
      <c r="AZ3357" s="12"/>
      <c r="BA3357" s="12"/>
      <c r="BB3357" s="12"/>
      <c r="BC3357" s="12"/>
    </row>
    <row r="3358" spans="4:55">
      <c r="D3358" s="7"/>
      <c r="E3358" s="7"/>
      <c r="F3358" s="8"/>
      <c r="G3358" s="8"/>
      <c r="H3358" s="8"/>
      <c r="AF3358" s="9"/>
      <c r="AG3358" s="9"/>
      <c r="AH3358" s="9"/>
      <c r="AI3358" s="9"/>
      <c r="AJ3358" s="9"/>
      <c r="AK3358" s="9"/>
      <c r="AL3358" s="9"/>
      <c r="AM3358" s="9"/>
      <c r="AN3358" s="9"/>
      <c r="AO3358" s="27"/>
      <c r="AQ3358" s="29"/>
      <c r="AR3358" s="11"/>
      <c r="AW3358" s="31"/>
      <c r="AZ3358" s="12"/>
      <c r="BA3358" s="12"/>
      <c r="BB3358" s="12"/>
      <c r="BC3358" s="12"/>
    </row>
    <row r="3359" spans="4:55">
      <c r="D3359" s="7"/>
      <c r="E3359" s="7"/>
      <c r="F3359" s="8"/>
      <c r="G3359" s="8"/>
      <c r="H3359" s="8"/>
      <c r="AF3359" s="9"/>
      <c r="AG3359" s="9"/>
      <c r="AH3359" s="9"/>
      <c r="AI3359" s="9"/>
      <c r="AJ3359" s="9"/>
      <c r="AK3359" s="9"/>
      <c r="AL3359" s="9"/>
      <c r="AM3359" s="9"/>
      <c r="AN3359" s="9"/>
      <c r="AO3359" s="27"/>
      <c r="AQ3359" s="29"/>
      <c r="AR3359" s="11"/>
      <c r="AW3359" s="31"/>
      <c r="AZ3359" s="12"/>
      <c r="BA3359" s="12"/>
      <c r="BB3359" s="12"/>
      <c r="BC3359" s="12"/>
    </row>
    <row r="3360" spans="4:55">
      <c r="D3360" s="7"/>
      <c r="E3360" s="7"/>
      <c r="F3360" s="8"/>
      <c r="G3360" s="8"/>
      <c r="H3360" s="8"/>
      <c r="AF3360" s="9"/>
      <c r="AG3360" s="9"/>
      <c r="AH3360" s="9"/>
      <c r="AI3360" s="9"/>
      <c r="AJ3360" s="9"/>
      <c r="AK3360" s="9"/>
      <c r="AL3360" s="9"/>
      <c r="AM3360" s="9"/>
      <c r="AN3360" s="9"/>
      <c r="AO3360" s="27"/>
      <c r="AQ3360" s="29"/>
      <c r="AR3360" s="11"/>
      <c r="AW3360" s="31"/>
      <c r="AZ3360" s="12"/>
      <c r="BA3360" s="12"/>
      <c r="BB3360" s="12"/>
      <c r="BC3360" s="12"/>
    </row>
    <row r="3361" spans="4:55">
      <c r="D3361" s="7"/>
      <c r="E3361" s="7"/>
      <c r="F3361" s="8"/>
      <c r="G3361" s="8"/>
      <c r="H3361" s="8"/>
      <c r="AF3361" s="9"/>
      <c r="AG3361" s="9"/>
      <c r="AH3361" s="9"/>
      <c r="AI3361" s="9"/>
      <c r="AJ3361" s="9"/>
      <c r="AK3361" s="9"/>
      <c r="AL3361" s="9"/>
      <c r="AM3361" s="9"/>
      <c r="AN3361" s="9"/>
      <c r="AO3361" s="27"/>
      <c r="AQ3361" s="29"/>
      <c r="AR3361" s="11"/>
      <c r="AW3361" s="31"/>
      <c r="AZ3361" s="12"/>
      <c r="BA3361" s="12"/>
      <c r="BB3361" s="12"/>
      <c r="BC3361" s="12"/>
    </row>
    <row r="3362" spans="4:55">
      <c r="D3362" s="7"/>
      <c r="E3362" s="7"/>
      <c r="F3362" s="8"/>
      <c r="G3362" s="8"/>
      <c r="H3362" s="8"/>
      <c r="AF3362" s="9"/>
      <c r="AG3362" s="9"/>
      <c r="AH3362" s="9"/>
      <c r="AI3362" s="9"/>
      <c r="AJ3362" s="9"/>
      <c r="AK3362" s="9"/>
      <c r="AL3362" s="9"/>
      <c r="AM3362" s="9"/>
      <c r="AN3362" s="9"/>
      <c r="AO3362" s="27"/>
      <c r="AQ3362" s="29"/>
      <c r="AR3362" s="11"/>
      <c r="AW3362" s="31"/>
      <c r="AZ3362" s="12"/>
      <c r="BA3362" s="12"/>
      <c r="BB3362" s="12"/>
      <c r="BC3362" s="12"/>
    </row>
    <row r="3363" spans="4:55">
      <c r="D3363" s="7"/>
      <c r="E3363" s="7"/>
      <c r="F3363" s="8"/>
      <c r="G3363" s="8"/>
      <c r="H3363" s="8"/>
      <c r="AF3363" s="9"/>
      <c r="AG3363" s="9"/>
      <c r="AH3363" s="9"/>
      <c r="AI3363" s="9"/>
      <c r="AJ3363" s="9"/>
      <c r="AK3363" s="9"/>
      <c r="AL3363" s="9"/>
      <c r="AM3363" s="9"/>
      <c r="AN3363" s="9"/>
      <c r="AO3363" s="27"/>
      <c r="AQ3363" s="29"/>
      <c r="AR3363" s="11"/>
      <c r="AW3363" s="31"/>
      <c r="AZ3363" s="12"/>
      <c r="BA3363" s="12"/>
      <c r="BB3363" s="12"/>
      <c r="BC3363" s="12"/>
    </row>
    <row r="3364" spans="4:55">
      <c r="D3364" s="7"/>
      <c r="E3364" s="7"/>
      <c r="F3364" s="8"/>
      <c r="G3364" s="8"/>
      <c r="H3364" s="8"/>
      <c r="AF3364" s="9"/>
      <c r="AG3364" s="9"/>
      <c r="AH3364" s="9"/>
      <c r="AI3364" s="9"/>
      <c r="AJ3364" s="9"/>
      <c r="AK3364" s="9"/>
      <c r="AL3364" s="9"/>
      <c r="AM3364" s="9"/>
      <c r="AN3364" s="9"/>
      <c r="AO3364" s="27"/>
      <c r="AQ3364" s="29"/>
      <c r="AR3364" s="11"/>
      <c r="AW3364" s="31"/>
      <c r="AZ3364" s="12"/>
      <c r="BA3364" s="12"/>
      <c r="BB3364" s="12"/>
      <c r="BC3364" s="12"/>
    </row>
    <row r="3365" spans="4:55">
      <c r="D3365" s="7"/>
      <c r="E3365" s="7"/>
      <c r="F3365" s="8"/>
      <c r="G3365" s="8"/>
      <c r="H3365" s="8"/>
      <c r="AF3365" s="9"/>
      <c r="AG3365" s="9"/>
      <c r="AH3365" s="9"/>
      <c r="AI3365" s="9"/>
      <c r="AJ3365" s="9"/>
      <c r="AK3365" s="9"/>
      <c r="AL3365" s="9"/>
      <c r="AM3365" s="9"/>
      <c r="AN3365" s="9"/>
      <c r="AO3365" s="27"/>
      <c r="AQ3365" s="29"/>
      <c r="AR3365" s="11"/>
      <c r="AW3365" s="31"/>
      <c r="AZ3365" s="12"/>
      <c r="BA3365" s="12"/>
      <c r="BB3365" s="12"/>
      <c r="BC3365" s="12"/>
    </row>
    <row r="3366" spans="4:55">
      <c r="D3366" s="7"/>
      <c r="E3366" s="7"/>
      <c r="F3366" s="8"/>
      <c r="G3366" s="8"/>
      <c r="H3366" s="8"/>
      <c r="AF3366" s="9"/>
      <c r="AG3366" s="9"/>
      <c r="AH3366" s="9"/>
      <c r="AI3366" s="9"/>
      <c r="AJ3366" s="9"/>
      <c r="AK3366" s="9"/>
      <c r="AL3366" s="9"/>
      <c r="AM3366" s="9"/>
      <c r="AN3366" s="9"/>
      <c r="AO3366" s="27"/>
      <c r="AQ3366" s="29"/>
      <c r="AR3366" s="11"/>
      <c r="AW3366" s="31"/>
      <c r="AZ3366" s="12"/>
      <c r="BA3366" s="12"/>
      <c r="BB3366" s="12"/>
      <c r="BC3366" s="12"/>
    </row>
    <row r="3367" spans="4:55">
      <c r="D3367" s="7"/>
      <c r="E3367" s="7"/>
      <c r="F3367" s="8"/>
      <c r="G3367" s="8"/>
      <c r="H3367" s="8"/>
      <c r="AF3367" s="9"/>
      <c r="AG3367" s="9"/>
      <c r="AH3367" s="9"/>
      <c r="AI3367" s="9"/>
      <c r="AJ3367" s="9"/>
      <c r="AK3367" s="9"/>
      <c r="AL3367" s="9"/>
      <c r="AM3367" s="9"/>
      <c r="AN3367" s="9"/>
      <c r="AO3367" s="27"/>
      <c r="AQ3367" s="29"/>
      <c r="AR3367" s="11"/>
      <c r="AW3367" s="31"/>
      <c r="AZ3367" s="12"/>
      <c r="BA3367" s="12"/>
      <c r="BB3367" s="12"/>
      <c r="BC3367" s="12"/>
    </row>
    <row r="3368" spans="4:55">
      <c r="D3368" s="7"/>
      <c r="E3368" s="7"/>
      <c r="F3368" s="8"/>
      <c r="G3368" s="8"/>
      <c r="H3368" s="8"/>
      <c r="AF3368" s="9"/>
      <c r="AG3368" s="9"/>
      <c r="AH3368" s="9"/>
      <c r="AI3368" s="9"/>
      <c r="AJ3368" s="9"/>
      <c r="AK3368" s="9"/>
      <c r="AL3368" s="9"/>
      <c r="AM3368" s="9"/>
      <c r="AN3368" s="9"/>
      <c r="AO3368" s="27"/>
      <c r="AQ3368" s="29"/>
      <c r="AR3368" s="11"/>
      <c r="AW3368" s="31"/>
      <c r="AZ3368" s="12"/>
      <c r="BA3368" s="12"/>
      <c r="BB3368" s="12"/>
      <c r="BC3368" s="12"/>
    </row>
    <row r="3369" spans="4:55">
      <c r="D3369" s="7"/>
      <c r="E3369" s="7"/>
      <c r="F3369" s="8"/>
      <c r="G3369" s="8"/>
      <c r="H3369" s="8"/>
      <c r="AF3369" s="9"/>
      <c r="AG3369" s="9"/>
      <c r="AH3369" s="9"/>
      <c r="AI3369" s="9"/>
      <c r="AJ3369" s="9"/>
      <c r="AK3369" s="9"/>
      <c r="AL3369" s="9"/>
      <c r="AM3369" s="9"/>
      <c r="AN3369" s="9"/>
      <c r="AO3369" s="27"/>
      <c r="AQ3369" s="29"/>
      <c r="AR3369" s="11"/>
      <c r="AW3369" s="31"/>
      <c r="AZ3369" s="12"/>
      <c r="BA3369" s="12"/>
      <c r="BB3369" s="12"/>
      <c r="BC3369" s="12"/>
    </row>
    <row r="3370" spans="4:55">
      <c r="D3370" s="7"/>
      <c r="E3370" s="7"/>
      <c r="F3370" s="8"/>
      <c r="G3370" s="8"/>
      <c r="H3370" s="8"/>
      <c r="AF3370" s="9"/>
      <c r="AG3370" s="9"/>
      <c r="AH3370" s="9"/>
      <c r="AI3370" s="9"/>
      <c r="AJ3370" s="9"/>
      <c r="AK3370" s="9"/>
      <c r="AL3370" s="9"/>
      <c r="AM3370" s="9"/>
      <c r="AN3370" s="9"/>
      <c r="AO3370" s="27"/>
      <c r="AQ3370" s="29"/>
      <c r="AR3370" s="11"/>
      <c r="AW3370" s="31"/>
      <c r="AZ3370" s="12"/>
      <c r="BA3370" s="12"/>
      <c r="BB3370" s="12"/>
      <c r="BC3370" s="12"/>
    </row>
    <row r="3371" spans="4:55">
      <c r="D3371" s="7"/>
      <c r="E3371" s="7"/>
      <c r="F3371" s="8"/>
      <c r="G3371" s="8"/>
      <c r="H3371" s="8"/>
      <c r="AF3371" s="9"/>
      <c r="AG3371" s="9"/>
      <c r="AH3371" s="9"/>
      <c r="AI3371" s="9"/>
      <c r="AJ3371" s="9"/>
      <c r="AK3371" s="9"/>
      <c r="AL3371" s="9"/>
      <c r="AM3371" s="9"/>
      <c r="AN3371" s="9"/>
      <c r="AO3371" s="27"/>
      <c r="AQ3371" s="29"/>
      <c r="AR3371" s="11"/>
      <c r="AW3371" s="31"/>
      <c r="AZ3371" s="12"/>
      <c r="BA3371" s="12"/>
      <c r="BB3371" s="12"/>
      <c r="BC3371" s="12"/>
    </row>
    <row r="3372" spans="4:55">
      <c r="D3372" s="7"/>
      <c r="E3372" s="7"/>
      <c r="F3372" s="8"/>
      <c r="G3372" s="8"/>
      <c r="H3372" s="8"/>
      <c r="AF3372" s="9"/>
      <c r="AG3372" s="9"/>
      <c r="AH3372" s="9"/>
      <c r="AI3372" s="9"/>
      <c r="AJ3372" s="9"/>
      <c r="AK3372" s="9"/>
      <c r="AL3372" s="9"/>
      <c r="AM3372" s="9"/>
      <c r="AN3372" s="9"/>
      <c r="AO3372" s="27"/>
      <c r="AQ3372" s="29"/>
      <c r="AR3372" s="11"/>
      <c r="AW3372" s="31"/>
      <c r="AZ3372" s="12"/>
      <c r="BA3372" s="12"/>
      <c r="BB3372" s="12"/>
      <c r="BC3372" s="12"/>
    </row>
    <row r="3373" spans="4:55">
      <c r="D3373" s="7"/>
      <c r="E3373" s="7"/>
      <c r="F3373" s="8"/>
      <c r="G3373" s="8"/>
      <c r="H3373" s="8"/>
      <c r="AF3373" s="9"/>
      <c r="AG3373" s="9"/>
      <c r="AH3373" s="9"/>
      <c r="AI3373" s="9"/>
      <c r="AJ3373" s="9"/>
      <c r="AK3373" s="9"/>
      <c r="AL3373" s="9"/>
      <c r="AM3373" s="9"/>
      <c r="AN3373" s="9"/>
      <c r="AO3373" s="27"/>
      <c r="AQ3373" s="29"/>
      <c r="AR3373" s="11"/>
      <c r="AW3373" s="31"/>
      <c r="AZ3373" s="12"/>
      <c r="BA3373" s="12"/>
      <c r="BB3373" s="12"/>
      <c r="BC3373" s="12"/>
    </row>
    <row r="3374" spans="4:55">
      <c r="D3374" s="7"/>
      <c r="E3374" s="7"/>
      <c r="F3374" s="8"/>
      <c r="G3374" s="8"/>
      <c r="H3374" s="8"/>
      <c r="AF3374" s="9"/>
      <c r="AG3374" s="9"/>
      <c r="AH3374" s="9"/>
      <c r="AI3374" s="9"/>
      <c r="AJ3374" s="9"/>
      <c r="AK3374" s="9"/>
      <c r="AL3374" s="9"/>
      <c r="AM3374" s="9"/>
      <c r="AN3374" s="9"/>
      <c r="AO3374" s="27"/>
      <c r="AQ3374" s="29"/>
      <c r="AR3374" s="11"/>
      <c r="AW3374" s="31"/>
      <c r="AZ3374" s="12"/>
      <c r="BA3374" s="12"/>
      <c r="BB3374" s="12"/>
      <c r="BC3374" s="12"/>
    </row>
    <row r="3375" spans="4:55">
      <c r="D3375" s="7"/>
      <c r="E3375" s="7"/>
      <c r="F3375" s="8"/>
      <c r="G3375" s="8"/>
      <c r="H3375" s="8"/>
      <c r="AF3375" s="9"/>
      <c r="AG3375" s="9"/>
      <c r="AH3375" s="9"/>
      <c r="AI3375" s="9"/>
      <c r="AJ3375" s="9"/>
      <c r="AK3375" s="9"/>
      <c r="AL3375" s="9"/>
      <c r="AM3375" s="9"/>
      <c r="AN3375" s="9"/>
      <c r="AO3375" s="27"/>
      <c r="AQ3375" s="29"/>
      <c r="AR3375" s="11"/>
      <c r="AW3375" s="31"/>
      <c r="AZ3375" s="12"/>
      <c r="BA3375" s="12"/>
      <c r="BB3375" s="12"/>
      <c r="BC3375" s="12"/>
    </row>
    <row r="3376" spans="4:55">
      <c r="D3376" s="7"/>
      <c r="E3376" s="7"/>
      <c r="F3376" s="8"/>
      <c r="G3376" s="8"/>
      <c r="H3376" s="8"/>
      <c r="AF3376" s="9"/>
      <c r="AG3376" s="9"/>
      <c r="AH3376" s="9"/>
      <c r="AI3376" s="9"/>
      <c r="AJ3376" s="9"/>
      <c r="AK3376" s="9"/>
      <c r="AL3376" s="9"/>
      <c r="AM3376" s="9"/>
      <c r="AN3376" s="9"/>
      <c r="AO3376" s="27"/>
      <c r="AQ3376" s="29"/>
      <c r="AR3376" s="11"/>
      <c r="AW3376" s="31"/>
      <c r="AZ3376" s="12"/>
      <c r="BA3376" s="12"/>
      <c r="BB3376" s="12"/>
      <c r="BC3376" s="12"/>
    </row>
    <row r="3377" spans="4:55">
      <c r="D3377" s="7"/>
      <c r="E3377" s="7"/>
      <c r="F3377" s="8"/>
      <c r="G3377" s="8"/>
      <c r="H3377" s="8"/>
      <c r="AF3377" s="9"/>
      <c r="AG3377" s="9"/>
      <c r="AH3377" s="9"/>
      <c r="AI3377" s="9"/>
      <c r="AJ3377" s="9"/>
      <c r="AK3377" s="9"/>
      <c r="AL3377" s="9"/>
      <c r="AM3377" s="9"/>
      <c r="AN3377" s="9"/>
      <c r="AO3377" s="27"/>
      <c r="AQ3377" s="29"/>
      <c r="AR3377" s="11"/>
      <c r="AW3377" s="31"/>
      <c r="AZ3377" s="12"/>
      <c r="BA3377" s="12"/>
      <c r="BB3377" s="12"/>
      <c r="BC3377" s="12"/>
    </row>
    <row r="3378" spans="4:55">
      <c r="D3378" s="7"/>
      <c r="E3378" s="7"/>
      <c r="F3378" s="8"/>
      <c r="G3378" s="8"/>
      <c r="H3378" s="8"/>
      <c r="AF3378" s="9"/>
      <c r="AG3378" s="9"/>
      <c r="AH3378" s="9"/>
      <c r="AI3378" s="9"/>
      <c r="AJ3378" s="9"/>
      <c r="AK3378" s="9"/>
      <c r="AL3378" s="9"/>
      <c r="AM3378" s="9"/>
      <c r="AN3378" s="9"/>
      <c r="AO3378" s="27"/>
      <c r="AQ3378" s="29"/>
      <c r="AR3378" s="11"/>
      <c r="AW3378" s="31"/>
      <c r="AZ3378" s="12"/>
      <c r="BA3378" s="12"/>
      <c r="BB3378" s="12"/>
      <c r="BC3378" s="12"/>
    </row>
    <row r="3379" spans="4:55">
      <c r="D3379" s="7"/>
      <c r="E3379" s="7"/>
      <c r="F3379" s="8"/>
      <c r="G3379" s="8"/>
      <c r="H3379" s="8"/>
      <c r="AF3379" s="9"/>
      <c r="AG3379" s="9"/>
      <c r="AH3379" s="9"/>
      <c r="AI3379" s="9"/>
      <c r="AJ3379" s="9"/>
      <c r="AK3379" s="9"/>
      <c r="AL3379" s="9"/>
      <c r="AM3379" s="9"/>
      <c r="AN3379" s="9"/>
      <c r="AO3379" s="27"/>
      <c r="AQ3379" s="29"/>
      <c r="AR3379" s="11"/>
      <c r="AW3379" s="31"/>
      <c r="AZ3379" s="12"/>
      <c r="BA3379" s="12"/>
      <c r="BB3379" s="12"/>
      <c r="BC3379" s="12"/>
    </row>
    <row r="3380" spans="4:55">
      <c r="D3380" s="7"/>
      <c r="E3380" s="7"/>
      <c r="F3380" s="8"/>
      <c r="G3380" s="8"/>
      <c r="H3380" s="8"/>
      <c r="AF3380" s="9"/>
      <c r="AG3380" s="9"/>
      <c r="AH3380" s="9"/>
      <c r="AI3380" s="9"/>
      <c r="AJ3380" s="9"/>
      <c r="AK3380" s="9"/>
      <c r="AL3380" s="9"/>
      <c r="AM3380" s="9"/>
      <c r="AN3380" s="9"/>
      <c r="AO3380" s="27"/>
      <c r="AQ3380" s="29"/>
      <c r="AR3380" s="11"/>
      <c r="AW3380" s="31"/>
      <c r="AZ3380" s="12"/>
      <c r="BA3380" s="12"/>
      <c r="BB3380" s="12"/>
      <c r="BC3380" s="12"/>
    </row>
    <row r="3381" spans="4:55">
      <c r="D3381" s="7"/>
      <c r="E3381" s="7"/>
      <c r="F3381" s="8"/>
      <c r="G3381" s="8"/>
      <c r="H3381" s="8"/>
      <c r="AF3381" s="9"/>
      <c r="AG3381" s="9"/>
      <c r="AH3381" s="9"/>
      <c r="AI3381" s="9"/>
      <c r="AJ3381" s="9"/>
      <c r="AK3381" s="9"/>
      <c r="AL3381" s="9"/>
      <c r="AM3381" s="9"/>
      <c r="AN3381" s="9"/>
      <c r="AO3381" s="27"/>
      <c r="AQ3381" s="29"/>
      <c r="AR3381" s="11"/>
      <c r="AW3381" s="31"/>
      <c r="AZ3381" s="12"/>
      <c r="BA3381" s="12"/>
      <c r="BB3381" s="12"/>
      <c r="BC3381" s="12"/>
    </row>
    <row r="3382" spans="4:55">
      <c r="D3382" s="7"/>
      <c r="E3382" s="7"/>
      <c r="F3382" s="8"/>
      <c r="G3382" s="8"/>
      <c r="H3382" s="8"/>
      <c r="AF3382" s="9"/>
      <c r="AG3382" s="9"/>
      <c r="AH3382" s="9"/>
      <c r="AI3382" s="9"/>
      <c r="AJ3382" s="9"/>
      <c r="AK3382" s="9"/>
      <c r="AL3382" s="9"/>
      <c r="AM3382" s="9"/>
      <c r="AN3382" s="9"/>
      <c r="AO3382" s="27"/>
      <c r="AQ3382" s="29"/>
      <c r="AR3382" s="11"/>
      <c r="AW3382" s="31"/>
      <c r="AZ3382" s="12"/>
      <c r="BA3382" s="12"/>
      <c r="BB3382" s="12"/>
      <c r="BC3382" s="12"/>
    </row>
    <row r="3383" spans="4:55">
      <c r="D3383" s="7"/>
      <c r="E3383" s="7"/>
      <c r="F3383" s="8"/>
      <c r="G3383" s="8"/>
      <c r="H3383" s="8"/>
      <c r="AF3383" s="9"/>
      <c r="AG3383" s="9"/>
      <c r="AH3383" s="9"/>
      <c r="AI3383" s="9"/>
      <c r="AJ3383" s="9"/>
      <c r="AK3383" s="9"/>
      <c r="AL3383" s="9"/>
      <c r="AM3383" s="9"/>
      <c r="AN3383" s="9"/>
      <c r="AO3383" s="27"/>
      <c r="AQ3383" s="29"/>
      <c r="AR3383" s="11"/>
      <c r="AW3383" s="31"/>
      <c r="AZ3383" s="12"/>
      <c r="BA3383" s="12"/>
      <c r="BB3383" s="12"/>
      <c r="BC3383" s="12"/>
    </row>
    <row r="3384" spans="4:55">
      <c r="D3384" s="7"/>
      <c r="E3384" s="7"/>
      <c r="F3384" s="8"/>
      <c r="G3384" s="8"/>
      <c r="H3384" s="8"/>
      <c r="AF3384" s="9"/>
      <c r="AG3384" s="9"/>
      <c r="AH3384" s="9"/>
      <c r="AI3384" s="9"/>
      <c r="AJ3384" s="9"/>
      <c r="AK3384" s="9"/>
      <c r="AL3384" s="9"/>
      <c r="AM3384" s="9"/>
      <c r="AN3384" s="9"/>
      <c r="AO3384" s="27"/>
      <c r="AQ3384" s="29"/>
      <c r="AR3384" s="11"/>
      <c r="AW3384" s="31"/>
      <c r="AZ3384" s="12"/>
      <c r="BA3384" s="12"/>
      <c r="BB3384" s="12"/>
      <c r="BC3384" s="12"/>
    </row>
    <row r="3385" spans="4:55">
      <c r="D3385" s="7"/>
      <c r="E3385" s="7"/>
      <c r="F3385" s="8"/>
      <c r="G3385" s="8"/>
      <c r="H3385" s="8"/>
      <c r="AF3385" s="9"/>
      <c r="AG3385" s="9"/>
      <c r="AH3385" s="9"/>
      <c r="AI3385" s="9"/>
      <c r="AJ3385" s="9"/>
      <c r="AK3385" s="9"/>
      <c r="AL3385" s="9"/>
      <c r="AM3385" s="9"/>
      <c r="AN3385" s="9"/>
      <c r="AO3385" s="27"/>
      <c r="AQ3385" s="29"/>
      <c r="AR3385" s="11"/>
      <c r="AW3385" s="31"/>
      <c r="AZ3385" s="12"/>
      <c r="BA3385" s="12"/>
      <c r="BB3385" s="12"/>
      <c r="BC3385" s="12"/>
    </row>
    <row r="3386" spans="4:55">
      <c r="D3386" s="7"/>
      <c r="E3386" s="7"/>
      <c r="F3386" s="8"/>
      <c r="G3386" s="8"/>
      <c r="H3386" s="8"/>
      <c r="AF3386" s="9"/>
      <c r="AG3386" s="9"/>
      <c r="AH3386" s="9"/>
      <c r="AI3386" s="9"/>
      <c r="AJ3386" s="9"/>
      <c r="AK3386" s="9"/>
      <c r="AL3386" s="9"/>
      <c r="AM3386" s="9"/>
      <c r="AN3386" s="9"/>
      <c r="AO3386" s="27"/>
      <c r="AQ3386" s="29"/>
      <c r="AR3386" s="11"/>
      <c r="AW3386" s="31"/>
      <c r="AZ3386" s="12"/>
      <c r="BA3386" s="12"/>
      <c r="BB3386" s="12"/>
      <c r="BC3386" s="12"/>
    </row>
    <row r="3387" spans="4:55">
      <c r="D3387" s="7"/>
      <c r="E3387" s="7"/>
      <c r="F3387" s="8"/>
      <c r="G3387" s="8"/>
      <c r="H3387" s="8"/>
      <c r="AF3387" s="9"/>
      <c r="AG3387" s="9"/>
      <c r="AH3387" s="9"/>
      <c r="AI3387" s="9"/>
      <c r="AJ3387" s="9"/>
      <c r="AK3387" s="9"/>
      <c r="AL3387" s="9"/>
      <c r="AM3387" s="9"/>
      <c r="AN3387" s="9"/>
      <c r="AO3387" s="27"/>
      <c r="AQ3387" s="29"/>
      <c r="AR3387" s="11"/>
      <c r="AW3387" s="31"/>
      <c r="AZ3387" s="12"/>
      <c r="BA3387" s="12"/>
      <c r="BB3387" s="12"/>
      <c r="BC3387" s="12"/>
    </row>
    <row r="3388" spans="4:55">
      <c r="D3388" s="7"/>
      <c r="E3388" s="7"/>
      <c r="F3388" s="8"/>
      <c r="G3388" s="8"/>
      <c r="H3388" s="8"/>
      <c r="AF3388" s="9"/>
      <c r="AG3388" s="9"/>
      <c r="AH3388" s="9"/>
      <c r="AI3388" s="9"/>
      <c r="AJ3388" s="9"/>
      <c r="AK3388" s="9"/>
      <c r="AL3388" s="9"/>
      <c r="AM3388" s="9"/>
      <c r="AN3388" s="9"/>
      <c r="AO3388" s="27"/>
      <c r="AQ3388" s="29"/>
      <c r="AR3388" s="11"/>
      <c r="AW3388" s="31"/>
      <c r="AZ3388" s="12"/>
      <c r="BA3388" s="12"/>
      <c r="BB3388" s="12"/>
      <c r="BC3388" s="12"/>
    </row>
    <row r="3389" spans="4:55">
      <c r="D3389" s="7"/>
      <c r="E3389" s="7"/>
      <c r="F3389" s="8"/>
      <c r="G3389" s="8"/>
      <c r="H3389" s="8"/>
      <c r="AF3389" s="9"/>
      <c r="AG3389" s="9"/>
      <c r="AH3389" s="9"/>
      <c r="AI3389" s="9"/>
      <c r="AJ3389" s="9"/>
      <c r="AK3389" s="9"/>
      <c r="AL3389" s="9"/>
      <c r="AM3389" s="9"/>
      <c r="AN3389" s="9"/>
      <c r="AO3389" s="27"/>
      <c r="AQ3389" s="29"/>
      <c r="AR3389" s="11"/>
      <c r="AW3389" s="31"/>
      <c r="AZ3389" s="12"/>
      <c r="BA3389" s="12"/>
      <c r="BB3389" s="12"/>
      <c r="BC3389" s="12"/>
    </row>
    <row r="3390" spans="4:55">
      <c r="D3390" s="7"/>
      <c r="E3390" s="7"/>
      <c r="F3390" s="8"/>
      <c r="G3390" s="8"/>
      <c r="H3390" s="8"/>
      <c r="AF3390" s="9"/>
      <c r="AG3390" s="9"/>
      <c r="AH3390" s="9"/>
      <c r="AI3390" s="9"/>
      <c r="AJ3390" s="9"/>
      <c r="AK3390" s="9"/>
      <c r="AL3390" s="9"/>
      <c r="AM3390" s="9"/>
      <c r="AN3390" s="9"/>
      <c r="AO3390" s="27"/>
      <c r="AQ3390" s="29"/>
      <c r="AR3390" s="11"/>
      <c r="AW3390" s="31"/>
      <c r="AZ3390" s="12"/>
      <c r="BA3390" s="12"/>
      <c r="BB3390" s="12"/>
      <c r="BC3390" s="12"/>
    </row>
    <row r="3391" spans="4:55">
      <c r="D3391" s="7"/>
      <c r="E3391" s="7"/>
      <c r="F3391" s="8"/>
      <c r="G3391" s="8"/>
      <c r="H3391" s="8"/>
      <c r="AF3391" s="9"/>
      <c r="AG3391" s="9"/>
      <c r="AH3391" s="9"/>
      <c r="AI3391" s="9"/>
      <c r="AJ3391" s="9"/>
      <c r="AK3391" s="9"/>
      <c r="AL3391" s="9"/>
      <c r="AM3391" s="9"/>
      <c r="AN3391" s="9"/>
      <c r="AO3391" s="27"/>
      <c r="AQ3391" s="29"/>
      <c r="AR3391" s="11"/>
      <c r="AW3391" s="31"/>
      <c r="AZ3391" s="12"/>
      <c r="BA3391" s="12"/>
      <c r="BB3391" s="12"/>
      <c r="BC3391" s="12"/>
    </row>
    <row r="3392" spans="4:55">
      <c r="D3392" s="7"/>
      <c r="E3392" s="7"/>
      <c r="F3392" s="8"/>
      <c r="G3392" s="8"/>
      <c r="H3392" s="8"/>
      <c r="AF3392" s="9"/>
      <c r="AG3392" s="9"/>
      <c r="AH3392" s="9"/>
      <c r="AI3392" s="9"/>
      <c r="AJ3392" s="9"/>
      <c r="AK3392" s="9"/>
      <c r="AL3392" s="9"/>
      <c r="AM3392" s="9"/>
      <c r="AN3392" s="9"/>
      <c r="AO3392" s="27"/>
      <c r="AQ3392" s="29"/>
      <c r="AR3392" s="11"/>
      <c r="AW3392" s="31"/>
      <c r="AZ3392" s="12"/>
      <c r="BA3392" s="12"/>
      <c r="BB3392" s="12"/>
      <c r="BC3392" s="12"/>
    </row>
    <row r="3393" spans="4:55">
      <c r="D3393" s="7"/>
      <c r="E3393" s="7"/>
      <c r="F3393" s="8"/>
      <c r="G3393" s="8"/>
      <c r="H3393" s="8"/>
      <c r="AF3393" s="9"/>
      <c r="AG3393" s="9"/>
      <c r="AH3393" s="9"/>
      <c r="AI3393" s="9"/>
      <c r="AJ3393" s="9"/>
      <c r="AK3393" s="9"/>
      <c r="AL3393" s="9"/>
      <c r="AM3393" s="9"/>
      <c r="AN3393" s="9"/>
      <c r="AO3393" s="27"/>
      <c r="AQ3393" s="29"/>
      <c r="AR3393" s="11"/>
      <c r="AW3393" s="31"/>
      <c r="AZ3393" s="12"/>
      <c r="BA3393" s="12"/>
      <c r="BB3393" s="12"/>
      <c r="BC3393" s="12"/>
    </row>
    <row r="3394" spans="4:55">
      <c r="D3394" s="7"/>
      <c r="E3394" s="7"/>
      <c r="F3394" s="8"/>
      <c r="G3394" s="8"/>
      <c r="H3394" s="8"/>
      <c r="AF3394" s="9"/>
      <c r="AG3394" s="9"/>
      <c r="AH3394" s="9"/>
      <c r="AI3394" s="9"/>
      <c r="AJ3394" s="9"/>
      <c r="AK3394" s="9"/>
      <c r="AL3394" s="9"/>
      <c r="AM3394" s="9"/>
      <c r="AN3394" s="9"/>
      <c r="AO3394" s="27"/>
      <c r="AQ3394" s="29"/>
      <c r="AR3394" s="11"/>
      <c r="AW3394" s="31"/>
      <c r="AZ3394" s="12"/>
      <c r="BA3394" s="12"/>
      <c r="BB3394" s="12"/>
      <c r="BC3394" s="12"/>
    </row>
    <row r="3395" spans="4:55">
      <c r="D3395" s="7"/>
      <c r="E3395" s="7"/>
      <c r="F3395" s="8"/>
      <c r="G3395" s="8"/>
      <c r="H3395" s="8"/>
      <c r="AF3395" s="9"/>
      <c r="AG3395" s="9"/>
      <c r="AH3395" s="9"/>
      <c r="AI3395" s="9"/>
      <c r="AJ3395" s="9"/>
      <c r="AK3395" s="9"/>
      <c r="AL3395" s="9"/>
      <c r="AM3395" s="9"/>
      <c r="AN3395" s="9"/>
      <c r="AO3395" s="27"/>
      <c r="AQ3395" s="29"/>
      <c r="AR3395" s="11"/>
      <c r="AW3395" s="31"/>
      <c r="AZ3395" s="12"/>
      <c r="BA3395" s="12"/>
      <c r="BB3395" s="12"/>
      <c r="BC3395" s="12"/>
    </row>
    <row r="3396" spans="4:55">
      <c r="D3396" s="7"/>
      <c r="E3396" s="7"/>
      <c r="F3396" s="8"/>
      <c r="G3396" s="8"/>
      <c r="H3396" s="8"/>
      <c r="AF3396" s="9"/>
      <c r="AG3396" s="9"/>
      <c r="AH3396" s="9"/>
      <c r="AI3396" s="9"/>
      <c r="AJ3396" s="9"/>
      <c r="AK3396" s="9"/>
      <c r="AL3396" s="9"/>
      <c r="AM3396" s="9"/>
      <c r="AN3396" s="9"/>
      <c r="AO3396" s="27"/>
      <c r="AQ3396" s="29"/>
      <c r="AR3396" s="11"/>
      <c r="AW3396" s="31"/>
      <c r="AZ3396" s="12"/>
      <c r="BA3396" s="12"/>
      <c r="BB3396" s="12"/>
      <c r="BC3396" s="12"/>
    </row>
    <row r="3397" spans="4:55">
      <c r="D3397" s="7"/>
      <c r="E3397" s="7"/>
      <c r="F3397" s="8"/>
      <c r="G3397" s="8"/>
      <c r="H3397" s="8"/>
      <c r="AF3397" s="9"/>
      <c r="AG3397" s="9"/>
      <c r="AH3397" s="9"/>
      <c r="AI3397" s="9"/>
      <c r="AJ3397" s="9"/>
      <c r="AK3397" s="9"/>
      <c r="AL3397" s="9"/>
      <c r="AM3397" s="9"/>
      <c r="AN3397" s="9"/>
      <c r="AO3397" s="27"/>
      <c r="AQ3397" s="29"/>
      <c r="AR3397" s="11"/>
      <c r="AW3397" s="31"/>
      <c r="AZ3397" s="12"/>
      <c r="BA3397" s="12"/>
      <c r="BB3397" s="12"/>
      <c r="BC3397" s="12"/>
    </row>
    <row r="3398" spans="4:55">
      <c r="D3398" s="7"/>
      <c r="E3398" s="7"/>
      <c r="F3398" s="8"/>
      <c r="G3398" s="8"/>
      <c r="H3398" s="8"/>
      <c r="AF3398" s="9"/>
      <c r="AG3398" s="9"/>
      <c r="AH3398" s="9"/>
      <c r="AI3398" s="9"/>
      <c r="AJ3398" s="9"/>
      <c r="AK3398" s="9"/>
      <c r="AL3398" s="9"/>
      <c r="AM3398" s="9"/>
      <c r="AN3398" s="9"/>
      <c r="AO3398" s="27"/>
      <c r="AQ3398" s="29"/>
      <c r="AR3398" s="11"/>
      <c r="AW3398" s="31"/>
      <c r="AZ3398" s="12"/>
      <c r="BA3398" s="12"/>
      <c r="BB3398" s="12"/>
      <c r="BC3398" s="12"/>
    </row>
    <row r="3399" spans="4:55">
      <c r="D3399" s="7"/>
      <c r="E3399" s="7"/>
      <c r="F3399" s="8"/>
      <c r="G3399" s="8"/>
      <c r="H3399" s="8"/>
      <c r="AF3399" s="9"/>
      <c r="AG3399" s="9"/>
      <c r="AH3399" s="9"/>
      <c r="AI3399" s="9"/>
      <c r="AJ3399" s="9"/>
      <c r="AK3399" s="9"/>
      <c r="AL3399" s="9"/>
      <c r="AM3399" s="9"/>
      <c r="AN3399" s="9"/>
      <c r="AO3399" s="27"/>
      <c r="AQ3399" s="29"/>
      <c r="AR3399" s="11"/>
      <c r="AW3399" s="31"/>
      <c r="AZ3399" s="12"/>
      <c r="BA3399" s="12"/>
      <c r="BB3399" s="12"/>
      <c r="BC3399" s="12"/>
    </row>
    <row r="3400" spans="4:55">
      <c r="D3400" s="7"/>
      <c r="E3400" s="7"/>
      <c r="F3400" s="8"/>
      <c r="G3400" s="8"/>
      <c r="H3400" s="8"/>
      <c r="AF3400" s="9"/>
      <c r="AG3400" s="9"/>
      <c r="AH3400" s="9"/>
      <c r="AI3400" s="9"/>
      <c r="AJ3400" s="9"/>
      <c r="AK3400" s="9"/>
      <c r="AL3400" s="9"/>
      <c r="AM3400" s="9"/>
      <c r="AN3400" s="9"/>
      <c r="AO3400" s="27"/>
      <c r="AQ3400" s="29"/>
      <c r="AR3400" s="11"/>
      <c r="AW3400" s="31"/>
      <c r="AZ3400" s="12"/>
      <c r="BA3400" s="12"/>
      <c r="BB3400" s="12"/>
      <c r="BC3400" s="12"/>
    </row>
    <row r="3401" spans="4:55">
      <c r="D3401" s="7"/>
      <c r="E3401" s="7"/>
      <c r="F3401" s="8"/>
      <c r="G3401" s="8"/>
      <c r="H3401" s="8"/>
      <c r="AF3401" s="9"/>
      <c r="AG3401" s="9"/>
      <c r="AH3401" s="9"/>
      <c r="AI3401" s="9"/>
      <c r="AJ3401" s="9"/>
      <c r="AK3401" s="9"/>
      <c r="AL3401" s="9"/>
      <c r="AM3401" s="9"/>
      <c r="AN3401" s="9"/>
      <c r="AO3401" s="27"/>
      <c r="AQ3401" s="29"/>
      <c r="AR3401" s="11"/>
      <c r="AW3401" s="31"/>
      <c r="AZ3401" s="12"/>
      <c r="BA3401" s="12"/>
      <c r="BB3401" s="12"/>
      <c r="BC3401" s="12"/>
    </row>
    <row r="3402" spans="4:55">
      <c r="D3402" s="7"/>
      <c r="E3402" s="7"/>
      <c r="F3402" s="8"/>
      <c r="G3402" s="8"/>
      <c r="H3402" s="8"/>
      <c r="AF3402" s="9"/>
      <c r="AG3402" s="9"/>
      <c r="AH3402" s="9"/>
      <c r="AI3402" s="9"/>
      <c r="AJ3402" s="9"/>
      <c r="AK3402" s="9"/>
      <c r="AL3402" s="9"/>
      <c r="AM3402" s="9"/>
      <c r="AN3402" s="9"/>
      <c r="AO3402" s="27"/>
      <c r="AQ3402" s="29"/>
      <c r="AR3402" s="11"/>
      <c r="AW3402" s="31"/>
      <c r="AZ3402" s="12"/>
      <c r="BA3402" s="12"/>
      <c r="BB3402" s="12"/>
      <c r="BC3402" s="12"/>
    </row>
    <row r="3403" spans="4:55">
      <c r="D3403" s="7"/>
      <c r="E3403" s="7"/>
      <c r="F3403" s="8"/>
      <c r="G3403" s="8"/>
      <c r="H3403" s="8"/>
      <c r="AF3403" s="9"/>
      <c r="AG3403" s="9"/>
      <c r="AH3403" s="9"/>
      <c r="AI3403" s="9"/>
      <c r="AJ3403" s="9"/>
      <c r="AK3403" s="9"/>
      <c r="AL3403" s="9"/>
      <c r="AM3403" s="9"/>
      <c r="AN3403" s="9"/>
      <c r="AO3403" s="27"/>
      <c r="AQ3403" s="29"/>
      <c r="AR3403" s="11"/>
      <c r="AW3403" s="31"/>
      <c r="AZ3403" s="12"/>
      <c r="BA3403" s="12"/>
      <c r="BB3403" s="12"/>
      <c r="BC3403" s="12"/>
    </row>
    <row r="3404" spans="4:55">
      <c r="D3404" s="7"/>
      <c r="E3404" s="7"/>
      <c r="F3404" s="8"/>
      <c r="G3404" s="8"/>
      <c r="H3404" s="8"/>
      <c r="AF3404" s="9"/>
      <c r="AG3404" s="9"/>
      <c r="AH3404" s="9"/>
      <c r="AI3404" s="9"/>
      <c r="AJ3404" s="9"/>
      <c r="AK3404" s="9"/>
      <c r="AL3404" s="9"/>
      <c r="AM3404" s="9"/>
      <c r="AN3404" s="9"/>
      <c r="AO3404" s="27"/>
      <c r="AQ3404" s="29"/>
      <c r="AR3404" s="11"/>
      <c r="AW3404" s="31"/>
      <c r="AZ3404" s="12"/>
      <c r="BA3404" s="12"/>
      <c r="BB3404" s="12"/>
      <c r="BC3404" s="12"/>
    </row>
    <row r="3405" spans="4:55">
      <c r="D3405" s="7"/>
      <c r="E3405" s="7"/>
      <c r="F3405" s="8"/>
      <c r="G3405" s="8"/>
      <c r="H3405" s="8"/>
      <c r="AF3405" s="9"/>
      <c r="AG3405" s="9"/>
      <c r="AH3405" s="9"/>
      <c r="AI3405" s="9"/>
      <c r="AJ3405" s="9"/>
      <c r="AK3405" s="9"/>
      <c r="AL3405" s="9"/>
      <c r="AM3405" s="9"/>
      <c r="AN3405" s="9"/>
      <c r="AO3405" s="27"/>
      <c r="AQ3405" s="29"/>
      <c r="AR3405" s="11"/>
      <c r="AW3405" s="31"/>
      <c r="AZ3405" s="12"/>
      <c r="BA3405" s="12"/>
      <c r="BB3405" s="12"/>
      <c r="BC3405" s="12"/>
    </row>
    <row r="3406" spans="4:55">
      <c r="D3406" s="7"/>
      <c r="E3406" s="7"/>
      <c r="F3406" s="8"/>
      <c r="G3406" s="8"/>
      <c r="H3406" s="8"/>
      <c r="AF3406" s="9"/>
      <c r="AG3406" s="9"/>
      <c r="AH3406" s="9"/>
      <c r="AI3406" s="9"/>
      <c r="AJ3406" s="9"/>
      <c r="AK3406" s="9"/>
      <c r="AL3406" s="9"/>
      <c r="AM3406" s="9"/>
      <c r="AN3406" s="9"/>
      <c r="AO3406" s="27"/>
      <c r="AQ3406" s="29"/>
      <c r="AR3406" s="11"/>
      <c r="AW3406" s="31"/>
      <c r="AZ3406" s="12"/>
      <c r="BA3406" s="12"/>
      <c r="BB3406" s="12"/>
      <c r="BC3406" s="12"/>
    </row>
    <row r="3407" spans="4:55">
      <c r="D3407" s="7"/>
      <c r="E3407" s="7"/>
      <c r="F3407" s="8"/>
      <c r="G3407" s="8"/>
      <c r="H3407" s="8"/>
      <c r="AF3407" s="9"/>
      <c r="AG3407" s="9"/>
      <c r="AH3407" s="9"/>
      <c r="AI3407" s="9"/>
      <c r="AJ3407" s="9"/>
      <c r="AK3407" s="9"/>
      <c r="AL3407" s="9"/>
      <c r="AM3407" s="9"/>
      <c r="AN3407" s="9"/>
      <c r="AO3407" s="27"/>
      <c r="AQ3407" s="29"/>
      <c r="AR3407" s="11"/>
      <c r="AW3407" s="31"/>
      <c r="AZ3407" s="12"/>
      <c r="BA3407" s="12"/>
      <c r="BB3407" s="12"/>
      <c r="BC3407" s="12"/>
    </row>
    <row r="3408" spans="4:55">
      <c r="D3408" s="7"/>
      <c r="E3408" s="7"/>
      <c r="F3408" s="8"/>
      <c r="G3408" s="8"/>
      <c r="H3408" s="8"/>
      <c r="AF3408" s="9"/>
      <c r="AG3408" s="9"/>
      <c r="AH3408" s="9"/>
      <c r="AI3408" s="9"/>
      <c r="AJ3408" s="9"/>
      <c r="AK3408" s="9"/>
      <c r="AL3408" s="9"/>
      <c r="AM3408" s="9"/>
      <c r="AN3408" s="9"/>
      <c r="AO3408" s="27"/>
      <c r="AQ3408" s="29"/>
      <c r="AR3408" s="11"/>
      <c r="AW3408" s="31"/>
      <c r="AZ3408" s="12"/>
      <c r="BA3408" s="12"/>
      <c r="BB3408" s="12"/>
      <c r="BC3408" s="12"/>
    </row>
    <row r="3409" spans="4:55">
      <c r="D3409" s="7"/>
      <c r="E3409" s="7"/>
      <c r="F3409" s="8"/>
      <c r="G3409" s="8"/>
      <c r="H3409" s="8"/>
      <c r="AF3409" s="9"/>
      <c r="AG3409" s="9"/>
      <c r="AH3409" s="9"/>
      <c r="AI3409" s="9"/>
      <c r="AJ3409" s="9"/>
      <c r="AK3409" s="9"/>
      <c r="AL3409" s="9"/>
      <c r="AM3409" s="9"/>
      <c r="AN3409" s="9"/>
      <c r="AO3409" s="27"/>
      <c r="AQ3409" s="29"/>
      <c r="AR3409" s="11"/>
      <c r="AW3409" s="31"/>
      <c r="AZ3409" s="12"/>
      <c r="BA3409" s="12"/>
      <c r="BB3409" s="12"/>
      <c r="BC3409" s="12"/>
    </row>
    <row r="3410" spans="4:55">
      <c r="D3410" s="7"/>
      <c r="E3410" s="7"/>
      <c r="F3410" s="8"/>
      <c r="G3410" s="8"/>
      <c r="H3410" s="8"/>
      <c r="AF3410" s="9"/>
      <c r="AG3410" s="9"/>
      <c r="AH3410" s="9"/>
      <c r="AI3410" s="9"/>
      <c r="AJ3410" s="9"/>
      <c r="AK3410" s="9"/>
      <c r="AL3410" s="9"/>
      <c r="AM3410" s="9"/>
      <c r="AN3410" s="9"/>
      <c r="AO3410" s="27"/>
      <c r="AQ3410" s="29"/>
      <c r="AR3410" s="11"/>
      <c r="AW3410" s="31"/>
      <c r="AZ3410" s="12"/>
      <c r="BA3410" s="12"/>
      <c r="BB3410" s="12"/>
      <c r="BC3410" s="12"/>
    </row>
    <row r="3411" spans="4:55">
      <c r="D3411" s="7"/>
      <c r="E3411" s="7"/>
      <c r="F3411" s="8"/>
      <c r="G3411" s="8"/>
      <c r="H3411" s="8"/>
      <c r="AF3411" s="9"/>
      <c r="AG3411" s="9"/>
      <c r="AH3411" s="9"/>
      <c r="AI3411" s="9"/>
      <c r="AJ3411" s="9"/>
      <c r="AK3411" s="9"/>
      <c r="AL3411" s="9"/>
      <c r="AM3411" s="9"/>
      <c r="AN3411" s="9"/>
      <c r="AO3411" s="27"/>
      <c r="AQ3411" s="29"/>
      <c r="AR3411" s="11"/>
      <c r="AW3411" s="31"/>
      <c r="AZ3411" s="12"/>
      <c r="BA3411" s="12"/>
      <c r="BB3411" s="12"/>
      <c r="BC3411" s="12"/>
    </row>
    <row r="3412" spans="4:55">
      <c r="D3412" s="7"/>
      <c r="E3412" s="7"/>
      <c r="F3412" s="8"/>
      <c r="G3412" s="8"/>
      <c r="H3412" s="8"/>
      <c r="AF3412" s="9"/>
      <c r="AG3412" s="9"/>
      <c r="AH3412" s="9"/>
      <c r="AI3412" s="9"/>
      <c r="AJ3412" s="9"/>
      <c r="AK3412" s="9"/>
      <c r="AL3412" s="9"/>
      <c r="AM3412" s="9"/>
      <c r="AN3412" s="9"/>
      <c r="AO3412" s="27"/>
      <c r="AQ3412" s="29"/>
      <c r="AR3412" s="11"/>
      <c r="AW3412" s="31"/>
      <c r="AZ3412" s="12"/>
      <c r="BA3412" s="12"/>
      <c r="BB3412" s="12"/>
      <c r="BC3412" s="12"/>
    </row>
    <row r="3413" spans="4:55">
      <c r="D3413" s="7"/>
      <c r="E3413" s="7"/>
      <c r="F3413" s="8"/>
      <c r="G3413" s="8"/>
      <c r="H3413" s="8"/>
      <c r="AF3413" s="9"/>
      <c r="AG3413" s="9"/>
      <c r="AH3413" s="9"/>
      <c r="AI3413" s="9"/>
      <c r="AJ3413" s="9"/>
      <c r="AK3413" s="9"/>
      <c r="AL3413" s="9"/>
      <c r="AM3413" s="9"/>
      <c r="AN3413" s="9"/>
      <c r="AO3413" s="27"/>
      <c r="AQ3413" s="29"/>
      <c r="AR3413" s="11"/>
      <c r="AW3413" s="31"/>
      <c r="AZ3413" s="12"/>
      <c r="BA3413" s="12"/>
      <c r="BB3413" s="12"/>
      <c r="BC3413" s="12"/>
    </row>
    <row r="3414" spans="4:55">
      <c r="D3414" s="7"/>
      <c r="E3414" s="7"/>
      <c r="F3414" s="8"/>
      <c r="G3414" s="8"/>
      <c r="H3414" s="8"/>
      <c r="AF3414" s="9"/>
      <c r="AG3414" s="9"/>
      <c r="AH3414" s="9"/>
      <c r="AI3414" s="9"/>
      <c r="AJ3414" s="9"/>
      <c r="AK3414" s="9"/>
      <c r="AL3414" s="9"/>
      <c r="AM3414" s="9"/>
      <c r="AN3414" s="9"/>
      <c r="AO3414" s="27"/>
      <c r="AQ3414" s="29"/>
      <c r="AR3414" s="11"/>
      <c r="AW3414" s="31"/>
      <c r="AZ3414" s="12"/>
      <c r="BA3414" s="12"/>
      <c r="BB3414" s="12"/>
      <c r="BC3414" s="12"/>
    </row>
    <row r="3415" spans="4:55">
      <c r="D3415" s="7"/>
      <c r="E3415" s="7"/>
      <c r="F3415" s="8"/>
      <c r="G3415" s="8"/>
      <c r="H3415" s="8"/>
      <c r="AF3415" s="9"/>
      <c r="AG3415" s="9"/>
      <c r="AH3415" s="9"/>
      <c r="AI3415" s="9"/>
      <c r="AJ3415" s="9"/>
      <c r="AK3415" s="9"/>
      <c r="AL3415" s="9"/>
      <c r="AM3415" s="9"/>
      <c r="AN3415" s="9"/>
      <c r="AO3415" s="27"/>
      <c r="AQ3415" s="29"/>
      <c r="AR3415" s="11"/>
      <c r="AW3415" s="31"/>
      <c r="AZ3415" s="12"/>
      <c r="BA3415" s="12"/>
      <c r="BB3415" s="12"/>
      <c r="BC3415" s="12"/>
    </row>
    <row r="3416" spans="4:55">
      <c r="D3416" s="7"/>
      <c r="E3416" s="7"/>
      <c r="F3416" s="8"/>
      <c r="G3416" s="8"/>
      <c r="H3416" s="8"/>
      <c r="AF3416" s="9"/>
      <c r="AG3416" s="9"/>
      <c r="AH3416" s="9"/>
      <c r="AI3416" s="9"/>
      <c r="AJ3416" s="9"/>
      <c r="AK3416" s="9"/>
      <c r="AL3416" s="9"/>
      <c r="AM3416" s="9"/>
      <c r="AN3416" s="9"/>
      <c r="AO3416" s="27"/>
      <c r="AQ3416" s="29"/>
      <c r="AR3416" s="11"/>
      <c r="AW3416" s="31"/>
      <c r="AZ3416" s="12"/>
      <c r="BA3416" s="12"/>
      <c r="BB3416" s="12"/>
      <c r="BC3416" s="12"/>
    </row>
    <row r="3417" spans="4:55">
      <c r="D3417" s="7"/>
      <c r="E3417" s="7"/>
      <c r="F3417" s="8"/>
      <c r="G3417" s="8"/>
      <c r="H3417" s="8"/>
      <c r="AF3417" s="9"/>
      <c r="AG3417" s="9"/>
      <c r="AH3417" s="9"/>
      <c r="AI3417" s="9"/>
      <c r="AJ3417" s="9"/>
      <c r="AK3417" s="9"/>
      <c r="AL3417" s="9"/>
      <c r="AM3417" s="9"/>
      <c r="AN3417" s="9"/>
      <c r="AO3417" s="27"/>
      <c r="AQ3417" s="29"/>
      <c r="AR3417" s="11"/>
      <c r="AW3417" s="31"/>
      <c r="AZ3417" s="12"/>
      <c r="BA3417" s="12"/>
      <c r="BB3417" s="12"/>
      <c r="BC3417" s="12"/>
    </row>
    <row r="3418" spans="4:55">
      <c r="D3418" s="7"/>
      <c r="E3418" s="7"/>
      <c r="F3418" s="8"/>
      <c r="G3418" s="8"/>
      <c r="H3418" s="8"/>
      <c r="AF3418" s="9"/>
      <c r="AG3418" s="9"/>
      <c r="AH3418" s="9"/>
      <c r="AI3418" s="9"/>
      <c r="AJ3418" s="9"/>
      <c r="AK3418" s="9"/>
      <c r="AL3418" s="9"/>
      <c r="AM3418" s="9"/>
      <c r="AN3418" s="9"/>
      <c r="AO3418" s="27"/>
      <c r="AQ3418" s="29"/>
      <c r="AR3418" s="11"/>
      <c r="AW3418" s="31"/>
      <c r="AZ3418" s="12"/>
      <c r="BA3418" s="12"/>
      <c r="BB3418" s="12"/>
      <c r="BC3418" s="12"/>
    </row>
    <row r="3419" spans="4:55">
      <c r="D3419" s="7"/>
      <c r="E3419" s="7"/>
      <c r="F3419" s="8"/>
      <c r="G3419" s="8"/>
      <c r="H3419" s="8"/>
      <c r="AF3419" s="9"/>
      <c r="AG3419" s="9"/>
      <c r="AH3419" s="9"/>
      <c r="AI3419" s="9"/>
      <c r="AJ3419" s="9"/>
      <c r="AK3419" s="9"/>
      <c r="AL3419" s="9"/>
      <c r="AM3419" s="9"/>
      <c r="AN3419" s="9"/>
      <c r="AO3419" s="27"/>
      <c r="AQ3419" s="29"/>
      <c r="AR3419" s="11"/>
      <c r="AW3419" s="31"/>
      <c r="AZ3419" s="12"/>
      <c r="BA3419" s="12"/>
      <c r="BB3419" s="12"/>
      <c r="BC3419" s="12"/>
    </row>
    <row r="3420" spans="4:55">
      <c r="D3420" s="7"/>
      <c r="E3420" s="7"/>
      <c r="F3420" s="8"/>
      <c r="G3420" s="8"/>
      <c r="H3420" s="8"/>
      <c r="AF3420" s="9"/>
      <c r="AG3420" s="9"/>
      <c r="AH3420" s="9"/>
      <c r="AI3420" s="9"/>
      <c r="AJ3420" s="9"/>
      <c r="AK3420" s="9"/>
      <c r="AL3420" s="9"/>
      <c r="AM3420" s="9"/>
      <c r="AN3420" s="9"/>
      <c r="AO3420" s="27"/>
      <c r="AQ3420" s="29"/>
      <c r="AR3420" s="11"/>
      <c r="AW3420" s="31"/>
      <c r="AZ3420" s="12"/>
      <c r="BA3420" s="12"/>
      <c r="BB3420" s="12"/>
      <c r="BC3420" s="12"/>
    </row>
    <row r="3421" spans="4:55">
      <c r="D3421" s="7"/>
      <c r="E3421" s="7"/>
      <c r="F3421" s="8"/>
      <c r="G3421" s="8"/>
      <c r="H3421" s="8"/>
      <c r="AF3421" s="9"/>
      <c r="AG3421" s="9"/>
      <c r="AH3421" s="9"/>
      <c r="AI3421" s="9"/>
      <c r="AJ3421" s="9"/>
      <c r="AK3421" s="9"/>
      <c r="AL3421" s="9"/>
      <c r="AM3421" s="9"/>
      <c r="AN3421" s="9"/>
      <c r="AO3421" s="27"/>
      <c r="AQ3421" s="29"/>
      <c r="AR3421" s="11"/>
      <c r="AW3421" s="31"/>
      <c r="AZ3421" s="12"/>
      <c r="BA3421" s="12"/>
      <c r="BB3421" s="12"/>
      <c r="BC3421" s="12"/>
    </row>
    <row r="3422" spans="4:55">
      <c r="D3422" s="7"/>
      <c r="E3422" s="7"/>
      <c r="F3422" s="8"/>
      <c r="G3422" s="8"/>
      <c r="H3422" s="8"/>
      <c r="AF3422" s="9"/>
      <c r="AG3422" s="9"/>
      <c r="AH3422" s="9"/>
      <c r="AI3422" s="9"/>
      <c r="AJ3422" s="9"/>
      <c r="AK3422" s="9"/>
      <c r="AL3422" s="9"/>
      <c r="AM3422" s="9"/>
      <c r="AN3422" s="9"/>
      <c r="AO3422" s="27"/>
      <c r="AQ3422" s="29"/>
      <c r="AR3422" s="11"/>
      <c r="AW3422" s="31"/>
      <c r="AZ3422" s="12"/>
      <c r="BA3422" s="12"/>
      <c r="BB3422" s="12"/>
      <c r="BC3422" s="12"/>
    </row>
    <row r="3423" spans="4:55">
      <c r="D3423" s="7"/>
      <c r="E3423" s="7"/>
      <c r="F3423" s="8"/>
      <c r="G3423" s="8"/>
      <c r="H3423" s="8"/>
      <c r="AF3423" s="9"/>
      <c r="AG3423" s="9"/>
      <c r="AH3423" s="9"/>
      <c r="AI3423" s="9"/>
      <c r="AJ3423" s="9"/>
      <c r="AK3423" s="9"/>
      <c r="AL3423" s="9"/>
      <c r="AM3423" s="9"/>
      <c r="AN3423" s="9"/>
      <c r="AO3423" s="27"/>
      <c r="AQ3423" s="29"/>
      <c r="AR3423" s="11"/>
      <c r="AW3423" s="31"/>
      <c r="AZ3423" s="12"/>
      <c r="BA3423" s="12"/>
      <c r="BB3423" s="12"/>
      <c r="BC3423" s="12"/>
    </row>
    <row r="3424" spans="4:55">
      <c r="D3424" s="7"/>
      <c r="E3424" s="7"/>
      <c r="F3424" s="8"/>
      <c r="G3424" s="8"/>
      <c r="H3424" s="8"/>
      <c r="AF3424" s="9"/>
      <c r="AG3424" s="9"/>
      <c r="AH3424" s="9"/>
      <c r="AI3424" s="9"/>
      <c r="AJ3424" s="9"/>
      <c r="AK3424" s="9"/>
      <c r="AL3424" s="9"/>
      <c r="AM3424" s="9"/>
      <c r="AN3424" s="9"/>
      <c r="AO3424" s="27"/>
      <c r="AQ3424" s="29"/>
      <c r="AR3424" s="11"/>
      <c r="AW3424" s="31"/>
      <c r="AZ3424" s="12"/>
      <c r="BA3424" s="12"/>
      <c r="BB3424" s="12"/>
      <c r="BC3424" s="12"/>
    </row>
    <row r="3425" spans="4:55">
      <c r="D3425" s="7"/>
      <c r="E3425" s="7"/>
      <c r="F3425" s="8"/>
      <c r="G3425" s="8"/>
      <c r="H3425" s="8"/>
      <c r="AF3425" s="9"/>
      <c r="AG3425" s="9"/>
      <c r="AH3425" s="9"/>
      <c r="AI3425" s="9"/>
      <c r="AJ3425" s="9"/>
      <c r="AK3425" s="9"/>
      <c r="AL3425" s="9"/>
      <c r="AM3425" s="9"/>
      <c r="AN3425" s="9"/>
      <c r="AO3425" s="27"/>
      <c r="AQ3425" s="29"/>
      <c r="AR3425" s="11"/>
      <c r="AW3425" s="31"/>
      <c r="AZ3425" s="12"/>
      <c r="BA3425" s="12"/>
      <c r="BB3425" s="12"/>
      <c r="BC3425" s="12"/>
    </row>
    <row r="3426" spans="4:55">
      <c r="D3426" s="7"/>
      <c r="E3426" s="7"/>
      <c r="F3426" s="8"/>
      <c r="G3426" s="8"/>
      <c r="H3426" s="8"/>
      <c r="AF3426" s="9"/>
      <c r="AG3426" s="9"/>
      <c r="AH3426" s="9"/>
      <c r="AI3426" s="9"/>
      <c r="AJ3426" s="9"/>
      <c r="AK3426" s="9"/>
      <c r="AL3426" s="9"/>
      <c r="AM3426" s="9"/>
      <c r="AN3426" s="9"/>
      <c r="AO3426" s="27"/>
      <c r="AQ3426" s="29"/>
      <c r="AR3426" s="11"/>
      <c r="AW3426" s="31"/>
      <c r="AZ3426" s="12"/>
      <c r="BA3426" s="12"/>
      <c r="BB3426" s="12"/>
      <c r="BC3426" s="12"/>
    </row>
    <row r="3427" spans="4:55">
      <c r="D3427" s="7"/>
      <c r="E3427" s="7"/>
      <c r="F3427" s="8"/>
      <c r="G3427" s="8"/>
      <c r="H3427" s="8"/>
      <c r="AF3427" s="9"/>
      <c r="AG3427" s="9"/>
      <c r="AH3427" s="9"/>
      <c r="AI3427" s="9"/>
      <c r="AJ3427" s="9"/>
      <c r="AK3427" s="9"/>
      <c r="AL3427" s="9"/>
      <c r="AM3427" s="9"/>
      <c r="AN3427" s="9"/>
      <c r="AO3427" s="27"/>
      <c r="AQ3427" s="29"/>
      <c r="AR3427" s="11"/>
      <c r="AW3427" s="31"/>
      <c r="AZ3427" s="12"/>
      <c r="BA3427" s="12"/>
      <c r="BB3427" s="12"/>
      <c r="BC3427" s="12"/>
    </row>
    <row r="3428" spans="4:55">
      <c r="D3428" s="7"/>
      <c r="E3428" s="7"/>
      <c r="F3428" s="8"/>
      <c r="G3428" s="8"/>
      <c r="H3428" s="8"/>
      <c r="AF3428" s="9"/>
      <c r="AG3428" s="9"/>
      <c r="AH3428" s="9"/>
      <c r="AI3428" s="9"/>
      <c r="AJ3428" s="9"/>
      <c r="AK3428" s="9"/>
      <c r="AL3428" s="9"/>
      <c r="AM3428" s="9"/>
      <c r="AN3428" s="9"/>
      <c r="AO3428" s="27"/>
      <c r="AQ3428" s="29"/>
      <c r="AR3428" s="11"/>
      <c r="AW3428" s="31"/>
      <c r="AZ3428" s="12"/>
      <c r="BA3428" s="12"/>
      <c r="BB3428" s="12"/>
      <c r="BC3428" s="12"/>
    </row>
    <row r="3429" spans="4:55">
      <c r="D3429" s="7"/>
      <c r="E3429" s="7"/>
      <c r="F3429" s="8"/>
      <c r="G3429" s="8"/>
      <c r="H3429" s="8"/>
      <c r="AF3429" s="9"/>
      <c r="AG3429" s="9"/>
      <c r="AH3429" s="9"/>
      <c r="AI3429" s="9"/>
      <c r="AJ3429" s="9"/>
      <c r="AK3429" s="9"/>
      <c r="AL3429" s="9"/>
      <c r="AM3429" s="9"/>
      <c r="AN3429" s="9"/>
      <c r="AO3429" s="27"/>
      <c r="AQ3429" s="29"/>
      <c r="AR3429" s="11"/>
      <c r="AW3429" s="31"/>
      <c r="AZ3429" s="12"/>
      <c r="BA3429" s="12"/>
      <c r="BB3429" s="12"/>
      <c r="BC3429" s="12"/>
    </row>
    <row r="3430" spans="4:55">
      <c r="D3430" s="7"/>
      <c r="E3430" s="7"/>
      <c r="F3430" s="8"/>
      <c r="G3430" s="8"/>
      <c r="H3430" s="8"/>
      <c r="AF3430" s="9"/>
      <c r="AG3430" s="9"/>
      <c r="AH3430" s="9"/>
      <c r="AI3430" s="9"/>
      <c r="AJ3430" s="9"/>
      <c r="AK3430" s="9"/>
      <c r="AL3430" s="9"/>
      <c r="AM3430" s="9"/>
      <c r="AN3430" s="9"/>
      <c r="AO3430" s="27"/>
      <c r="AQ3430" s="29"/>
      <c r="AR3430" s="11"/>
      <c r="AW3430" s="31"/>
      <c r="AZ3430" s="12"/>
      <c r="BA3430" s="12"/>
      <c r="BB3430" s="12"/>
      <c r="BC3430" s="12"/>
    </row>
    <row r="3431" spans="4:55">
      <c r="D3431" s="7"/>
      <c r="E3431" s="7"/>
      <c r="F3431" s="8"/>
      <c r="G3431" s="8"/>
      <c r="H3431" s="8"/>
      <c r="AF3431" s="9"/>
      <c r="AG3431" s="9"/>
      <c r="AH3431" s="9"/>
      <c r="AI3431" s="9"/>
      <c r="AJ3431" s="9"/>
      <c r="AK3431" s="9"/>
      <c r="AL3431" s="9"/>
      <c r="AM3431" s="9"/>
      <c r="AN3431" s="9"/>
      <c r="AO3431" s="27"/>
      <c r="AQ3431" s="29"/>
      <c r="AR3431" s="11"/>
      <c r="AW3431" s="31"/>
      <c r="AZ3431" s="12"/>
      <c r="BA3431" s="12"/>
      <c r="BB3431" s="12"/>
      <c r="BC3431" s="12"/>
    </row>
    <row r="3432" spans="4:55">
      <c r="D3432" s="7"/>
      <c r="E3432" s="7"/>
      <c r="F3432" s="8"/>
      <c r="G3432" s="8"/>
      <c r="H3432" s="8"/>
      <c r="AF3432" s="9"/>
      <c r="AG3432" s="9"/>
      <c r="AH3432" s="9"/>
      <c r="AI3432" s="9"/>
      <c r="AJ3432" s="9"/>
      <c r="AK3432" s="9"/>
      <c r="AL3432" s="9"/>
      <c r="AM3432" s="9"/>
      <c r="AN3432" s="9"/>
      <c r="AO3432" s="27"/>
      <c r="AQ3432" s="29"/>
      <c r="AR3432" s="11"/>
      <c r="AW3432" s="31"/>
      <c r="AZ3432" s="12"/>
      <c r="BA3432" s="12"/>
      <c r="BB3432" s="12"/>
      <c r="BC3432" s="12"/>
    </row>
    <row r="3433" spans="4:55">
      <c r="D3433" s="7"/>
      <c r="E3433" s="7"/>
      <c r="F3433" s="8"/>
      <c r="G3433" s="8"/>
      <c r="H3433" s="8"/>
      <c r="AF3433" s="9"/>
      <c r="AG3433" s="9"/>
      <c r="AH3433" s="9"/>
      <c r="AI3433" s="9"/>
      <c r="AJ3433" s="9"/>
      <c r="AK3433" s="9"/>
      <c r="AL3433" s="9"/>
      <c r="AM3433" s="9"/>
      <c r="AN3433" s="9"/>
      <c r="AO3433" s="27"/>
      <c r="AQ3433" s="29"/>
      <c r="AR3433" s="11"/>
      <c r="AW3433" s="31"/>
      <c r="AZ3433" s="12"/>
      <c r="BA3433" s="12"/>
      <c r="BB3433" s="12"/>
      <c r="BC3433" s="12"/>
    </row>
    <row r="3434" spans="4:55">
      <c r="D3434" s="7"/>
      <c r="E3434" s="7"/>
      <c r="F3434" s="8"/>
      <c r="G3434" s="8"/>
      <c r="H3434" s="8"/>
      <c r="AF3434" s="9"/>
      <c r="AG3434" s="9"/>
      <c r="AH3434" s="9"/>
      <c r="AI3434" s="9"/>
      <c r="AJ3434" s="9"/>
      <c r="AK3434" s="9"/>
      <c r="AL3434" s="9"/>
      <c r="AM3434" s="9"/>
      <c r="AN3434" s="9"/>
      <c r="AO3434" s="27"/>
      <c r="AQ3434" s="29"/>
      <c r="AR3434" s="11"/>
      <c r="AW3434" s="31"/>
      <c r="AZ3434" s="12"/>
      <c r="BA3434" s="12"/>
      <c r="BB3434" s="12"/>
      <c r="BC3434" s="12"/>
    </row>
    <row r="3435" spans="4:55">
      <c r="D3435" s="7"/>
      <c r="E3435" s="7"/>
      <c r="F3435" s="8"/>
      <c r="G3435" s="8"/>
      <c r="H3435" s="8"/>
      <c r="AF3435" s="9"/>
      <c r="AG3435" s="9"/>
      <c r="AH3435" s="9"/>
      <c r="AI3435" s="9"/>
      <c r="AJ3435" s="9"/>
      <c r="AK3435" s="9"/>
      <c r="AL3435" s="9"/>
      <c r="AM3435" s="9"/>
      <c r="AN3435" s="9"/>
      <c r="AO3435" s="27"/>
      <c r="AQ3435" s="29"/>
      <c r="AR3435" s="11"/>
      <c r="AW3435" s="31"/>
      <c r="AZ3435" s="12"/>
      <c r="BA3435" s="12"/>
      <c r="BB3435" s="12"/>
      <c r="BC3435" s="12"/>
    </row>
    <row r="3436" spans="4:55">
      <c r="D3436" s="7"/>
      <c r="E3436" s="7"/>
      <c r="F3436" s="8"/>
      <c r="G3436" s="8"/>
      <c r="H3436" s="8"/>
      <c r="AF3436" s="9"/>
      <c r="AG3436" s="9"/>
      <c r="AH3436" s="9"/>
      <c r="AI3436" s="9"/>
      <c r="AJ3436" s="9"/>
      <c r="AK3436" s="9"/>
      <c r="AL3436" s="9"/>
      <c r="AM3436" s="9"/>
      <c r="AN3436" s="9"/>
      <c r="AO3436" s="27"/>
      <c r="AQ3436" s="29"/>
      <c r="AR3436" s="11"/>
      <c r="AW3436" s="31"/>
      <c r="AZ3436" s="12"/>
      <c r="BA3436" s="12"/>
      <c r="BB3436" s="12"/>
      <c r="BC3436" s="12"/>
    </row>
    <row r="3437" spans="4:55">
      <c r="D3437" s="7"/>
      <c r="E3437" s="7"/>
      <c r="F3437" s="8"/>
      <c r="G3437" s="8"/>
      <c r="H3437" s="8"/>
      <c r="AF3437" s="9"/>
      <c r="AG3437" s="9"/>
      <c r="AH3437" s="9"/>
      <c r="AI3437" s="9"/>
      <c r="AJ3437" s="9"/>
      <c r="AK3437" s="9"/>
      <c r="AL3437" s="9"/>
      <c r="AM3437" s="9"/>
      <c r="AN3437" s="9"/>
      <c r="AO3437" s="27"/>
      <c r="AQ3437" s="29"/>
      <c r="AR3437" s="11"/>
      <c r="AW3437" s="31"/>
      <c r="AZ3437" s="12"/>
      <c r="BA3437" s="12"/>
      <c r="BB3437" s="12"/>
      <c r="BC3437" s="12"/>
    </row>
    <row r="3438" spans="4:55">
      <c r="D3438" s="7"/>
      <c r="E3438" s="7"/>
      <c r="F3438" s="8"/>
      <c r="G3438" s="8"/>
      <c r="H3438" s="8"/>
      <c r="AF3438" s="9"/>
      <c r="AG3438" s="9"/>
      <c r="AH3438" s="9"/>
      <c r="AI3438" s="9"/>
      <c r="AJ3438" s="9"/>
      <c r="AK3438" s="9"/>
      <c r="AL3438" s="9"/>
      <c r="AM3438" s="9"/>
      <c r="AN3438" s="9"/>
      <c r="AO3438" s="27"/>
      <c r="AQ3438" s="29"/>
      <c r="AR3438" s="11"/>
      <c r="AW3438" s="31"/>
      <c r="AZ3438" s="12"/>
      <c r="BA3438" s="12"/>
      <c r="BB3438" s="12"/>
      <c r="BC3438" s="12"/>
    </row>
    <row r="3439" spans="4:55">
      <c r="D3439" s="7"/>
      <c r="E3439" s="7"/>
      <c r="F3439" s="8"/>
      <c r="G3439" s="8"/>
      <c r="H3439" s="8"/>
      <c r="AF3439" s="9"/>
      <c r="AG3439" s="9"/>
      <c r="AH3439" s="9"/>
      <c r="AI3439" s="9"/>
      <c r="AJ3439" s="9"/>
      <c r="AK3439" s="9"/>
      <c r="AL3439" s="9"/>
      <c r="AM3439" s="9"/>
      <c r="AN3439" s="9"/>
      <c r="AO3439" s="27"/>
      <c r="AQ3439" s="29"/>
      <c r="AR3439" s="11"/>
      <c r="AW3439" s="31"/>
      <c r="AZ3439" s="12"/>
      <c r="BA3439" s="12"/>
      <c r="BB3439" s="12"/>
      <c r="BC3439" s="12"/>
    </row>
    <row r="3440" spans="4:55">
      <c r="D3440" s="7"/>
      <c r="E3440" s="7"/>
      <c r="F3440" s="8"/>
      <c r="G3440" s="8"/>
      <c r="H3440" s="8"/>
      <c r="AF3440" s="9"/>
      <c r="AG3440" s="9"/>
      <c r="AH3440" s="9"/>
      <c r="AI3440" s="9"/>
      <c r="AJ3440" s="9"/>
      <c r="AK3440" s="9"/>
      <c r="AL3440" s="9"/>
      <c r="AM3440" s="9"/>
      <c r="AN3440" s="9"/>
      <c r="AO3440" s="27"/>
      <c r="AQ3440" s="29"/>
      <c r="AR3440" s="11"/>
      <c r="AW3440" s="31"/>
      <c r="AZ3440" s="12"/>
      <c r="BA3440" s="12"/>
      <c r="BB3440" s="12"/>
      <c r="BC3440" s="12"/>
    </row>
    <row r="3441" spans="4:55">
      <c r="D3441" s="7"/>
      <c r="E3441" s="7"/>
      <c r="F3441" s="8"/>
      <c r="G3441" s="8"/>
      <c r="H3441" s="8"/>
      <c r="AF3441" s="9"/>
      <c r="AG3441" s="9"/>
      <c r="AH3441" s="9"/>
      <c r="AI3441" s="9"/>
      <c r="AJ3441" s="9"/>
      <c r="AK3441" s="9"/>
      <c r="AL3441" s="9"/>
      <c r="AM3441" s="9"/>
      <c r="AN3441" s="9"/>
      <c r="AO3441" s="27"/>
      <c r="AQ3441" s="29"/>
      <c r="AR3441" s="11"/>
      <c r="AW3441" s="31"/>
      <c r="AZ3441" s="12"/>
      <c r="BA3441" s="12"/>
      <c r="BB3441" s="12"/>
      <c r="BC3441" s="12"/>
    </row>
    <row r="3442" spans="4:55">
      <c r="D3442" s="7"/>
      <c r="E3442" s="7"/>
      <c r="F3442" s="8"/>
      <c r="G3442" s="8"/>
      <c r="H3442" s="8"/>
      <c r="AF3442" s="9"/>
      <c r="AG3442" s="9"/>
      <c r="AH3442" s="9"/>
      <c r="AI3442" s="9"/>
      <c r="AJ3442" s="9"/>
      <c r="AK3442" s="9"/>
      <c r="AL3442" s="9"/>
      <c r="AM3442" s="9"/>
      <c r="AN3442" s="9"/>
      <c r="AO3442" s="27"/>
      <c r="AQ3442" s="29"/>
      <c r="AR3442" s="11"/>
      <c r="AW3442" s="31"/>
      <c r="AZ3442" s="12"/>
      <c r="BA3442" s="12"/>
      <c r="BB3442" s="12"/>
      <c r="BC3442" s="12"/>
    </row>
    <row r="3443" spans="4:55">
      <c r="D3443" s="7"/>
      <c r="E3443" s="7"/>
      <c r="F3443" s="8"/>
      <c r="G3443" s="8"/>
      <c r="H3443" s="8"/>
      <c r="AF3443" s="9"/>
      <c r="AG3443" s="9"/>
      <c r="AH3443" s="9"/>
      <c r="AI3443" s="9"/>
      <c r="AJ3443" s="9"/>
      <c r="AK3443" s="9"/>
      <c r="AL3443" s="9"/>
      <c r="AM3443" s="9"/>
      <c r="AN3443" s="9"/>
      <c r="AO3443" s="27"/>
      <c r="AQ3443" s="29"/>
      <c r="AR3443" s="11"/>
      <c r="AW3443" s="31"/>
      <c r="AZ3443" s="12"/>
      <c r="BA3443" s="12"/>
      <c r="BB3443" s="12"/>
      <c r="BC3443" s="12"/>
    </row>
    <row r="3444" spans="4:55">
      <c r="D3444" s="7"/>
      <c r="E3444" s="7"/>
      <c r="F3444" s="8"/>
      <c r="G3444" s="8"/>
      <c r="H3444" s="8"/>
      <c r="AF3444" s="9"/>
      <c r="AG3444" s="9"/>
      <c r="AH3444" s="9"/>
      <c r="AI3444" s="9"/>
      <c r="AJ3444" s="9"/>
      <c r="AK3444" s="9"/>
      <c r="AL3444" s="9"/>
      <c r="AM3444" s="9"/>
      <c r="AN3444" s="9"/>
      <c r="AO3444" s="27"/>
      <c r="AQ3444" s="29"/>
      <c r="AR3444" s="11"/>
      <c r="AW3444" s="31"/>
      <c r="AZ3444" s="12"/>
      <c r="BA3444" s="12"/>
      <c r="BB3444" s="12"/>
      <c r="BC3444" s="12"/>
    </row>
    <row r="3445" spans="4:55">
      <c r="D3445" s="7"/>
      <c r="E3445" s="7"/>
      <c r="F3445" s="8"/>
      <c r="G3445" s="8"/>
      <c r="H3445" s="8"/>
      <c r="AF3445" s="9"/>
      <c r="AG3445" s="9"/>
      <c r="AH3445" s="9"/>
      <c r="AI3445" s="9"/>
      <c r="AJ3445" s="9"/>
      <c r="AK3445" s="9"/>
      <c r="AL3445" s="9"/>
      <c r="AM3445" s="9"/>
      <c r="AN3445" s="9"/>
      <c r="AO3445" s="27"/>
      <c r="AQ3445" s="29"/>
      <c r="AR3445" s="11"/>
      <c r="AW3445" s="31"/>
      <c r="AZ3445" s="12"/>
      <c r="BA3445" s="12"/>
      <c r="BB3445" s="12"/>
      <c r="BC3445" s="12"/>
    </row>
    <row r="3446" spans="4:55">
      <c r="D3446" s="7"/>
      <c r="E3446" s="7"/>
      <c r="F3446" s="8"/>
      <c r="G3446" s="8"/>
      <c r="H3446" s="8"/>
      <c r="AF3446" s="9"/>
      <c r="AG3446" s="9"/>
      <c r="AH3446" s="9"/>
      <c r="AI3446" s="9"/>
      <c r="AJ3446" s="9"/>
      <c r="AK3446" s="9"/>
      <c r="AL3446" s="9"/>
      <c r="AM3446" s="9"/>
      <c r="AN3446" s="9"/>
      <c r="AO3446" s="27"/>
      <c r="AQ3446" s="29"/>
      <c r="AR3446" s="11"/>
      <c r="AW3446" s="31"/>
      <c r="AZ3446" s="12"/>
      <c r="BA3446" s="12"/>
      <c r="BB3446" s="12"/>
      <c r="BC3446" s="12"/>
    </row>
    <row r="3447" spans="4:55">
      <c r="D3447" s="7"/>
      <c r="E3447" s="7"/>
      <c r="F3447" s="8"/>
      <c r="G3447" s="8"/>
      <c r="H3447" s="8"/>
      <c r="AF3447" s="9"/>
      <c r="AG3447" s="9"/>
      <c r="AH3447" s="9"/>
      <c r="AI3447" s="9"/>
      <c r="AJ3447" s="9"/>
      <c r="AK3447" s="9"/>
      <c r="AL3447" s="9"/>
      <c r="AM3447" s="9"/>
      <c r="AN3447" s="9"/>
      <c r="AO3447" s="27"/>
      <c r="AQ3447" s="29"/>
      <c r="AR3447" s="11"/>
      <c r="AW3447" s="31"/>
      <c r="AZ3447" s="12"/>
      <c r="BA3447" s="12"/>
      <c r="BB3447" s="12"/>
      <c r="BC3447" s="12"/>
    </row>
    <row r="3448" spans="4:55">
      <c r="D3448" s="7"/>
      <c r="E3448" s="7"/>
      <c r="F3448" s="8"/>
      <c r="G3448" s="8"/>
      <c r="H3448" s="8"/>
      <c r="AF3448" s="9"/>
      <c r="AG3448" s="9"/>
      <c r="AH3448" s="9"/>
      <c r="AI3448" s="9"/>
      <c r="AJ3448" s="9"/>
      <c r="AK3448" s="9"/>
      <c r="AL3448" s="9"/>
      <c r="AM3448" s="9"/>
      <c r="AN3448" s="9"/>
      <c r="AO3448" s="27"/>
      <c r="AQ3448" s="29"/>
      <c r="AR3448" s="11"/>
      <c r="AW3448" s="31"/>
      <c r="AZ3448" s="12"/>
      <c r="BA3448" s="12"/>
      <c r="BB3448" s="12"/>
      <c r="BC3448" s="12"/>
    </row>
    <row r="3449" spans="4:55">
      <c r="D3449" s="7"/>
      <c r="E3449" s="7"/>
      <c r="F3449" s="8"/>
      <c r="G3449" s="8"/>
      <c r="H3449" s="8"/>
      <c r="AF3449" s="9"/>
      <c r="AG3449" s="9"/>
      <c r="AH3449" s="9"/>
      <c r="AI3449" s="9"/>
      <c r="AJ3449" s="9"/>
      <c r="AK3449" s="9"/>
      <c r="AL3449" s="9"/>
      <c r="AM3449" s="9"/>
      <c r="AN3449" s="9"/>
      <c r="AO3449" s="27"/>
      <c r="AQ3449" s="29"/>
      <c r="AR3449" s="11"/>
      <c r="AW3449" s="31"/>
      <c r="AZ3449" s="12"/>
      <c r="BA3449" s="12"/>
      <c r="BB3449" s="12"/>
      <c r="BC3449" s="12"/>
    </row>
    <row r="3450" spans="4:55">
      <c r="D3450" s="7"/>
      <c r="E3450" s="7"/>
      <c r="F3450" s="8"/>
      <c r="G3450" s="8"/>
      <c r="H3450" s="8"/>
      <c r="AF3450" s="9"/>
      <c r="AG3450" s="9"/>
      <c r="AH3450" s="9"/>
      <c r="AI3450" s="9"/>
      <c r="AJ3450" s="9"/>
      <c r="AK3450" s="9"/>
      <c r="AL3450" s="9"/>
      <c r="AM3450" s="9"/>
      <c r="AN3450" s="9"/>
      <c r="AO3450" s="27"/>
      <c r="AQ3450" s="29"/>
      <c r="AR3450" s="11"/>
      <c r="AW3450" s="31"/>
      <c r="AZ3450" s="12"/>
      <c r="BA3450" s="12"/>
      <c r="BB3450" s="12"/>
      <c r="BC3450" s="12"/>
    </row>
    <row r="3451" spans="4:55">
      <c r="D3451" s="7"/>
      <c r="E3451" s="7"/>
      <c r="F3451" s="8"/>
      <c r="G3451" s="8"/>
      <c r="H3451" s="8"/>
      <c r="AF3451" s="9"/>
      <c r="AG3451" s="9"/>
      <c r="AH3451" s="9"/>
      <c r="AI3451" s="9"/>
      <c r="AJ3451" s="9"/>
      <c r="AK3451" s="9"/>
      <c r="AL3451" s="9"/>
      <c r="AM3451" s="9"/>
      <c r="AN3451" s="9"/>
      <c r="AO3451" s="27"/>
      <c r="AQ3451" s="29"/>
      <c r="AR3451" s="11"/>
      <c r="AW3451" s="31"/>
      <c r="AZ3451" s="12"/>
      <c r="BA3451" s="12"/>
      <c r="BB3451" s="12"/>
      <c r="BC3451" s="12"/>
    </row>
    <row r="3452" spans="4:55">
      <c r="D3452" s="7"/>
      <c r="E3452" s="7"/>
      <c r="F3452" s="8"/>
      <c r="G3452" s="8"/>
      <c r="H3452" s="8"/>
      <c r="AF3452" s="9"/>
      <c r="AG3452" s="9"/>
      <c r="AH3452" s="9"/>
      <c r="AI3452" s="9"/>
      <c r="AJ3452" s="9"/>
      <c r="AK3452" s="9"/>
      <c r="AL3452" s="9"/>
      <c r="AM3452" s="9"/>
      <c r="AN3452" s="9"/>
      <c r="AO3452" s="27"/>
      <c r="AQ3452" s="29"/>
      <c r="AR3452" s="11"/>
      <c r="AW3452" s="31"/>
      <c r="AZ3452" s="12"/>
      <c r="BA3452" s="12"/>
      <c r="BB3452" s="12"/>
      <c r="BC3452" s="12"/>
    </row>
    <row r="3453" spans="4:55">
      <c r="D3453" s="7"/>
      <c r="E3453" s="7"/>
      <c r="F3453" s="8"/>
      <c r="G3453" s="8"/>
      <c r="H3453" s="8"/>
      <c r="AF3453" s="9"/>
      <c r="AG3453" s="9"/>
      <c r="AH3453" s="9"/>
      <c r="AI3453" s="9"/>
      <c r="AJ3453" s="9"/>
      <c r="AK3453" s="9"/>
      <c r="AL3453" s="9"/>
      <c r="AM3453" s="9"/>
      <c r="AN3453" s="9"/>
      <c r="AO3453" s="27"/>
      <c r="AQ3453" s="29"/>
      <c r="AR3453" s="11"/>
      <c r="AW3453" s="31"/>
      <c r="AZ3453" s="12"/>
      <c r="BA3453" s="12"/>
      <c r="BB3453" s="12"/>
      <c r="BC3453" s="12"/>
    </row>
    <row r="3454" spans="4:55">
      <c r="D3454" s="7"/>
      <c r="E3454" s="7"/>
      <c r="F3454" s="8"/>
      <c r="G3454" s="8"/>
      <c r="H3454" s="8"/>
      <c r="AF3454" s="9"/>
      <c r="AG3454" s="9"/>
      <c r="AH3454" s="9"/>
      <c r="AI3454" s="9"/>
      <c r="AJ3454" s="9"/>
      <c r="AK3454" s="9"/>
      <c r="AL3454" s="9"/>
      <c r="AM3454" s="9"/>
      <c r="AN3454" s="9"/>
      <c r="AO3454" s="27"/>
      <c r="AQ3454" s="29"/>
      <c r="AR3454" s="11"/>
      <c r="AW3454" s="31"/>
      <c r="AZ3454" s="12"/>
      <c r="BA3454" s="12"/>
      <c r="BB3454" s="12"/>
      <c r="BC3454" s="12"/>
    </row>
    <row r="3455" spans="4:55">
      <c r="D3455" s="7"/>
      <c r="E3455" s="7"/>
      <c r="F3455" s="8"/>
      <c r="G3455" s="8"/>
      <c r="H3455" s="8"/>
      <c r="AF3455" s="9"/>
      <c r="AG3455" s="9"/>
      <c r="AH3455" s="9"/>
      <c r="AI3455" s="9"/>
      <c r="AJ3455" s="9"/>
      <c r="AK3455" s="9"/>
      <c r="AL3455" s="9"/>
      <c r="AM3455" s="9"/>
      <c r="AN3455" s="9"/>
      <c r="AO3455" s="27"/>
      <c r="AQ3455" s="29"/>
      <c r="AR3455" s="11"/>
      <c r="AW3455" s="31"/>
      <c r="AZ3455" s="12"/>
      <c r="BA3455" s="12"/>
      <c r="BB3455" s="12"/>
      <c r="BC3455" s="12"/>
    </row>
    <row r="3456" spans="4:55">
      <c r="D3456" s="7"/>
      <c r="E3456" s="7"/>
      <c r="F3456" s="8"/>
      <c r="G3456" s="8"/>
      <c r="H3456" s="8"/>
      <c r="AF3456" s="9"/>
      <c r="AG3456" s="9"/>
      <c r="AH3456" s="9"/>
      <c r="AI3456" s="9"/>
      <c r="AJ3456" s="9"/>
      <c r="AK3456" s="9"/>
      <c r="AL3456" s="9"/>
      <c r="AM3456" s="9"/>
      <c r="AN3456" s="9"/>
      <c r="AO3456" s="27"/>
      <c r="AQ3456" s="29"/>
      <c r="AR3456" s="11"/>
      <c r="AW3456" s="31"/>
      <c r="AZ3456" s="12"/>
      <c r="BA3456" s="12"/>
      <c r="BB3456" s="12"/>
      <c r="BC3456" s="12"/>
    </row>
    <row r="3457" spans="4:55">
      <c r="D3457" s="7"/>
      <c r="E3457" s="7"/>
      <c r="F3457" s="8"/>
      <c r="G3457" s="8"/>
      <c r="H3457" s="8"/>
      <c r="AF3457" s="9"/>
      <c r="AG3457" s="9"/>
      <c r="AH3457" s="9"/>
      <c r="AI3457" s="9"/>
      <c r="AJ3457" s="9"/>
      <c r="AK3457" s="9"/>
      <c r="AL3457" s="9"/>
      <c r="AM3457" s="9"/>
      <c r="AN3457" s="9"/>
      <c r="AO3457" s="27"/>
      <c r="AQ3457" s="29"/>
      <c r="AR3457" s="11"/>
      <c r="AW3457" s="31"/>
      <c r="AZ3457" s="12"/>
      <c r="BA3457" s="12"/>
      <c r="BB3457" s="12"/>
      <c r="BC3457" s="12"/>
    </row>
    <row r="3458" spans="4:55">
      <c r="D3458" s="7"/>
      <c r="E3458" s="7"/>
      <c r="F3458" s="8"/>
      <c r="G3458" s="8"/>
      <c r="H3458" s="8"/>
      <c r="AF3458" s="9"/>
      <c r="AG3458" s="9"/>
      <c r="AH3458" s="9"/>
      <c r="AI3458" s="9"/>
      <c r="AJ3458" s="9"/>
      <c r="AK3458" s="9"/>
      <c r="AL3458" s="9"/>
      <c r="AM3458" s="9"/>
      <c r="AN3458" s="9"/>
      <c r="AO3458" s="27"/>
      <c r="AQ3458" s="29"/>
      <c r="AR3458" s="11"/>
      <c r="AW3458" s="31"/>
      <c r="AZ3458" s="12"/>
      <c r="BA3458" s="12"/>
      <c r="BB3458" s="12"/>
      <c r="BC3458" s="12"/>
    </row>
    <row r="3459" spans="4:55">
      <c r="D3459" s="7"/>
      <c r="E3459" s="7"/>
      <c r="F3459" s="8"/>
      <c r="G3459" s="8"/>
      <c r="H3459" s="8"/>
      <c r="AF3459" s="9"/>
      <c r="AG3459" s="9"/>
      <c r="AH3459" s="9"/>
      <c r="AI3459" s="9"/>
      <c r="AJ3459" s="9"/>
      <c r="AK3459" s="9"/>
      <c r="AL3459" s="9"/>
      <c r="AM3459" s="9"/>
      <c r="AN3459" s="9"/>
      <c r="AO3459" s="27"/>
      <c r="AQ3459" s="29"/>
      <c r="AR3459" s="11"/>
      <c r="AW3459" s="31"/>
      <c r="AZ3459" s="12"/>
      <c r="BA3459" s="12"/>
      <c r="BB3459" s="12"/>
      <c r="BC3459" s="12"/>
    </row>
    <row r="3460" spans="4:55">
      <c r="D3460" s="7"/>
      <c r="E3460" s="7"/>
      <c r="F3460" s="8"/>
      <c r="G3460" s="8"/>
      <c r="H3460" s="8"/>
      <c r="AF3460" s="9"/>
      <c r="AG3460" s="9"/>
      <c r="AH3460" s="9"/>
      <c r="AI3460" s="9"/>
      <c r="AJ3460" s="9"/>
      <c r="AK3460" s="9"/>
      <c r="AL3460" s="9"/>
      <c r="AM3460" s="9"/>
      <c r="AN3460" s="9"/>
      <c r="AO3460" s="27"/>
      <c r="AQ3460" s="29"/>
      <c r="AR3460" s="11"/>
      <c r="AW3460" s="31"/>
      <c r="AZ3460" s="12"/>
      <c r="BA3460" s="12"/>
      <c r="BB3460" s="12"/>
      <c r="BC3460" s="12"/>
    </row>
    <row r="3461" spans="4:55">
      <c r="D3461" s="7"/>
      <c r="E3461" s="7"/>
      <c r="F3461" s="8"/>
      <c r="G3461" s="8"/>
      <c r="H3461" s="8"/>
      <c r="AF3461" s="9"/>
      <c r="AG3461" s="9"/>
      <c r="AH3461" s="9"/>
      <c r="AI3461" s="9"/>
      <c r="AJ3461" s="9"/>
      <c r="AK3461" s="9"/>
      <c r="AL3461" s="9"/>
      <c r="AM3461" s="9"/>
      <c r="AN3461" s="9"/>
      <c r="AO3461" s="27"/>
      <c r="AQ3461" s="29"/>
      <c r="AR3461" s="11"/>
      <c r="AW3461" s="31"/>
      <c r="AZ3461" s="12"/>
      <c r="BA3461" s="12"/>
      <c r="BB3461" s="12"/>
      <c r="BC3461" s="12"/>
    </row>
    <row r="3462" spans="4:55">
      <c r="D3462" s="7"/>
      <c r="E3462" s="7"/>
      <c r="F3462" s="8"/>
      <c r="G3462" s="8"/>
      <c r="H3462" s="8"/>
      <c r="AF3462" s="9"/>
      <c r="AG3462" s="9"/>
      <c r="AH3462" s="9"/>
      <c r="AI3462" s="9"/>
      <c r="AJ3462" s="9"/>
      <c r="AK3462" s="9"/>
      <c r="AL3462" s="9"/>
      <c r="AM3462" s="9"/>
      <c r="AN3462" s="9"/>
      <c r="AO3462" s="27"/>
      <c r="AQ3462" s="29"/>
      <c r="AR3462" s="11"/>
      <c r="AW3462" s="31"/>
      <c r="AZ3462" s="12"/>
      <c r="BA3462" s="12"/>
      <c r="BB3462" s="12"/>
      <c r="BC3462" s="12"/>
    </row>
    <row r="3463" spans="4:55">
      <c r="D3463" s="7"/>
      <c r="E3463" s="7"/>
      <c r="F3463" s="8"/>
      <c r="G3463" s="8"/>
      <c r="H3463" s="8"/>
      <c r="AF3463" s="9"/>
      <c r="AG3463" s="9"/>
      <c r="AH3463" s="9"/>
      <c r="AI3463" s="9"/>
      <c r="AJ3463" s="9"/>
      <c r="AK3463" s="9"/>
      <c r="AL3463" s="9"/>
      <c r="AM3463" s="9"/>
      <c r="AN3463" s="9"/>
      <c r="AO3463" s="27"/>
      <c r="AQ3463" s="29"/>
      <c r="AR3463" s="11"/>
      <c r="AW3463" s="31"/>
      <c r="AZ3463" s="12"/>
      <c r="BA3463" s="12"/>
      <c r="BB3463" s="12"/>
      <c r="BC3463" s="12"/>
    </row>
    <row r="3464" spans="4:55">
      <c r="D3464" s="7"/>
      <c r="E3464" s="7"/>
      <c r="F3464" s="8"/>
      <c r="G3464" s="8"/>
      <c r="H3464" s="8"/>
      <c r="AF3464" s="9"/>
      <c r="AG3464" s="9"/>
      <c r="AH3464" s="9"/>
      <c r="AI3464" s="9"/>
      <c r="AJ3464" s="9"/>
      <c r="AK3464" s="9"/>
      <c r="AL3464" s="9"/>
      <c r="AM3464" s="9"/>
      <c r="AN3464" s="9"/>
      <c r="AO3464" s="27"/>
      <c r="AQ3464" s="29"/>
      <c r="AR3464" s="11"/>
      <c r="AW3464" s="31"/>
      <c r="AZ3464" s="12"/>
      <c r="BA3464" s="12"/>
      <c r="BB3464" s="12"/>
      <c r="BC3464" s="12"/>
    </row>
    <row r="3465" spans="4:55">
      <c r="D3465" s="7"/>
      <c r="E3465" s="7"/>
      <c r="F3465" s="8"/>
      <c r="G3465" s="8"/>
      <c r="H3465" s="8"/>
      <c r="AF3465" s="9"/>
      <c r="AG3465" s="9"/>
      <c r="AH3465" s="9"/>
      <c r="AI3465" s="9"/>
      <c r="AJ3465" s="9"/>
      <c r="AK3465" s="9"/>
      <c r="AL3465" s="9"/>
      <c r="AM3465" s="9"/>
      <c r="AN3465" s="9"/>
      <c r="AO3465" s="27"/>
      <c r="AQ3465" s="29"/>
      <c r="AR3465" s="11"/>
      <c r="AW3465" s="31"/>
      <c r="AZ3465" s="12"/>
      <c r="BA3465" s="12"/>
      <c r="BB3465" s="12"/>
      <c r="BC3465" s="12"/>
    </row>
    <row r="3466" spans="4:55">
      <c r="D3466" s="7"/>
      <c r="E3466" s="7"/>
      <c r="F3466" s="8"/>
      <c r="G3466" s="8"/>
      <c r="H3466" s="8"/>
      <c r="AF3466" s="9"/>
      <c r="AG3466" s="9"/>
      <c r="AH3466" s="9"/>
      <c r="AI3466" s="9"/>
      <c r="AJ3466" s="9"/>
      <c r="AK3466" s="9"/>
      <c r="AL3466" s="9"/>
      <c r="AM3466" s="9"/>
      <c r="AN3466" s="9"/>
      <c r="AO3466" s="27"/>
      <c r="AQ3466" s="29"/>
      <c r="AR3466" s="11"/>
      <c r="AW3466" s="31"/>
      <c r="AZ3466" s="12"/>
      <c r="BA3466" s="12"/>
      <c r="BB3466" s="12"/>
      <c r="BC3466" s="12"/>
    </row>
    <row r="3467" spans="4:55">
      <c r="D3467" s="7"/>
      <c r="E3467" s="7"/>
      <c r="F3467" s="8"/>
      <c r="G3467" s="8"/>
      <c r="H3467" s="8"/>
      <c r="AF3467" s="9"/>
      <c r="AG3467" s="9"/>
      <c r="AH3467" s="9"/>
      <c r="AI3467" s="9"/>
      <c r="AJ3467" s="9"/>
      <c r="AK3467" s="9"/>
      <c r="AL3467" s="9"/>
      <c r="AM3467" s="9"/>
      <c r="AN3467" s="9"/>
      <c r="AO3467" s="27"/>
      <c r="AQ3467" s="29"/>
      <c r="AR3467" s="11"/>
      <c r="AW3467" s="31"/>
      <c r="AZ3467" s="12"/>
      <c r="BA3467" s="12"/>
      <c r="BB3467" s="12"/>
      <c r="BC3467" s="12"/>
    </row>
    <row r="3468" spans="4:55">
      <c r="D3468" s="7"/>
      <c r="E3468" s="7"/>
      <c r="F3468" s="8"/>
      <c r="G3468" s="8"/>
      <c r="H3468" s="8"/>
      <c r="AF3468" s="9"/>
      <c r="AG3468" s="9"/>
      <c r="AH3468" s="9"/>
      <c r="AI3468" s="9"/>
      <c r="AJ3468" s="9"/>
      <c r="AK3468" s="9"/>
      <c r="AL3468" s="9"/>
      <c r="AM3468" s="9"/>
      <c r="AN3468" s="9"/>
      <c r="AO3468" s="27"/>
      <c r="AQ3468" s="29"/>
      <c r="AR3468" s="11"/>
      <c r="AW3468" s="31"/>
      <c r="AZ3468" s="12"/>
      <c r="BA3468" s="12"/>
      <c r="BB3468" s="12"/>
      <c r="BC3468" s="12"/>
    </row>
    <row r="3469" spans="4:55">
      <c r="D3469" s="7"/>
      <c r="E3469" s="7"/>
      <c r="F3469" s="8"/>
      <c r="G3469" s="8"/>
      <c r="H3469" s="8"/>
      <c r="AF3469" s="9"/>
      <c r="AG3469" s="9"/>
      <c r="AH3469" s="9"/>
      <c r="AI3469" s="9"/>
      <c r="AJ3469" s="9"/>
      <c r="AK3469" s="9"/>
      <c r="AL3469" s="9"/>
      <c r="AM3469" s="9"/>
      <c r="AN3469" s="9"/>
      <c r="AO3469" s="27"/>
      <c r="AQ3469" s="29"/>
      <c r="AR3469" s="11"/>
      <c r="AW3469" s="31"/>
      <c r="AZ3469" s="12"/>
      <c r="BA3469" s="12"/>
      <c r="BB3469" s="12"/>
      <c r="BC3469" s="12"/>
    </row>
    <row r="3470" spans="4:55">
      <c r="D3470" s="7"/>
      <c r="E3470" s="7"/>
      <c r="F3470" s="8"/>
      <c r="G3470" s="8"/>
      <c r="H3470" s="8"/>
      <c r="AF3470" s="9"/>
      <c r="AG3470" s="9"/>
      <c r="AH3470" s="9"/>
      <c r="AI3470" s="9"/>
      <c r="AJ3470" s="9"/>
      <c r="AK3470" s="9"/>
      <c r="AL3470" s="9"/>
      <c r="AM3470" s="9"/>
      <c r="AN3470" s="9"/>
      <c r="AO3470" s="27"/>
      <c r="AQ3470" s="29"/>
      <c r="AR3470" s="11"/>
      <c r="AW3470" s="31"/>
      <c r="AZ3470" s="12"/>
      <c r="BA3470" s="12"/>
      <c r="BB3470" s="12"/>
      <c r="BC3470" s="12"/>
    </row>
    <row r="3471" spans="4:55">
      <c r="D3471" s="7"/>
      <c r="E3471" s="7"/>
      <c r="F3471" s="8"/>
      <c r="G3471" s="8"/>
      <c r="H3471" s="8"/>
      <c r="AF3471" s="9"/>
      <c r="AG3471" s="9"/>
      <c r="AH3471" s="9"/>
      <c r="AI3471" s="9"/>
      <c r="AJ3471" s="9"/>
      <c r="AK3471" s="9"/>
      <c r="AL3471" s="9"/>
      <c r="AM3471" s="9"/>
      <c r="AN3471" s="9"/>
      <c r="AO3471" s="27"/>
      <c r="AQ3471" s="29"/>
      <c r="AR3471" s="11"/>
      <c r="AW3471" s="31"/>
      <c r="AZ3471" s="12"/>
      <c r="BA3471" s="12"/>
      <c r="BB3471" s="12"/>
      <c r="BC3471" s="12"/>
    </row>
    <row r="3472" spans="4:55">
      <c r="D3472" s="7"/>
      <c r="E3472" s="7"/>
      <c r="F3472" s="8"/>
      <c r="G3472" s="8"/>
      <c r="H3472" s="8"/>
      <c r="AF3472" s="9"/>
      <c r="AG3472" s="9"/>
      <c r="AH3472" s="9"/>
      <c r="AI3472" s="9"/>
      <c r="AJ3472" s="9"/>
      <c r="AK3472" s="9"/>
      <c r="AL3472" s="9"/>
      <c r="AM3472" s="9"/>
      <c r="AN3472" s="9"/>
      <c r="AO3472" s="27"/>
      <c r="AQ3472" s="29"/>
      <c r="AR3472" s="11"/>
      <c r="AW3472" s="31"/>
      <c r="AZ3472" s="12"/>
      <c r="BA3472" s="12"/>
      <c r="BB3472" s="12"/>
      <c r="BC3472" s="12"/>
    </row>
    <row r="3473" spans="4:55">
      <c r="D3473" s="7"/>
      <c r="E3473" s="7"/>
      <c r="F3473" s="8"/>
      <c r="G3473" s="8"/>
      <c r="H3473" s="8"/>
      <c r="AF3473" s="9"/>
      <c r="AG3473" s="9"/>
      <c r="AH3473" s="9"/>
      <c r="AI3473" s="9"/>
      <c r="AJ3473" s="9"/>
      <c r="AK3473" s="9"/>
      <c r="AL3473" s="9"/>
      <c r="AM3473" s="9"/>
      <c r="AN3473" s="9"/>
      <c r="AO3473" s="27"/>
      <c r="AQ3473" s="29"/>
      <c r="AR3473" s="11"/>
      <c r="AW3473" s="31"/>
      <c r="AZ3473" s="12"/>
      <c r="BA3473" s="12"/>
      <c r="BB3473" s="12"/>
      <c r="BC3473" s="12"/>
    </row>
    <row r="3474" spans="4:55">
      <c r="D3474" s="7"/>
      <c r="E3474" s="7"/>
      <c r="F3474" s="8"/>
      <c r="G3474" s="8"/>
      <c r="H3474" s="8"/>
      <c r="AF3474" s="9"/>
      <c r="AG3474" s="9"/>
      <c r="AH3474" s="9"/>
      <c r="AI3474" s="9"/>
      <c r="AJ3474" s="9"/>
      <c r="AK3474" s="9"/>
      <c r="AL3474" s="9"/>
      <c r="AM3474" s="9"/>
      <c r="AN3474" s="9"/>
      <c r="AO3474" s="27"/>
      <c r="AQ3474" s="29"/>
      <c r="AR3474" s="11"/>
      <c r="AW3474" s="31"/>
      <c r="AZ3474" s="12"/>
      <c r="BA3474" s="12"/>
      <c r="BB3474" s="12"/>
      <c r="BC3474" s="12"/>
    </row>
    <row r="3475" spans="4:55">
      <c r="D3475" s="7"/>
      <c r="E3475" s="7"/>
      <c r="F3475" s="8"/>
      <c r="G3475" s="8"/>
      <c r="H3475" s="8"/>
      <c r="AF3475" s="9"/>
      <c r="AG3475" s="9"/>
      <c r="AH3475" s="9"/>
      <c r="AI3475" s="9"/>
      <c r="AJ3475" s="9"/>
      <c r="AK3475" s="9"/>
      <c r="AL3475" s="9"/>
      <c r="AM3475" s="9"/>
      <c r="AN3475" s="9"/>
      <c r="AO3475" s="27"/>
      <c r="AQ3475" s="29"/>
      <c r="AR3475" s="11"/>
      <c r="AW3475" s="31"/>
      <c r="AZ3475" s="12"/>
      <c r="BA3475" s="12"/>
      <c r="BB3475" s="12"/>
      <c r="BC3475" s="12"/>
    </row>
    <row r="3476" spans="4:55">
      <c r="D3476" s="7"/>
      <c r="E3476" s="7"/>
      <c r="F3476" s="8"/>
      <c r="G3476" s="8"/>
      <c r="H3476" s="8"/>
      <c r="AF3476" s="9"/>
      <c r="AG3476" s="9"/>
      <c r="AH3476" s="9"/>
      <c r="AI3476" s="9"/>
      <c r="AJ3476" s="9"/>
      <c r="AK3476" s="9"/>
      <c r="AL3476" s="9"/>
      <c r="AM3476" s="9"/>
      <c r="AN3476" s="9"/>
      <c r="AO3476" s="27"/>
      <c r="AQ3476" s="29"/>
      <c r="AR3476" s="11"/>
      <c r="AW3476" s="31"/>
      <c r="AZ3476" s="12"/>
      <c r="BA3476" s="12"/>
      <c r="BB3476" s="12"/>
      <c r="BC3476" s="12"/>
    </row>
    <row r="3477" spans="4:55">
      <c r="D3477" s="7"/>
      <c r="E3477" s="7"/>
      <c r="F3477" s="8"/>
      <c r="G3477" s="8"/>
      <c r="H3477" s="8"/>
      <c r="AF3477" s="9"/>
      <c r="AG3477" s="9"/>
      <c r="AH3477" s="9"/>
      <c r="AI3477" s="9"/>
      <c r="AJ3477" s="9"/>
      <c r="AK3477" s="9"/>
      <c r="AL3477" s="9"/>
      <c r="AM3477" s="9"/>
      <c r="AN3477" s="9"/>
      <c r="AO3477" s="27"/>
      <c r="AQ3477" s="29"/>
      <c r="AR3477" s="11"/>
      <c r="AW3477" s="31"/>
      <c r="AZ3477" s="12"/>
      <c r="BA3477" s="12"/>
      <c r="BB3477" s="12"/>
      <c r="BC3477" s="12"/>
    </row>
    <row r="3478" spans="4:55">
      <c r="D3478" s="7"/>
      <c r="E3478" s="7"/>
      <c r="F3478" s="8"/>
      <c r="G3478" s="8"/>
      <c r="H3478" s="8"/>
      <c r="AF3478" s="9"/>
      <c r="AG3478" s="9"/>
      <c r="AH3478" s="9"/>
      <c r="AI3478" s="9"/>
      <c r="AJ3478" s="9"/>
      <c r="AK3478" s="9"/>
      <c r="AL3478" s="9"/>
      <c r="AM3478" s="9"/>
      <c r="AN3478" s="9"/>
      <c r="AO3478" s="27"/>
      <c r="AQ3478" s="29"/>
      <c r="AR3478" s="11"/>
      <c r="AW3478" s="31"/>
      <c r="AZ3478" s="12"/>
      <c r="BA3478" s="12"/>
      <c r="BB3478" s="12"/>
      <c r="BC3478" s="12"/>
    </row>
    <row r="3479" spans="4:55">
      <c r="D3479" s="7"/>
      <c r="E3479" s="7"/>
      <c r="F3479" s="8"/>
      <c r="G3479" s="8"/>
      <c r="H3479" s="8"/>
      <c r="AF3479" s="9"/>
      <c r="AG3479" s="9"/>
      <c r="AH3479" s="9"/>
      <c r="AI3479" s="9"/>
      <c r="AJ3479" s="9"/>
      <c r="AK3479" s="9"/>
      <c r="AL3479" s="9"/>
      <c r="AM3479" s="9"/>
      <c r="AN3479" s="9"/>
      <c r="AO3479" s="27"/>
      <c r="AQ3479" s="29"/>
      <c r="AR3479" s="11"/>
      <c r="AW3479" s="31"/>
      <c r="AZ3479" s="12"/>
      <c r="BA3479" s="12"/>
      <c r="BB3479" s="12"/>
      <c r="BC3479" s="12"/>
    </row>
    <row r="3480" spans="4:55">
      <c r="D3480" s="7"/>
      <c r="E3480" s="7"/>
      <c r="F3480" s="8"/>
      <c r="G3480" s="8"/>
      <c r="H3480" s="8"/>
      <c r="AF3480" s="9"/>
      <c r="AG3480" s="9"/>
      <c r="AH3480" s="9"/>
      <c r="AI3480" s="9"/>
      <c r="AJ3480" s="9"/>
      <c r="AK3480" s="9"/>
      <c r="AL3480" s="9"/>
      <c r="AM3480" s="9"/>
      <c r="AN3480" s="9"/>
      <c r="AO3480" s="27"/>
      <c r="AQ3480" s="29"/>
      <c r="AR3480" s="11"/>
      <c r="AW3480" s="31"/>
      <c r="AZ3480" s="12"/>
      <c r="BA3480" s="12"/>
      <c r="BB3480" s="12"/>
      <c r="BC3480" s="12"/>
    </row>
    <row r="3481" spans="4:55">
      <c r="D3481" s="7"/>
      <c r="E3481" s="7"/>
      <c r="F3481" s="8"/>
      <c r="G3481" s="8"/>
      <c r="H3481" s="8"/>
      <c r="AF3481" s="9"/>
      <c r="AG3481" s="9"/>
      <c r="AH3481" s="9"/>
      <c r="AI3481" s="9"/>
      <c r="AJ3481" s="9"/>
      <c r="AK3481" s="9"/>
      <c r="AL3481" s="9"/>
      <c r="AM3481" s="9"/>
      <c r="AN3481" s="9"/>
      <c r="AO3481" s="27"/>
      <c r="AQ3481" s="29"/>
      <c r="AR3481" s="11"/>
      <c r="AW3481" s="31"/>
      <c r="AZ3481" s="12"/>
      <c r="BA3481" s="12"/>
      <c r="BB3481" s="12"/>
      <c r="BC3481" s="12"/>
    </row>
    <row r="3482" spans="4:55">
      <c r="D3482" s="7"/>
      <c r="E3482" s="7"/>
      <c r="F3482" s="8"/>
      <c r="G3482" s="8"/>
      <c r="H3482" s="8"/>
      <c r="AF3482" s="9"/>
      <c r="AG3482" s="9"/>
      <c r="AH3482" s="9"/>
      <c r="AI3482" s="9"/>
      <c r="AJ3482" s="9"/>
      <c r="AK3482" s="9"/>
      <c r="AL3482" s="9"/>
      <c r="AM3482" s="9"/>
      <c r="AN3482" s="9"/>
      <c r="AO3482" s="27"/>
      <c r="AQ3482" s="29"/>
      <c r="AR3482" s="11"/>
      <c r="AW3482" s="31"/>
      <c r="AZ3482" s="12"/>
      <c r="BA3482" s="12"/>
      <c r="BB3482" s="12"/>
      <c r="BC3482" s="12"/>
    </row>
    <row r="3483" spans="4:55">
      <c r="D3483" s="7"/>
      <c r="E3483" s="7"/>
      <c r="F3483" s="8"/>
      <c r="G3483" s="8"/>
      <c r="H3483" s="8"/>
      <c r="AF3483" s="9"/>
      <c r="AG3483" s="9"/>
      <c r="AH3483" s="9"/>
      <c r="AI3483" s="9"/>
      <c r="AJ3483" s="9"/>
      <c r="AK3483" s="9"/>
      <c r="AL3483" s="9"/>
      <c r="AM3483" s="9"/>
      <c r="AN3483" s="9"/>
      <c r="AO3483" s="27"/>
      <c r="AQ3483" s="29"/>
      <c r="AR3483" s="11"/>
      <c r="AW3483" s="31"/>
      <c r="AZ3483" s="12"/>
      <c r="BA3483" s="12"/>
      <c r="BB3483" s="12"/>
      <c r="BC3483" s="12"/>
    </row>
    <row r="3484" spans="4:55">
      <c r="D3484" s="7"/>
      <c r="E3484" s="7"/>
      <c r="F3484" s="8"/>
      <c r="G3484" s="8"/>
      <c r="H3484" s="8"/>
      <c r="AF3484" s="9"/>
      <c r="AG3484" s="9"/>
      <c r="AH3484" s="9"/>
      <c r="AI3484" s="9"/>
      <c r="AJ3484" s="9"/>
      <c r="AK3484" s="9"/>
      <c r="AL3484" s="9"/>
      <c r="AM3484" s="9"/>
      <c r="AN3484" s="9"/>
      <c r="AO3484" s="27"/>
      <c r="AQ3484" s="29"/>
      <c r="AR3484" s="11"/>
      <c r="AW3484" s="31"/>
      <c r="AZ3484" s="12"/>
      <c r="BA3484" s="12"/>
      <c r="BB3484" s="12"/>
      <c r="BC3484" s="12"/>
    </row>
    <row r="3485" spans="4:55">
      <c r="D3485" s="7"/>
      <c r="E3485" s="7"/>
      <c r="F3485" s="8"/>
      <c r="G3485" s="8"/>
      <c r="H3485" s="8"/>
      <c r="AF3485" s="9"/>
      <c r="AG3485" s="9"/>
      <c r="AH3485" s="9"/>
      <c r="AI3485" s="9"/>
      <c r="AJ3485" s="9"/>
      <c r="AK3485" s="9"/>
      <c r="AL3485" s="9"/>
      <c r="AM3485" s="9"/>
      <c r="AN3485" s="9"/>
      <c r="AO3485" s="27"/>
      <c r="AQ3485" s="29"/>
      <c r="AR3485" s="11"/>
      <c r="AW3485" s="31"/>
      <c r="AZ3485" s="12"/>
      <c r="BA3485" s="12"/>
      <c r="BB3485" s="12"/>
      <c r="BC3485" s="12"/>
    </row>
    <row r="3486" spans="4:55">
      <c r="D3486" s="7"/>
      <c r="E3486" s="7"/>
      <c r="F3486" s="8"/>
      <c r="G3486" s="8"/>
      <c r="H3486" s="8"/>
      <c r="AF3486" s="9"/>
      <c r="AG3486" s="9"/>
      <c r="AH3486" s="9"/>
      <c r="AI3486" s="9"/>
      <c r="AJ3486" s="9"/>
      <c r="AK3486" s="9"/>
      <c r="AL3486" s="9"/>
      <c r="AM3486" s="9"/>
      <c r="AN3486" s="9"/>
      <c r="AO3486" s="27"/>
      <c r="AQ3486" s="29"/>
      <c r="AR3486" s="11"/>
      <c r="AW3486" s="31"/>
      <c r="AZ3486" s="12"/>
      <c r="BA3486" s="12"/>
      <c r="BB3486" s="12"/>
      <c r="BC3486" s="12"/>
    </row>
    <row r="3487" spans="4:55">
      <c r="D3487" s="7"/>
      <c r="E3487" s="7"/>
      <c r="F3487" s="8"/>
      <c r="G3487" s="8"/>
      <c r="H3487" s="8"/>
      <c r="AF3487" s="9"/>
      <c r="AG3487" s="9"/>
      <c r="AH3487" s="9"/>
      <c r="AI3487" s="9"/>
      <c r="AJ3487" s="9"/>
      <c r="AK3487" s="9"/>
      <c r="AL3487" s="9"/>
      <c r="AM3487" s="9"/>
      <c r="AN3487" s="9"/>
      <c r="AO3487" s="27"/>
      <c r="AQ3487" s="29"/>
      <c r="AR3487" s="11"/>
      <c r="AW3487" s="31"/>
      <c r="AZ3487" s="12"/>
      <c r="BA3487" s="12"/>
      <c r="BB3487" s="12"/>
      <c r="BC3487" s="12"/>
    </row>
    <row r="3488" spans="4:55">
      <c r="D3488" s="7"/>
      <c r="E3488" s="7"/>
      <c r="F3488" s="8"/>
      <c r="G3488" s="8"/>
      <c r="H3488" s="8"/>
      <c r="AF3488" s="9"/>
      <c r="AG3488" s="9"/>
      <c r="AH3488" s="9"/>
      <c r="AI3488" s="9"/>
      <c r="AJ3488" s="9"/>
      <c r="AK3488" s="9"/>
      <c r="AL3488" s="9"/>
      <c r="AM3488" s="9"/>
      <c r="AN3488" s="9"/>
      <c r="AO3488" s="27"/>
      <c r="AQ3488" s="29"/>
      <c r="AR3488" s="11"/>
      <c r="AW3488" s="31"/>
      <c r="AZ3488" s="12"/>
      <c r="BA3488" s="12"/>
      <c r="BB3488" s="12"/>
      <c r="BC3488" s="12"/>
    </row>
    <row r="3489" spans="4:55">
      <c r="D3489" s="7"/>
      <c r="E3489" s="7"/>
      <c r="F3489" s="8"/>
      <c r="G3489" s="8"/>
      <c r="H3489" s="8"/>
      <c r="AF3489" s="9"/>
      <c r="AG3489" s="9"/>
      <c r="AH3489" s="9"/>
      <c r="AI3489" s="9"/>
      <c r="AJ3489" s="9"/>
      <c r="AK3489" s="9"/>
      <c r="AL3489" s="9"/>
      <c r="AM3489" s="9"/>
      <c r="AN3489" s="9"/>
      <c r="AO3489" s="27"/>
      <c r="AQ3489" s="29"/>
      <c r="AR3489" s="11"/>
      <c r="AW3489" s="31"/>
      <c r="AZ3489" s="12"/>
      <c r="BA3489" s="12"/>
      <c r="BB3489" s="12"/>
      <c r="BC3489" s="12"/>
    </row>
    <row r="3490" spans="4:55">
      <c r="D3490" s="7"/>
      <c r="E3490" s="7"/>
      <c r="F3490" s="8"/>
      <c r="G3490" s="8"/>
      <c r="H3490" s="8"/>
      <c r="AF3490" s="9"/>
      <c r="AG3490" s="9"/>
      <c r="AH3490" s="9"/>
      <c r="AI3490" s="9"/>
      <c r="AJ3490" s="9"/>
      <c r="AK3490" s="9"/>
      <c r="AL3490" s="9"/>
      <c r="AM3490" s="9"/>
      <c r="AN3490" s="9"/>
      <c r="AO3490" s="27"/>
      <c r="AQ3490" s="29"/>
      <c r="AR3490" s="11"/>
      <c r="AW3490" s="31"/>
      <c r="AZ3490" s="12"/>
      <c r="BA3490" s="12"/>
      <c r="BB3490" s="12"/>
      <c r="BC3490" s="12"/>
    </row>
    <row r="3491" spans="4:55">
      <c r="D3491" s="7"/>
      <c r="E3491" s="7"/>
      <c r="F3491" s="8"/>
      <c r="G3491" s="8"/>
      <c r="H3491" s="8"/>
      <c r="AF3491" s="9"/>
      <c r="AG3491" s="9"/>
      <c r="AH3491" s="9"/>
      <c r="AI3491" s="9"/>
      <c r="AJ3491" s="9"/>
      <c r="AK3491" s="9"/>
      <c r="AL3491" s="9"/>
      <c r="AM3491" s="9"/>
      <c r="AN3491" s="9"/>
      <c r="AO3491" s="27"/>
      <c r="AQ3491" s="29"/>
      <c r="AR3491" s="11"/>
      <c r="AW3491" s="31"/>
      <c r="AZ3491" s="12"/>
      <c r="BA3491" s="12"/>
      <c r="BB3491" s="12"/>
      <c r="BC3491" s="12"/>
    </row>
    <row r="3492" spans="4:55">
      <c r="D3492" s="7"/>
      <c r="E3492" s="7"/>
      <c r="F3492" s="8"/>
      <c r="G3492" s="8"/>
      <c r="H3492" s="8"/>
      <c r="AF3492" s="9"/>
      <c r="AG3492" s="9"/>
      <c r="AH3492" s="9"/>
      <c r="AI3492" s="9"/>
      <c r="AJ3492" s="9"/>
      <c r="AK3492" s="9"/>
      <c r="AL3492" s="9"/>
      <c r="AM3492" s="9"/>
      <c r="AN3492" s="9"/>
      <c r="AO3492" s="27"/>
      <c r="AQ3492" s="29"/>
      <c r="AR3492" s="11"/>
      <c r="AW3492" s="31"/>
      <c r="AZ3492" s="12"/>
      <c r="BA3492" s="12"/>
      <c r="BB3492" s="12"/>
      <c r="BC3492" s="12"/>
    </row>
    <row r="3493" spans="4:55">
      <c r="D3493" s="7"/>
      <c r="E3493" s="7"/>
      <c r="F3493" s="8"/>
      <c r="G3493" s="8"/>
      <c r="H3493" s="8"/>
      <c r="AF3493" s="9"/>
      <c r="AG3493" s="9"/>
      <c r="AH3493" s="9"/>
      <c r="AI3493" s="9"/>
      <c r="AJ3493" s="9"/>
      <c r="AK3493" s="9"/>
      <c r="AL3493" s="9"/>
      <c r="AM3493" s="9"/>
      <c r="AN3493" s="9"/>
      <c r="AO3493" s="27"/>
      <c r="AQ3493" s="29"/>
      <c r="AR3493" s="11"/>
      <c r="AW3493" s="31"/>
      <c r="AZ3493" s="12"/>
      <c r="BA3493" s="12"/>
      <c r="BB3493" s="12"/>
      <c r="BC3493" s="12"/>
    </row>
    <row r="3494" spans="4:55">
      <c r="D3494" s="7"/>
      <c r="E3494" s="7"/>
      <c r="F3494" s="8"/>
      <c r="G3494" s="8"/>
      <c r="H3494" s="8"/>
      <c r="AF3494" s="9"/>
      <c r="AG3494" s="9"/>
      <c r="AH3494" s="9"/>
      <c r="AI3494" s="9"/>
      <c r="AJ3494" s="9"/>
      <c r="AK3494" s="9"/>
      <c r="AL3494" s="9"/>
      <c r="AM3494" s="9"/>
      <c r="AN3494" s="9"/>
      <c r="AO3494" s="27"/>
      <c r="AQ3494" s="29"/>
      <c r="AR3494" s="11"/>
      <c r="AW3494" s="31"/>
      <c r="AZ3494" s="12"/>
      <c r="BA3494" s="12"/>
      <c r="BB3494" s="12"/>
      <c r="BC3494" s="12"/>
    </row>
    <row r="3495" spans="4:55">
      <c r="D3495" s="7"/>
      <c r="E3495" s="7"/>
      <c r="F3495" s="8"/>
      <c r="G3495" s="8"/>
      <c r="H3495" s="8"/>
      <c r="AF3495" s="9"/>
      <c r="AG3495" s="9"/>
      <c r="AH3495" s="9"/>
      <c r="AI3495" s="9"/>
      <c r="AJ3495" s="9"/>
      <c r="AK3495" s="9"/>
      <c r="AL3495" s="9"/>
      <c r="AM3495" s="9"/>
      <c r="AN3495" s="9"/>
      <c r="AO3495" s="27"/>
      <c r="AQ3495" s="29"/>
      <c r="AR3495" s="11"/>
      <c r="AW3495" s="31"/>
      <c r="AZ3495" s="12"/>
      <c r="BA3495" s="12"/>
      <c r="BB3495" s="12"/>
      <c r="BC3495" s="12"/>
    </row>
    <row r="3496" spans="4:55">
      <c r="D3496" s="7"/>
      <c r="E3496" s="7"/>
      <c r="F3496" s="8"/>
      <c r="G3496" s="8"/>
      <c r="H3496" s="8"/>
      <c r="AF3496" s="9"/>
      <c r="AG3496" s="9"/>
      <c r="AH3496" s="9"/>
      <c r="AI3496" s="9"/>
      <c r="AJ3496" s="9"/>
      <c r="AK3496" s="9"/>
      <c r="AL3496" s="9"/>
      <c r="AM3496" s="9"/>
      <c r="AN3496" s="9"/>
      <c r="AO3496" s="27"/>
      <c r="AQ3496" s="29"/>
      <c r="AR3496" s="11"/>
      <c r="AW3496" s="31"/>
      <c r="AZ3496" s="12"/>
      <c r="BA3496" s="12"/>
      <c r="BB3496" s="12"/>
      <c r="BC3496" s="12"/>
    </row>
    <row r="3497" spans="4:55">
      <c r="D3497" s="7"/>
      <c r="E3497" s="7"/>
      <c r="F3497" s="8"/>
      <c r="G3497" s="8"/>
      <c r="H3497" s="8"/>
      <c r="AF3497" s="9"/>
      <c r="AG3497" s="9"/>
      <c r="AH3497" s="9"/>
      <c r="AI3497" s="9"/>
      <c r="AJ3497" s="9"/>
      <c r="AK3497" s="9"/>
      <c r="AL3497" s="9"/>
      <c r="AM3497" s="9"/>
      <c r="AN3497" s="9"/>
      <c r="AO3497" s="27"/>
      <c r="AQ3497" s="29"/>
      <c r="AR3497" s="11"/>
      <c r="AW3497" s="31"/>
      <c r="AZ3497" s="12"/>
      <c r="BA3497" s="12"/>
      <c r="BB3497" s="12"/>
      <c r="BC3497" s="12"/>
    </row>
    <row r="3498" spans="4:55">
      <c r="D3498" s="7"/>
      <c r="E3498" s="7"/>
      <c r="F3498" s="8"/>
      <c r="G3498" s="8"/>
      <c r="H3498" s="8"/>
      <c r="AF3498" s="9"/>
      <c r="AG3498" s="9"/>
      <c r="AH3498" s="9"/>
      <c r="AI3498" s="9"/>
      <c r="AJ3498" s="9"/>
      <c r="AK3498" s="9"/>
      <c r="AL3498" s="9"/>
      <c r="AM3498" s="9"/>
      <c r="AN3498" s="9"/>
      <c r="AO3498" s="27"/>
      <c r="AQ3498" s="29"/>
      <c r="AR3498" s="11"/>
      <c r="AW3498" s="31"/>
      <c r="AZ3498" s="12"/>
      <c r="BA3498" s="12"/>
      <c r="BB3498" s="12"/>
      <c r="BC3498" s="12"/>
    </row>
    <row r="3499" spans="4:55">
      <c r="D3499" s="7"/>
      <c r="E3499" s="7"/>
      <c r="F3499" s="8"/>
      <c r="G3499" s="8"/>
      <c r="H3499" s="8"/>
      <c r="AF3499" s="9"/>
      <c r="AG3499" s="9"/>
      <c r="AH3499" s="9"/>
      <c r="AI3499" s="9"/>
      <c r="AJ3499" s="9"/>
      <c r="AK3499" s="9"/>
      <c r="AL3499" s="9"/>
      <c r="AM3499" s="9"/>
      <c r="AN3499" s="9"/>
      <c r="AO3499" s="27"/>
      <c r="AQ3499" s="29"/>
      <c r="AR3499" s="11"/>
      <c r="AW3499" s="31"/>
      <c r="AZ3499" s="12"/>
      <c r="BA3499" s="12"/>
      <c r="BB3499" s="12"/>
      <c r="BC3499" s="12"/>
    </row>
    <row r="3500" spans="4:55">
      <c r="D3500" s="7"/>
      <c r="E3500" s="7"/>
      <c r="F3500" s="8"/>
      <c r="G3500" s="8"/>
      <c r="H3500" s="8"/>
      <c r="AF3500" s="9"/>
      <c r="AG3500" s="9"/>
      <c r="AH3500" s="9"/>
      <c r="AI3500" s="9"/>
      <c r="AJ3500" s="9"/>
      <c r="AK3500" s="9"/>
      <c r="AL3500" s="9"/>
      <c r="AM3500" s="9"/>
      <c r="AN3500" s="9"/>
      <c r="AO3500" s="27"/>
      <c r="AQ3500" s="29"/>
      <c r="AR3500" s="11"/>
      <c r="AW3500" s="31"/>
      <c r="AZ3500" s="12"/>
      <c r="BA3500" s="12"/>
      <c r="BB3500" s="12"/>
      <c r="BC3500" s="12"/>
    </row>
    <row r="3501" spans="4:55">
      <c r="D3501" s="7"/>
      <c r="E3501" s="7"/>
      <c r="F3501" s="8"/>
      <c r="G3501" s="8"/>
      <c r="H3501" s="8"/>
      <c r="AF3501" s="9"/>
      <c r="AG3501" s="9"/>
      <c r="AH3501" s="9"/>
      <c r="AI3501" s="9"/>
      <c r="AJ3501" s="9"/>
      <c r="AK3501" s="9"/>
      <c r="AL3501" s="9"/>
      <c r="AM3501" s="9"/>
      <c r="AN3501" s="9"/>
      <c r="AO3501" s="27"/>
      <c r="AQ3501" s="29"/>
      <c r="AR3501" s="11"/>
      <c r="AW3501" s="31"/>
      <c r="AZ3501" s="12"/>
      <c r="BA3501" s="12"/>
      <c r="BB3501" s="12"/>
      <c r="BC3501" s="12"/>
    </row>
    <row r="3502" spans="4:55">
      <c r="D3502" s="7"/>
      <c r="E3502" s="7"/>
      <c r="F3502" s="8"/>
      <c r="G3502" s="8"/>
      <c r="H3502" s="8"/>
      <c r="AF3502" s="9"/>
      <c r="AG3502" s="9"/>
      <c r="AH3502" s="9"/>
      <c r="AI3502" s="9"/>
      <c r="AJ3502" s="9"/>
      <c r="AK3502" s="9"/>
      <c r="AL3502" s="9"/>
      <c r="AM3502" s="9"/>
      <c r="AN3502" s="9"/>
      <c r="AO3502" s="27"/>
      <c r="AQ3502" s="29"/>
      <c r="AR3502" s="11"/>
      <c r="AW3502" s="31"/>
      <c r="AZ3502" s="12"/>
      <c r="BA3502" s="12"/>
      <c r="BB3502" s="12"/>
      <c r="BC3502" s="12"/>
    </row>
    <row r="3503" spans="4:55">
      <c r="D3503" s="7"/>
      <c r="E3503" s="7"/>
      <c r="F3503" s="8"/>
      <c r="G3503" s="8"/>
      <c r="H3503" s="8"/>
      <c r="AF3503" s="9"/>
      <c r="AG3503" s="9"/>
      <c r="AH3503" s="9"/>
      <c r="AI3503" s="9"/>
      <c r="AJ3503" s="9"/>
      <c r="AK3503" s="9"/>
      <c r="AL3503" s="9"/>
      <c r="AM3503" s="9"/>
      <c r="AN3503" s="9"/>
      <c r="AO3503" s="27"/>
      <c r="AQ3503" s="29"/>
      <c r="AR3503" s="11"/>
      <c r="AW3503" s="31"/>
      <c r="AZ3503" s="12"/>
      <c r="BA3503" s="12"/>
      <c r="BB3503" s="12"/>
      <c r="BC3503" s="12"/>
    </row>
    <row r="3504" spans="4:55">
      <c r="D3504" s="7"/>
      <c r="E3504" s="7"/>
      <c r="F3504" s="8"/>
      <c r="G3504" s="8"/>
      <c r="H3504" s="8"/>
      <c r="AF3504" s="9"/>
      <c r="AG3504" s="9"/>
      <c r="AH3504" s="9"/>
      <c r="AI3504" s="9"/>
      <c r="AJ3504" s="9"/>
      <c r="AK3504" s="9"/>
      <c r="AL3504" s="9"/>
      <c r="AM3504" s="9"/>
      <c r="AN3504" s="9"/>
      <c r="AO3504" s="27"/>
      <c r="AQ3504" s="29"/>
      <c r="AR3504" s="11"/>
      <c r="AW3504" s="31"/>
      <c r="AZ3504" s="12"/>
      <c r="BA3504" s="12"/>
      <c r="BB3504" s="12"/>
      <c r="BC3504" s="12"/>
    </row>
    <row r="3505" spans="4:55">
      <c r="D3505" s="7"/>
      <c r="E3505" s="7"/>
      <c r="F3505" s="8"/>
      <c r="G3505" s="8"/>
      <c r="H3505" s="8"/>
      <c r="AF3505" s="9"/>
      <c r="AG3505" s="9"/>
      <c r="AH3505" s="9"/>
      <c r="AI3505" s="9"/>
      <c r="AJ3505" s="9"/>
      <c r="AK3505" s="9"/>
      <c r="AL3505" s="9"/>
      <c r="AM3505" s="9"/>
      <c r="AN3505" s="9"/>
      <c r="AO3505" s="27"/>
      <c r="AQ3505" s="29"/>
      <c r="AR3505" s="11"/>
      <c r="AW3505" s="31"/>
      <c r="AZ3505" s="12"/>
      <c r="BA3505" s="12"/>
      <c r="BB3505" s="12"/>
      <c r="BC3505" s="12"/>
    </row>
    <row r="3506" spans="4:55">
      <c r="D3506" s="7"/>
      <c r="E3506" s="7"/>
      <c r="F3506" s="8"/>
      <c r="G3506" s="8"/>
      <c r="H3506" s="8"/>
      <c r="AF3506" s="9"/>
      <c r="AG3506" s="9"/>
      <c r="AH3506" s="9"/>
      <c r="AI3506" s="9"/>
      <c r="AJ3506" s="9"/>
      <c r="AK3506" s="9"/>
      <c r="AL3506" s="9"/>
      <c r="AM3506" s="9"/>
      <c r="AN3506" s="9"/>
      <c r="AO3506" s="27"/>
      <c r="AQ3506" s="29"/>
      <c r="AR3506" s="11"/>
      <c r="AW3506" s="31"/>
      <c r="AZ3506" s="12"/>
      <c r="BA3506" s="12"/>
      <c r="BB3506" s="12"/>
      <c r="BC3506" s="12"/>
    </row>
    <row r="3507" spans="4:55">
      <c r="D3507" s="7"/>
      <c r="E3507" s="7"/>
      <c r="F3507" s="8"/>
      <c r="G3507" s="8"/>
      <c r="H3507" s="8"/>
      <c r="AF3507" s="9"/>
      <c r="AG3507" s="9"/>
      <c r="AH3507" s="9"/>
      <c r="AI3507" s="9"/>
      <c r="AJ3507" s="9"/>
      <c r="AK3507" s="9"/>
      <c r="AL3507" s="9"/>
      <c r="AM3507" s="9"/>
      <c r="AN3507" s="9"/>
      <c r="AO3507" s="27"/>
      <c r="AQ3507" s="29"/>
      <c r="AR3507" s="11"/>
      <c r="AW3507" s="31"/>
      <c r="AZ3507" s="12"/>
      <c r="BA3507" s="12"/>
      <c r="BB3507" s="12"/>
      <c r="BC3507" s="12"/>
    </row>
    <row r="3508" spans="4:55">
      <c r="D3508" s="7"/>
      <c r="E3508" s="7"/>
      <c r="F3508" s="8"/>
      <c r="G3508" s="8"/>
      <c r="H3508" s="8"/>
      <c r="AF3508" s="9"/>
      <c r="AG3508" s="9"/>
      <c r="AH3508" s="9"/>
      <c r="AI3508" s="9"/>
      <c r="AJ3508" s="9"/>
      <c r="AK3508" s="9"/>
      <c r="AL3508" s="9"/>
      <c r="AM3508" s="9"/>
      <c r="AN3508" s="9"/>
      <c r="AO3508" s="27"/>
      <c r="AQ3508" s="29"/>
      <c r="AR3508" s="11"/>
      <c r="AW3508" s="31"/>
      <c r="AZ3508" s="12"/>
      <c r="BA3508" s="12"/>
      <c r="BB3508" s="12"/>
      <c r="BC3508" s="12"/>
    </row>
    <row r="3509" spans="4:55">
      <c r="D3509" s="7"/>
      <c r="E3509" s="7"/>
      <c r="F3509" s="8"/>
      <c r="G3509" s="8"/>
      <c r="H3509" s="8"/>
      <c r="AF3509" s="9"/>
      <c r="AG3509" s="9"/>
      <c r="AH3509" s="9"/>
      <c r="AI3509" s="9"/>
      <c r="AJ3509" s="9"/>
      <c r="AK3509" s="9"/>
      <c r="AL3509" s="9"/>
      <c r="AM3509" s="9"/>
      <c r="AN3509" s="9"/>
      <c r="AO3509" s="27"/>
      <c r="AQ3509" s="29"/>
      <c r="AR3509" s="11"/>
      <c r="AW3509" s="31"/>
      <c r="AZ3509" s="12"/>
      <c r="BA3509" s="12"/>
      <c r="BB3509" s="12"/>
      <c r="BC3509" s="12"/>
    </row>
    <row r="3510" spans="4:55">
      <c r="D3510" s="7"/>
      <c r="E3510" s="7"/>
      <c r="F3510" s="8"/>
      <c r="G3510" s="8"/>
      <c r="H3510" s="8"/>
      <c r="AF3510" s="9"/>
      <c r="AG3510" s="9"/>
      <c r="AH3510" s="9"/>
      <c r="AI3510" s="9"/>
      <c r="AJ3510" s="9"/>
      <c r="AK3510" s="9"/>
      <c r="AL3510" s="9"/>
      <c r="AM3510" s="9"/>
      <c r="AN3510" s="9"/>
      <c r="AO3510" s="27"/>
      <c r="AQ3510" s="29"/>
      <c r="AR3510" s="11"/>
      <c r="AW3510" s="31"/>
      <c r="AZ3510" s="12"/>
      <c r="BA3510" s="12"/>
      <c r="BB3510" s="12"/>
      <c r="BC3510" s="12"/>
    </row>
    <row r="3511" spans="4:55">
      <c r="D3511" s="7"/>
      <c r="E3511" s="7"/>
      <c r="F3511" s="8"/>
      <c r="G3511" s="8"/>
      <c r="H3511" s="8"/>
      <c r="AF3511" s="9"/>
      <c r="AG3511" s="9"/>
      <c r="AH3511" s="9"/>
      <c r="AI3511" s="9"/>
      <c r="AJ3511" s="9"/>
      <c r="AK3511" s="9"/>
      <c r="AL3511" s="9"/>
      <c r="AM3511" s="9"/>
      <c r="AN3511" s="9"/>
      <c r="AO3511" s="27"/>
      <c r="AQ3511" s="29"/>
      <c r="AR3511" s="11"/>
      <c r="AW3511" s="31"/>
      <c r="AZ3511" s="12"/>
      <c r="BA3511" s="12"/>
      <c r="BB3511" s="12"/>
      <c r="BC3511" s="12"/>
    </row>
    <row r="3512" spans="4:55">
      <c r="D3512" s="7"/>
      <c r="E3512" s="7"/>
      <c r="F3512" s="8"/>
      <c r="G3512" s="8"/>
      <c r="H3512" s="8"/>
      <c r="AF3512" s="9"/>
      <c r="AG3512" s="9"/>
      <c r="AH3512" s="9"/>
      <c r="AI3512" s="9"/>
      <c r="AJ3512" s="9"/>
      <c r="AK3512" s="9"/>
      <c r="AL3512" s="9"/>
      <c r="AM3512" s="9"/>
      <c r="AN3512" s="9"/>
      <c r="AO3512" s="27"/>
      <c r="AQ3512" s="29"/>
      <c r="AR3512" s="11"/>
      <c r="AW3512" s="31"/>
      <c r="AZ3512" s="12"/>
      <c r="BA3512" s="12"/>
      <c r="BB3512" s="12"/>
      <c r="BC3512" s="12"/>
    </row>
    <row r="3513" spans="4:55">
      <c r="D3513" s="7"/>
      <c r="E3513" s="7"/>
      <c r="F3513" s="8"/>
      <c r="G3513" s="8"/>
      <c r="H3513" s="8"/>
      <c r="AF3513" s="9"/>
      <c r="AG3513" s="9"/>
      <c r="AH3513" s="9"/>
      <c r="AI3513" s="9"/>
      <c r="AJ3513" s="9"/>
      <c r="AK3513" s="9"/>
      <c r="AL3513" s="9"/>
      <c r="AM3513" s="9"/>
      <c r="AN3513" s="9"/>
      <c r="AO3513" s="27"/>
      <c r="AQ3513" s="29"/>
      <c r="AR3513" s="11"/>
      <c r="AW3513" s="31"/>
      <c r="AZ3513" s="12"/>
      <c r="BA3513" s="12"/>
      <c r="BB3513" s="12"/>
      <c r="BC3513" s="12"/>
    </row>
    <row r="3514" spans="4:55">
      <c r="D3514" s="7"/>
      <c r="E3514" s="7"/>
      <c r="F3514" s="8"/>
      <c r="G3514" s="8"/>
      <c r="H3514" s="8"/>
      <c r="AF3514" s="9"/>
      <c r="AG3514" s="9"/>
      <c r="AH3514" s="9"/>
      <c r="AI3514" s="9"/>
      <c r="AJ3514" s="9"/>
      <c r="AK3514" s="9"/>
      <c r="AL3514" s="9"/>
      <c r="AM3514" s="9"/>
      <c r="AN3514" s="9"/>
      <c r="AO3514" s="27"/>
      <c r="AQ3514" s="29"/>
      <c r="AR3514" s="11"/>
      <c r="AW3514" s="31"/>
      <c r="AZ3514" s="12"/>
      <c r="BA3514" s="12"/>
      <c r="BB3514" s="12"/>
      <c r="BC3514" s="12"/>
    </row>
    <row r="3515" spans="4:55">
      <c r="D3515" s="7"/>
      <c r="E3515" s="7"/>
      <c r="F3515" s="8"/>
      <c r="G3515" s="8"/>
      <c r="H3515" s="8"/>
      <c r="AF3515" s="9"/>
      <c r="AG3515" s="9"/>
      <c r="AH3515" s="9"/>
      <c r="AI3515" s="9"/>
      <c r="AJ3515" s="9"/>
      <c r="AK3515" s="9"/>
      <c r="AL3515" s="9"/>
      <c r="AM3515" s="9"/>
      <c r="AN3515" s="9"/>
      <c r="AO3515" s="27"/>
      <c r="AQ3515" s="29"/>
      <c r="AR3515" s="11"/>
      <c r="AW3515" s="31"/>
      <c r="AZ3515" s="12"/>
      <c r="BA3515" s="12"/>
      <c r="BB3515" s="12"/>
      <c r="BC3515" s="12"/>
    </row>
    <row r="3516" spans="4:55">
      <c r="D3516" s="7"/>
      <c r="E3516" s="7"/>
      <c r="F3516" s="8"/>
      <c r="G3516" s="8"/>
      <c r="H3516" s="8"/>
      <c r="AF3516" s="9"/>
      <c r="AG3516" s="9"/>
      <c r="AH3516" s="9"/>
      <c r="AI3516" s="9"/>
      <c r="AJ3516" s="9"/>
      <c r="AK3516" s="9"/>
      <c r="AL3516" s="9"/>
      <c r="AM3516" s="9"/>
      <c r="AN3516" s="9"/>
      <c r="AO3516" s="27"/>
      <c r="AQ3516" s="29"/>
      <c r="AR3516" s="11"/>
      <c r="AW3516" s="31"/>
      <c r="AZ3516" s="12"/>
      <c r="BA3516" s="12"/>
      <c r="BB3516" s="12"/>
      <c r="BC3516" s="12"/>
    </row>
    <row r="3517" spans="4:55">
      <c r="D3517" s="7"/>
      <c r="E3517" s="7"/>
      <c r="F3517" s="8"/>
      <c r="G3517" s="8"/>
      <c r="H3517" s="8"/>
      <c r="AF3517" s="9"/>
      <c r="AG3517" s="9"/>
      <c r="AH3517" s="9"/>
      <c r="AI3517" s="9"/>
      <c r="AJ3517" s="9"/>
      <c r="AK3517" s="9"/>
      <c r="AL3517" s="9"/>
      <c r="AM3517" s="9"/>
      <c r="AN3517" s="9"/>
      <c r="AO3517" s="27"/>
      <c r="AQ3517" s="29"/>
      <c r="AR3517" s="11"/>
      <c r="AW3517" s="31"/>
      <c r="AZ3517" s="12"/>
      <c r="BA3517" s="12"/>
      <c r="BB3517" s="12"/>
      <c r="BC3517" s="12"/>
    </row>
    <row r="3518" spans="4:55">
      <c r="D3518" s="7"/>
      <c r="E3518" s="7"/>
      <c r="F3518" s="8"/>
      <c r="G3518" s="8"/>
      <c r="H3518" s="8"/>
      <c r="AF3518" s="9"/>
      <c r="AG3518" s="9"/>
      <c r="AH3518" s="9"/>
      <c r="AI3518" s="9"/>
      <c r="AJ3518" s="9"/>
      <c r="AK3518" s="9"/>
      <c r="AL3518" s="9"/>
      <c r="AM3518" s="9"/>
      <c r="AN3518" s="9"/>
      <c r="AO3518" s="27"/>
      <c r="AQ3518" s="29"/>
      <c r="AR3518" s="11"/>
      <c r="AW3518" s="31"/>
      <c r="AZ3518" s="12"/>
      <c r="BA3518" s="12"/>
      <c r="BB3518" s="12"/>
      <c r="BC3518" s="12"/>
    </row>
    <row r="3519" spans="4:55">
      <c r="D3519" s="7"/>
      <c r="E3519" s="7"/>
      <c r="F3519" s="8"/>
      <c r="G3519" s="8"/>
      <c r="H3519" s="8"/>
      <c r="AF3519" s="9"/>
      <c r="AG3519" s="9"/>
      <c r="AH3519" s="9"/>
      <c r="AI3519" s="9"/>
      <c r="AJ3519" s="9"/>
      <c r="AK3519" s="9"/>
      <c r="AL3519" s="9"/>
      <c r="AM3519" s="9"/>
      <c r="AN3519" s="9"/>
      <c r="AO3519" s="27"/>
      <c r="AQ3519" s="29"/>
      <c r="AR3519" s="11"/>
      <c r="AW3519" s="31"/>
      <c r="AZ3519" s="12"/>
      <c r="BA3519" s="12"/>
      <c r="BB3519" s="12"/>
      <c r="BC3519" s="12"/>
    </row>
    <row r="3520" spans="4:55">
      <c r="D3520" s="7"/>
      <c r="E3520" s="7"/>
      <c r="F3520" s="8"/>
      <c r="G3520" s="8"/>
      <c r="H3520" s="8"/>
      <c r="AF3520" s="9"/>
      <c r="AG3520" s="9"/>
      <c r="AH3520" s="9"/>
      <c r="AI3520" s="9"/>
      <c r="AJ3520" s="9"/>
      <c r="AK3520" s="9"/>
      <c r="AL3520" s="9"/>
      <c r="AM3520" s="9"/>
      <c r="AN3520" s="9"/>
      <c r="AO3520" s="27"/>
      <c r="AQ3520" s="29"/>
      <c r="AR3520" s="11"/>
      <c r="AW3520" s="31"/>
      <c r="AZ3520" s="12"/>
      <c r="BA3520" s="12"/>
      <c r="BB3520" s="12"/>
      <c r="BC3520" s="12"/>
    </row>
    <row r="3521" spans="4:55">
      <c r="D3521" s="7"/>
      <c r="E3521" s="7"/>
      <c r="F3521" s="8"/>
      <c r="G3521" s="8"/>
      <c r="H3521" s="8"/>
      <c r="AF3521" s="9"/>
      <c r="AG3521" s="9"/>
      <c r="AH3521" s="9"/>
      <c r="AI3521" s="9"/>
      <c r="AJ3521" s="9"/>
      <c r="AK3521" s="9"/>
      <c r="AL3521" s="9"/>
      <c r="AM3521" s="9"/>
      <c r="AN3521" s="9"/>
      <c r="AO3521" s="27"/>
      <c r="AQ3521" s="29"/>
      <c r="AR3521" s="11"/>
      <c r="AW3521" s="31"/>
      <c r="AZ3521" s="12"/>
      <c r="BA3521" s="12"/>
      <c r="BB3521" s="12"/>
      <c r="BC3521" s="12"/>
    </row>
    <row r="3522" spans="4:55">
      <c r="D3522" s="7"/>
      <c r="E3522" s="7"/>
      <c r="F3522" s="8"/>
      <c r="G3522" s="8"/>
      <c r="H3522" s="8"/>
      <c r="AF3522" s="9"/>
      <c r="AG3522" s="9"/>
      <c r="AH3522" s="9"/>
      <c r="AI3522" s="9"/>
      <c r="AJ3522" s="9"/>
      <c r="AK3522" s="9"/>
      <c r="AL3522" s="9"/>
      <c r="AM3522" s="9"/>
      <c r="AN3522" s="9"/>
      <c r="AO3522" s="27"/>
      <c r="AQ3522" s="29"/>
      <c r="AR3522" s="11"/>
      <c r="AW3522" s="31"/>
      <c r="AZ3522" s="12"/>
      <c r="BA3522" s="12"/>
      <c r="BB3522" s="12"/>
      <c r="BC3522" s="12"/>
    </row>
    <row r="3523" spans="4:55">
      <c r="D3523" s="7"/>
      <c r="E3523" s="7"/>
      <c r="F3523" s="8"/>
      <c r="G3523" s="8"/>
      <c r="H3523" s="8"/>
      <c r="AF3523" s="9"/>
      <c r="AG3523" s="9"/>
      <c r="AH3523" s="9"/>
      <c r="AI3523" s="9"/>
      <c r="AJ3523" s="9"/>
      <c r="AK3523" s="9"/>
      <c r="AL3523" s="9"/>
      <c r="AM3523" s="9"/>
      <c r="AN3523" s="9"/>
      <c r="AO3523" s="27"/>
      <c r="AQ3523" s="29"/>
      <c r="AR3523" s="11"/>
      <c r="AW3523" s="31"/>
      <c r="AZ3523" s="12"/>
      <c r="BA3523" s="12"/>
      <c r="BB3523" s="12"/>
      <c r="BC3523" s="12"/>
    </row>
    <row r="3524" spans="4:55">
      <c r="D3524" s="7"/>
      <c r="E3524" s="7"/>
      <c r="F3524" s="8"/>
      <c r="G3524" s="8"/>
      <c r="H3524" s="8"/>
      <c r="AF3524" s="9"/>
      <c r="AG3524" s="9"/>
      <c r="AH3524" s="9"/>
      <c r="AI3524" s="9"/>
      <c r="AJ3524" s="9"/>
      <c r="AK3524" s="9"/>
      <c r="AL3524" s="9"/>
      <c r="AM3524" s="9"/>
      <c r="AN3524" s="9"/>
      <c r="AO3524" s="27"/>
      <c r="AQ3524" s="29"/>
      <c r="AR3524" s="11"/>
      <c r="AW3524" s="31"/>
      <c r="AZ3524" s="12"/>
      <c r="BA3524" s="12"/>
      <c r="BB3524" s="12"/>
      <c r="BC3524" s="12"/>
    </row>
    <row r="3525" spans="4:55">
      <c r="D3525" s="7"/>
      <c r="E3525" s="7"/>
      <c r="F3525" s="8"/>
      <c r="G3525" s="8"/>
      <c r="H3525" s="8"/>
      <c r="AF3525" s="9"/>
      <c r="AG3525" s="9"/>
      <c r="AH3525" s="9"/>
      <c r="AI3525" s="9"/>
      <c r="AJ3525" s="9"/>
      <c r="AK3525" s="9"/>
      <c r="AL3525" s="9"/>
      <c r="AM3525" s="9"/>
      <c r="AN3525" s="9"/>
      <c r="AO3525" s="27"/>
      <c r="AQ3525" s="29"/>
      <c r="AR3525" s="11"/>
      <c r="AW3525" s="31"/>
      <c r="AZ3525" s="12"/>
      <c r="BA3525" s="12"/>
      <c r="BB3525" s="12"/>
      <c r="BC3525" s="12"/>
    </row>
    <row r="3526" spans="4:55">
      <c r="D3526" s="7"/>
      <c r="E3526" s="7"/>
      <c r="F3526" s="8"/>
      <c r="G3526" s="8"/>
      <c r="H3526" s="8"/>
      <c r="AF3526" s="9"/>
      <c r="AG3526" s="9"/>
      <c r="AH3526" s="9"/>
      <c r="AI3526" s="9"/>
      <c r="AJ3526" s="9"/>
      <c r="AK3526" s="9"/>
      <c r="AL3526" s="9"/>
      <c r="AM3526" s="9"/>
      <c r="AN3526" s="9"/>
      <c r="AO3526" s="27"/>
      <c r="AQ3526" s="29"/>
      <c r="AR3526" s="11"/>
      <c r="AW3526" s="31"/>
      <c r="AZ3526" s="12"/>
      <c r="BA3526" s="12"/>
      <c r="BB3526" s="12"/>
      <c r="BC3526" s="12"/>
    </row>
    <row r="3527" spans="4:55">
      <c r="D3527" s="7"/>
      <c r="E3527" s="7"/>
      <c r="F3527" s="8"/>
      <c r="G3527" s="8"/>
      <c r="H3527" s="8"/>
      <c r="AF3527" s="9"/>
      <c r="AG3527" s="9"/>
      <c r="AH3527" s="9"/>
      <c r="AI3527" s="9"/>
      <c r="AJ3527" s="9"/>
      <c r="AK3527" s="9"/>
      <c r="AL3527" s="9"/>
      <c r="AM3527" s="9"/>
      <c r="AN3527" s="9"/>
      <c r="AO3527" s="27"/>
      <c r="AQ3527" s="29"/>
      <c r="AR3527" s="11"/>
      <c r="AW3527" s="31"/>
      <c r="AZ3527" s="12"/>
      <c r="BA3527" s="12"/>
      <c r="BB3527" s="12"/>
      <c r="BC3527" s="12"/>
    </row>
    <row r="3528" spans="4:55">
      <c r="D3528" s="7"/>
      <c r="E3528" s="7"/>
      <c r="F3528" s="8"/>
      <c r="G3528" s="8"/>
      <c r="H3528" s="8"/>
      <c r="AF3528" s="9"/>
      <c r="AG3528" s="9"/>
      <c r="AH3528" s="9"/>
      <c r="AI3528" s="9"/>
      <c r="AJ3528" s="9"/>
      <c r="AK3528" s="9"/>
      <c r="AL3528" s="9"/>
      <c r="AM3528" s="9"/>
      <c r="AN3528" s="9"/>
      <c r="AO3528" s="27"/>
      <c r="AQ3528" s="29"/>
      <c r="AR3528" s="11"/>
      <c r="AW3528" s="31"/>
      <c r="AZ3528" s="12"/>
      <c r="BA3528" s="12"/>
      <c r="BB3528" s="12"/>
      <c r="BC3528" s="12"/>
    </row>
    <row r="3529" spans="4:55">
      <c r="D3529" s="7"/>
      <c r="E3529" s="7"/>
      <c r="F3529" s="8"/>
      <c r="G3529" s="8"/>
      <c r="H3529" s="8"/>
      <c r="AF3529" s="9"/>
      <c r="AG3529" s="9"/>
      <c r="AH3529" s="9"/>
      <c r="AI3529" s="9"/>
      <c r="AJ3529" s="9"/>
      <c r="AK3529" s="9"/>
      <c r="AL3529" s="9"/>
      <c r="AM3529" s="9"/>
      <c r="AN3529" s="9"/>
      <c r="AO3529" s="27"/>
      <c r="AQ3529" s="29"/>
      <c r="AR3529" s="11"/>
      <c r="AW3529" s="31"/>
      <c r="AZ3529" s="12"/>
      <c r="BA3529" s="12"/>
      <c r="BB3529" s="12"/>
      <c r="BC3529" s="12"/>
    </row>
    <row r="3530" spans="4:55">
      <c r="D3530" s="7"/>
      <c r="E3530" s="7"/>
      <c r="F3530" s="8"/>
      <c r="G3530" s="8"/>
      <c r="H3530" s="8"/>
      <c r="AF3530" s="9"/>
      <c r="AG3530" s="9"/>
      <c r="AH3530" s="9"/>
      <c r="AI3530" s="9"/>
      <c r="AJ3530" s="9"/>
      <c r="AK3530" s="9"/>
      <c r="AL3530" s="9"/>
      <c r="AM3530" s="9"/>
      <c r="AN3530" s="9"/>
      <c r="AO3530" s="27"/>
      <c r="AQ3530" s="29"/>
      <c r="AR3530" s="11"/>
      <c r="AW3530" s="31"/>
      <c r="AZ3530" s="12"/>
      <c r="BA3530" s="12"/>
      <c r="BB3530" s="12"/>
      <c r="BC3530" s="12"/>
    </row>
    <row r="3531" spans="4:55">
      <c r="D3531" s="7"/>
      <c r="E3531" s="7"/>
      <c r="F3531" s="8"/>
      <c r="G3531" s="8"/>
      <c r="H3531" s="8"/>
      <c r="AF3531" s="9"/>
      <c r="AG3531" s="9"/>
      <c r="AH3531" s="9"/>
      <c r="AI3531" s="9"/>
      <c r="AJ3531" s="9"/>
      <c r="AK3531" s="9"/>
      <c r="AL3531" s="9"/>
      <c r="AM3531" s="9"/>
      <c r="AN3531" s="9"/>
      <c r="AO3531" s="27"/>
      <c r="AQ3531" s="29"/>
      <c r="AR3531" s="11"/>
      <c r="AW3531" s="31"/>
      <c r="AZ3531" s="12"/>
      <c r="BA3531" s="12"/>
      <c r="BB3531" s="12"/>
      <c r="BC3531" s="12"/>
    </row>
    <row r="3532" spans="4:55">
      <c r="D3532" s="7"/>
      <c r="E3532" s="7"/>
      <c r="F3532" s="8"/>
      <c r="G3532" s="8"/>
      <c r="H3532" s="8"/>
      <c r="AF3532" s="9"/>
      <c r="AG3532" s="9"/>
      <c r="AH3532" s="9"/>
      <c r="AI3532" s="9"/>
      <c r="AJ3532" s="9"/>
      <c r="AK3532" s="9"/>
      <c r="AL3532" s="9"/>
      <c r="AM3532" s="9"/>
      <c r="AN3532" s="9"/>
      <c r="AO3532" s="27"/>
      <c r="AQ3532" s="29"/>
      <c r="AR3532" s="11"/>
      <c r="AW3532" s="31"/>
      <c r="AZ3532" s="12"/>
      <c r="BA3532" s="12"/>
      <c r="BB3532" s="12"/>
      <c r="BC3532" s="12"/>
    </row>
    <row r="3533" spans="4:55">
      <c r="D3533" s="7"/>
      <c r="E3533" s="7"/>
      <c r="F3533" s="8"/>
      <c r="G3533" s="8"/>
      <c r="H3533" s="8"/>
      <c r="AF3533" s="9"/>
      <c r="AG3533" s="9"/>
      <c r="AH3533" s="9"/>
      <c r="AI3533" s="9"/>
      <c r="AJ3533" s="9"/>
      <c r="AK3533" s="9"/>
      <c r="AL3533" s="9"/>
      <c r="AM3533" s="9"/>
      <c r="AN3533" s="9"/>
      <c r="AO3533" s="27"/>
      <c r="AQ3533" s="29"/>
      <c r="AR3533" s="11"/>
      <c r="AW3533" s="31"/>
      <c r="AZ3533" s="12"/>
      <c r="BA3533" s="12"/>
      <c r="BB3533" s="12"/>
      <c r="BC3533" s="12"/>
    </row>
    <row r="3534" spans="4:55">
      <c r="D3534" s="7"/>
      <c r="E3534" s="7"/>
      <c r="F3534" s="8"/>
      <c r="G3534" s="8"/>
      <c r="H3534" s="8"/>
      <c r="AF3534" s="9"/>
      <c r="AG3534" s="9"/>
      <c r="AH3534" s="9"/>
      <c r="AI3534" s="9"/>
      <c r="AJ3534" s="9"/>
      <c r="AK3534" s="9"/>
      <c r="AL3534" s="9"/>
      <c r="AM3534" s="9"/>
      <c r="AN3534" s="9"/>
      <c r="AO3534" s="27"/>
      <c r="AQ3534" s="29"/>
      <c r="AR3534" s="11"/>
      <c r="AW3534" s="31"/>
      <c r="AZ3534" s="12"/>
      <c r="BA3534" s="12"/>
      <c r="BB3534" s="12"/>
      <c r="BC3534" s="12"/>
    </row>
    <row r="3535" spans="4:55">
      <c r="D3535" s="7"/>
      <c r="E3535" s="7"/>
      <c r="F3535" s="8"/>
      <c r="G3535" s="8"/>
      <c r="H3535" s="8"/>
      <c r="AF3535" s="9"/>
      <c r="AG3535" s="9"/>
      <c r="AH3535" s="9"/>
      <c r="AI3535" s="9"/>
      <c r="AJ3535" s="9"/>
      <c r="AK3535" s="9"/>
      <c r="AL3535" s="9"/>
      <c r="AM3535" s="9"/>
      <c r="AN3535" s="9"/>
      <c r="AO3535" s="27"/>
      <c r="AQ3535" s="29"/>
      <c r="AR3535" s="11"/>
      <c r="AW3535" s="31"/>
      <c r="AZ3535" s="12"/>
      <c r="BA3535" s="12"/>
      <c r="BB3535" s="12"/>
      <c r="BC3535" s="12"/>
    </row>
    <row r="3536" spans="4:55">
      <c r="D3536" s="7"/>
      <c r="E3536" s="7"/>
      <c r="F3536" s="8"/>
      <c r="G3536" s="8"/>
      <c r="H3536" s="8"/>
      <c r="AF3536" s="9"/>
      <c r="AG3536" s="9"/>
      <c r="AH3536" s="9"/>
      <c r="AI3536" s="9"/>
      <c r="AJ3536" s="9"/>
      <c r="AK3536" s="9"/>
      <c r="AL3536" s="9"/>
      <c r="AM3536" s="9"/>
      <c r="AN3536" s="9"/>
      <c r="AO3536" s="27"/>
      <c r="AQ3536" s="29"/>
      <c r="AR3536" s="11"/>
      <c r="AW3536" s="31"/>
      <c r="AZ3536" s="12"/>
      <c r="BA3536" s="12"/>
      <c r="BB3536" s="12"/>
      <c r="BC3536" s="12"/>
    </row>
    <row r="3537" spans="4:55">
      <c r="D3537" s="7"/>
      <c r="E3537" s="7"/>
      <c r="F3537" s="8"/>
      <c r="G3537" s="8"/>
      <c r="H3537" s="8"/>
      <c r="AF3537" s="9"/>
      <c r="AG3537" s="9"/>
      <c r="AH3537" s="9"/>
      <c r="AI3537" s="9"/>
      <c r="AJ3537" s="9"/>
      <c r="AK3537" s="9"/>
      <c r="AL3537" s="9"/>
      <c r="AM3537" s="9"/>
      <c r="AN3537" s="9"/>
      <c r="AO3537" s="27"/>
      <c r="AQ3537" s="29"/>
      <c r="AR3537" s="11"/>
      <c r="AW3537" s="31"/>
      <c r="AZ3537" s="12"/>
      <c r="BA3537" s="12"/>
      <c r="BB3537" s="12"/>
      <c r="BC3537" s="12"/>
    </row>
    <row r="3538" spans="4:55">
      <c r="D3538" s="7"/>
      <c r="E3538" s="7"/>
      <c r="F3538" s="8"/>
      <c r="G3538" s="8"/>
      <c r="H3538" s="8"/>
      <c r="AF3538" s="9"/>
      <c r="AG3538" s="9"/>
      <c r="AH3538" s="9"/>
      <c r="AI3538" s="9"/>
      <c r="AJ3538" s="9"/>
      <c r="AK3538" s="9"/>
      <c r="AL3538" s="9"/>
      <c r="AM3538" s="9"/>
      <c r="AN3538" s="9"/>
      <c r="AO3538" s="27"/>
      <c r="AQ3538" s="29"/>
      <c r="AR3538" s="11"/>
      <c r="AW3538" s="31"/>
      <c r="AZ3538" s="12"/>
      <c r="BA3538" s="12"/>
      <c r="BB3538" s="12"/>
      <c r="BC3538" s="12"/>
    </row>
    <row r="3539" spans="4:55">
      <c r="D3539" s="7"/>
      <c r="E3539" s="7"/>
      <c r="F3539" s="8"/>
      <c r="G3539" s="8"/>
      <c r="H3539" s="8"/>
      <c r="AF3539" s="9"/>
      <c r="AG3539" s="9"/>
      <c r="AH3539" s="9"/>
      <c r="AI3539" s="9"/>
      <c r="AJ3539" s="9"/>
      <c r="AK3539" s="9"/>
      <c r="AL3539" s="9"/>
      <c r="AM3539" s="9"/>
      <c r="AN3539" s="9"/>
      <c r="AO3539" s="27"/>
      <c r="AQ3539" s="29"/>
      <c r="AR3539" s="11"/>
      <c r="AW3539" s="31"/>
      <c r="AZ3539" s="12"/>
      <c r="BA3539" s="12"/>
      <c r="BB3539" s="12"/>
      <c r="BC3539" s="12"/>
    </row>
    <row r="3540" spans="4:55">
      <c r="D3540" s="7"/>
      <c r="E3540" s="7"/>
      <c r="F3540" s="8"/>
      <c r="G3540" s="8"/>
      <c r="H3540" s="8"/>
      <c r="AF3540" s="9"/>
      <c r="AG3540" s="9"/>
      <c r="AH3540" s="9"/>
      <c r="AI3540" s="9"/>
      <c r="AJ3540" s="9"/>
      <c r="AK3540" s="9"/>
      <c r="AL3540" s="9"/>
      <c r="AM3540" s="9"/>
      <c r="AN3540" s="9"/>
      <c r="AO3540" s="27"/>
      <c r="AQ3540" s="29"/>
      <c r="AR3540" s="11"/>
      <c r="AW3540" s="31"/>
      <c r="AZ3540" s="12"/>
      <c r="BA3540" s="12"/>
      <c r="BB3540" s="12"/>
      <c r="BC3540" s="12"/>
    </row>
    <row r="3541" spans="4:55">
      <c r="D3541" s="7"/>
      <c r="E3541" s="7"/>
      <c r="F3541" s="8"/>
      <c r="G3541" s="8"/>
      <c r="H3541" s="8"/>
      <c r="AF3541" s="9"/>
      <c r="AG3541" s="9"/>
      <c r="AH3541" s="9"/>
      <c r="AI3541" s="9"/>
      <c r="AJ3541" s="9"/>
      <c r="AK3541" s="9"/>
      <c r="AL3541" s="9"/>
      <c r="AM3541" s="9"/>
      <c r="AN3541" s="9"/>
      <c r="AO3541" s="27"/>
      <c r="AQ3541" s="29"/>
      <c r="AR3541" s="11"/>
      <c r="AW3541" s="31"/>
      <c r="AZ3541" s="12"/>
      <c r="BA3541" s="12"/>
      <c r="BB3541" s="12"/>
      <c r="BC3541" s="12"/>
    </row>
    <row r="3542" spans="4:55">
      <c r="D3542" s="7"/>
      <c r="E3542" s="7"/>
      <c r="F3542" s="8"/>
      <c r="G3542" s="8"/>
      <c r="H3542" s="8"/>
      <c r="AF3542" s="9"/>
      <c r="AG3542" s="9"/>
      <c r="AH3542" s="9"/>
      <c r="AI3542" s="9"/>
      <c r="AJ3542" s="9"/>
      <c r="AK3542" s="9"/>
      <c r="AL3542" s="9"/>
      <c r="AM3542" s="9"/>
      <c r="AN3542" s="9"/>
      <c r="AO3542" s="27"/>
      <c r="AQ3542" s="29"/>
      <c r="AR3542" s="11"/>
      <c r="AW3542" s="31"/>
      <c r="AZ3542" s="12"/>
      <c r="BA3542" s="12"/>
      <c r="BB3542" s="12"/>
      <c r="BC3542" s="12"/>
    </row>
    <row r="3543" spans="4:55">
      <c r="D3543" s="7"/>
      <c r="E3543" s="7"/>
      <c r="F3543" s="8"/>
      <c r="G3543" s="8"/>
      <c r="H3543" s="8"/>
      <c r="AF3543" s="9"/>
      <c r="AG3543" s="9"/>
      <c r="AH3543" s="9"/>
      <c r="AI3543" s="9"/>
      <c r="AJ3543" s="9"/>
      <c r="AK3543" s="9"/>
      <c r="AL3543" s="9"/>
      <c r="AM3543" s="9"/>
      <c r="AN3543" s="9"/>
      <c r="AO3543" s="27"/>
      <c r="AQ3543" s="29"/>
      <c r="AR3543" s="11"/>
      <c r="AW3543" s="31"/>
      <c r="AZ3543" s="12"/>
      <c r="BA3543" s="12"/>
      <c r="BB3543" s="12"/>
      <c r="BC3543" s="12"/>
    </row>
    <row r="3544" spans="4:55">
      <c r="D3544" s="7"/>
      <c r="E3544" s="7"/>
      <c r="F3544" s="8"/>
      <c r="G3544" s="8"/>
      <c r="H3544" s="8"/>
      <c r="AF3544" s="9"/>
      <c r="AG3544" s="9"/>
      <c r="AH3544" s="9"/>
      <c r="AI3544" s="9"/>
      <c r="AJ3544" s="9"/>
      <c r="AK3544" s="9"/>
      <c r="AL3544" s="9"/>
      <c r="AM3544" s="9"/>
      <c r="AN3544" s="9"/>
      <c r="AO3544" s="27"/>
      <c r="AQ3544" s="29"/>
      <c r="AR3544" s="11"/>
      <c r="AW3544" s="31"/>
      <c r="AZ3544" s="12"/>
      <c r="BA3544" s="12"/>
      <c r="BB3544" s="12"/>
      <c r="BC3544" s="12"/>
    </row>
    <row r="3545" spans="4:55">
      <c r="D3545" s="7"/>
      <c r="E3545" s="7"/>
      <c r="F3545" s="8"/>
      <c r="G3545" s="8"/>
      <c r="H3545" s="8"/>
      <c r="AF3545" s="9"/>
      <c r="AG3545" s="9"/>
      <c r="AH3545" s="9"/>
      <c r="AI3545" s="9"/>
      <c r="AJ3545" s="9"/>
      <c r="AK3545" s="9"/>
      <c r="AL3545" s="9"/>
      <c r="AM3545" s="9"/>
      <c r="AN3545" s="9"/>
      <c r="AO3545" s="27"/>
      <c r="AQ3545" s="29"/>
      <c r="AR3545" s="11"/>
      <c r="AW3545" s="31"/>
      <c r="AZ3545" s="12"/>
      <c r="BA3545" s="12"/>
      <c r="BB3545" s="12"/>
      <c r="BC3545" s="12"/>
    </row>
    <row r="3546" spans="4:55">
      <c r="D3546" s="7"/>
      <c r="E3546" s="7"/>
      <c r="F3546" s="8"/>
      <c r="G3546" s="8"/>
      <c r="H3546" s="8"/>
      <c r="AF3546" s="9"/>
      <c r="AG3546" s="9"/>
      <c r="AH3546" s="9"/>
      <c r="AI3546" s="9"/>
      <c r="AJ3546" s="9"/>
      <c r="AK3546" s="9"/>
      <c r="AL3546" s="9"/>
      <c r="AM3546" s="9"/>
      <c r="AN3546" s="9"/>
      <c r="AO3546" s="27"/>
      <c r="AQ3546" s="29"/>
      <c r="AR3546" s="11"/>
      <c r="AW3546" s="31"/>
      <c r="AZ3546" s="12"/>
      <c r="BA3546" s="12"/>
      <c r="BB3546" s="12"/>
      <c r="BC3546" s="12"/>
    </row>
    <row r="3547" spans="4:55">
      <c r="D3547" s="7"/>
      <c r="E3547" s="7"/>
      <c r="F3547" s="8"/>
      <c r="G3547" s="8"/>
      <c r="H3547" s="8"/>
      <c r="AF3547" s="9"/>
      <c r="AG3547" s="9"/>
      <c r="AH3547" s="9"/>
      <c r="AI3547" s="9"/>
      <c r="AJ3547" s="9"/>
      <c r="AK3547" s="9"/>
      <c r="AL3547" s="9"/>
      <c r="AM3547" s="9"/>
      <c r="AN3547" s="9"/>
      <c r="AO3547" s="27"/>
      <c r="AQ3547" s="29"/>
      <c r="AR3547" s="11"/>
      <c r="AW3547" s="31"/>
      <c r="AZ3547" s="12"/>
      <c r="BA3547" s="12"/>
      <c r="BB3547" s="12"/>
      <c r="BC3547" s="12"/>
    </row>
    <row r="3548" spans="4:55">
      <c r="D3548" s="7"/>
      <c r="E3548" s="7"/>
      <c r="F3548" s="8"/>
      <c r="G3548" s="8"/>
      <c r="H3548" s="8"/>
      <c r="AF3548" s="9"/>
      <c r="AG3548" s="9"/>
      <c r="AH3548" s="9"/>
      <c r="AI3548" s="9"/>
      <c r="AJ3548" s="9"/>
      <c r="AK3548" s="9"/>
      <c r="AL3548" s="9"/>
      <c r="AM3548" s="9"/>
      <c r="AN3548" s="9"/>
      <c r="AO3548" s="27"/>
      <c r="AQ3548" s="29"/>
      <c r="AR3548" s="11"/>
      <c r="AW3548" s="31"/>
      <c r="AZ3548" s="12"/>
      <c r="BA3548" s="12"/>
      <c r="BB3548" s="12"/>
      <c r="BC3548" s="12"/>
    </row>
    <row r="3549" spans="4:55">
      <c r="D3549" s="7"/>
      <c r="E3549" s="7"/>
      <c r="F3549" s="8"/>
      <c r="G3549" s="8"/>
      <c r="H3549" s="8"/>
      <c r="AF3549" s="9"/>
      <c r="AG3549" s="9"/>
      <c r="AH3549" s="9"/>
      <c r="AI3549" s="9"/>
      <c r="AJ3549" s="9"/>
      <c r="AK3549" s="9"/>
      <c r="AL3549" s="9"/>
      <c r="AM3549" s="9"/>
      <c r="AN3549" s="9"/>
      <c r="AO3549" s="27"/>
      <c r="AQ3549" s="29"/>
      <c r="AR3549" s="11"/>
      <c r="AW3549" s="31"/>
      <c r="AZ3549" s="12"/>
      <c r="BA3549" s="12"/>
      <c r="BB3549" s="12"/>
      <c r="BC3549" s="12"/>
    </row>
    <row r="3550" spans="4:55">
      <c r="D3550" s="7"/>
      <c r="E3550" s="7"/>
      <c r="F3550" s="8"/>
      <c r="G3550" s="8"/>
      <c r="H3550" s="8"/>
      <c r="AF3550" s="9"/>
      <c r="AG3550" s="9"/>
      <c r="AH3550" s="9"/>
      <c r="AI3550" s="9"/>
      <c r="AJ3550" s="9"/>
      <c r="AK3550" s="9"/>
      <c r="AL3550" s="9"/>
      <c r="AM3550" s="9"/>
      <c r="AN3550" s="9"/>
      <c r="AO3550" s="27"/>
      <c r="AQ3550" s="29"/>
      <c r="AR3550" s="11"/>
      <c r="AW3550" s="31"/>
      <c r="AZ3550" s="12"/>
      <c r="BA3550" s="12"/>
      <c r="BB3550" s="12"/>
      <c r="BC3550" s="12"/>
    </row>
    <row r="3551" spans="4:55">
      <c r="D3551" s="7"/>
      <c r="E3551" s="7"/>
      <c r="F3551" s="8"/>
      <c r="G3551" s="8"/>
      <c r="H3551" s="8"/>
      <c r="AF3551" s="9"/>
      <c r="AG3551" s="9"/>
      <c r="AH3551" s="9"/>
      <c r="AI3551" s="9"/>
      <c r="AJ3551" s="9"/>
      <c r="AK3551" s="9"/>
      <c r="AL3551" s="9"/>
      <c r="AM3551" s="9"/>
      <c r="AN3551" s="9"/>
      <c r="AO3551" s="27"/>
      <c r="AQ3551" s="29"/>
      <c r="AR3551" s="11"/>
      <c r="AW3551" s="31"/>
      <c r="AZ3551" s="12"/>
      <c r="BA3551" s="12"/>
      <c r="BB3551" s="12"/>
      <c r="BC3551" s="12"/>
    </row>
    <row r="3552" spans="4:55">
      <c r="D3552" s="7"/>
      <c r="E3552" s="7"/>
      <c r="F3552" s="8"/>
      <c r="G3552" s="8"/>
      <c r="H3552" s="8"/>
      <c r="AF3552" s="9"/>
      <c r="AG3552" s="9"/>
      <c r="AH3552" s="9"/>
      <c r="AI3552" s="9"/>
      <c r="AJ3552" s="9"/>
      <c r="AK3552" s="9"/>
      <c r="AL3552" s="9"/>
      <c r="AM3552" s="9"/>
      <c r="AN3552" s="9"/>
      <c r="AO3552" s="27"/>
      <c r="AQ3552" s="29"/>
      <c r="AR3552" s="11"/>
      <c r="AW3552" s="31"/>
      <c r="AZ3552" s="12"/>
      <c r="BA3552" s="12"/>
      <c r="BB3552" s="12"/>
      <c r="BC3552" s="12"/>
    </row>
    <row r="3553" spans="4:55">
      <c r="D3553" s="7"/>
      <c r="E3553" s="7"/>
      <c r="F3553" s="8"/>
      <c r="G3553" s="8"/>
      <c r="H3553" s="8"/>
      <c r="AF3553" s="9"/>
      <c r="AG3553" s="9"/>
      <c r="AH3553" s="9"/>
      <c r="AI3553" s="9"/>
      <c r="AJ3553" s="9"/>
      <c r="AK3553" s="9"/>
      <c r="AL3553" s="9"/>
      <c r="AM3553" s="9"/>
      <c r="AN3553" s="9"/>
      <c r="AO3553" s="27"/>
      <c r="AQ3553" s="29"/>
      <c r="AR3553" s="11"/>
      <c r="AW3553" s="31"/>
      <c r="AZ3553" s="12"/>
      <c r="BA3553" s="12"/>
      <c r="BB3553" s="12"/>
      <c r="BC3553" s="12"/>
    </row>
    <row r="3554" spans="4:55">
      <c r="D3554" s="7"/>
      <c r="E3554" s="7"/>
      <c r="F3554" s="8"/>
      <c r="G3554" s="8"/>
      <c r="H3554" s="8"/>
      <c r="AF3554" s="9"/>
      <c r="AG3554" s="9"/>
      <c r="AH3554" s="9"/>
      <c r="AI3554" s="9"/>
      <c r="AJ3554" s="9"/>
      <c r="AK3554" s="9"/>
      <c r="AL3554" s="9"/>
      <c r="AM3554" s="9"/>
      <c r="AN3554" s="9"/>
      <c r="AO3554" s="27"/>
      <c r="AQ3554" s="29"/>
      <c r="AR3554" s="11"/>
      <c r="AW3554" s="31"/>
      <c r="AZ3554" s="12"/>
      <c r="BA3554" s="12"/>
      <c r="BB3554" s="12"/>
      <c r="BC3554" s="12"/>
    </row>
    <row r="3555" spans="4:55">
      <c r="D3555" s="7"/>
      <c r="E3555" s="7"/>
      <c r="F3555" s="8"/>
      <c r="G3555" s="8"/>
      <c r="H3555" s="8"/>
      <c r="AF3555" s="9"/>
      <c r="AG3555" s="9"/>
      <c r="AH3555" s="9"/>
      <c r="AI3555" s="9"/>
      <c r="AJ3555" s="9"/>
      <c r="AK3555" s="9"/>
      <c r="AL3555" s="9"/>
      <c r="AM3555" s="9"/>
      <c r="AN3555" s="9"/>
      <c r="AO3555" s="27"/>
      <c r="AQ3555" s="29"/>
      <c r="AR3555" s="11"/>
      <c r="AW3555" s="31"/>
      <c r="AZ3555" s="12"/>
      <c r="BA3555" s="12"/>
      <c r="BB3555" s="12"/>
      <c r="BC3555" s="12"/>
    </row>
    <row r="3556" spans="4:55">
      <c r="D3556" s="7"/>
      <c r="E3556" s="7"/>
      <c r="F3556" s="8"/>
      <c r="G3556" s="8"/>
      <c r="H3556" s="8"/>
      <c r="AF3556" s="9"/>
      <c r="AG3556" s="9"/>
      <c r="AH3556" s="9"/>
      <c r="AI3556" s="9"/>
      <c r="AJ3556" s="9"/>
      <c r="AK3556" s="9"/>
      <c r="AL3556" s="9"/>
      <c r="AM3556" s="9"/>
      <c r="AN3556" s="9"/>
      <c r="AO3556" s="27"/>
      <c r="AQ3556" s="29"/>
      <c r="AR3556" s="11"/>
      <c r="AW3556" s="31"/>
      <c r="AZ3556" s="12"/>
      <c r="BA3556" s="12"/>
      <c r="BB3556" s="12"/>
      <c r="BC3556" s="12"/>
    </row>
    <row r="3557" spans="4:55">
      <c r="D3557" s="7"/>
      <c r="E3557" s="7"/>
      <c r="F3557" s="8"/>
      <c r="G3557" s="8"/>
      <c r="H3557" s="8"/>
      <c r="AF3557" s="9"/>
      <c r="AG3557" s="9"/>
      <c r="AH3557" s="9"/>
      <c r="AI3557" s="9"/>
      <c r="AJ3557" s="9"/>
      <c r="AK3557" s="9"/>
      <c r="AL3557" s="9"/>
      <c r="AM3557" s="9"/>
      <c r="AN3557" s="9"/>
      <c r="AO3557" s="27"/>
      <c r="AQ3557" s="29"/>
      <c r="AR3557" s="11"/>
      <c r="AW3557" s="31"/>
      <c r="AZ3557" s="12"/>
      <c r="BA3557" s="12"/>
      <c r="BB3557" s="12"/>
      <c r="BC3557" s="12"/>
    </row>
    <row r="3558" spans="4:55">
      <c r="D3558" s="7"/>
      <c r="E3558" s="7"/>
      <c r="F3558" s="8"/>
      <c r="G3558" s="8"/>
      <c r="H3558" s="8"/>
      <c r="AF3558" s="9"/>
      <c r="AG3558" s="9"/>
      <c r="AH3558" s="9"/>
      <c r="AI3558" s="9"/>
      <c r="AJ3558" s="9"/>
      <c r="AK3558" s="9"/>
      <c r="AL3558" s="9"/>
      <c r="AM3558" s="9"/>
      <c r="AN3558" s="9"/>
      <c r="AO3558" s="27"/>
      <c r="AQ3558" s="29"/>
      <c r="AR3558" s="11"/>
      <c r="AW3558" s="31"/>
      <c r="AZ3558" s="12"/>
      <c r="BA3558" s="12"/>
      <c r="BB3558" s="12"/>
      <c r="BC3558" s="12"/>
    </row>
    <row r="3559" spans="4:55">
      <c r="D3559" s="7"/>
      <c r="E3559" s="7"/>
      <c r="F3559" s="8"/>
      <c r="G3559" s="8"/>
      <c r="H3559" s="8"/>
      <c r="AF3559" s="9"/>
      <c r="AG3559" s="9"/>
      <c r="AH3559" s="9"/>
      <c r="AI3559" s="9"/>
      <c r="AJ3559" s="9"/>
      <c r="AK3559" s="9"/>
      <c r="AL3559" s="9"/>
      <c r="AM3559" s="9"/>
      <c r="AN3559" s="9"/>
      <c r="AO3559" s="27"/>
      <c r="AQ3559" s="29"/>
      <c r="AR3559" s="11"/>
      <c r="AW3559" s="31"/>
      <c r="AZ3559" s="12"/>
      <c r="BA3559" s="12"/>
      <c r="BB3559" s="12"/>
      <c r="BC3559" s="12"/>
    </row>
    <row r="3560" spans="4:55">
      <c r="D3560" s="7"/>
      <c r="E3560" s="7"/>
      <c r="F3560" s="8"/>
      <c r="G3560" s="8"/>
      <c r="H3560" s="8"/>
      <c r="AF3560" s="9"/>
      <c r="AG3560" s="9"/>
      <c r="AH3560" s="9"/>
      <c r="AI3560" s="9"/>
      <c r="AJ3560" s="9"/>
      <c r="AK3560" s="9"/>
      <c r="AL3560" s="9"/>
      <c r="AM3560" s="9"/>
      <c r="AN3560" s="9"/>
      <c r="AO3560" s="27"/>
      <c r="AQ3560" s="29"/>
      <c r="AR3560" s="11"/>
      <c r="AW3560" s="31"/>
      <c r="AZ3560" s="12"/>
      <c r="BA3560" s="12"/>
      <c r="BB3560" s="12"/>
      <c r="BC3560" s="12"/>
    </row>
    <row r="3561" spans="4:55">
      <c r="D3561" s="7"/>
      <c r="E3561" s="7"/>
      <c r="F3561" s="8"/>
      <c r="G3561" s="8"/>
      <c r="H3561" s="8"/>
      <c r="AF3561" s="9"/>
      <c r="AG3561" s="9"/>
      <c r="AH3561" s="9"/>
      <c r="AI3561" s="9"/>
      <c r="AJ3561" s="9"/>
      <c r="AK3561" s="9"/>
      <c r="AL3561" s="9"/>
      <c r="AM3561" s="9"/>
      <c r="AN3561" s="9"/>
      <c r="AO3561" s="27"/>
      <c r="AQ3561" s="29"/>
      <c r="AR3561" s="11"/>
      <c r="AW3561" s="31"/>
      <c r="AZ3561" s="12"/>
      <c r="BA3561" s="12"/>
      <c r="BB3561" s="12"/>
      <c r="BC3561" s="12"/>
    </row>
    <row r="3562" spans="4:55">
      <c r="D3562" s="7"/>
      <c r="E3562" s="7"/>
      <c r="F3562" s="8"/>
      <c r="G3562" s="8"/>
      <c r="H3562" s="8"/>
      <c r="AF3562" s="9"/>
      <c r="AG3562" s="9"/>
      <c r="AH3562" s="9"/>
      <c r="AI3562" s="9"/>
      <c r="AJ3562" s="9"/>
      <c r="AK3562" s="9"/>
      <c r="AL3562" s="9"/>
      <c r="AM3562" s="9"/>
      <c r="AN3562" s="9"/>
      <c r="AO3562" s="27"/>
      <c r="AQ3562" s="29"/>
      <c r="AR3562" s="11"/>
      <c r="AW3562" s="31"/>
      <c r="AZ3562" s="12"/>
      <c r="BA3562" s="12"/>
      <c r="BB3562" s="12"/>
      <c r="BC3562" s="12"/>
    </row>
    <row r="3563" spans="4:55">
      <c r="D3563" s="7"/>
      <c r="E3563" s="7"/>
      <c r="F3563" s="8"/>
      <c r="G3563" s="8"/>
      <c r="H3563" s="8"/>
      <c r="AF3563" s="9"/>
      <c r="AG3563" s="9"/>
      <c r="AH3563" s="9"/>
      <c r="AI3563" s="9"/>
      <c r="AJ3563" s="9"/>
      <c r="AK3563" s="9"/>
      <c r="AL3563" s="9"/>
      <c r="AM3563" s="9"/>
      <c r="AN3563" s="9"/>
      <c r="AO3563" s="27"/>
      <c r="AQ3563" s="29"/>
      <c r="AR3563" s="11"/>
      <c r="AW3563" s="31"/>
      <c r="AZ3563" s="12"/>
      <c r="BA3563" s="12"/>
      <c r="BB3563" s="12"/>
      <c r="BC3563" s="12"/>
    </row>
    <row r="3564" spans="4:55">
      <c r="D3564" s="7"/>
      <c r="E3564" s="7"/>
      <c r="F3564" s="8"/>
      <c r="G3564" s="8"/>
      <c r="H3564" s="8"/>
      <c r="AF3564" s="9"/>
      <c r="AG3564" s="9"/>
      <c r="AH3564" s="9"/>
      <c r="AI3564" s="9"/>
      <c r="AJ3564" s="9"/>
      <c r="AK3564" s="9"/>
      <c r="AL3564" s="9"/>
      <c r="AM3564" s="9"/>
      <c r="AN3564" s="9"/>
      <c r="AO3564" s="27"/>
      <c r="AQ3564" s="29"/>
      <c r="AR3564" s="11"/>
      <c r="AW3564" s="31"/>
      <c r="AZ3564" s="12"/>
      <c r="BA3564" s="12"/>
      <c r="BB3564" s="12"/>
      <c r="BC3564" s="12"/>
    </row>
    <row r="3565" spans="4:55">
      <c r="D3565" s="7"/>
      <c r="E3565" s="7"/>
      <c r="F3565" s="8"/>
      <c r="G3565" s="8"/>
      <c r="H3565" s="8"/>
      <c r="AF3565" s="9"/>
      <c r="AG3565" s="9"/>
      <c r="AH3565" s="9"/>
      <c r="AI3565" s="9"/>
      <c r="AJ3565" s="9"/>
      <c r="AK3565" s="9"/>
      <c r="AL3565" s="9"/>
      <c r="AM3565" s="9"/>
      <c r="AN3565" s="9"/>
      <c r="AO3565" s="27"/>
      <c r="AQ3565" s="29"/>
      <c r="AR3565" s="11"/>
      <c r="AW3565" s="31"/>
      <c r="AZ3565" s="12"/>
      <c r="BA3565" s="12"/>
      <c r="BB3565" s="12"/>
      <c r="BC3565" s="12"/>
    </row>
    <row r="3566" spans="4:55">
      <c r="D3566" s="7"/>
      <c r="E3566" s="7"/>
      <c r="F3566" s="8"/>
      <c r="G3566" s="8"/>
      <c r="H3566" s="8"/>
      <c r="AF3566" s="9"/>
      <c r="AG3566" s="9"/>
      <c r="AH3566" s="9"/>
      <c r="AI3566" s="9"/>
      <c r="AJ3566" s="9"/>
      <c r="AK3566" s="9"/>
      <c r="AL3566" s="9"/>
      <c r="AM3566" s="9"/>
      <c r="AN3566" s="9"/>
      <c r="AO3566" s="27"/>
      <c r="AQ3566" s="29"/>
      <c r="AR3566" s="11"/>
      <c r="AW3566" s="31"/>
      <c r="AZ3566" s="12"/>
      <c r="BA3566" s="12"/>
      <c r="BB3566" s="12"/>
      <c r="BC3566" s="12"/>
    </row>
    <row r="3567" spans="4:55">
      <c r="D3567" s="7"/>
      <c r="E3567" s="7"/>
      <c r="F3567" s="8"/>
      <c r="G3567" s="8"/>
      <c r="H3567" s="8"/>
      <c r="AF3567" s="9"/>
      <c r="AG3567" s="9"/>
      <c r="AH3567" s="9"/>
      <c r="AI3567" s="9"/>
      <c r="AJ3567" s="9"/>
      <c r="AK3567" s="9"/>
      <c r="AL3567" s="9"/>
      <c r="AM3567" s="9"/>
      <c r="AN3567" s="9"/>
      <c r="AO3567" s="27"/>
      <c r="AQ3567" s="29"/>
      <c r="AR3567" s="11"/>
      <c r="AW3567" s="31"/>
      <c r="AZ3567" s="12"/>
      <c r="BA3567" s="12"/>
      <c r="BB3567" s="12"/>
      <c r="BC3567" s="12"/>
    </row>
    <row r="3568" spans="4:55">
      <c r="D3568" s="7"/>
      <c r="E3568" s="7"/>
      <c r="F3568" s="8"/>
      <c r="G3568" s="8"/>
      <c r="H3568" s="8"/>
      <c r="AF3568" s="9"/>
      <c r="AG3568" s="9"/>
      <c r="AH3568" s="9"/>
      <c r="AI3568" s="9"/>
      <c r="AJ3568" s="9"/>
      <c r="AK3568" s="9"/>
      <c r="AL3568" s="9"/>
      <c r="AM3568" s="9"/>
      <c r="AN3568" s="9"/>
      <c r="AO3568" s="27"/>
      <c r="AQ3568" s="29"/>
      <c r="AR3568" s="11"/>
      <c r="AW3568" s="31"/>
      <c r="AZ3568" s="12"/>
      <c r="BA3568" s="12"/>
      <c r="BB3568" s="12"/>
      <c r="BC3568" s="12"/>
    </row>
    <row r="3569" spans="4:55">
      <c r="D3569" s="7"/>
      <c r="E3569" s="7"/>
      <c r="F3569" s="8"/>
      <c r="G3569" s="8"/>
      <c r="H3569" s="8"/>
      <c r="AF3569" s="9"/>
      <c r="AG3569" s="9"/>
      <c r="AH3569" s="9"/>
      <c r="AI3569" s="9"/>
      <c r="AJ3569" s="9"/>
      <c r="AK3569" s="9"/>
      <c r="AL3569" s="9"/>
      <c r="AM3569" s="9"/>
      <c r="AN3569" s="9"/>
      <c r="AO3569" s="27"/>
      <c r="AQ3569" s="29"/>
      <c r="AR3569" s="11"/>
      <c r="AW3569" s="31"/>
      <c r="AZ3569" s="12"/>
      <c r="BA3569" s="12"/>
      <c r="BB3569" s="12"/>
      <c r="BC3569" s="12"/>
    </row>
    <row r="3570" spans="4:55">
      <c r="D3570" s="7"/>
      <c r="E3570" s="7"/>
      <c r="F3570" s="8"/>
      <c r="G3570" s="8"/>
      <c r="H3570" s="8"/>
      <c r="AF3570" s="9"/>
      <c r="AG3570" s="9"/>
      <c r="AH3570" s="9"/>
      <c r="AI3570" s="9"/>
      <c r="AJ3570" s="9"/>
      <c r="AK3570" s="9"/>
      <c r="AL3570" s="9"/>
      <c r="AM3570" s="9"/>
      <c r="AN3570" s="9"/>
      <c r="AO3570" s="27"/>
      <c r="AQ3570" s="29"/>
      <c r="AR3570" s="11"/>
      <c r="AW3570" s="31"/>
      <c r="AZ3570" s="12"/>
      <c r="BA3570" s="12"/>
      <c r="BB3570" s="12"/>
      <c r="BC3570" s="12"/>
    </row>
    <row r="3571" spans="4:55">
      <c r="D3571" s="7"/>
      <c r="E3571" s="7"/>
      <c r="F3571" s="8"/>
      <c r="G3571" s="8"/>
      <c r="H3571" s="8"/>
      <c r="AF3571" s="9"/>
      <c r="AG3571" s="9"/>
      <c r="AH3571" s="9"/>
      <c r="AI3571" s="9"/>
      <c r="AJ3571" s="9"/>
      <c r="AK3571" s="9"/>
      <c r="AL3571" s="9"/>
      <c r="AM3571" s="9"/>
      <c r="AN3571" s="9"/>
      <c r="AO3571" s="27"/>
      <c r="AQ3571" s="29"/>
      <c r="AR3571" s="11"/>
      <c r="AW3571" s="31"/>
      <c r="AZ3571" s="12"/>
      <c r="BA3571" s="12"/>
      <c r="BB3571" s="12"/>
      <c r="BC3571" s="12"/>
    </row>
    <row r="3572" spans="4:55">
      <c r="D3572" s="7"/>
      <c r="E3572" s="7"/>
      <c r="F3572" s="8"/>
      <c r="G3572" s="8"/>
      <c r="H3572" s="8"/>
      <c r="AF3572" s="9"/>
      <c r="AG3572" s="9"/>
      <c r="AH3572" s="9"/>
      <c r="AI3572" s="9"/>
      <c r="AJ3572" s="9"/>
      <c r="AK3572" s="9"/>
      <c r="AL3572" s="9"/>
      <c r="AM3572" s="9"/>
      <c r="AN3572" s="9"/>
      <c r="AO3572" s="27"/>
      <c r="AQ3572" s="29"/>
      <c r="AR3572" s="11"/>
      <c r="AW3572" s="31"/>
      <c r="AZ3572" s="12"/>
      <c r="BA3572" s="12"/>
      <c r="BB3572" s="12"/>
      <c r="BC3572" s="12"/>
    </row>
    <row r="3573" spans="4:55">
      <c r="D3573" s="7"/>
      <c r="E3573" s="7"/>
      <c r="F3573" s="8"/>
      <c r="G3573" s="8"/>
      <c r="H3573" s="8"/>
      <c r="AF3573" s="9"/>
      <c r="AG3573" s="9"/>
      <c r="AH3573" s="9"/>
      <c r="AI3573" s="9"/>
      <c r="AJ3573" s="9"/>
      <c r="AK3573" s="9"/>
      <c r="AL3573" s="9"/>
      <c r="AM3573" s="9"/>
      <c r="AN3573" s="9"/>
      <c r="AO3573" s="27"/>
      <c r="AQ3573" s="29"/>
      <c r="AR3573" s="11"/>
      <c r="AW3573" s="31"/>
      <c r="AZ3573" s="12"/>
      <c r="BA3573" s="12"/>
      <c r="BB3573" s="12"/>
      <c r="BC3573" s="12"/>
    </row>
    <row r="3574" spans="4:55">
      <c r="D3574" s="7"/>
      <c r="E3574" s="7"/>
      <c r="F3574" s="8"/>
      <c r="G3574" s="8"/>
      <c r="H3574" s="8"/>
      <c r="AF3574" s="9"/>
      <c r="AG3574" s="9"/>
      <c r="AH3574" s="9"/>
      <c r="AI3574" s="9"/>
      <c r="AJ3574" s="9"/>
      <c r="AK3574" s="9"/>
      <c r="AL3574" s="9"/>
      <c r="AM3574" s="9"/>
      <c r="AN3574" s="9"/>
      <c r="AO3574" s="27"/>
      <c r="AQ3574" s="29"/>
      <c r="AR3574" s="11"/>
      <c r="AW3574" s="31"/>
      <c r="AZ3574" s="12"/>
      <c r="BA3574" s="12"/>
      <c r="BB3574" s="12"/>
      <c r="BC3574" s="12"/>
    </row>
    <row r="3575" spans="4:55">
      <c r="D3575" s="7"/>
      <c r="E3575" s="7"/>
      <c r="F3575" s="8"/>
      <c r="G3575" s="8"/>
      <c r="H3575" s="8"/>
      <c r="AF3575" s="9"/>
      <c r="AG3575" s="9"/>
      <c r="AH3575" s="9"/>
      <c r="AI3575" s="9"/>
      <c r="AJ3575" s="9"/>
      <c r="AK3575" s="9"/>
      <c r="AL3575" s="9"/>
      <c r="AM3575" s="9"/>
      <c r="AN3575" s="9"/>
      <c r="AO3575" s="27"/>
      <c r="AQ3575" s="29"/>
      <c r="AR3575" s="11"/>
      <c r="AW3575" s="31"/>
      <c r="AZ3575" s="12"/>
      <c r="BA3575" s="12"/>
      <c r="BB3575" s="12"/>
      <c r="BC3575" s="12"/>
    </row>
    <row r="3576" spans="4:55">
      <c r="D3576" s="7"/>
      <c r="E3576" s="7"/>
      <c r="F3576" s="8"/>
      <c r="G3576" s="8"/>
      <c r="H3576" s="8"/>
      <c r="AF3576" s="9"/>
      <c r="AG3576" s="9"/>
      <c r="AH3576" s="9"/>
      <c r="AI3576" s="9"/>
      <c r="AJ3576" s="9"/>
      <c r="AK3576" s="9"/>
      <c r="AL3576" s="9"/>
      <c r="AM3576" s="9"/>
      <c r="AN3576" s="9"/>
      <c r="AO3576" s="27"/>
      <c r="AQ3576" s="29"/>
      <c r="AR3576" s="11"/>
      <c r="AW3576" s="31"/>
      <c r="AZ3576" s="12"/>
      <c r="BA3576" s="12"/>
      <c r="BB3576" s="12"/>
      <c r="BC3576" s="12"/>
    </row>
    <row r="3577" spans="4:55">
      <c r="D3577" s="7"/>
      <c r="E3577" s="7"/>
      <c r="F3577" s="8"/>
      <c r="G3577" s="8"/>
      <c r="H3577" s="8"/>
      <c r="AF3577" s="9"/>
      <c r="AG3577" s="9"/>
      <c r="AH3577" s="9"/>
      <c r="AI3577" s="9"/>
      <c r="AJ3577" s="9"/>
      <c r="AK3577" s="9"/>
      <c r="AL3577" s="9"/>
      <c r="AM3577" s="9"/>
      <c r="AN3577" s="9"/>
      <c r="AO3577" s="27"/>
      <c r="AQ3577" s="29"/>
      <c r="AR3577" s="11"/>
      <c r="AW3577" s="31"/>
      <c r="AZ3577" s="12"/>
      <c r="BA3577" s="12"/>
      <c r="BB3577" s="12"/>
      <c r="BC3577" s="12"/>
    </row>
    <row r="3578" spans="4:55">
      <c r="D3578" s="7"/>
      <c r="E3578" s="7"/>
      <c r="F3578" s="8"/>
      <c r="G3578" s="8"/>
      <c r="H3578" s="8"/>
      <c r="AF3578" s="9"/>
      <c r="AG3578" s="9"/>
      <c r="AH3578" s="9"/>
      <c r="AI3578" s="9"/>
      <c r="AJ3578" s="9"/>
      <c r="AK3578" s="9"/>
      <c r="AL3578" s="9"/>
      <c r="AM3578" s="9"/>
      <c r="AN3578" s="9"/>
      <c r="AO3578" s="27"/>
      <c r="AQ3578" s="29"/>
      <c r="AR3578" s="11"/>
      <c r="AW3578" s="31"/>
      <c r="AZ3578" s="12"/>
      <c r="BA3578" s="12"/>
      <c r="BB3578" s="12"/>
      <c r="BC3578" s="12"/>
    </row>
    <row r="3579" spans="4:55">
      <c r="D3579" s="7"/>
      <c r="E3579" s="7"/>
      <c r="F3579" s="8"/>
      <c r="G3579" s="8"/>
      <c r="H3579" s="8"/>
      <c r="AF3579" s="9"/>
      <c r="AG3579" s="9"/>
      <c r="AH3579" s="9"/>
      <c r="AI3579" s="9"/>
      <c r="AJ3579" s="9"/>
      <c r="AK3579" s="9"/>
      <c r="AL3579" s="9"/>
      <c r="AM3579" s="9"/>
      <c r="AN3579" s="9"/>
      <c r="AO3579" s="27"/>
      <c r="AQ3579" s="29"/>
      <c r="AR3579" s="11"/>
      <c r="AW3579" s="31"/>
      <c r="AZ3579" s="12"/>
      <c r="BA3579" s="12"/>
      <c r="BB3579" s="12"/>
      <c r="BC3579" s="12"/>
    </row>
    <row r="3580" spans="4:55">
      <c r="D3580" s="7"/>
      <c r="E3580" s="7"/>
      <c r="F3580" s="8"/>
      <c r="G3580" s="8"/>
      <c r="H3580" s="8"/>
      <c r="AF3580" s="9"/>
      <c r="AG3580" s="9"/>
      <c r="AH3580" s="9"/>
      <c r="AI3580" s="9"/>
      <c r="AJ3580" s="9"/>
      <c r="AK3580" s="9"/>
      <c r="AL3580" s="9"/>
      <c r="AM3580" s="9"/>
      <c r="AN3580" s="9"/>
      <c r="AO3580" s="27"/>
      <c r="AQ3580" s="29"/>
      <c r="AR3580" s="11"/>
      <c r="AW3580" s="31"/>
      <c r="AZ3580" s="12"/>
      <c r="BA3580" s="12"/>
      <c r="BB3580" s="12"/>
      <c r="BC3580" s="12"/>
    </row>
    <row r="3581" spans="4:55">
      <c r="D3581" s="7"/>
      <c r="E3581" s="7"/>
      <c r="F3581" s="8"/>
      <c r="G3581" s="8"/>
      <c r="H3581" s="8"/>
      <c r="AF3581" s="9"/>
      <c r="AG3581" s="9"/>
      <c r="AH3581" s="9"/>
      <c r="AI3581" s="9"/>
      <c r="AJ3581" s="9"/>
      <c r="AK3581" s="9"/>
      <c r="AL3581" s="9"/>
      <c r="AM3581" s="9"/>
      <c r="AN3581" s="9"/>
      <c r="AO3581" s="27"/>
      <c r="AQ3581" s="29"/>
      <c r="AR3581" s="11"/>
      <c r="AW3581" s="31"/>
      <c r="AZ3581" s="12"/>
      <c r="BA3581" s="12"/>
      <c r="BB3581" s="12"/>
      <c r="BC3581" s="12"/>
    </row>
    <row r="3582" spans="4:55">
      <c r="D3582" s="7"/>
      <c r="E3582" s="7"/>
      <c r="F3582" s="8"/>
      <c r="G3582" s="8"/>
      <c r="H3582" s="8"/>
      <c r="AF3582" s="9"/>
      <c r="AG3582" s="9"/>
      <c r="AH3582" s="9"/>
      <c r="AI3582" s="9"/>
      <c r="AJ3582" s="9"/>
      <c r="AK3582" s="9"/>
      <c r="AL3582" s="9"/>
      <c r="AM3582" s="9"/>
      <c r="AN3582" s="9"/>
      <c r="AO3582" s="27"/>
      <c r="AQ3582" s="29"/>
      <c r="AR3582" s="11"/>
      <c r="AW3582" s="31"/>
      <c r="AZ3582" s="12"/>
      <c r="BA3582" s="12"/>
      <c r="BB3582" s="12"/>
      <c r="BC3582" s="12"/>
    </row>
    <row r="3583" spans="4:55">
      <c r="D3583" s="7"/>
      <c r="E3583" s="7"/>
      <c r="F3583" s="8"/>
      <c r="G3583" s="8"/>
      <c r="H3583" s="8"/>
      <c r="AF3583" s="9"/>
      <c r="AG3583" s="9"/>
      <c r="AH3583" s="9"/>
      <c r="AI3583" s="9"/>
      <c r="AJ3583" s="9"/>
      <c r="AK3583" s="9"/>
      <c r="AL3583" s="9"/>
      <c r="AM3583" s="9"/>
      <c r="AN3583" s="9"/>
      <c r="AO3583" s="27"/>
      <c r="AQ3583" s="29"/>
      <c r="AR3583" s="11"/>
      <c r="AW3583" s="31"/>
      <c r="AZ3583" s="12"/>
      <c r="BA3583" s="12"/>
      <c r="BB3583" s="12"/>
      <c r="BC3583" s="12"/>
    </row>
    <row r="3584" spans="4:55">
      <c r="D3584" s="7"/>
      <c r="E3584" s="7"/>
      <c r="F3584" s="8"/>
      <c r="G3584" s="8"/>
      <c r="H3584" s="8"/>
      <c r="AF3584" s="9"/>
      <c r="AG3584" s="9"/>
      <c r="AH3584" s="9"/>
      <c r="AI3584" s="9"/>
      <c r="AJ3584" s="9"/>
      <c r="AK3584" s="9"/>
      <c r="AL3584" s="9"/>
      <c r="AM3584" s="9"/>
      <c r="AN3584" s="9"/>
      <c r="AO3584" s="27"/>
      <c r="AQ3584" s="29"/>
      <c r="AR3584" s="11"/>
      <c r="AW3584" s="31"/>
      <c r="AZ3584" s="12"/>
      <c r="BA3584" s="12"/>
      <c r="BB3584" s="12"/>
      <c r="BC3584" s="12"/>
    </row>
    <row r="3585" spans="4:55">
      <c r="D3585" s="7"/>
      <c r="E3585" s="7"/>
      <c r="F3585" s="8"/>
      <c r="G3585" s="8"/>
      <c r="H3585" s="8"/>
      <c r="AF3585" s="9"/>
      <c r="AG3585" s="9"/>
      <c r="AH3585" s="9"/>
      <c r="AI3585" s="9"/>
      <c r="AJ3585" s="9"/>
      <c r="AK3585" s="9"/>
      <c r="AL3585" s="9"/>
      <c r="AM3585" s="9"/>
      <c r="AN3585" s="9"/>
      <c r="AO3585" s="27"/>
      <c r="AQ3585" s="29"/>
      <c r="AR3585" s="11"/>
      <c r="AW3585" s="31"/>
      <c r="AZ3585" s="12"/>
      <c r="BA3585" s="12"/>
      <c r="BB3585" s="12"/>
      <c r="BC3585" s="12"/>
    </row>
    <row r="3586" spans="4:55">
      <c r="D3586" s="7"/>
      <c r="E3586" s="7"/>
      <c r="F3586" s="8"/>
      <c r="G3586" s="8"/>
      <c r="H3586" s="8"/>
      <c r="AF3586" s="9"/>
      <c r="AG3586" s="9"/>
      <c r="AH3586" s="9"/>
      <c r="AI3586" s="9"/>
      <c r="AJ3586" s="9"/>
      <c r="AK3586" s="9"/>
      <c r="AL3586" s="9"/>
      <c r="AM3586" s="9"/>
      <c r="AN3586" s="9"/>
      <c r="AO3586" s="27"/>
      <c r="AQ3586" s="29"/>
      <c r="AR3586" s="11"/>
      <c r="AW3586" s="31"/>
      <c r="AZ3586" s="12"/>
      <c r="BA3586" s="12"/>
      <c r="BB3586" s="12"/>
      <c r="BC3586" s="12"/>
    </row>
    <row r="3587" spans="4:55">
      <c r="D3587" s="7"/>
      <c r="E3587" s="7"/>
      <c r="F3587" s="8"/>
      <c r="G3587" s="8"/>
      <c r="H3587" s="8"/>
      <c r="AF3587" s="9"/>
      <c r="AG3587" s="9"/>
      <c r="AH3587" s="9"/>
      <c r="AI3587" s="9"/>
      <c r="AJ3587" s="9"/>
      <c r="AK3587" s="9"/>
      <c r="AL3587" s="9"/>
      <c r="AM3587" s="9"/>
      <c r="AN3587" s="9"/>
      <c r="AO3587" s="27"/>
      <c r="AQ3587" s="29"/>
      <c r="AR3587" s="11"/>
      <c r="AW3587" s="31"/>
      <c r="AZ3587" s="12"/>
      <c r="BA3587" s="12"/>
      <c r="BB3587" s="12"/>
      <c r="BC3587" s="12"/>
    </row>
    <row r="3588" spans="4:55">
      <c r="D3588" s="7"/>
      <c r="E3588" s="7"/>
      <c r="F3588" s="8"/>
      <c r="G3588" s="8"/>
      <c r="H3588" s="8"/>
      <c r="AF3588" s="9"/>
      <c r="AG3588" s="9"/>
      <c r="AH3588" s="9"/>
      <c r="AI3588" s="9"/>
      <c r="AJ3588" s="9"/>
      <c r="AK3588" s="9"/>
      <c r="AL3588" s="9"/>
      <c r="AM3588" s="9"/>
      <c r="AN3588" s="9"/>
      <c r="AO3588" s="27"/>
      <c r="AQ3588" s="29"/>
      <c r="AR3588" s="11"/>
      <c r="AW3588" s="31"/>
      <c r="AZ3588" s="12"/>
      <c r="BA3588" s="12"/>
      <c r="BB3588" s="12"/>
      <c r="BC3588" s="12"/>
    </row>
    <row r="3589" spans="4:55">
      <c r="D3589" s="7"/>
      <c r="E3589" s="7"/>
      <c r="F3589" s="8"/>
      <c r="G3589" s="8"/>
      <c r="H3589" s="8"/>
      <c r="AF3589" s="9"/>
      <c r="AG3589" s="9"/>
      <c r="AH3589" s="9"/>
      <c r="AI3589" s="9"/>
      <c r="AJ3589" s="9"/>
      <c r="AK3589" s="9"/>
      <c r="AL3589" s="9"/>
      <c r="AM3589" s="9"/>
      <c r="AN3589" s="9"/>
      <c r="AO3589" s="27"/>
      <c r="AQ3589" s="29"/>
      <c r="AR3589" s="11"/>
      <c r="AW3589" s="31"/>
      <c r="AZ3589" s="12"/>
      <c r="BA3589" s="12"/>
      <c r="BB3589" s="12"/>
      <c r="BC3589" s="12"/>
    </row>
    <row r="3590" spans="4:55">
      <c r="D3590" s="7"/>
      <c r="E3590" s="7"/>
      <c r="F3590" s="8"/>
      <c r="G3590" s="8"/>
      <c r="H3590" s="8"/>
      <c r="AF3590" s="9"/>
      <c r="AG3590" s="9"/>
      <c r="AH3590" s="9"/>
      <c r="AI3590" s="9"/>
      <c r="AJ3590" s="9"/>
      <c r="AK3590" s="9"/>
      <c r="AL3590" s="9"/>
      <c r="AM3590" s="9"/>
      <c r="AN3590" s="9"/>
      <c r="AO3590" s="27"/>
      <c r="AQ3590" s="29"/>
      <c r="AR3590" s="11"/>
      <c r="AW3590" s="31"/>
      <c r="AZ3590" s="12"/>
      <c r="BA3590" s="12"/>
      <c r="BB3590" s="12"/>
      <c r="BC3590" s="12"/>
    </row>
    <row r="3591" spans="4:55">
      <c r="D3591" s="7"/>
      <c r="E3591" s="7"/>
      <c r="F3591" s="8"/>
      <c r="G3591" s="8"/>
      <c r="H3591" s="8"/>
      <c r="AF3591" s="9"/>
      <c r="AG3591" s="9"/>
      <c r="AH3591" s="9"/>
      <c r="AI3591" s="9"/>
      <c r="AJ3591" s="9"/>
      <c r="AK3591" s="9"/>
      <c r="AL3591" s="9"/>
      <c r="AM3591" s="9"/>
      <c r="AN3591" s="9"/>
      <c r="AO3591" s="27"/>
      <c r="AQ3591" s="29"/>
      <c r="AR3591" s="11"/>
      <c r="AW3591" s="31"/>
      <c r="AZ3591" s="12"/>
      <c r="BA3591" s="12"/>
      <c r="BB3591" s="12"/>
      <c r="BC3591" s="12"/>
    </row>
    <row r="3592" spans="4:55">
      <c r="D3592" s="7"/>
      <c r="E3592" s="7"/>
      <c r="F3592" s="8"/>
      <c r="G3592" s="8"/>
      <c r="H3592" s="8"/>
      <c r="AF3592" s="9"/>
      <c r="AG3592" s="9"/>
      <c r="AH3592" s="9"/>
      <c r="AI3592" s="9"/>
      <c r="AJ3592" s="9"/>
      <c r="AK3592" s="9"/>
      <c r="AL3592" s="9"/>
      <c r="AM3592" s="9"/>
      <c r="AN3592" s="9"/>
      <c r="AO3592" s="27"/>
      <c r="AQ3592" s="29"/>
      <c r="AR3592" s="11"/>
      <c r="AW3592" s="31"/>
      <c r="AZ3592" s="12"/>
      <c r="BA3592" s="12"/>
      <c r="BB3592" s="12"/>
      <c r="BC3592" s="12"/>
    </row>
    <row r="3593" spans="4:55">
      <c r="D3593" s="7"/>
      <c r="E3593" s="7"/>
      <c r="F3593" s="8"/>
      <c r="G3593" s="8"/>
      <c r="H3593" s="8"/>
      <c r="AF3593" s="9"/>
      <c r="AG3593" s="9"/>
      <c r="AH3593" s="9"/>
      <c r="AI3593" s="9"/>
      <c r="AJ3593" s="9"/>
      <c r="AK3593" s="9"/>
      <c r="AL3593" s="9"/>
      <c r="AM3593" s="9"/>
      <c r="AN3593" s="9"/>
      <c r="AO3593" s="27"/>
      <c r="AQ3593" s="29"/>
      <c r="AR3593" s="11"/>
      <c r="AW3593" s="31"/>
      <c r="AZ3593" s="12"/>
      <c r="BA3593" s="12"/>
      <c r="BB3593" s="12"/>
      <c r="BC3593" s="12"/>
    </row>
    <row r="3594" spans="4:55">
      <c r="D3594" s="7"/>
      <c r="E3594" s="7"/>
      <c r="F3594" s="8"/>
      <c r="G3594" s="8"/>
      <c r="H3594" s="8"/>
      <c r="AF3594" s="9"/>
      <c r="AG3594" s="9"/>
      <c r="AH3594" s="9"/>
      <c r="AI3594" s="9"/>
      <c r="AJ3594" s="9"/>
      <c r="AK3594" s="9"/>
      <c r="AL3594" s="9"/>
      <c r="AM3594" s="9"/>
      <c r="AN3594" s="9"/>
      <c r="AO3594" s="27"/>
      <c r="AQ3594" s="29"/>
      <c r="AR3594" s="11"/>
      <c r="AW3594" s="31"/>
      <c r="AZ3594" s="12"/>
      <c r="BA3594" s="12"/>
      <c r="BB3594" s="12"/>
      <c r="BC3594" s="12"/>
    </row>
    <row r="3595" spans="4:55">
      <c r="D3595" s="7"/>
      <c r="E3595" s="7"/>
      <c r="F3595" s="8"/>
      <c r="G3595" s="8"/>
      <c r="H3595" s="8"/>
      <c r="AF3595" s="9"/>
      <c r="AG3595" s="9"/>
      <c r="AH3595" s="9"/>
      <c r="AI3595" s="9"/>
      <c r="AJ3595" s="9"/>
      <c r="AK3595" s="9"/>
      <c r="AL3595" s="9"/>
      <c r="AM3595" s="9"/>
      <c r="AN3595" s="9"/>
      <c r="AO3595" s="27"/>
      <c r="AQ3595" s="29"/>
      <c r="AR3595" s="11"/>
      <c r="AW3595" s="31"/>
      <c r="AZ3595" s="12"/>
      <c r="BA3595" s="12"/>
      <c r="BB3595" s="12"/>
      <c r="BC3595" s="12"/>
    </row>
    <row r="3596" spans="4:55">
      <c r="D3596" s="7"/>
      <c r="E3596" s="7"/>
      <c r="F3596" s="8"/>
      <c r="G3596" s="8"/>
      <c r="H3596" s="8"/>
      <c r="AF3596" s="9"/>
      <c r="AG3596" s="9"/>
      <c r="AH3596" s="9"/>
      <c r="AI3596" s="9"/>
      <c r="AJ3596" s="9"/>
      <c r="AK3596" s="9"/>
      <c r="AL3596" s="9"/>
      <c r="AM3596" s="9"/>
      <c r="AN3596" s="9"/>
      <c r="AO3596" s="27"/>
      <c r="AQ3596" s="29"/>
      <c r="AR3596" s="11"/>
      <c r="AW3596" s="31"/>
      <c r="AZ3596" s="12"/>
      <c r="BA3596" s="12"/>
      <c r="BB3596" s="12"/>
      <c r="BC3596" s="12"/>
    </row>
    <row r="3597" spans="4:55">
      <c r="D3597" s="7"/>
      <c r="E3597" s="7"/>
      <c r="F3597" s="8"/>
      <c r="G3597" s="8"/>
      <c r="H3597" s="8"/>
      <c r="AF3597" s="9"/>
      <c r="AG3597" s="9"/>
      <c r="AH3597" s="9"/>
      <c r="AI3597" s="9"/>
      <c r="AJ3597" s="9"/>
      <c r="AK3597" s="9"/>
      <c r="AL3597" s="9"/>
      <c r="AM3597" s="9"/>
      <c r="AN3597" s="9"/>
      <c r="AO3597" s="27"/>
      <c r="AQ3597" s="29"/>
      <c r="AR3597" s="11"/>
      <c r="AW3597" s="31"/>
      <c r="AZ3597" s="12"/>
      <c r="BA3597" s="12"/>
      <c r="BB3597" s="12"/>
      <c r="BC3597" s="12"/>
    </row>
    <row r="3598" spans="4:55">
      <c r="D3598" s="7"/>
      <c r="E3598" s="7"/>
      <c r="F3598" s="8"/>
      <c r="G3598" s="8"/>
      <c r="H3598" s="8"/>
      <c r="AF3598" s="9"/>
      <c r="AG3598" s="9"/>
      <c r="AH3598" s="9"/>
      <c r="AI3598" s="9"/>
      <c r="AJ3598" s="9"/>
      <c r="AK3598" s="9"/>
      <c r="AL3598" s="9"/>
      <c r="AM3598" s="9"/>
      <c r="AN3598" s="9"/>
      <c r="AO3598" s="27"/>
      <c r="AQ3598" s="29"/>
      <c r="AR3598" s="11"/>
      <c r="AW3598" s="31"/>
      <c r="AZ3598" s="12"/>
      <c r="BA3598" s="12"/>
      <c r="BB3598" s="12"/>
      <c r="BC3598" s="12"/>
    </row>
    <row r="3599" spans="4:55">
      <c r="D3599" s="7"/>
      <c r="E3599" s="7"/>
      <c r="F3599" s="8"/>
      <c r="G3599" s="8"/>
      <c r="H3599" s="8"/>
      <c r="AF3599" s="9"/>
      <c r="AG3599" s="9"/>
      <c r="AH3599" s="9"/>
      <c r="AI3599" s="9"/>
      <c r="AJ3599" s="9"/>
      <c r="AK3599" s="9"/>
      <c r="AL3599" s="9"/>
      <c r="AM3599" s="9"/>
      <c r="AN3599" s="9"/>
      <c r="AO3599" s="27"/>
      <c r="AQ3599" s="29"/>
      <c r="AR3599" s="11"/>
      <c r="AW3599" s="31"/>
      <c r="AZ3599" s="12"/>
      <c r="BA3599" s="12"/>
      <c r="BB3599" s="12"/>
      <c r="BC3599" s="12"/>
    </row>
    <row r="3600" spans="4:55">
      <c r="D3600" s="7"/>
      <c r="E3600" s="7"/>
      <c r="F3600" s="8"/>
      <c r="G3600" s="8"/>
      <c r="H3600" s="8"/>
      <c r="AF3600" s="9"/>
      <c r="AG3600" s="9"/>
      <c r="AH3600" s="9"/>
      <c r="AI3600" s="9"/>
      <c r="AJ3600" s="9"/>
      <c r="AK3600" s="9"/>
      <c r="AL3600" s="9"/>
      <c r="AM3600" s="9"/>
      <c r="AN3600" s="9"/>
      <c r="AO3600" s="27"/>
      <c r="AQ3600" s="29"/>
      <c r="AR3600" s="11"/>
      <c r="AW3600" s="31"/>
      <c r="AZ3600" s="12"/>
      <c r="BA3600" s="12"/>
      <c r="BB3600" s="12"/>
      <c r="BC3600" s="12"/>
    </row>
    <row r="3601" spans="4:55">
      <c r="D3601" s="7"/>
      <c r="E3601" s="7"/>
      <c r="F3601" s="8"/>
      <c r="G3601" s="8"/>
      <c r="H3601" s="8"/>
      <c r="AF3601" s="9"/>
      <c r="AG3601" s="9"/>
      <c r="AH3601" s="9"/>
      <c r="AI3601" s="9"/>
      <c r="AJ3601" s="9"/>
      <c r="AK3601" s="9"/>
      <c r="AL3601" s="9"/>
      <c r="AM3601" s="9"/>
      <c r="AN3601" s="9"/>
      <c r="AO3601" s="27"/>
      <c r="AQ3601" s="29"/>
      <c r="AR3601" s="11"/>
      <c r="AW3601" s="31"/>
      <c r="AZ3601" s="12"/>
      <c r="BA3601" s="12"/>
      <c r="BB3601" s="12"/>
      <c r="BC3601" s="12"/>
    </row>
    <row r="3602" spans="4:55">
      <c r="D3602" s="7"/>
      <c r="E3602" s="7"/>
      <c r="F3602" s="8"/>
      <c r="G3602" s="8"/>
      <c r="H3602" s="8"/>
      <c r="AF3602" s="9"/>
      <c r="AG3602" s="9"/>
      <c r="AH3602" s="9"/>
      <c r="AI3602" s="9"/>
      <c r="AJ3602" s="9"/>
      <c r="AK3602" s="9"/>
      <c r="AL3602" s="9"/>
      <c r="AM3602" s="9"/>
      <c r="AN3602" s="9"/>
      <c r="AO3602" s="27"/>
      <c r="AQ3602" s="29"/>
      <c r="AR3602" s="11"/>
      <c r="AW3602" s="31"/>
      <c r="AZ3602" s="12"/>
      <c r="BA3602" s="12"/>
      <c r="BB3602" s="12"/>
      <c r="BC3602" s="12"/>
    </row>
    <row r="3603" spans="4:55">
      <c r="D3603" s="7"/>
      <c r="E3603" s="7"/>
      <c r="F3603" s="8"/>
      <c r="G3603" s="8"/>
      <c r="H3603" s="8"/>
      <c r="AF3603" s="9"/>
      <c r="AG3603" s="9"/>
      <c r="AH3603" s="9"/>
      <c r="AI3603" s="9"/>
      <c r="AJ3603" s="9"/>
      <c r="AK3603" s="9"/>
      <c r="AL3603" s="9"/>
      <c r="AM3603" s="9"/>
      <c r="AN3603" s="9"/>
      <c r="AO3603" s="27"/>
      <c r="AQ3603" s="29"/>
      <c r="AR3603" s="11"/>
      <c r="AW3603" s="31"/>
      <c r="AZ3603" s="12"/>
      <c r="BA3603" s="12"/>
      <c r="BB3603" s="12"/>
      <c r="BC3603" s="12"/>
    </row>
    <row r="3604" spans="4:55">
      <c r="D3604" s="7"/>
      <c r="E3604" s="7"/>
      <c r="F3604" s="8"/>
      <c r="G3604" s="8"/>
      <c r="H3604" s="8"/>
      <c r="AF3604" s="9"/>
      <c r="AG3604" s="9"/>
      <c r="AH3604" s="9"/>
      <c r="AI3604" s="9"/>
      <c r="AJ3604" s="9"/>
      <c r="AK3604" s="9"/>
      <c r="AL3604" s="9"/>
      <c r="AM3604" s="9"/>
      <c r="AN3604" s="9"/>
      <c r="AO3604" s="27"/>
      <c r="AQ3604" s="29"/>
      <c r="AR3604" s="11"/>
      <c r="AW3604" s="31"/>
      <c r="AZ3604" s="12"/>
      <c r="BA3604" s="12"/>
      <c r="BB3604" s="12"/>
      <c r="BC3604" s="12"/>
    </row>
    <row r="3605" spans="4:55">
      <c r="D3605" s="7"/>
      <c r="E3605" s="7"/>
      <c r="F3605" s="8"/>
      <c r="G3605" s="8"/>
      <c r="H3605" s="8"/>
      <c r="AF3605" s="9"/>
      <c r="AG3605" s="9"/>
      <c r="AH3605" s="9"/>
      <c r="AI3605" s="9"/>
      <c r="AJ3605" s="9"/>
      <c r="AK3605" s="9"/>
      <c r="AL3605" s="9"/>
      <c r="AM3605" s="9"/>
      <c r="AN3605" s="9"/>
      <c r="AO3605" s="27"/>
      <c r="AQ3605" s="29"/>
      <c r="AR3605" s="11"/>
      <c r="AW3605" s="31"/>
      <c r="AZ3605" s="12"/>
      <c r="BA3605" s="12"/>
      <c r="BB3605" s="12"/>
      <c r="BC3605" s="12"/>
    </row>
    <row r="3606" spans="4:55">
      <c r="D3606" s="7"/>
      <c r="E3606" s="7"/>
      <c r="F3606" s="8"/>
      <c r="G3606" s="8"/>
      <c r="H3606" s="8"/>
      <c r="AF3606" s="9"/>
      <c r="AG3606" s="9"/>
      <c r="AH3606" s="9"/>
      <c r="AI3606" s="9"/>
      <c r="AJ3606" s="9"/>
      <c r="AK3606" s="9"/>
      <c r="AL3606" s="9"/>
      <c r="AM3606" s="9"/>
      <c r="AN3606" s="9"/>
      <c r="AO3606" s="27"/>
      <c r="AQ3606" s="29"/>
      <c r="AR3606" s="11"/>
      <c r="AW3606" s="31"/>
      <c r="AZ3606" s="12"/>
      <c r="BA3606" s="12"/>
      <c r="BB3606" s="12"/>
      <c r="BC3606" s="12"/>
    </row>
    <row r="3607" spans="4:55">
      <c r="D3607" s="7"/>
      <c r="E3607" s="7"/>
      <c r="F3607" s="8"/>
      <c r="G3607" s="8"/>
      <c r="H3607" s="8"/>
      <c r="AF3607" s="9"/>
      <c r="AG3607" s="9"/>
      <c r="AH3607" s="9"/>
      <c r="AI3607" s="9"/>
      <c r="AJ3607" s="9"/>
      <c r="AK3607" s="9"/>
      <c r="AL3607" s="9"/>
      <c r="AM3607" s="9"/>
      <c r="AN3607" s="9"/>
      <c r="AO3607" s="27"/>
      <c r="AQ3607" s="29"/>
      <c r="AR3607" s="11"/>
      <c r="AW3607" s="31"/>
      <c r="AZ3607" s="12"/>
      <c r="BA3607" s="12"/>
      <c r="BB3607" s="12"/>
      <c r="BC3607" s="12"/>
    </row>
    <row r="3608" spans="4:55">
      <c r="D3608" s="7"/>
      <c r="E3608" s="7"/>
      <c r="F3608" s="8"/>
      <c r="G3608" s="8"/>
      <c r="H3608" s="8"/>
      <c r="AF3608" s="9"/>
      <c r="AG3608" s="9"/>
      <c r="AH3608" s="9"/>
      <c r="AI3608" s="9"/>
      <c r="AJ3608" s="9"/>
      <c r="AK3608" s="9"/>
      <c r="AL3608" s="9"/>
      <c r="AM3608" s="9"/>
      <c r="AN3608" s="9"/>
      <c r="AO3608" s="27"/>
      <c r="AQ3608" s="29"/>
      <c r="AR3608" s="11"/>
      <c r="AW3608" s="31"/>
      <c r="AZ3608" s="12"/>
      <c r="BA3608" s="12"/>
      <c r="BB3608" s="12"/>
      <c r="BC3608" s="12"/>
    </row>
    <row r="3609" spans="4:55">
      <c r="D3609" s="7"/>
      <c r="E3609" s="7"/>
      <c r="F3609" s="8"/>
      <c r="G3609" s="8"/>
      <c r="H3609" s="8"/>
      <c r="AF3609" s="9"/>
      <c r="AG3609" s="9"/>
      <c r="AH3609" s="9"/>
      <c r="AI3609" s="9"/>
      <c r="AJ3609" s="9"/>
      <c r="AK3609" s="9"/>
      <c r="AL3609" s="9"/>
      <c r="AM3609" s="9"/>
      <c r="AN3609" s="9"/>
      <c r="AO3609" s="27"/>
      <c r="AQ3609" s="29"/>
      <c r="AR3609" s="11"/>
      <c r="AW3609" s="31"/>
      <c r="AZ3609" s="12"/>
      <c r="BA3609" s="12"/>
      <c r="BB3609" s="12"/>
      <c r="BC3609" s="12"/>
    </row>
    <row r="3610" spans="4:55">
      <c r="D3610" s="7"/>
      <c r="E3610" s="7"/>
      <c r="F3610" s="8"/>
      <c r="G3610" s="8"/>
      <c r="H3610" s="8"/>
      <c r="AF3610" s="9"/>
      <c r="AG3610" s="9"/>
      <c r="AH3610" s="9"/>
      <c r="AI3610" s="9"/>
      <c r="AJ3610" s="9"/>
      <c r="AK3610" s="9"/>
      <c r="AL3610" s="9"/>
      <c r="AM3610" s="9"/>
      <c r="AN3610" s="9"/>
      <c r="AO3610" s="27"/>
      <c r="AQ3610" s="29"/>
      <c r="AR3610" s="11"/>
      <c r="AW3610" s="31"/>
      <c r="AZ3610" s="12"/>
      <c r="BA3610" s="12"/>
      <c r="BB3610" s="12"/>
      <c r="BC3610" s="12"/>
    </row>
    <row r="3611" spans="4:55">
      <c r="D3611" s="7"/>
      <c r="E3611" s="7"/>
      <c r="F3611" s="8"/>
      <c r="G3611" s="8"/>
      <c r="H3611" s="8"/>
      <c r="AF3611" s="9"/>
      <c r="AG3611" s="9"/>
      <c r="AH3611" s="9"/>
      <c r="AI3611" s="9"/>
      <c r="AJ3611" s="9"/>
      <c r="AK3611" s="9"/>
      <c r="AL3611" s="9"/>
      <c r="AM3611" s="9"/>
      <c r="AN3611" s="9"/>
      <c r="AO3611" s="27"/>
      <c r="AQ3611" s="29"/>
      <c r="AR3611" s="11"/>
      <c r="AW3611" s="31"/>
      <c r="AZ3611" s="12"/>
      <c r="BA3611" s="12"/>
      <c r="BB3611" s="12"/>
      <c r="BC3611" s="12"/>
    </row>
    <row r="3612" spans="4:55">
      <c r="D3612" s="7"/>
      <c r="E3612" s="7"/>
      <c r="F3612" s="8"/>
      <c r="G3612" s="8"/>
      <c r="H3612" s="8"/>
      <c r="AF3612" s="9"/>
      <c r="AG3612" s="9"/>
      <c r="AH3612" s="9"/>
      <c r="AI3612" s="9"/>
      <c r="AJ3612" s="9"/>
      <c r="AK3612" s="9"/>
      <c r="AL3612" s="9"/>
      <c r="AM3612" s="9"/>
      <c r="AN3612" s="9"/>
      <c r="AO3612" s="27"/>
      <c r="AQ3612" s="29"/>
      <c r="AR3612" s="11"/>
      <c r="AW3612" s="31"/>
      <c r="AZ3612" s="12"/>
      <c r="BA3612" s="12"/>
      <c r="BB3612" s="12"/>
      <c r="BC3612" s="12"/>
    </row>
    <row r="3613" spans="4:55">
      <c r="D3613" s="7"/>
      <c r="E3613" s="7"/>
      <c r="F3613" s="8"/>
      <c r="G3613" s="8"/>
      <c r="H3613" s="8"/>
      <c r="AF3613" s="9"/>
      <c r="AG3613" s="9"/>
      <c r="AH3613" s="9"/>
      <c r="AI3613" s="9"/>
      <c r="AJ3613" s="9"/>
      <c r="AK3613" s="9"/>
      <c r="AL3613" s="9"/>
      <c r="AM3613" s="9"/>
      <c r="AN3613" s="9"/>
      <c r="AO3613" s="27"/>
      <c r="AQ3613" s="29"/>
      <c r="AR3613" s="11"/>
      <c r="AW3613" s="31"/>
      <c r="AZ3613" s="12"/>
      <c r="BA3613" s="12"/>
      <c r="BB3613" s="12"/>
      <c r="BC3613" s="12"/>
    </row>
    <row r="3614" spans="4:55">
      <c r="D3614" s="7"/>
      <c r="E3614" s="7"/>
      <c r="F3614" s="8"/>
      <c r="G3614" s="8"/>
      <c r="H3614" s="8"/>
      <c r="AF3614" s="9"/>
      <c r="AG3614" s="9"/>
      <c r="AH3614" s="9"/>
      <c r="AI3614" s="9"/>
      <c r="AJ3614" s="9"/>
      <c r="AK3614" s="9"/>
      <c r="AL3614" s="9"/>
      <c r="AM3614" s="9"/>
      <c r="AN3614" s="9"/>
      <c r="AO3614" s="27"/>
      <c r="AQ3614" s="29"/>
      <c r="AR3614" s="11"/>
      <c r="AW3614" s="31"/>
      <c r="AZ3614" s="12"/>
      <c r="BA3614" s="12"/>
      <c r="BB3614" s="12"/>
      <c r="BC3614" s="12"/>
    </row>
    <row r="3615" spans="4:55">
      <c r="D3615" s="7"/>
      <c r="E3615" s="7"/>
      <c r="F3615" s="8"/>
      <c r="G3615" s="8"/>
      <c r="H3615" s="8"/>
      <c r="AF3615" s="9"/>
      <c r="AG3615" s="9"/>
      <c r="AH3615" s="9"/>
      <c r="AI3615" s="9"/>
      <c r="AJ3615" s="9"/>
      <c r="AK3615" s="9"/>
      <c r="AL3615" s="9"/>
      <c r="AM3615" s="9"/>
      <c r="AN3615" s="9"/>
      <c r="AO3615" s="27"/>
      <c r="AQ3615" s="29"/>
      <c r="AR3615" s="11"/>
      <c r="AW3615" s="31"/>
      <c r="AZ3615" s="12"/>
      <c r="BA3615" s="12"/>
      <c r="BB3615" s="12"/>
      <c r="BC3615" s="12"/>
    </row>
    <row r="3616" spans="4:55">
      <c r="D3616" s="7"/>
      <c r="E3616" s="7"/>
      <c r="F3616" s="8"/>
      <c r="G3616" s="8"/>
      <c r="H3616" s="8"/>
      <c r="AF3616" s="9"/>
      <c r="AG3616" s="9"/>
      <c r="AH3616" s="9"/>
      <c r="AI3616" s="9"/>
      <c r="AJ3616" s="9"/>
      <c r="AK3616" s="9"/>
      <c r="AL3616" s="9"/>
      <c r="AM3616" s="9"/>
      <c r="AN3616" s="9"/>
      <c r="AO3616" s="27"/>
      <c r="AQ3616" s="29"/>
      <c r="AR3616" s="11"/>
      <c r="AW3616" s="31"/>
      <c r="AZ3616" s="12"/>
      <c r="BA3616" s="12"/>
      <c r="BB3616" s="12"/>
      <c r="BC3616" s="12"/>
    </row>
    <row r="3617" spans="4:55">
      <c r="D3617" s="7"/>
      <c r="E3617" s="7"/>
      <c r="F3617" s="8"/>
      <c r="G3617" s="8"/>
      <c r="H3617" s="8"/>
      <c r="AF3617" s="9"/>
      <c r="AG3617" s="9"/>
      <c r="AH3617" s="9"/>
      <c r="AI3617" s="9"/>
      <c r="AJ3617" s="9"/>
      <c r="AK3617" s="9"/>
      <c r="AL3617" s="9"/>
      <c r="AM3617" s="9"/>
      <c r="AN3617" s="9"/>
      <c r="AO3617" s="27"/>
      <c r="AQ3617" s="29"/>
      <c r="AR3617" s="11"/>
      <c r="AW3617" s="31"/>
      <c r="AZ3617" s="12"/>
      <c r="BA3617" s="12"/>
      <c r="BB3617" s="12"/>
      <c r="BC3617" s="12"/>
    </row>
    <row r="3618" spans="4:55">
      <c r="D3618" s="7"/>
      <c r="E3618" s="7"/>
      <c r="F3618" s="8"/>
      <c r="G3618" s="8"/>
      <c r="H3618" s="8"/>
      <c r="AF3618" s="9"/>
      <c r="AG3618" s="9"/>
      <c r="AH3618" s="9"/>
      <c r="AI3618" s="9"/>
      <c r="AJ3618" s="9"/>
      <c r="AK3618" s="9"/>
      <c r="AL3618" s="9"/>
      <c r="AM3618" s="9"/>
      <c r="AN3618" s="9"/>
      <c r="AO3618" s="27"/>
      <c r="AQ3618" s="29"/>
      <c r="AR3618" s="11"/>
      <c r="AW3618" s="31"/>
      <c r="AZ3618" s="12"/>
      <c r="BA3618" s="12"/>
      <c r="BB3618" s="12"/>
      <c r="BC3618" s="12"/>
    </row>
    <row r="3619" spans="4:55">
      <c r="D3619" s="7"/>
      <c r="E3619" s="7"/>
      <c r="F3619" s="8"/>
      <c r="G3619" s="8"/>
      <c r="H3619" s="8"/>
      <c r="AF3619" s="9"/>
      <c r="AG3619" s="9"/>
      <c r="AH3619" s="9"/>
      <c r="AI3619" s="9"/>
      <c r="AJ3619" s="9"/>
      <c r="AK3619" s="9"/>
      <c r="AL3619" s="9"/>
      <c r="AM3619" s="9"/>
      <c r="AN3619" s="9"/>
      <c r="AO3619" s="27"/>
      <c r="AQ3619" s="29"/>
      <c r="AR3619" s="11"/>
      <c r="AW3619" s="31"/>
      <c r="AZ3619" s="12"/>
      <c r="BA3619" s="12"/>
      <c r="BB3619" s="12"/>
      <c r="BC3619" s="12"/>
    </row>
    <row r="3620" spans="4:55">
      <c r="D3620" s="7"/>
      <c r="E3620" s="7"/>
      <c r="F3620" s="8"/>
      <c r="G3620" s="8"/>
      <c r="H3620" s="8"/>
      <c r="AF3620" s="9"/>
      <c r="AG3620" s="9"/>
      <c r="AH3620" s="9"/>
      <c r="AI3620" s="9"/>
      <c r="AJ3620" s="9"/>
      <c r="AK3620" s="9"/>
      <c r="AL3620" s="9"/>
      <c r="AM3620" s="9"/>
      <c r="AN3620" s="9"/>
      <c r="AO3620" s="27"/>
      <c r="AQ3620" s="29"/>
      <c r="AR3620" s="11"/>
      <c r="AW3620" s="31"/>
      <c r="AZ3620" s="12"/>
      <c r="BA3620" s="12"/>
      <c r="BB3620" s="12"/>
      <c r="BC3620" s="12"/>
    </row>
    <row r="3621" spans="4:55">
      <c r="D3621" s="7"/>
      <c r="E3621" s="7"/>
      <c r="F3621" s="8"/>
      <c r="G3621" s="8"/>
      <c r="H3621" s="8"/>
      <c r="AF3621" s="9"/>
      <c r="AG3621" s="9"/>
      <c r="AH3621" s="9"/>
      <c r="AI3621" s="9"/>
      <c r="AJ3621" s="9"/>
      <c r="AK3621" s="9"/>
      <c r="AL3621" s="9"/>
      <c r="AM3621" s="9"/>
      <c r="AN3621" s="9"/>
      <c r="AO3621" s="27"/>
      <c r="AQ3621" s="29"/>
      <c r="AR3621" s="11"/>
      <c r="AW3621" s="31"/>
      <c r="AZ3621" s="12"/>
      <c r="BA3621" s="12"/>
      <c r="BB3621" s="12"/>
      <c r="BC3621" s="12"/>
    </row>
    <row r="3622" spans="4:55">
      <c r="D3622" s="7"/>
      <c r="E3622" s="7"/>
      <c r="F3622" s="8"/>
      <c r="G3622" s="8"/>
      <c r="H3622" s="8"/>
      <c r="AF3622" s="9"/>
      <c r="AG3622" s="9"/>
      <c r="AH3622" s="9"/>
      <c r="AI3622" s="9"/>
      <c r="AJ3622" s="9"/>
      <c r="AK3622" s="9"/>
      <c r="AL3622" s="9"/>
      <c r="AM3622" s="9"/>
      <c r="AN3622" s="9"/>
      <c r="AO3622" s="27"/>
      <c r="AQ3622" s="29"/>
      <c r="AR3622" s="11"/>
      <c r="AW3622" s="31"/>
      <c r="AZ3622" s="12"/>
      <c r="BA3622" s="12"/>
      <c r="BB3622" s="12"/>
      <c r="BC3622" s="12"/>
    </row>
    <row r="3623" spans="4:55">
      <c r="D3623" s="7"/>
      <c r="E3623" s="7"/>
      <c r="F3623" s="8"/>
      <c r="G3623" s="8"/>
      <c r="H3623" s="8"/>
      <c r="AF3623" s="9"/>
      <c r="AG3623" s="9"/>
      <c r="AH3623" s="9"/>
      <c r="AI3623" s="9"/>
      <c r="AJ3623" s="9"/>
      <c r="AK3623" s="9"/>
      <c r="AL3623" s="9"/>
      <c r="AM3623" s="9"/>
      <c r="AN3623" s="9"/>
      <c r="AO3623" s="27"/>
      <c r="AQ3623" s="29"/>
      <c r="AR3623" s="11"/>
      <c r="AW3623" s="31"/>
      <c r="AZ3623" s="12"/>
      <c r="BA3623" s="12"/>
      <c r="BB3623" s="12"/>
      <c r="BC3623" s="12"/>
    </row>
    <row r="3624" spans="4:55">
      <c r="D3624" s="7"/>
      <c r="E3624" s="7"/>
      <c r="F3624" s="8"/>
      <c r="G3624" s="8"/>
      <c r="H3624" s="8"/>
      <c r="AF3624" s="9"/>
      <c r="AG3624" s="9"/>
      <c r="AH3624" s="9"/>
      <c r="AI3624" s="9"/>
      <c r="AJ3624" s="9"/>
      <c r="AK3624" s="9"/>
      <c r="AL3624" s="9"/>
      <c r="AM3624" s="9"/>
      <c r="AN3624" s="9"/>
      <c r="AO3624" s="27"/>
      <c r="AQ3624" s="29"/>
      <c r="AR3624" s="11"/>
      <c r="AW3624" s="31"/>
      <c r="AZ3624" s="12"/>
      <c r="BA3624" s="12"/>
      <c r="BB3624" s="12"/>
      <c r="BC3624" s="12"/>
    </row>
    <row r="3625" spans="4:55">
      <c r="D3625" s="7"/>
      <c r="E3625" s="7"/>
      <c r="F3625" s="8"/>
      <c r="G3625" s="8"/>
      <c r="H3625" s="8"/>
      <c r="AF3625" s="9"/>
      <c r="AG3625" s="9"/>
      <c r="AH3625" s="9"/>
      <c r="AI3625" s="9"/>
      <c r="AJ3625" s="9"/>
      <c r="AK3625" s="9"/>
      <c r="AL3625" s="9"/>
      <c r="AM3625" s="9"/>
      <c r="AN3625" s="9"/>
      <c r="AO3625" s="27"/>
      <c r="AQ3625" s="29"/>
      <c r="AR3625" s="11"/>
      <c r="AW3625" s="31"/>
      <c r="AZ3625" s="12"/>
      <c r="BA3625" s="12"/>
      <c r="BB3625" s="12"/>
      <c r="BC3625" s="12"/>
    </row>
    <row r="3626" spans="4:55">
      <c r="D3626" s="7"/>
      <c r="E3626" s="7"/>
      <c r="F3626" s="8"/>
      <c r="G3626" s="8"/>
      <c r="H3626" s="8"/>
      <c r="AF3626" s="9"/>
      <c r="AG3626" s="9"/>
      <c r="AH3626" s="9"/>
      <c r="AI3626" s="9"/>
      <c r="AJ3626" s="9"/>
      <c r="AK3626" s="9"/>
      <c r="AL3626" s="9"/>
      <c r="AM3626" s="9"/>
      <c r="AN3626" s="9"/>
      <c r="AO3626" s="27"/>
      <c r="AQ3626" s="29"/>
      <c r="AR3626" s="11"/>
      <c r="AW3626" s="31"/>
      <c r="AZ3626" s="12"/>
      <c r="BA3626" s="12"/>
      <c r="BB3626" s="12"/>
      <c r="BC3626" s="12"/>
    </row>
    <row r="3627" spans="4:55">
      <c r="D3627" s="7"/>
      <c r="E3627" s="7"/>
      <c r="F3627" s="8"/>
      <c r="G3627" s="8"/>
      <c r="H3627" s="8"/>
      <c r="AF3627" s="9"/>
      <c r="AG3627" s="9"/>
      <c r="AH3627" s="9"/>
      <c r="AI3627" s="9"/>
      <c r="AJ3627" s="9"/>
      <c r="AK3627" s="9"/>
      <c r="AL3627" s="9"/>
      <c r="AM3627" s="9"/>
      <c r="AN3627" s="9"/>
      <c r="AO3627" s="27"/>
      <c r="AQ3627" s="29"/>
      <c r="AR3627" s="11"/>
      <c r="AW3627" s="31"/>
      <c r="AZ3627" s="12"/>
      <c r="BA3627" s="12"/>
      <c r="BB3627" s="12"/>
      <c r="BC3627" s="12"/>
    </row>
    <row r="3628" spans="4:55">
      <c r="D3628" s="7"/>
      <c r="E3628" s="7"/>
      <c r="F3628" s="8"/>
      <c r="G3628" s="8"/>
      <c r="H3628" s="8"/>
      <c r="AF3628" s="9"/>
      <c r="AG3628" s="9"/>
      <c r="AH3628" s="9"/>
      <c r="AI3628" s="9"/>
      <c r="AJ3628" s="9"/>
      <c r="AK3628" s="9"/>
      <c r="AL3628" s="9"/>
      <c r="AM3628" s="9"/>
      <c r="AN3628" s="9"/>
      <c r="AO3628" s="27"/>
      <c r="AQ3628" s="29"/>
      <c r="AR3628" s="11"/>
      <c r="AW3628" s="31"/>
      <c r="AZ3628" s="12"/>
      <c r="BA3628" s="12"/>
      <c r="BB3628" s="12"/>
      <c r="BC3628" s="12"/>
    </row>
    <row r="3629" spans="4:55">
      <c r="D3629" s="7"/>
      <c r="E3629" s="7"/>
      <c r="F3629" s="8"/>
      <c r="G3629" s="8"/>
      <c r="H3629" s="8"/>
      <c r="AF3629" s="9"/>
      <c r="AG3629" s="9"/>
      <c r="AH3629" s="9"/>
      <c r="AI3629" s="9"/>
      <c r="AJ3629" s="9"/>
      <c r="AK3629" s="9"/>
      <c r="AL3629" s="9"/>
      <c r="AM3629" s="9"/>
      <c r="AN3629" s="9"/>
      <c r="AO3629" s="27"/>
      <c r="AQ3629" s="29"/>
      <c r="AR3629" s="11"/>
      <c r="AW3629" s="31"/>
      <c r="AZ3629" s="12"/>
      <c r="BA3629" s="12"/>
      <c r="BB3629" s="12"/>
      <c r="BC3629" s="12"/>
    </row>
    <row r="3630" spans="4:55">
      <c r="D3630" s="7"/>
      <c r="E3630" s="7"/>
      <c r="F3630" s="8"/>
      <c r="G3630" s="8"/>
      <c r="H3630" s="8"/>
      <c r="AF3630" s="9"/>
      <c r="AG3630" s="9"/>
      <c r="AH3630" s="9"/>
      <c r="AI3630" s="9"/>
      <c r="AJ3630" s="9"/>
      <c r="AK3630" s="9"/>
      <c r="AL3630" s="9"/>
      <c r="AM3630" s="9"/>
      <c r="AN3630" s="9"/>
      <c r="AO3630" s="27"/>
      <c r="AQ3630" s="29"/>
      <c r="AR3630" s="11"/>
      <c r="AW3630" s="31"/>
      <c r="AZ3630" s="12"/>
      <c r="BA3630" s="12"/>
      <c r="BB3630" s="12"/>
      <c r="BC3630" s="12"/>
    </row>
    <row r="3631" spans="4:55">
      <c r="D3631" s="7"/>
      <c r="E3631" s="7"/>
      <c r="F3631" s="8"/>
      <c r="G3631" s="8"/>
      <c r="H3631" s="8"/>
      <c r="AF3631" s="9"/>
      <c r="AG3631" s="9"/>
      <c r="AH3631" s="9"/>
      <c r="AI3631" s="9"/>
      <c r="AJ3631" s="9"/>
      <c r="AK3631" s="9"/>
      <c r="AL3631" s="9"/>
      <c r="AM3631" s="9"/>
      <c r="AN3631" s="9"/>
      <c r="AO3631" s="27"/>
      <c r="AQ3631" s="29"/>
      <c r="AR3631" s="11"/>
      <c r="AW3631" s="31"/>
      <c r="AZ3631" s="12"/>
      <c r="BA3631" s="12"/>
      <c r="BB3631" s="12"/>
      <c r="BC3631" s="12"/>
    </row>
    <row r="3632" spans="4:55">
      <c r="D3632" s="7"/>
      <c r="E3632" s="7"/>
      <c r="F3632" s="8"/>
      <c r="G3632" s="8"/>
      <c r="H3632" s="8"/>
      <c r="AF3632" s="9"/>
      <c r="AG3632" s="9"/>
      <c r="AH3632" s="9"/>
      <c r="AI3632" s="9"/>
      <c r="AJ3632" s="9"/>
      <c r="AK3632" s="9"/>
      <c r="AL3632" s="9"/>
      <c r="AM3632" s="9"/>
      <c r="AN3632" s="9"/>
      <c r="AO3632" s="27"/>
      <c r="AQ3632" s="29"/>
      <c r="AR3632" s="11"/>
      <c r="AW3632" s="31"/>
      <c r="AZ3632" s="12"/>
      <c r="BA3632" s="12"/>
      <c r="BB3632" s="12"/>
      <c r="BC3632" s="12"/>
    </row>
    <row r="3633" spans="4:55">
      <c r="D3633" s="7"/>
      <c r="E3633" s="7"/>
      <c r="F3633" s="8"/>
      <c r="G3633" s="8"/>
      <c r="H3633" s="8"/>
      <c r="AF3633" s="9"/>
      <c r="AG3633" s="9"/>
      <c r="AH3633" s="9"/>
      <c r="AI3633" s="9"/>
      <c r="AJ3633" s="9"/>
      <c r="AK3633" s="9"/>
      <c r="AL3633" s="9"/>
      <c r="AM3633" s="9"/>
      <c r="AN3633" s="9"/>
      <c r="AO3633" s="27"/>
      <c r="AQ3633" s="29"/>
      <c r="AR3633" s="11"/>
      <c r="AW3633" s="31"/>
      <c r="AZ3633" s="12"/>
      <c r="BA3633" s="12"/>
      <c r="BB3633" s="12"/>
      <c r="BC3633" s="12"/>
    </row>
    <row r="3634" spans="4:55">
      <c r="D3634" s="7"/>
      <c r="E3634" s="7"/>
      <c r="F3634" s="8"/>
      <c r="G3634" s="8"/>
      <c r="H3634" s="8"/>
      <c r="AF3634" s="9"/>
      <c r="AG3634" s="9"/>
      <c r="AH3634" s="9"/>
      <c r="AI3634" s="9"/>
      <c r="AJ3634" s="9"/>
      <c r="AK3634" s="9"/>
      <c r="AL3634" s="9"/>
      <c r="AM3634" s="9"/>
      <c r="AN3634" s="9"/>
      <c r="AO3634" s="27"/>
      <c r="AQ3634" s="29"/>
      <c r="AR3634" s="11"/>
      <c r="AW3634" s="31"/>
      <c r="AZ3634" s="12"/>
      <c r="BA3634" s="12"/>
      <c r="BB3634" s="12"/>
      <c r="BC3634" s="12"/>
    </row>
    <row r="3635" spans="4:55">
      <c r="D3635" s="7"/>
      <c r="E3635" s="7"/>
      <c r="F3635" s="8"/>
      <c r="G3635" s="8"/>
      <c r="H3635" s="8"/>
      <c r="AF3635" s="9"/>
      <c r="AG3635" s="9"/>
      <c r="AH3635" s="9"/>
      <c r="AI3635" s="9"/>
      <c r="AJ3635" s="9"/>
      <c r="AK3635" s="9"/>
      <c r="AL3635" s="9"/>
      <c r="AM3635" s="9"/>
      <c r="AN3635" s="9"/>
      <c r="AO3635" s="27"/>
      <c r="AQ3635" s="29"/>
      <c r="AR3635" s="11"/>
      <c r="AW3635" s="31"/>
      <c r="AZ3635" s="12"/>
      <c r="BA3635" s="12"/>
      <c r="BB3635" s="12"/>
      <c r="BC3635" s="12"/>
    </row>
    <row r="3636" spans="4:55">
      <c r="D3636" s="7"/>
      <c r="E3636" s="7"/>
      <c r="F3636" s="8"/>
      <c r="G3636" s="8"/>
      <c r="H3636" s="8"/>
      <c r="AF3636" s="9"/>
      <c r="AG3636" s="9"/>
      <c r="AH3636" s="9"/>
      <c r="AI3636" s="9"/>
      <c r="AJ3636" s="9"/>
      <c r="AK3636" s="9"/>
      <c r="AL3636" s="9"/>
      <c r="AM3636" s="9"/>
      <c r="AN3636" s="9"/>
      <c r="AO3636" s="27"/>
      <c r="AQ3636" s="29"/>
      <c r="AR3636" s="11"/>
      <c r="AW3636" s="31"/>
      <c r="AZ3636" s="12"/>
      <c r="BA3636" s="12"/>
      <c r="BB3636" s="12"/>
      <c r="BC3636" s="12"/>
    </row>
    <row r="3637" spans="4:55">
      <c r="D3637" s="7"/>
      <c r="E3637" s="7"/>
      <c r="F3637" s="8"/>
      <c r="G3637" s="8"/>
      <c r="H3637" s="8"/>
      <c r="AF3637" s="9"/>
      <c r="AG3637" s="9"/>
      <c r="AH3637" s="9"/>
      <c r="AI3637" s="9"/>
      <c r="AJ3637" s="9"/>
      <c r="AK3637" s="9"/>
      <c r="AL3637" s="9"/>
      <c r="AM3637" s="9"/>
      <c r="AN3637" s="9"/>
      <c r="AO3637" s="27"/>
      <c r="AQ3637" s="29"/>
      <c r="AR3637" s="11"/>
      <c r="AW3637" s="31"/>
      <c r="AZ3637" s="12"/>
      <c r="BA3637" s="12"/>
      <c r="BB3637" s="12"/>
      <c r="BC3637" s="12"/>
    </row>
    <row r="3638" spans="4:55">
      <c r="D3638" s="7"/>
      <c r="E3638" s="7"/>
      <c r="F3638" s="8"/>
      <c r="G3638" s="8"/>
      <c r="H3638" s="8"/>
      <c r="AF3638" s="9"/>
      <c r="AG3638" s="9"/>
      <c r="AH3638" s="9"/>
      <c r="AI3638" s="9"/>
      <c r="AJ3638" s="9"/>
      <c r="AK3638" s="9"/>
      <c r="AL3638" s="9"/>
      <c r="AM3638" s="9"/>
      <c r="AN3638" s="9"/>
      <c r="AO3638" s="27"/>
      <c r="AQ3638" s="29"/>
      <c r="AR3638" s="11"/>
      <c r="AW3638" s="31"/>
      <c r="AZ3638" s="12"/>
      <c r="BA3638" s="12"/>
      <c r="BB3638" s="12"/>
      <c r="BC3638" s="12"/>
    </row>
    <row r="3639" spans="4:55">
      <c r="D3639" s="7"/>
      <c r="E3639" s="7"/>
      <c r="F3639" s="8"/>
      <c r="G3639" s="8"/>
      <c r="H3639" s="8"/>
      <c r="AF3639" s="9"/>
      <c r="AG3639" s="9"/>
      <c r="AH3639" s="9"/>
      <c r="AI3639" s="9"/>
      <c r="AJ3639" s="9"/>
      <c r="AK3639" s="9"/>
      <c r="AL3639" s="9"/>
      <c r="AM3639" s="9"/>
      <c r="AN3639" s="9"/>
      <c r="AO3639" s="27"/>
      <c r="AQ3639" s="29"/>
      <c r="AR3639" s="11"/>
      <c r="AW3639" s="31"/>
      <c r="AZ3639" s="12"/>
      <c r="BA3639" s="12"/>
      <c r="BB3639" s="12"/>
      <c r="BC3639" s="12"/>
    </row>
    <row r="3640" spans="4:55">
      <c r="D3640" s="7"/>
      <c r="E3640" s="7"/>
      <c r="F3640" s="8"/>
      <c r="G3640" s="8"/>
      <c r="H3640" s="8"/>
      <c r="AF3640" s="9"/>
      <c r="AG3640" s="9"/>
      <c r="AH3640" s="9"/>
      <c r="AI3640" s="9"/>
      <c r="AJ3640" s="9"/>
      <c r="AK3640" s="9"/>
      <c r="AL3640" s="9"/>
      <c r="AM3640" s="9"/>
      <c r="AN3640" s="9"/>
      <c r="AO3640" s="27"/>
      <c r="AQ3640" s="29"/>
      <c r="AR3640" s="11"/>
      <c r="AW3640" s="31"/>
      <c r="AZ3640" s="12"/>
      <c r="BA3640" s="12"/>
      <c r="BB3640" s="12"/>
      <c r="BC3640" s="12"/>
    </row>
    <row r="3641" spans="4:55">
      <c r="D3641" s="7"/>
      <c r="E3641" s="7"/>
      <c r="F3641" s="8"/>
      <c r="G3641" s="8"/>
      <c r="H3641" s="8"/>
      <c r="AF3641" s="9"/>
      <c r="AG3641" s="9"/>
      <c r="AH3641" s="9"/>
      <c r="AI3641" s="9"/>
      <c r="AJ3641" s="9"/>
      <c r="AK3641" s="9"/>
      <c r="AL3641" s="9"/>
      <c r="AM3641" s="9"/>
      <c r="AN3641" s="9"/>
      <c r="AO3641" s="27"/>
      <c r="AQ3641" s="29"/>
      <c r="AR3641" s="11"/>
      <c r="AW3641" s="31"/>
      <c r="AZ3641" s="12"/>
      <c r="BA3641" s="12"/>
      <c r="BB3641" s="12"/>
      <c r="BC3641" s="12"/>
    </row>
    <row r="3642" spans="4:55">
      <c r="D3642" s="7"/>
      <c r="E3642" s="7"/>
      <c r="F3642" s="8"/>
      <c r="G3642" s="8"/>
      <c r="H3642" s="8"/>
      <c r="AF3642" s="9"/>
      <c r="AG3642" s="9"/>
      <c r="AH3642" s="9"/>
      <c r="AI3642" s="9"/>
      <c r="AJ3642" s="9"/>
      <c r="AK3642" s="9"/>
      <c r="AL3642" s="9"/>
      <c r="AM3642" s="9"/>
      <c r="AN3642" s="9"/>
      <c r="AO3642" s="27"/>
      <c r="AQ3642" s="29"/>
      <c r="AR3642" s="11"/>
      <c r="AW3642" s="31"/>
      <c r="AZ3642" s="12"/>
      <c r="BA3642" s="12"/>
      <c r="BB3642" s="12"/>
      <c r="BC3642" s="12"/>
    </row>
    <row r="3643" spans="4:55">
      <c r="D3643" s="7"/>
      <c r="E3643" s="7"/>
      <c r="F3643" s="8"/>
      <c r="G3643" s="8"/>
      <c r="H3643" s="8"/>
      <c r="AF3643" s="9"/>
      <c r="AG3643" s="9"/>
      <c r="AH3643" s="9"/>
      <c r="AI3643" s="9"/>
      <c r="AJ3643" s="9"/>
      <c r="AK3643" s="9"/>
      <c r="AL3643" s="9"/>
      <c r="AM3643" s="9"/>
      <c r="AN3643" s="9"/>
      <c r="AO3643" s="27"/>
      <c r="AQ3643" s="29"/>
      <c r="AR3643" s="11"/>
      <c r="AW3643" s="31"/>
      <c r="AZ3643" s="12"/>
      <c r="BA3643" s="12"/>
      <c r="BB3643" s="12"/>
      <c r="BC3643" s="12"/>
    </row>
    <row r="3644" spans="4:55">
      <c r="D3644" s="7"/>
      <c r="E3644" s="7"/>
      <c r="F3644" s="8"/>
      <c r="G3644" s="8"/>
      <c r="H3644" s="8"/>
      <c r="AF3644" s="9"/>
      <c r="AG3644" s="9"/>
      <c r="AH3644" s="9"/>
      <c r="AI3644" s="9"/>
      <c r="AJ3644" s="9"/>
      <c r="AK3644" s="9"/>
      <c r="AL3644" s="9"/>
      <c r="AM3644" s="9"/>
      <c r="AN3644" s="9"/>
      <c r="AO3644" s="27"/>
      <c r="AQ3644" s="29"/>
      <c r="AR3644" s="11"/>
      <c r="AW3644" s="31"/>
      <c r="AZ3644" s="12"/>
      <c r="BA3644" s="12"/>
      <c r="BB3644" s="12"/>
      <c r="BC3644" s="12"/>
    </row>
    <row r="3645" spans="4:55">
      <c r="D3645" s="7"/>
      <c r="E3645" s="7"/>
      <c r="F3645" s="8"/>
      <c r="G3645" s="8"/>
      <c r="H3645" s="8"/>
      <c r="AF3645" s="9"/>
      <c r="AG3645" s="9"/>
      <c r="AH3645" s="9"/>
      <c r="AI3645" s="9"/>
      <c r="AJ3645" s="9"/>
      <c r="AK3645" s="9"/>
      <c r="AL3645" s="9"/>
      <c r="AM3645" s="9"/>
      <c r="AN3645" s="9"/>
      <c r="AO3645" s="27"/>
      <c r="AQ3645" s="29"/>
      <c r="AR3645" s="11"/>
      <c r="AW3645" s="31"/>
      <c r="AZ3645" s="12"/>
      <c r="BA3645" s="12"/>
      <c r="BB3645" s="12"/>
      <c r="BC3645" s="12"/>
    </row>
    <row r="3646" spans="4:55">
      <c r="D3646" s="7"/>
      <c r="E3646" s="7"/>
      <c r="F3646" s="8"/>
      <c r="G3646" s="8"/>
      <c r="H3646" s="8"/>
      <c r="AF3646" s="9"/>
      <c r="AG3646" s="9"/>
      <c r="AH3646" s="9"/>
      <c r="AI3646" s="9"/>
      <c r="AJ3646" s="9"/>
      <c r="AK3646" s="9"/>
      <c r="AL3646" s="9"/>
      <c r="AM3646" s="9"/>
      <c r="AN3646" s="9"/>
      <c r="AO3646" s="27"/>
      <c r="AQ3646" s="29"/>
      <c r="AR3646" s="11"/>
      <c r="AW3646" s="31"/>
      <c r="AZ3646" s="12"/>
      <c r="BA3646" s="12"/>
      <c r="BB3646" s="12"/>
      <c r="BC3646" s="12"/>
    </row>
    <row r="3647" spans="4:55">
      <c r="D3647" s="7"/>
      <c r="E3647" s="7"/>
      <c r="F3647" s="8"/>
      <c r="G3647" s="8"/>
      <c r="H3647" s="8"/>
      <c r="AF3647" s="9"/>
      <c r="AG3647" s="9"/>
      <c r="AH3647" s="9"/>
      <c r="AI3647" s="9"/>
      <c r="AJ3647" s="9"/>
      <c r="AK3647" s="9"/>
      <c r="AL3647" s="9"/>
      <c r="AM3647" s="9"/>
      <c r="AN3647" s="9"/>
      <c r="AO3647" s="27"/>
      <c r="AQ3647" s="29"/>
      <c r="AR3647" s="11"/>
      <c r="AW3647" s="31"/>
      <c r="AZ3647" s="12"/>
      <c r="BA3647" s="12"/>
      <c r="BB3647" s="12"/>
      <c r="BC3647" s="12"/>
    </row>
    <row r="3648" spans="4:55">
      <c r="D3648" s="7"/>
      <c r="E3648" s="7"/>
      <c r="F3648" s="8"/>
      <c r="G3648" s="8"/>
      <c r="H3648" s="8"/>
      <c r="AF3648" s="9"/>
      <c r="AG3648" s="9"/>
      <c r="AH3648" s="9"/>
      <c r="AI3648" s="9"/>
      <c r="AJ3648" s="9"/>
      <c r="AK3648" s="9"/>
      <c r="AL3648" s="9"/>
      <c r="AM3648" s="9"/>
      <c r="AN3648" s="9"/>
      <c r="AO3648" s="27"/>
      <c r="AQ3648" s="29"/>
      <c r="AR3648" s="11"/>
      <c r="AW3648" s="31"/>
      <c r="AZ3648" s="12"/>
      <c r="BA3648" s="12"/>
      <c r="BB3648" s="12"/>
      <c r="BC3648" s="12"/>
    </row>
    <row r="3649" spans="4:55">
      <c r="D3649" s="7"/>
      <c r="E3649" s="7"/>
      <c r="F3649" s="8"/>
      <c r="G3649" s="8"/>
      <c r="H3649" s="8"/>
      <c r="AF3649" s="9"/>
      <c r="AG3649" s="9"/>
      <c r="AH3649" s="9"/>
      <c r="AI3649" s="9"/>
      <c r="AJ3649" s="9"/>
      <c r="AK3649" s="9"/>
      <c r="AL3649" s="9"/>
      <c r="AM3649" s="9"/>
      <c r="AN3649" s="9"/>
      <c r="AO3649" s="27"/>
      <c r="AQ3649" s="29"/>
      <c r="AR3649" s="11"/>
      <c r="AW3649" s="31"/>
      <c r="AZ3649" s="12"/>
      <c r="BA3649" s="12"/>
      <c r="BB3649" s="12"/>
      <c r="BC3649" s="12"/>
    </row>
    <row r="3650" spans="4:55">
      <c r="D3650" s="7"/>
      <c r="E3650" s="7"/>
      <c r="F3650" s="8"/>
      <c r="G3650" s="8"/>
      <c r="H3650" s="8"/>
      <c r="AF3650" s="9"/>
      <c r="AG3650" s="9"/>
      <c r="AH3650" s="9"/>
      <c r="AI3650" s="9"/>
      <c r="AJ3650" s="9"/>
      <c r="AK3650" s="9"/>
      <c r="AL3650" s="9"/>
      <c r="AM3650" s="9"/>
      <c r="AN3650" s="9"/>
      <c r="AO3650" s="27"/>
      <c r="AQ3650" s="29"/>
      <c r="AR3650" s="11"/>
      <c r="AW3650" s="31"/>
      <c r="AZ3650" s="12"/>
      <c r="BA3650" s="12"/>
      <c r="BB3650" s="12"/>
      <c r="BC3650" s="12"/>
    </row>
    <row r="3651" spans="4:55">
      <c r="D3651" s="7"/>
      <c r="E3651" s="7"/>
      <c r="F3651" s="8"/>
      <c r="G3651" s="8"/>
      <c r="H3651" s="8"/>
      <c r="AF3651" s="9"/>
      <c r="AG3651" s="9"/>
      <c r="AH3651" s="9"/>
      <c r="AI3651" s="9"/>
      <c r="AJ3651" s="9"/>
      <c r="AK3651" s="9"/>
      <c r="AL3651" s="9"/>
      <c r="AM3651" s="9"/>
      <c r="AN3651" s="9"/>
      <c r="AO3651" s="27"/>
      <c r="AQ3651" s="29"/>
      <c r="AR3651" s="11"/>
      <c r="AW3651" s="31"/>
      <c r="AZ3651" s="12"/>
      <c r="BA3651" s="12"/>
      <c r="BB3651" s="12"/>
      <c r="BC3651" s="12"/>
    </row>
    <row r="3652" spans="4:55">
      <c r="D3652" s="7"/>
      <c r="E3652" s="7"/>
      <c r="F3652" s="8"/>
      <c r="G3652" s="8"/>
      <c r="H3652" s="8"/>
      <c r="AF3652" s="9"/>
      <c r="AG3652" s="9"/>
      <c r="AH3652" s="9"/>
      <c r="AI3652" s="9"/>
      <c r="AJ3652" s="9"/>
      <c r="AK3652" s="9"/>
      <c r="AL3652" s="9"/>
      <c r="AM3652" s="9"/>
      <c r="AN3652" s="9"/>
      <c r="AO3652" s="27"/>
      <c r="AQ3652" s="29"/>
      <c r="AR3652" s="11"/>
      <c r="AW3652" s="31"/>
      <c r="AZ3652" s="12"/>
      <c r="BA3652" s="12"/>
      <c r="BB3652" s="12"/>
      <c r="BC3652" s="12"/>
    </row>
    <row r="3653" spans="4:55">
      <c r="D3653" s="7"/>
      <c r="E3653" s="7"/>
      <c r="F3653" s="8"/>
      <c r="G3653" s="8"/>
      <c r="H3653" s="8"/>
      <c r="AF3653" s="9"/>
      <c r="AG3653" s="9"/>
      <c r="AH3653" s="9"/>
      <c r="AI3653" s="9"/>
      <c r="AJ3653" s="9"/>
      <c r="AK3653" s="9"/>
      <c r="AL3653" s="9"/>
      <c r="AM3653" s="9"/>
      <c r="AN3653" s="9"/>
      <c r="AO3653" s="27"/>
      <c r="AQ3653" s="29"/>
      <c r="AR3653" s="11"/>
      <c r="AW3653" s="31"/>
      <c r="AZ3653" s="12"/>
      <c r="BA3653" s="12"/>
      <c r="BB3653" s="12"/>
      <c r="BC3653" s="12"/>
    </row>
    <row r="3654" spans="4:55">
      <c r="D3654" s="7"/>
      <c r="E3654" s="7"/>
      <c r="F3654" s="8"/>
      <c r="G3654" s="8"/>
      <c r="H3654" s="8"/>
      <c r="AF3654" s="9"/>
      <c r="AG3654" s="9"/>
      <c r="AH3654" s="9"/>
      <c r="AI3654" s="9"/>
      <c r="AJ3654" s="9"/>
      <c r="AK3654" s="9"/>
      <c r="AL3654" s="9"/>
      <c r="AM3654" s="9"/>
      <c r="AN3654" s="9"/>
      <c r="AO3654" s="27"/>
      <c r="AQ3654" s="29"/>
      <c r="AR3654" s="11"/>
      <c r="AW3654" s="31"/>
      <c r="AZ3654" s="12"/>
      <c r="BA3654" s="12"/>
      <c r="BB3654" s="12"/>
      <c r="BC3654" s="12"/>
    </row>
    <row r="3655" spans="4:55">
      <c r="D3655" s="7"/>
      <c r="E3655" s="7"/>
      <c r="F3655" s="8"/>
      <c r="G3655" s="8"/>
      <c r="H3655" s="8"/>
      <c r="AF3655" s="9"/>
      <c r="AG3655" s="9"/>
      <c r="AH3655" s="9"/>
      <c r="AI3655" s="9"/>
      <c r="AJ3655" s="9"/>
      <c r="AK3655" s="9"/>
      <c r="AL3655" s="9"/>
      <c r="AM3655" s="9"/>
      <c r="AN3655" s="9"/>
      <c r="AO3655" s="27"/>
      <c r="AQ3655" s="29"/>
      <c r="AR3655" s="11"/>
      <c r="AW3655" s="31"/>
      <c r="AZ3655" s="12"/>
      <c r="BA3655" s="12"/>
      <c r="BB3655" s="12"/>
      <c r="BC3655" s="12"/>
    </row>
    <row r="3656" spans="4:55">
      <c r="D3656" s="7"/>
      <c r="E3656" s="7"/>
      <c r="F3656" s="8"/>
      <c r="G3656" s="8"/>
      <c r="H3656" s="8"/>
      <c r="AF3656" s="9"/>
      <c r="AG3656" s="9"/>
      <c r="AH3656" s="9"/>
      <c r="AI3656" s="9"/>
      <c r="AJ3656" s="9"/>
      <c r="AK3656" s="9"/>
      <c r="AL3656" s="9"/>
      <c r="AM3656" s="9"/>
      <c r="AN3656" s="9"/>
      <c r="AO3656" s="27"/>
      <c r="AQ3656" s="29"/>
      <c r="AR3656" s="11"/>
      <c r="AW3656" s="31"/>
      <c r="AZ3656" s="12"/>
      <c r="BA3656" s="12"/>
      <c r="BB3656" s="12"/>
      <c r="BC3656" s="12"/>
    </row>
    <row r="3657" spans="4:55">
      <c r="D3657" s="7"/>
      <c r="E3657" s="7"/>
      <c r="F3657" s="8"/>
      <c r="G3657" s="8"/>
      <c r="H3657" s="8"/>
      <c r="AF3657" s="9"/>
      <c r="AG3657" s="9"/>
      <c r="AH3657" s="9"/>
      <c r="AI3657" s="9"/>
      <c r="AJ3657" s="9"/>
      <c r="AK3657" s="9"/>
      <c r="AL3657" s="9"/>
      <c r="AM3657" s="9"/>
      <c r="AN3657" s="9"/>
      <c r="AO3657" s="27"/>
      <c r="AQ3657" s="29"/>
      <c r="AR3657" s="11"/>
      <c r="AW3657" s="31"/>
      <c r="AZ3657" s="12"/>
      <c r="BA3657" s="12"/>
      <c r="BB3657" s="12"/>
      <c r="BC3657" s="12"/>
    </row>
    <row r="3658" spans="4:55">
      <c r="D3658" s="7"/>
      <c r="E3658" s="7"/>
      <c r="F3658" s="8"/>
      <c r="G3658" s="8"/>
      <c r="H3658" s="8"/>
      <c r="AF3658" s="9"/>
      <c r="AG3658" s="9"/>
      <c r="AH3658" s="9"/>
      <c r="AI3658" s="9"/>
      <c r="AJ3658" s="9"/>
      <c r="AK3658" s="9"/>
      <c r="AL3658" s="9"/>
      <c r="AM3658" s="9"/>
      <c r="AN3658" s="9"/>
      <c r="AO3658" s="27"/>
      <c r="AQ3658" s="29"/>
      <c r="AR3658" s="11"/>
      <c r="AW3658" s="31"/>
      <c r="AZ3658" s="12"/>
      <c r="BA3658" s="12"/>
      <c r="BB3658" s="12"/>
      <c r="BC3658" s="12"/>
    </row>
    <row r="3659" spans="4:55">
      <c r="D3659" s="7"/>
      <c r="E3659" s="7"/>
      <c r="F3659" s="8"/>
      <c r="G3659" s="8"/>
      <c r="H3659" s="8"/>
      <c r="AF3659" s="9"/>
      <c r="AG3659" s="9"/>
      <c r="AH3659" s="9"/>
      <c r="AI3659" s="9"/>
      <c r="AJ3659" s="9"/>
      <c r="AK3659" s="9"/>
      <c r="AL3659" s="9"/>
      <c r="AM3659" s="9"/>
      <c r="AN3659" s="9"/>
      <c r="AO3659" s="27"/>
      <c r="AQ3659" s="29"/>
      <c r="AR3659" s="11"/>
      <c r="AW3659" s="31"/>
      <c r="AZ3659" s="12"/>
      <c r="BA3659" s="12"/>
      <c r="BB3659" s="12"/>
      <c r="BC3659" s="12"/>
    </row>
    <row r="3660" spans="4:55">
      <c r="D3660" s="7"/>
      <c r="E3660" s="7"/>
      <c r="F3660" s="8"/>
      <c r="G3660" s="8"/>
      <c r="H3660" s="8"/>
      <c r="AF3660" s="9"/>
      <c r="AG3660" s="9"/>
      <c r="AH3660" s="9"/>
      <c r="AI3660" s="9"/>
      <c r="AJ3660" s="9"/>
      <c r="AK3660" s="9"/>
      <c r="AL3660" s="9"/>
      <c r="AM3660" s="9"/>
      <c r="AN3660" s="9"/>
      <c r="AO3660" s="27"/>
      <c r="AQ3660" s="29"/>
      <c r="AR3660" s="11"/>
      <c r="AW3660" s="31"/>
      <c r="AZ3660" s="12"/>
      <c r="BA3660" s="12"/>
      <c r="BB3660" s="12"/>
      <c r="BC3660" s="12"/>
    </row>
    <row r="3661" spans="4:55">
      <c r="D3661" s="7"/>
      <c r="E3661" s="7"/>
      <c r="F3661" s="8"/>
      <c r="G3661" s="8"/>
      <c r="H3661" s="8"/>
      <c r="AF3661" s="9"/>
      <c r="AG3661" s="9"/>
      <c r="AH3661" s="9"/>
      <c r="AI3661" s="9"/>
      <c r="AJ3661" s="9"/>
      <c r="AK3661" s="9"/>
      <c r="AL3661" s="9"/>
      <c r="AM3661" s="9"/>
      <c r="AN3661" s="9"/>
      <c r="AO3661" s="27"/>
      <c r="AQ3661" s="29"/>
      <c r="AR3661" s="11"/>
      <c r="AW3661" s="31"/>
      <c r="AZ3661" s="12"/>
      <c r="BA3661" s="12"/>
      <c r="BB3661" s="12"/>
      <c r="BC3661" s="12"/>
    </row>
    <row r="3662" spans="4:55">
      <c r="D3662" s="7"/>
      <c r="E3662" s="7"/>
      <c r="F3662" s="8"/>
      <c r="G3662" s="8"/>
      <c r="H3662" s="8"/>
      <c r="AF3662" s="9"/>
      <c r="AG3662" s="9"/>
      <c r="AH3662" s="9"/>
      <c r="AI3662" s="9"/>
      <c r="AJ3662" s="9"/>
      <c r="AK3662" s="9"/>
      <c r="AL3662" s="9"/>
      <c r="AM3662" s="9"/>
      <c r="AN3662" s="9"/>
      <c r="AO3662" s="27"/>
      <c r="AQ3662" s="29"/>
      <c r="AR3662" s="11"/>
      <c r="AW3662" s="31"/>
      <c r="AZ3662" s="12"/>
      <c r="BA3662" s="12"/>
      <c r="BB3662" s="12"/>
      <c r="BC3662" s="12"/>
    </row>
    <row r="3663" spans="4:55">
      <c r="D3663" s="7"/>
      <c r="E3663" s="7"/>
      <c r="F3663" s="8"/>
      <c r="G3663" s="8"/>
      <c r="H3663" s="8"/>
      <c r="AF3663" s="9"/>
      <c r="AG3663" s="9"/>
      <c r="AH3663" s="9"/>
      <c r="AI3663" s="9"/>
      <c r="AJ3663" s="9"/>
      <c r="AK3663" s="9"/>
      <c r="AL3663" s="9"/>
      <c r="AM3663" s="9"/>
      <c r="AN3663" s="9"/>
      <c r="AO3663" s="27"/>
      <c r="AQ3663" s="29"/>
      <c r="AR3663" s="11"/>
      <c r="AW3663" s="31"/>
      <c r="AZ3663" s="12"/>
      <c r="BA3663" s="12"/>
      <c r="BB3663" s="12"/>
      <c r="BC3663" s="12"/>
    </row>
    <row r="3664" spans="4:55">
      <c r="D3664" s="7"/>
      <c r="E3664" s="7"/>
      <c r="F3664" s="8"/>
      <c r="G3664" s="8"/>
      <c r="H3664" s="8"/>
      <c r="AF3664" s="9"/>
      <c r="AG3664" s="9"/>
      <c r="AH3664" s="9"/>
      <c r="AI3664" s="9"/>
      <c r="AJ3664" s="9"/>
      <c r="AK3664" s="9"/>
      <c r="AL3664" s="9"/>
      <c r="AM3664" s="9"/>
      <c r="AN3664" s="9"/>
      <c r="AO3664" s="27"/>
      <c r="AQ3664" s="29"/>
      <c r="AR3664" s="11"/>
      <c r="AW3664" s="31"/>
      <c r="AZ3664" s="12"/>
      <c r="BA3664" s="12"/>
      <c r="BB3664" s="12"/>
      <c r="BC3664" s="12"/>
    </row>
    <row r="3665" spans="4:55">
      <c r="D3665" s="7"/>
      <c r="E3665" s="7"/>
      <c r="F3665" s="8"/>
      <c r="G3665" s="8"/>
      <c r="H3665" s="8"/>
      <c r="AF3665" s="9"/>
      <c r="AG3665" s="9"/>
      <c r="AH3665" s="9"/>
      <c r="AI3665" s="9"/>
      <c r="AJ3665" s="9"/>
      <c r="AK3665" s="9"/>
      <c r="AL3665" s="9"/>
      <c r="AM3665" s="9"/>
      <c r="AN3665" s="9"/>
      <c r="AO3665" s="27"/>
      <c r="AQ3665" s="29"/>
      <c r="AR3665" s="11"/>
      <c r="AW3665" s="31"/>
      <c r="AZ3665" s="12"/>
      <c r="BA3665" s="12"/>
      <c r="BB3665" s="12"/>
      <c r="BC3665" s="12"/>
    </row>
    <row r="3666" spans="4:55">
      <c r="D3666" s="7"/>
      <c r="E3666" s="7"/>
      <c r="F3666" s="8"/>
      <c r="G3666" s="8"/>
      <c r="H3666" s="8"/>
      <c r="AF3666" s="9"/>
      <c r="AG3666" s="9"/>
      <c r="AH3666" s="9"/>
      <c r="AI3666" s="9"/>
      <c r="AJ3666" s="9"/>
      <c r="AK3666" s="9"/>
      <c r="AL3666" s="9"/>
      <c r="AM3666" s="9"/>
      <c r="AN3666" s="9"/>
      <c r="AO3666" s="27"/>
      <c r="AQ3666" s="29"/>
      <c r="AR3666" s="11"/>
      <c r="AW3666" s="31"/>
      <c r="AZ3666" s="12"/>
      <c r="BA3666" s="12"/>
      <c r="BB3666" s="12"/>
      <c r="BC3666" s="12"/>
    </row>
    <row r="3667" spans="4:55">
      <c r="D3667" s="7"/>
      <c r="E3667" s="7"/>
      <c r="F3667" s="8"/>
      <c r="G3667" s="8"/>
      <c r="H3667" s="8"/>
      <c r="AF3667" s="9"/>
      <c r="AG3667" s="9"/>
      <c r="AH3667" s="9"/>
      <c r="AI3667" s="9"/>
      <c r="AJ3667" s="9"/>
      <c r="AK3667" s="9"/>
      <c r="AL3667" s="9"/>
      <c r="AM3667" s="9"/>
      <c r="AN3667" s="9"/>
      <c r="AO3667" s="27"/>
      <c r="AQ3667" s="29"/>
      <c r="AR3667" s="11"/>
      <c r="AW3667" s="31"/>
      <c r="AZ3667" s="12"/>
      <c r="BA3667" s="12"/>
      <c r="BB3667" s="12"/>
      <c r="BC3667" s="12"/>
    </row>
    <row r="3668" spans="4:55">
      <c r="D3668" s="7"/>
      <c r="E3668" s="7"/>
      <c r="F3668" s="8"/>
      <c r="G3668" s="8"/>
      <c r="H3668" s="8"/>
      <c r="AF3668" s="9"/>
      <c r="AG3668" s="9"/>
      <c r="AH3668" s="9"/>
      <c r="AI3668" s="9"/>
      <c r="AJ3668" s="9"/>
      <c r="AK3668" s="9"/>
      <c r="AL3668" s="9"/>
      <c r="AM3668" s="9"/>
      <c r="AN3668" s="9"/>
      <c r="AO3668" s="27"/>
      <c r="AQ3668" s="29"/>
      <c r="AR3668" s="11"/>
      <c r="AW3668" s="31"/>
      <c r="AZ3668" s="12"/>
      <c r="BA3668" s="12"/>
      <c r="BB3668" s="12"/>
      <c r="BC3668" s="12"/>
    </row>
    <row r="3669" spans="4:55">
      <c r="D3669" s="7"/>
      <c r="E3669" s="7"/>
      <c r="F3669" s="8"/>
      <c r="G3669" s="8"/>
      <c r="H3669" s="8"/>
      <c r="AF3669" s="9"/>
      <c r="AG3669" s="9"/>
      <c r="AH3669" s="9"/>
      <c r="AI3669" s="9"/>
      <c r="AJ3669" s="9"/>
      <c r="AK3669" s="9"/>
      <c r="AL3669" s="9"/>
      <c r="AM3669" s="9"/>
      <c r="AN3669" s="9"/>
      <c r="AO3669" s="27"/>
      <c r="AQ3669" s="29"/>
      <c r="AR3669" s="11"/>
      <c r="AW3669" s="31"/>
      <c r="AZ3669" s="12"/>
      <c r="BA3669" s="12"/>
      <c r="BB3669" s="12"/>
      <c r="BC3669" s="12"/>
    </row>
    <row r="3670" spans="4:55">
      <c r="D3670" s="7"/>
      <c r="E3670" s="7"/>
      <c r="F3670" s="8"/>
      <c r="G3670" s="8"/>
      <c r="H3670" s="8"/>
      <c r="AF3670" s="9"/>
      <c r="AG3670" s="9"/>
      <c r="AH3670" s="9"/>
      <c r="AI3670" s="9"/>
      <c r="AJ3670" s="9"/>
      <c r="AK3670" s="9"/>
      <c r="AL3670" s="9"/>
      <c r="AM3670" s="9"/>
      <c r="AN3670" s="9"/>
      <c r="AO3670" s="27"/>
      <c r="AQ3670" s="29"/>
      <c r="AR3670" s="11"/>
      <c r="AW3670" s="31"/>
      <c r="AZ3670" s="12"/>
      <c r="BA3670" s="12"/>
      <c r="BB3670" s="12"/>
      <c r="BC3670" s="12"/>
    </row>
    <row r="3671" spans="4:55">
      <c r="D3671" s="7"/>
      <c r="E3671" s="7"/>
      <c r="F3671" s="8"/>
      <c r="G3671" s="8"/>
      <c r="H3671" s="8"/>
      <c r="AF3671" s="9"/>
      <c r="AG3671" s="9"/>
      <c r="AH3671" s="9"/>
      <c r="AI3671" s="9"/>
      <c r="AJ3671" s="9"/>
      <c r="AK3671" s="9"/>
      <c r="AL3671" s="9"/>
      <c r="AM3671" s="9"/>
      <c r="AN3671" s="9"/>
      <c r="AO3671" s="27"/>
      <c r="AQ3671" s="29"/>
      <c r="AR3671" s="11"/>
      <c r="AW3671" s="31"/>
      <c r="AZ3671" s="12"/>
      <c r="BA3671" s="12"/>
      <c r="BB3671" s="12"/>
      <c r="BC3671" s="12"/>
    </row>
    <row r="3672" spans="4:55">
      <c r="D3672" s="7"/>
      <c r="E3672" s="7"/>
      <c r="F3672" s="8"/>
      <c r="G3672" s="8"/>
      <c r="H3672" s="8"/>
      <c r="AF3672" s="9"/>
      <c r="AG3672" s="9"/>
      <c r="AH3672" s="9"/>
      <c r="AI3672" s="9"/>
      <c r="AJ3672" s="9"/>
      <c r="AK3672" s="9"/>
      <c r="AL3672" s="9"/>
      <c r="AM3672" s="9"/>
      <c r="AN3672" s="9"/>
      <c r="AO3672" s="27"/>
      <c r="AQ3672" s="29"/>
      <c r="AR3672" s="11"/>
      <c r="AW3672" s="31"/>
      <c r="AZ3672" s="12"/>
      <c r="BA3672" s="12"/>
      <c r="BB3672" s="12"/>
      <c r="BC3672" s="12"/>
    </row>
    <row r="3673" spans="4:55">
      <c r="D3673" s="7"/>
      <c r="E3673" s="7"/>
      <c r="F3673" s="8"/>
      <c r="G3673" s="8"/>
      <c r="H3673" s="8"/>
      <c r="AF3673" s="9"/>
      <c r="AG3673" s="9"/>
      <c r="AH3673" s="9"/>
      <c r="AI3673" s="9"/>
      <c r="AJ3673" s="9"/>
      <c r="AK3673" s="9"/>
      <c r="AL3673" s="9"/>
      <c r="AM3673" s="9"/>
      <c r="AN3673" s="9"/>
      <c r="AO3673" s="27"/>
      <c r="AQ3673" s="29"/>
      <c r="AR3673" s="11"/>
      <c r="AW3673" s="31"/>
      <c r="AZ3673" s="12"/>
      <c r="BA3673" s="12"/>
      <c r="BB3673" s="12"/>
      <c r="BC3673" s="12"/>
    </row>
    <row r="3674" spans="4:55">
      <c r="D3674" s="7"/>
      <c r="E3674" s="7"/>
      <c r="F3674" s="8"/>
      <c r="G3674" s="8"/>
      <c r="H3674" s="8"/>
      <c r="AF3674" s="9"/>
      <c r="AG3674" s="9"/>
      <c r="AH3674" s="9"/>
      <c r="AI3674" s="9"/>
      <c r="AJ3674" s="9"/>
      <c r="AK3674" s="9"/>
      <c r="AL3674" s="9"/>
      <c r="AM3674" s="9"/>
      <c r="AN3674" s="9"/>
      <c r="AO3674" s="27"/>
      <c r="AQ3674" s="29"/>
      <c r="AR3674" s="11"/>
      <c r="AW3674" s="31"/>
      <c r="AZ3674" s="12"/>
      <c r="BA3674" s="12"/>
      <c r="BB3674" s="12"/>
      <c r="BC3674" s="12"/>
    </row>
    <row r="3675" spans="4:55">
      <c r="D3675" s="7"/>
      <c r="E3675" s="7"/>
      <c r="F3675" s="8"/>
      <c r="G3675" s="8"/>
      <c r="H3675" s="8"/>
      <c r="AF3675" s="9"/>
      <c r="AG3675" s="9"/>
      <c r="AH3675" s="9"/>
      <c r="AI3675" s="9"/>
      <c r="AJ3675" s="9"/>
      <c r="AK3675" s="9"/>
      <c r="AL3675" s="9"/>
      <c r="AM3675" s="9"/>
      <c r="AN3675" s="9"/>
      <c r="AO3675" s="27"/>
      <c r="AQ3675" s="29"/>
      <c r="AR3675" s="11"/>
      <c r="AW3675" s="31"/>
      <c r="AZ3675" s="12"/>
      <c r="BA3675" s="12"/>
      <c r="BB3675" s="12"/>
      <c r="BC3675" s="12"/>
    </row>
    <row r="3676" spans="4:55">
      <c r="D3676" s="7"/>
      <c r="E3676" s="7"/>
      <c r="F3676" s="8"/>
      <c r="G3676" s="8"/>
      <c r="H3676" s="8"/>
      <c r="AF3676" s="9"/>
      <c r="AG3676" s="9"/>
      <c r="AH3676" s="9"/>
      <c r="AI3676" s="9"/>
      <c r="AJ3676" s="9"/>
      <c r="AK3676" s="9"/>
      <c r="AL3676" s="9"/>
      <c r="AM3676" s="9"/>
      <c r="AN3676" s="9"/>
      <c r="AO3676" s="27"/>
      <c r="AQ3676" s="29"/>
      <c r="AR3676" s="11"/>
      <c r="AW3676" s="31"/>
      <c r="AZ3676" s="12"/>
      <c r="BA3676" s="12"/>
      <c r="BB3676" s="12"/>
      <c r="BC3676" s="12"/>
    </row>
    <row r="3677" spans="4:55">
      <c r="D3677" s="7"/>
      <c r="E3677" s="7"/>
      <c r="F3677" s="8"/>
      <c r="G3677" s="8"/>
      <c r="H3677" s="8"/>
      <c r="AF3677" s="9"/>
      <c r="AG3677" s="9"/>
      <c r="AH3677" s="9"/>
      <c r="AI3677" s="9"/>
      <c r="AJ3677" s="9"/>
      <c r="AK3677" s="9"/>
      <c r="AL3677" s="9"/>
      <c r="AM3677" s="9"/>
      <c r="AN3677" s="9"/>
      <c r="AO3677" s="27"/>
      <c r="AQ3677" s="29"/>
      <c r="AR3677" s="11"/>
      <c r="AW3677" s="31"/>
      <c r="AZ3677" s="12"/>
      <c r="BA3677" s="12"/>
      <c r="BB3677" s="12"/>
      <c r="BC3677" s="12"/>
    </row>
    <row r="3678" spans="4:55">
      <c r="D3678" s="7"/>
      <c r="E3678" s="7"/>
      <c r="F3678" s="8"/>
      <c r="G3678" s="8"/>
      <c r="H3678" s="8"/>
      <c r="AF3678" s="9"/>
      <c r="AG3678" s="9"/>
      <c r="AH3678" s="9"/>
      <c r="AI3678" s="9"/>
      <c r="AJ3678" s="9"/>
      <c r="AK3678" s="9"/>
      <c r="AL3678" s="9"/>
      <c r="AM3678" s="9"/>
      <c r="AN3678" s="9"/>
      <c r="AO3678" s="27"/>
      <c r="AQ3678" s="29"/>
      <c r="AR3678" s="11"/>
      <c r="AW3678" s="31"/>
      <c r="AZ3678" s="12"/>
      <c r="BA3678" s="12"/>
      <c r="BB3678" s="12"/>
      <c r="BC3678" s="12"/>
    </row>
    <row r="3679" spans="4:55">
      <c r="D3679" s="7"/>
      <c r="E3679" s="7"/>
      <c r="F3679" s="8"/>
      <c r="G3679" s="8"/>
      <c r="H3679" s="8"/>
      <c r="AF3679" s="9"/>
      <c r="AG3679" s="9"/>
      <c r="AH3679" s="9"/>
      <c r="AI3679" s="9"/>
      <c r="AJ3679" s="9"/>
      <c r="AK3679" s="9"/>
      <c r="AL3679" s="9"/>
      <c r="AM3679" s="9"/>
      <c r="AN3679" s="9"/>
      <c r="AO3679" s="27"/>
      <c r="AQ3679" s="29"/>
      <c r="AR3679" s="11"/>
      <c r="AW3679" s="31"/>
      <c r="AZ3679" s="12"/>
      <c r="BA3679" s="12"/>
      <c r="BB3679" s="12"/>
      <c r="BC3679" s="12"/>
    </row>
    <row r="3680" spans="4:55">
      <c r="D3680" s="7"/>
      <c r="E3680" s="7"/>
      <c r="F3680" s="8"/>
      <c r="G3680" s="8"/>
      <c r="H3680" s="8"/>
      <c r="AF3680" s="9"/>
      <c r="AG3680" s="9"/>
      <c r="AH3680" s="9"/>
      <c r="AI3680" s="9"/>
      <c r="AJ3680" s="9"/>
      <c r="AK3680" s="9"/>
      <c r="AL3680" s="9"/>
      <c r="AM3680" s="9"/>
      <c r="AN3680" s="9"/>
      <c r="AO3680" s="27"/>
      <c r="AQ3680" s="29"/>
      <c r="AR3680" s="11"/>
      <c r="AW3680" s="31"/>
      <c r="AZ3680" s="12"/>
      <c r="BA3680" s="12"/>
      <c r="BB3680" s="12"/>
      <c r="BC3680" s="12"/>
    </row>
    <row r="3681" spans="4:55">
      <c r="D3681" s="7"/>
      <c r="E3681" s="7"/>
      <c r="F3681" s="8"/>
      <c r="G3681" s="8"/>
      <c r="H3681" s="8"/>
      <c r="AF3681" s="9"/>
      <c r="AG3681" s="9"/>
      <c r="AH3681" s="9"/>
      <c r="AI3681" s="9"/>
      <c r="AJ3681" s="9"/>
      <c r="AK3681" s="9"/>
      <c r="AL3681" s="9"/>
      <c r="AM3681" s="9"/>
      <c r="AN3681" s="9"/>
      <c r="AO3681" s="27"/>
      <c r="AQ3681" s="29"/>
      <c r="AR3681" s="11"/>
      <c r="AW3681" s="31"/>
      <c r="AZ3681" s="12"/>
      <c r="BA3681" s="12"/>
      <c r="BB3681" s="12"/>
      <c r="BC3681" s="12"/>
    </row>
    <row r="3682" spans="4:55">
      <c r="D3682" s="7"/>
      <c r="E3682" s="7"/>
      <c r="F3682" s="8"/>
      <c r="G3682" s="8"/>
      <c r="H3682" s="8"/>
      <c r="AF3682" s="9"/>
      <c r="AG3682" s="9"/>
      <c r="AH3682" s="9"/>
      <c r="AI3682" s="9"/>
      <c r="AJ3682" s="9"/>
      <c r="AK3682" s="9"/>
      <c r="AL3682" s="9"/>
      <c r="AM3682" s="9"/>
      <c r="AN3682" s="9"/>
      <c r="AO3682" s="27"/>
      <c r="AQ3682" s="29"/>
      <c r="AR3682" s="11"/>
      <c r="AW3682" s="31"/>
      <c r="AZ3682" s="12"/>
      <c r="BA3682" s="12"/>
      <c r="BB3682" s="12"/>
      <c r="BC3682" s="12"/>
    </row>
    <row r="3683" spans="4:55">
      <c r="D3683" s="7"/>
      <c r="E3683" s="7"/>
      <c r="F3683" s="8"/>
      <c r="G3683" s="8"/>
      <c r="H3683" s="8"/>
      <c r="AF3683" s="9"/>
      <c r="AG3683" s="9"/>
      <c r="AH3683" s="9"/>
      <c r="AI3683" s="9"/>
      <c r="AJ3683" s="9"/>
      <c r="AK3683" s="9"/>
      <c r="AL3683" s="9"/>
      <c r="AM3683" s="9"/>
      <c r="AN3683" s="9"/>
      <c r="AO3683" s="27"/>
      <c r="AQ3683" s="29"/>
      <c r="AR3683" s="11"/>
      <c r="AW3683" s="31"/>
      <c r="AZ3683" s="12"/>
      <c r="BA3683" s="12"/>
      <c r="BB3683" s="12"/>
      <c r="BC3683" s="12"/>
    </row>
    <row r="3684" spans="4:55">
      <c r="D3684" s="7"/>
      <c r="E3684" s="7"/>
      <c r="F3684" s="8"/>
      <c r="G3684" s="8"/>
      <c r="H3684" s="8"/>
      <c r="AF3684" s="9"/>
      <c r="AG3684" s="9"/>
      <c r="AH3684" s="9"/>
      <c r="AI3684" s="9"/>
      <c r="AJ3684" s="9"/>
      <c r="AK3684" s="9"/>
      <c r="AL3684" s="9"/>
      <c r="AM3684" s="9"/>
      <c r="AN3684" s="9"/>
      <c r="AO3684" s="27"/>
      <c r="AQ3684" s="29"/>
      <c r="AR3684" s="11"/>
      <c r="AW3684" s="31"/>
      <c r="AZ3684" s="12"/>
      <c r="BA3684" s="12"/>
      <c r="BB3684" s="12"/>
      <c r="BC3684" s="12"/>
    </row>
    <row r="3685" spans="4:55">
      <c r="D3685" s="7"/>
      <c r="E3685" s="7"/>
      <c r="F3685" s="8"/>
      <c r="G3685" s="8"/>
      <c r="H3685" s="8"/>
      <c r="AF3685" s="9"/>
      <c r="AG3685" s="9"/>
      <c r="AH3685" s="9"/>
      <c r="AI3685" s="9"/>
      <c r="AJ3685" s="9"/>
      <c r="AK3685" s="9"/>
      <c r="AL3685" s="9"/>
      <c r="AM3685" s="9"/>
      <c r="AN3685" s="9"/>
      <c r="AO3685" s="27"/>
      <c r="AQ3685" s="29"/>
      <c r="AR3685" s="11"/>
      <c r="AW3685" s="31"/>
      <c r="AZ3685" s="12"/>
      <c r="BA3685" s="12"/>
      <c r="BB3685" s="12"/>
      <c r="BC3685" s="12"/>
    </row>
    <row r="3686" spans="4:55">
      <c r="D3686" s="7"/>
      <c r="E3686" s="7"/>
      <c r="F3686" s="8"/>
      <c r="G3686" s="8"/>
      <c r="H3686" s="8"/>
      <c r="AF3686" s="9"/>
      <c r="AG3686" s="9"/>
      <c r="AH3686" s="9"/>
      <c r="AI3686" s="9"/>
      <c r="AJ3686" s="9"/>
      <c r="AK3686" s="9"/>
      <c r="AL3686" s="9"/>
      <c r="AM3686" s="9"/>
      <c r="AN3686" s="9"/>
      <c r="AO3686" s="27"/>
      <c r="AQ3686" s="29"/>
      <c r="AR3686" s="11"/>
      <c r="AW3686" s="31"/>
      <c r="AZ3686" s="12"/>
      <c r="BA3686" s="12"/>
      <c r="BB3686" s="12"/>
      <c r="BC3686" s="12"/>
    </row>
    <row r="3687" spans="4:55">
      <c r="D3687" s="7"/>
      <c r="E3687" s="7"/>
      <c r="F3687" s="8"/>
      <c r="G3687" s="8"/>
      <c r="H3687" s="8"/>
      <c r="AF3687" s="9"/>
      <c r="AG3687" s="9"/>
      <c r="AH3687" s="9"/>
      <c r="AI3687" s="9"/>
      <c r="AJ3687" s="9"/>
      <c r="AK3687" s="9"/>
      <c r="AL3687" s="9"/>
      <c r="AM3687" s="9"/>
      <c r="AN3687" s="9"/>
      <c r="AO3687" s="27"/>
      <c r="AQ3687" s="29"/>
      <c r="AR3687" s="11"/>
      <c r="AW3687" s="31"/>
      <c r="AZ3687" s="12"/>
      <c r="BA3687" s="12"/>
      <c r="BB3687" s="12"/>
      <c r="BC3687" s="12"/>
    </row>
    <row r="3688" spans="4:55">
      <c r="D3688" s="7"/>
      <c r="E3688" s="7"/>
      <c r="F3688" s="8"/>
      <c r="G3688" s="8"/>
      <c r="H3688" s="8"/>
      <c r="AF3688" s="9"/>
      <c r="AG3688" s="9"/>
      <c r="AH3688" s="9"/>
      <c r="AI3688" s="9"/>
      <c r="AJ3688" s="9"/>
      <c r="AK3688" s="9"/>
      <c r="AL3688" s="9"/>
      <c r="AM3688" s="9"/>
      <c r="AN3688" s="9"/>
      <c r="AO3688" s="27"/>
      <c r="AQ3688" s="29"/>
      <c r="AR3688" s="11"/>
      <c r="AW3688" s="31"/>
      <c r="AZ3688" s="12"/>
      <c r="BA3688" s="12"/>
      <c r="BB3688" s="12"/>
      <c r="BC3688" s="12"/>
    </row>
    <row r="3689" spans="4:55">
      <c r="D3689" s="7"/>
      <c r="E3689" s="7"/>
      <c r="F3689" s="8"/>
      <c r="G3689" s="8"/>
      <c r="H3689" s="8"/>
      <c r="AF3689" s="9"/>
      <c r="AG3689" s="9"/>
      <c r="AH3689" s="9"/>
      <c r="AI3689" s="9"/>
      <c r="AJ3689" s="9"/>
      <c r="AK3689" s="9"/>
      <c r="AL3689" s="9"/>
      <c r="AM3689" s="9"/>
      <c r="AN3689" s="9"/>
      <c r="AO3689" s="27"/>
      <c r="AQ3689" s="29"/>
      <c r="AR3689" s="11"/>
      <c r="AW3689" s="31"/>
      <c r="AZ3689" s="12"/>
      <c r="BA3689" s="12"/>
      <c r="BB3689" s="12"/>
      <c r="BC3689" s="12"/>
    </row>
    <row r="3690" spans="4:55">
      <c r="D3690" s="7"/>
      <c r="E3690" s="7"/>
      <c r="F3690" s="8"/>
      <c r="G3690" s="8"/>
      <c r="H3690" s="8"/>
      <c r="AF3690" s="9"/>
      <c r="AG3690" s="9"/>
      <c r="AH3690" s="9"/>
      <c r="AI3690" s="9"/>
      <c r="AJ3690" s="9"/>
      <c r="AK3690" s="9"/>
      <c r="AL3690" s="9"/>
      <c r="AM3690" s="9"/>
      <c r="AN3690" s="9"/>
      <c r="AO3690" s="27"/>
      <c r="AQ3690" s="29"/>
      <c r="AR3690" s="11"/>
      <c r="AW3690" s="31"/>
      <c r="AZ3690" s="12"/>
      <c r="BA3690" s="12"/>
      <c r="BB3690" s="12"/>
      <c r="BC3690" s="12"/>
    </row>
    <row r="3691" spans="4:55">
      <c r="D3691" s="7"/>
      <c r="E3691" s="7"/>
      <c r="F3691" s="8"/>
      <c r="G3691" s="8"/>
      <c r="H3691" s="8"/>
      <c r="AF3691" s="9"/>
      <c r="AG3691" s="9"/>
      <c r="AH3691" s="9"/>
      <c r="AI3691" s="9"/>
      <c r="AJ3691" s="9"/>
      <c r="AK3691" s="9"/>
      <c r="AL3691" s="9"/>
      <c r="AM3691" s="9"/>
      <c r="AN3691" s="9"/>
      <c r="AO3691" s="27"/>
      <c r="AQ3691" s="29"/>
      <c r="AR3691" s="11"/>
      <c r="AW3691" s="31"/>
      <c r="AZ3691" s="12"/>
      <c r="BA3691" s="12"/>
      <c r="BB3691" s="12"/>
      <c r="BC3691" s="12"/>
    </row>
    <row r="3692" spans="4:55">
      <c r="D3692" s="7"/>
      <c r="E3692" s="7"/>
      <c r="F3692" s="8"/>
      <c r="G3692" s="8"/>
      <c r="H3692" s="8"/>
      <c r="AF3692" s="9"/>
      <c r="AG3692" s="9"/>
      <c r="AH3692" s="9"/>
      <c r="AI3692" s="9"/>
      <c r="AJ3692" s="9"/>
      <c r="AK3692" s="9"/>
      <c r="AL3692" s="9"/>
      <c r="AM3692" s="9"/>
      <c r="AN3692" s="9"/>
      <c r="AO3692" s="27"/>
      <c r="AQ3692" s="29"/>
      <c r="AR3692" s="11"/>
      <c r="AW3692" s="31"/>
      <c r="AZ3692" s="12"/>
      <c r="BA3692" s="12"/>
      <c r="BB3692" s="12"/>
      <c r="BC3692" s="12"/>
    </row>
    <row r="3693" spans="4:55">
      <c r="D3693" s="7"/>
      <c r="E3693" s="7"/>
      <c r="F3693" s="8"/>
      <c r="G3693" s="8"/>
      <c r="H3693" s="8"/>
      <c r="AF3693" s="9"/>
      <c r="AG3693" s="9"/>
      <c r="AH3693" s="9"/>
      <c r="AI3693" s="9"/>
      <c r="AJ3693" s="9"/>
      <c r="AK3693" s="9"/>
      <c r="AL3693" s="9"/>
      <c r="AM3693" s="9"/>
      <c r="AN3693" s="9"/>
      <c r="AO3693" s="27"/>
      <c r="AQ3693" s="29"/>
      <c r="AR3693" s="11"/>
      <c r="AW3693" s="31"/>
      <c r="AZ3693" s="12"/>
      <c r="BA3693" s="12"/>
      <c r="BB3693" s="12"/>
      <c r="BC3693" s="12"/>
    </row>
    <row r="3694" spans="4:55">
      <c r="D3694" s="7"/>
      <c r="E3694" s="7"/>
      <c r="F3694" s="8"/>
      <c r="G3694" s="8"/>
      <c r="H3694" s="8"/>
      <c r="AF3694" s="9"/>
      <c r="AG3694" s="9"/>
      <c r="AH3694" s="9"/>
      <c r="AI3694" s="9"/>
      <c r="AJ3694" s="9"/>
      <c r="AK3694" s="9"/>
      <c r="AL3694" s="9"/>
      <c r="AM3694" s="9"/>
      <c r="AN3694" s="9"/>
      <c r="AO3694" s="27"/>
      <c r="AQ3694" s="29"/>
      <c r="AR3694" s="11"/>
      <c r="AW3694" s="31"/>
      <c r="AZ3694" s="12"/>
      <c r="BA3694" s="12"/>
      <c r="BB3694" s="12"/>
      <c r="BC3694" s="12"/>
    </row>
    <row r="3695" spans="4:55">
      <c r="D3695" s="7"/>
      <c r="E3695" s="7"/>
      <c r="F3695" s="8"/>
      <c r="G3695" s="8"/>
      <c r="H3695" s="8"/>
      <c r="AF3695" s="9"/>
      <c r="AG3695" s="9"/>
      <c r="AH3695" s="9"/>
      <c r="AI3695" s="9"/>
      <c r="AJ3695" s="9"/>
      <c r="AK3695" s="9"/>
      <c r="AL3695" s="9"/>
      <c r="AM3695" s="9"/>
      <c r="AN3695" s="9"/>
      <c r="AO3695" s="27"/>
      <c r="AQ3695" s="29"/>
      <c r="AR3695" s="11"/>
      <c r="AW3695" s="31"/>
      <c r="AZ3695" s="12"/>
      <c r="BA3695" s="12"/>
      <c r="BB3695" s="12"/>
      <c r="BC3695" s="12"/>
    </row>
    <row r="3696" spans="4:55">
      <c r="D3696" s="7"/>
      <c r="E3696" s="7"/>
      <c r="F3696" s="8"/>
      <c r="G3696" s="8"/>
      <c r="H3696" s="8"/>
      <c r="AF3696" s="9"/>
      <c r="AG3696" s="9"/>
      <c r="AH3696" s="9"/>
      <c r="AI3696" s="9"/>
      <c r="AJ3696" s="9"/>
      <c r="AK3696" s="9"/>
      <c r="AL3696" s="9"/>
      <c r="AM3696" s="9"/>
      <c r="AN3696" s="9"/>
      <c r="AO3696" s="27"/>
      <c r="AQ3696" s="29"/>
      <c r="AR3696" s="11"/>
      <c r="AW3696" s="31"/>
      <c r="AZ3696" s="12"/>
      <c r="BA3696" s="12"/>
      <c r="BB3696" s="12"/>
      <c r="BC3696" s="12"/>
    </row>
    <row r="3697" spans="4:55">
      <c r="D3697" s="7"/>
      <c r="E3697" s="7"/>
      <c r="F3697" s="8"/>
      <c r="G3697" s="8"/>
      <c r="H3697" s="8"/>
      <c r="AF3697" s="9"/>
      <c r="AG3697" s="9"/>
      <c r="AH3697" s="9"/>
      <c r="AI3697" s="9"/>
      <c r="AJ3697" s="9"/>
      <c r="AK3697" s="9"/>
      <c r="AL3697" s="9"/>
      <c r="AM3697" s="9"/>
      <c r="AN3697" s="9"/>
      <c r="AO3697" s="27"/>
      <c r="AQ3697" s="29"/>
      <c r="AR3697" s="11"/>
      <c r="AW3697" s="31"/>
      <c r="AZ3697" s="12"/>
      <c r="BA3697" s="12"/>
      <c r="BB3697" s="12"/>
      <c r="BC3697" s="12"/>
    </row>
    <row r="3698" spans="4:55">
      <c r="D3698" s="7"/>
      <c r="E3698" s="7"/>
      <c r="F3698" s="8"/>
      <c r="G3698" s="8"/>
      <c r="H3698" s="8"/>
      <c r="AF3698" s="9"/>
      <c r="AG3698" s="9"/>
      <c r="AH3698" s="9"/>
      <c r="AI3698" s="9"/>
      <c r="AJ3698" s="9"/>
      <c r="AK3698" s="9"/>
      <c r="AL3698" s="9"/>
      <c r="AM3698" s="9"/>
      <c r="AN3698" s="9"/>
      <c r="AO3698" s="27"/>
      <c r="AQ3698" s="29"/>
      <c r="AR3698" s="11"/>
      <c r="AW3698" s="31"/>
      <c r="AZ3698" s="12"/>
      <c r="BA3698" s="12"/>
      <c r="BB3698" s="12"/>
      <c r="BC3698" s="12"/>
    </row>
    <row r="3699" spans="4:55">
      <c r="D3699" s="7"/>
      <c r="E3699" s="7"/>
      <c r="F3699" s="8"/>
      <c r="G3699" s="8"/>
      <c r="H3699" s="8"/>
      <c r="AF3699" s="9"/>
      <c r="AG3699" s="9"/>
      <c r="AH3699" s="9"/>
      <c r="AI3699" s="9"/>
      <c r="AJ3699" s="9"/>
      <c r="AK3699" s="9"/>
      <c r="AL3699" s="9"/>
      <c r="AM3699" s="9"/>
      <c r="AN3699" s="9"/>
      <c r="AO3699" s="27"/>
      <c r="AQ3699" s="29"/>
      <c r="AR3699" s="11"/>
      <c r="AW3699" s="31"/>
      <c r="AZ3699" s="12"/>
      <c r="BA3699" s="12"/>
      <c r="BB3699" s="12"/>
      <c r="BC3699" s="12"/>
    </row>
    <row r="3700" spans="4:55">
      <c r="D3700" s="7"/>
      <c r="E3700" s="7"/>
      <c r="F3700" s="8"/>
      <c r="G3700" s="8"/>
      <c r="H3700" s="8"/>
      <c r="AF3700" s="9"/>
      <c r="AG3700" s="9"/>
      <c r="AH3700" s="9"/>
      <c r="AI3700" s="9"/>
      <c r="AJ3700" s="9"/>
      <c r="AK3700" s="9"/>
      <c r="AL3700" s="9"/>
      <c r="AM3700" s="9"/>
      <c r="AN3700" s="9"/>
      <c r="AO3700" s="27"/>
      <c r="AQ3700" s="29"/>
      <c r="AR3700" s="11"/>
      <c r="AW3700" s="31"/>
      <c r="AZ3700" s="12"/>
      <c r="BA3700" s="12"/>
      <c r="BB3700" s="12"/>
      <c r="BC3700" s="12"/>
    </row>
    <row r="3701" spans="4:55">
      <c r="D3701" s="7"/>
      <c r="E3701" s="7"/>
      <c r="F3701" s="8"/>
      <c r="G3701" s="8"/>
      <c r="H3701" s="8"/>
      <c r="AF3701" s="9"/>
      <c r="AG3701" s="9"/>
      <c r="AH3701" s="9"/>
      <c r="AI3701" s="9"/>
      <c r="AJ3701" s="9"/>
      <c r="AK3701" s="9"/>
      <c r="AL3701" s="9"/>
      <c r="AM3701" s="9"/>
      <c r="AN3701" s="9"/>
      <c r="AO3701" s="27"/>
      <c r="AQ3701" s="29"/>
      <c r="AR3701" s="11"/>
      <c r="AW3701" s="31"/>
      <c r="AZ3701" s="12"/>
      <c r="BA3701" s="12"/>
      <c r="BB3701" s="12"/>
      <c r="BC3701" s="12"/>
    </row>
    <row r="3702" spans="4:55">
      <c r="D3702" s="7"/>
      <c r="E3702" s="7"/>
      <c r="F3702" s="8"/>
      <c r="G3702" s="8"/>
      <c r="H3702" s="8"/>
      <c r="AF3702" s="9"/>
      <c r="AG3702" s="9"/>
      <c r="AH3702" s="9"/>
      <c r="AI3702" s="9"/>
      <c r="AJ3702" s="9"/>
      <c r="AK3702" s="9"/>
      <c r="AL3702" s="9"/>
      <c r="AM3702" s="9"/>
      <c r="AN3702" s="9"/>
      <c r="AO3702" s="27"/>
      <c r="AQ3702" s="29"/>
      <c r="AR3702" s="11"/>
      <c r="AW3702" s="31"/>
      <c r="AZ3702" s="12"/>
      <c r="BA3702" s="12"/>
      <c r="BB3702" s="12"/>
      <c r="BC3702" s="12"/>
    </row>
    <row r="3703" spans="4:55">
      <c r="D3703" s="7"/>
      <c r="E3703" s="7"/>
      <c r="F3703" s="8"/>
      <c r="G3703" s="8"/>
      <c r="H3703" s="8"/>
      <c r="AF3703" s="9"/>
      <c r="AG3703" s="9"/>
      <c r="AH3703" s="9"/>
      <c r="AI3703" s="9"/>
      <c r="AJ3703" s="9"/>
      <c r="AK3703" s="9"/>
      <c r="AL3703" s="9"/>
      <c r="AM3703" s="9"/>
      <c r="AN3703" s="9"/>
      <c r="AO3703" s="27"/>
      <c r="AQ3703" s="29"/>
      <c r="AR3703" s="11"/>
      <c r="AW3703" s="31"/>
      <c r="AZ3703" s="12"/>
      <c r="BA3703" s="12"/>
      <c r="BB3703" s="12"/>
      <c r="BC3703" s="12"/>
    </row>
    <row r="3704" spans="4:55">
      <c r="D3704" s="7"/>
      <c r="E3704" s="7"/>
      <c r="F3704" s="8"/>
      <c r="G3704" s="8"/>
      <c r="H3704" s="8"/>
      <c r="AF3704" s="9"/>
      <c r="AG3704" s="9"/>
      <c r="AH3704" s="9"/>
      <c r="AI3704" s="9"/>
      <c r="AJ3704" s="9"/>
      <c r="AK3704" s="9"/>
      <c r="AL3704" s="9"/>
      <c r="AM3704" s="9"/>
      <c r="AN3704" s="9"/>
      <c r="AO3704" s="27"/>
      <c r="AQ3704" s="29"/>
      <c r="AR3704" s="11"/>
      <c r="AW3704" s="31"/>
      <c r="AZ3704" s="12"/>
      <c r="BA3704" s="12"/>
      <c r="BB3704" s="12"/>
      <c r="BC3704" s="12"/>
    </row>
    <row r="3705" spans="4:55">
      <c r="D3705" s="7"/>
      <c r="E3705" s="7"/>
      <c r="F3705" s="8"/>
      <c r="G3705" s="8"/>
      <c r="H3705" s="8"/>
      <c r="AF3705" s="9"/>
      <c r="AG3705" s="9"/>
      <c r="AH3705" s="9"/>
      <c r="AI3705" s="9"/>
      <c r="AJ3705" s="9"/>
      <c r="AK3705" s="9"/>
      <c r="AL3705" s="9"/>
      <c r="AM3705" s="9"/>
      <c r="AN3705" s="9"/>
      <c r="AO3705" s="27"/>
      <c r="AQ3705" s="29"/>
      <c r="AR3705" s="11"/>
      <c r="AW3705" s="31"/>
      <c r="AZ3705" s="12"/>
      <c r="BA3705" s="12"/>
      <c r="BB3705" s="12"/>
      <c r="BC3705" s="12"/>
    </row>
    <row r="3706" spans="4:55">
      <c r="D3706" s="7"/>
      <c r="E3706" s="7"/>
      <c r="F3706" s="8"/>
      <c r="G3706" s="8"/>
      <c r="H3706" s="8"/>
      <c r="AF3706" s="9"/>
      <c r="AG3706" s="9"/>
      <c r="AH3706" s="9"/>
      <c r="AI3706" s="9"/>
      <c r="AJ3706" s="9"/>
      <c r="AK3706" s="9"/>
      <c r="AL3706" s="9"/>
      <c r="AM3706" s="9"/>
      <c r="AN3706" s="9"/>
      <c r="AO3706" s="27"/>
      <c r="AQ3706" s="29"/>
      <c r="AR3706" s="11"/>
      <c r="AW3706" s="31"/>
      <c r="AZ3706" s="12"/>
      <c r="BA3706" s="12"/>
      <c r="BB3706" s="12"/>
      <c r="BC3706" s="12"/>
    </row>
    <row r="3707" spans="4:55">
      <c r="D3707" s="7"/>
      <c r="E3707" s="7"/>
      <c r="F3707" s="8"/>
      <c r="G3707" s="8"/>
      <c r="H3707" s="8"/>
      <c r="AF3707" s="9"/>
      <c r="AG3707" s="9"/>
      <c r="AH3707" s="9"/>
      <c r="AI3707" s="9"/>
      <c r="AJ3707" s="9"/>
      <c r="AK3707" s="9"/>
      <c r="AL3707" s="9"/>
      <c r="AM3707" s="9"/>
      <c r="AN3707" s="9"/>
      <c r="AO3707" s="27"/>
      <c r="AQ3707" s="29"/>
      <c r="AR3707" s="11"/>
      <c r="AW3707" s="31"/>
      <c r="AZ3707" s="12"/>
      <c r="BA3707" s="12"/>
      <c r="BB3707" s="12"/>
      <c r="BC3707" s="12"/>
    </row>
    <row r="3708" spans="4:55">
      <c r="D3708" s="7"/>
      <c r="E3708" s="7"/>
      <c r="F3708" s="8"/>
      <c r="G3708" s="8"/>
      <c r="H3708" s="8"/>
      <c r="AF3708" s="9"/>
      <c r="AG3708" s="9"/>
      <c r="AH3708" s="9"/>
      <c r="AI3708" s="9"/>
      <c r="AJ3708" s="9"/>
      <c r="AK3708" s="9"/>
      <c r="AL3708" s="9"/>
      <c r="AM3708" s="9"/>
      <c r="AN3708" s="9"/>
      <c r="AO3708" s="27"/>
      <c r="AQ3708" s="29"/>
      <c r="AR3708" s="11"/>
      <c r="AW3708" s="31"/>
      <c r="AZ3708" s="12"/>
      <c r="BA3708" s="12"/>
      <c r="BB3708" s="12"/>
      <c r="BC3708" s="12"/>
    </row>
    <row r="3709" spans="4:55">
      <c r="D3709" s="7"/>
      <c r="E3709" s="7"/>
      <c r="F3709" s="8"/>
      <c r="G3709" s="8"/>
      <c r="H3709" s="8"/>
      <c r="AF3709" s="9"/>
      <c r="AG3709" s="9"/>
      <c r="AH3709" s="9"/>
      <c r="AI3709" s="9"/>
      <c r="AJ3709" s="9"/>
      <c r="AK3709" s="9"/>
      <c r="AL3709" s="9"/>
      <c r="AM3709" s="9"/>
      <c r="AN3709" s="9"/>
      <c r="AO3709" s="27"/>
      <c r="AQ3709" s="29"/>
      <c r="AR3709" s="11"/>
      <c r="AW3709" s="31"/>
      <c r="AZ3709" s="12"/>
      <c r="BA3709" s="12"/>
      <c r="BB3709" s="12"/>
      <c r="BC3709" s="12"/>
    </row>
    <row r="3710" spans="4:55">
      <c r="D3710" s="7"/>
      <c r="E3710" s="7"/>
      <c r="F3710" s="8"/>
      <c r="G3710" s="8"/>
      <c r="H3710" s="8"/>
      <c r="AF3710" s="9"/>
      <c r="AG3710" s="9"/>
      <c r="AH3710" s="9"/>
      <c r="AI3710" s="9"/>
      <c r="AJ3710" s="9"/>
      <c r="AK3710" s="9"/>
      <c r="AL3710" s="9"/>
      <c r="AM3710" s="9"/>
      <c r="AN3710" s="9"/>
      <c r="AO3710" s="27"/>
      <c r="AQ3710" s="29"/>
      <c r="AR3710" s="11"/>
      <c r="AW3710" s="31"/>
      <c r="AZ3710" s="12"/>
      <c r="BA3710" s="12"/>
      <c r="BB3710" s="12"/>
      <c r="BC3710" s="12"/>
    </row>
    <row r="3711" spans="4:55">
      <c r="D3711" s="7"/>
      <c r="E3711" s="7"/>
      <c r="F3711" s="8"/>
      <c r="G3711" s="8"/>
      <c r="H3711" s="8"/>
      <c r="AF3711" s="9"/>
      <c r="AG3711" s="9"/>
      <c r="AH3711" s="9"/>
      <c r="AI3711" s="9"/>
      <c r="AJ3711" s="9"/>
      <c r="AK3711" s="9"/>
      <c r="AL3711" s="9"/>
      <c r="AM3711" s="9"/>
      <c r="AN3711" s="9"/>
      <c r="AO3711" s="27"/>
      <c r="AQ3711" s="29"/>
      <c r="AR3711" s="11"/>
      <c r="AW3711" s="31"/>
      <c r="AZ3711" s="12"/>
      <c r="BA3711" s="12"/>
      <c r="BB3711" s="12"/>
      <c r="BC3711" s="12"/>
    </row>
    <row r="3712" spans="4:55">
      <c r="D3712" s="7"/>
      <c r="E3712" s="7"/>
      <c r="F3712" s="8"/>
      <c r="G3712" s="8"/>
      <c r="H3712" s="8"/>
      <c r="AF3712" s="9"/>
      <c r="AG3712" s="9"/>
      <c r="AH3712" s="9"/>
      <c r="AI3712" s="9"/>
      <c r="AJ3712" s="9"/>
      <c r="AK3712" s="9"/>
      <c r="AL3712" s="9"/>
      <c r="AM3712" s="9"/>
      <c r="AN3712" s="9"/>
      <c r="AO3712" s="27"/>
      <c r="AQ3712" s="29"/>
      <c r="AR3712" s="11"/>
      <c r="AW3712" s="31"/>
      <c r="AZ3712" s="12"/>
      <c r="BA3712" s="12"/>
      <c r="BB3712" s="12"/>
      <c r="BC3712" s="12"/>
    </row>
    <row r="3713" spans="4:55">
      <c r="D3713" s="7"/>
      <c r="E3713" s="7"/>
      <c r="F3713" s="8"/>
      <c r="G3713" s="8"/>
      <c r="H3713" s="8"/>
      <c r="AF3713" s="9"/>
      <c r="AG3713" s="9"/>
      <c r="AH3713" s="9"/>
      <c r="AI3713" s="9"/>
      <c r="AJ3713" s="9"/>
      <c r="AK3713" s="9"/>
      <c r="AL3713" s="9"/>
      <c r="AM3713" s="9"/>
      <c r="AN3713" s="9"/>
      <c r="AO3713" s="27"/>
      <c r="AQ3713" s="29"/>
      <c r="AR3713" s="11"/>
      <c r="AW3713" s="31"/>
      <c r="AZ3713" s="12"/>
      <c r="BA3713" s="12"/>
      <c r="BB3713" s="12"/>
      <c r="BC3713" s="12"/>
    </row>
    <row r="3714" spans="4:55">
      <c r="D3714" s="7"/>
      <c r="E3714" s="7"/>
      <c r="F3714" s="8"/>
      <c r="G3714" s="8"/>
      <c r="H3714" s="8"/>
      <c r="AF3714" s="9"/>
      <c r="AG3714" s="9"/>
      <c r="AH3714" s="9"/>
      <c r="AI3714" s="9"/>
      <c r="AJ3714" s="9"/>
      <c r="AK3714" s="9"/>
      <c r="AL3714" s="9"/>
      <c r="AM3714" s="9"/>
      <c r="AN3714" s="9"/>
      <c r="AO3714" s="27"/>
      <c r="AQ3714" s="29"/>
      <c r="AR3714" s="11"/>
      <c r="AW3714" s="31"/>
      <c r="AZ3714" s="12"/>
      <c r="BA3714" s="12"/>
      <c r="BB3714" s="12"/>
      <c r="BC3714" s="12"/>
    </row>
    <row r="3715" spans="4:55">
      <c r="D3715" s="7"/>
      <c r="E3715" s="7"/>
      <c r="F3715" s="8"/>
      <c r="G3715" s="8"/>
      <c r="H3715" s="8"/>
      <c r="AF3715" s="9"/>
      <c r="AG3715" s="9"/>
      <c r="AH3715" s="9"/>
      <c r="AI3715" s="9"/>
      <c r="AJ3715" s="9"/>
      <c r="AK3715" s="9"/>
      <c r="AL3715" s="9"/>
      <c r="AM3715" s="9"/>
      <c r="AN3715" s="9"/>
      <c r="AO3715" s="27"/>
      <c r="AQ3715" s="29"/>
      <c r="AR3715" s="11"/>
      <c r="AW3715" s="31"/>
      <c r="AZ3715" s="12"/>
      <c r="BA3715" s="12"/>
      <c r="BB3715" s="12"/>
      <c r="BC3715" s="12"/>
    </row>
    <row r="3716" spans="4:55">
      <c r="D3716" s="7"/>
      <c r="E3716" s="7"/>
      <c r="F3716" s="8"/>
      <c r="G3716" s="8"/>
      <c r="H3716" s="8"/>
      <c r="AF3716" s="9"/>
      <c r="AG3716" s="9"/>
      <c r="AH3716" s="9"/>
      <c r="AI3716" s="9"/>
      <c r="AJ3716" s="9"/>
      <c r="AK3716" s="9"/>
      <c r="AL3716" s="9"/>
      <c r="AM3716" s="9"/>
      <c r="AN3716" s="9"/>
      <c r="AO3716" s="27"/>
      <c r="AQ3716" s="29"/>
      <c r="AR3716" s="11"/>
      <c r="AW3716" s="31"/>
      <c r="AZ3716" s="12"/>
      <c r="BA3716" s="12"/>
      <c r="BB3716" s="12"/>
      <c r="BC3716" s="12"/>
    </row>
    <row r="3717" spans="4:55">
      <c r="D3717" s="7"/>
      <c r="E3717" s="7"/>
      <c r="F3717" s="8"/>
      <c r="G3717" s="8"/>
      <c r="H3717" s="8"/>
      <c r="AF3717" s="9"/>
      <c r="AG3717" s="9"/>
      <c r="AH3717" s="9"/>
      <c r="AI3717" s="9"/>
      <c r="AJ3717" s="9"/>
      <c r="AK3717" s="9"/>
      <c r="AL3717" s="9"/>
      <c r="AM3717" s="9"/>
      <c r="AN3717" s="9"/>
      <c r="AO3717" s="27"/>
      <c r="AQ3717" s="29"/>
      <c r="AR3717" s="11"/>
      <c r="AW3717" s="31"/>
      <c r="AZ3717" s="12"/>
      <c r="BA3717" s="12"/>
      <c r="BB3717" s="12"/>
      <c r="BC3717" s="12"/>
    </row>
    <row r="3718" spans="4:55">
      <c r="D3718" s="7"/>
      <c r="E3718" s="7"/>
      <c r="F3718" s="8"/>
      <c r="G3718" s="8"/>
      <c r="H3718" s="8"/>
      <c r="AF3718" s="9"/>
      <c r="AG3718" s="9"/>
      <c r="AH3718" s="9"/>
      <c r="AI3718" s="9"/>
      <c r="AJ3718" s="9"/>
      <c r="AK3718" s="9"/>
      <c r="AL3718" s="9"/>
      <c r="AM3718" s="9"/>
      <c r="AN3718" s="9"/>
      <c r="AO3718" s="27"/>
      <c r="AQ3718" s="29"/>
      <c r="AR3718" s="11"/>
      <c r="AW3718" s="31"/>
      <c r="AZ3718" s="12"/>
      <c r="BA3718" s="12"/>
      <c r="BB3718" s="12"/>
      <c r="BC3718" s="12"/>
    </row>
    <row r="3719" spans="4:55">
      <c r="D3719" s="7"/>
      <c r="E3719" s="7"/>
      <c r="F3719" s="8"/>
      <c r="G3719" s="8"/>
      <c r="H3719" s="8"/>
      <c r="AF3719" s="9"/>
      <c r="AG3719" s="9"/>
      <c r="AH3719" s="9"/>
      <c r="AI3719" s="9"/>
      <c r="AJ3719" s="9"/>
      <c r="AK3719" s="9"/>
      <c r="AL3719" s="9"/>
      <c r="AM3719" s="9"/>
      <c r="AN3719" s="9"/>
      <c r="AO3719" s="27"/>
      <c r="AQ3719" s="29"/>
      <c r="AR3719" s="11"/>
      <c r="AW3719" s="31"/>
      <c r="AZ3719" s="12"/>
      <c r="BA3719" s="12"/>
      <c r="BB3719" s="12"/>
      <c r="BC3719" s="12"/>
    </row>
    <row r="3720" spans="4:55">
      <c r="D3720" s="7"/>
      <c r="E3720" s="7"/>
      <c r="F3720" s="8"/>
      <c r="G3720" s="8"/>
      <c r="H3720" s="8"/>
      <c r="AF3720" s="9"/>
      <c r="AG3720" s="9"/>
      <c r="AH3720" s="9"/>
      <c r="AI3720" s="9"/>
      <c r="AJ3720" s="9"/>
      <c r="AK3720" s="9"/>
      <c r="AL3720" s="9"/>
      <c r="AM3720" s="9"/>
      <c r="AN3720" s="9"/>
      <c r="AO3720" s="27"/>
      <c r="AQ3720" s="29"/>
      <c r="AR3720" s="11"/>
      <c r="AW3720" s="31"/>
      <c r="AZ3720" s="12"/>
      <c r="BA3720" s="12"/>
      <c r="BB3720" s="12"/>
      <c r="BC3720" s="12"/>
    </row>
    <row r="3721" spans="4:55">
      <c r="D3721" s="7"/>
      <c r="E3721" s="7"/>
      <c r="F3721" s="8"/>
      <c r="G3721" s="8"/>
      <c r="H3721" s="8"/>
      <c r="AF3721" s="9"/>
      <c r="AG3721" s="9"/>
      <c r="AH3721" s="9"/>
      <c r="AI3721" s="9"/>
      <c r="AJ3721" s="9"/>
      <c r="AK3721" s="9"/>
      <c r="AL3721" s="9"/>
      <c r="AM3721" s="9"/>
      <c r="AN3721" s="9"/>
      <c r="AO3721" s="27"/>
      <c r="AQ3721" s="29"/>
      <c r="AR3721" s="11"/>
      <c r="AW3721" s="31"/>
      <c r="AZ3721" s="12"/>
      <c r="BA3721" s="12"/>
      <c r="BB3721" s="12"/>
      <c r="BC3721" s="12"/>
    </row>
    <row r="3722" spans="4:55">
      <c r="D3722" s="7"/>
      <c r="E3722" s="7"/>
      <c r="F3722" s="8"/>
      <c r="G3722" s="8"/>
      <c r="H3722" s="8"/>
      <c r="AF3722" s="9"/>
      <c r="AG3722" s="9"/>
      <c r="AH3722" s="9"/>
      <c r="AI3722" s="9"/>
      <c r="AJ3722" s="9"/>
      <c r="AK3722" s="9"/>
      <c r="AL3722" s="9"/>
      <c r="AM3722" s="9"/>
      <c r="AN3722" s="9"/>
      <c r="AO3722" s="27"/>
      <c r="AQ3722" s="29"/>
      <c r="AR3722" s="11"/>
      <c r="AW3722" s="31"/>
      <c r="AZ3722" s="12"/>
      <c r="BA3722" s="12"/>
      <c r="BB3722" s="12"/>
      <c r="BC3722" s="12"/>
    </row>
    <row r="3723" spans="4:55">
      <c r="D3723" s="7"/>
      <c r="E3723" s="7"/>
      <c r="F3723" s="8"/>
      <c r="G3723" s="8"/>
      <c r="H3723" s="8"/>
      <c r="AF3723" s="9"/>
      <c r="AG3723" s="9"/>
      <c r="AH3723" s="9"/>
      <c r="AI3723" s="9"/>
      <c r="AJ3723" s="9"/>
      <c r="AK3723" s="9"/>
      <c r="AL3723" s="9"/>
      <c r="AM3723" s="9"/>
      <c r="AN3723" s="9"/>
      <c r="AO3723" s="27"/>
      <c r="AQ3723" s="29"/>
      <c r="AR3723" s="11"/>
      <c r="AW3723" s="31"/>
      <c r="AZ3723" s="12"/>
      <c r="BA3723" s="12"/>
      <c r="BB3723" s="12"/>
      <c r="BC3723" s="12"/>
    </row>
    <row r="3724" spans="4:55">
      <c r="D3724" s="7"/>
      <c r="E3724" s="7"/>
      <c r="F3724" s="8"/>
      <c r="G3724" s="8"/>
      <c r="H3724" s="8"/>
      <c r="AF3724" s="9"/>
      <c r="AG3724" s="9"/>
      <c r="AH3724" s="9"/>
      <c r="AI3724" s="9"/>
      <c r="AJ3724" s="9"/>
      <c r="AK3724" s="9"/>
      <c r="AL3724" s="9"/>
      <c r="AM3724" s="9"/>
      <c r="AN3724" s="9"/>
      <c r="AO3724" s="27"/>
      <c r="AQ3724" s="29"/>
      <c r="AR3724" s="11"/>
      <c r="AW3724" s="31"/>
      <c r="AZ3724" s="12"/>
      <c r="BA3724" s="12"/>
      <c r="BB3724" s="12"/>
      <c r="BC3724" s="12"/>
    </row>
    <row r="3725" spans="4:55">
      <c r="D3725" s="7"/>
      <c r="E3725" s="7"/>
      <c r="F3725" s="8"/>
      <c r="G3725" s="8"/>
      <c r="H3725" s="8"/>
      <c r="AF3725" s="9"/>
      <c r="AG3725" s="9"/>
      <c r="AH3725" s="9"/>
      <c r="AI3725" s="9"/>
      <c r="AJ3725" s="9"/>
      <c r="AK3725" s="9"/>
      <c r="AL3725" s="9"/>
      <c r="AM3725" s="9"/>
      <c r="AN3725" s="9"/>
      <c r="AO3725" s="27"/>
      <c r="AQ3725" s="29"/>
      <c r="AR3725" s="11"/>
      <c r="AW3725" s="31"/>
      <c r="AZ3725" s="12"/>
      <c r="BA3725" s="12"/>
      <c r="BB3725" s="12"/>
      <c r="BC3725" s="12"/>
    </row>
    <row r="3726" spans="4:55">
      <c r="D3726" s="7"/>
      <c r="E3726" s="7"/>
      <c r="F3726" s="8"/>
      <c r="G3726" s="8"/>
      <c r="H3726" s="8"/>
      <c r="AF3726" s="9"/>
      <c r="AG3726" s="9"/>
      <c r="AH3726" s="9"/>
      <c r="AI3726" s="9"/>
      <c r="AJ3726" s="9"/>
      <c r="AK3726" s="9"/>
      <c r="AL3726" s="9"/>
      <c r="AM3726" s="9"/>
      <c r="AN3726" s="9"/>
      <c r="AO3726" s="27"/>
      <c r="AQ3726" s="29"/>
      <c r="AR3726" s="11"/>
      <c r="AW3726" s="31"/>
      <c r="AZ3726" s="12"/>
      <c r="BA3726" s="12"/>
      <c r="BB3726" s="12"/>
      <c r="BC3726" s="12"/>
    </row>
    <row r="3727" spans="4:55">
      <c r="D3727" s="7"/>
      <c r="E3727" s="7"/>
      <c r="F3727" s="8"/>
      <c r="G3727" s="8"/>
      <c r="H3727" s="8"/>
      <c r="AF3727" s="9"/>
      <c r="AG3727" s="9"/>
      <c r="AH3727" s="9"/>
      <c r="AI3727" s="9"/>
      <c r="AJ3727" s="9"/>
      <c r="AK3727" s="9"/>
      <c r="AL3727" s="9"/>
      <c r="AM3727" s="9"/>
      <c r="AN3727" s="9"/>
      <c r="AO3727" s="27"/>
      <c r="AQ3727" s="29"/>
      <c r="AR3727" s="11"/>
      <c r="AW3727" s="31"/>
      <c r="AZ3727" s="12"/>
      <c r="BA3727" s="12"/>
      <c r="BB3727" s="12"/>
      <c r="BC3727" s="12"/>
    </row>
    <row r="3728" spans="4:55">
      <c r="D3728" s="7"/>
      <c r="E3728" s="7"/>
      <c r="F3728" s="8"/>
      <c r="G3728" s="8"/>
      <c r="H3728" s="8"/>
      <c r="AF3728" s="9"/>
      <c r="AG3728" s="9"/>
      <c r="AH3728" s="9"/>
      <c r="AI3728" s="9"/>
      <c r="AJ3728" s="9"/>
      <c r="AK3728" s="9"/>
      <c r="AL3728" s="9"/>
      <c r="AM3728" s="9"/>
      <c r="AN3728" s="9"/>
      <c r="AO3728" s="27"/>
      <c r="AQ3728" s="29"/>
      <c r="AR3728" s="11"/>
      <c r="AW3728" s="31"/>
      <c r="AZ3728" s="12"/>
      <c r="BA3728" s="12"/>
      <c r="BB3728" s="12"/>
      <c r="BC3728" s="12"/>
    </row>
    <row r="3729" spans="4:55">
      <c r="D3729" s="7"/>
      <c r="E3729" s="7"/>
      <c r="F3729" s="8"/>
      <c r="G3729" s="8"/>
      <c r="H3729" s="8"/>
      <c r="AF3729" s="9"/>
      <c r="AG3729" s="9"/>
      <c r="AH3729" s="9"/>
      <c r="AI3729" s="9"/>
      <c r="AJ3729" s="9"/>
      <c r="AK3729" s="9"/>
      <c r="AL3729" s="9"/>
      <c r="AM3729" s="9"/>
      <c r="AN3729" s="9"/>
      <c r="AO3729" s="27"/>
      <c r="AQ3729" s="29"/>
      <c r="AR3729" s="11"/>
      <c r="AW3729" s="31"/>
      <c r="AZ3729" s="12"/>
      <c r="BA3729" s="12"/>
      <c r="BB3729" s="12"/>
      <c r="BC3729" s="12"/>
    </row>
    <row r="3730" spans="4:55">
      <c r="D3730" s="7"/>
      <c r="E3730" s="7"/>
      <c r="F3730" s="8"/>
      <c r="G3730" s="8"/>
      <c r="H3730" s="8"/>
      <c r="AF3730" s="9"/>
      <c r="AG3730" s="9"/>
      <c r="AH3730" s="9"/>
      <c r="AI3730" s="9"/>
      <c r="AJ3730" s="9"/>
      <c r="AK3730" s="9"/>
      <c r="AL3730" s="9"/>
      <c r="AM3730" s="9"/>
      <c r="AN3730" s="9"/>
      <c r="AO3730" s="27"/>
      <c r="AQ3730" s="29"/>
      <c r="AR3730" s="11"/>
      <c r="AW3730" s="31"/>
      <c r="AZ3730" s="12"/>
      <c r="BA3730" s="12"/>
      <c r="BB3730" s="12"/>
      <c r="BC3730" s="12"/>
    </row>
    <row r="3731" spans="4:55">
      <c r="D3731" s="7"/>
      <c r="E3731" s="7"/>
      <c r="F3731" s="8"/>
      <c r="G3731" s="8"/>
      <c r="H3731" s="8"/>
      <c r="AF3731" s="9"/>
      <c r="AG3731" s="9"/>
      <c r="AH3731" s="9"/>
      <c r="AI3731" s="9"/>
      <c r="AJ3731" s="9"/>
      <c r="AK3731" s="9"/>
      <c r="AL3731" s="9"/>
      <c r="AM3731" s="9"/>
      <c r="AN3731" s="9"/>
      <c r="AO3731" s="27"/>
      <c r="AQ3731" s="29"/>
      <c r="AR3731" s="11"/>
      <c r="AW3731" s="31"/>
      <c r="AZ3731" s="12"/>
      <c r="BA3731" s="12"/>
      <c r="BB3731" s="12"/>
      <c r="BC3731" s="12"/>
    </row>
    <row r="3732" spans="4:55">
      <c r="D3732" s="7"/>
      <c r="E3732" s="7"/>
      <c r="F3732" s="8"/>
      <c r="G3732" s="8"/>
      <c r="H3732" s="8"/>
      <c r="AF3732" s="9"/>
      <c r="AG3732" s="9"/>
      <c r="AH3732" s="9"/>
      <c r="AI3732" s="9"/>
      <c r="AJ3732" s="9"/>
      <c r="AK3732" s="9"/>
      <c r="AL3732" s="9"/>
      <c r="AM3732" s="9"/>
      <c r="AN3732" s="9"/>
      <c r="AO3732" s="27"/>
      <c r="AQ3732" s="29"/>
      <c r="AR3732" s="11"/>
      <c r="AW3732" s="31"/>
      <c r="AZ3732" s="12"/>
      <c r="BA3732" s="12"/>
      <c r="BB3732" s="12"/>
      <c r="BC3732" s="12"/>
    </row>
    <row r="3733" spans="4:55">
      <c r="D3733" s="7"/>
      <c r="E3733" s="7"/>
      <c r="F3733" s="8"/>
      <c r="G3733" s="8"/>
      <c r="H3733" s="8"/>
      <c r="AF3733" s="9"/>
      <c r="AG3733" s="9"/>
      <c r="AH3733" s="9"/>
      <c r="AI3733" s="9"/>
      <c r="AJ3733" s="9"/>
      <c r="AK3733" s="9"/>
      <c r="AL3733" s="9"/>
      <c r="AM3733" s="9"/>
      <c r="AN3733" s="9"/>
      <c r="AO3733" s="27"/>
      <c r="AQ3733" s="29"/>
      <c r="AR3733" s="11"/>
      <c r="AW3733" s="31"/>
      <c r="AZ3733" s="12"/>
      <c r="BA3733" s="12"/>
      <c r="BB3733" s="12"/>
      <c r="BC3733" s="12"/>
    </row>
    <row r="3734" spans="4:55">
      <c r="D3734" s="7"/>
      <c r="E3734" s="7"/>
      <c r="F3734" s="8"/>
      <c r="G3734" s="8"/>
      <c r="H3734" s="8"/>
      <c r="AF3734" s="9"/>
      <c r="AG3734" s="9"/>
      <c r="AH3734" s="9"/>
      <c r="AI3734" s="9"/>
      <c r="AJ3734" s="9"/>
      <c r="AK3734" s="9"/>
      <c r="AL3734" s="9"/>
      <c r="AM3734" s="9"/>
      <c r="AN3734" s="9"/>
      <c r="AO3734" s="27"/>
      <c r="AQ3734" s="29"/>
      <c r="AR3734" s="11"/>
      <c r="AW3734" s="31"/>
      <c r="AZ3734" s="12"/>
      <c r="BA3734" s="12"/>
      <c r="BB3734" s="12"/>
      <c r="BC3734" s="12"/>
    </row>
    <row r="3735" spans="4:55">
      <c r="D3735" s="7"/>
      <c r="E3735" s="7"/>
      <c r="F3735" s="8"/>
      <c r="G3735" s="8"/>
      <c r="H3735" s="8"/>
      <c r="AF3735" s="9"/>
      <c r="AG3735" s="9"/>
      <c r="AH3735" s="9"/>
      <c r="AI3735" s="9"/>
      <c r="AJ3735" s="9"/>
      <c r="AK3735" s="9"/>
      <c r="AL3735" s="9"/>
      <c r="AM3735" s="9"/>
      <c r="AN3735" s="9"/>
      <c r="AO3735" s="27"/>
      <c r="AQ3735" s="29"/>
      <c r="AR3735" s="11"/>
      <c r="AW3735" s="31"/>
      <c r="AZ3735" s="12"/>
      <c r="BA3735" s="12"/>
      <c r="BB3735" s="12"/>
      <c r="BC3735" s="12"/>
    </row>
    <row r="3736" spans="4:55">
      <c r="D3736" s="7"/>
      <c r="E3736" s="7"/>
      <c r="F3736" s="8"/>
      <c r="G3736" s="8"/>
      <c r="H3736" s="8"/>
      <c r="AF3736" s="9"/>
      <c r="AG3736" s="9"/>
      <c r="AH3736" s="9"/>
      <c r="AI3736" s="9"/>
      <c r="AJ3736" s="9"/>
      <c r="AK3736" s="9"/>
      <c r="AL3736" s="9"/>
      <c r="AM3736" s="9"/>
      <c r="AN3736" s="9"/>
      <c r="AO3736" s="27"/>
      <c r="AQ3736" s="29"/>
      <c r="AR3736" s="11"/>
      <c r="AW3736" s="31"/>
      <c r="AZ3736" s="12"/>
      <c r="BA3736" s="12"/>
      <c r="BB3736" s="12"/>
      <c r="BC3736" s="12"/>
    </row>
    <row r="3737" spans="4:55">
      <c r="D3737" s="7"/>
      <c r="E3737" s="7"/>
      <c r="F3737" s="8"/>
      <c r="G3737" s="8"/>
      <c r="H3737" s="8"/>
      <c r="AF3737" s="9"/>
      <c r="AG3737" s="9"/>
      <c r="AH3737" s="9"/>
      <c r="AI3737" s="9"/>
      <c r="AJ3737" s="9"/>
      <c r="AK3737" s="9"/>
      <c r="AL3737" s="9"/>
      <c r="AM3737" s="9"/>
      <c r="AN3737" s="9"/>
      <c r="AO3737" s="27"/>
      <c r="AQ3737" s="29"/>
      <c r="AR3737" s="11"/>
      <c r="AW3737" s="31"/>
      <c r="AZ3737" s="12"/>
      <c r="BA3737" s="12"/>
      <c r="BB3737" s="12"/>
      <c r="BC3737" s="12"/>
    </row>
    <row r="3738" spans="4:55">
      <c r="D3738" s="7"/>
      <c r="E3738" s="7"/>
      <c r="F3738" s="8"/>
      <c r="G3738" s="8"/>
      <c r="H3738" s="8"/>
      <c r="AF3738" s="9"/>
      <c r="AG3738" s="9"/>
      <c r="AH3738" s="9"/>
      <c r="AI3738" s="9"/>
      <c r="AJ3738" s="9"/>
      <c r="AK3738" s="9"/>
      <c r="AL3738" s="9"/>
      <c r="AM3738" s="9"/>
      <c r="AN3738" s="9"/>
      <c r="AO3738" s="27"/>
      <c r="AQ3738" s="29"/>
      <c r="AR3738" s="11"/>
      <c r="AW3738" s="31"/>
      <c r="AZ3738" s="12"/>
      <c r="BA3738" s="12"/>
      <c r="BB3738" s="12"/>
      <c r="BC3738" s="12"/>
    </row>
    <row r="3739" spans="4:55">
      <c r="D3739" s="7"/>
      <c r="E3739" s="7"/>
      <c r="F3739" s="8"/>
      <c r="G3739" s="8"/>
      <c r="H3739" s="8"/>
      <c r="AF3739" s="9"/>
      <c r="AG3739" s="9"/>
      <c r="AH3739" s="9"/>
      <c r="AI3739" s="9"/>
      <c r="AJ3739" s="9"/>
      <c r="AK3739" s="9"/>
      <c r="AL3739" s="9"/>
      <c r="AM3739" s="9"/>
      <c r="AN3739" s="9"/>
      <c r="AO3739" s="27"/>
      <c r="AQ3739" s="29"/>
      <c r="AR3739" s="11"/>
      <c r="AW3739" s="31"/>
      <c r="AZ3739" s="12"/>
      <c r="BA3739" s="12"/>
      <c r="BB3739" s="12"/>
      <c r="BC3739" s="12"/>
    </row>
    <row r="3740" spans="4:55">
      <c r="D3740" s="7"/>
      <c r="E3740" s="7"/>
      <c r="F3740" s="8"/>
      <c r="G3740" s="8"/>
      <c r="H3740" s="8"/>
      <c r="AF3740" s="9"/>
      <c r="AG3740" s="9"/>
      <c r="AH3740" s="9"/>
      <c r="AI3740" s="9"/>
      <c r="AJ3740" s="9"/>
      <c r="AK3740" s="9"/>
      <c r="AL3740" s="9"/>
      <c r="AM3740" s="9"/>
      <c r="AN3740" s="9"/>
      <c r="AO3740" s="27"/>
      <c r="AQ3740" s="29"/>
      <c r="AR3740" s="11"/>
      <c r="AW3740" s="31"/>
      <c r="AZ3740" s="12"/>
      <c r="BA3740" s="12"/>
      <c r="BB3740" s="12"/>
      <c r="BC3740" s="12"/>
    </row>
    <row r="3741" spans="4:55">
      <c r="D3741" s="7"/>
      <c r="E3741" s="7"/>
      <c r="F3741" s="8"/>
      <c r="G3741" s="8"/>
      <c r="H3741" s="8"/>
      <c r="AF3741" s="9"/>
      <c r="AG3741" s="9"/>
      <c r="AH3741" s="9"/>
      <c r="AI3741" s="9"/>
      <c r="AJ3741" s="9"/>
      <c r="AK3741" s="9"/>
      <c r="AL3741" s="9"/>
      <c r="AM3741" s="9"/>
      <c r="AN3741" s="9"/>
      <c r="AO3741" s="27"/>
      <c r="AQ3741" s="29"/>
      <c r="AR3741" s="11"/>
      <c r="AW3741" s="31"/>
      <c r="AZ3741" s="12"/>
      <c r="BA3741" s="12"/>
      <c r="BB3741" s="12"/>
      <c r="BC3741" s="12"/>
    </row>
    <row r="3742" spans="4:55">
      <c r="D3742" s="7"/>
      <c r="E3742" s="7"/>
      <c r="F3742" s="8"/>
      <c r="G3742" s="8"/>
      <c r="H3742" s="8"/>
      <c r="AF3742" s="9"/>
      <c r="AG3742" s="9"/>
      <c r="AH3742" s="9"/>
      <c r="AI3742" s="9"/>
      <c r="AJ3742" s="9"/>
      <c r="AK3742" s="9"/>
      <c r="AL3742" s="9"/>
      <c r="AM3742" s="9"/>
      <c r="AN3742" s="9"/>
      <c r="AO3742" s="27"/>
      <c r="AQ3742" s="29"/>
      <c r="AR3742" s="11"/>
      <c r="AW3742" s="31"/>
      <c r="AZ3742" s="12"/>
      <c r="BA3742" s="12"/>
      <c r="BB3742" s="12"/>
      <c r="BC3742" s="12"/>
    </row>
    <row r="3743" spans="4:55">
      <c r="D3743" s="7"/>
      <c r="E3743" s="7"/>
      <c r="F3743" s="8"/>
      <c r="G3743" s="8"/>
      <c r="H3743" s="8"/>
      <c r="AF3743" s="9"/>
      <c r="AG3743" s="9"/>
      <c r="AH3743" s="9"/>
      <c r="AI3743" s="9"/>
      <c r="AJ3743" s="9"/>
      <c r="AK3743" s="9"/>
      <c r="AL3743" s="9"/>
      <c r="AM3743" s="9"/>
      <c r="AN3743" s="9"/>
      <c r="AO3743" s="27"/>
      <c r="AQ3743" s="29"/>
      <c r="AR3743" s="11"/>
      <c r="AW3743" s="31"/>
      <c r="AZ3743" s="12"/>
      <c r="BA3743" s="12"/>
      <c r="BB3743" s="12"/>
      <c r="BC3743" s="12"/>
    </row>
    <row r="3744" spans="4:55">
      <c r="D3744" s="7"/>
      <c r="E3744" s="7"/>
      <c r="F3744" s="8"/>
      <c r="G3744" s="8"/>
      <c r="H3744" s="8"/>
      <c r="AF3744" s="9"/>
      <c r="AG3744" s="9"/>
      <c r="AH3744" s="9"/>
      <c r="AI3744" s="9"/>
      <c r="AJ3744" s="9"/>
      <c r="AK3744" s="9"/>
      <c r="AL3744" s="9"/>
      <c r="AM3744" s="9"/>
      <c r="AN3744" s="9"/>
      <c r="AO3744" s="27"/>
      <c r="AQ3744" s="29"/>
      <c r="AR3744" s="11"/>
      <c r="AW3744" s="31"/>
      <c r="AZ3744" s="12"/>
      <c r="BA3744" s="12"/>
      <c r="BB3744" s="12"/>
      <c r="BC3744" s="12"/>
    </row>
    <row r="3745" spans="4:55">
      <c r="D3745" s="7"/>
      <c r="E3745" s="7"/>
      <c r="F3745" s="8"/>
      <c r="G3745" s="8"/>
      <c r="H3745" s="8"/>
      <c r="AF3745" s="9"/>
      <c r="AG3745" s="9"/>
      <c r="AH3745" s="9"/>
      <c r="AI3745" s="9"/>
      <c r="AJ3745" s="9"/>
      <c r="AK3745" s="9"/>
      <c r="AL3745" s="9"/>
      <c r="AM3745" s="9"/>
      <c r="AN3745" s="9"/>
      <c r="AO3745" s="27"/>
      <c r="AQ3745" s="29"/>
      <c r="AR3745" s="11"/>
      <c r="AW3745" s="31"/>
      <c r="AZ3745" s="12"/>
      <c r="BA3745" s="12"/>
      <c r="BB3745" s="12"/>
      <c r="BC3745" s="12"/>
    </row>
    <row r="3746" spans="4:55">
      <c r="D3746" s="7"/>
      <c r="E3746" s="7"/>
      <c r="F3746" s="8"/>
      <c r="G3746" s="8"/>
      <c r="H3746" s="8"/>
      <c r="AF3746" s="9"/>
      <c r="AG3746" s="9"/>
      <c r="AH3746" s="9"/>
      <c r="AI3746" s="9"/>
      <c r="AJ3746" s="9"/>
      <c r="AK3746" s="9"/>
      <c r="AL3746" s="9"/>
      <c r="AM3746" s="9"/>
      <c r="AN3746" s="9"/>
      <c r="AO3746" s="27"/>
      <c r="AQ3746" s="29"/>
      <c r="AR3746" s="11"/>
      <c r="AW3746" s="31"/>
      <c r="AZ3746" s="12"/>
      <c r="BA3746" s="12"/>
      <c r="BB3746" s="12"/>
      <c r="BC3746" s="12"/>
    </row>
    <row r="3747" spans="4:55">
      <c r="D3747" s="7"/>
      <c r="E3747" s="7"/>
      <c r="F3747" s="8"/>
      <c r="G3747" s="8"/>
      <c r="H3747" s="8"/>
      <c r="AF3747" s="9"/>
      <c r="AG3747" s="9"/>
      <c r="AH3747" s="9"/>
      <c r="AI3747" s="9"/>
      <c r="AJ3747" s="9"/>
      <c r="AK3747" s="9"/>
      <c r="AL3747" s="9"/>
      <c r="AM3747" s="9"/>
      <c r="AN3747" s="9"/>
      <c r="AO3747" s="27"/>
      <c r="AQ3747" s="29"/>
      <c r="AR3747" s="11"/>
      <c r="AW3747" s="31"/>
      <c r="AZ3747" s="12"/>
      <c r="BA3747" s="12"/>
      <c r="BB3747" s="12"/>
      <c r="BC3747" s="12"/>
    </row>
    <row r="3748" spans="4:55">
      <c r="D3748" s="7"/>
      <c r="E3748" s="7"/>
      <c r="F3748" s="8"/>
      <c r="G3748" s="8"/>
      <c r="H3748" s="8"/>
      <c r="AF3748" s="9"/>
      <c r="AG3748" s="9"/>
      <c r="AH3748" s="9"/>
      <c r="AI3748" s="9"/>
      <c r="AJ3748" s="9"/>
      <c r="AK3748" s="9"/>
      <c r="AL3748" s="9"/>
      <c r="AM3748" s="9"/>
      <c r="AN3748" s="9"/>
      <c r="AO3748" s="27"/>
      <c r="AQ3748" s="29"/>
      <c r="AR3748" s="11"/>
      <c r="AW3748" s="31"/>
      <c r="AZ3748" s="12"/>
      <c r="BA3748" s="12"/>
      <c r="BB3748" s="12"/>
      <c r="BC3748" s="12"/>
    </row>
    <row r="3749" spans="4:55">
      <c r="D3749" s="7"/>
      <c r="E3749" s="7"/>
      <c r="F3749" s="8"/>
      <c r="G3749" s="8"/>
      <c r="H3749" s="8"/>
      <c r="AF3749" s="9"/>
      <c r="AG3749" s="9"/>
      <c r="AH3749" s="9"/>
      <c r="AI3749" s="9"/>
      <c r="AJ3749" s="9"/>
      <c r="AK3749" s="9"/>
      <c r="AL3749" s="9"/>
      <c r="AM3749" s="9"/>
      <c r="AN3749" s="9"/>
      <c r="AO3749" s="27"/>
      <c r="AQ3749" s="29"/>
      <c r="AR3749" s="11"/>
      <c r="AW3749" s="31"/>
      <c r="AZ3749" s="12"/>
      <c r="BA3749" s="12"/>
      <c r="BB3749" s="12"/>
      <c r="BC3749" s="12"/>
    </row>
    <row r="3750" spans="4:55">
      <c r="D3750" s="7"/>
      <c r="E3750" s="7"/>
      <c r="F3750" s="8"/>
      <c r="G3750" s="8"/>
      <c r="H3750" s="8"/>
      <c r="AF3750" s="9"/>
      <c r="AG3750" s="9"/>
      <c r="AH3750" s="9"/>
      <c r="AI3750" s="9"/>
      <c r="AJ3750" s="9"/>
      <c r="AK3750" s="9"/>
      <c r="AL3750" s="9"/>
      <c r="AM3750" s="9"/>
      <c r="AN3750" s="9"/>
      <c r="AO3750" s="27"/>
      <c r="AQ3750" s="29"/>
      <c r="AR3750" s="11"/>
      <c r="AW3750" s="31"/>
      <c r="AZ3750" s="12"/>
      <c r="BA3750" s="12"/>
      <c r="BB3750" s="12"/>
      <c r="BC3750" s="12"/>
    </row>
    <row r="3751" spans="4:55">
      <c r="D3751" s="7"/>
      <c r="E3751" s="7"/>
      <c r="F3751" s="8"/>
      <c r="G3751" s="8"/>
      <c r="H3751" s="8"/>
      <c r="AF3751" s="9"/>
      <c r="AG3751" s="9"/>
      <c r="AH3751" s="9"/>
      <c r="AI3751" s="9"/>
      <c r="AJ3751" s="9"/>
      <c r="AK3751" s="9"/>
      <c r="AL3751" s="9"/>
      <c r="AM3751" s="9"/>
      <c r="AN3751" s="9"/>
      <c r="AO3751" s="27"/>
      <c r="AQ3751" s="29"/>
      <c r="AR3751" s="11"/>
      <c r="AW3751" s="31"/>
      <c r="AZ3751" s="12"/>
      <c r="BA3751" s="12"/>
      <c r="BB3751" s="12"/>
      <c r="BC3751" s="12"/>
    </row>
    <row r="3752" spans="4:55">
      <c r="D3752" s="7"/>
      <c r="E3752" s="7"/>
      <c r="F3752" s="8"/>
      <c r="G3752" s="8"/>
      <c r="H3752" s="8"/>
      <c r="AF3752" s="9"/>
      <c r="AG3752" s="9"/>
      <c r="AH3752" s="9"/>
      <c r="AI3752" s="9"/>
      <c r="AJ3752" s="9"/>
      <c r="AK3752" s="9"/>
      <c r="AL3752" s="9"/>
      <c r="AM3752" s="9"/>
      <c r="AN3752" s="9"/>
      <c r="AO3752" s="27"/>
      <c r="AQ3752" s="29"/>
      <c r="AR3752" s="11"/>
      <c r="AW3752" s="31"/>
      <c r="AZ3752" s="12"/>
      <c r="BA3752" s="12"/>
      <c r="BB3752" s="12"/>
      <c r="BC3752" s="12"/>
    </row>
    <row r="3753" spans="4:55">
      <c r="D3753" s="7"/>
      <c r="E3753" s="7"/>
      <c r="F3753" s="8"/>
      <c r="G3753" s="8"/>
      <c r="H3753" s="8"/>
      <c r="AF3753" s="9"/>
      <c r="AG3753" s="9"/>
      <c r="AH3753" s="9"/>
      <c r="AI3753" s="9"/>
      <c r="AJ3753" s="9"/>
      <c r="AK3753" s="9"/>
      <c r="AL3753" s="9"/>
      <c r="AM3753" s="9"/>
      <c r="AN3753" s="9"/>
      <c r="AO3753" s="27"/>
      <c r="AQ3753" s="29"/>
      <c r="AR3753" s="11"/>
      <c r="AW3753" s="31"/>
      <c r="AZ3753" s="12"/>
      <c r="BA3753" s="12"/>
      <c r="BB3753" s="12"/>
      <c r="BC3753" s="12"/>
    </row>
    <row r="3754" spans="4:55">
      <c r="D3754" s="7"/>
      <c r="E3754" s="7"/>
      <c r="F3754" s="8"/>
      <c r="G3754" s="8"/>
      <c r="H3754" s="8"/>
      <c r="AF3754" s="9"/>
      <c r="AG3754" s="9"/>
      <c r="AH3754" s="9"/>
      <c r="AI3754" s="9"/>
      <c r="AJ3754" s="9"/>
      <c r="AK3754" s="9"/>
      <c r="AL3754" s="9"/>
      <c r="AM3754" s="9"/>
      <c r="AN3754" s="9"/>
      <c r="AO3754" s="27"/>
      <c r="AQ3754" s="29"/>
      <c r="AR3754" s="11"/>
      <c r="AW3754" s="31"/>
      <c r="AZ3754" s="12"/>
      <c r="BA3754" s="12"/>
      <c r="BB3754" s="12"/>
      <c r="BC3754" s="12"/>
    </row>
    <row r="3755" spans="4:55">
      <c r="D3755" s="7"/>
      <c r="E3755" s="7"/>
      <c r="F3755" s="8"/>
      <c r="G3755" s="8"/>
      <c r="H3755" s="8"/>
      <c r="AF3755" s="9"/>
      <c r="AG3755" s="9"/>
      <c r="AH3755" s="9"/>
      <c r="AI3755" s="9"/>
      <c r="AJ3755" s="9"/>
      <c r="AK3755" s="9"/>
      <c r="AL3755" s="9"/>
      <c r="AM3755" s="9"/>
      <c r="AN3755" s="9"/>
      <c r="AO3755" s="27"/>
      <c r="AQ3755" s="29"/>
      <c r="AR3755" s="11"/>
      <c r="AW3755" s="31"/>
      <c r="AZ3755" s="12"/>
      <c r="BA3755" s="12"/>
      <c r="BB3755" s="12"/>
      <c r="BC3755" s="12"/>
    </row>
    <row r="3756" spans="4:55">
      <c r="D3756" s="7"/>
      <c r="E3756" s="7"/>
      <c r="F3756" s="8"/>
      <c r="G3756" s="8"/>
      <c r="H3756" s="8"/>
      <c r="AF3756" s="9"/>
      <c r="AG3756" s="9"/>
      <c r="AH3756" s="9"/>
      <c r="AI3756" s="9"/>
      <c r="AJ3756" s="9"/>
      <c r="AK3756" s="9"/>
      <c r="AL3756" s="9"/>
      <c r="AM3756" s="9"/>
      <c r="AN3756" s="9"/>
      <c r="AO3756" s="27"/>
      <c r="AQ3756" s="29"/>
      <c r="AR3756" s="11"/>
      <c r="AW3756" s="31"/>
      <c r="AZ3756" s="12"/>
      <c r="BA3756" s="12"/>
      <c r="BB3756" s="12"/>
      <c r="BC3756" s="12"/>
    </row>
    <row r="3757" spans="4:55">
      <c r="D3757" s="7"/>
      <c r="E3757" s="7"/>
      <c r="F3757" s="8"/>
      <c r="G3757" s="8"/>
      <c r="H3757" s="8"/>
      <c r="AF3757" s="9"/>
      <c r="AG3757" s="9"/>
      <c r="AH3757" s="9"/>
      <c r="AI3757" s="9"/>
      <c r="AJ3757" s="9"/>
      <c r="AK3757" s="9"/>
      <c r="AL3757" s="9"/>
      <c r="AM3757" s="9"/>
      <c r="AN3757" s="9"/>
      <c r="AO3757" s="27"/>
      <c r="AQ3757" s="29"/>
      <c r="AR3757" s="11"/>
      <c r="AW3757" s="31"/>
      <c r="AZ3757" s="12"/>
      <c r="BA3757" s="12"/>
      <c r="BB3757" s="12"/>
      <c r="BC3757" s="12"/>
    </row>
    <row r="3758" spans="4:55">
      <c r="D3758" s="7"/>
      <c r="E3758" s="7"/>
      <c r="F3758" s="8"/>
      <c r="G3758" s="8"/>
      <c r="H3758" s="8"/>
      <c r="AF3758" s="9"/>
      <c r="AG3758" s="9"/>
      <c r="AH3758" s="9"/>
      <c r="AI3758" s="9"/>
      <c r="AJ3758" s="9"/>
      <c r="AK3758" s="9"/>
      <c r="AL3758" s="9"/>
      <c r="AM3758" s="9"/>
      <c r="AN3758" s="9"/>
      <c r="AO3758" s="27"/>
      <c r="AQ3758" s="29"/>
      <c r="AR3758" s="11"/>
      <c r="AW3758" s="31"/>
      <c r="AZ3758" s="12"/>
      <c r="BA3758" s="12"/>
      <c r="BB3758" s="12"/>
      <c r="BC3758" s="12"/>
    </row>
    <row r="3759" spans="4:55">
      <c r="D3759" s="7"/>
      <c r="E3759" s="7"/>
      <c r="F3759" s="8"/>
      <c r="G3759" s="8"/>
      <c r="H3759" s="8"/>
      <c r="AF3759" s="9"/>
      <c r="AG3759" s="9"/>
      <c r="AH3759" s="9"/>
      <c r="AI3759" s="9"/>
      <c r="AJ3759" s="9"/>
      <c r="AK3759" s="9"/>
      <c r="AL3759" s="9"/>
      <c r="AM3759" s="9"/>
      <c r="AN3759" s="9"/>
      <c r="AO3759" s="27"/>
      <c r="AQ3759" s="29"/>
      <c r="AR3759" s="11"/>
      <c r="AW3759" s="31"/>
      <c r="AZ3759" s="12"/>
      <c r="BA3759" s="12"/>
      <c r="BB3759" s="12"/>
      <c r="BC3759" s="12"/>
    </row>
    <row r="3760" spans="4:55">
      <c r="D3760" s="7"/>
      <c r="E3760" s="7"/>
      <c r="F3760" s="8"/>
      <c r="G3760" s="8"/>
      <c r="H3760" s="8"/>
      <c r="AF3760" s="9"/>
      <c r="AG3760" s="9"/>
      <c r="AH3760" s="9"/>
      <c r="AI3760" s="9"/>
      <c r="AJ3760" s="9"/>
      <c r="AK3760" s="9"/>
      <c r="AL3760" s="9"/>
      <c r="AM3760" s="9"/>
      <c r="AN3760" s="9"/>
      <c r="AO3760" s="27"/>
      <c r="AQ3760" s="29"/>
      <c r="AR3760" s="11"/>
      <c r="AW3760" s="31"/>
      <c r="AZ3760" s="12"/>
      <c r="BA3760" s="12"/>
      <c r="BB3760" s="12"/>
      <c r="BC3760" s="12"/>
    </row>
    <row r="3761" spans="4:55">
      <c r="D3761" s="7"/>
      <c r="E3761" s="7"/>
      <c r="F3761" s="8"/>
      <c r="G3761" s="8"/>
      <c r="H3761" s="8"/>
      <c r="AF3761" s="9"/>
      <c r="AG3761" s="9"/>
      <c r="AH3761" s="9"/>
      <c r="AI3761" s="9"/>
      <c r="AJ3761" s="9"/>
      <c r="AK3761" s="9"/>
      <c r="AL3761" s="9"/>
      <c r="AM3761" s="9"/>
      <c r="AN3761" s="9"/>
      <c r="AO3761" s="27"/>
      <c r="AQ3761" s="29"/>
      <c r="AR3761" s="11"/>
      <c r="AW3761" s="31"/>
      <c r="AZ3761" s="12"/>
      <c r="BA3761" s="12"/>
      <c r="BB3761" s="12"/>
      <c r="BC3761" s="12"/>
    </row>
    <row r="3762" spans="4:55">
      <c r="D3762" s="7"/>
      <c r="E3762" s="7"/>
      <c r="F3762" s="8"/>
      <c r="G3762" s="8"/>
      <c r="H3762" s="8"/>
      <c r="AF3762" s="9"/>
      <c r="AG3762" s="9"/>
      <c r="AH3762" s="9"/>
      <c r="AI3762" s="9"/>
      <c r="AJ3762" s="9"/>
      <c r="AK3762" s="9"/>
      <c r="AL3762" s="9"/>
      <c r="AM3762" s="9"/>
      <c r="AN3762" s="9"/>
      <c r="AO3762" s="27"/>
      <c r="AQ3762" s="29"/>
      <c r="AR3762" s="11"/>
      <c r="AW3762" s="31"/>
      <c r="AZ3762" s="12"/>
      <c r="BA3762" s="12"/>
      <c r="BB3762" s="12"/>
      <c r="BC3762" s="12"/>
    </row>
    <row r="3763" spans="4:55">
      <c r="D3763" s="7"/>
      <c r="E3763" s="7"/>
      <c r="F3763" s="8"/>
      <c r="G3763" s="8"/>
      <c r="H3763" s="8"/>
      <c r="AF3763" s="9"/>
      <c r="AG3763" s="9"/>
      <c r="AH3763" s="9"/>
      <c r="AI3763" s="9"/>
      <c r="AJ3763" s="9"/>
      <c r="AK3763" s="9"/>
      <c r="AL3763" s="9"/>
      <c r="AM3763" s="9"/>
      <c r="AN3763" s="9"/>
      <c r="AO3763" s="27"/>
      <c r="AQ3763" s="29"/>
      <c r="AR3763" s="11"/>
      <c r="AW3763" s="31"/>
      <c r="AZ3763" s="12"/>
      <c r="BA3763" s="12"/>
      <c r="BB3763" s="12"/>
      <c r="BC3763" s="12"/>
    </row>
    <row r="3764" spans="4:55">
      <c r="D3764" s="7"/>
      <c r="E3764" s="7"/>
      <c r="F3764" s="8"/>
      <c r="G3764" s="8"/>
      <c r="H3764" s="8"/>
      <c r="AF3764" s="9"/>
      <c r="AG3764" s="9"/>
      <c r="AH3764" s="9"/>
      <c r="AI3764" s="9"/>
      <c r="AJ3764" s="9"/>
      <c r="AK3764" s="9"/>
      <c r="AL3764" s="9"/>
      <c r="AM3764" s="9"/>
      <c r="AN3764" s="9"/>
      <c r="AO3764" s="27"/>
      <c r="AQ3764" s="29"/>
      <c r="AR3764" s="11"/>
      <c r="AW3764" s="31"/>
      <c r="AZ3764" s="12"/>
      <c r="BA3764" s="12"/>
      <c r="BB3764" s="12"/>
      <c r="BC3764" s="12"/>
    </row>
    <row r="3765" spans="4:55">
      <c r="D3765" s="7"/>
      <c r="E3765" s="7"/>
      <c r="F3765" s="8"/>
      <c r="G3765" s="8"/>
      <c r="H3765" s="8"/>
      <c r="AF3765" s="9"/>
      <c r="AG3765" s="9"/>
      <c r="AH3765" s="9"/>
      <c r="AI3765" s="9"/>
      <c r="AJ3765" s="9"/>
      <c r="AK3765" s="9"/>
      <c r="AL3765" s="9"/>
      <c r="AM3765" s="9"/>
      <c r="AN3765" s="9"/>
      <c r="AO3765" s="27"/>
      <c r="AQ3765" s="29"/>
      <c r="AR3765" s="11"/>
      <c r="AW3765" s="31"/>
      <c r="AZ3765" s="12"/>
      <c r="BA3765" s="12"/>
      <c r="BB3765" s="12"/>
      <c r="BC3765" s="12"/>
    </row>
    <row r="3766" spans="4:55">
      <c r="D3766" s="7"/>
      <c r="E3766" s="7"/>
      <c r="F3766" s="8"/>
      <c r="G3766" s="8"/>
      <c r="H3766" s="8"/>
      <c r="AF3766" s="9"/>
      <c r="AG3766" s="9"/>
      <c r="AH3766" s="9"/>
      <c r="AI3766" s="9"/>
      <c r="AJ3766" s="9"/>
      <c r="AK3766" s="9"/>
      <c r="AL3766" s="9"/>
      <c r="AM3766" s="9"/>
      <c r="AN3766" s="9"/>
      <c r="AO3766" s="27"/>
      <c r="AQ3766" s="29"/>
      <c r="AR3766" s="11"/>
      <c r="AW3766" s="31"/>
      <c r="AZ3766" s="12"/>
      <c r="BA3766" s="12"/>
      <c r="BB3766" s="12"/>
      <c r="BC3766" s="12"/>
    </row>
    <row r="3767" spans="4:55">
      <c r="D3767" s="7"/>
      <c r="E3767" s="7"/>
      <c r="F3767" s="8"/>
      <c r="G3767" s="8"/>
      <c r="H3767" s="8"/>
      <c r="AF3767" s="9"/>
      <c r="AG3767" s="9"/>
      <c r="AH3767" s="9"/>
      <c r="AI3767" s="9"/>
      <c r="AJ3767" s="9"/>
      <c r="AK3767" s="9"/>
      <c r="AL3767" s="9"/>
      <c r="AM3767" s="9"/>
      <c r="AN3767" s="9"/>
      <c r="AO3767" s="27"/>
      <c r="AQ3767" s="29"/>
      <c r="AR3767" s="11"/>
      <c r="AW3767" s="31"/>
      <c r="AZ3767" s="12"/>
      <c r="BA3767" s="12"/>
      <c r="BB3767" s="12"/>
      <c r="BC3767" s="12"/>
    </row>
    <row r="3768" spans="4:55">
      <c r="D3768" s="7"/>
      <c r="E3768" s="7"/>
      <c r="F3768" s="8"/>
      <c r="G3768" s="8"/>
      <c r="H3768" s="8"/>
      <c r="AF3768" s="9"/>
      <c r="AG3768" s="9"/>
      <c r="AH3768" s="9"/>
      <c r="AI3768" s="9"/>
      <c r="AJ3768" s="9"/>
      <c r="AK3768" s="9"/>
      <c r="AL3768" s="9"/>
      <c r="AM3768" s="9"/>
      <c r="AN3768" s="9"/>
      <c r="AO3768" s="27"/>
      <c r="AQ3768" s="29"/>
      <c r="AR3768" s="11"/>
      <c r="AW3768" s="31"/>
      <c r="AZ3768" s="12"/>
      <c r="BA3768" s="12"/>
      <c r="BB3768" s="12"/>
      <c r="BC3768" s="12"/>
    </row>
    <row r="3769" spans="4:55">
      <c r="D3769" s="7"/>
      <c r="E3769" s="7"/>
      <c r="F3769" s="8"/>
      <c r="G3769" s="8"/>
      <c r="H3769" s="8"/>
      <c r="AF3769" s="9"/>
      <c r="AG3769" s="9"/>
      <c r="AH3769" s="9"/>
      <c r="AI3769" s="9"/>
      <c r="AJ3769" s="9"/>
      <c r="AK3769" s="9"/>
      <c r="AL3769" s="9"/>
      <c r="AM3769" s="9"/>
      <c r="AN3769" s="9"/>
      <c r="AO3769" s="27"/>
      <c r="AQ3769" s="29"/>
      <c r="AR3769" s="11"/>
      <c r="AW3769" s="31"/>
      <c r="AZ3769" s="12"/>
      <c r="BA3769" s="12"/>
      <c r="BB3769" s="12"/>
      <c r="BC3769" s="12"/>
    </row>
    <row r="3770" spans="4:55">
      <c r="D3770" s="7"/>
      <c r="E3770" s="7"/>
      <c r="F3770" s="8"/>
      <c r="G3770" s="8"/>
      <c r="H3770" s="8"/>
      <c r="AF3770" s="9"/>
      <c r="AG3770" s="9"/>
      <c r="AH3770" s="9"/>
      <c r="AI3770" s="9"/>
      <c r="AJ3770" s="9"/>
      <c r="AK3770" s="9"/>
      <c r="AL3770" s="9"/>
      <c r="AM3770" s="9"/>
      <c r="AN3770" s="9"/>
      <c r="AO3770" s="27"/>
      <c r="AQ3770" s="29"/>
      <c r="AR3770" s="11"/>
      <c r="AW3770" s="31"/>
      <c r="AZ3770" s="12"/>
      <c r="BA3770" s="12"/>
      <c r="BB3770" s="12"/>
      <c r="BC3770" s="12"/>
    </row>
    <row r="3771" spans="4:55">
      <c r="D3771" s="7"/>
      <c r="E3771" s="7"/>
      <c r="F3771" s="8"/>
      <c r="G3771" s="8"/>
      <c r="H3771" s="8"/>
      <c r="AF3771" s="9"/>
      <c r="AG3771" s="9"/>
      <c r="AH3771" s="9"/>
      <c r="AI3771" s="9"/>
      <c r="AJ3771" s="9"/>
      <c r="AK3771" s="9"/>
      <c r="AL3771" s="9"/>
      <c r="AM3771" s="9"/>
      <c r="AN3771" s="9"/>
      <c r="AO3771" s="27"/>
      <c r="AQ3771" s="29"/>
      <c r="AR3771" s="11"/>
      <c r="AW3771" s="31"/>
      <c r="AZ3771" s="12"/>
      <c r="BA3771" s="12"/>
      <c r="BB3771" s="12"/>
      <c r="BC3771" s="12"/>
    </row>
    <row r="3772" spans="4:55">
      <c r="D3772" s="7"/>
      <c r="E3772" s="7"/>
      <c r="F3772" s="8"/>
      <c r="G3772" s="8"/>
      <c r="H3772" s="8"/>
      <c r="AF3772" s="9"/>
      <c r="AG3772" s="9"/>
      <c r="AH3772" s="9"/>
      <c r="AI3772" s="9"/>
      <c r="AJ3772" s="9"/>
      <c r="AK3772" s="9"/>
      <c r="AL3772" s="9"/>
      <c r="AM3772" s="9"/>
      <c r="AN3772" s="9"/>
      <c r="AO3772" s="27"/>
      <c r="AQ3772" s="29"/>
      <c r="AR3772" s="11"/>
      <c r="AW3772" s="31"/>
      <c r="AZ3772" s="12"/>
      <c r="BA3772" s="12"/>
      <c r="BB3772" s="12"/>
      <c r="BC3772" s="12"/>
    </row>
    <row r="3773" spans="4:55">
      <c r="D3773" s="7"/>
      <c r="E3773" s="7"/>
      <c r="F3773" s="8"/>
      <c r="G3773" s="8"/>
      <c r="H3773" s="8"/>
      <c r="AF3773" s="9"/>
      <c r="AG3773" s="9"/>
      <c r="AH3773" s="9"/>
      <c r="AI3773" s="9"/>
      <c r="AJ3773" s="9"/>
      <c r="AK3773" s="9"/>
      <c r="AL3773" s="9"/>
      <c r="AM3773" s="9"/>
      <c r="AN3773" s="9"/>
      <c r="AO3773" s="27"/>
      <c r="AQ3773" s="29"/>
      <c r="AR3773" s="11"/>
      <c r="AW3773" s="31"/>
      <c r="AZ3773" s="12"/>
      <c r="BA3773" s="12"/>
      <c r="BB3773" s="12"/>
      <c r="BC3773" s="12"/>
    </row>
    <row r="3774" spans="4:55">
      <c r="D3774" s="7"/>
      <c r="E3774" s="7"/>
      <c r="F3774" s="8"/>
      <c r="G3774" s="8"/>
      <c r="H3774" s="8"/>
      <c r="AF3774" s="9"/>
      <c r="AG3774" s="9"/>
      <c r="AH3774" s="9"/>
      <c r="AI3774" s="9"/>
      <c r="AJ3774" s="9"/>
      <c r="AK3774" s="9"/>
      <c r="AL3774" s="9"/>
      <c r="AM3774" s="9"/>
      <c r="AN3774" s="9"/>
      <c r="AO3774" s="27"/>
      <c r="AQ3774" s="29"/>
      <c r="AR3774" s="11"/>
      <c r="AW3774" s="31"/>
      <c r="AZ3774" s="12"/>
      <c r="BA3774" s="12"/>
      <c r="BB3774" s="12"/>
      <c r="BC3774" s="12"/>
    </row>
    <row r="3775" spans="4:55">
      <c r="D3775" s="7"/>
      <c r="E3775" s="7"/>
      <c r="F3775" s="8"/>
      <c r="G3775" s="8"/>
      <c r="H3775" s="8"/>
      <c r="AF3775" s="9"/>
      <c r="AG3775" s="9"/>
      <c r="AH3775" s="9"/>
      <c r="AI3775" s="9"/>
      <c r="AJ3775" s="9"/>
      <c r="AK3775" s="9"/>
      <c r="AL3775" s="9"/>
      <c r="AM3775" s="9"/>
      <c r="AN3775" s="9"/>
      <c r="AO3775" s="27"/>
      <c r="AQ3775" s="29"/>
      <c r="AR3775" s="11"/>
      <c r="AW3775" s="31"/>
      <c r="AZ3775" s="12"/>
      <c r="BA3775" s="12"/>
      <c r="BB3775" s="12"/>
      <c r="BC3775" s="12"/>
    </row>
    <row r="3776" spans="4:55">
      <c r="D3776" s="7"/>
      <c r="E3776" s="7"/>
      <c r="F3776" s="8"/>
      <c r="G3776" s="8"/>
      <c r="H3776" s="8"/>
      <c r="AF3776" s="9"/>
      <c r="AG3776" s="9"/>
      <c r="AH3776" s="9"/>
      <c r="AI3776" s="9"/>
      <c r="AJ3776" s="9"/>
      <c r="AK3776" s="9"/>
      <c r="AL3776" s="9"/>
      <c r="AM3776" s="9"/>
      <c r="AN3776" s="9"/>
      <c r="AO3776" s="27"/>
      <c r="AQ3776" s="29"/>
      <c r="AR3776" s="11"/>
      <c r="AW3776" s="31"/>
      <c r="AZ3776" s="12"/>
      <c r="BA3776" s="12"/>
      <c r="BB3776" s="12"/>
      <c r="BC3776" s="12"/>
    </row>
    <row r="3777" spans="4:55">
      <c r="D3777" s="7"/>
      <c r="E3777" s="7"/>
      <c r="F3777" s="8"/>
      <c r="G3777" s="8"/>
      <c r="H3777" s="8"/>
      <c r="AF3777" s="9"/>
      <c r="AG3777" s="9"/>
      <c r="AH3777" s="9"/>
      <c r="AI3777" s="9"/>
      <c r="AJ3777" s="9"/>
      <c r="AK3777" s="9"/>
      <c r="AL3777" s="9"/>
      <c r="AM3777" s="9"/>
      <c r="AN3777" s="9"/>
      <c r="AO3777" s="27"/>
      <c r="AQ3777" s="29"/>
      <c r="AR3777" s="11"/>
      <c r="AW3777" s="31"/>
      <c r="AZ3777" s="12"/>
      <c r="BA3777" s="12"/>
      <c r="BB3777" s="12"/>
      <c r="BC3777" s="12"/>
    </row>
    <row r="3778" spans="4:55">
      <c r="D3778" s="7"/>
      <c r="E3778" s="7"/>
      <c r="F3778" s="8"/>
      <c r="G3778" s="8"/>
      <c r="H3778" s="8"/>
      <c r="AF3778" s="9"/>
      <c r="AG3778" s="9"/>
      <c r="AH3778" s="9"/>
      <c r="AI3778" s="9"/>
      <c r="AJ3778" s="9"/>
      <c r="AK3778" s="9"/>
      <c r="AL3778" s="9"/>
      <c r="AM3778" s="9"/>
      <c r="AN3778" s="9"/>
      <c r="AO3778" s="27"/>
      <c r="AQ3778" s="29"/>
      <c r="AR3778" s="11"/>
      <c r="AW3778" s="31"/>
      <c r="AZ3778" s="12"/>
      <c r="BA3778" s="12"/>
      <c r="BB3778" s="12"/>
      <c r="BC3778" s="12"/>
    </row>
    <row r="3779" spans="4:55">
      <c r="D3779" s="7"/>
      <c r="E3779" s="7"/>
      <c r="F3779" s="8"/>
      <c r="G3779" s="8"/>
      <c r="H3779" s="8"/>
      <c r="AF3779" s="9"/>
      <c r="AG3779" s="9"/>
      <c r="AH3779" s="9"/>
      <c r="AI3779" s="9"/>
      <c r="AJ3779" s="9"/>
      <c r="AK3779" s="9"/>
      <c r="AL3779" s="9"/>
      <c r="AM3779" s="9"/>
      <c r="AN3779" s="9"/>
      <c r="AO3779" s="27"/>
      <c r="AQ3779" s="29"/>
      <c r="AR3779" s="11"/>
      <c r="AW3779" s="31"/>
      <c r="AZ3779" s="12"/>
      <c r="BA3779" s="12"/>
      <c r="BB3779" s="12"/>
      <c r="BC3779" s="12"/>
    </row>
    <row r="3780" spans="4:55">
      <c r="D3780" s="7"/>
      <c r="E3780" s="7"/>
      <c r="F3780" s="8"/>
      <c r="G3780" s="8"/>
      <c r="H3780" s="8"/>
      <c r="AF3780" s="9"/>
      <c r="AG3780" s="9"/>
      <c r="AH3780" s="9"/>
      <c r="AI3780" s="9"/>
      <c r="AJ3780" s="9"/>
      <c r="AK3780" s="9"/>
      <c r="AL3780" s="9"/>
      <c r="AM3780" s="9"/>
      <c r="AN3780" s="9"/>
      <c r="AO3780" s="27"/>
      <c r="AQ3780" s="29"/>
      <c r="AR3780" s="11"/>
      <c r="AW3780" s="31"/>
      <c r="AZ3780" s="12"/>
      <c r="BA3780" s="12"/>
      <c r="BB3780" s="12"/>
      <c r="BC3780" s="12"/>
    </row>
    <row r="3781" spans="4:55">
      <c r="D3781" s="7"/>
      <c r="E3781" s="7"/>
      <c r="F3781" s="8"/>
      <c r="G3781" s="8"/>
      <c r="H3781" s="8"/>
      <c r="AF3781" s="9"/>
      <c r="AG3781" s="9"/>
      <c r="AH3781" s="9"/>
      <c r="AI3781" s="9"/>
      <c r="AJ3781" s="9"/>
      <c r="AK3781" s="9"/>
      <c r="AL3781" s="9"/>
      <c r="AM3781" s="9"/>
      <c r="AN3781" s="9"/>
      <c r="AO3781" s="27"/>
      <c r="AQ3781" s="29"/>
      <c r="AR3781" s="11"/>
      <c r="AW3781" s="31"/>
      <c r="AZ3781" s="12"/>
      <c r="BA3781" s="12"/>
      <c r="BB3781" s="12"/>
      <c r="BC3781" s="12"/>
    </row>
    <row r="3782" spans="4:55">
      <c r="D3782" s="7"/>
      <c r="E3782" s="7"/>
      <c r="F3782" s="8"/>
      <c r="G3782" s="8"/>
      <c r="H3782" s="8"/>
      <c r="AF3782" s="9"/>
      <c r="AG3782" s="9"/>
      <c r="AH3782" s="9"/>
      <c r="AI3782" s="9"/>
      <c r="AJ3782" s="9"/>
      <c r="AK3782" s="9"/>
      <c r="AL3782" s="9"/>
      <c r="AM3782" s="9"/>
      <c r="AN3782" s="9"/>
      <c r="AO3782" s="27"/>
      <c r="AQ3782" s="29"/>
      <c r="AR3782" s="11"/>
      <c r="AW3782" s="31"/>
      <c r="AZ3782" s="12"/>
      <c r="BA3782" s="12"/>
      <c r="BB3782" s="12"/>
      <c r="BC3782" s="12"/>
    </row>
    <row r="3783" spans="4:55">
      <c r="D3783" s="7"/>
      <c r="E3783" s="7"/>
      <c r="F3783" s="8"/>
      <c r="G3783" s="8"/>
      <c r="H3783" s="8"/>
      <c r="AF3783" s="9"/>
      <c r="AG3783" s="9"/>
      <c r="AH3783" s="9"/>
      <c r="AI3783" s="9"/>
      <c r="AJ3783" s="9"/>
      <c r="AK3783" s="9"/>
      <c r="AL3783" s="9"/>
      <c r="AM3783" s="9"/>
      <c r="AN3783" s="9"/>
      <c r="AO3783" s="27"/>
      <c r="AQ3783" s="29"/>
      <c r="AR3783" s="11"/>
      <c r="AW3783" s="31"/>
      <c r="AZ3783" s="12"/>
      <c r="BA3783" s="12"/>
      <c r="BB3783" s="12"/>
      <c r="BC3783" s="12"/>
    </row>
    <row r="3784" spans="4:55">
      <c r="D3784" s="7"/>
      <c r="E3784" s="7"/>
      <c r="F3784" s="8"/>
      <c r="G3784" s="8"/>
      <c r="H3784" s="8"/>
      <c r="AF3784" s="9"/>
      <c r="AG3784" s="9"/>
      <c r="AH3784" s="9"/>
      <c r="AI3784" s="9"/>
      <c r="AJ3784" s="9"/>
      <c r="AK3784" s="9"/>
      <c r="AL3784" s="9"/>
      <c r="AM3784" s="9"/>
      <c r="AN3784" s="9"/>
      <c r="AO3784" s="27"/>
      <c r="AQ3784" s="29"/>
      <c r="AR3784" s="11"/>
      <c r="AW3784" s="31"/>
      <c r="AZ3784" s="12"/>
      <c r="BA3784" s="12"/>
      <c r="BB3784" s="12"/>
      <c r="BC3784" s="12"/>
    </row>
    <row r="3785" spans="4:55">
      <c r="D3785" s="7"/>
      <c r="E3785" s="7"/>
      <c r="F3785" s="8"/>
      <c r="G3785" s="8"/>
      <c r="H3785" s="8"/>
      <c r="AF3785" s="9"/>
      <c r="AG3785" s="9"/>
      <c r="AH3785" s="9"/>
      <c r="AI3785" s="9"/>
      <c r="AJ3785" s="9"/>
      <c r="AK3785" s="9"/>
      <c r="AL3785" s="9"/>
      <c r="AM3785" s="9"/>
      <c r="AN3785" s="9"/>
      <c r="AO3785" s="27"/>
      <c r="AQ3785" s="29"/>
      <c r="AR3785" s="11"/>
      <c r="AW3785" s="31"/>
      <c r="AZ3785" s="12"/>
      <c r="BA3785" s="12"/>
      <c r="BB3785" s="12"/>
      <c r="BC3785" s="12"/>
    </row>
    <row r="3786" spans="4:55">
      <c r="D3786" s="7"/>
      <c r="E3786" s="7"/>
      <c r="F3786" s="8"/>
      <c r="G3786" s="8"/>
      <c r="H3786" s="8"/>
      <c r="AF3786" s="9"/>
      <c r="AG3786" s="9"/>
      <c r="AH3786" s="9"/>
      <c r="AI3786" s="9"/>
      <c r="AJ3786" s="9"/>
      <c r="AK3786" s="9"/>
      <c r="AL3786" s="9"/>
      <c r="AM3786" s="9"/>
      <c r="AN3786" s="9"/>
      <c r="AO3786" s="27"/>
      <c r="AQ3786" s="29"/>
      <c r="AR3786" s="11"/>
      <c r="AW3786" s="31"/>
      <c r="AZ3786" s="12"/>
      <c r="BA3786" s="12"/>
      <c r="BB3786" s="12"/>
      <c r="BC3786" s="12"/>
    </row>
    <row r="3787" spans="4:55">
      <c r="D3787" s="7"/>
      <c r="E3787" s="7"/>
      <c r="F3787" s="8"/>
      <c r="G3787" s="8"/>
      <c r="H3787" s="8"/>
      <c r="AF3787" s="9"/>
      <c r="AG3787" s="9"/>
      <c r="AH3787" s="9"/>
      <c r="AI3787" s="9"/>
      <c r="AJ3787" s="9"/>
      <c r="AK3787" s="9"/>
      <c r="AL3787" s="9"/>
      <c r="AM3787" s="9"/>
      <c r="AN3787" s="9"/>
      <c r="AO3787" s="27"/>
      <c r="AQ3787" s="29"/>
      <c r="AR3787" s="11"/>
      <c r="AW3787" s="31"/>
      <c r="AZ3787" s="12"/>
      <c r="BA3787" s="12"/>
      <c r="BB3787" s="12"/>
      <c r="BC3787" s="12"/>
    </row>
    <row r="3788" spans="4:55">
      <c r="D3788" s="7"/>
      <c r="E3788" s="7"/>
      <c r="F3788" s="8"/>
      <c r="G3788" s="8"/>
      <c r="H3788" s="8"/>
      <c r="AF3788" s="9"/>
      <c r="AG3788" s="9"/>
      <c r="AH3788" s="9"/>
      <c r="AI3788" s="9"/>
      <c r="AJ3788" s="9"/>
      <c r="AK3788" s="9"/>
      <c r="AL3788" s="9"/>
      <c r="AM3788" s="9"/>
      <c r="AN3788" s="9"/>
      <c r="AO3788" s="27"/>
      <c r="AQ3788" s="29"/>
      <c r="AR3788" s="11"/>
      <c r="AW3788" s="31"/>
      <c r="AZ3788" s="12"/>
      <c r="BA3788" s="12"/>
      <c r="BB3788" s="12"/>
      <c r="BC3788" s="12"/>
    </row>
    <row r="3789" spans="4:55">
      <c r="D3789" s="7"/>
      <c r="E3789" s="7"/>
      <c r="F3789" s="8"/>
      <c r="G3789" s="8"/>
      <c r="H3789" s="8"/>
      <c r="AF3789" s="9"/>
      <c r="AG3789" s="9"/>
      <c r="AH3789" s="9"/>
      <c r="AI3789" s="9"/>
      <c r="AJ3789" s="9"/>
      <c r="AK3789" s="9"/>
      <c r="AL3789" s="9"/>
      <c r="AM3789" s="9"/>
      <c r="AN3789" s="9"/>
      <c r="AO3789" s="27"/>
      <c r="AQ3789" s="29"/>
      <c r="AR3789" s="11"/>
      <c r="AW3789" s="31"/>
      <c r="AZ3789" s="12"/>
      <c r="BA3789" s="12"/>
      <c r="BB3789" s="12"/>
      <c r="BC3789" s="12"/>
    </row>
    <row r="3790" spans="4:55">
      <c r="D3790" s="7"/>
      <c r="E3790" s="7"/>
      <c r="F3790" s="8"/>
      <c r="G3790" s="8"/>
      <c r="H3790" s="8"/>
      <c r="AF3790" s="9"/>
      <c r="AG3790" s="9"/>
      <c r="AH3790" s="9"/>
      <c r="AI3790" s="9"/>
      <c r="AJ3790" s="9"/>
      <c r="AK3790" s="9"/>
      <c r="AL3790" s="9"/>
      <c r="AM3790" s="9"/>
      <c r="AN3790" s="9"/>
      <c r="AO3790" s="27"/>
      <c r="AQ3790" s="29"/>
      <c r="AR3790" s="11"/>
      <c r="AW3790" s="31"/>
      <c r="AZ3790" s="12"/>
      <c r="BA3790" s="12"/>
      <c r="BB3790" s="12"/>
      <c r="BC3790" s="12"/>
    </row>
    <row r="3791" spans="4:55">
      <c r="D3791" s="7"/>
      <c r="E3791" s="7"/>
      <c r="F3791" s="8"/>
      <c r="G3791" s="8"/>
      <c r="H3791" s="8"/>
      <c r="AF3791" s="9"/>
      <c r="AG3791" s="9"/>
      <c r="AH3791" s="9"/>
      <c r="AI3791" s="9"/>
      <c r="AJ3791" s="9"/>
      <c r="AK3791" s="9"/>
      <c r="AL3791" s="9"/>
      <c r="AM3791" s="9"/>
      <c r="AN3791" s="9"/>
      <c r="AO3791" s="27"/>
      <c r="AQ3791" s="29"/>
      <c r="AR3791" s="11"/>
      <c r="AW3791" s="31"/>
      <c r="AZ3791" s="12"/>
      <c r="BA3791" s="12"/>
      <c r="BB3791" s="12"/>
      <c r="BC3791" s="12"/>
    </row>
    <row r="3792" spans="4:55">
      <c r="D3792" s="7"/>
      <c r="E3792" s="7"/>
      <c r="F3792" s="8"/>
      <c r="G3792" s="8"/>
      <c r="H3792" s="8"/>
      <c r="AF3792" s="9"/>
      <c r="AG3792" s="9"/>
      <c r="AH3792" s="9"/>
      <c r="AI3792" s="9"/>
      <c r="AJ3792" s="9"/>
      <c r="AK3792" s="9"/>
      <c r="AL3792" s="9"/>
      <c r="AM3792" s="9"/>
      <c r="AN3792" s="9"/>
      <c r="AO3792" s="27"/>
      <c r="AQ3792" s="29"/>
      <c r="AR3792" s="11"/>
      <c r="AW3792" s="31"/>
      <c r="AZ3792" s="12"/>
      <c r="BA3792" s="12"/>
      <c r="BB3792" s="12"/>
      <c r="BC3792" s="12"/>
    </row>
    <row r="3793" spans="4:55">
      <c r="D3793" s="7"/>
      <c r="E3793" s="7"/>
      <c r="F3793" s="8"/>
      <c r="G3793" s="8"/>
      <c r="H3793" s="8"/>
      <c r="AF3793" s="9"/>
      <c r="AG3793" s="9"/>
      <c r="AH3793" s="9"/>
      <c r="AI3793" s="9"/>
      <c r="AJ3793" s="9"/>
      <c r="AK3793" s="9"/>
      <c r="AL3793" s="9"/>
      <c r="AM3793" s="9"/>
      <c r="AN3793" s="9"/>
      <c r="AO3793" s="27"/>
      <c r="AQ3793" s="29"/>
      <c r="AR3793" s="11"/>
      <c r="AW3793" s="31"/>
      <c r="AZ3793" s="12"/>
      <c r="BA3793" s="12"/>
      <c r="BB3793" s="12"/>
      <c r="BC3793" s="12"/>
    </row>
    <row r="3794" spans="4:55">
      <c r="D3794" s="7"/>
      <c r="E3794" s="7"/>
      <c r="F3794" s="8"/>
      <c r="G3794" s="8"/>
      <c r="H3794" s="8"/>
      <c r="AF3794" s="9"/>
      <c r="AG3794" s="9"/>
      <c r="AH3794" s="9"/>
      <c r="AI3794" s="9"/>
      <c r="AJ3794" s="9"/>
      <c r="AK3794" s="9"/>
      <c r="AL3794" s="9"/>
      <c r="AM3794" s="9"/>
      <c r="AN3794" s="9"/>
      <c r="AO3794" s="27"/>
      <c r="AQ3794" s="29"/>
      <c r="AR3794" s="11"/>
      <c r="AW3794" s="31"/>
      <c r="AZ3794" s="12"/>
      <c r="BA3794" s="12"/>
      <c r="BB3794" s="12"/>
      <c r="BC3794" s="12"/>
    </row>
    <row r="3795" spans="4:55">
      <c r="D3795" s="7"/>
      <c r="E3795" s="7"/>
      <c r="F3795" s="8"/>
      <c r="G3795" s="8"/>
      <c r="H3795" s="8"/>
      <c r="AF3795" s="9"/>
      <c r="AG3795" s="9"/>
      <c r="AH3795" s="9"/>
      <c r="AI3795" s="9"/>
      <c r="AJ3795" s="9"/>
      <c r="AK3795" s="9"/>
      <c r="AL3795" s="9"/>
      <c r="AM3795" s="9"/>
      <c r="AN3795" s="9"/>
      <c r="AO3795" s="27"/>
      <c r="AQ3795" s="29"/>
      <c r="AR3795" s="11"/>
      <c r="AW3795" s="31"/>
      <c r="AZ3795" s="12"/>
      <c r="BA3795" s="12"/>
      <c r="BB3795" s="12"/>
      <c r="BC3795" s="12"/>
    </row>
    <row r="3796" spans="4:55">
      <c r="D3796" s="7"/>
      <c r="E3796" s="7"/>
      <c r="F3796" s="8"/>
      <c r="G3796" s="8"/>
      <c r="H3796" s="8"/>
      <c r="AF3796" s="9"/>
      <c r="AG3796" s="9"/>
      <c r="AH3796" s="9"/>
      <c r="AI3796" s="9"/>
      <c r="AJ3796" s="9"/>
      <c r="AK3796" s="9"/>
      <c r="AL3796" s="9"/>
      <c r="AM3796" s="9"/>
      <c r="AN3796" s="9"/>
      <c r="AO3796" s="27"/>
      <c r="AQ3796" s="29"/>
      <c r="AR3796" s="11"/>
      <c r="AW3796" s="31"/>
      <c r="AZ3796" s="12"/>
      <c r="BA3796" s="12"/>
      <c r="BB3796" s="12"/>
      <c r="BC3796" s="12"/>
    </row>
    <row r="3797" spans="4:55">
      <c r="D3797" s="7"/>
      <c r="E3797" s="7"/>
      <c r="F3797" s="8"/>
      <c r="G3797" s="8"/>
      <c r="H3797" s="8"/>
      <c r="AF3797" s="9"/>
      <c r="AG3797" s="9"/>
      <c r="AH3797" s="9"/>
      <c r="AI3797" s="9"/>
      <c r="AJ3797" s="9"/>
      <c r="AK3797" s="9"/>
      <c r="AL3797" s="9"/>
      <c r="AM3797" s="9"/>
      <c r="AN3797" s="9"/>
      <c r="AO3797" s="27"/>
      <c r="AQ3797" s="29"/>
      <c r="AR3797" s="11"/>
      <c r="AW3797" s="31"/>
      <c r="AZ3797" s="12"/>
      <c r="BA3797" s="12"/>
      <c r="BB3797" s="12"/>
      <c r="BC3797" s="12"/>
    </row>
    <row r="3798" spans="4:55">
      <c r="D3798" s="7"/>
      <c r="E3798" s="7"/>
      <c r="F3798" s="8"/>
      <c r="G3798" s="8"/>
      <c r="H3798" s="8"/>
      <c r="AF3798" s="9"/>
      <c r="AG3798" s="9"/>
      <c r="AH3798" s="9"/>
      <c r="AI3798" s="9"/>
      <c r="AJ3798" s="9"/>
      <c r="AK3798" s="9"/>
      <c r="AL3798" s="9"/>
      <c r="AM3798" s="9"/>
      <c r="AN3798" s="9"/>
      <c r="AO3798" s="27"/>
      <c r="AQ3798" s="29"/>
      <c r="AR3798" s="11"/>
      <c r="AW3798" s="31"/>
      <c r="AZ3798" s="12"/>
      <c r="BA3798" s="12"/>
      <c r="BB3798" s="12"/>
      <c r="BC3798" s="12"/>
    </row>
    <row r="3799" spans="4:55">
      <c r="D3799" s="7"/>
      <c r="E3799" s="7"/>
      <c r="F3799" s="8"/>
      <c r="G3799" s="8"/>
      <c r="H3799" s="8"/>
      <c r="AF3799" s="9"/>
      <c r="AG3799" s="9"/>
      <c r="AH3799" s="9"/>
      <c r="AI3799" s="9"/>
      <c r="AJ3799" s="9"/>
      <c r="AK3799" s="9"/>
      <c r="AL3799" s="9"/>
      <c r="AM3799" s="9"/>
      <c r="AN3799" s="9"/>
      <c r="AO3799" s="27"/>
      <c r="AQ3799" s="29"/>
      <c r="AR3799" s="11"/>
      <c r="AW3799" s="31"/>
      <c r="AZ3799" s="12"/>
      <c r="BA3799" s="12"/>
      <c r="BB3799" s="12"/>
      <c r="BC3799" s="12"/>
    </row>
    <row r="3800" spans="4:55">
      <c r="D3800" s="7"/>
      <c r="E3800" s="7"/>
      <c r="F3800" s="8"/>
      <c r="G3800" s="8"/>
      <c r="H3800" s="8"/>
      <c r="AF3800" s="9"/>
      <c r="AG3800" s="9"/>
      <c r="AH3800" s="9"/>
      <c r="AI3800" s="9"/>
      <c r="AJ3800" s="9"/>
      <c r="AK3800" s="9"/>
      <c r="AL3800" s="9"/>
      <c r="AM3800" s="9"/>
      <c r="AN3800" s="9"/>
      <c r="AO3800" s="27"/>
      <c r="AQ3800" s="29"/>
      <c r="AR3800" s="11"/>
      <c r="AW3800" s="31"/>
      <c r="AZ3800" s="12"/>
      <c r="BA3800" s="12"/>
      <c r="BB3800" s="12"/>
      <c r="BC3800" s="12"/>
    </row>
    <row r="3801" spans="4:55">
      <c r="D3801" s="7"/>
      <c r="E3801" s="7"/>
      <c r="F3801" s="8"/>
      <c r="G3801" s="8"/>
      <c r="H3801" s="8"/>
      <c r="AF3801" s="9"/>
      <c r="AG3801" s="9"/>
      <c r="AH3801" s="9"/>
      <c r="AI3801" s="9"/>
      <c r="AJ3801" s="9"/>
      <c r="AK3801" s="9"/>
      <c r="AL3801" s="9"/>
      <c r="AM3801" s="9"/>
      <c r="AN3801" s="9"/>
      <c r="AO3801" s="27"/>
      <c r="AQ3801" s="29"/>
      <c r="AR3801" s="11"/>
      <c r="AW3801" s="31"/>
      <c r="AZ3801" s="12"/>
      <c r="BA3801" s="12"/>
      <c r="BB3801" s="12"/>
      <c r="BC3801" s="12"/>
    </row>
    <row r="3802" spans="4:55">
      <c r="D3802" s="7"/>
      <c r="E3802" s="7"/>
      <c r="F3802" s="8"/>
      <c r="G3802" s="8"/>
      <c r="H3802" s="8"/>
      <c r="AF3802" s="9"/>
      <c r="AG3802" s="9"/>
      <c r="AH3802" s="9"/>
      <c r="AI3802" s="9"/>
      <c r="AJ3802" s="9"/>
      <c r="AK3802" s="9"/>
      <c r="AL3802" s="9"/>
      <c r="AM3802" s="9"/>
      <c r="AN3802" s="9"/>
      <c r="AO3802" s="27"/>
      <c r="AQ3802" s="29"/>
      <c r="AR3802" s="11"/>
      <c r="AW3802" s="31"/>
      <c r="AZ3802" s="12"/>
      <c r="BA3802" s="12"/>
      <c r="BB3802" s="12"/>
      <c r="BC3802" s="12"/>
    </row>
    <row r="3803" spans="4:55">
      <c r="D3803" s="7"/>
      <c r="E3803" s="7"/>
      <c r="F3803" s="8"/>
      <c r="G3803" s="8"/>
      <c r="H3803" s="8"/>
      <c r="AF3803" s="9"/>
      <c r="AG3803" s="9"/>
      <c r="AH3803" s="9"/>
      <c r="AI3803" s="9"/>
      <c r="AJ3803" s="9"/>
      <c r="AK3803" s="9"/>
      <c r="AL3803" s="9"/>
      <c r="AM3803" s="9"/>
      <c r="AN3803" s="9"/>
      <c r="AO3803" s="27"/>
      <c r="AQ3803" s="29"/>
      <c r="AR3803" s="11"/>
      <c r="AW3803" s="31"/>
      <c r="AZ3803" s="12"/>
      <c r="BA3803" s="12"/>
      <c r="BB3803" s="12"/>
      <c r="BC3803" s="12"/>
    </row>
    <row r="3804" spans="4:55">
      <c r="D3804" s="7"/>
      <c r="E3804" s="7"/>
      <c r="F3804" s="8"/>
      <c r="G3804" s="8"/>
      <c r="H3804" s="8"/>
      <c r="AF3804" s="9"/>
      <c r="AG3804" s="9"/>
      <c r="AH3804" s="9"/>
      <c r="AI3804" s="9"/>
      <c r="AJ3804" s="9"/>
      <c r="AK3804" s="9"/>
      <c r="AL3804" s="9"/>
      <c r="AM3804" s="9"/>
      <c r="AN3804" s="9"/>
      <c r="AO3804" s="27"/>
      <c r="AQ3804" s="29"/>
      <c r="AR3804" s="11"/>
      <c r="AW3804" s="31"/>
      <c r="AZ3804" s="12"/>
      <c r="BA3804" s="12"/>
      <c r="BB3804" s="12"/>
      <c r="BC3804" s="12"/>
    </row>
    <row r="3805" spans="4:55">
      <c r="D3805" s="7"/>
      <c r="E3805" s="7"/>
      <c r="F3805" s="8"/>
      <c r="G3805" s="8"/>
      <c r="H3805" s="8"/>
      <c r="AF3805" s="9"/>
      <c r="AG3805" s="9"/>
      <c r="AH3805" s="9"/>
      <c r="AI3805" s="9"/>
      <c r="AJ3805" s="9"/>
      <c r="AK3805" s="9"/>
      <c r="AL3805" s="9"/>
      <c r="AM3805" s="9"/>
      <c r="AN3805" s="9"/>
      <c r="AO3805" s="27"/>
      <c r="AQ3805" s="29"/>
      <c r="AR3805" s="11"/>
      <c r="AW3805" s="31"/>
      <c r="AZ3805" s="12"/>
      <c r="BA3805" s="12"/>
      <c r="BB3805" s="12"/>
      <c r="BC3805" s="12"/>
    </row>
    <row r="3806" spans="4:55">
      <c r="D3806" s="7"/>
      <c r="E3806" s="7"/>
      <c r="F3806" s="8"/>
      <c r="G3806" s="8"/>
      <c r="H3806" s="8"/>
      <c r="AF3806" s="9"/>
      <c r="AG3806" s="9"/>
      <c r="AH3806" s="9"/>
      <c r="AI3806" s="9"/>
      <c r="AJ3806" s="9"/>
      <c r="AK3806" s="9"/>
      <c r="AL3806" s="9"/>
      <c r="AM3806" s="9"/>
      <c r="AN3806" s="9"/>
      <c r="AO3806" s="27"/>
      <c r="AQ3806" s="29"/>
      <c r="AR3806" s="11"/>
      <c r="AW3806" s="31"/>
      <c r="AZ3806" s="12"/>
      <c r="BA3806" s="12"/>
      <c r="BB3806" s="12"/>
      <c r="BC3806" s="12"/>
    </row>
    <row r="3807" spans="4:55">
      <c r="D3807" s="7"/>
      <c r="E3807" s="7"/>
      <c r="F3807" s="8"/>
      <c r="G3807" s="8"/>
      <c r="H3807" s="8"/>
      <c r="AF3807" s="9"/>
      <c r="AG3807" s="9"/>
      <c r="AH3807" s="9"/>
      <c r="AI3807" s="9"/>
      <c r="AJ3807" s="9"/>
      <c r="AK3807" s="9"/>
      <c r="AL3807" s="9"/>
      <c r="AM3807" s="9"/>
      <c r="AN3807" s="9"/>
      <c r="AO3807" s="27"/>
      <c r="AQ3807" s="29"/>
      <c r="AR3807" s="11"/>
      <c r="AW3807" s="31"/>
      <c r="AZ3807" s="12"/>
      <c r="BA3807" s="12"/>
      <c r="BB3807" s="12"/>
      <c r="BC3807" s="12"/>
    </row>
    <row r="3808" spans="4:55">
      <c r="D3808" s="7"/>
      <c r="E3808" s="7"/>
      <c r="F3808" s="8"/>
      <c r="G3808" s="8"/>
      <c r="H3808" s="8"/>
      <c r="AF3808" s="9"/>
      <c r="AG3808" s="9"/>
      <c r="AH3808" s="9"/>
      <c r="AI3808" s="9"/>
      <c r="AJ3808" s="9"/>
      <c r="AK3808" s="9"/>
      <c r="AL3808" s="9"/>
      <c r="AM3808" s="9"/>
      <c r="AN3808" s="9"/>
      <c r="AO3808" s="27"/>
      <c r="AQ3808" s="29"/>
      <c r="AR3808" s="11"/>
      <c r="AW3808" s="31"/>
      <c r="AZ3808" s="12"/>
      <c r="BA3808" s="12"/>
      <c r="BB3808" s="12"/>
      <c r="BC3808" s="12"/>
    </row>
    <row r="3809" spans="4:55">
      <c r="D3809" s="7"/>
      <c r="E3809" s="7"/>
      <c r="F3809" s="8"/>
      <c r="G3809" s="8"/>
      <c r="H3809" s="8"/>
      <c r="AF3809" s="9"/>
      <c r="AG3809" s="9"/>
      <c r="AH3809" s="9"/>
      <c r="AI3809" s="9"/>
      <c r="AJ3809" s="9"/>
      <c r="AK3809" s="9"/>
      <c r="AL3809" s="9"/>
      <c r="AM3809" s="9"/>
      <c r="AN3809" s="9"/>
      <c r="AO3809" s="27"/>
      <c r="AQ3809" s="29"/>
      <c r="AR3809" s="11"/>
      <c r="AW3809" s="31"/>
      <c r="AZ3809" s="12"/>
      <c r="BA3809" s="12"/>
      <c r="BB3809" s="12"/>
      <c r="BC3809" s="12"/>
    </row>
    <row r="3810" spans="4:55">
      <c r="D3810" s="7"/>
      <c r="E3810" s="7"/>
      <c r="F3810" s="8"/>
      <c r="G3810" s="8"/>
      <c r="H3810" s="8"/>
      <c r="AF3810" s="9"/>
      <c r="AG3810" s="9"/>
      <c r="AH3810" s="9"/>
      <c r="AI3810" s="9"/>
      <c r="AJ3810" s="9"/>
      <c r="AK3810" s="9"/>
      <c r="AL3810" s="9"/>
      <c r="AM3810" s="9"/>
      <c r="AN3810" s="9"/>
      <c r="AO3810" s="27"/>
      <c r="AQ3810" s="29"/>
      <c r="AR3810" s="11"/>
      <c r="AW3810" s="31"/>
      <c r="AZ3810" s="12"/>
      <c r="BA3810" s="12"/>
      <c r="BB3810" s="12"/>
      <c r="BC3810" s="12"/>
    </row>
    <row r="3811" spans="4:55">
      <c r="D3811" s="7"/>
      <c r="E3811" s="7"/>
      <c r="F3811" s="8"/>
      <c r="G3811" s="8"/>
      <c r="H3811" s="8"/>
      <c r="AF3811" s="9"/>
      <c r="AG3811" s="9"/>
      <c r="AH3811" s="9"/>
      <c r="AI3811" s="9"/>
      <c r="AJ3811" s="9"/>
      <c r="AK3811" s="9"/>
      <c r="AL3811" s="9"/>
      <c r="AM3811" s="9"/>
      <c r="AN3811" s="9"/>
      <c r="AO3811" s="27"/>
      <c r="AQ3811" s="29"/>
      <c r="AR3811" s="11"/>
      <c r="AW3811" s="31"/>
      <c r="AZ3811" s="12"/>
      <c r="BA3811" s="12"/>
      <c r="BB3811" s="12"/>
      <c r="BC3811" s="12"/>
    </row>
    <row r="3812" spans="4:55">
      <c r="D3812" s="7"/>
      <c r="E3812" s="7"/>
      <c r="F3812" s="8"/>
      <c r="G3812" s="8"/>
      <c r="H3812" s="8"/>
      <c r="AF3812" s="9"/>
      <c r="AG3812" s="9"/>
      <c r="AH3812" s="9"/>
      <c r="AI3812" s="9"/>
      <c r="AJ3812" s="9"/>
      <c r="AK3812" s="9"/>
      <c r="AL3812" s="9"/>
      <c r="AM3812" s="9"/>
      <c r="AN3812" s="9"/>
      <c r="AO3812" s="27"/>
      <c r="AQ3812" s="29"/>
      <c r="AR3812" s="11"/>
      <c r="AW3812" s="31"/>
      <c r="AZ3812" s="12"/>
      <c r="BA3812" s="12"/>
      <c r="BB3812" s="12"/>
      <c r="BC3812" s="12"/>
    </row>
    <row r="3813" spans="4:55">
      <c r="D3813" s="7"/>
      <c r="E3813" s="7"/>
      <c r="F3813" s="8"/>
      <c r="G3813" s="8"/>
      <c r="H3813" s="8"/>
      <c r="AF3813" s="9"/>
      <c r="AG3813" s="9"/>
      <c r="AH3813" s="9"/>
      <c r="AI3813" s="9"/>
      <c r="AJ3813" s="9"/>
      <c r="AK3813" s="9"/>
      <c r="AL3813" s="9"/>
      <c r="AM3813" s="9"/>
      <c r="AN3813" s="9"/>
      <c r="AO3813" s="27"/>
      <c r="AQ3813" s="29"/>
      <c r="AR3813" s="11"/>
      <c r="AW3813" s="31"/>
      <c r="AZ3813" s="12"/>
      <c r="BA3813" s="12"/>
      <c r="BB3813" s="12"/>
      <c r="BC3813" s="12"/>
    </row>
    <row r="3814" spans="4:55">
      <c r="D3814" s="7"/>
      <c r="E3814" s="7"/>
      <c r="F3814" s="8"/>
      <c r="G3814" s="8"/>
      <c r="H3814" s="8"/>
      <c r="AF3814" s="9"/>
      <c r="AG3814" s="9"/>
      <c r="AH3814" s="9"/>
      <c r="AI3814" s="9"/>
      <c r="AJ3814" s="9"/>
      <c r="AK3814" s="9"/>
      <c r="AL3814" s="9"/>
      <c r="AM3814" s="9"/>
      <c r="AN3814" s="9"/>
      <c r="AO3814" s="27"/>
      <c r="AQ3814" s="29"/>
      <c r="AR3814" s="11"/>
      <c r="AW3814" s="31"/>
      <c r="AZ3814" s="12"/>
      <c r="BA3814" s="12"/>
      <c r="BB3814" s="12"/>
      <c r="BC3814" s="12"/>
    </row>
    <row r="3815" spans="4:55">
      <c r="D3815" s="7"/>
      <c r="E3815" s="7"/>
      <c r="F3815" s="8"/>
      <c r="G3815" s="8"/>
      <c r="H3815" s="8"/>
      <c r="AF3815" s="9"/>
      <c r="AG3815" s="9"/>
      <c r="AH3815" s="9"/>
      <c r="AI3815" s="9"/>
      <c r="AJ3815" s="9"/>
      <c r="AK3815" s="9"/>
      <c r="AL3815" s="9"/>
      <c r="AM3815" s="9"/>
      <c r="AN3815" s="9"/>
      <c r="AO3815" s="27"/>
      <c r="AQ3815" s="29"/>
      <c r="AR3815" s="11"/>
      <c r="AW3815" s="31"/>
      <c r="AZ3815" s="12"/>
      <c r="BA3815" s="12"/>
      <c r="BB3815" s="12"/>
      <c r="BC3815" s="12"/>
    </row>
    <row r="3816" spans="4:55">
      <c r="D3816" s="7"/>
      <c r="E3816" s="7"/>
      <c r="F3816" s="8"/>
      <c r="G3816" s="8"/>
      <c r="H3816" s="8"/>
      <c r="AF3816" s="9"/>
      <c r="AG3816" s="9"/>
      <c r="AH3816" s="9"/>
      <c r="AI3816" s="9"/>
      <c r="AJ3816" s="9"/>
      <c r="AK3816" s="9"/>
      <c r="AL3816" s="9"/>
      <c r="AM3816" s="9"/>
      <c r="AN3816" s="9"/>
      <c r="AO3816" s="27"/>
      <c r="AQ3816" s="29"/>
      <c r="AR3816" s="11"/>
      <c r="AW3816" s="31"/>
      <c r="AZ3816" s="12"/>
      <c r="BA3816" s="12"/>
      <c r="BB3816" s="12"/>
      <c r="BC3816" s="12"/>
    </row>
    <row r="3817" spans="4:55">
      <c r="D3817" s="7"/>
      <c r="E3817" s="7"/>
      <c r="F3817" s="8"/>
      <c r="G3817" s="8"/>
      <c r="H3817" s="8"/>
      <c r="AF3817" s="9"/>
      <c r="AG3817" s="9"/>
      <c r="AH3817" s="9"/>
      <c r="AI3817" s="9"/>
      <c r="AJ3817" s="9"/>
      <c r="AK3817" s="9"/>
      <c r="AL3817" s="9"/>
      <c r="AM3817" s="9"/>
      <c r="AN3817" s="9"/>
      <c r="AO3817" s="27"/>
      <c r="AQ3817" s="29"/>
      <c r="AR3817" s="11"/>
      <c r="AW3817" s="31"/>
      <c r="AZ3817" s="12"/>
      <c r="BA3817" s="12"/>
      <c r="BB3817" s="12"/>
      <c r="BC3817" s="12"/>
    </row>
    <row r="3818" spans="4:55">
      <c r="D3818" s="7"/>
      <c r="E3818" s="7"/>
      <c r="F3818" s="8"/>
      <c r="G3818" s="8"/>
      <c r="H3818" s="8"/>
      <c r="AF3818" s="9"/>
      <c r="AG3818" s="9"/>
      <c r="AH3818" s="9"/>
      <c r="AI3818" s="9"/>
      <c r="AJ3818" s="9"/>
      <c r="AK3818" s="9"/>
      <c r="AL3818" s="9"/>
      <c r="AM3818" s="9"/>
      <c r="AN3818" s="9"/>
      <c r="AO3818" s="27"/>
      <c r="AQ3818" s="29"/>
      <c r="AR3818" s="11"/>
      <c r="AW3818" s="31"/>
      <c r="AZ3818" s="12"/>
      <c r="BA3818" s="12"/>
      <c r="BB3818" s="12"/>
      <c r="BC3818" s="12"/>
    </row>
    <row r="3819" spans="4:55">
      <c r="D3819" s="7"/>
      <c r="E3819" s="7"/>
      <c r="F3819" s="8"/>
      <c r="G3819" s="8"/>
      <c r="H3819" s="8"/>
      <c r="AF3819" s="9"/>
      <c r="AG3819" s="9"/>
      <c r="AH3819" s="9"/>
      <c r="AI3819" s="9"/>
      <c r="AJ3819" s="9"/>
      <c r="AK3819" s="9"/>
      <c r="AL3819" s="9"/>
      <c r="AM3819" s="9"/>
      <c r="AN3819" s="9"/>
      <c r="AO3819" s="27"/>
      <c r="AQ3819" s="29"/>
      <c r="AR3819" s="11"/>
      <c r="AW3819" s="31"/>
      <c r="AZ3819" s="12"/>
      <c r="BA3819" s="12"/>
      <c r="BB3819" s="12"/>
      <c r="BC3819" s="12"/>
    </row>
    <row r="3820" spans="4:55">
      <c r="D3820" s="7"/>
      <c r="E3820" s="7"/>
      <c r="F3820" s="8"/>
      <c r="G3820" s="8"/>
      <c r="H3820" s="8"/>
      <c r="AF3820" s="9"/>
      <c r="AG3820" s="9"/>
      <c r="AH3820" s="9"/>
      <c r="AI3820" s="9"/>
      <c r="AJ3820" s="9"/>
      <c r="AK3820" s="9"/>
      <c r="AL3820" s="9"/>
      <c r="AM3820" s="9"/>
      <c r="AN3820" s="9"/>
      <c r="AO3820" s="27"/>
      <c r="AQ3820" s="29"/>
      <c r="AR3820" s="11"/>
      <c r="AW3820" s="31"/>
      <c r="AZ3820" s="12"/>
      <c r="BA3820" s="12"/>
      <c r="BB3820" s="12"/>
      <c r="BC3820" s="12"/>
    </row>
    <row r="3821" spans="4:55">
      <c r="D3821" s="7"/>
      <c r="E3821" s="7"/>
      <c r="F3821" s="8"/>
      <c r="G3821" s="8"/>
      <c r="H3821" s="8"/>
      <c r="AF3821" s="9"/>
      <c r="AG3821" s="9"/>
      <c r="AH3821" s="9"/>
      <c r="AI3821" s="9"/>
      <c r="AJ3821" s="9"/>
      <c r="AK3821" s="9"/>
      <c r="AL3821" s="9"/>
      <c r="AM3821" s="9"/>
      <c r="AN3821" s="9"/>
      <c r="AO3821" s="27"/>
      <c r="AQ3821" s="29"/>
      <c r="AR3821" s="11"/>
      <c r="AW3821" s="31"/>
      <c r="AZ3821" s="12"/>
      <c r="BA3821" s="12"/>
      <c r="BB3821" s="12"/>
      <c r="BC3821" s="12"/>
    </row>
    <row r="3822" spans="4:55">
      <c r="D3822" s="7"/>
      <c r="E3822" s="7"/>
      <c r="F3822" s="8"/>
      <c r="G3822" s="8"/>
      <c r="H3822" s="8"/>
      <c r="AF3822" s="9"/>
      <c r="AG3822" s="9"/>
      <c r="AH3822" s="9"/>
      <c r="AI3822" s="9"/>
      <c r="AJ3822" s="9"/>
      <c r="AK3822" s="9"/>
      <c r="AL3822" s="9"/>
      <c r="AM3822" s="9"/>
      <c r="AN3822" s="9"/>
      <c r="AO3822" s="27"/>
      <c r="AQ3822" s="29"/>
      <c r="AR3822" s="11"/>
      <c r="AW3822" s="31"/>
      <c r="AZ3822" s="12"/>
      <c r="BA3822" s="12"/>
      <c r="BB3822" s="12"/>
      <c r="BC3822" s="12"/>
    </row>
    <row r="3823" spans="4:55">
      <c r="D3823" s="7"/>
      <c r="E3823" s="7"/>
      <c r="F3823" s="8"/>
      <c r="G3823" s="8"/>
      <c r="H3823" s="8"/>
      <c r="AF3823" s="9"/>
      <c r="AG3823" s="9"/>
      <c r="AH3823" s="9"/>
      <c r="AI3823" s="9"/>
      <c r="AJ3823" s="9"/>
      <c r="AK3823" s="9"/>
      <c r="AL3823" s="9"/>
      <c r="AM3823" s="9"/>
      <c r="AN3823" s="9"/>
      <c r="AO3823" s="27"/>
      <c r="AQ3823" s="29"/>
      <c r="AR3823" s="11"/>
      <c r="AW3823" s="31"/>
      <c r="AZ3823" s="12"/>
      <c r="BA3823" s="12"/>
      <c r="BB3823" s="12"/>
      <c r="BC3823" s="12"/>
    </row>
    <row r="3824" spans="4:55">
      <c r="D3824" s="7"/>
      <c r="E3824" s="7"/>
      <c r="F3824" s="8"/>
      <c r="G3824" s="8"/>
      <c r="H3824" s="8"/>
      <c r="AF3824" s="9"/>
      <c r="AG3824" s="9"/>
      <c r="AH3824" s="9"/>
      <c r="AI3824" s="9"/>
      <c r="AJ3824" s="9"/>
      <c r="AK3824" s="9"/>
      <c r="AL3824" s="9"/>
      <c r="AM3824" s="9"/>
      <c r="AN3824" s="9"/>
      <c r="AO3824" s="27"/>
      <c r="AQ3824" s="29"/>
      <c r="AR3824" s="11"/>
      <c r="AW3824" s="31"/>
      <c r="AZ3824" s="12"/>
      <c r="BA3824" s="12"/>
      <c r="BB3824" s="12"/>
      <c r="BC3824" s="12"/>
    </row>
    <row r="3825" spans="4:55">
      <c r="D3825" s="7"/>
      <c r="E3825" s="7"/>
      <c r="F3825" s="8"/>
      <c r="G3825" s="8"/>
      <c r="H3825" s="8"/>
      <c r="AF3825" s="9"/>
      <c r="AG3825" s="9"/>
      <c r="AH3825" s="9"/>
      <c r="AI3825" s="9"/>
      <c r="AJ3825" s="9"/>
      <c r="AK3825" s="9"/>
      <c r="AL3825" s="9"/>
      <c r="AM3825" s="9"/>
      <c r="AN3825" s="9"/>
      <c r="AO3825" s="27"/>
      <c r="AQ3825" s="29"/>
      <c r="AR3825" s="11"/>
      <c r="AW3825" s="31"/>
      <c r="AZ3825" s="12"/>
      <c r="BA3825" s="12"/>
      <c r="BB3825" s="12"/>
      <c r="BC3825" s="12"/>
    </row>
    <row r="3826" spans="4:55">
      <c r="D3826" s="7"/>
      <c r="E3826" s="7"/>
      <c r="F3826" s="8"/>
      <c r="G3826" s="8"/>
      <c r="H3826" s="8"/>
      <c r="AF3826" s="9"/>
      <c r="AG3826" s="9"/>
      <c r="AH3826" s="9"/>
      <c r="AI3826" s="9"/>
      <c r="AJ3826" s="9"/>
      <c r="AK3826" s="9"/>
      <c r="AL3826" s="9"/>
      <c r="AM3826" s="9"/>
      <c r="AN3826" s="9"/>
      <c r="AO3826" s="27"/>
      <c r="AQ3826" s="29"/>
      <c r="AR3826" s="11"/>
      <c r="AW3826" s="31"/>
      <c r="AZ3826" s="12"/>
      <c r="BA3826" s="12"/>
      <c r="BB3826" s="12"/>
      <c r="BC3826" s="12"/>
    </row>
    <row r="3827" spans="4:55">
      <c r="D3827" s="7"/>
      <c r="E3827" s="7"/>
      <c r="F3827" s="8"/>
      <c r="G3827" s="8"/>
      <c r="H3827" s="8"/>
      <c r="AF3827" s="9"/>
      <c r="AG3827" s="9"/>
      <c r="AH3827" s="9"/>
      <c r="AI3827" s="9"/>
      <c r="AJ3827" s="9"/>
      <c r="AK3827" s="9"/>
      <c r="AL3827" s="9"/>
      <c r="AM3827" s="9"/>
      <c r="AN3827" s="9"/>
      <c r="AO3827" s="27"/>
      <c r="AQ3827" s="29"/>
      <c r="AR3827" s="11"/>
      <c r="AW3827" s="31"/>
      <c r="AZ3827" s="12"/>
      <c r="BA3827" s="12"/>
      <c r="BB3827" s="12"/>
      <c r="BC3827" s="12"/>
    </row>
    <row r="3828" spans="4:55">
      <c r="D3828" s="7"/>
      <c r="E3828" s="7"/>
      <c r="F3828" s="8"/>
      <c r="G3828" s="8"/>
      <c r="H3828" s="8"/>
      <c r="AF3828" s="9"/>
      <c r="AG3828" s="9"/>
      <c r="AH3828" s="9"/>
      <c r="AI3828" s="9"/>
      <c r="AJ3828" s="9"/>
      <c r="AK3828" s="9"/>
      <c r="AL3828" s="9"/>
      <c r="AM3828" s="9"/>
      <c r="AN3828" s="9"/>
      <c r="AO3828" s="27"/>
      <c r="AQ3828" s="29"/>
      <c r="AR3828" s="11"/>
      <c r="AW3828" s="31"/>
      <c r="AZ3828" s="12"/>
      <c r="BA3828" s="12"/>
      <c r="BB3828" s="12"/>
      <c r="BC3828" s="12"/>
    </row>
    <row r="3829" spans="4:55">
      <c r="D3829" s="7"/>
      <c r="E3829" s="7"/>
      <c r="F3829" s="8"/>
      <c r="G3829" s="8"/>
      <c r="H3829" s="8"/>
      <c r="AF3829" s="9"/>
      <c r="AG3829" s="9"/>
      <c r="AH3829" s="9"/>
      <c r="AI3829" s="9"/>
      <c r="AJ3829" s="9"/>
      <c r="AK3829" s="9"/>
      <c r="AL3829" s="9"/>
      <c r="AM3829" s="9"/>
      <c r="AN3829" s="9"/>
      <c r="AO3829" s="27"/>
      <c r="AQ3829" s="29"/>
      <c r="AR3829" s="11"/>
      <c r="AW3829" s="31"/>
      <c r="AZ3829" s="12"/>
      <c r="BA3829" s="12"/>
      <c r="BB3829" s="12"/>
      <c r="BC3829" s="12"/>
    </row>
    <row r="3830" spans="4:55">
      <c r="D3830" s="7"/>
      <c r="E3830" s="7"/>
      <c r="F3830" s="8"/>
      <c r="G3830" s="8"/>
      <c r="H3830" s="8"/>
      <c r="AF3830" s="9"/>
      <c r="AG3830" s="9"/>
      <c r="AH3830" s="9"/>
      <c r="AI3830" s="9"/>
      <c r="AJ3830" s="9"/>
      <c r="AK3830" s="9"/>
      <c r="AL3830" s="9"/>
      <c r="AM3830" s="9"/>
      <c r="AN3830" s="9"/>
      <c r="AO3830" s="27"/>
      <c r="AQ3830" s="29"/>
      <c r="AR3830" s="11"/>
      <c r="AW3830" s="31"/>
      <c r="AZ3830" s="12"/>
      <c r="BA3830" s="12"/>
      <c r="BB3830" s="12"/>
      <c r="BC3830" s="12"/>
    </row>
    <row r="3831" spans="4:55">
      <c r="D3831" s="7"/>
      <c r="E3831" s="7"/>
      <c r="F3831" s="8"/>
      <c r="G3831" s="8"/>
      <c r="H3831" s="8"/>
      <c r="AF3831" s="9"/>
      <c r="AG3831" s="9"/>
      <c r="AH3831" s="9"/>
      <c r="AI3831" s="9"/>
      <c r="AJ3831" s="9"/>
      <c r="AK3831" s="9"/>
      <c r="AL3831" s="9"/>
      <c r="AM3831" s="9"/>
      <c r="AN3831" s="9"/>
      <c r="AO3831" s="27"/>
      <c r="AQ3831" s="29"/>
      <c r="AR3831" s="11"/>
      <c r="AW3831" s="31"/>
      <c r="AZ3831" s="12"/>
      <c r="BA3831" s="12"/>
      <c r="BB3831" s="12"/>
      <c r="BC3831" s="12"/>
    </row>
    <row r="3832" spans="4:55">
      <c r="D3832" s="7"/>
      <c r="E3832" s="7"/>
      <c r="F3832" s="8"/>
      <c r="G3832" s="8"/>
      <c r="H3832" s="8"/>
      <c r="AF3832" s="9"/>
      <c r="AG3832" s="9"/>
      <c r="AH3832" s="9"/>
      <c r="AI3832" s="9"/>
      <c r="AJ3832" s="9"/>
      <c r="AK3832" s="9"/>
      <c r="AL3832" s="9"/>
      <c r="AM3832" s="9"/>
      <c r="AN3832" s="9"/>
      <c r="AO3832" s="27"/>
      <c r="AQ3832" s="29"/>
      <c r="AR3832" s="11"/>
      <c r="AW3832" s="31"/>
      <c r="AZ3832" s="12"/>
      <c r="BA3832" s="12"/>
      <c r="BB3832" s="12"/>
      <c r="BC3832" s="12"/>
    </row>
    <row r="3833" spans="4:55">
      <c r="D3833" s="7"/>
      <c r="E3833" s="7"/>
      <c r="F3833" s="8"/>
      <c r="G3833" s="8"/>
      <c r="H3833" s="8"/>
      <c r="AF3833" s="9"/>
      <c r="AG3833" s="9"/>
      <c r="AH3833" s="9"/>
      <c r="AI3833" s="9"/>
      <c r="AJ3833" s="9"/>
      <c r="AK3833" s="9"/>
      <c r="AL3833" s="9"/>
      <c r="AM3833" s="9"/>
      <c r="AN3833" s="9"/>
      <c r="AO3833" s="27"/>
      <c r="AQ3833" s="29"/>
      <c r="AR3833" s="11"/>
      <c r="AW3833" s="31"/>
      <c r="AZ3833" s="12"/>
      <c r="BA3833" s="12"/>
      <c r="BB3833" s="12"/>
      <c r="BC3833" s="12"/>
    </row>
    <row r="3834" spans="4:55">
      <c r="D3834" s="7"/>
      <c r="E3834" s="7"/>
      <c r="F3834" s="8"/>
      <c r="G3834" s="8"/>
      <c r="H3834" s="8"/>
      <c r="AF3834" s="9"/>
      <c r="AG3834" s="9"/>
      <c r="AH3834" s="9"/>
      <c r="AI3834" s="9"/>
      <c r="AJ3834" s="9"/>
      <c r="AK3834" s="9"/>
      <c r="AL3834" s="9"/>
      <c r="AM3834" s="9"/>
      <c r="AN3834" s="9"/>
      <c r="AO3834" s="27"/>
      <c r="AQ3834" s="29"/>
      <c r="AR3834" s="11"/>
      <c r="AW3834" s="31"/>
      <c r="AZ3834" s="12"/>
      <c r="BA3834" s="12"/>
      <c r="BB3834" s="12"/>
      <c r="BC3834" s="12"/>
    </row>
    <row r="3835" spans="4:55">
      <c r="D3835" s="7"/>
      <c r="E3835" s="7"/>
      <c r="F3835" s="8"/>
      <c r="G3835" s="8"/>
      <c r="H3835" s="8"/>
      <c r="AF3835" s="9"/>
      <c r="AG3835" s="9"/>
      <c r="AH3835" s="9"/>
      <c r="AI3835" s="9"/>
      <c r="AJ3835" s="9"/>
      <c r="AK3835" s="9"/>
      <c r="AL3835" s="9"/>
      <c r="AM3835" s="9"/>
      <c r="AN3835" s="9"/>
      <c r="AO3835" s="27"/>
      <c r="AQ3835" s="29"/>
      <c r="AR3835" s="11"/>
      <c r="AW3835" s="31"/>
      <c r="AZ3835" s="12"/>
      <c r="BA3835" s="12"/>
      <c r="BB3835" s="12"/>
      <c r="BC3835" s="12"/>
    </row>
    <row r="3836" spans="4:55">
      <c r="D3836" s="7"/>
      <c r="E3836" s="7"/>
      <c r="F3836" s="8"/>
      <c r="G3836" s="8"/>
      <c r="H3836" s="8"/>
      <c r="AF3836" s="9"/>
      <c r="AG3836" s="9"/>
      <c r="AH3836" s="9"/>
      <c r="AI3836" s="9"/>
      <c r="AJ3836" s="9"/>
      <c r="AK3836" s="9"/>
      <c r="AL3836" s="9"/>
      <c r="AM3836" s="9"/>
      <c r="AN3836" s="9"/>
      <c r="AO3836" s="27"/>
      <c r="AQ3836" s="29"/>
      <c r="AR3836" s="11"/>
      <c r="AW3836" s="31"/>
      <c r="AZ3836" s="12"/>
      <c r="BA3836" s="12"/>
      <c r="BB3836" s="12"/>
      <c r="BC3836" s="12"/>
    </row>
    <row r="3837" spans="4:55">
      <c r="D3837" s="7"/>
      <c r="E3837" s="7"/>
      <c r="F3837" s="8"/>
      <c r="G3837" s="8"/>
      <c r="H3837" s="8"/>
      <c r="AF3837" s="9"/>
      <c r="AG3837" s="9"/>
      <c r="AH3837" s="9"/>
      <c r="AI3837" s="9"/>
      <c r="AJ3837" s="9"/>
      <c r="AK3837" s="9"/>
      <c r="AL3837" s="9"/>
      <c r="AM3837" s="9"/>
      <c r="AN3837" s="9"/>
      <c r="AO3837" s="27"/>
      <c r="AQ3837" s="29"/>
      <c r="AR3837" s="11"/>
      <c r="AW3837" s="31"/>
      <c r="AZ3837" s="12"/>
      <c r="BA3837" s="12"/>
      <c r="BB3837" s="12"/>
      <c r="BC3837" s="12"/>
    </row>
    <row r="3838" spans="4:55">
      <c r="D3838" s="7"/>
      <c r="E3838" s="7"/>
      <c r="F3838" s="8"/>
      <c r="G3838" s="8"/>
      <c r="H3838" s="8"/>
      <c r="AF3838" s="9"/>
      <c r="AG3838" s="9"/>
      <c r="AH3838" s="9"/>
      <c r="AI3838" s="9"/>
      <c r="AJ3838" s="9"/>
      <c r="AK3838" s="9"/>
      <c r="AL3838" s="9"/>
      <c r="AM3838" s="9"/>
      <c r="AN3838" s="9"/>
      <c r="AO3838" s="27"/>
      <c r="AQ3838" s="29"/>
      <c r="AR3838" s="11"/>
      <c r="AW3838" s="31"/>
      <c r="AZ3838" s="12"/>
      <c r="BA3838" s="12"/>
      <c r="BB3838" s="12"/>
      <c r="BC3838" s="12"/>
    </row>
    <row r="3839" spans="4:55">
      <c r="D3839" s="7"/>
      <c r="E3839" s="7"/>
      <c r="F3839" s="8"/>
      <c r="G3839" s="8"/>
      <c r="H3839" s="8"/>
      <c r="AF3839" s="9"/>
      <c r="AG3839" s="9"/>
      <c r="AH3839" s="9"/>
      <c r="AI3839" s="9"/>
      <c r="AJ3839" s="9"/>
      <c r="AK3839" s="9"/>
      <c r="AL3839" s="9"/>
      <c r="AM3839" s="9"/>
      <c r="AN3839" s="9"/>
      <c r="AO3839" s="27"/>
      <c r="AQ3839" s="29"/>
      <c r="AR3839" s="11"/>
      <c r="AW3839" s="31"/>
      <c r="AZ3839" s="12"/>
      <c r="BA3839" s="12"/>
      <c r="BB3839" s="12"/>
      <c r="BC3839" s="12"/>
    </row>
    <row r="3840" spans="4:55">
      <c r="D3840" s="7"/>
      <c r="E3840" s="7"/>
      <c r="F3840" s="8"/>
      <c r="G3840" s="8"/>
      <c r="H3840" s="8"/>
      <c r="AF3840" s="9"/>
      <c r="AG3840" s="9"/>
      <c r="AH3840" s="9"/>
      <c r="AI3840" s="9"/>
      <c r="AJ3840" s="9"/>
      <c r="AK3840" s="9"/>
      <c r="AL3840" s="9"/>
      <c r="AM3840" s="9"/>
      <c r="AN3840" s="9"/>
      <c r="AO3840" s="27"/>
      <c r="AQ3840" s="29"/>
      <c r="AR3840" s="11"/>
      <c r="AW3840" s="31"/>
      <c r="AZ3840" s="12"/>
      <c r="BA3840" s="12"/>
      <c r="BB3840" s="12"/>
      <c r="BC3840" s="12"/>
    </row>
    <row r="3841" spans="4:55">
      <c r="D3841" s="7"/>
      <c r="E3841" s="7"/>
      <c r="F3841" s="8"/>
      <c r="G3841" s="8"/>
      <c r="H3841" s="8"/>
      <c r="AF3841" s="9"/>
      <c r="AG3841" s="9"/>
      <c r="AH3841" s="9"/>
      <c r="AI3841" s="9"/>
      <c r="AJ3841" s="9"/>
      <c r="AK3841" s="9"/>
      <c r="AL3841" s="9"/>
      <c r="AM3841" s="9"/>
      <c r="AN3841" s="9"/>
      <c r="AO3841" s="27"/>
      <c r="AQ3841" s="29"/>
      <c r="AR3841" s="11"/>
      <c r="AW3841" s="31"/>
      <c r="AZ3841" s="12"/>
      <c r="BA3841" s="12"/>
      <c r="BB3841" s="12"/>
      <c r="BC3841" s="12"/>
    </row>
    <row r="3842" spans="4:55">
      <c r="D3842" s="7"/>
      <c r="E3842" s="7"/>
      <c r="F3842" s="8"/>
      <c r="G3842" s="8"/>
      <c r="H3842" s="8"/>
      <c r="AF3842" s="9"/>
      <c r="AG3842" s="9"/>
      <c r="AH3842" s="9"/>
      <c r="AI3842" s="9"/>
      <c r="AJ3842" s="9"/>
      <c r="AK3842" s="9"/>
      <c r="AL3842" s="9"/>
      <c r="AM3842" s="9"/>
      <c r="AN3842" s="9"/>
      <c r="AO3842" s="27"/>
      <c r="AQ3842" s="29"/>
      <c r="AR3842" s="11"/>
      <c r="AW3842" s="31"/>
      <c r="AZ3842" s="12"/>
      <c r="BA3842" s="12"/>
      <c r="BB3842" s="12"/>
      <c r="BC3842" s="12"/>
    </row>
    <row r="3843" spans="4:55">
      <c r="D3843" s="7"/>
      <c r="E3843" s="7"/>
      <c r="F3843" s="8"/>
      <c r="G3843" s="8"/>
      <c r="H3843" s="8"/>
      <c r="AF3843" s="9"/>
      <c r="AG3843" s="9"/>
      <c r="AH3843" s="9"/>
      <c r="AI3843" s="9"/>
      <c r="AJ3843" s="9"/>
      <c r="AK3843" s="9"/>
      <c r="AL3843" s="9"/>
      <c r="AM3843" s="9"/>
      <c r="AN3843" s="9"/>
      <c r="AO3843" s="27"/>
      <c r="AQ3843" s="29"/>
      <c r="AR3843" s="11"/>
      <c r="AW3843" s="31"/>
      <c r="AZ3843" s="12"/>
      <c r="BA3843" s="12"/>
      <c r="BB3843" s="12"/>
      <c r="BC3843" s="12"/>
    </row>
    <row r="3844" spans="4:55">
      <c r="D3844" s="7"/>
      <c r="E3844" s="7"/>
      <c r="F3844" s="8"/>
      <c r="G3844" s="8"/>
      <c r="H3844" s="8"/>
      <c r="AF3844" s="9"/>
      <c r="AG3844" s="9"/>
      <c r="AH3844" s="9"/>
      <c r="AI3844" s="9"/>
      <c r="AJ3844" s="9"/>
      <c r="AK3844" s="9"/>
      <c r="AL3844" s="9"/>
      <c r="AM3844" s="9"/>
      <c r="AN3844" s="9"/>
      <c r="AO3844" s="27"/>
      <c r="AQ3844" s="29"/>
      <c r="AR3844" s="11"/>
      <c r="AW3844" s="31"/>
      <c r="AZ3844" s="12"/>
      <c r="BA3844" s="12"/>
      <c r="BB3844" s="12"/>
      <c r="BC3844" s="12"/>
    </row>
    <row r="3845" spans="4:55">
      <c r="D3845" s="7"/>
      <c r="E3845" s="7"/>
      <c r="F3845" s="8"/>
      <c r="G3845" s="8"/>
      <c r="H3845" s="8"/>
      <c r="AF3845" s="9"/>
      <c r="AG3845" s="9"/>
      <c r="AH3845" s="9"/>
      <c r="AI3845" s="9"/>
      <c r="AJ3845" s="9"/>
      <c r="AK3845" s="9"/>
      <c r="AL3845" s="9"/>
      <c r="AM3845" s="9"/>
      <c r="AN3845" s="9"/>
      <c r="AO3845" s="27"/>
      <c r="AQ3845" s="29"/>
      <c r="AR3845" s="11"/>
      <c r="AW3845" s="31"/>
      <c r="AZ3845" s="12"/>
      <c r="BA3845" s="12"/>
      <c r="BB3845" s="12"/>
      <c r="BC3845" s="12"/>
    </row>
    <row r="3846" spans="4:55">
      <c r="D3846" s="7"/>
      <c r="E3846" s="7"/>
      <c r="F3846" s="8"/>
      <c r="G3846" s="8"/>
      <c r="H3846" s="8"/>
      <c r="AF3846" s="9"/>
      <c r="AG3846" s="9"/>
      <c r="AH3846" s="9"/>
      <c r="AI3846" s="9"/>
      <c r="AJ3846" s="9"/>
      <c r="AK3846" s="9"/>
      <c r="AL3846" s="9"/>
      <c r="AM3846" s="9"/>
      <c r="AN3846" s="9"/>
      <c r="AO3846" s="27"/>
      <c r="AQ3846" s="29"/>
      <c r="AR3846" s="11"/>
      <c r="AW3846" s="31"/>
      <c r="AZ3846" s="12"/>
      <c r="BA3846" s="12"/>
      <c r="BB3846" s="12"/>
      <c r="BC3846" s="12"/>
    </row>
    <row r="3847" spans="4:55">
      <c r="D3847" s="7"/>
      <c r="E3847" s="7"/>
      <c r="F3847" s="8"/>
      <c r="G3847" s="8"/>
      <c r="H3847" s="8"/>
      <c r="AF3847" s="9"/>
      <c r="AG3847" s="9"/>
      <c r="AH3847" s="9"/>
      <c r="AI3847" s="9"/>
      <c r="AJ3847" s="9"/>
      <c r="AK3847" s="9"/>
      <c r="AL3847" s="9"/>
      <c r="AM3847" s="9"/>
      <c r="AN3847" s="9"/>
      <c r="AO3847" s="27"/>
      <c r="AQ3847" s="29"/>
      <c r="AR3847" s="11"/>
      <c r="AW3847" s="31"/>
      <c r="AZ3847" s="12"/>
      <c r="BA3847" s="12"/>
      <c r="BB3847" s="12"/>
      <c r="BC3847" s="12"/>
    </row>
    <row r="3848" spans="4:55">
      <c r="D3848" s="7"/>
      <c r="E3848" s="7"/>
      <c r="F3848" s="8"/>
      <c r="G3848" s="8"/>
      <c r="H3848" s="8"/>
      <c r="AF3848" s="9"/>
      <c r="AG3848" s="9"/>
      <c r="AH3848" s="9"/>
      <c r="AI3848" s="9"/>
      <c r="AJ3848" s="9"/>
      <c r="AK3848" s="9"/>
      <c r="AL3848" s="9"/>
      <c r="AM3848" s="9"/>
      <c r="AN3848" s="9"/>
      <c r="AO3848" s="27"/>
      <c r="AQ3848" s="29"/>
      <c r="AR3848" s="11"/>
      <c r="AW3848" s="31"/>
      <c r="AZ3848" s="12"/>
      <c r="BA3848" s="12"/>
      <c r="BB3848" s="12"/>
      <c r="BC3848" s="12"/>
    </row>
    <row r="3849" spans="4:55">
      <c r="D3849" s="7"/>
      <c r="E3849" s="7"/>
      <c r="F3849" s="8"/>
      <c r="G3849" s="8"/>
      <c r="H3849" s="8"/>
      <c r="AF3849" s="9"/>
      <c r="AG3849" s="9"/>
      <c r="AH3849" s="9"/>
      <c r="AI3849" s="9"/>
      <c r="AJ3849" s="9"/>
      <c r="AK3849" s="9"/>
      <c r="AL3849" s="9"/>
      <c r="AM3849" s="9"/>
      <c r="AN3849" s="9"/>
      <c r="AO3849" s="27"/>
      <c r="AQ3849" s="29"/>
      <c r="AR3849" s="11"/>
      <c r="AW3849" s="31"/>
      <c r="AZ3849" s="12"/>
      <c r="BA3849" s="12"/>
      <c r="BB3849" s="12"/>
      <c r="BC3849" s="12"/>
    </row>
    <row r="3850" spans="4:55">
      <c r="D3850" s="7"/>
      <c r="E3850" s="7"/>
      <c r="F3850" s="8"/>
      <c r="G3850" s="8"/>
      <c r="H3850" s="8"/>
      <c r="AF3850" s="9"/>
      <c r="AG3850" s="9"/>
      <c r="AH3850" s="9"/>
      <c r="AI3850" s="9"/>
      <c r="AJ3850" s="9"/>
      <c r="AK3850" s="9"/>
      <c r="AL3850" s="9"/>
      <c r="AM3850" s="9"/>
      <c r="AN3850" s="9"/>
      <c r="AO3850" s="27"/>
      <c r="AQ3850" s="29"/>
      <c r="AR3850" s="11"/>
      <c r="AW3850" s="31"/>
      <c r="AZ3850" s="12"/>
      <c r="BA3850" s="12"/>
      <c r="BB3850" s="12"/>
      <c r="BC3850" s="12"/>
    </row>
    <row r="3851" spans="4:55">
      <c r="D3851" s="7"/>
      <c r="E3851" s="7"/>
      <c r="F3851" s="8"/>
      <c r="G3851" s="8"/>
      <c r="H3851" s="8"/>
      <c r="AF3851" s="9"/>
      <c r="AG3851" s="9"/>
      <c r="AH3851" s="9"/>
      <c r="AI3851" s="9"/>
      <c r="AJ3851" s="9"/>
      <c r="AK3851" s="9"/>
      <c r="AL3851" s="9"/>
      <c r="AM3851" s="9"/>
      <c r="AN3851" s="9"/>
      <c r="AO3851" s="27"/>
      <c r="AQ3851" s="29"/>
      <c r="AR3851" s="11"/>
      <c r="AW3851" s="31"/>
      <c r="AZ3851" s="12"/>
      <c r="BA3851" s="12"/>
      <c r="BB3851" s="12"/>
      <c r="BC3851" s="12"/>
    </row>
    <row r="3852" spans="4:55">
      <c r="D3852" s="7"/>
      <c r="E3852" s="7"/>
      <c r="F3852" s="8"/>
      <c r="G3852" s="8"/>
      <c r="H3852" s="8"/>
      <c r="AF3852" s="9"/>
      <c r="AG3852" s="9"/>
      <c r="AH3852" s="9"/>
      <c r="AI3852" s="9"/>
      <c r="AJ3852" s="9"/>
      <c r="AK3852" s="9"/>
      <c r="AL3852" s="9"/>
      <c r="AM3852" s="9"/>
      <c r="AN3852" s="9"/>
      <c r="AO3852" s="27"/>
      <c r="AQ3852" s="29"/>
      <c r="AR3852" s="11"/>
      <c r="AW3852" s="31"/>
      <c r="AZ3852" s="12"/>
      <c r="BA3852" s="12"/>
      <c r="BB3852" s="12"/>
      <c r="BC3852" s="12"/>
    </row>
    <row r="3853" spans="4:55">
      <c r="D3853" s="7"/>
      <c r="E3853" s="7"/>
      <c r="F3853" s="8"/>
      <c r="G3853" s="8"/>
      <c r="H3853" s="8"/>
      <c r="AF3853" s="9"/>
      <c r="AG3853" s="9"/>
      <c r="AH3853" s="9"/>
      <c r="AI3853" s="9"/>
      <c r="AJ3853" s="9"/>
      <c r="AK3853" s="9"/>
      <c r="AL3853" s="9"/>
      <c r="AM3853" s="9"/>
      <c r="AN3853" s="9"/>
      <c r="AO3853" s="27"/>
      <c r="AQ3853" s="29"/>
      <c r="AR3853" s="11"/>
      <c r="AW3853" s="31"/>
      <c r="AZ3853" s="12"/>
      <c r="BA3853" s="12"/>
      <c r="BB3853" s="12"/>
      <c r="BC3853" s="12"/>
    </row>
    <row r="3854" spans="4:55">
      <c r="D3854" s="7"/>
      <c r="E3854" s="7"/>
      <c r="F3854" s="8"/>
      <c r="G3854" s="8"/>
      <c r="H3854" s="8"/>
      <c r="AF3854" s="9"/>
      <c r="AG3854" s="9"/>
      <c r="AH3854" s="9"/>
      <c r="AI3854" s="9"/>
      <c r="AJ3854" s="9"/>
      <c r="AK3854" s="9"/>
      <c r="AL3854" s="9"/>
      <c r="AM3854" s="9"/>
      <c r="AN3854" s="9"/>
      <c r="AO3854" s="27"/>
      <c r="AQ3854" s="29"/>
      <c r="AR3854" s="11"/>
      <c r="AW3854" s="31"/>
      <c r="AZ3854" s="12"/>
      <c r="BA3854" s="12"/>
      <c r="BB3854" s="12"/>
      <c r="BC3854" s="12"/>
    </row>
    <row r="3855" spans="4:55">
      <c r="D3855" s="7"/>
      <c r="E3855" s="7"/>
      <c r="F3855" s="8"/>
      <c r="G3855" s="8"/>
      <c r="H3855" s="8"/>
      <c r="AF3855" s="9"/>
      <c r="AG3855" s="9"/>
      <c r="AH3855" s="9"/>
      <c r="AI3855" s="9"/>
      <c r="AJ3855" s="9"/>
      <c r="AK3855" s="9"/>
      <c r="AL3855" s="9"/>
      <c r="AM3855" s="9"/>
      <c r="AN3855" s="9"/>
      <c r="AO3855" s="27"/>
      <c r="AQ3855" s="29"/>
      <c r="AR3855" s="11"/>
      <c r="AW3855" s="31"/>
      <c r="AZ3855" s="12"/>
      <c r="BA3855" s="12"/>
      <c r="BB3855" s="12"/>
      <c r="BC3855" s="12"/>
    </row>
    <row r="3856" spans="4:55">
      <c r="D3856" s="7"/>
      <c r="E3856" s="7"/>
      <c r="F3856" s="8"/>
      <c r="G3856" s="8"/>
      <c r="H3856" s="8"/>
      <c r="AF3856" s="9"/>
      <c r="AG3856" s="9"/>
      <c r="AH3856" s="9"/>
      <c r="AI3856" s="9"/>
      <c r="AJ3856" s="9"/>
      <c r="AK3856" s="9"/>
      <c r="AL3856" s="9"/>
      <c r="AM3856" s="9"/>
      <c r="AN3856" s="9"/>
      <c r="AO3856" s="27"/>
      <c r="AQ3856" s="29"/>
      <c r="AR3856" s="11"/>
      <c r="AW3856" s="31"/>
      <c r="AZ3856" s="12"/>
      <c r="BA3856" s="12"/>
      <c r="BB3856" s="12"/>
      <c r="BC3856" s="12"/>
    </row>
    <row r="3857" spans="4:55">
      <c r="D3857" s="7"/>
      <c r="E3857" s="7"/>
      <c r="F3857" s="8"/>
      <c r="G3857" s="8"/>
      <c r="H3857" s="8"/>
      <c r="AF3857" s="9"/>
      <c r="AG3857" s="9"/>
      <c r="AH3857" s="9"/>
      <c r="AI3857" s="9"/>
      <c r="AJ3857" s="9"/>
      <c r="AK3857" s="9"/>
      <c r="AL3857" s="9"/>
      <c r="AM3857" s="9"/>
      <c r="AN3857" s="9"/>
      <c r="AO3857" s="27"/>
      <c r="AQ3857" s="29"/>
      <c r="AR3857" s="11"/>
      <c r="AW3857" s="31"/>
      <c r="AZ3857" s="12"/>
      <c r="BA3857" s="12"/>
      <c r="BB3857" s="12"/>
      <c r="BC3857" s="12"/>
    </row>
    <row r="3858" spans="4:55">
      <c r="D3858" s="7"/>
      <c r="E3858" s="7"/>
      <c r="F3858" s="8"/>
      <c r="G3858" s="8"/>
      <c r="H3858" s="8"/>
      <c r="AF3858" s="9"/>
      <c r="AG3858" s="9"/>
      <c r="AH3858" s="9"/>
      <c r="AI3858" s="9"/>
      <c r="AJ3858" s="9"/>
      <c r="AK3858" s="9"/>
      <c r="AL3858" s="9"/>
      <c r="AM3858" s="9"/>
      <c r="AN3858" s="9"/>
      <c r="AO3858" s="27"/>
      <c r="AQ3858" s="29"/>
      <c r="AR3858" s="11"/>
      <c r="AW3858" s="31"/>
      <c r="AZ3858" s="12"/>
      <c r="BA3858" s="12"/>
      <c r="BB3858" s="12"/>
      <c r="BC3858" s="12"/>
    </row>
    <row r="3859" spans="4:55">
      <c r="D3859" s="7"/>
      <c r="E3859" s="7"/>
      <c r="F3859" s="8"/>
      <c r="G3859" s="8"/>
      <c r="H3859" s="8"/>
      <c r="AF3859" s="9"/>
      <c r="AG3859" s="9"/>
      <c r="AH3859" s="9"/>
      <c r="AI3859" s="9"/>
      <c r="AJ3859" s="9"/>
      <c r="AK3859" s="9"/>
      <c r="AL3859" s="9"/>
      <c r="AM3859" s="9"/>
      <c r="AN3859" s="9"/>
      <c r="AO3859" s="27"/>
      <c r="AQ3859" s="29"/>
      <c r="AR3859" s="11"/>
      <c r="AW3859" s="31"/>
      <c r="AZ3859" s="12"/>
      <c r="BA3859" s="12"/>
      <c r="BB3859" s="12"/>
      <c r="BC3859" s="12"/>
    </row>
    <row r="3860" spans="4:55">
      <c r="D3860" s="7"/>
      <c r="E3860" s="7"/>
      <c r="F3860" s="8"/>
      <c r="G3860" s="8"/>
      <c r="H3860" s="8"/>
      <c r="AF3860" s="9"/>
      <c r="AG3860" s="9"/>
      <c r="AH3860" s="9"/>
      <c r="AI3860" s="9"/>
      <c r="AJ3860" s="9"/>
      <c r="AK3860" s="9"/>
      <c r="AL3860" s="9"/>
      <c r="AM3860" s="9"/>
      <c r="AN3860" s="9"/>
      <c r="AO3860" s="27"/>
      <c r="AQ3860" s="29"/>
      <c r="AR3860" s="11"/>
      <c r="AW3860" s="31"/>
      <c r="AZ3860" s="12"/>
      <c r="BA3860" s="12"/>
      <c r="BB3860" s="12"/>
      <c r="BC3860" s="12"/>
    </row>
    <row r="3861" spans="4:55">
      <c r="D3861" s="7"/>
      <c r="E3861" s="7"/>
      <c r="F3861" s="8"/>
      <c r="G3861" s="8"/>
      <c r="H3861" s="8"/>
      <c r="AF3861" s="9"/>
      <c r="AG3861" s="9"/>
      <c r="AH3861" s="9"/>
      <c r="AI3861" s="9"/>
      <c r="AJ3861" s="9"/>
      <c r="AK3861" s="9"/>
      <c r="AL3861" s="9"/>
      <c r="AM3861" s="9"/>
      <c r="AN3861" s="9"/>
      <c r="AO3861" s="27"/>
      <c r="AQ3861" s="29"/>
      <c r="AR3861" s="11"/>
      <c r="AW3861" s="31"/>
      <c r="AZ3861" s="12"/>
      <c r="BA3861" s="12"/>
      <c r="BB3861" s="12"/>
      <c r="BC3861" s="12"/>
    </row>
    <row r="3862" spans="4:55">
      <c r="D3862" s="7"/>
      <c r="E3862" s="7"/>
      <c r="F3862" s="8"/>
      <c r="G3862" s="8"/>
      <c r="H3862" s="8"/>
      <c r="AF3862" s="9"/>
      <c r="AG3862" s="9"/>
      <c r="AH3862" s="9"/>
      <c r="AI3862" s="9"/>
      <c r="AJ3862" s="9"/>
      <c r="AK3862" s="9"/>
      <c r="AL3862" s="9"/>
      <c r="AM3862" s="9"/>
      <c r="AN3862" s="9"/>
      <c r="AO3862" s="27"/>
      <c r="AQ3862" s="29"/>
      <c r="AR3862" s="11"/>
      <c r="AW3862" s="31"/>
      <c r="AZ3862" s="12"/>
      <c r="BA3862" s="12"/>
      <c r="BB3862" s="12"/>
      <c r="BC3862" s="12"/>
    </row>
    <row r="3863" spans="4:55">
      <c r="D3863" s="7"/>
      <c r="E3863" s="7"/>
      <c r="F3863" s="8"/>
      <c r="G3863" s="8"/>
      <c r="H3863" s="8"/>
      <c r="AF3863" s="9"/>
      <c r="AG3863" s="9"/>
      <c r="AH3863" s="9"/>
      <c r="AI3863" s="9"/>
      <c r="AJ3863" s="9"/>
      <c r="AK3863" s="9"/>
      <c r="AL3863" s="9"/>
      <c r="AM3863" s="9"/>
      <c r="AN3863" s="9"/>
      <c r="AO3863" s="27"/>
      <c r="AQ3863" s="29"/>
      <c r="AR3863" s="11"/>
      <c r="AW3863" s="31"/>
      <c r="AZ3863" s="12"/>
      <c r="BA3863" s="12"/>
      <c r="BB3863" s="12"/>
      <c r="BC3863" s="12"/>
    </row>
    <row r="3864" spans="4:55">
      <c r="D3864" s="7"/>
      <c r="E3864" s="7"/>
      <c r="F3864" s="8"/>
      <c r="G3864" s="8"/>
      <c r="H3864" s="8"/>
      <c r="AF3864" s="9"/>
      <c r="AG3864" s="9"/>
      <c r="AH3864" s="9"/>
      <c r="AI3864" s="9"/>
      <c r="AJ3864" s="9"/>
      <c r="AK3864" s="9"/>
      <c r="AL3864" s="9"/>
      <c r="AM3864" s="9"/>
      <c r="AN3864" s="9"/>
      <c r="AO3864" s="27"/>
      <c r="AQ3864" s="29"/>
      <c r="AR3864" s="11"/>
      <c r="AW3864" s="31"/>
      <c r="AZ3864" s="12"/>
      <c r="BA3864" s="12"/>
      <c r="BB3864" s="12"/>
      <c r="BC3864" s="12"/>
    </row>
    <row r="3865" spans="4:55">
      <c r="D3865" s="7"/>
      <c r="E3865" s="7"/>
      <c r="F3865" s="8"/>
      <c r="G3865" s="8"/>
      <c r="H3865" s="8"/>
      <c r="AF3865" s="9"/>
      <c r="AG3865" s="9"/>
      <c r="AH3865" s="9"/>
      <c r="AI3865" s="9"/>
      <c r="AJ3865" s="9"/>
      <c r="AK3865" s="9"/>
      <c r="AL3865" s="9"/>
      <c r="AM3865" s="9"/>
      <c r="AN3865" s="9"/>
      <c r="AO3865" s="27"/>
      <c r="AQ3865" s="29"/>
      <c r="AR3865" s="11"/>
      <c r="AW3865" s="31"/>
      <c r="AZ3865" s="12"/>
      <c r="BA3865" s="12"/>
      <c r="BB3865" s="12"/>
      <c r="BC3865" s="12"/>
    </row>
    <row r="3866" spans="4:55">
      <c r="D3866" s="7"/>
      <c r="E3866" s="7"/>
      <c r="F3866" s="8"/>
      <c r="G3866" s="8"/>
      <c r="H3866" s="8"/>
      <c r="AF3866" s="9"/>
      <c r="AG3866" s="9"/>
      <c r="AH3866" s="9"/>
      <c r="AI3866" s="9"/>
      <c r="AJ3866" s="9"/>
      <c r="AK3866" s="9"/>
      <c r="AL3866" s="9"/>
      <c r="AM3866" s="9"/>
      <c r="AN3866" s="9"/>
      <c r="AO3866" s="27"/>
      <c r="AQ3866" s="29"/>
      <c r="AR3866" s="11"/>
      <c r="AW3866" s="31"/>
      <c r="AZ3866" s="12"/>
      <c r="BA3866" s="12"/>
      <c r="BB3866" s="12"/>
      <c r="BC3866" s="12"/>
    </row>
    <row r="3867" spans="4:55">
      <c r="D3867" s="7"/>
      <c r="E3867" s="7"/>
      <c r="F3867" s="8"/>
      <c r="G3867" s="8"/>
      <c r="H3867" s="8"/>
      <c r="AF3867" s="9"/>
      <c r="AG3867" s="9"/>
      <c r="AH3867" s="9"/>
      <c r="AI3867" s="9"/>
      <c r="AJ3867" s="9"/>
      <c r="AK3867" s="9"/>
      <c r="AL3867" s="9"/>
      <c r="AM3867" s="9"/>
      <c r="AN3867" s="9"/>
      <c r="AO3867" s="27"/>
      <c r="AQ3867" s="29"/>
      <c r="AR3867" s="11"/>
      <c r="AW3867" s="31"/>
      <c r="AZ3867" s="12"/>
      <c r="BA3867" s="12"/>
      <c r="BB3867" s="12"/>
      <c r="BC3867" s="12"/>
    </row>
    <row r="3868" spans="4:55">
      <c r="D3868" s="7"/>
      <c r="E3868" s="7"/>
      <c r="F3868" s="8"/>
      <c r="G3868" s="8"/>
      <c r="H3868" s="8"/>
      <c r="AF3868" s="9"/>
      <c r="AG3868" s="9"/>
      <c r="AH3868" s="9"/>
      <c r="AI3868" s="9"/>
      <c r="AJ3868" s="9"/>
      <c r="AK3868" s="9"/>
      <c r="AL3868" s="9"/>
      <c r="AM3868" s="9"/>
      <c r="AN3868" s="9"/>
      <c r="AO3868" s="27"/>
      <c r="AQ3868" s="29"/>
      <c r="AR3868" s="11"/>
      <c r="AW3868" s="31"/>
      <c r="AZ3868" s="12"/>
      <c r="BA3868" s="12"/>
      <c r="BB3868" s="12"/>
      <c r="BC3868" s="12"/>
    </row>
    <row r="3869" spans="4:55">
      <c r="D3869" s="7"/>
      <c r="E3869" s="7"/>
      <c r="F3869" s="8"/>
      <c r="G3869" s="8"/>
      <c r="H3869" s="8"/>
      <c r="AF3869" s="9"/>
      <c r="AG3869" s="9"/>
      <c r="AH3869" s="9"/>
      <c r="AI3869" s="9"/>
      <c r="AJ3869" s="9"/>
      <c r="AK3869" s="9"/>
      <c r="AL3869" s="9"/>
      <c r="AM3869" s="9"/>
      <c r="AN3869" s="9"/>
      <c r="AO3869" s="27"/>
      <c r="AQ3869" s="29"/>
      <c r="AR3869" s="11"/>
      <c r="AW3869" s="31"/>
      <c r="AZ3869" s="12"/>
      <c r="BA3869" s="12"/>
      <c r="BB3869" s="12"/>
      <c r="BC3869" s="12"/>
    </row>
    <row r="3870" spans="4:55">
      <c r="D3870" s="7"/>
      <c r="E3870" s="7"/>
      <c r="F3870" s="8"/>
      <c r="G3870" s="8"/>
      <c r="H3870" s="8"/>
      <c r="AF3870" s="9"/>
      <c r="AG3870" s="9"/>
      <c r="AH3870" s="9"/>
      <c r="AI3870" s="9"/>
      <c r="AJ3870" s="9"/>
      <c r="AK3870" s="9"/>
      <c r="AL3870" s="9"/>
      <c r="AM3870" s="9"/>
      <c r="AN3870" s="9"/>
      <c r="AO3870" s="27"/>
      <c r="AQ3870" s="29"/>
      <c r="AR3870" s="11"/>
      <c r="AW3870" s="31"/>
      <c r="AZ3870" s="12"/>
      <c r="BA3870" s="12"/>
      <c r="BB3870" s="12"/>
      <c r="BC3870" s="12"/>
    </row>
    <row r="3871" spans="4:55">
      <c r="D3871" s="7"/>
      <c r="E3871" s="7"/>
      <c r="F3871" s="8"/>
      <c r="G3871" s="8"/>
      <c r="H3871" s="8"/>
      <c r="AF3871" s="9"/>
      <c r="AG3871" s="9"/>
      <c r="AH3871" s="9"/>
      <c r="AI3871" s="9"/>
      <c r="AJ3871" s="9"/>
      <c r="AK3871" s="9"/>
      <c r="AL3871" s="9"/>
      <c r="AM3871" s="9"/>
      <c r="AN3871" s="9"/>
      <c r="AO3871" s="27"/>
      <c r="AQ3871" s="29"/>
      <c r="AR3871" s="11"/>
      <c r="AW3871" s="31"/>
      <c r="AZ3871" s="12"/>
      <c r="BA3871" s="12"/>
      <c r="BB3871" s="12"/>
      <c r="BC3871" s="12"/>
    </row>
    <row r="3872" spans="4:55">
      <c r="D3872" s="7"/>
      <c r="E3872" s="7"/>
      <c r="F3872" s="8"/>
      <c r="G3872" s="8"/>
      <c r="H3872" s="8"/>
      <c r="AF3872" s="9"/>
      <c r="AG3872" s="9"/>
      <c r="AH3872" s="9"/>
      <c r="AI3872" s="9"/>
      <c r="AJ3872" s="9"/>
      <c r="AK3872" s="9"/>
      <c r="AL3872" s="9"/>
      <c r="AM3872" s="9"/>
      <c r="AN3872" s="9"/>
      <c r="AO3872" s="27"/>
      <c r="AQ3872" s="29"/>
      <c r="AR3872" s="11"/>
      <c r="AW3872" s="31"/>
      <c r="AZ3872" s="12"/>
      <c r="BA3872" s="12"/>
      <c r="BB3872" s="12"/>
      <c r="BC3872" s="12"/>
    </row>
    <row r="3873" spans="4:55">
      <c r="D3873" s="7"/>
      <c r="E3873" s="7"/>
      <c r="F3873" s="8"/>
      <c r="G3873" s="8"/>
      <c r="H3873" s="8"/>
      <c r="AF3873" s="9"/>
      <c r="AG3873" s="9"/>
      <c r="AH3873" s="9"/>
      <c r="AI3873" s="9"/>
      <c r="AJ3873" s="9"/>
      <c r="AK3873" s="9"/>
      <c r="AL3873" s="9"/>
      <c r="AM3873" s="9"/>
      <c r="AN3873" s="9"/>
      <c r="AO3873" s="27"/>
      <c r="AQ3873" s="29"/>
      <c r="AR3873" s="11"/>
      <c r="AW3873" s="31"/>
      <c r="AZ3873" s="12"/>
      <c r="BA3873" s="12"/>
      <c r="BB3873" s="12"/>
      <c r="BC3873" s="12"/>
    </row>
    <row r="3874" spans="4:55">
      <c r="D3874" s="7"/>
      <c r="E3874" s="7"/>
      <c r="F3874" s="8"/>
      <c r="G3874" s="8"/>
      <c r="H3874" s="8"/>
      <c r="AF3874" s="9"/>
      <c r="AG3874" s="9"/>
      <c r="AH3874" s="9"/>
      <c r="AI3874" s="9"/>
      <c r="AJ3874" s="9"/>
      <c r="AK3874" s="9"/>
      <c r="AL3874" s="9"/>
      <c r="AM3874" s="9"/>
      <c r="AN3874" s="9"/>
      <c r="AO3874" s="27"/>
      <c r="AQ3874" s="29"/>
      <c r="AR3874" s="11"/>
      <c r="AW3874" s="31"/>
      <c r="AZ3874" s="12"/>
      <c r="BA3874" s="12"/>
      <c r="BB3874" s="12"/>
      <c r="BC3874" s="12"/>
    </row>
    <row r="3875" spans="4:55">
      <c r="D3875" s="7"/>
      <c r="E3875" s="7"/>
      <c r="F3875" s="8"/>
      <c r="G3875" s="8"/>
      <c r="H3875" s="8"/>
      <c r="AF3875" s="9"/>
      <c r="AG3875" s="9"/>
      <c r="AH3875" s="9"/>
      <c r="AI3875" s="9"/>
      <c r="AJ3875" s="9"/>
      <c r="AK3875" s="9"/>
      <c r="AL3875" s="9"/>
      <c r="AM3875" s="9"/>
      <c r="AN3875" s="9"/>
      <c r="AO3875" s="27"/>
      <c r="AQ3875" s="29"/>
      <c r="AR3875" s="11"/>
      <c r="AW3875" s="31"/>
      <c r="AZ3875" s="12"/>
      <c r="BA3875" s="12"/>
      <c r="BB3875" s="12"/>
      <c r="BC3875" s="12"/>
    </row>
    <row r="3876" spans="4:55">
      <c r="D3876" s="7"/>
      <c r="E3876" s="7"/>
      <c r="F3876" s="8"/>
      <c r="G3876" s="8"/>
      <c r="H3876" s="8"/>
      <c r="AF3876" s="9"/>
      <c r="AG3876" s="9"/>
      <c r="AH3876" s="9"/>
      <c r="AI3876" s="9"/>
      <c r="AJ3876" s="9"/>
      <c r="AK3876" s="9"/>
      <c r="AL3876" s="9"/>
      <c r="AM3876" s="9"/>
      <c r="AN3876" s="9"/>
      <c r="AO3876" s="27"/>
      <c r="AQ3876" s="29"/>
      <c r="AR3876" s="11"/>
      <c r="AW3876" s="31"/>
      <c r="AZ3876" s="12"/>
      <c r="BA3876" s="12"/>
      <c r="BB3876" s="12"/>
      <c r="BC3876" s="12"/>
    </row>
    <row r="3877" spans="4:55">
      <c r="D3877" s="7"/>
      <c r="E3877" s="7"/>
      <c r="F3877" s="8"/>
      <c r="G3877" s="8"/>
      <c r="H3877" s="8"/>
      <c r="AF3877" s="9"/>
      <c r="AG3877" s="9"/>
      <c r="AH3877" s="9"/>
      <c r="AI3877" s="9"/>
      <c r="AJ3877" s="9"/>
      <c r="AK3877" s="9"/>
      <c r="AL3877" s="9"/>
      <c r="AM3877" s="9"/>
      <c r="AN3877" s="9"/>
      <c r="AO3877" s="27"/>
      <c r="AQ3877" s="29"/>
      <c r="AR3877" s="11"/>
      <c r="AW3877" s="31"/>
      <c r="AZ3877" s="12"/>
      <c r="BA3877" s="12"/>
      <c r="BB3877" s="12"/>
      <c r="BC3877" s="12"/>
    </row>
    <row r="3878" spans="4:55">
      <c r="D3878" s="7"/>
      <c r="E3878" s="7"/>
      <c r="F3878" s="8"/>
      <c r="G3878" s="8"/>
      <c r="H3878" s="8"/>
      <c r="AF3878" s="9"/>
      <c r="AG3878" s="9"/>
      <c r="AH3878" s="9"/>
      <c r="AI3878" s="9"/>
      <c r="AJ3878" s="9"/>
      <c r="AK3878" s="9"/>
      <c r="AL3878" s="9"/>
      <c r="AM3878" s="9"/>
      <c r="AN3878" s="9"/>
      <c r="AO3878" s="27"/>
      <c r="AQ3878" s="29"/>
      <c r="AR3878" s="11"/>
      <c r="AW3878" s="31"/>
      <c r="AZ3878" s="12"/>
      <c r="BA3878" s="12"/>
      <c r="BB3878" s="12"/>
      <c r="BC3878" s="12"/>
    </row>
    <row r="3879" spans="4:55">
      <c r="D3879" s="7"/>
      <c r="E3879" s="7"/>
      <c r="F3879" s="8"/>
      <c r="G3879" s="8"/>
      <c r="H3879" s="8"/>
      <c r="AF3879" s="9"/>
      <c r="AG3879" s="9"/>
      <c r="AH3879" s="9"/>
      <c r="AI3879" s="9"/>
      <c r="AJ3879" s="9"/>
      <c r="AK3879" s="9"/>
      <c r="AL3879" s="9"/>
      <c r="AM3879" s="9"/>
      <c r="AN3879" s="9"/>
      <c r="AO3879" s="27"/>
      <c r="AQ3879" s="29"/>
      <c r="AR3879" s="11"/>
      <c r="AW3879" s="31"/>
      <c r="AZ3879" s="12"/>
      <c r="BA3879" s="12"/>
      <c r="BB3879" s="12"/>
      <c r="BC3879" s="12"/>
    </row>
    <row r="3880" spans="4:55">
      <c r="D3880" s="7"/>
      <c r="E3880" s="7"/>
      <c r="F3880" s="8"/>
      <c r="G3880" s="8"/>
      <c r="H3880" s="8"/>
      <c r="AF3880" s="9"/>
      <c r="AG3880" s="9"/>
      <c r="AH3880" s="9"/>
      <c r="AI3880" s="9"/>
      <c r="AJ3880" s="9"/>
      <c r="AK3880" s="9"/>
      <c r="AL3880" s="9"/>
      <c r="AM3880" s="9"/>
      <c r="AN3880" s="9"/>
      <c r="AO3880" s="27"/>
      <c r="AQ3880" s="29"/>
      <c r="AR3880" s="11"/>
      <c r="AW3880" s="31"/>
      <c r="AZ3880" s="12"/>
      <c r="BA3880" s="12"/>
      <c r="BB3880" s="12"/>
      <c r="BC3880" s="12"/>
    </row>
    <row r="3881" spans="4:55">
      <c r="D3881" s="7"/>
      <c r="E3881" s="7"/>
      <c r="F3881" s="8"/>
      <c r="G3881" s="8"/>
      <c r="H3881" s="8"/>
      <c r="AF3881" s="9"/>
      <c r="AG3881" s="9"/>
      <c r="AH3881" s="9"/>
      <c r="AI3881" s="9"/>
      <c r="AJ3881" s="9"/>
      <c r="AK3881" s="9"/>
      <c r="AL3881" s="9"/>
      <c r="AM3881" s="9"/>
      <c r="AN3881" s="9"/>
      <c r="AO3881" s="27"/>
      <c r="AQ3881" s="29"/>
      <c r="AR3881" s="11"/>
      <c r="AW3881" s="31"/>
      <c r="AZ3881" s="12"/>
      <c r="BA3881" s="12"/>
      <c r="BB3881" s="12"/>
      <c r="BC3881" s="12"/>
    </row>
    <row r="3882" spans="4:55">
      <c r="D3882" s="7"/>
      <c r="E3882" s="7"/>
      <c r="F3882" s="8"/>
      <c r="G3882" s="8"/>
      <c r="H3882" s="8"/>
      <c r="AF3882" s="9"/>
      <c r="AG3882" s="9"/>
      <c r="AH3882" s="9"/>
      <c r="AI3882" s="9"/>
      <c r="AJ3882" s="9"/>
      <c r="AK3882" s="9"/>
      <c r="AL3882" s="9"/>
      <c r="AM3882" s="9"/>
      <c r="AN3882" s="9"/>
      <c r="AO3882" s="27"/>
      <c r="AQ3882" s="29"/>
      <c r="AR3882" s="11"/>
      <c r="AW3882" s="31"/>
      <c r="AZ3882" s="12"/>
      <c r="BA3882" s="12"/>
      <c r="BB3882" s="12"/>
      <c r="BC3882" s="12"/>
    </row>
    <row r="3883" spans="4:55">
      <c r="D3883" s="7"/>
      <c r="E3883" s="7"/>
      <c r="F3883" s="8"/>
      <c r="G3883" s="8"/>
      <c r="H3883" s="8"/>
      <c r="AF3883" s="9"/>
      <c r="AG3883" s="9"/>
      <c r="AH3883" s="9"/>
      <c r="AI3883" s="9"/>
      <c r="AJ3883" s="9"/>
      <c r="AK3883" s="9"/>
      <c r="AL3883" s="9"/>
      <c r="AM3883" s="9"/>
      <c r="AN3883" s="9"/>
      <c r="AO3883" s="27"/>
      <c r="AQ3883" s="29"/>
      <c r="AR3883" s="11"/>
      <c r="AW3883" s="31"/>
      <c r="AZ3883" s="12"/>
      <c r="BA3883" s="12"/>
      <c r="BB3883" s="12"/>
      <c r="BC3883" s="12"/>
    </row>
    <row r="3884" spans="4:55">
      <c r="D3884" s="7"/>
      <c r="E3884" s="7"/>
      <c r="F3884" s="8"/>
      <c r="G3884" s="8"/>
      <c r="H3884" s="8"/>
      <c r="AF3884" s="9"/>
      <c r="AG3884" s="9"/>
      <c r="AH3884" s="9"/>
      <c r="AI3884" s="9"/>
      <c r="AJ3884" s="9"/>
      <c r="AK3884" s="9"/>
      <c r="AL3884" s="9"/>
      <c r="AM3884" s="9"/>
      <c r="AN3884" s="9"/>
      <c r="AO3884" s="27"/>
      <c r="AQ3884" s="29"/>
      <c r="AR3884" s="11"/>
      <c r="AW3884" s="31"/>
      <c r="AZ3884" s="12"/>
      <c r="BA3884" s="12"/>
      <c r="BB3884" s="12"/>
      <c r="BC3884" s="12"/>
    </row>
    <row r="3885" spans="4:55">
      <c r="D3885" s="7"/>
      <c r="E3885" s="7"/>
      <c r="F3885" s="8"/>
      <c r="G3885" s="8"/>
      <c r="H3885" s="8"/>
      <c r="AF3885" s="9"/>
      <c r="AG3885" s="9"/>
      <c r="AH3885" s="9"/>
      <c r="AI3885" s="9"/>
      <c r="AJ3885" s="9"/>
      <c r="AK3885" s="9"/>
      <c r="AL3885" s="9"/>
      <c r="AM3885" s="9"/>
      <c r="AN3885" s="9"/>
      <c r="AO3885" s="27"/>
      <c r="AQ3885" s="29"/>
      <c r="AR3885" s="11"/>
      <c r="AW3885" s="31"/>
      <c r="AZ3885" s="12"/>
      <c r="BA3885" s="12"/>
      <c r="BB3885" s="12"/>
      <c r="BC3885" s="12"/>
    </row>
    <row r="3886" spans="4:55">
      <c r="D3886" s="7"/>
      <c r="E3886" s="7"/>
      <c r="F3886" s="8"/>
      <c r="G3886" s="8"/>
      <c r="H3886" s="8"/>
      <c r="AF3886" s="9"/>
      <c r="AG3886" s="9"/>
      <c r="AH3886" s="9"/>
      <c r="AI3886" s="9"/>
      <c r="AJ3886" s="9"/>
      <c r="AK3886" s="9"/>
      <c r="AL3886" s="9"/>
      <c r="AM3886" s="9"/>
      <c r="AN3886" s="9"/>
      <c r="AO3886" s="27"/>
      <c r="AQ3886" s="29"/>
      <c r="AR3886" s="11"/>
      <c r="AW3886" s="31"/>
      <c r="AZ3886" s="12"/>
      <c r="BA3886" s="12"/>
      <c r="BB3886" s="12"/>
      <c r="BC3886" s="12"/>
    </row>
    <row r="3887" spans="4:55">
      <c r="D3887" s="7"/>
      <c r="E3887" s="7"/>
      <c r="F3887" s="8"/>
      <c r="G3887" s="8"/>
      <c r="H3887" s="8"/>
      <c r="AF3887" s="9"/>
      <c r="AG3887" s="9"/>
      <c r="AH3887" s="9"/>
      <c r="AI3887" s="9"/>
      <c r="AJ3887" s="9"/>
      <c r="AK3887" s="9"/>
      <c r="AL3887" s="9"/>
      <c r="AM3887" s="9"/>
      <c r="AN3887" s="9"/>
      <c r="AO3887" s="27"/>
      <c r="AQ3887" s="29"/>
      <c r="AR3887" s="11"/>
      <c r="AW3887" s="31"/>
      <c r="AZ3887" s="12"/>
      <c r="BA3887" s="12"/>
      <c r="BB3887" s="12"/>
      <c r="BC3887" s="12"/>
    </row>
    <row r="3888" spans="4:55">
      <c r="D3888" s="7"/>
      <c r="E3888" s="7"/>
      <c r="F3888" s="8"/>
      <c r="G3888" s="8"/>
      <c r="H3888" s="8"/>
      <c r="AF3888" s="9"/>
      <c r="AG3888" s="9"/>
      <c r="AH3888" s="9"/>
      <c r="AI3888" s="9"/>
      <c r="AJ3888" s="9"/>
      <c r="AK3888" s="9"/>
      <c r="AL3888" s="9"/>
      <c r="AM3888" s="9"/>
      <c r="AN3888" s="9"/>
      <c r="AO3888" s="27"/>
      <c r="AQ3888" s="29"/>
      <c r="AR3888" s="11"/>
      <c r="AW3888" s="31"/>
      <c r="AZ3888" s="12"/>
      <c r="BA3888" s="12"/>
      <c r="BB3888" s="12"/>
      <c r="BC3888" s="12"/>
    </row>
    <row r="3889" spans="4:55">
      <c r="D3889" s="7"/>
      <c r="E3889" s="7"/>
      <c r="F3889" s="8"/>
      <c r="G3889" s="8"/>
      <c r="H3889" s="8"/>
      <c r="AF3889" s="9"/>
      <c r="AG3889" s="9"/>
      <c r="AH3889" s="9"/>
      <c r="AI3889" s="9"/>
      <c r="AJ3889" s="9"/>
      <c r="AK3889" s="9"/>
      <c r="AL3889" s="9"/>
      <c r="AM3889" s="9"/>
      <c r="AN3889" s="9"/>
      <c r="AO3889" s="27"/>
      <c r="AQ3889" s="29"/>
      <c r="AR3889" s="11"/>
      <c r="AW3889" s="31"/>
      <c r="AZ3889" s="12"/>
      <c r="BA3889" s="12"/>
      <c r="BB3889" s="12"/>
      <c r="BC3889" s="12"/>
    </row>
    <row r="3890" spans="4:55">
      <c r="D3890" s="7"/>
      <c r="E3890" s="7"/>
      <c r="F3890" s="8"/>
      <c r="G3890" s="8"/>
      <c r="H3890" s="8"/>
      <c r="AF3890" s="9"/>
      <c r="AG3890" s="9"/>
      <c r="AH3890" s="9"/>
      <c r="AI3890" s="9"/>
      <c r="AJ3890" s="9"/>
      <c r="AK3890" s="9"/>
      <c r="AL3890" s="9"/>
      <c r="AM3890" s="9"/>
      <c r="AN3890" s="9"/>
      <c r="AO3890" s="27"/>
      <c r="AQ3890" s="29"/>
      <c r="AR3890" s="11"/>
      <c r="AW3890" s="31"/>
      <c r="AZ3890" s="12"/>
      <c r="BA3890" s="12"/>
      <c r="BB3890" s="12"/>
      <c r="BC3890" s="12"/>
    </row>
    <row r="3891" spans="4:55">
      <c r="D3891" s="7"/>
      <c r="E3891" s="7"/>
      <c r="F3891" s="8"/>
      <c r="G3891" s="8"/>
      <c r="H3891" s="8"/>
      <c r="AF3891" s="9"/>
      <c r="AG3891" s="9"/>
      <c r="AH3891" s="9"/>
      <c r="AI3891" s="9"/>
      <c r="AJ3891" s="9"/>
      <c r="AK3891" s="9"/>
      <c r="AL3891" s="9"/>
      <c r="AM3891" s="9"/>
      <c r="AN3891" s="9"/>
      <c r="AO3891" s="27"/>
      <c r="AQ3891" s="29"/>
      <c r="AR3891" s="11"/>
      <c r="AW3891" s="31"/>
      <c r="AZ3891" s="12"/>
      <c r="BA3891" s="12"/>
      <c r="BB3891" s="12"/>
      <c r="BC3891" s="12"/>
    </row>
    <row r="3892" spans="4:55">
      <c r="D3892" s="7"/>
      <c r="E3892" s="7"/>
      <c r="F3892" s="8"/>
      <c r="G3892" s="8"/>
      <c r="H3892" s="8"/>
      <c r="AF3892" s="9"/>
      <c r="AG3892" s="9"/>
      <c r="AH3892" s="9"/>
      <c r="AI3892" s="9"/>
      <c r="AJ3892" s="9"/>
      <c r="AK3892" s="9"/>
      <c r="AL3892" s="9"/>
      <c r="AM3892" s="9"/>
      <c r="AN3892" s="9"/>
      <c r="AO3892" s="27"/>
      <c r="AQ3892" s="29"/>
      <c r="AR3892" s="11"/>
      <c r="AW3892" s="31"/>
      <c r="AZ3892" s="12"/>
      <c r="BA3892" s="12"/>
      <c r="BB3892" s="12"/>
      <c r="BC3892" s="12"/>
    </row>
    <row r="3893" spans="4:55">
      <c r="D3893" s="7"/>
      <c r="E3893" s="7"/>
      <c r="F3893" s="8"/>
      <c r="G3893" s="8"/>
      <c r="H3893" s="8"/>
      <c r="AF3893" s="9"/>
      <c r="AG3893" s="9"/>
      <c r="AH3893" s="9"/>
      <c r="AI3893" s="9"/>
      <c r="AJ3893" s="9"/>
      <c r="AK3893" s="9"/>
      <c r="AL3893" s="9"/>
      <c r="AM3893" s="9"/>
      <c r="AN3893" s="9"/>
      <c r="AO3893" s="27"/>
      <c r="AQ3893" s="29"/>
      <c r="AR3893" s="11"/>
      <c r="AW3893" s="31"/>
      <c r="AZ3893" s="12"/>
      <c r="BA3893" s="12"/>
      <c r="BB3893" s="12"/>
      <c r="BC3893" s="12"/>
    </row>
    <row r="3894" spans="4:55">
      <c r="D3894" s="7"/>
      <c r="E3894" s="7"/>
      <c r="F3894" s="8"/>
      <c r="G3894" s="8"/>
      <c r="H3894" s="8"/>
      <c r="AF3894" s="9"/>
      <c r="AG3894" s="9"/>
      <c r="AH3894" s="9"/>
      <c r="AI3894" s="9"/>
      <c r="AJ3894" s="9"/>
      <c r="AK3894" s="9"/>
      <c r="AL3894" s="9"/>
      <c r="AM3894" s="9"/>
      <c r="AN3894" s="9"/>
      <c r="AO3894" s="27"/>
      <c r="AQ3894" s="29"/>
      <c r="AR3894" s="11"/>
      <c r="AW3894" s="31"/>
      <c r="AZ3894" s="12"/>
      <c r="BA3894" s="12"/>
      <c r="BB3894" s="12"/>
      <c r="BC3894" s="12"/>
    </row>
    <row r="3895" spans="4:55">
      <c r="D3895" s="7"/>
      <c r="E3895" s="7"/>
      <c r="F3895" s="8"/>
      <c r="G3895" s="8"/>
      <c r="H3895" s="8"/>
      <c r="AF3895" s="9"/>
      <c r="AG3895" s="9"/>
      <c r="AH3895" s="9"/>
      <c r="AI3895" s="9"/>
      <c r="AJ3895" s="9"/>
      <c r="AK3895" s="9"/>
      <c r="AL3895" s="9"/>
      <c r="AM3895" s="9"/>
      <c r="AN3895" s="9"/>
      <c r="AO3895" s="27"/>
      <c r="AQ3895" s="29"/>
      <c r="AR3895" s="11"/>
      <c r="AW3895" s="31"/>
      <c r="AZ3895" s="12"/>
      <c r="BA3895" s="12"/>
      <c r="BB3895" s="12"/>
      <c r="BC3895" s="12"/>
    </row>
    <row r="3896" spans="4:55">
      <c r="D3896" s="7"/>
      <c r="E3896" s="7"/>
      <c r="F3896" s="8"/>
      <c r="G3896" s="8"/>
      <c r="H3896" s="8"/>
      <c r="AF3896" s="9"/>
      <c r="AG3896" s="9"/>
      <c r="AH3896" s="9"/>
      <c r="AI3896" s="9"/>
      <c r="AJ3896" s="9"/>
      <c r="AK3896" s="9"/>
      <c r="AL3896" s="9"/>
      <c r="AM3896" s="9"/>
      <c r="AN3896" s="9"/>
      <c r="AO3896" s="27"/>
      <c r="AQ3896" s="29"/>
      <c r="AR3896" s="11"/>
      <c r="AW3896" s="31"/>
      <c r="AZ3896" s="12"/>
      <c r="BA3896" s="12"/>
      <c r="BB3896" s="12"/>
      <c r="BC3896" s="12"/>
    </row>
    <row r="3897" spans="4:55">
      <c r="D3897" s="7"/>
      <c r="E3897" s="7"/>
      <c r="F3897" s="8"/>
      <c r="G3897" s="8"/>
      <c r="H3897" s="8"/>
      <c r="AF3897" s="9"/>
      <c r="AG3897" s="9"/>
      <c r="AH3897" s="9"/>
      <c r="AI3897" s="9"/>
      <c r="AJ3897" s="9"/>
      <c r="AK3897" s="9"/>
      <c r="AL3897" s="9"/>
      <c r="AM3897" s="9"/>
      <c r="AN3897" s="9"/>
      <c r="AO3897" s="27"/>
      <c r="AQ3897" s="29"/>
      <c r="AR3897" s="11"/>
      <c r="AW3897" s="31"/>
      <c r="AZ3897" s="12"/>
      <c r="BA3897" s="12"/>
      <c r="BB3897" s="12"/>
      <c r="BC3897" s="12"/>
    </row>
    <row r="3898" spans="4:55">
      <c r="D3898" s="7"/>
      <c r="E3898" s="7"/>
      <c r="F3898" s="8"/>
      <c r="G3898" s="8"/>
      <c r="H3898" s="8"/>
      <c r="AF3898" s="9"/>
      <c r="AG3898" s="9"/>
      <c r="AH3898" s="9"/>
      <c r="AI3898" s="9"/>
      <c r="AJ3898" s="9"/>
      <c r="AK3898" s="9"/>
      <c r="AL3898" s="9"/>
      <c r="AM3898" s="9"/>
      <c r="AN3898" s="9"/>
      <c r="AO3898" s="27"/>
      <c r="AQ3898" s="29"/>
      <c r="AR3898" s="11"/>
      <c r="AW3898" s="31"/>
      <c r="AZ3898" s="12"/>
      <c r="BA3898" s="12"/>
      <c r="BB3898" s="12"/>
      <c r="BC3898" s="12"/>
    </row>
    <row r="3899" spans="4:55">
      <c r="D3899" s="7"/>
      <c r="E3899" s="7"/>
      <c r="F3899" s="8"/>
      <c r="G3899" s="8"/>
      <c r="H3899" s="8"/>
      <c r="AF3899" s="9"/>
      <c r="AG3899" s="9"/>
      <c r="AH3899" s="9"/>
      <c r="AI3899" s="9"/>
      <c r="AJ3899" s="9"/>
      <c r="AK3899" s="9"/>
      <c r="AL3899" s="9"/>
      <c r="AM3899" s="9"/>
      <c r="AN3899" s="9"/>
      <c r="AO3899" s="27"/>
      <c r="AQ3899" s="29"/>
      <c r="AR3899" s="11"/>
      <c r="AW3899" s="31"/>
      <c r="AZ3899" s="12"/>
      <c r="BA3899" s="12"/>
      <c r="BB3899" s="12"/>
      <c r="BC3899" s="12"/>
    </row>
    <row r="3900" spans="4:55">
      <c r="D3900" s="7"/>
      <c r="E3900" s="7"/>
      <c r="F3900" s="8"/>
      <c r="G3900" s="8"/>
      <c r="H3900" s="8"/>
      <c r="AF3900" s="9"/>
      <c r="AG3900" s="9"/>
      <c r="AH3900" s="9"/>
      <c r="AI3900" s="9"/>
      <c r="AJ3900" s="9"/>
      <c r="AK3900" s="9"/>
      <c r="AL3900" s="9"/>
      <c r="AM3900" s="9"/>
      <c r="AN3900" s="9"/>
      <c r="AO3900" s="27"/>
      <c r="AQ3900" s="29"/>
      <c r="AR3900" s="11"/>
      <c r="AW3900" s="31"/>
      <c r="AZ3900" s="12"/>
      <c r="BA3900" s="12"/>
      <c r="BB3900" s="12"/>
      <c r="BC3900" s="12"/>
    </row>
    <row r="3901" spans="4:55">
      <c r="D3901" s="7"/>
      <c r="E3901" s="7"/>
      <c r="F3901" s="8"/>
      <c r="G3901" s="8"/>
      <c r="H3901" s="8"/>
      <c r="AF3901" s="9"/>
      <c r="AG3901" s="9"/>
      <c r="AH3901" s="9"/>
      <c r="AI3901" s="9"/>
      <c r="AJ3901" s="9"/>
      <c r="AK3901" s="9"/>
      <c r="AL3901" s="9"/>
      <c r="AM3901" s="9"/>
      <c r="AN3901" s="9"/>
      <c r="AO3901" s="27"/>
      <c r="AQ3901" s="29"/>
      <c r="AR3901" s="11"/>
      <c r="AW3901" s="31"/>
      <c r="AZ3901" s="12"/>
      <c r="BA3901" s="12"/>
      <c r="BB3901" s="12"/>
      <c r="BC3901" s="12"/>
    </row>
    <row r="3902" spans="4:55">
      <c r="D3902" s="7"/>
      <c r="E3902" s="7"/>
      <c r="F3902" s="8"/>
      <c r="G3902" s="8"/>
      <c r="H3902" s="8"/>
      <c r="AF3902" s="9"/>
      <c r="AG3902" s="9"/>
      <c r="AH3902" s="9"/>
      <c r="AI3902" s="9"/>
      <c r="AJ3902" s="9"/>
      <c r="AK3902" s="9"/>
      <c r="AL3902" s="9"/>
      <c r="AM3902" s="9"/>
      <c r="AN3902" s="9"/>
      <c r="AO3902" s="27"/>
      <c r="AQ3902" s="29"/>
      <c r="AR3902" s="11"/>
      <c r="AW3902" s="31"/>
      <c r="AZ3902" s="12"/>
      <c r="BA3902" s="12"/>
      <c r="BB3902" s="12"/>
      <c r="BC3902" s="12"/>
    </row>
    <row r="3903" spans="4:55">
      <c r="D3903" s="7"/>
      <c r="E3903" s="7"/>
      <c r="F3903" s="8"/>
      <c r="G3903" s="8"/>
      <c r="H3903" s="8"/>
      <c r="AF3903" s="9"/>
      <c r="AG3903" s="9"/>
      <c r="AH3903" s="9"/>
      <c r="AI3903" s="9"/>
      <c r="AJ3903" s="9"/>
      <c r="AK3903" s="9"/>
      <c r="AL3903" s="9"/>
      <c r="AM3903" s="9"/>
      <c r="AN3903" s="9"/>
      <c r="AO3903" s="27"/>
      <c r="AQ3903" s="29"/>
      <c r="AR3903" s="11"/>
      <c r="AW3903" s="31"/>
      <c r="AZ3903" s="12"/>
      <c r="BA3903" s="12"/>
      <c r="BB3903" s="12"/>
      <c r="BC3903" s="12"/>
    </row>
    <row r="3904" spans="4:55">
      <c r="D3904" s="7"/>
      <c r="E3904" s="7"/>
      <c r="F3904" s="8"/>
      <c r="G3904" s="8"/>
      <c r="H3904" s="8"/>
      <c r="AF3904" s="9"/>
      <c r="AG3904" s="9"/>
      <c r="AH3904" s="9"/>
      <c r="AI3904" s="9"/>
      <c r="AJ3904" s="9"/>
      <c r="AK3904" s="9"/>
      <c r="AL3904" s="9"/>
      <c r="AM3904" s="9"/>
      <c r="AN3904" s="9"/>
      <c r="AO3904" s="27"/>
      <c r="AQ3904" s="29"/>
      <c r="AR3904" s="11"/>
      <c r="AW3904" s="31"/>
      <c r="AZ3904" s="12"/>
      <c r="BA3904" s="12"/>
      <c r="BB3904" s="12"/>
      <c r="BC3904" s="12"/>
    </row>
    <row r="3905" spans="4:55">
      <c r="D3905" s="7"/>
      <c r="E3905" s="7"/>
      <c r="F3905" s="8"/>
      <c r="G3905" s="8"/>
      <c r="H3905" s="8"/>
      <c r="AF3905" s="9"/>
      <c r="AG3905" s="9"/>
      <c r="AH3905" s="9"/>
      <c r="AI3905" s="9"/>
      <c r="AJ3905" s="9"/>
      <c r="AK3905" s="9"/>
      <c r="AL3905" s="9"/>
      <c r="AM3905" s="9"/>
      <c r="AN3905" s="9"/>
      <c r="AO3905" s="27"/>
      <c r="AQ3905" s="29"/>
      <c r="AR3905" s="11"/>
      <c r="AW3905" s="31"/>
      <c r="AZ3905" s="12"/>
      <c r="BA3905" s="12"/>
      <c r="BB3905" s="12"/>
      <c r="BC3905" s="12"/>
    </row>
    <row r="3906" spans="4:55">
      <c r="D3906" s="7"/>
      <c r="E3906" s="7"/>
      <c r="F3906" s="8"/>
      <c r="G3906" s="8"/>
      <c r="H3906" s="8"/>
      <c r="AF3906" s="9"/>
      <c r="AG3906" s="9"/>
      <c r="AH3906" s="9"/>
      <c r="AI3906" s="9"/>
      <c r="AJ3906" s="9"/>
      <c r="AK3906" s="9"/>
      <c r="AL3906" s="9"/>
      <c r="AM3906" s="9"/>
      <c r="AN3906" s="9"/>
      <c r="AO3906" s="27"/>
      <c r="AQ3906" s="29"/>
      <c r="AR3906" s="11"/>
      <c r="AW3906" s="31"/>
      <c r="AZ3906" s="12"/>
      <c r="BA3906" s="12"/>
      <c r="BB3906" s="12"/>
      <c r="BC3906" s="12"/>
    </row>
    <row r="3907" spans="4:55">
      <c r="D3907" s="7"/>
      <c r="E3907" s="7"/>
      <c r="F3907" s="8"/>
      <c r="G3907" s="8"/>
      <c r="H3907" s="8"/>
      <c r="AF3907" s="9"/>
      <c r="AG3907" s="9"/>
      <c r="AH3907" s="9"/>
      <c r="AI3907" s="9"/>
      <c r="AJ3907" s="9"/>
      <c r="AK3907" s="9"/>
      <c r="AL3907" s="9"/>
      <c r="AM3907" s="9"/>
      <c r="AN3907" s="9"/>
      <c r="AO3907" s="27"/>
      <c r="AQ3907" s="29"/>
      <c r="AR3907" s="11"/>
      <c r="AW3907" s="31"/>
      <c r="AZ3907" s="12"/>
      <c r="BA3907" s="12"/>
      <c r="BB3907" s="12"/>
      <c r="BC3907" s="12"/>
    </row>
    <row r="3908" spans="4:55">
      <c r="D3908" s="7"/>
      <c r="E3908" s="7"/>
      <c r="F3908" s="8"/>
      <c r="G3908" s="8"/>
      <c r="H3908" s="8"/>
      <c r="AF3908" s="9"/>
      <c r="AG3908" s="9"/>
      <c r="AH3908" s="9"/>
      <c r="AI3908" s="9"/>
      <c r="AJ3908" s="9"/>
      <c r="AK3908" s="9"/>
      <c r="AL3908" s="9"/>
      <c r="AM3908" s="9"/>
      <c r="AN3908" s="9"/>
      <c r="AO3908" s="27"/>
      <c r="AQ3908" s="29"/>
      <c r="AR3908" s="11"/>
      <c r="AW3908" s="31"/>
      <c r="AZ3908" s="12"/>
      <c r="BA3908" s="12"/>
      <c r="BB3908" s="12"/>
      <c r="BC3908" s="12"/>
    </row>
    <row r="3909" spans="4:55">
      <c r="D3909" s="7"/>
      <c r="E3909" s="7"/>
      <c r="F3909" s="8"/>
      <c r="G3909" s="8"/>
      <c r="H3909" s="8"/>
      <c r="AF3909" s="9"/>
      <c r="AG3909" s="9"/>
      <c r="AH3909" s="9"/>
      <c r="AI3909" s="9"/>
      <c r="AJ3909" s="9"/>
      <c r="AK3909" s="9"/>
      <c r="AL3909" s="9"/>
      <c r="AM3909" s="9"/>
      <c r="AN3909" s="9"/>
      <c r="AO3909" s="27"/>
      <c r="AQ3909" s="29"/>
      <c r="AR3909" s="11"/>
      <c r="AW3909" s="31"/>
      <c r="AZ3909" s="12"/>
      <c r="BA3909" s="12"/>
      <c r="BB3909" s="12"/>
      <c r="BC3909" s="12"/>
    </row>
    <row r="3910" spans="4:55">
      <c r="D3910" s="7"/>
      <c r="E3910" s="7"/>
      <c r="F3910" s="8"/>
      <c r="G3910" s="8"/>
      <c r="H3910" s="8"/>
      <c r="AF3910" s="9"/>
      <c r="AG3910" s="9"/>
      <c r="AH3910" s="9"/>
      <c r="AI3910" s="9"/>
      <c r="AJ3910" s="9"/>
      <c r="AK3910" s="9"/>
      <c r="AL3910" s="9"/>
      <c r="AM3910" s="9"/>
      <c r="AN3910" s="9"/>
      <c r="AO3910" s="27"/>
      <c r="AQ3910" s="29"/>
      <c r="AR3910" s="11"/>
      <c r="AW3910" s="31"/>
      <c r="AZ3910" s="12"/>
      <c r="BA3910" s="12"/>
      <c r="BB3910" s="12"/>
      <c r="BC3910" s="12"/>
    </row>
    <row r="3911" spans="4:55">
      <c r="D3911" s="7"/>
      <c r="E3911" s="7"/>
      <c r="F3911" s="8"/>
      <c r="G3911" s="8"/>
      <c r="H3911" s="8"/>
      <c r="AF3911" s="9"/>
      <c r="AG3911" s="9"/>
      <c r="AH3911" s="9"/>
      <c r="AI3911" s="9"/>
      <c r="AJ3911" s="9"/>
      <c r="AK3911" s="9"/>
      <c r="AL3911" s="9"/>
      <c r="AM3911" s="9"/>
      <c r="AN3911" s="9"/>
      <c r="AO3911" s="27"/>
      <c r="AQ3911" s="29"/>
      <c r="AR3911" s="11"/>
      <c r="AW3911" s="31"/>
      <c r="AZ3911" s="12"/>
      <c r="BA3911" s="12"/>
      <c r="BB3911" s="12"/>
      <c r="BC3911" s="12"/>
    </row>
    <row r="3912" spans="4:55">
      <c r="D3912" s="7"/>
      <c r="E3912" s="7"/>
      <c r="F3912" s="8"/>
      <c r="G3912" s="8"/>
      <c r="H3912" s="8"/>
      <c r="AF3912" s="9"/>
      <c r="AG3912" s="9"/>
      <c r="AH3912" s="9"/>
      <c r="AI3912" s="9"/>
      <c r="AJ3912" s="9"/>
      <c r="AK3912" s="9"/>
      <c r="AL3912" s="9"/>
      <c r="AM3912" s="9"/>
      <c r="AN3912" s="9"/>
      <c r="AO3912" s="27"/>
      <c r="AQ3912" s="29"/>
      <c r="AR3912" s="11"/>
      <c r="AW3912" s="31"/>
      <c r="AZ3912" s="12"/>
      <c r="BA3912" s="12"/>
      <c r="BB3912" s="12"/>
      <c r="BC3912" s="12"/>
    </row>
    <row r="3913" spans="4:55">
      <c r="D3913" s="7"/>
      <c r="E3913" s="7"/>
      <c r="F3913" s="8"/>
      <c r="G3913" s="8"/>
      <c r="H3913" s="8"/>
      <c r="AF3913" s="9"/>
      <c r="AG3913" s="9"/>
      <c r="AH3913" s="9"/>
      <c r="AI3913" s="9"/>
      <c r="AJ3913" s="9"/>
      <c r="AK3913" s="9"/>
      <c r="AL3913" s="9"/>
      <c r="AM3913" s="9"/>
      <c r="AN3913" s="9"/>
      <c r="AO3913" s="27"/>
      <c r="AQ3913" s="29"/>
      <c r="AR3913" s="11"/>
      <c r="AW3913" s="31"/>
      <c r="AZ3913" s="12"/>
      <c r="BA3913" s="12"/>
      <c r="BB3913" s="12"/>
      <c r="BC3913" s="12"/>
    </row>
    <row r="3914" spans="4:55">
      <c r="D3914" s="7"/>
      <c r="E3914" s="7"/>
      <c r="F3914" s="8"/>
      <c r="G3914" s="8"/>
      <c r="H3914" s="8"/>
      <c r="AF3914" s="9"/>
      <c r="AG3914" s="9"/>
      <c r="AH3914" s="9"/>
      <c r="AI3914" s="9"/>
      <c r="AJ3914" s="9"/>
      <c r="AK3914" s="9"/>
      <c r="AL3914" s="9"/>
      <c r="AM3914" s="9"/>
      <c r="AN3914" s="9"/>
      <c r="AO3914" s="27"/>
      <c r="AQ3914" s="29"/>
      <c r="AR3914" s="11"/>
      <c r="AW3914" s="31"/>
      <c r="AZ3914" s="12"/>
      <c r="BA3914" s="12"/>
      <c r="BB3914" s="12"/>
      <c r="BC3914" s="12"/>
    </row>
    <row r="3915" spans="4:55">
      <c r="D3915" s="7"/>
      <c r="E3915" s="7"/>
      <c r="F3915" s="8"/>
      <c r="G3915" s="8"/>
      <c r="H3915" s="8"/>
      <c r="AF3915" s="9"/>
      <c r="AG3915" s="9"/>
      <c r="AH3915" s="9"/>
      <c r="AI3915" s="9"/>
      <c r="AJ3915" s="9"/>
      <c r="AK3915" s="9"/>
      <c r="AL3915" s="9"/>
      <c r="AM3915" s="9"/>
      <c r="AN3915" s="9"/>
      <c r="AO3915" s="27"/>
      <c r="AQ3915" s="29"/>
      <c r="AR3915" s="11"/>
      <c r="AW3915" s="31"/>
      <c r="AZ3915" s="12"/>
      <c r="BA3915" s="12"/>
      <c r="BB3915" s="12"/>
      <c r="BC3915" s="12"/>
    </row>
    <row r="3916" spans="4:55">
      <c r="D3916" s="7"/>
      <c r="E3916" s="7"/>
      <c r="F3916" s="8"/>
      <c r="G3916" s="8"/>
      <c r="H3916" s="8"/>
      <c r="AF3916" s="9"/>
      <c r="AG3916" s="9"/>
      <c r="AH3916" s="9"/>
      <c r="AI3916" s="9"/>
      <c r="AJ3916" s="9"/>
      <c r="AK3916" s="9"/>
      <c r="AL3916" s="9"/>
      <c r="AM3916" s="9"/>
      <c r="AN3916" s="9"/>
      <c r="AO3916" s="27"/>
      <c r="AQ3916" s="29"/>
      <c r="AR3916" s="11"/>
      <c r="AW3916" s="31"/>
      <c r="AZ3916" s="12"/>
      <c r="BA3916" s="12"/>
      <c r="BB3916" s="12"/>
      <c r="BC3916" s="12"/>
    </row>
    <row r="3917" spans="4:55">
      <c r="D3917" s="7"/>
      <c r="E3917" s="7"/>
      <c r="F3917" s="8"/>
      <c r="G3917" s="8"/>
      <c r="H3917" s="8"/>
      <c r="AF3917" s="9"/>
      <c r="AG3917" s="9"/>
      <c r="AH3917" s="9"/>
      <c r="AI3917" s="9"/>
      <c r="AJ3917" s="9"/>
      <c r="AK3917" s="9"/>
      <c r="AL3917" s="9"/>
      <c r="AM3917" s="9"/>
      <c r="AN3917" s="9"/>
      <c r="AO3917" s="27"/>
      <c r="AQ3917" s="29"/>
      <c r="AR3917" s="11"/>
      <c r="AW3917" s="31"/>
      <c r="AZ3917" s="12"/>
      <c r="BA3917" s="12"/>
      <c r="BB3917" s="12"/>
      <c r="BC3917" s="12"/>
    </row>
    <row r="3918" spans="4:55">
      <c r="D3918" s="7"/>
      <c r="E3918" s="7"/>
      <c r="F3918" s="8"/>
      <c r="G3918" s="8"/>
      <c r="H3918" s="8"/>
      <c r="AF3918" s="9"/>
      <c r="AG3918" s="9"/>
      <c r="AH3918" s="9"/>
      <c r="AI3918" s="9"/>
      <c r="AJ3918" s="9"/>
      <c r="AK3918" s="9"/>
      <c r="AL3918" s="9"/>
      <c r="AM3918" s="9"/>
      <c r="AN3918" s="9"/>
      <c r="AO3918" s="27"/>
      <c r="AQ3918" s="29"/>
      <c r="AR3918" s="11"/>
      <c r="AW3918" s="31"/>
      <c r="AZ3918" s="12"/>
      <c r="BA3918" s="12"/>
      <c r="BB3918" s="12"/>
      <c r="BC3918" s="12"/>
    </row>
    <row r="3919" spans="4:55">
      <c r="D3919" s="7"/>
      <c r="E3919" s="7"/>
      <c r="F3919" s="8"/>
      <c r="G3919" s="8"/>
      <c r="H3919" s="8"/>
      <c r="AF3919" s="9"/>
      <c r="AG3919" s="9"/>
      <c r="AH3919" s="9"/>
      <c r="AI3919" s="9"/>
      <c r="AJ3919" s="9"/>
      <c r="AK3919" s="9"/>
      <c r="AL3919" s="9"/>
      <c r="AM3919" s="9"/>
      <c r="AN3919" s="9"/>
      <c r="AO3919" s="27"/>
      <c r="AQ3919" s="29"/>
      <c r="AR3919" s="11"/>
      <c r="AW3919" s="31"/>
      <c r="AZ3919" s="12"/>
      <c r="BA3919" s="12"/>
      <c r="BB3919" s="12"/>
      <c r="BC3919" s="12"/>
    </row>
    <row r="3920" spans="4:55">
      <c r="D3920" s="7"/>
      <c r="E3920" s="7"/>
      <c r="F3920" s="8"/>
      <c r="G3920" s="8"/>
      <c r="H3920" s="8"/>
      <c r="AF3920" s="9"/>
      <c r="AG3920" s="9"/>
      <c r="AH3920" s="9"/>
      <c r="AI3920" s="9"/>
      <c r="AJ3920" s="9"/>
      <c r="AK3920" s="9"/>
      <c r="AL3920" s="9"/>
      <c r="AM3920" s="9"/>
      <c r="AN3920" s="9"/>
      <c r="AO3920" s="27"/>
      <c r="AQ3920" s="29"/>
      <c r="AR3920" s="11"/>
      <c r="AW3920" s="31"/>
      <c r="AZ3920" s="12"/>
      <c r="BA3920" s="12"/>
      <c r="BB3920" s="12"/>
      <c r="BC3920" s="12"/>
    </row>
    <row r="3921" spans="4:55">
      <c r="D3921" s="7"/>
      <c r="E3921" s="7"/>
      <c r="F3921" s="8"/>
      <c r="G3921" s="8"/>
      <c r="H3921" s="8"/>
      <c r="AF3921" s="9"/>
      <c r="AG3921" s="9"/>
      <c r="AH3921" s="9"/>
      <c r="AI3921" s="9"/>
      <c r="AJ3921" s="9"/>
      <c r="AK3921" s="9"/>
      <c r="AL3921" s="9"/>
      <c r="AM3921" s="9"/>
      <c r="AN3921" s="9"/>
      <c r="AO3921" s="27"/>
      <c r="AQ3921" s="29"/>
      <c r="AR3921" s="11"/>
      <c r="AW3921" s="31"/>
      <c r="AZ3921" s="12"/>
      <c r="BA3921" s="12"/>
      <c r="BB3921" s="12"/>
      <c r="BC3921" s="12"/>
    </row>
    <row r="3922" spans="4:55">
      <c r="D3922" s="7"/>
      <c r="E3922" s="7"/>
      <c r="F3922" s="8"/>
      <c r="G3922" s="8"/>
      <c r="H3922" s="8"/>
      <c r="AF3922" s="9"/>
      <c r="AG3922" s="9"/>
      <c r="AH3922" s="9"/>
      <c r="AI3922" s="9"/>
      <c r="AJ3922" s="9"/>
      <c r="AK3922" s="9"/>
      <c r="AL3922" s="9"/>
      <c r="AM3922" s="9"/>
      <c r="AN3922" s="9"/>
      <c r="AO3922" s="27"/>
      <c r="AQ3922" s="29"/>
      <c r="AR3922" s="11"/>
      <c r="AW3922" s="31"/>
      <c r="AZ3922" s="12"/>
      <c r="BA3922" s="12"/>
      <c r="BB3922" s="12"/>
      <c r="BC3922" s="12"/>
    </row>
    <row r="3923" spans="4:55">
      <c r="D3923" s="7"/>
      <c r="E3923" s="7"/>
      <c r="F3923" s="8"/>
      <c r="G3923" s="8"/>
      <c r="H3923" s="8"/>
      <c r="AF3923" s="9"/>
      <c r="AG3923" s="9"/>
      <c r="AH3923" s="9"/>
      <c r="AI3923" s="9"/>
      <c r="AJ3923" s="9"/>
      <c r="AK3923" s="9"/>
      <c r="AL3923" s="9"/>
      <c r="AM3923" s="9"/>
      <c r="AN3923" s="9"/>
      <c r="AO3923" s="27"/>
      <c r="AQ3923" s="29"/>
      <c r="AR3923" s="11"/>
      <c r="AW3923" s="31"/>
      <c r="AZ3923" s="12"/>
      <c r="BA3923" s="12"/>
      <c r="BB3923" s="12"/>
      <c r="BC3923" s="12"/>
    </row>
    <row r="3924" spans="4:55">
      <c r="D3924" s="7"/>
      <c r="E3924" s="7"/>
      <c r="F3924" s="8"/>
      <c r="G3924" s="8"/>
      <c r="H3924" s="8"/>
      <c r="AF3924" s="9"/>
      <c r="AG3924" s="9"/>
      <c r="AH3924" s="9"/>
      <c r="AI3924" s="9"/>
      <c r="AJ3924" s="9"/>
      <c r="AK3924" s="9"/>
      <c r="AL3924" s="9"/>
      <c r="AM3924" s="9"/>
      <c r="AN3924" s="9"/>
      <c r="AO3924" s="27"/>
      <c r="AQ3924" s="29"/>
      <c r="AR3924" s="11"/>
      <c r="AW3924" s="31"/>
      <c r="AZ3924" s="12"/>
      <c r="BA3924" s="12"/>
      <c r="BB3924" s="12"/>
      <c r="BC3924" s="12"/>
    </row>
    <row r="3925" spans="4:55">
      <c r="D3925" s="7"/>
      <c r="E3925" s="7"/>
      <c r="F3925" s="8"/>
      <c r="G3925" s="8"/>
      <c r="H3925" s="8"/>
      <c r="AF3925" s="9"/>
      <c r="AG3925" s="9"/>
      <c r="AH3925" s="9"/>
      <c r="AI3925" s="9"/>
      <c r="AJ3925" s="9"/>
      <c r="AK3925" s="9"/>
      <c r="AL3925" s="9"/>
      <c r="AM3925" s="9"/>
      <c r="AN3925" s="9"/>
      <c r="AO3925" s="27"/>
      <c r="AQ3925" s="29"/>
      <c r="AR3925" s="11"/>
      <c r="AW3925" s="31"/>
      <c r="AZ3925" s="12"/>
      <c r="BA3925" s="12"/>
      <c r="BB3925" s="12"/>
      <c r="BC3925" s="12"/>
    </row>
    <row r="3926" spans="4:55">
      <c r="D3926" s="7"/>
      <c r="E3926" s="7"/>
      <c r="F3926" s="8"/>
      <c r="G3926" s="8"/>
      <c r="H3926" s="8"/>
      <c r="AF3926" s="9"/>
      <c r="AG3926" s="9"/>
      <c r="AH3926" s="9"/>
      <c r="AI3926" s="9"/>
      <c r="AJ3926" s="9"/>
      <c r="AK3926" s="9"/>
      <c r="AL3926" s="9"/>
      <c r="AM3926" s="9"/>
      <c r="AN3926" s="9"/>
      <c r="AO3926" s="27"/>
      <c r="AQ3926" s="29"/>
      <c r="AR3926" s="11"/>
      <c r="AW3926" s="31"/>
      <c r="AZ3926" s="12"/>
      <c r="BA3926" s="12"/>
      <c r="BB3926" s="12"/>
      <c r="BC3926" s="12"/>
    </row>
    <row r="3927" spans="4:55">
      <c r="D3927" s="7"/>
      <c r="E3927" s="7"/>
      <c r="F3927" s="8"/>
      <c r="G3927" s="8"/>
      <c r="H3927" s="8"/>
      <c r="AF3927" s="9"/>
      <c r="AG3927" s="9"/>
      <c r="AH3927" s="9"/>
      <c r="AI3927" s="9"/>
      <c r="AJ3927" s="9"/>
      <c r="AK3927" s="9"/>
      <c r="AL3927" s="9"/>
      <c r="AM3927" s="9"/>
      <c r="AN3927" s="9"/>
      <c r="AO3927" s="27"/>
      <c r="AQ3927" s="29"/>
      <c r="AR3927" s="11"/>
      <c r="AW3927" s="31"/>
      <c r="AZ3927" s="12"/>
      <c r="BA3927" s="12"/>
      <c r="BB3927" s="12"/>
      <c r="BC3927" s="12"/>
    </row>
    <row r="3928" spans="4:55">
      <c r="D3928" s="7"/>
      <c r="E3928" s="7"/>
      <c r="F3928" s="8"/>
      <c r="G3928" s="8"/>
      <c r="H3928" s="8"/>
      <c r="AF3928" s="9"/>
      <c r="AG3928" s="9"/>
      <c r="AH3928" s="9"/>
      <c r="AI3928" s="9"/>
      <c r="AJ3928" s="9"/>
      <c r="AK3928" s="9"/>
      <c r="AL3928" s="9"/>
      <c r="AM3928" s="9"/>
      <c r="AN3928" s="9"/>
      <c r="AO3928" s="27"/>
      <c r="AQ3928" s="29"/>
      <c r="AR3928" s="11"/>
      <c r="AW3928" s="31"/>
      <c r="AZ3928" s="12"/>
      <c r="BA3928" s="12"/>
      <c r="BB3928" s="12"/>
      <c r="BC3928" s="12"/>
    </row>
    <row r="3929" spans="4:55">
      <c r="D3929" s="7"/>
      <c r="E3929" s="7"/>
      <c r="F3929" s="8"/>
      <c r="G3929" s="8"/>
      <c r="H3929" s="8"/>
      <c r="AF3929" s="9"/>
      <c r="AG3929" s="9"/>
      <c r="AH3929" s="9"/>
      <c r="AI3929" s="9"/>
      <c r="AJ3929" s="9"/>
      <c r="AK3929" s="9"/>
      <c r="AL3929" s="9"/>
      <c r="AM3929" s="9"/>
      <c r="AN3929" s="9"/>
      <c r="AO3929" s="27"/>
      <c r="AQ3929" s="29"/>
      <c r="AR3929" s="11"/>
      <c r="AW3929" s="31"/>
      <c r="AZ3929" s="12"/>
      <c r="BA3929" s="12"/>
      <c r="BB3929" s="12"/>
      <c r="BC3929" s="12"/>
    </row>
    <row r="3930" spans="4:55">
      <c r="D3930" s="7"/>
      <c r="E3930" s="7"/>
      <c r="F3930" s="8"/>
      <c r="G3930" s="8"/>
      <c r="H3930" s="8"/>
      <c r="AF3930" s="9"/>
      <c r="AG3930" s="9"/>
      <c r="AH3930" s="9"/>
      <c r="AI3930" s="9"/>
      <c r="AJ3930" s="9"/>
      <c r="AK3930" s="9"/>
      <c r="AL3930" s="9"/>
      <c r="AM3930" s="9"/>
      <c r="AN3930" s="9"/>
      <c r="AO3930" s="27"/>
      <c r="AQ3930" s="29"/>
      <c r="AR3930" s="11"/>
      <c r="AW3930" s="31"/>
      <c r="AZ3930" s="12"/>
      <c r="BA3930" s="12"/>
      <c r="BB3930" s="12"/>
      <c r="BC3930" s="12"/>
    </row>
    <row r="3931" spans="4:55">
      <c r="D3931" s="7"/>
      <c r="E3931" s="7"/>
      <c r="F3931" s="8"/>
      <c r="G3931" s="8"/>
      <c r="H3931" s="8"/>
      <c r="AF3931" s="9"/>
      <c r="AG3931" s="9"/>
      <c r="AH3931" s="9"/>
      <c r="AI3931" s="9"/>
      <c r="AJ3931" s="9"/>
      <c r="AK3931" s="9"/>
      <c r="AL3931" s="9"/>
      <c r="AM3931" s="9"/>
      <c r="AN3931" s="9"/>
      <c r="AO3931" s="27"/>
      <c r="AQ3931" s="29"/>
      <c r="AR3931" s="11"/>
      <c r="AW3931" s="31"/>
      <c r="AZ3931" s="12"/>
      <c r="BA3931" s="12"/>
      <c r="BB3931" s="12"/>
      <c r="BC3931" s="12"/>
    </row>
    <row r="3932" spans="4:55">
      <c r="D3932" s="7"/>
      <c r="E3932" s="7"/>
      <c r="F3932" s="8"/>
      <c r="G3932" s="8"/>
      <c r="H3932" s="8"/>
      <c r="AF3932" s="9"/>
      <c r="AG3932" s="9"/>
      <c r="AH3932" s="9"/>
      <c r="AI3932" s="9"/>
      <c r="AJ3932" s="9"/>
      <c r="AK3932" s="9"/>
      <c r="AL3932" s="9"/>
      <c r="AM3932" s="9"/>
      <c r="AN3932" s="9"/>
      <c r="AO3932" s="27"/>
      <c r="AQ3932" s="29"/>
      <c r="AR3932" s="11"/>
      <c r="AW3932" s="31"/>
      <c r="AZ3932" s="12"/>
      <c r="BA3932" s="12"/>
      <c r="BB3932" s="12"/>
      <c r="BC3932" s="12"/>
    </row>
    <row r="3933" spans="4:55">
      <c r="D3933" s="7"/>
      <c r="E3933" s="7"/>
      <c r="F3933" s="8"/>
      <c r="G3933" s="8"/>
      <c r="H3933" s="8"/>
      <c r="AF3933" s="9"/>
      <c r="AG3933" s="9"/>
      <c r="AH3933" s="9"/>
      <c r="AI3933" s="9"/>
      <c r="AJ3933" s="9"/>
      <c r="AK3933" s="9"/>
      <c r="AL3933" s="9"/>
      <c r="AM3933" s="9"/>
      <c r="AN3933" s="9"/>
      <c r="AO3933" s="27"/>
      <c r="AQ3933" s="29"/>
      <c r="AR3933" s="11"/>
      <c r="AW3933" s="31"/>
      <c r="AZ3933" s="12"/>
      <c r="BA3933" s="12"/>
      <c r="BB3933" s="12"/>
      <c r="BC3933" s="12"/>
    </row>
    <row r="3934" spans="4:55">
      <c r="D3934" s="7"/>
      <c r="E3934" s="7"/>
      <c r="F3934" s="8"/>
      <c r="G3934" s="8"/>
      <c r="H3934" s="8"/>
      <c r="AF3934" s="9"/>
      <c r="AG3934" s="9"/>
      <c r="AH3934" s="9"/>
      <c r="AI3934" s="9"/>
      <c r="AJ3934" s="9"/>
      <c r="AK3934" s="9"/>
      <c r="AL3934" s="9"/>
      <c r="AM3934" s="9"/>
      <c r="AN3934" s="9"/>
      <c r="AO3934" s="27"/>
      <c r="AQ3934" s="29"/>
      <c r="AR3934" s="11"/>
      <c r="AW3934" s="31"/>
      <c r="AZ3934" s="12"/>
      <c r="BA3934" s="12"/>
      <c r="BB3934" s="12"/>
      <c r="BC3934" s="12"/>
    </row>
    <row r="3935" spans="4:55">
      <c r="D3935" s="7"/>
      <c r="E3935" s="7"/>
      <c r="F3935" s="8"/>
      <c r="G3935" s="8"/>
      <c r="H3935" s="8"/>
      <c r="AF3935" s="9"/>
      <c r="AG3935" s="9"/>
      <c r="AH3935" s="9"/>
      <c r="AI3935" s="9"/>
      <c r="AJ3935" s="9"/>
      <c r="AK3935" s="9"/>
      <c r="AL3935" s="9"/>
      <c r="AM3935" s="9"/>
      <c r="AN3935" s="9"/>
      <c r="AO3935" s="27"/>
      <c r="AQ3935" s="29"/>
      <c r="AR3935" s="11"/>
      <c r="AW3935" s="31"/>
      <c r="AZ3935" s="12"/>
      <c r="BA3935" s="12"/>
      <c r="BB3935" s="12"/>
      <c r="BC3935" s="12"/>
    </row>
    <row r="3936" spans="4:55">
      <c r="D3936" s="7"/>
      <c r="E3936" s="7"/>
      <c r="F3936" s="8"/>
      <c r="G3936" s="8"/>
      <c r="H3936" s="8"/>
      <c r="AF3936" s="9"/>
      <c r="AG3936" s="9"/>
      <c r="AH3936" s="9"/>
      <c r="AI3936" s="9"/>
      <c r="AJ3936" s="9"/>
      <c r="AK3936" s="9"/>
      <c r="AL3936" s="9"/>
      <c r="AM3936" s="9"/>
      <c r="AN3936" s="9"/>
      <c r="AO3936" s="27"/>
      <c r="AQ3936" s="29"/>
      <c r="AR3936" s="11"/>
      <c r="AW3936" s="31"/>
      <c r="AZ3936" s="12"/>
      <c r="BA3936" s="12"/>
      <c r="BB3936" s="12"/>
      <c r="BC3936" s="12"/>
    </row>
    <row r="3937" spans="4:55">
      <c r="D3937" s="7"/>
      <c r="E3937" s="7"/>
      <c r="F3937" s="8"/>
      <c r="G3937" s="8"/>
      <c r="H3937" s="8"/>
      <c r="AF3937" s="9"/>
      <c r="AG3937" s="9"/>
      <c r="AH3937" s="9"/>
      <c r="AI3937" s="9"/>
      <c r="AJ3937" s="9"/>
      <c r="AK3937" s="9"/>
      <c r="AL3937" s="9"/>
      <c r="AM3937" s="9"/>
      <c r="AN3937" s="9"/>
      <c r="AO3937" s="27"/>
      <c r="AQ3937" s="29"/>
      <c r="AR3937" s="11"/>
      <c r="AW3937" s="31"/>
      <c r="AZ3937" s="12"/>
      <c r="BA3937" s="12"/>
      <c r="BB3937" s="12"/>
      <c r="BC3937" s="12"/>
    </row>
    <row r="3938" spans="4:55">
      <c r="D3938" s="7"/>
      <c r="E3938" s="7"/>
      <c r="F3938" s="8"/>
      <c r="G3938" s="8"/>
      <c r="H3938" s="8"/>
      <c r="AF3938" s="9"/>
      <c r="AG3938" s="9"/>
      <c r="AH3938" s="9"/>
      <c r="AI3938" s="9"/>
      <c r="AJ3938" s="9"/>
      <c r="AK3938" s="9"/>
      <c r="AL3938" s="9"/>
      <c r="AM3938" s="9"/>
      <c r="AN3938" s="9"/>
      <c r="AO3938" s="27"/>
      <c r="AQ3938" s="29"/>
      <c r="AR3938" s="11"/>
      <c r="AW3938" s="31"/>
      <c r="AZ3938" s="12"/>
      <c r="BA3938" s="12"/>
      <c r="BB3938" s="12"/>
      <c r="BC3938" s="12"/>
    </row>
    <row r="3939" spans="4:55">
      <c r="D3939" s="7"/>
      <c r="E3939" s="7"/>
      <c r="F3939" s="8"/>
      <c r="G3939" s="8"/>
      <c r="H3939" s="8"/>
      <c r="AF3939" s="9"/>
      <c r="AG3939" s="9"/>
      <c r="AH3939" s="9"/>
      <c r="AI3939" s="9"/>
      <c r="AJ3939" s="9"/>
      <c r="AK3939" s="9"/>
      <c r="AL3939" s="9"/>
      <c r="AM3939" s="9"/>
      <c r="AN3939" s="9"/>
      <c r="AO3939" s="27"/>
      <c r="AQ3939" s="29"/>
      <c r="AR3939" s="11"/>
      <c r="AW3939" s="31"/>
      <c r="AZ3939" s="12"/>
      <c r="BA3939" s="12"/>
      <c r="BB3939" s="12"/>
      <c r="BC3939" s="12"/>
    </row>
    <row r="3940" spans="4:55">
      <c r="D3940" s="7"/>
      <c r="E3940" s="7"/>
      <c r="F3940" s="8"/>
      <c r="G3940" s="8"/>
      <c r="H3940" s="8"/>
      <c r="AF3940" s="9"/>
      <c r="AG3940" s="9"/>
      <c r="AH3940" s="9"/>
      <c r="AI3940" s="9"/>
      <c r="AJ3940" s="9"/>
      <c r="AK3940" s="9"/>
      <c r="AL3940" s="9"/>
      <c r="AM3940" s="9"/>
      <c r="AN3940" s="9"/>
      <c r="AO3940" s="27"/>
      <c r="AQ3940" s="29"/>
      <c r="AR3940" s="11"/>
      <c r="AW3940" s="31"/>
      <c r="AZ3940" s="12"/>
      <c r="BA3940" s="12"/>
      <c r="BB3940" s="12"/>
      <c r="BC3940" s="12"/>
    </row>
    <row r="3941" spans="4:55">
      <c r="D3941" s="7"/>
      <c r="E3941" s="7"/>
      <c r="F3941" s="8"/>
      <c r="G3941" s="8"/>
      <c r="H3941" s="8"/>
      <c r="AF3941" s="9"/>
      <c r="AG3941" s="9"/>
      <c r="AH3941" s="9"/>
      <c r="AI3941" s="9"/>
      <c r="AJ3941" s="9"/>
      <c r="AK3941" s="9"/>
      <c r="AL3941" s="9"/>
      <c r="AM3941" s="9"/>
      <c r="AN3941" s="9"/>
      <c r="AO3941" s="27"/>
      <c r="AQ3941" s="29"/>
      <c r="AR3941" s="11"/>
      <c r="AW3941" s="31"/>
      <c r="AZ3941" s="12"/>
      <c r="BA3941" s="12"/>
      <c r="BB3941" s="12"/>
      <c r="BC3941" s="12"/>
    </row>
    <row r="3942" spans="4:55">
      <c r="D3942" s="7"/>
      <c r="E3942" s="7"/>
      <c r="F3942" s="8"/>
      <c r="G3942" s="8"/>
      <c r="H3942" s="8"/>
      <c r="AF3942" s="9"/>
      <c r="AG3942" s="9"/>
      <c r="AH3942" s="9"/>
      <c r="AI3942" s="9"/>
      <c r="AJ3942" s="9"/>
      <c r="AK3942" s="9"/>
      <c r="AL3942" s="9"/>
      <c r="AM3942" s="9"/>
      <c r="AN3942" s="9"/>
      <c r="AO3942" s="27"/>
      <c r="AQ3942" s="29"/>
      <c r="AR3942" s="11"/>
      <c r="AW3942" s="31"/>
      <c r="AZ3942" s="12"/>
      <c r="BA3942" s="12"/>
      <c r="BB3942" s="12"/>
      <c r="BC3942" s="12"/>
    </row>
    <row r="3943" spans="4:55">
      <c r="D3943" s="7"/>
      <c r="E3943" s="7"/>
      <c r="F3943" s="8"/>
      <c r="G3943" s="8"/>
      <c r="H3943" s="8"/>
      <c r="AF3943" s="9"/>
      <c r="AG3943" s="9"/>
      <c r="AH3943" s="9"/>
      <c r="AI3943" s="9"/>
      <c r="AJ3943" s="9"/>
      <c r="AK3943" s="9"/>
      <c r="AL3943" s="9"/>
      <c r="AM3943" s="9"/>
      <c r="AN3943" s="9"/>
      <c r="AO3943" s="27"/>
      <c r="AQ3943" s="29"/>
      <c r="AR3943" s="11"/>
      <c r="AW3943" s="31"/>
      <c r="AZ3943" s="12"/>
      <c r="BA3943" s="12"/>
      <c r="BB3943" s="12"/>
      <c r="BC3943" s="12"/>
    </row>
    <row r="3944" spans="4:55">
      <c r="D3944" s="7"/>
      <c r="E3944" s="7"/>
      <c r="F3944" s="8"/>
      <c r="G3944" s="8"/>
      <c r="H3944" s="8"/>
      <c r="AF3944" s="9"/>
      <c r="AG3944" s="9"/>
      <c r="AH3944" s="9"/>
      <c r="AI3944" s="9"/>
      <c r="AJ3944" s="9"/>
      <c r="AK3944" s="9"/>
      <c r="AL3944" s="9"/>
      <c r="AM3944" s="9"/>
      <c r="AN3944" s="9"/>
      <c r="AO3944" s="27"/>
      <c r="AQ3944" s="29"/>
      <c r="AR3944" s="11"/>
      <c r="AW3944" s="31"/>
      <c r="AZ3944" s="12"/>
      <c r="BA3944" s="12"/>
      <c r="BB3944" s="12"/>
      <c r="BC3944" s="12"/>
    </row>
    <row r="3945" spans="4:55">
      <c r="D3945" s="7"/>
      <c r="E3945" s="7"/>
      <c r="F3945" s="8"/>
      <c r="G3945" s="8"/>
      <c r="H3945" s="8"/>
      <c r="AF3945" s="9"/>
      <c r="AG3945" s="9"/>
      <c r="AH3945" s="9"/>
      <c r="AI3945" s="9"/>
      <c r="AJ3945" s="9"/>
      <c r="AK3945" s="9"/>
      <c r="AL3945" s="9"/>
      <c r="AM3945" s="9"/>
      <c r="AN3945" s="9"/>
      <c r="AO3945" s="27"/>
      <c r="AQ3945" s="29"/>
      <c r="AR3945" s="11"/>
      <c r="AW3945" s="31"/>
      <c r="AZ3945" s="12"/>
      <c r="BA3945" s="12"/>
      <c r="BB3945" s="12"/>
      <c r="BC3945" s="12"/>
    </row>
    <row r="3946" spans="4:55">
      <c r="D3946" s="7"/>
      <c r="E3946" s="7"/>
      <c r="F3946" s="8"/>
      <c r="G3946" s="8"/>
      <c r="H3946" s="8"/>
      <c r="AF3946" s="9"/>
      <c r="AG3946" s="9"/>
      <c r="AH3946" s="9"/>
      <c r="AI3946" s="9"/>
      <c r="AJ3946" s="9"/>
      <c r="AK3946" s="9"/>
      <c r="AL3946" s="9"/>
      <c r="AM3946" s="9"/>
      <c r="AN3946" s="9"/>
      <c r="AO3946" s="27"/>
      <c r="AQ3946" s="29"/>
      <c r="AR3946" s="11"/>
      <c r="AW3946" s="31"/>
      <c r="AZ3946" s="12"/>
      <c r="BA3946" s="12"/>
      <c r="BB3946" s="12"/>
      <c r="BC3946" s="12"/>
    </row>
    <row r="3947" spans="4:55">
      <c r="D3947" s="7"/>
      <c r="E3947" s="7"/>
      <c r="F3947" s="8"/>
      <c r="G3947" s="8"/>
      <c r="H3947" s="8"/>
      <c r="AF3947" s="9"/>
      <c r="AG3947" s="9"/>
      <c r="AH3947" s="9"/>
      <c r="AI3947" s="9"/>
      <c r="AJ3947" s="9"/>
      <c r="AK3947" s="9"/>
      <c r="AL3947" s="9"/>
      <c r="AM3947" s="9"/>
      <c r="AN3947" s="9"/>
      <c r="AO3947" s="27"/>
      <c r="AQ3947" s="29"/>
      <c r="AR3947" s="11"/>
      <c r="AW3947" s="31"/>
      <c r="AZ3947" s="12"/>
      <c r="BA3947" s="12"/>
      <c r="BB3947" s="12"/>
      <c r="BC3947" s="12"/>
    </row>
    <row r="3948" spans="4:55">
      <c r="D3948" s="7"/>
      <c r="E3948" s="7"/>
      <c r="F3948" s="8"/>
      <c r="G3948" s="8"/>
      <c r="H3948" s="8"/>
      <c r="AF3948" s="9"/>
      <c r="AG3948" s="9"/>
      <c r="AH3948" s="9"/>
      <c r="AI3948" s="9"/>
      <c r="AJ3948" s="9"/>
      <c r="AK3948" s="9"/>
      <c r="AL3948" s="9"/>
      <c r="AM3948" s="9"/>
      <c r="AN3948" s="9"/>
      <c r="AO3948" s="27"/>
      <c r="AQ3948" s="29"/>
      <c r="AR3948" s="11"/>
      <c r="AW3948" s="31"/>
      <c r="AZ3948" s="12"/>
      <c r="BA3948" s="12"/>
      <c r="BB3948" s="12"/>
      <c r="BC3948" s="12"/>
    </row>
    <row r="3949" spans="4:55">
      <c r="D3949" s="7"/>
      <c r="E3949" s="7"/>
      <c r="F3949" s="8"/>
      <c r="G3949" s="8"/>
      <c r="H3949" s="8"/>
      <c r="AF3949" s="9"/>
      <c r="AG3949" s="9"/>
      <c r="AH3949" s="9"/>
      <c r="AI3949" s="9"/>
      <c r="AJ3949" s="9"/>
      <c r="AK3949" s="9"/>
      <c r="AL3949" s="9"/>
      <c r="AM3949" s="9"/>
      <c r="AN3949" s="9"/>
      <c r="AO3949" s="27"/>
      <c r="AQ3949" s="29"/>
      <c r="AR3949" s="11"/>
      <c r="AW3949" s="31"/>
      <c r="AZ3949" s="12"/>
      <c r="BA3949" s="12"/>
      <c r="BB3949" s="12"/>
      <c r="BC3949" s="12"/>
    </row>
    <row r="3950" spans="4:55">
      <c r="D3950" s="7"/>
      <c r="E3950" s="7"/>
      <c r="F3950" s="8"/>
      <c r="G3950" s="8"/>
      <c r="H3950" s="8"/>
      <c r="AF3950" s="9"/>
      <c r="AG3950" s="9"/>
      <c r="AH3950" s="9"/>
      <c r="AI3950" s="9"/>
      <c r="AJ3950" s="9"/>
      <c r="AK3950" s="9"/>
      <c r="AL3950" s="9"/>
      <c r="AM3950" s="9"/>
      <c r="AN3950" s="9"/>
      <c r="AO3950" s="27"/>
      <c r="AQ3950" s="29"/>
      <c r="AR3950" s="11"/>
      <c r="AW3950" s="31"/>
      <c r="AZ3950" s="12"/>
      <c r="BA3950" s="12"/>
      <c r="BB3950" s="12"/>
      <c r="BC3950" s="12"/>
    </row>
    <row r="3951" spans="4:55">
      <c r="D3951" s="7"/>
      <c r="E3951" s="7"/>
      <c r="F3951" s="8"/>
      <c r="G3951" s="8"/>
      <c r="H3951" s="8"/>
      <c r="AF3951" s="9"/>
      <c r="AG3951" s="9"/>
      <c r="AH3951" s="9"/>
      <c r="AI3951" s="9"/>
      <c r="AJ3951" s="9"/>
      <c r="AK3951" s="9"/>
      <c r="AL3951" s="9"/>
      <c r="AM3951" s="9"/>
      <c r="AN3951" s="9"/>
      <c r="AO3951" s="27"/>
      <c r="AQ3951" s="29"/>
      <c r="AR3951" s="11"/>
      <c r="AW3951" s="31"/>
      <c r="AZ3951" s="12"/>
      <c r="BA3951" s="12"/>
      <c r="BB3951" s="12"/>
      <c r="BC3951" s="12"/>
    </row>
    <row r="3952" spans="4:55">
      <c r="D3952" s="7"/>
      <c r="E3952" s="7"/>
      <c r="F3952" s="8"/>
      <c r="G3952" s="8"/>
      <c r="H3952" s="8"/>
      <c r="AF3952" s="9"/>
      <c r="AG3952" s="9"/>
      <c r="AH3952" s="9"/>
      <c r="AI3952" s="9"/>
      <c r="AJ3952" s="9"/>
      <c r="AK3952" s="9"/>
      <c r="AL3952" s="9"/>
      <c r="AM3952" s="9"/>
      <c r="AN3952" s="9"/>
      <c r="AO3952" s="27"/>
      <c r="AQ3952" s="29"/>
      <c r="AR3952" s="11"/>
      <c r="AW3952" s="31"/>
      <c r="AZ3952" s="12"/>
      <c r="BA3952" s="12"/>
      <c r="BB3952" s="12"/>
      <c r="BC3952" s="12"/>
    </row>
    <row r="3953" spans="4:55">
      <c r="D3953" s="7"/>
      <c r="E3953" s="7"/>
      <c r="F3953" s="8"/>
      <c r="G3953" s="8"/>
      <c r="H3953" s="8"/>
      <c r="AF3953" s="9"/>
      <c r="AG3953" s="9"/>
      <c r="AH3953" s="9"/>
      <c r="AI3953" s="9"/>
      <c r="AJ3953" s="9"/>
      <c r="AK3953" s="9"/>
      <c r="AL3953" s="9"/>
      <c r="AM3953" s="9"/>
      <c r="AN3953" s="9"/>
      <c r="AO3953" s="27"/>
      <c r="AQ3953" s="29"/>
      <c r="AR3953" s="11"/>
      <c r="AW3953" s="31"/>
      <c r="AZ3953" s="12"/>
      <c r="BA3953" s="12"/>
      <c r="BB3953" s="12"/>
      <c r="BC3953" s="12"/>
    </row>
    <row r="3954" spans="4:55">
      <c r="D3954" s="7"/>
      <c r="E3954" s="7"/>
      <c r="F3954" s="8"/>
      <c r="G3954" s="8"/>
      <c r="H3954" s="8"/>
      <c r="AF3954" s="9"/>
      <c r="AG3954" s="9"/>
      <c r="AH3954" s="9"/>
      <c r="AI3954" s="9"/>
      <c r="AJ3954" s="9"/>
      <c r="AK3954" s="9"/>
      <c r="AL3954" s="9"/>
      <c r="AM3954" s="9"/>
      <c r="AN3954" s="9"/>
      <c r="AO3954" s="27"/>
      <c r="AQ3954" s="29"/>
      <c r="AR3954" s="11"/>
      <c r="AW3954" s="31"/>
      <c r="AZ3954" s="12"/>
      <c r="BA3954" s="12"/>
      <c r="BB3954" s="12"/>
      <c r="BC3954" s="12"/>
    </row>
    <row r="3955" spans="4:55">
      <c r="D3955" s="7"/>
      <c r="E3955" s="7"/>
      <c r="F3955" s="8"/>
      <c r="G3955" s="8"/>
      <c r="H3955" s="8"/>
      <c r="AF3955" s="9"/>
      <c r="AG3955" s="9"/>
      <c r="AH3955" s="9"/>
      <c r="AI3955" s="9"/>
      <c r="AJ3955" s="9"/>
      <c r="AK3955" s="9"/>
      <c r="AL3955" s="9"/>
      <c r="AM3955" s="9"/>
      <c r="AN3955" s="9"/>
      <c r="AO3955" s="27"/>
      <c r="AQ3955" s="29"/>
      <c r="AR3955" s="11"/>
      <c r="AW3955" s="31"/>
      <c r="AZ3955" s="12"/>
      <c r="BA3955" s="12"/>
      <c r="BB3955" s="12"/>
      <c r="BC3955" s="12"/>
    </row>
    <row r="3956" spans="4:55">
      <c r="D3956" s="7"/>
      <c r="E3956" s="7"/>
      <c r="F3956" s="8"/>
      <c r="G3956" s="8"/>
      <c r="H3956" s="8"/>
      <c r="AF3956" s="9"/>
      <c r="AG3956" s="9"/>
      <c r="AH3956" s="9"/>
      <c r="AI3956" s="9"/>
      <c r="AJ3956" s="9"/>
      <c r="AK3956" s="9"/>
      <c r="AL3956" s="9"/>
      <c r="AM3956" s="9"/>
      <c r="AN3956" s="9"/>
      <c r="AO3956" s="27"/>
      <c r="AQ3956" s="29"/>
      <c r="AR3956" s="11"/>
      <c r="AW3956" s="31"/>
      <c r="AZ3956" s="12"/>
      <c r="BA3956" s="12"/>
      <c r="BB3956" s="12"/>
      <c r="BC3956" s="12"/>
    </row>
    <row r="3957" spans="4:55">
      <c r="D3957" s="7"/>
      <c r="E3957" s="7"/>
      <c r="F3957" s="8"/>
      <c r="G3957" s="8"/>
      <c r="H3957" s="8"/>
      <c r="AF3957" s="9"/>
      <c r="AG3957" s="9"/>
      <c r="AH3957" s="9"/>
      <c r="AI3957" s="9"/>
      <c r="AJ3957" s="9"/>
      <c r="AK3957" s="9"/>
      <c r="AL3957" s="9"/>
      <c r="AM3957" s="9"/>
      <c r="AN3957" s="9"/>
      <c r="AO3957" s="27"/>
      <c r="AQ3957" s="29"/>
      <c r="AR3957" s="11"/>
      <c r="AW3957" s="31"/>
      <c r="AZ3957" s="12"/>
      <c r="BA3957" s="12"/>
      <c r="BB3957" s="12"/>
      <c r="BC3957" s="12"/>
    </row>
    <row r="3958" spans="4:55">
      <c r="D3958" s="7"/>
      <c r="E3958" s="7"/>
      <c r="F3958" s="8"/>
      <c r="G3958" s="8"/>
      <c r="H3958" s="8"/>
      <c r="AF3958" s="9"/>
      <c r="AG3958" s="9"/>
      <c r="AH3958" s="9"/>
      <c r="AI3958" s="9"/>
      <c r="AJ3958" s="9"/>
      <c r="AK3958" s="9"/>
      <c r="AL3958" s="9"/>
      <c r="AM3958" s="9"/>
      <c r="AN3958" s="9"/>
      <c r="AO3958" s="27"/>
      <c r="AQ3958" s="29"/>
      <c r="AR3958" s="11"/>
      <c r="AW3958" s="31"/>
      <c r="AZ3958" s="12"/>
      <c r="BA3958" s="12"/>
      <c r="BB3958" s="12"/>
      <c r="BC3958" s="12"/>
    </row>
    <row r="3959" spans="4:55">
      <c r="D3959" s="7"/>
      <c r="E3959" s="7"/>
      <c r="F3959" s="8"/>
      <c r="G3959" s="8"/>
      <c r="H3959" s="8"/>
      <c r="AF3959" s="9"/>
      <c r="AG3959" s="9"/>
      <c r="AH3959" s="9"/>
      <c r="AI3959" s="9"/>
      <c r="AJ3959" s="9"/>
      <c r="AK3959" s="9"/>
      <c r="AL3959" s="9"/>
      <c r="AM3959" s="9"/>
      <c r="AN3959" s="9"/>
      <c r="AO3959" s="27"/>
      <c r="AQ3959" s="29"/>
      <c r="AR3959" s="11"/>
      <c r="AW3959" s="31"/>
      <c r="AZ3959" s="12"/>
      <c r="BA3959" s="12"/>
      <c r="BB3959" s="12"/>
      <c r="BC3959" s="12"/>
    </row>
    <row r="3960" spans="4:55">
      <c r="D3960" s="7"/>
      <c r="E3960" s="7"/>
      <c r="F3960" s="8"/>
      <c r="G3960" s="8"/>
      <c r="H3960" s="8"/>
      <c r="AF3960" s="9"/>
      <c r="AG3960" s="9"/>
      <c r="AH3960" s="9"/>
      <c r="AI3960" s="9"/>
      <c r="AJ3960" s="9"/>
      <c r="AK3960" s="9"/>
      <c r="AL3960" s="9"/>
      <c r="AM3960" s="9"/>
      <c r="AN3960" s="9"/>
      <c r="AO3960" s="27"/>
      <c r="AQ3960" s="29"/>
      <c r="AR3960" s="11"/>
      <c r="AW3960" s="31"/>
      <c r="AZ3960" s="12"/>
      <c r="BA3960" s="12"/>
      <c r="BB3960" s="12"/>
      <c r="BC3960" s="12"/>
    </row>
    <row r="3961" spans="4:55">
      <c r="D3961" s="7"/>
      <c r="E3961" s="7"/>
      <c r="F3961" s="8"/>
      <c r="G3961" s="8"/>
      <c r="H3961" s="8"/>
      <c r="AF3961" s="9"/>
      <c r="AG3961" s="9"/>
      <c r="AH3961" s="9"/>
      <c r="AI3961" s="9"/>
      <c r="AJ3961" s="9"/>
      <c r="AK3961" s="9"/>
      <c r="AL3961" s="9"/>
      <c r="AM3961" s="9"/>
      <c r="AN3961" s="9"/>
      <c r="AO3961" s="27"/>
      <c r="AQ3961" s="29"/>
      <c r="AR3961" s="11"/>
      <c r="AW3961" s="31"/>
      <c r="AZ3961" s="12"/>
      <c r="BA3961" s="12"/>
      <c r="BB3961" s="12"/>
      <c r="BC3961" s="12"/>
    </row>
    <row r="3962" spans="4:55">
      <c r="D3962" s="7"/>
      <c r="E3962" s="7"/>
      <c r="F3962" s="8"/>
      <c r="G3962" s="8"/>
      <c r="H3962" s="8"/>
      <c r="AF3962" s="9"/>
      <c r="AG3962" s="9"/>
      <c r="AH3962" s="9"/>
      <c r="AI3962" s="9"/>
      <c r="AJ3962" s="9"/>
      <c r="AK3962" s="9"/>
      <c r="AL3962" s="9"/>
      <c r="AM3962" s="9"/>
      <c r="AN3962" s="9"/>
      <c r="AO3962" s="27"/>
      <c r="AQ3962" s="29"/>
      <c r="AR3962" s="11"/>
      <c r="AW3962" s="31"/>
      <c r="AZ3962" s="12"/>
      <c r="BA3962" s="12"/>
      <c r="BB3962" s="12"/>
      <c r="BC3962" s="12"/>
    </row>
    <row r="3963" spans="4:55">
      <c r="D3963" s="7"/>
      <c r="E3963" s="7"/>
      <c r="F3963" s="8"/>
      <c r="G3963" s="8"/>
      <c r="H3963" s="8"/>
      <c r="AF3963" s="9"/>
      <c r="AG3963" s="9"/>
      <c r="AH3963" s="9"/>
      <c r="AI3963" s="9"/>
      <c r="AJ3963" s="9"/>
      <c r="AK3963" s="9"/>
      <c r="AL3963" s="9"/>
      <c r="AM3963" s="9"/>
      <c r="AN3963" s="9"/>
      <c r="AO3963" s="27"/>
      <c r="AQ3963" s="29"/>
      <c r="AR3963" s="11"/>
      <c r="AW3963" s="31"/>
      <c r="AZ3963" s="12"/>
      <c r="BA3963" s="12"/>
      <c r="BB3963" s="12"/>
      <c r="BC3963" s="12"/>
    </row>
    <row r="3964" spans="4:55">
      <c r="D3964" s="7"/>
      <c r="E3964" s="7"/>
      <c r="F3964" s="8"/>
      <c r="G3964" s="8"/>
      <c r="H3964" s="8"/>
      <c r="AF3964" s="9"/>
      <c r="AG3964" s="9"/>
      <c r="AH3964" s="9"/>
      <c r="AI3964" s="9"/>
      <c r="AJ3964" s="9"/>
      <c r="AK3964" s="9"/>
      <c r="AL3964" s="9"/>
      <c r="AM3964" s="9"/>
      <c r="AN3964" s="9"/>
      <c r="AO3964" s="27"/>
      <c r="AQ3964" s="29"/>
      <c r="AR3964" s="11"/>
      <c r="AW3964" s="31"/>
      <c r="AZ3964" s="12"/>
      <c r="BA3964" s="12"/>
      <c r="BB3964" s="12"/>
      <c r="BC3964" s="12"/>
    </row>
    <row r="3965" spans="4:55">
      <c r="D3965" s="7"/>
      <c r="E3965" s="7"/>
      <c r="F3965" s="8"/>
      <c r="G3965" s="8"/>
      <c r="H3965" s="8"/>
      <c r="AF3965" s="9"/>
      <c r="AG3965" s="9"/>
      <c r="AH3965" s="9"/>
      <c r="AI3965" s="9"/>
      <c r="AJ3965" s="9"/>
      <c r="AK3965" s="9"/>
      <c r="AL3965" s="9"/>
      <c r="AM3965" s="9"/>
      <c r="AN3965" s="9"/>
      <c r="AO3965" s="27"/>
      <c r="AQ3965" s="29"/>
      <c r="AR3965" s="11"/>
      <c r="AW3965" s="31"/>
      <c r="AZ3965" s="12"/>
      <c r="BA3965" s="12"/>
      <c r="BB3965" s="12"/>
      <c r="BC3965" s="12"/>
    </row>
    <row r="3966" spans="4:55">
      <c r="D3966" s="7"/>
      <c r="E3966" s="7"/>
      <c r="F3966" s="8"/>
      <c r="G3966" s="8"/>
      <c r="H3966" s="8"/>
      <c r="AF3966" s="9"/>
      <c r="AG3966" s="9"/>
      <c r="AH3966" s="9"/>
      <c r="AI3966" s="9"/>
      <c r="AJ3966" s="9"/>
      <c r="AK3966" s="9"/>
      <c r="AL3966" s="9"/>
      <c r="AM3966" s="9"/>
      <c r="AN3966" s="9"/>
      <c r="AO3966" s="27"/>
      <c r="AQ3966" s="29"/>
      <c r="AR3966" s="11"/>
      <c r="AW3966" s="31"/>
      <c r="AZ3966" s="12"/>
      <c r="BA3966" s="12"/>
      <c r="BB3966" s="12"/>
      <c r="BC3966" s="12"/>
    </row>
    <row r="3967" spans="4:55">
      <c r="D3967" s="7"/>
      <c r="E3967" s="7"/>
      <c r="F3967" s="8"/>
      <c r="G3967" s="8"/>
      <c r="H3967" s="8"/>
      <c r="AF3967" s="9"/>
      <c r="AG3967" s="9"/>
      <c r="AH3967" s="9"/>
      <c r="AI3967" s="9"/>
      <c r="AJ3967" s="9"/>
      <c r="AK3967" s="9"/>
      <c r="AL3967" s="9"/>
      <c r="AM3967" s="9"/>
      <c r="AN3967" s="9"/>
      <c r="AO3967" s="27"/>
      <c r="AQ3967" s="29"/>
      <c r="AR3967" s="11"/>
      <c r="AW3967" s="31"/>
      <c r="AZ3967" s="12"/>
      <c r="BA3967" s="12"/>
      <c r="BB3967" s="12"/>
      <c r="BC3967" s="12"/>
    </row>
    <row r="3968" spans="4:55">
      <c r="D3968" s="7"/>
      <c r="E3968" s="7"/>
      <c r="F3968" s="8"/>
      <c r="G3968" s="8"/>
      <c r="H3968" s="8"/>
      <c r="AF3968" s="9"/>
      <c r="AG3968" s="9"/>
      <c r="AH3968" s="9"/>
      <c r="AI3968" s="9"/>
      <c r="AJ3968" s="9"/>
      <c r="AK3968" s="9"/>
      <c r="AL3968" s="9"/>
      <c r="AM3968" s="9"/>
      <c r="AN3968" s="9"/>
      <c r="AO3968" s="27"/>
      <c r="AQ3968" s="29"/>
      <c r="AR3968" s="11"/>
      <c r="AW3968" s="31"/>
      <c r="AZ3968" s="12"/>
      <c r="BA3968" s="12"/>
      <c r="BB3968" s="12"/>
      <c r="BC3968" s="12"/>
    </row>
    <row r="3969" spans="4:55">
      <c r="D3969" s="7"/>
      <c r="E3969" s="7"/>
      <c r="F3969" s="8"/>
      <c r="G3969" s="8"/>
      <c r="H3969" s="8"/>
      <c r="AF3969" s="9"/>
      <c r="AG3969" s="9"/>
      <c r="AH3969" s="9"/>
      <c r="AI3969" s="9"/>
      <c r="AJ3969" s="9"/>
      <c r="AK3969" s="9"/>
      <c r="AL3969" s="9"/>
      <c r="AM3969" s="9"/>
      <c r="AN3969" s="9"/>
      <c r="AO3969" s="27"/>
      <c r="AQ3969" s="29"/>
      <c r="AR3969" s="11"/>
      <c r="AW3969" s="31"/>
      <c r="AZ3969" s="12"/>
      <c r="BA3969" s="12"/>
      <c r="BB3969" s="12"/>
      <c r="BC3969" s="12"/>
    </row>
    <row r="3970" spans="4:55">
      <c r="D3970" s="7"/>
      <c r="E3970" s="7"/>
      <c r="F3970" s="8"/>
      <c r="G3970" s="8"/>
      <c r="H3970" s="8"/>
      <c r="AF3970" s="9"/>
      <c r="AG3970" s="9"/>
      <c r="AH3970" s="9"/>
      <c r="AI3970" s="9"/>
      <c r="AJ3970" s="9"/>
      <c r="AK3970" s="9"/>
      <c r="AL3970" s="9"/>
      <c r="AM3970" s="9"/>
      <c r="AN3970" s="9"/>
      <c r="AO3970" s="27"/>
      <c r="AQ3970" s="29"/>
      <c r="AR3970" s="11"/>
      <c r="AW3970" s="31"/>
      <c r="AZ3970" s="12"/>
      <c r="BA3970" s="12"/>
      <c r="BB3970" s="12"/>
      <c r="BC3970" s="12"/>
    </row>
    <row r="3971" spans="4:55">
      <c r="D3971" s="7"/>
      <c r="E3971" s="7"/>
      <c r="F3971" s="8"/>
      <c r="G3971" s="8"/>
      <c r="H3971" s="8"/>
      <c r="AF3971" s="9"/>
      <c r="AG3971" s="9"/>
      <c r="AH3971" s="9"/>
      <c r="AI3971" s="9"/>
      <c r="AJ3971" s="9"/>
      <c r="AK3971" s="9"/>
      <c r="AL3971" s="9"/>
      <c r="AM3971" s="9"/>
      <c r="AN3971" s="9"/>
      <c r="AO3971" s="27"/>
      <c r="AQ3971" s="29"/>
      <c r="AR3971" s="11"/>
      <c r="AW3971" s="31"/>
      <c r="AZ3971" s="12"/>
      <c r="BA3971" s="12"/>
      <c r="BB3971" s="12"/>
      <c r="BC3971" s="12"/>
    </row>
    <row r="3972" spans="4:55">
      <c r="D3972" s="7"/>
      <c r="E3972" s="7"/>
      <c r="F3972" s="8"/>
      <c r="G3972" s="8"/>
      <c r="H3972" s="8"/>
      <c r="AF3972" s="9"/>
      <c r="AG3972" s="9"/>
      <c r="AH3972" s="9"/>
      <c r="AI3972" s="9"/>
      <c r="AJ3972" s="9"/>
      <c r="AK3972" s="9"/>
      <c r="AL3972" s="9"/>
      <c r="AM3972" s="9"/>
      <c r="AN3972" s="9"/>
      <c r="AO3972" s="27"/>
      <c r="AQ3972" s="29"/>
      <c r="AR3972" s="11"/>
      <c r="AW3972" s="31"/>
      <c r="AZ3972" s="12"/>
      <c r="BA3972" s="12"/>
      <c r="BB3972" s="12"/>
      <c r="BC3972" s="12"/>
    </row>
    <row r="3973" spans="4:55">
      <c r="D3973" s="7"/>
      <c r="E3973" s="7"/>
      <c r="F3973" s="8"/>
      <c r="G3973" s="8"/>
      <c r="H3973" s="8"/>
      <c r="AF3973" s="9"/>
      <c r="AG3973" s="9"/>
      <c r="AH3973" s="9"/>
      <c r="AI3973" s="9"/>
      <c r="AJ3973" s="9"/>
      <c r="AK3973" s="9"/>
      <c r="AL3973" s="9"/>
      <c r="AM3973" s="9"/>
      <c r="AN3973" s="9"/>
      <c r="AO3973" s="27"/>
      <c r="AQ3973" s="29"/>
      <c r="AR3973" s="11"/>
      <c r="AW3973" s="31"/>
      <c r="AZ3973" s="12"/>
      <c r="BA3973" s="12"/>
      <c r="BB3973" s="12"/>
      <c r="BC3973" s="12"/>
    </row>
    <row r="3974" spans="4:55">
      <c r="D3974" s="7"/>
      <c r="E3974" s="7"/>
      <c r="F3974" s="8"/>
      <c r="G3974" s="8"/>
      <c r="H3974" s="8"/>
      <c r="AF3974" s="9"/>
      <c r="AG3974" s="9"/>
      <c r="AH3974" s="9"/>
      <c r="AI3974" s="9"/>
      <c r="AJ3974" s="9"/>
      <c r="AK3974" s="9"/>
      <c r="AL3974" s="9"/>
      <c r="AM3974" s="9"/>
      <c r="AN3974" s="9"/>
      <c r="AO3974" s="27"/>
      <c r="AQ3974" s="29"/>
      <c r="AR3974" s="11"/>
      <c r="AW3974" s="31"/>
      <c r="AZ3974" s="12"/>
      <c r="BA3974" s="12"/>
      <c r="BB3974" s="12"/>
      <c r="BC3974" s="12"/>
    </row>
    <row r="3975" spans="4:55">
      <c r="D3975" s="7"/>
      <c r="E3975" s="7"/>
      <c r="F3975" s="8"/>
      <c r="G3975" s="8"/>
      <c r="H3975" s="8"/>
      <c r="AF3975" s="9"/>
      <c r="AG3975" s="9"/>
      <c r="AH3975" s="9"/>
      <c r="AI3975" s="9"/>
      <c r="AJ3975" s="9"/>
      <c r="AK3975" s="9"/>
      <c r="AL3975" s="9"/>
      <c r="AM3975" s="9"/>
      <c r="AN3975" s="9"/>
      <c r="AO3975" s="27"/>
      <c r="AQ3975" s="29"/>
      <c r="AR3975" s="11"/>
      <c r="AW3975" s="31"/>
      <c r="AZ3975" s="12"/>
      <c r="BA3975" s="12"/>
      <c r="BB3975" s="12"/>
      <c r="BC3975" s="12"/>
    </row>
    <row r="3976" spans="4:55">
      <c r="D3976" s="7"/>
      <c r="E3976" s="7"/>
      <c r="F3976" s="8"/>
      <c r="G3976" s="8"/>
      <c r="H3976" s="8"/>
      <c r="AF3976" s="9"/>
      <c r="AG3976" s="9"/>
      <c r="AH3976" s="9"/>
      <c r="AI3976" s="9"/>
      <c r="AJ3976" s="9"/>
      <c r="AK3976" s="9"/>
      <c r="AL3976" s="9"/>
      <c r="AM3976" s="9"/>
      <c r="AN3976" s="9"/>
      <c r="AO3976" s="27"/>
      <c r="AQ3976" s="29"/>
      <c r="AR3976" s="11"/>
      <c r="AW3976" s="31"/>
      <c r="AZ3976" s="12"/>
      <c r="BA3976" s="12"/>
      <c r="BB3976" s="12"/>
      <c r="BC3976" s="12"/>
    </row>
    <row r="3977" spans="4:55">
      <c r="D3977" s="7"/>
      <c r="E3977" s="7"/>
      <c r="F3977" s="8"/>
      <c r="G3977" s="8"/>
      <c r="H3977" s="8"/>
      <c r="AF3977" s="9"/>
      <c r="AG3977" s="9"/>
      <c r="AH3977" s="9"/>
      <c r="AI3977" s="9"/>
      <c r="AJ3977" s="9"/>
      <c r="AK3977" s="9"/>
      <c r="AL3977" s="9"/>
      <c r="AM3977" s="9"/>
      <c r="AN3977" s="9"/>
      <c r="AO3977" s="27"/>
      <c r="AQ3977" s="29"/>
      <c r="AR3977" s="11"/>
      <c r="AW3977" s="31"/>
      <c r="AZ3977" s="12"/>
      <c r="BA3977" s="12"/>
      <c r="BB3977" s="12"/>
      <c r="BC3977" s="12"/>
    </row>
    <row r="3978" spans="4:55">
      <c r="D3978" s="7"/>
      <c r="E3978" s="7"/>
      <c r="F3978" s="8"/>
      <c r="G3978" s="8"/>
      <c r="H3978" s="8"/>
      <c r="AF3978" s="9"/>
      <c r="AG3978" s="9"/>
      <c r="AH3978" s="9"/>
      <c r="AI3978" s="9"/>
      <c r="AJ3978" s="9"/>
      <c r="AK3978" s="9"/>
      <c r="AL3978" s="9"/>
      <c r="AM3978" s="9"/>
      <c r="AN3978" s="9"/>
      <c r="AO3978" s="27"/>
      <c r="AQ3978" s="29"/>
      <c r="AR3978" s="11"/>
      <c r="AW3978" s="31"/>
      <c r="AZ3978" s="12"/>
      <c r="BA3978" s="12"/>
      <c r="BB3978" s="12"/>
      <c r="BC3978" s="12"/>
    </row>
    <row r="3979" spans="4:55">
      <c r="D3979" s="7"/>
      <c r="E3979" s="7"/>
      <c r="F3979" s="8"/>
      <c r="G3979" s="8"/>
      <c r="H3979" s="8"/>
      <c r="AF3979" s="9"/>
      <c r="AG3979" s="9"/>
      <c r="AH3979" s="9"/>
      <c r="AI3979" s="9"/>
      <c r="AJ3979" s="9"/>
      <c r="AK3979" s="9"/>
      <c r="AL3979" s="9"/>
      <c r="AM3979" s="9"/>
      <c r="AN3979" s="9"/>
      <c r="AO3979" s="27"/>
      <c r="AQ3979" s="29"/>
      <c r="AR3979" s="11"/>
      <c r="AW3979" s="31"/>
      <c r="AZ3979" s="12"/>
      <c r="BA3979" s="12"/>
      <c r="BB3979" s="12"/>
      <c r="BC3979" s="12"/>
    </row>
    <row r="3980" spans="4:55">
      <c r="D3980" s="7"/>
      <c r="E3980" s="7"/>
      <c r="F3980" s="8"/>
      <c r="G3980" s="8"/>
      <c r="H3980" s="8"/>
      <c r="AF3980" s="9"/>
      <c r="AG3980" s="9"/>
      <c r="AH3980" s="9"/>
      <c r="AI3980" s="9"/>
      <c r="AJ3980" s="9"/>
      <c r="AK3980" s="9"/>
      <c r="AL3980" s="9"/>
      <c r="AM3980" s="9"/>
      <c r="AN3980" s="9"/>
      <c r="AO3980" s="27"/>
      <c r="AQ3980" s="29"/>
      <c r="AR3980" s="11"/>
      <c r="AW3980" s="31"/>
      <c r="AZ3980" s="12"/>
      <c r="BA3980" s="12"/>
      <c r="BB3980" s="12"/>
      <c r="BC3980" s="12"/>
    </row>
    <row r="3981" spans="4:55">
      <c r="D3981" s="7"/>
      <c r="E3981" s="7"/>
      <c r="F3981" s="8"/>
      <c r="G3981" s="8"/>
      <c r="H3981" s="8"/>
      <c r="AF3981" s="9"/>
      <c r="AG3981" s="9"/>
      <c r="AH3981" s="9"/>
      <c r="AI3981" s="9"/>
      <c r="AJ3981" s="9"/>
      <c r="AK3981" s="9"/>
      <c r="AL3981" s="9"/>
      <c r="AM3981" s="9"/>
      <c r="AN3981" s="9"/>
      <c r="AO3981" s="27"/>
      <c r="AQ3981" s="29"/>
      <c r="AR3981" s="11"/>
      <c r="AW3981" s="31"/>
      <c r="AZ3981" s="12"/>
      <c r="BA3981" s="12"/>
      <c r="BB3981" s="12"/>
      <c r="BC3981" s="12"/>
    </row>
    <row r="3982" spans="4:55">
      <c r="D3982" s="7"/>
      <c r="E3982" s="7"/>
      <c r="F3982" s="8"/>
      <c r="G3982" s="8"/>
      <c r="H3982" s="8"/>
      <c r="AF3982" s="9"/>
      <c r="AG3982" s="9"/>
      <c r="AH3982" s="9"/>
      <c r="AI3982" s="9"/>
      <c r="AJ3982" s="9"/>
      <c r="AK3982" s="9"/>
      <c r="AL3982" s="9"/>
      <c r="AM3982" s="9"/>
      <c r="AN3982" s="9"/>
      <c r="AO3982" s="27"/>
      <c r="AQ3982" s="29"/>
      <c r="AR3982" s="11"/>
      <c r="AW3982" s="31"/>
      <c r="AZ3982" s="12"/>
      <c r="BA3982" s="12"/>
      <c r="BB3982" s="12"/>
      <c r="BC3982" s="12"/>
    </row>
    <row r="3983" spans="4:55">
      <c r="D3983" s="7"/>
      <c r="E3983" s="7"/>
      <c r="F3983" s="8"/>
      <c r="G3983" s="8"/>
      <c r="H3983" s="8"/>
      <c r="AF3983" s="9"/>
      <c r="AG3983" s="9"/>
      <c r="AH3983" s="9"/>
      <c r="AI3983" s="9"/>
      <c r="AJ3983" s="9"/>
      <c r="AK3983" s="9"/>
      <c r="AL3983" s="9"/>
      <c r="AM3983" s="9"/>
      <c r="AN3983" s="9"/>
      <c r="AO3983" s="27"/>
      <c r="AQ3983" s="29"/>
      <c r="AR3983" s="11"/>
      <c r="AW3983" s="31"/>
      <c r="AZ3983" s="12"/>
      <c r="BA3983" s="12"/>
      <c r="BB3983" s="12"/>
      <c r="BC3983" s="12"/>
    </row>
    <row r="3984" spans="4:55">
      <c r="D3984" s="7"/>
      <c r="E3984" s="7"/>
      <c r="F3984" s="8"/>
      <c r="G3984" s="8"/>
      <c r="H3984" s="8"/>
      <c r="AF3984" s="9"/>
      <c r="AG3984" s="9"/>
      <c r="AH3984" s="9"/>
      <c r="AI3984" s="9"/>
      <c r="AJ3984" s="9"/>
      <c r="AK3984" s="9"/>
      <c r="AL3984" s="9"/>
      <c r="AM3984" s="9"/>
      <c r="AN3984" s="9"/>
      <c r="AO3984" s="27"/>
      <c r="AQ3984" s="29"/>
      <c r="AR3984" s="11"/>
      <c r="AW3984" s="31"/>
      <c r="AZ3984" s="12"/>
      <c r="BA3984" s="12"/>
      <c r="BB3984" s="12"/>
      <c r="BC3984" s="12"/>
    </row>
    <row r="3985" spans="4:55">
      <c r="D3985" s="7"/>
      <c r="E3985" s="7"/>
      <c r="F3985" s="8"/>
      <c r="G3985" s="8"/>
      <c r="H3985" s="8"/>
      <c r="AF3985" s="9"/>
      <c r="AG3985" s="9"/>
      <c r="AH3985" s="9"/>
      <c r="AI3985" s="9"/>
      <c r="AJ3985" s="9"/>
      <c r="AK3985" s="9"/>
      <c r="AL3985" s="9"/>
      <c r="AM3985" s="9"/>
      <c r="AN3985" s="9"/>
      <c r="AO3985" s="27"/>
      <c r="AQ3985" s="29"/>
      <c r="AR3985" s="11"/>
      <c r="AW3985" s="31"/>
      <c r="AZ3985" s="12"/>
      <c r="BA3985" s="12"/>
      <c r="BB3985" s="12"/>
      <c r="BC3985" s="12"/>
    </row>
    <row r="3986" spans="4:55">
      <c r="D3986" s="7"/>
      <c r="E3986" s="7"/>
      <c r="F3986" s="8"/>
      <c r="G3986" s="8"/>
      <c r="H3986" s="8"/>
      <c r="AF3986" s="9"/>
      <c r="AG3986" s="9"/>
      <c r="AH3986" s="9"/>
      <c r="AI3986" s="9"/>
      <c r="AJ3986" s="9"/>
      <c r="AK3986" s="9"/>
      <c r="AL3986" s="9"/>
      <c r="AM3986" s="9"/>
      <c r="AN3986" s="9"/>
      <c r="AO3986" s="27"/>
      <c r="AQ3986" s="29"/>
      <c r="AR3986" s="11"/>
      <c r="AW3986" s="31"/>
      <c r="AZ3986" s="12"/>
      <c r="BA3986" s="12"/>
      <c r="BB3986" s="12"/>
      <c r="BC3986" s="12"/>
    </row>
    <row r="3987" spans="4:55">
      <c r="D3987" s="7"/>
      <c r="E3987" s="7"/>
      <c r="F3987" s="8"/>
      <c r="G3987" s="8"/>
      <c r="H3987" s="8"/>
      <c r="AF3987" s="9"/>
      <c r="AG3987" s="9"/>
      <c r="AH3987" s="9"/>
      <c r="AI3987" s="9"/>
      <c r="AJ3987" s="9"/>
      <c r="AK3987" s="9"/>
      <c r="AL3987" s="9"/>
      <c r="AM3987" s="9"/>
      <c r="AN3987" s="9"/>
      <c r="AO3987" s="27"/>
      <c r="AQ3987" s="29"/>
      <c r="AR3987" s="11"/>
      <c r="AW3987" s="31"/>
      <c r="AZ3987" s="12"/>
      <c r="BA3987" s="12"/>
      <c r="BB3987" s="12"/>
      <c r="BC3987" s="12"/>
    </row>
    <row r="3988" spans="4:55">
      <c r="D3988" s="7"/>
      <c r="E3988" s="7"/>
      <c r="F3988" s="8"/>
      <c r="G3988" s="8"/>
      <c r="H3988" s="8"/>
      <c r="AF3988" s="9"/>
      <c r="AG3988" s="9"/>
      <c r="AH3988" s="9"/>
      <c r="AI3988" s="9"/>
      <c r="AJ3988" s="9"/>
      <c r="AK3988" s="9"/>
      <c r="AL3988" s="9"/>
      <c r="AM3988" s="9"/>
      <c r="AN3988" s="9"/>
      <c r="AO3988" s="27"/>
      <c r="AQ3988" s="29"/>
      <c r="AR3988" s="11"/>
      <c r="AW3988" s="31"/>
      <c r="AZ3988" s="12"/>
      <c r="BA3988" s="12"/>
      <c r="BB3988" s="12"/>
      <c r="BC3988" s="12"/>
    </row>
    <row r="3989" spans="4:55">
      <c r="D3989" s="7"/>
      <c r="E3989" s="7"/>
      <c r="F3989" s="8"/>
      <c r="G3989" s="8"/>
      <c r="H3989" s="8"/>
      <c r="AF3989" s="9"/>
      <c r="AG3989" s="9"/>
      <c r="AH3989" s="9"/>
      <c r="AI3989" s="9"/>
      <c r="AJ3989" s="9"/>
      <c r="AK3989" s="9"/>
      <c r="AL3989" s="9"/>
      <c r="AM3989" s="9"/>
      <c r="AN3989" s="9"/>
      <c r="AO3989" s="27"/>
      <c r="AQ3989" s="29"/>
      <c r="AR3989" s="11"/>
      <c r="AW3989" s="31"/>
      <c r="AZ3989" s="12"/>
      <c r="BA3989" s="12"/>
      <c r="BB3989" s="12"/>
      <c r="BC3989" s="12"/>
    </row>
    <row r="3990" spans="4:55">
      <c r="D3990" s="7"/>
      <c r="E3990" s="7"/>
      <c r="F3990" s="8"/>
      <c r="G3990" s="8"/>
      <c r="H3990" s="8"/>
      <c r="AF3990" s="9"/>
      <c r="AG3990" s="9"/>
      <c r="AH3990" s="9"/>
      <c r="AI3990" s="9"/>
      <c r="AJ3990" s="9"/>
      <c r="AK3990" s="9"/>
      <c r="AL3990" s="9"/>
      <c r="AM3990" s="9"/>
      <c r="AN3990" s="9"/>
      <c r="AO3990" s="27"/>
      <c r="AQ3990" s="29"/>
      <c r="AR3990" s="11"/>
      <c r="AW3990" s="31"/>
      <c r="AZ3990" s="12"/>
      <c r="BA3990" s="12"/>
      <c r="BB3990" s="12"/>
      <c r="BC3990" s="12"/>
    </row>
    <row r="3991" spans="4:55">
      <c r="D3991" s="7"/>
      <c r="E3991" s="7"/>
      <c r="F3991" s="8"/>
      <c r="G3991" s="8"/>
      <c r="H3991" s="8"/>
      <c r="AF3991" s="9"/>
      <c r="AG3991" s="9"/>
      <c r="AH3991" s="9"/>
      <c r="AI3991" s="9"/>
      <c r="AJ3991" s="9"/>
      <c r="AK3991" s="9"/>
      <c r="AL3991" s="9"/>
      <c r="AM3991" s="9"/>
      <c r="AN3991" s="9"/>
      <c r="AO3991" s="27"/>
      <c r="AQ3991" s="29"/>
      <c r="AR3991" s="11"/>
      <c r="AW3991" s="31"/>
      <c r="AZ3991" s="12"/>
      <c r="BA3991" s="12"/>
      <c r="BB3991" s="12"/>
      <c r="BC3991" s="12"/>
    </row>
    <row r="3992" spans="4:55">
      <c r="D3992" s="7"/>
      <c r="E3992" s="7"/>
      <c r="F3992" s="8"/>
      <c r="G3992" s="8"/>
      <c r="H3992" s="8"/>
      <c r="AF3992" s="9"/>
      <c r="AG3992" s="9"/>
      <c r="AH3992" s="9"/>
      <c r="AI3992" s="9"/>
      <c r="AJ3992" s="9"/>
      <c r="AK3992" s="9"/>
      <c r="AL3992" s="9"/>
      <c r="AM3992" s="9"/>
      <c r="AN3992" s="9"/>
      <c r="AO3992" s="27"/>
      <c r="AQ3992" s="29"/>
      <c r="AR3992" s="11"/>
      <c r="AW3992" s="31"/>
      <c r="AZ3992" s="12"/>
      <c r="BA3992" s="12"/>
      <c r="BB3992" s="12"/>
      <c r="BC3992" s="12"/>
    </row>
    <row r="3993" spans="4:55">
      <c r="D3993" s="7"/>
      <c r="E3993" s="7"/>
      <c r="F3993" s="8"/>
      <c r="G3993" s="8"/>
      <c r="H3993" s="8"/>
      <c r="AF3993" s="9"/>
      <c r="AG3993" s="9"/>
      <c r="AH3993" s="9"/>
      <c r="AI3993" s="9"/>
      <c r="AJ3993" s="9"/>
      <c r="AK3993" s="9"/>
      <c r="AL3993" s="9"/>
      <c r="AM3993" s="9"/>
      <c r="AN3993" s="9"/>
      <c r="AO3993" s="27"/>
      <c r="AQ3993" s="29"/>
      <c r="AR3993" s="11"/>
      <c r="AW3993" s="31"/>
      <c r="AZ3993" s="12"/>
      <c r="BA3993" s="12"/>
      <c r="BB3993" s="12"/>
      <c r="BC3993" s="12"/>
    </row>
    <row r="3994" spans="4:55">
      <c r="D3994" s="7"/>
      <c r="E3994" s="7"/>
      <c r="F3994" s="8"/>
      <c r="G3994" s="8"/>
      <c r="H3994" s="8"/>
      <c r="AF3994" s="9"/>
      <c r="AG3994" s="9"/>
      <c r="AH3994" s="9"/>
      <c r="AI3994" s="9"/>
      <c r="AJ3994" s="9"/>
      <c r="AK3994" s="9"/>
      <c r="AL3994" s="9"/>
      <c r="AM3994" s="9"/>
      <c r="AN3994" s="9"/>
      <c r="AO3994" s="27"/>
      <c r="AQ3994" s="29"/>
      <c r="AR3994" s="11"/>
      <c r="AW3994" s="31"/>
      <c r="AZ3994" s="12"/>
      <c r="BA3994" s="12"/>
      <c r="BB3994" s="12"/>
      <c r="BC3994" s="12"/>
    </row>
    <row r="3995" spans="4:55">
      <c r="D3995" s="7"/>
      <c r="E3995" s="7"/>
      <c r="F3995" s="8"/>
      <c r="G3995" s="8"/>
      <c r="H3995" s="8"/>
      <c r="AF3995" s="9"/>
      <c r="AG3995" s="9"/>
      <c r="AH3995" s="9"/>
      <c r="AI3995" s="9"/>
      <c r="AJ3995" s="9"/>
      <c r="AK3995" s="9"/>
      <c r="AL3995" s="9"/>
      <c r="AM3995" s="9"/>
      <c r="AN3995" s="9"/>
      <c r="AO3995" s="27"/>
      <c r="AQ3995" s="29"/>
      <c r="AR3995" s="11"/>
      <c r="AW3995" s="31"/>
      <c r="AZ3995" s="12"/>
      <c r="BA3995" s="12"/>
      <c r="BB3995" s="12"/>
      <c r="BC3995" s="12"/>
    </row>
    <row r="3996" spans="4:55">
      <c r="D3996" s="7"/>
      <c r="E3996" s="7"/>
      <c r="F3996" s="8"/>
      <c r="G3996" s="8"/>
      <c r="H3996" s="8"/>
      <c r="AF3996" s="9"/>
      <c r="AG3996" s="9"/>
      <c r="AH3996" s="9"/>
      <c r="AI3996" s="9"/>
      <c r="AJ3996" s="9"/>
      <c r="AK3996" s="9"/>
      <c r="AL3996" s="9"/>
      <c r="AM3996" s="9"/>
      <c r="AN3996" s="9"/>
      <c r="AO3996" s="27"/>
      <c r="AQ3996" s="29"/>
      <c r="AR3996" s="11"/>
      <c r="AW3996" s="31"/>
      <c r="AZ3996" s="12"/>
      <c r="BA3996" s="12"/>
      <c r="BB3996" s="12"/>
      <c r="BC3996" s="12"/>
    </row>
    <row r="3997" spans="4:55">
      <c r="D3997" s="7"/>
      <c r="E3997" s="7"/>
      <c r="F3997" s="8"/>
      <c r="G3997" s="8"/>
      <c r="H3997" s="8"/>
      <c r="AF3997" s="9"/>
      <c r="AG3997" s="9"/>
      <c r="AH3997" s="9"/>
      <c r="AI3997" s="9"/>
      <c r="AJ3997" s="9"/>
      <c r="AK3997" s="9"/>
      <c r="AL3997" s="9"/>
      <c r="AM3997" s="9"/>
      <c r="AN3997" s="9"/>
      <c r="AO3997" s="27"/>
      <c r="AQ3997" s="29"/>
      <c r="AR3997" s="11"/>
      <c r="AW3997" s="31"/>
      <c r="AZ3997" s="12"/>
      <c r="BA3997" s="12"/>
      <c r="BB3997" s="12"/>
      <c r="BC3997" s="12"/>
    </row>
    <row r="3998" spans="4:55">
      <c r="D3998" s="7"/>
      <c r="E3998" s="7"/>
      <c r="F3998" s="8"/>
      <c r="G3998" s="8"/>
      <c r="H3998" s="8"/>
      <c r="AF3998" s="9"/>
      <c r="AG3998" s="9"/>
      <c r="AH3998" s="9"/>
      <c r="AI3998" s="9"/>
      <c r="AJ3998" s="9"/>
      <c r="AK3998" s="9"/>
      <c r="AL3998" s="9"/>
      <c r="AM3998" s="9"/>
      <c r="AN3998" s="9"/>
      <c r="AO3998" s="27"/>
      <c r="AQ3998" s="29"/>
      <c r="AR3998" s="11"/>
      <c r="AW3998" s="31"/>
      <c r="AZ3998" s="12"/>
      <c r="BA3998" s="12"/>
      <c r="BB3998" s="12"/>
      <c r="BC3998" s="12"/>
    </row>
    <row r="3999" spans="4:55">
      <c r="D3999" s="7"/>
      <c r="E3999" s="7"/>
      <c r="F3999" s="8"/>
      <c r="G3999" s="8"/>
      <c r="H3999" s="8"/>
      <c r="AF3999" s="9"/>
      <c r="AG3999" s="9"/>
      <c r="AH3999" s="9"/>
      <c r="AI3999" s="9"/>
      <c r="AJ3999" s="9"/>
      <c r="AK3999" s="9"/>
      <c r="AL3999" s="9"/>
      <c r="AM3999" s="9"/>
      <c r="AN3999" s="9"/>
      <c r="AO3999" s="27"/>
      <c r="AQ3999" s="29"/>
      <c r="AR3999" s="11"/>
      <c r="AW3999" s="31"/>
      <c r="AZ3999" s="12"/>
      <c r="BA3999" s="12"/>
      <c r="BB3999" s="12"/>
      <c r="BC3999" s="12"/>
    </row>
    <row r="4000" spans="4:55">
      <c r="D4000" s="7"/>
      <c r="E4000" s="7"/>
      <c r="F4000" s="8"/>
      <c r="G4000" s="8"/>
      <c r="H4000" s="8"/>
      <c r="AF4000" s="9"/>
      <c r="AG4000" s="9"/>
      <c r="AH4000" s="9"/>
      <c r="AI4000" s="9"/>
      <c r="AJ4000" s="9"/>
      <c r="AK4000" s="9"/>
      <c r="AL4000" s="9"/>
      <c r="AM4000" s="9"/>
      <c r="AN4000" s="9"/>
      <c r="AO4000" s="27"/>
      <c r="AQ4000" s="29"/>
      <c r="AR4000" s="11"/>
      <c r="AW4000" s="31"/>
      <c r="AZ4000" s="12"/>
      <c r="BA4000" s="12"/>
      <c r="BB4000" s="12"/>
      <c r="BC4000" s="12"/>
    </row>
    <row r="4001" spans="4:55">
      <c r="D4001" s="7"/>
      <c r="E4001" s="7"/>
      <c r="F4001" s="8"/>
      <c r="G4001" s="8"/>
      <c r="H4001" s="8"/>
      <c r="AF4001" s="9"/>
      <c r="AG4001" s="9"/>
      <c r="AH4001" s="9"/>
      <c r="AI4001" s="9"/>
      <c r="AJ4001" s="9"/>
      <c r="AK4001" s="9"/>
      <c r="AL4001" s="9"/>
      <c r="AM4001" s="9"/>
      <c r="AN4001" s="9"/>
      <c r="AO4001" s="27"/>
      <c r="AQ4001" s="29"/>
      <c r="AR4001" s="11"/>
      <c r="AW4001" s="31"/>
      <c r="AZ4001" s="12"/>
      <c r="BA4001" s="12"/>
      <c r="BB4001" s="12"/>
      <c r="BC4001" s="12"/>
    </row>
    <row r="4002" spans="4:55">
      <c r="D4002" s="7"/>
      <c r="E4002" s="7"/>
      <c r="F4002" s="8"/>
      <c r="G4002" s="8"/>
      <c r="H4002" s="8"/>
      <c r="AF4002" s="9"/>
      <c r="AG4002" s="9"/>
      <c r="AH4002" s="9"/>
      <c r="AI4002" s="9"/>
      <c r="AJ4002" s="9"/>
      <c r="AK4002" s="9"/>
      <c r="AL4002" s="9"/>
      <c r="AM4002" s="9"/>
      <c r="AN4002" s="9"/>
      <c r="AO4002" s="27"/>
      <c r="AQ4002" s="29"/>
      <c r="AR4002" s="11"/>
      <c r="AW4002" s="31"/>
      <c r="AZ4002" s="12"/>
      <c r="BA4002" s="12"/>
      <c r="BB4002" s="12"/>
      <c r="BC4002" s="12"/>
    </row>
    <row r="4003" spans="4:55">
      <c r="D4003" s="7"/>
      <c r="E4003" s="7"/>
      <c r="F4003" s="8"/>
      <c r="G4003" s="8"/>
      <c r="H4003" s="8"/>
      <c r="AF4003" s="9"/>
      <c r="AG4003" s="9"/>
      <c r="AH4003" s="9"/>
      <c r="AI4003" s="9"/>
      <c r="AJ4003" s="9"/>
      <c r="AK4003" s="9"/>
      <c r="AL4003" s="9"/>
      <c r="AM4003" s="9"/>
      <c r="AN4003" s="9"/>
      <c r="AO4003" s="27"/>
      <c r="AQ4003" s="29"/>
      <c r="AR4003" s="11"/>
      <c r="AW4003" s="31"/>
      <c r="AZ4003" s="12"/>
      <c r="BA4003" s="12"/>
      <c r="BB4003" s="12"/>
      <c r="BC4003" s="12"/>
    </row>
    <row r="4004" spans="4:55">
      <c r="D4004" s="7"/>
      <c r="E4004" s="7"/>
      <c r="F4004" s="8"/>
      <c r="G4004" s="8"/>
      <c r="H4004" s="8"/>
      <c r="AF4004" s="9"/>
      <c r="AG4004" s="9"/>
      <c r="AH4004" s="9"/>
      <c r="AI4004" s="9"/>
      <c r="AJ4004" s="9"/>
      <c r="AK4004" s="9"/>
      <c r="AL4004" s="9"/>
      <c r="AM4004" s="9"/>
      <c r="AN4004" s="9"/>
      <c r="AO4004" s="27"/>
      <c r="AQ4004" s="29"/>
      <c r="AR4004" s="11"/>
      <c r="AW4004" s="31"/>
      <c r="AZ4004" s="12"/>
      <c r="BA4004" s="12"/>
      <c r="BB4004" s="12"/>
      <c r="BC4004" s="12"/>
    </row>
    <row r="4005" spans="4:55">
      <c r="D4005" s="7"/>
      <c r="E4005" s="7"/>
      <c r="F4005" s="8"/>
      <c r="G4005" s="8"/>
      <c r="H4005" s="8"/>
      <c r="AF4005" s="9"/>
      <c r="AG4005" s="9"/>
      <c r="AH4005" s="9"/>
      <c r="AI4005" s="9"/>
      <c r="AJ4005" s="9"/>
      <c r="AK4005" s="9"/>
      <c r="AL4005" s="9"/>
      <c r="AM4005" s="9"/>
      <c r="AN4005" s="9"/>
      <c r="AO4005" s="27"/>
      <c r="AQ4005" s="29"/>
      <c r="AR4005" s="11"/>
      <c r="AW4005" s="31"/>
      <c r="AZ4005" s="12"/>
      <c r="BA4005" s="12"/>
      <c r="BB4005" s="12"/>
      <c r="BC4005" s="12"/>
    </row>
    <row r="4006" spans="4:55">
      <c r="D4006" s="7"/>
      <c r="E4006" s="7"/>
      <c r="F4006" s="8"/>
      <c r="G4006" s="8"/>
      <c r="H4006" s="8"/>
      <c r="AF4006" s="9"/>
      <c r="AG4006" s="9"/>
      <c r="AH4006" s="9"/>
      <c r="AI4006" s="9"/>
      <c r="AJ4006" s="9"/>
      <c r="AK4006" s="9"/>
      <c r="AL4006" s="9"/>
      <c r="AM4006" s="9"/>
      <c r="AN4006" s="9"/>
      <c r="AO4006" s="27"/>
      <c r="AQ4006" s="29"/>
      <c r="AR4006" s="11"/>
      <c r="AW4006" s="31"/>
      <c r="AZ4006" s="12"/>
      <c r="BA4006" s="12"/>
      <c r="BB4006" s="12"/>
      <c r="BC4006" s="12"/>
    </row>
    <row r="4007" spans="4:55">
      <c r="D4007" s="7"/>
      <c r="E4007" s="7"/>
      <c r="F4007" s="8"/>
      <c r="G4007" s="8"/>
      <c r="H4007" s="8"/>
      <c r="AF4007" s="9"/>
      <c r="AG4007" s="9"/>
      <c r="AH4007" s="9"/>
      <c r="AI4007" s="9"/>
      <c r="AJ4007" s="9"/>
      <c r="AK4007" s="9"/>
      <c r="AL4007" s="9"/>
      <c r="AM4007" s="9"/>
      <c r="AN4007" s="9"/>
      <c r="AO4007" s="27"/>
      <c r="AQ4007" s="29"/>
      <c r="AR4007" s="11"/>
      <c r="AW4007" s="31"/>
      <c r="AZ4007" s="12"/>
      <c r="BA4007" s="12"/>
      <c r="BB4007" s="12"/>
      <c r="BC4007" s="12"/>
    </row>
    <row r="4008" spans="4:55">
      <c r="D4008" s="7"/>
      <c r="E4008" s="7"/>
      <c r="F4008" s="8"/>
      <c r="G4008" s="8"/>
      <c r="H4008" s="8"/>
      <c r="AF4008" s="9"/>
      <c r="AG4008" s="9"/>
      <c r="AH4008" s="9"/>
      <c r="AI4008" s="9"/>
      <c r="AJ4008" s="9"/>
      <c r="AK4008" s="9"/>
      <c r="AL4008" s="9"/>
      <c r="AM4008" s="9"/>
      <c r="AN4008" s="9"/>
      <c r="AO4008" s="27"/>
      <c r="AQ4008" s="29"/>
      <c r="AR4008" s="11"/>
      <c r="AW4008" s="31"/>
      <c r="AZ4008" s="12"/>
      <c r="BA4008" s="12"/>
      <c r="BB4008" s="12"/>
      <c r="BC4008" s="12"/>
    </row>
    <row r="4009" spans="4:55">
      <c r="D4009" s="7"/>
      <c r="E4009" s="7"/>
      <c r="F4009" s="8"/>
      <c r="G4009" s="8"/>
      <c r="H4009" s="8"/>
      <c r="AF4009" s="9"/>
      <c r="AG4009" s="9"/>
      <c r="AH4009" s="9"/>
      <c r="AI4009" s="9"/>
      <c r="AJ4009" s="9"/>
      <c r="AK4009" s="9"/>
      <c r="AL4009" s="9"/>
      <c r="AM4009" s="9"/>
      <c r="AN4009" s="9"/>
      <c r="AO4009" s="27"/>
      <c r="AQ4009" s="29"/>
      <c r="AR4009" s="11"/>
      <c r="AW4009" s="31"/>
      <c r="AZ4009" s="12"/>
      <c r="BA4009" s="12"/>
      <c r="BB4009" s="12"/>
      <c r="BC4009" s="12"/>
    </row>
    <row r="4010" spans="4:55">
      <c r="D4010" s="7"/>
      <c r="E4010" s="7"/>
      <c r="F4010" s="8"/>
      <c r="G4010" s="8"/>
      <c r="H4010" s="8"/>
      <c r="AF4010" s="9"/>
      <c r="AG4010" s="9"/>
      <c r="AH4010" s="9"/>
      <c r="AI4010" s="9"/>
      <c r="AJ4010" s="9"/>
      <c r="AK4010" s="9"/>
      <c r="AL4010" s="9"/>
      <c r="AM4010" s="9"/>
      <c r="AN4010" s="9"/>
      <c r="AO4010" s="27"/>
      <c r="AQ4010" s="29"/>
      <c r="AR4010" s="11"/>
      <c r="AW4010" s="31"/>
      <c r="AZ4010" s="12"/>
      <c r="BA4010" s="12"/>
      <c r="BB4010" s="12"/>
      <c r="BC4010" s="12"/>
    </row>
    <row r="4011" spans="4:55">
      <c r="D4011" s="7"/>
      <c r="E4011" s="7"/>
      <c r="F4011" s="8"/>
      <c r="G4011" s="8"/>
      <c r="H4011" s="8"/>
      <c r="AF4011" s="9"/>
      <c r="AG4011" s="9"/>
      <c r="AH4011" s="9"/>
      <c r="AI4011" s="9"/>
      <c r="AJ4011" s="9"/>
      <c r="AK4011" s="9"/>
      <c r="AL4011" s="9"/>
      <c r="AM4011" s="9"/>
      <c r="AN4011" s="9"/>
      <c r="AO4011" s="27"/>
      <c r="AQ4011" s="29"/>
      <c r="AR4011" s="11"/>
      <c r="AW4011" s="31"/>
      <c r="AZ4011" s="12"/>
      <c r="BA4011" s="12"/>
      <c r="BB4011" s="12"/>
      <c r="BC4011" s="12"/>
    </row>
    <row r="4012" spans="4:55">
      <c r="D4012" s="7"/>
      <c r="E4012" s="7"/>
      <c r="F4012" s="8"/>
      <c r="G4012" s="8"/>
      <c r="H4012" s="8"/>
      <c r="AF4012" s="9"/>
      <c r="AG4012" s="9"/>
      <c r="AH4012" s="9"/>
      <c r="AI4012" s="9"/>
      <c r="AJ4012" s="9"/>
      <c r="AK4012" s="9"/>
      <c r="AL4012" s="9"/>
      <c r="AM4012" s="9"/>
      <c r="AN4012" s="9"/>
      <c r="AO4012" s="27"/>
      <c r="AQ4012" s="29"/>
      <c r="AR4012" s="11"/>
      <c r="AW4012" s="31"/>
      <c r="AZ4012" s="12"/>
      <c r="BA4012" s="12"/>
      <c r="BB4012" s="12"/>
      <c r="BC4012" s="12"/>
    </row>
    <row r="4013" spans="4:55">
      <c r="D4013" s="7"/>
      <c r="E4013" s="7"/>
      <c r="F4013" s="8"/>
      <c r="G4013" s="8"/>
      <c r="H4013" s="8"/>
      <c r="AF4013" s="9"/>
      <c r="AG4013" s="9"/>
      <c r="AH4013" s="9"/>
      <c r="AI4013" s="9"/>
      <c r="AJ4013" s="9"/>
      <c r="AK4013" s="9"/>
      <c r="AL4013" s="9"/>
      <c r="AM4013" s="9"/>
      <c r="AN4013" s="9"/>
      <c r="AO4013" s="27"/>
      <c r="AQ4013" s="29"/>
      <c r="AR4013" s="11"/>
      <c r="AW4013" s="31"/>
      <c r="AZ4013" s="12"/>
      <c r="BA4013" s="12"/>
      <c r="BB4013" s="12"/>
      <c r="BC4013" s="12"/>
    </row>
    <row r="4014" spans="4:55">
      <c r="D4014" s="7"/>
      <c r="E4014" s="7"/>
      <c r="F4014" s="8"/>
      <c r="G4014" s="8"/>
      <c r="H4014" s="8"/>
      <c r="AF4014" s="9"/>
      <c r="AG4014" s="9"/>
      <c r="AH4014" s="9"/>
      <c r="AI4014" s="9"/>
      <c r="AJ4014" s="9"/>
      <c r="AK4014" s="9"/>
      <c r="AL4014" s="9"/>
      <c r="AM4014" s="9"/>
      <c r="AN4014" s="9"/>
      <c r="AO4014" s="27"/>
      <c r="AQ4014" s="29"/>
      <c r="AR4014" s="11"/>
      <c r="AW4014" s="31"/>
      <c r="AZ4014" s="12"/>
      <c r="BA4014" s="12"/>
      <c r="BB4014" s="12"/>
      <c r="BC4014" s="12"/>
    </row>
    <row r="4015" spans="4:55">
      <c r="D4015" s="7"/>
      <c r="E4015" s="7"/>
      <c r="F4015" s="8"/>
      <c r="G4015" s="8"/>
      <c r="H4015" s="8"/>
      <c r="AF4015" s="9"/>
      <c r="AG4015" s="9"/>
      <c r="AH4015" s="9"/>
      <c r="AI4015" s="9"/>
      <c r="AJ4015" s="9"/>
      <c r="AK4015" s="9"/>
      <c r="AL4015" s="9"/>
      <c r="AM4015" s="9"/>
      <c r="AN4015" s="9"/>
      <c r="AO4015" s="27"/>
      <c r="AQ4015" s="29"/>
      <c r="AR4015" s="11"/>
      <c r="AW4015" s="31"/>
      <c r="AZ4015" s="12"/>
      <c r="BA4015" s="12"/>
      <c r="BB4015" s="12"/>
      <c r="BC4015" s="12"/>
    </row>
    <row r="4016" spans="4:55">
      <c r="D4016" s="7"/>
      <c r="E4016" s="7"/>
      <c r="F4016" s="8"/>
      <c r="G4016" s="8"/>
      <c r="H4016" s="8"/>
      <c r="AF4016" s="9"/>
      <c r="AG4016" s="9"/>
      <c r="AH4016" s="9"/>
      <c r="AI4016" s="9"/>
      <c r="AJ4016" s="9"/>
      <c r="AK4016" s="9"/>
      <c r="AL4016" s="9"/>
      <c r="AM4016" s="9"/>
      <c r="AN4016" s="9"/>
      <c r="AO4016" s="27"/>
      <c r="AQ4016" s="29"/>
      <c r="AR4016" s="11"/>
      <c r="AW4016" s="31"/>
      <c r="AZ4016" s="12"/>
      <c r="BA4016" s="12"/>
      <c r="BB4016" s="12"/>
      <c r="BC4016" s="12"/>
    </row>
    <row r="4017" spans="4:55">
      <c r="D4017" s="7"/>
      <c r="E4017" s="7"/>
      <c r="F4017" s="8"/>
      <c r="G4017" s="8"/>
      <c r="H4017" s="8"/>
      <c r="AF4017" s="9"/>
      <c r="AG4017" s="9"/>
      <c r="AH4017" s="9"/>
      <c r="AI4017" s="9"/>
      <c r="AJ4017" s="9"/>
      <c r="AK4017" s="9"/>
      <c r="AL4017" s="9"/>
      <c r="AM4017" s="9"/>
      <c r="AN4017" s="9"/>
      <c r="AO4017" s="27"/>
      <c r="AQ4017" s="29"/>
      <c r="AR4017" s="11"/>
      <c r="AW4017" s="31"/>
      <c r="AZ4017" s="12"/>
      <c r="BA4017" s="12"/>
      <c r="BB4017" s="12"/>
      <c r="BC4017" s="12"/>
    </row>
    <row r="4018" spans="4:55">
      <c r="D4018" s="7"/>
      <c r="E4018" s="7"/>
      <c r="F4018" s="8"/>
      <c r="G4018" s="8"/>
      <c r="H4018" s="8"/>
      <c r="AF4018" s="9"/>
      <c r="AG4018" s="9"/>
      <c r="AH4018" s="9"/>
      <c r="AI4018" s="9"/>
      <c r="AJ4018" s="9"/>
      <c r="AK4018" s="9"/>
      <c r="AL4018" s="9"/>
      <c r="AM4018" s="9"/>
      <c r="AN4018" s="9"/>
      <c r="AO4018" s="27"/>
      <c r="AQ4018" s="29"/>
      <c r="AR4018" s="11"/>
      <c r="AW4018" s="31"/>
      <c r="AZ4018" s="12"/>
      <c r="BA4018" s="12"/>
      <c r="BB4018" s="12"/>
      <c r="BC4018" s="12"/>
    </row>
    <row r="4019" spans="4:55">
      <c r="D4019" s="7"/>
      <c r="E4019" s="7"/>
      <c r="F4019" s="8"/>
      <c r="G4019" s="8"/>
      <c r="H4019" s="8"/>
      <c r="AF4019" s="9"/>
      <c r="AG4019" s="9"/>
      <c r="AH4019" s="9"/>
      <c r="AI4019" s="9"/>
      <c r="AJ4019" s="9"/>
      <c r="AK4019" s="9"/>
      <c r="AL4019" s="9"/>
      <c r="AM4019" s="9"/>
      <c r="AN4019" s="9"/>
      <c r="AO4019" s="27"/>
      <c r="AQ4019" s="29"/>
      <c r="AR4019" s="11"/>
      <c r="AW4019" s="31"/>
      <c r="AZ4019" s="12"/>
      <c r="BA4019" s="12"/>
      <c r="BB4019" s="12"/>
      <c r="BC4019" s="12"/>
    </row>
    <row r="4020" spans="4:55">
      <c r="D4020" s="7"/>
      <c r="E4020" s="7"/>
      <c r="F4020" s="8"/>
      <c r="G4020" s="8"/>
      <c r="H4020" s="8"/>
      <c r="AF4020" s="9"/>
      <c r="AG4020" s="9"/>
      <c r="AH4020" s="9"/>
      <c r="AI4020" s="9"/>
      <c r="AJ4020" s="9"/>
      <c r="AK4020" s="9"/>
      <c r="AL4020" s="9"/>
      <c r="AM4020" s="9"/>
      <c r="AN4020" s="9"/>
      <c r="AO4020" s="27"/>
      <c r="AQ4020" s="29"/>
      <c r="AR4020" s="11"/>
      <c r="AW4020" s="31"/>
      <c r="AZ4020" s="12"/>
      <c r="BA4020" s="12"/>
      <c r="BB4020" s="12"/>
      <c r="BC4020" s="12"/>
    </row>
    <row r="4021" spans="4:55">
      <c r="D4021" s="7"/>
      <c r="E4021" s="7"/>
      <c r="F4021" s="8"/>
      <c r="G4021" s="8"/>
      <c r="H4021" s="8"/>
      <c r="AF4021" s="9"/>
      <c r="AG4021" s="9"/>
      <c r="AH4021" s="9"/>
      <c r="AI4021" s="9"/>
      <c r="AJ4021" s="9"/>
      <c r="AK4021" s="9"/>
      <c r="AL4021" s="9"/>
      <c r="AM4021" s="9"/>
      <c r="AN4021" s="9"/>
      <c r="AO4021" s="27"/>
      <c r="AQ4021" s="29"/>
      <c r="AR4021" s="11"/>
      <c r="AW4021" s="31"/>
      <c r="AZ4021" s="12"/>
      <c r="BA4021" s="12"/>
      <c r="BB4021" s="12"/>
      <c r="BC4021" s="12"/>
    </row>
    <row r="4022" spans="4:55">
      <c r="D4022" s="7"/>
      <c r="E4022" s="7"/>
      <c r="F4022" s="8"/>
      <c r="G4022" s="8"/>
      <c r="H4022" s="8"/>
      <c r="AF4022" s="9"/>
      <c r="AG4022" s="9"/>
      <c r="AH4022" s="9"/>
      <c r="AI4022" s="9"/>
      <c r="AJ4022" s="9"/>
      <c r="AK4022" s="9"/>
      <c r="AL4022" s="9"/>
      <c r="AM4022" s="9"/>
      <c r="AN4022" s="9"/>
      <c r="AO4022" s="27"/>
      <c r="AQ4022" s="29"/>
      <c r="AR4022" s="11"/>
      <c r="AW4022" s="31"/>
      <c r="AZ4022" s="12"/>
      <c r="BA4022" s="12"/>
      <c r="BB4022" s="12"/>
      <c r="BC4022" s="12"/>
    </row>
    <row r="4023" spans="4:55">
      <c r="D4023" s="7"/>
      <c r="E4023" s="7"/>
      <c r="F4023" s="8"/>
      <c r="G4023" s="8"/>
      <c r="H4023" s="8"/>
      <c r="AF4023" s="9"/>
      <c r="AG4023" s="9"/>
      <c r="AH4023" s="9"/>
      <c r="AI4023" s="9"/>
      <c r="AJ4023" s="9"/>
      <c r="AK4023" s="9"/>
      <c r="AL4023" s="9"/>
      <c r="AM4023" s="9"/>
      <c r="AN4023" s="9"/>
      <c r="AO4023" s="27"/>
      <c r="AQ4023" s="29"/>
      <c r="AR4023" s="11"/>
      <c r="AW4023" s="31"/>
      <c r="AZ4023" s="12"/>
      <c r="BA4023" s="12"/>
      <c r="BB4023" s="12"/>
      <c r="BC4023" s="12"/>
    </row>
    <row r="4024" spans="4:55">
      <c r="D4024" s="7"/>
      <c r="E4024" s="7"/>
      <c r="F4024" s="8"/>
      <c r="G4024" s="8"/>
      <c r="H4024" s="8"/>
      <c r="AF4024" s="9"/>
      <c r="AG4024" s="9"/>
      <c r="AH4024" s="9"/>
      <c r="AI4024" s="9"/>
      <c r="AJ4024" s="9"/>
      <c r="AK4024" s="9"/>
      <c r="AL4024" s="9"/>
      <c r="AM4024" s="9"/>
      <c r="AN4024" s="9"/>
      <c r="AO4024" s="27"/>
      <c r="AQ4024" s="29"/>
      <c r="AR4024" s="11"/>
      <c r="AW4024" s="31"/>
      <c r="AZ4024" s="12"/>
      <c r="BA4024" s="12"/>
      <c r="BB4024" s="12"/>
      <c r="BC4024" s="12"/>
    </row>
    <row r="4025" spans="4:55">
      <c r="D4025" s="7"/>
      <c r="E4025" s="7"/>
      <c r="F4025" s="8"/>
      <c r="G4025" s="8"/>
      <c r="H4025" s="8"/>
      <c r="AF4025" s="9"/>
      <c r="AG4025" s="9"/>
      <c r="AH4025" s="9"/>
      <c r="AI4025" s="9"/>
      <c r="AJ4025" s="9"/>
      <c r="AK4025" s="9"/>
      <c r="AL4025" s="9"/>
      <c r="AM4025" s="9"/>
      <c r="AN4025" s="9"/>
      <c r="AO4025" s="27"/>
      <c r="AQ4025" s="29"/>
      <c r="AR4025" s="11"/>
      <c r="AW4025" s="31"/>
      <c r="AZ4025" s="12"/>
      <c r="BA4025" s="12"/>
      <c r="BB4025" s="12"/>
      <c r="BC4025" s="12"/>
    </row>
    <row r="4026" spans="4:55">
      <c r="D4026" s="7"/>
      <c r="E4026" s="7"/>
      <c r="F4026" s="8"/>
      <c r="G4026" s="8"/>
      <c r="H4026" s="8"/>
      <c r="AF4026" s="9"/>
      <c r="AG4026" s="9"/>
      <c r="AH4026" s="9"/>
      <c r="AI4026" s="9"/>
      <c r="AJ4026" s="9"/>
      <c r="AK4026" s="9"/>
      <c r="AL4026" s="9"/>
      <c r="AM4026" s="9"/>
      <c r="AN4026" s="9"/>
      <c r="AO4026" s="27"/>
      <c r="AQ4026" s="29"/>
      <c r="AR4026" s="11"/>
      <c r="AW4026" s="31"/>
      <c r="AZ4026" s="12"/>
      <c r="BA4026" s="12"/>
      <c r="BB4026" s="12"/>
      <c r="BC4026" s="12"/>
    </row>
    <row r="4027" spans="4:55">
      <c r="D4027" s="7"/>
      <c r="E4027" s="7"/>
      <c r="F4027" s="8"/>
      <c r="G4027" s="8"/>
      <c r="H4027" s="8"/>
      <c r="AF4027" s="9"/>
      <c r="AG4027" s="9"/>
      <c r="AH4027" s="9"/>
      <c r="AI4027" s="9"/>
      <c r="AJ4027" s="9"/>
      <c r="AK4027" s="9"/>
      <c r="AL4027" s="9"/>
      <c r="AM4027" s="9"/>
      <c r="AN4027" s="9"/>
      <c r="AO4027" s="27"/>
      <c r="AQ4027" s="29"/>
      <c r="AR4027" s="11"/>
      <c r="AW4027" s="31"/>
      <c r="AZ4027" s="12"/>
      <c r="BA4027" s="12"/>
      <c r="BB4027" s="12"/>
      <c r="BC4027" s="12"/>
    </row>
    <row r="4028" spans="4:55">
      <c r="D4028" s="7"/>
      <c r="E4028" s="7"/>
      <c r="F4028" s="8"/>
      <c r="G4028" s="8"/>
      <c r="H4028" s="8"/>
      <c r="AF4028" s="9"/>
      <c r="AG4028" s="9"/>
      <c r="AH4028" s="9"/>
      <c r="AI4028" s="9"/>
      <c r="AJ4028" s="9"/>
      <c r="AK4028" s="9"/>
      <c r="AL4028" s="9"/>
      <c r="AM4028" s="9"/>
      <c r="AN4028" s="9"/>
      <c r="AO4028" s="27"/>
      <c r="AQ4028" s="29"/>
      <c r="AR4028" s="11"/>
      <c r="AW4028" s="31"/>
      <c r="AZ4028" s="12"/>
      <c r="BA4028" s="12"/>
      <c r="BB4028" s="12"/>
      <c r="BC4028" s="12"/>
    </row>
    <row r="4029" spans="4:55">
      <c r="D4029" s="7"/>
      <c r="E4029" s="7"/>
      <c r="F4029" s="8"/>
      <c r="G4029" s="8"/>
      <c r="H4029" s="8"/>
      <c r="AF4029" s="9"/>
      <c r="AG4029" s="9"/>
      <c r="AH4029" s="9"/>
      <c r="AI4029" s="9"/>
      <c r="AJ4029" s="9"/>
      <c r="AK4029" s="9"/>
      <c r="AL4029" s="9"/>
      <c r="AM4029" s="9"/>
      <c r="AN4029" s="9"/>
      <c r="AO4029" s="27"/>
      <c r="AQ4029" s="29"/>
      <c r="AR4029" s="11"/>
      <c r="AW4029" s="31"/>
      <c r="AZ4029" s="12"/>
      <c r="BA4029" s="12"/>
      <c r="BB4029" s="12"/>
      <c r="BC4029" s="12"/>
    </row>
    <row r="4030" spans="4:55">
      <c r="D4030" s="7"/>
      <c r="E4030" s="7"/>
      <c r="F4030" s="8"/>
      <c r="G4030" s="8"/>
      <c r="H4030" s="8"/>
      <c r="AF4030" s="9"/>
      <c r="AG4030" s="9"/>
      <c r="AH4030" s="9"/>
      <c r="AI4030" s="9"/>
      <c r="AJ4030" s="9"/>
      <c r="AK4030" s="9"/>
      <c r="AL4030" s="9"/>
      <c r="AM4030" s="9"/>
      <c r="AN4030" s="9"/>
      <c r="AO4030" s="27"/>
      <c r="AQ4030" s="29"/>
      <c r="AR4030" s="11"/>
      <c r="AW4030" s="31"/>
      <c r="AZ4030" s="12"/>
      <c r="BA4030" s="12"/>
      <c r="BB4030" s="12"/>
      <c r="BC4030" s="12"/>
    </row>
    <row r="4031" spans="4:55">
      <c r="D4031" s="7"/>
      <c r="E4031" s="7"/>
      <c r="F4031" s="8"/>
      <c r="G4031" s="8"/>
      <c r="H4031" s="8"/>
      <c r="AF4031" s="9"/>
      <c r="AG4031" s="9"/>
      <c r="AH4031" s="9"/>
      <c r="AI4031" s="9"/>
      <c r="AJ4031" s="9"/>
      <c r="AK4031" s="9"/>
      <c r="AL4031" s="9"/>
      <c r="AM4031" s="9"/>
      <c r="AN4031" s="9"/>
      <c r="AO4031" s="27"/>
      <c r="AQ4031" s="29"/>
      <c r="AR4031" s="11"/>
      <c r="AW4031" s="31"/>
      <c r="AZ4031" s="12"/>
      <c r="BA4031" s="12"/>
      <c r="BB4031" s="12"/>
      <c r="BC4031" s="12"/>
    </row>
    <row r="4032" spans="4:55">
      <c r="D4032" s="7"/>
      <c r="E4032" s="7"/>
      <c r="F4032" s="8"/>
      <c r="G4032" s="8"/>
      <c r="H4032" s="8"/>
      <c r="AF4032" s="9"/>
      <c r="AG4032" s="9"/>
      <c r="AH4032" s="9"/>
      <c r="AI4032" s="9"/>
      <c r="AJ4032" s="9"/>
      <c r="AK4032" s="9"/>
      <c r="AL4032" s="9"/>
      <c r="AM4032" s="9"/>
      <c r="AN4032" s="9"/>
      <c r="AO4032" s="27"/>
      <c r="AQ4032" s="29"/>
      <c r="AR4032" s="11"/>
      <c r="AW4032" s="31"/>
      <c r="AZ4032" s="12"/>
      <c r="BA4032" s="12"/>
      <c r="BB4032" s="12"/>
      <c r="BC4032" s="12"/>
    </row>
    <row r="4033" spans="4:55">
      <c r="D4033" s="7"/>
      <c r="E4033" s="7"/>
      <c r="F4033" s="8"/>
      <c r="G4033" s="8"/>
      <c r="H4033" s="8"/>
      <c r="AF4033" s="9"/>
      <c r="AG4033" s="9"/>
      <c r="AH4033" s="9"/>
      <c r="AI4033" s="9"/>
      <c r="AJ4033" s="9"/>
      <c r="AK4033" s="9"/>
      <c r="AL4033" s="9"/>
      <c r="AM4033" s="9"/>
      <c r="AN4033" s="9"/>
      <c r="AO4033" s="27"/>
      <c r="AQ4033" s="29"/>
      <c r="AR4033" s="11"/>
      <c r="AW4033" s="31"/>
      <c r="AZ4033" s="12"/>
      <c r="BA4033" s="12"/>
      <c r="BB4033" s="12"/>
      <c r="BC4033" s="12"/>
    </row>
    <row r="4034" spans="4:55">
      <c r="D4034" s="7"/>
      <c r="E4034" s="7"/>
      <c r="F4034" s="8"/>
      <c r="G4034" s="8"/>
      <c r="H4034" s="8"/>
      <c r="AF4034" s="9"/>
      <c r="AG4034" s="9"/>
      <c r="AH4034" s="9"/>
      <c r="AI4034" s="9"/>
      <c r="AJ4034" s="9"/>
      <c r="AK4034" s="9"/>
      <c r="AL4034" s="9"/>
      <c r="AM4034" s="9"/>
      <c r="AN4034" s="9"/>
      <c r="AO4034" s="27"/>
      <c r="AQ4034" s="29"/>
      <c r="AR4034" s="11"/>
      <c r="AW4034" s="31"/>
      <c r="AZ4034" s="12"/>
      <c r="BA4034" s="12"/>
      <c r="BB4034" s="12"/>
      <c r="BC4034" s="12"/>
    </row>
    <row r="4035" spans="4:55">
      <c r="D4035" s="7"/>
      <c r="E4035" s="7"/>
      <c r="F4035" s="8"/>
      <c r="G4035" s="8"/>
      <c r="H4035" s="8"/>
      <c r="AF4035" s="9"/>
      <c r="AG4035" s="9"/>
      <c r="AH4035" s="9"/>
      <c r="AI4035" s="9"/>
      <c r="AJ4035" s="9"/>
      <c r="AK4035" s="9"/>
      <c r="AL4035" s="9"/>
      <c r="AM4035" s="9"/>
      <c r="AN4035" s="9"/>
      <c r="AO4035" s="27"/>
      <c r="AQ4035" s="29"/>
      <c r="AR4035" s="11"/>
      <c r="AW4035" s="31"/>
      <c r="AZ4035" s="12"/>
      <c r="BA4035" s="12"/>
      <c r="BB4035" s="12"/>
      <c r="BC4035" s="12"/>
    </row>
    <row r="4036" spans="4:55">
      <c r="D4036" s="7"/>
      <c r="E4036" s="7"/>
      <c r="F4036" s="8"/>
      <c r="G4036" s="8"/>
      <c r="H4036" s="8"/>
      <c r="AF4036" s="9"/>
      <c r="AG4036" s="9"/>
      <c r="AH4036" s="9"/>
      <c r="AI4036" s="9"/>
      <c r="AJ4036" s="9"/>
      <c r="AK4036" s="9"/>
      <c r="AL4036" s="9"/>
      <c r="AM4036" s="9"/>
      <c r="AN4036" s="9"/>
      <c r="AO4036" s="27"/>
      <c r="AQ4036" s="29"/>
      <c r="AR4036" s="11"/>
      <c r="AW4036" s="31"/>
      <c r="AZ4036" s="12"/>
      <c r="BA4036" s="12"/>
      <c r="BB4036" s="12"/>
      <c r="BC4036" s="12"/>
    </row>
    <row r="4037" spans="4:55">
      <c r="D4037" s="7"/>
      <c r="E4037" s="7"/>
      <c r="F4037" s="8"/>
      <c r="G4037" s="8"/>
      <c r="H4037" s="8"/>
      <c r="AF4037" s="9"/>
      <c r="AG4037" s="9"/>
      <c r="AH4037" s="9"/>
      <c r="AI4037" s="9"/>
      <c r="AJ4037" s="9"/>
      <c r="AK4037" s="9"/>
      <c r="AL4037" s="9"/>
      <c r="AM4037" s="9"/>
      <c r="AN4037" s="9"/>
      <c r="AO4037" s="27"/>
      <c r="AQ4037" s="29"/>
      <c r="AR4037" s="11"/>
      <c r="AW4037" s="31"/>
      <c r="AZ4037" s="12"/>
      <c r="BA4037" s="12"/>
      <c r="BB4037" s="12"/>
      <c r="BC4037" s="12"/>
    </row>
    <row r="4038" spans="4:55">
      <c r="D4038" s="7"/>
      <c r="E4038" s="7"/>
      <c r="F4038" s="8"/>
      <c r="G4038" s="8"/>
      <c r="H4038" s="8"/>
      <c r="AF4038" s="9"/>
      <c r="AG4038" s="9"/>
      <c r="AH4038" s="9"/>
      <c r="AI4038" s="9"/>
      <c r="AJ4038" s="9"/>
      <c r="AK4038" s="9"/>
      <c r="AL4038" s="9"/>
      <c r="AM4038" s="9"/>
      <c r="AN4038" s="9"/>
      <c r="AO4038" s="27"/>
      <c r="AQ4038" s="29"/>
      <c r="AR4038" s="11"/>
      <c r="AW4038" s="31"/>
      <c r="AZ4038" s="12"/>
      <c r="BA4038" s="12"/>
      <c r="BB4038" s="12"/>
      <c r="BC4038" s="12"/>
    </row>
    <row r="4039" spans="4:55">
      <c r="D4039" s="7"/>
      <c r="E4039" s="7"/>
      <c r="F4039" s="8"/>
      <c r="G4039" s="8"/>
      <c r="H4039" s="8"/>
      <c r="AF4039" s="9"/>
      <c r="AG4039" s="9"/>
      <c r="AH4039" s="9"/>
      <c r="AI4039" s="9"/>
      <c r="AJ4039" s="9"/>
      <c r="AK4039" s="9"/>
      <c r="AL4039" s="9"/>
      <c r="AM4039" s="9"/>
      <c r="AN4039" s="9"/>
      <c r="AO4039" s="27"/>
      <c r="AQ4039" s="29"/>
      <c r="AR4039" s="11"/>
      <c r="AW4039" s="31"/>
      <c r="AZ4039" s="12"/>
      <c r="BA4039" s="12"/>
      <c r="BB4039" s="12"/>
      <c r="BC4039" s="12"/>
    </row>
    <row r="4040" spans="4:55">
      <c r="D4040" s="7"/>
      <c r="E4040" s="7"/>
      <c r="F4040" s="8"/>
      <c r="G4040" s="8"/>
      <c r="H4040" s="8"/>
      <c r="AF4040" s="9"/>
      <c r="AG4040" s="9"/>
      <c r="AH4040" s="9"/>
      <c r="AI4040" s="9"/>
      <c r="AJ4040" s="9"/>
      <c r="AK4040" s="9"/>
      <c r="AL4040" s="9"/>
      <c r="AM4040" s="9"/>
      <c r="AN4040" s="9"/>
      <c r="AO4040" s="27"/>
      <c r="AQ4040" s="29"/>
      <c r="AR4040" s="11"/>
      <c r="AW4040" s="31"/>
      <c r="AZ4040" s="12"/>
      <c r="BA4040" s="12"/>
      <c r="BB4040" s="12"/>
      <c r="BC4040" s="12"/>
    </row>
    <row r="4041" spans="4:55">
      <c r="D4041" s="7"/>
      <c r="E4041" s="7"/>
      <c r="F4041" s="8"/>
      <c r="G4041" s="8"/>
      <c r="H4041" s="8"/>
      <c r="AF4041" s="9"/>
      <c r="AG4041" s="9"/>
      <c r="AH4041" s="9"/>
      <c r="AI4041" s="9"/>
      <c r="AJ4041" s="9"/>
      <c r="AK4041" s="9"/>
      <c r="AL4041" s="9"/>
      <c r="AM4041" s="9"/>
      <c r="AN4041" s="9"/>
      <c r="AO4041" s="27"/>
      <c r="AQ4041" s="29"/>
      <c r="AR4041" s="11"/>
      <c r="AW4041" s="31"/>
      <c r="AZ4041" s="12"/>
      <c r="BA4041" s="12"/>
      <c r="BB4041" s="12"/>
      <c r="BC4041" s="12"/>
    </row>
    <row r="4042" spans="4:55">
      <c r="D4042" s="7"/>
      <c r="E4042" s="7"/>
      <c r="F4042" s="8"/>
      <c r="G4042" s="8"/>
      <c r="H4042" s="8"/>
      <c r="AF4042" s="9"/>
      <c r="AG4042" s="9"/>
      <c r="AH4042" s="9"/>
      <c r="AI4042" s="9"/>
      <c r="AJ4042" s="9"/>
      <c r="AK4042" s="9"/>
      <c r="AL4042" s="9"/>
      <c r="AM4042" s="9"/>
      <c r="AN4042" s="9"/>
      <c r="AO4042" s="27"/>
      <c r="AQ4042" s="29"/>
      <c r="AR4042" s="11"/>
      <c r="AW4042" s="31"/>
      <c r="AZ4042" s="12"/>
      <c r="BA4042" s="12"/>
      <c r="BB4042" s="12"/>
      <c r="BC4042" s="12"/>
    </row>
    <row r="4043" spans="4:55">
      <c r="D4043" s="7"/>
      <c r="E4043" s="7"/>
      <c r="F4043" s="8"/>
      <c r="G4043" s="8"/>
      <c r="H4043" s="8"/>
      <c r="AF4043" s="9"/>
      <c r="AG4043" s="9"/>
      <c r="AH4043" s="9"/>
      <c r="AI4043" s="9"/>
      <c r="AJ4043" s="9"/>
      <c r="AK4043" s="9"/>
      <c r="AL4043" s="9"/>
      <c r="AM4043" s="9"/>
      <c r="AN4043" s="9"/>
      <c r="AO4043" s="27"/>
      <c r="AQ4043" s="29"/>
      <c r="AR4043" s="11"/>
      <c r="AW4043" s="31"/>
      <c r="AZ4043" s="12"/>
      <c r="BA4043" s="12"/>
      <c r="BB4043" s="12"/>
      <c r="BC4043" s="12"/>
    </row>
    <row r="4044" spans="4:55">
      <c r="D4044" s="7"/>
      <c r="E4044" s="7"/>
      <c r="F4044" s="8"/>
      <c r="G4044" s="8"/>
      <c r="H4044" s="8"/>
      <c r="AF4044" s="9"/>
      <c r="AG4044" s="9"/>
      <c r="AH4044" s="9"/>
      <c r="AI4044" s="9"/>
      <c r="AJ4044" s="9"/>
      <c r="AK4044" s="9"/>
      <c r="AL4044" s="9"/>
      <c r="AM4044" s="9"/>
      <c r="AN4044" s="9"/>
      <c r="AO4044" s="27"/>
      <c r="AQ4044" s="29"/>
      <c r="AR4044" s="11"/>
      <c r="AW4044" s="31"/>
      <c r="AZ4044" s="12"/>
      <c r="BA4044" s="12"/>
      <c r="BB4044" s="12"/>
      <c r="BC4044" s="12"/>
    </row>
    <row r="4045" spans="4:55">
      <c r="D4045" s="7"/>
      <c r="E4045" s="7"/>
      <c r="F4045" s="8"/>
      <c r="G4045" s="8"/>
      <c r="H4045" s="8"/>
      <c r="AF4045" s="9"/>
      <c r="AG4045" s="9"/>
      <c r="AH4045" s="9"/>
      <c r="AI4045" s="9"/>
      <c r="AJ4045" s="9"/>
      <c r="AK4045" s="9"/>
      <c r="AL4045" s="9"/>
      <c r="AM4045" s="9"/>
      <c r="AN4045" s="9"/>
      <c r="AO4045" s="27"/>
      <c r="AQ4045" s="29"/>
      <c r="AR4045" s="11"/>
      <c r="AW4045" s="31"/>
      <c r="AZ4045" s="12"/>
      <c r="BA4045" s="12"/>
      <c r="BB4045" s="12"/>
      <c r="BC4045" s="12"/>
    </row>
    <row r="4046" spans="4:55">
      <c r="D4046" s="7"/>
      <c r="E4046" s="7"/>
      <c r="F4046" s="8"/>
      <c r="G4046" s="8"/>
      <c r="H4046" s="8"/>
      <c r="AF4046" s="9"/>
      <c r="AG4046" s="9"/>
      <c r="AH4046" s="9"/>
      <c r="AI4046" s="9"/>
      <c r="AJ4046" s="9"/>
      <c r="AK4046" s="9"/>
      <c r="AL4046" s="9"/>
      <c r="AM4046" s="9"/>
      <c r="AN4046" s="9"/>
      <c r="AO4046" s="27"/>
      <c r="AQ4046" s="29"/>
      <c r="AR4046" s="11"/>
      <c r="AW4046" s="31"/>
      <c r="AZ4046" s="12"/>
      <c r="BA4046" s="12"/>
      <c r="BB4046" s="12"/>
      <c r="BC4046" s="12"/>
    </row>
    <row r="4047" spans="4:55">
      <c r="D4047" s="7"/>
      <c r="E4047" s="7"/>
      <c r="F4047" s="8"/>
      <c r="G4047" s="8"/>
      <c r="H4047" s="8"/>
      <c r="AF4047" s="9"/>
      <c r="AG4047" s="9"/>
      <c r="AH4047" s="9"/>
      <c r="AI4047" s="9"/>
      <c r="AJ4047" s="9"/>
      <c r="AK4047" s="9"/>
      <c r="AL4047" s="9"/>
      <c r="AM4047" s="9"/>
      <c r="AN4047" s="9"/>
      <c r="AO4047" s="27"/>
      <c r="AQ4047" s="29"/>
      <c r="AR4047" s="11"/>
      <c r="AW4047" s="31"/>
      <c r="AZ4047" s="12"/>
      <c r="BA4047" s="12"/>
      <c r="BB4047" s="12"/>
      <c r="BC4047" s="12"/>
    </row>
    <row r="4048" spans="4:55">
      <c r="D4048" s="7"/>
      <c r="E4048" s="7"/>
      <c r="F4048" s="8"/>
      <c r="G4048" s="8"/>
      <c r="H4048" s="8"/>
      <c r="AF4048" s="9"/>
      <c r="AG4048" s="9"/>
      <c r="AH4048" s="9"/>
      <c r="AI4048" s="9"/>
      <c r="AJ4048" s="9"/>
      <c r="AK4048" s="9"/>
      <c r="AL4048" s="9"/>
      <c r="AM4048" s="9"/>
      <c r="AN4048" s="9"/>
      <c r="AO4048" s="27"/>
      <c r="AQ4048" s="29"/>
      <c r="AR4048" s="11"/>
      <c r="AW4048" s="31"/>
      <c r="AZ4048" s="12"/>
      <c r="BA4048" s="12"/>
      <c r="BB4048" s="12"/>
      <c r="BC4048" s="12"/>
    </row>
    <row r="4049" spans="4:55">
      <c r="D4049" s="7"/>
      <c r="E4049" s="7"/>
      <c r="F4049" s="8"/>
      <c r="G4049" s="8"/>
      <c r="H4049" s="8"/>
      <c r="AF4049" s="9"/>
      <c r="AG4049" s="9"/>
      <c r="AH4049" s="9"/>
      <c r="AI4049" s="9"/>
      <c r="AJ4049" s="9"/>
      <c r="AK4049" s="9"/>
      <c r="AL4049" s="9"/>
      <c r="AM4049" s="9"/>
      <c r="AN4049" s="9"/>
      <c r="AO4049" s="27"/>
      <c r="AQ4049" s="29"/>
      <c r="AR4049" s="11"/>
      <c r="AW4049" s="31"/>
      <c r="AZ4049" s="12"/>
      <c r="BA4049" s="12"/>
      <c r="BB4049" s="12"/>
      <c r="BC4049" s="12"/>
    </row>
    <row r="4050" spans="4:55">
      <c r="D4050" s="7"/>
      <c r="E4050" s="7"/>
      <c r="F4050" s="8"/>
      <c r="G4050" s="8"/>
      <c r="H4050" s="8"/>
      <c r="AF4050" s="9"/>
      <c r="AG4050" s="9"/>
      <c r="AH4050" s="9"/>
      <c r="AI4050" s="9"/>
      <c r="AJ4050" s="9"/>
      <c r="AK4050" s="9"/>
      <c r="AL4050" s="9"/>
      <c r="AM4050" s="9"/>
      <c r="AN4050" s="9"/>
      <c r="AO4050" s="27"/>
      <c r="AQ4050" s="29"/>
      <c r="AR4050" s="11"/>
      <c r="AW4050" s="31"/>
      <c r="AZ4050" s="12"/>
      <c r="BA4050" s="12"/>
      <c r="BB4050" s="12"/>
      <c r="BC4050" s="12"/>
    </row>
    <row r="4051" spans="4:55">
      <c r="D4051" s="7"/>
      <c r="E4051" s="7"/>
      <c r="F4051" s="8"/>
      <c r="G4051" s="8"/>
      <c r="H4051" s="8"/>
      <c r="AF4051" s="9"/>
      <c r="AG4051" s="9"/>
      <c r="AH4051" s="9"/>
      <c r="AI4051" s="9"/>
      <c r="AJ4051" s="9"/>
      <c r="AK4051" s="9"/>
      <c r="AL4051" s="9"/>
      <c r="AM4051" s="9"/>
      <c r="AN4051" s="9"/>
      <c r="AO4051" s="27"/>
      <c r="AQ4051" s="29"/>
      <c r="AR4051" s="11"/>
      <c r="AW4051" s="31"/>
      <c r="AZ4051" s="12"/>
      <c r="BA4051" s="12"/>
      <c r="BB4051" s="12"/>
      <c r="BC4051" s="12"/>
    </row>
    <row r="4052" spans="4:55">
      <c r="D4052" s="7"/>
      <c r="E4052" s="7"/>
      <c r="F4052" s="8"/>
      <c r="G4052" s="8"/>
      <c r="H4052" s="8"/>
      <c r="AF4052" s="9"/>
      <c r="AG4052" s="9"/>
      <c r="AH4052" s="9"/>
      <c r="AI4052" s="9"/>
      <c r="AJ4052" s="9"/>
      <c r="AK4052" s="9"/>
      <c r="AL4052" s="9"/>
      <c r="AM4052" s="9"/>
      <c r="AN4052" s="9"/>
      <c r="AO4052" s="27"/>
      <c r="AQ4052" s="29"/>
      <c r="AR4052" s="11"/>
      <c r="AW4052" s="31"/>
      <c r="AZ4052" s="12"/>
      <c r="BA4052" s="12"/>
      <c r="BB4052" s="12"/>
      <c r="BC4052" s="12"/>
    </row>
    <row r="4053" spans="4:55">
      <c r="D4053" s="7"/>
      <c r="E4053" s="7"/>
      <c r="F4053" s="8"/>
      <c r="G4053" s="8"/>
      <c r="H4053" s="8"/>
      <c r="AF4053" s="9"/>
      <c r="AG4053" s="9"/>
      <c r="AH4053" s="9"/>
      <c r="AI4053" s="9"/>
      <c r="AJ4053" s="9"/>
      <c r="AK4053" s="9"/>
      <c r="AL4053" s="9"/>
      <c r="AM4053" s="9"/>
      <c r="AN4053" s="9"/>
      <c r="AO4053" s="27"/>
      <c r="AQ4053" s="29"/>
      <c r="AR4053" s="11"/>
      <c r="AW4053" s="31"/>
      <c r="AZ4053" s="12"/>
      <c r="BA4053" s="12"/>
      <c r="BB4053" s="12"/>
      <c r="BC4053" s="12"/>
    </row>
    <row r="4054" spans="4:55">
      <c r="D4054" s="7"/>
      <c r="E4054" s="7"/>
      <c r="F4054" s="8"/>
      <c r="G4054" s="8"/>
      <c r="H4054" s="8"/>
      <c r="AF4054" s="9"/>
      <c r="AG4054" s="9"/>
      <c r="AH4054" s="9"/>
      <c r="AI4054" s="9"/>
      <c r="AJ4054" s="9"/>
      <c r="AK4054" s="9"/>
      <c r="AL4054" s="9"/>
      <c r="AM4054" s="9"/>
      <c r="AN4054" s="9"/>
      <c r="AO4054" s="27"/>
      <c r="AQ4054" s="29"/>
      <c r="AR4054" s="11"/>
      <c r="AW4054" s="31"/>
      <c r="AZ4054" s="12"/>
      <c r="BA4054" s="12"/>
      <c r="BB4054" s="12"/>
      <c r="BC4054" s="12"/>
    </row>
    <row r="4055" spans="4:55">
      <c r="D4055" s="7"/>
      <c r="E4055" s="7"/>
      <c r="F4055" s="8"/>
      <c r="G4055" s="8"/>
      <c r="H4055" s="8"/>
      <c r="AF4055" s="9"/>
      <c r="AG4055" s="9"/>
      <c r="AH4055" s="9"/>
      <c r="AI4055" s="9"/>
      <c r="AJ4055" s="9"/>
      <c r="AK4055" s="9"/>
      <c r="AL4055" s="9"/>
      <c r="AM4055" s="9"/>
      <c r="AN4055" s="9"/>
      <c r="AO4055" s="27"/>
      <c r="AQ4055" s="29"/>
      <c r="AR4055" s="11"/>
      <c r="AW4055" s="31"/>
      <c r="AZ4055" s="12"/>
      <c r="BA4055" s="12"/>
      <c r="BB4055" s="12"/>
      <c r="BC4055" s="12"/>
    </row>
    <row r="4056" spans="4:55">
      <c r="D4056" s="7"/>
      <c r="E4056" s="7"/>
      <c r="F4056" s="8"/>
      <c r="G4056" s="8"/>
      <c r="H4056" s="8"/>
      <c r="AF4056" s="9"/>
      <c r="AG4056" s="9"/>
      <c r="AH4056" s="9"/>
      <c r="AI4056" s="9"/>
      <c r="AJ4056" s="9"/>
      <c r="AK4056" s="9"/>
      <c r="AL4056" s="9"/>
      <c r="AM4056" s="9"/>
      <c r="AN4056" s="9"/>
      <c r="AO4056" s="27"/>
      <c r="AQ4056" s="29"/>
      <c r="AR4056" s="11"/>
      <c r="AW4056" s="31"/>
      <c r="AZ4056" s="12"/>
      <c r="BA4056" s="12"/>
      <c r="BB4056" s="12"/>
      <c r="BC4056" s="12"/>
    </row>
    <row r="4057" spans="4:55">
      <c r="D4057" s="7"/>
      <c r="E4057" s="7"/>
      <c r="F4057" s="8"/>
      <c r="G4057" s="8"/>
      <c r="H4057" s="8"/>
      <c r="AF4057" s="9"/>
      <c r="AG4057" s="9"/>
      <c r="AH4057" s="9"/>
      <c r="AI4057" s="9"/>
      <c r="AJ4057" s="9"/>
      <c r="AK4057" s="9"/>
      <c r="AL4057" s="9"/>
      <c r="AM4057" s="9"/>
      <c r="AN4057" s="9"/>
      <c r="AO4057" s="27"/>
      <c r="AQ4057" s="29"/>
      <c r="AR4057" s="11"/>
      <c r="AW4057" s="31"/>
      <c r="AZ4057" s="12"/>
      <c r="BA4057" s="12"/>
      <c r="BB4057" s="12"/>
      <c r="BC4057" s="12"/>
    </row>
    <row r="4058" spans="4:55">
      <c r="D4058" s="7"/>
      <c r="E4058" s="7"/>
      <c r="F4058" s="8"/>
      <c r="G4058" s="8"/>
      <c r="H4058" s="8"/>
      <c r="AF4058" s="9"/>
      <c r="AG4058" s="9"/>
      <c r="AH4058" s="9"/>
      <c r="AI4058" s="9"/>
      <c r="AJ4058" s="9"/>
      <c r="AK4058" s="9"/>
      <c r="AL4058" s="9"/>
      <c r="AM4058" s="9"/>
      <c r="AN4058" s="9"/>
      <c r="AO4058" s="27"/>
      <c r="AQ4058" s="29"/>
      <c r="AR4058" s="11"/>
      <c r="AW4058" s="31"/>
      <c r="AZ4058" s="12"/>
      <c r="BA4058" s="12"/>
      <c r="BB4058" s="12"/>
      <c r="BC4058" s="12"/>
    </row>
    <row r="4059" spans="4:55">
      <c r="D4059" s="7"/>
      <c r="E4059" s="7"/>
      <c r="F4059" s="8"/>
      <c r="G4059" s="8"/>
      <c r="H4059" s="8"/>
      <c r="AF4059" s="9"/>
      <c r="AG4059" s="9"/>
      <c r="AH4059" s="9"/>
      <c r="AI4059" s="9"/>
      <c r="AJ4059" s="9"/>
      <c r="AK4059" s="9"/>
      <c r="AL4059" s="9"/>
      <c r="AM4059" s="9"/>
      <c r="AN4059" s="9"/>
      <c r="AO4059" s="27"/>
      <c r="AQ4059" s="29"/>
      <c r="AR4059" s="11"/>
      <c r="AW4059" s="31"/>
      <c r="AZ4059" s="12"/>
      <c r="BA4059" s="12"/>
      <c r="BB4059" s="12"/>
      <c r="BC4059" s="12"/>
    </row>
    <row r="4060" spans="4:55">
      <c r="D4060" s="7"/>
      <c r="E4060" s="7"/>
      <c r="F4060" s="8"/>
      <c r="G4060" s="8"/>
      <c r="H4060" s="8"/>
      <c r="AF4060" s="9"/>
      <c r="AG4060" s="9"/>
      <c r="AH4060" s="9"/>
      <c r="AI4060" s="9"/>
      <c r="AJ4060" s="9"/>
      <c r="AK4060" s="9"/>
      <c r="AL4060" s="9"/>
      <c r="AM4060" s="9"/>
      <c r="AN4060" s="9"/>
      <c r="AO4060" s="27"/>
      <c r="AQ4060" s="29"/>
      <c r="AR4060" s="11"/>
      <c r="AW4060" s="31"/>
      <c r="AZ4060" s="12"/>
      <c r="BA4060" s="12"/>
      <c r="BB4060" s="12"/>
      <c r="BC4060" s="12"/>
    </row>
    <row r="4061" spans="4:55">
      <c r="D4061" s="7"/>
      <c r="E4061" s="7"/>
      <c r="F4061" s="8"/>
      <c r="G4061" s="8"/>
      <c r="H4061" s="8"/>
      <c r="AF4061" s="9"/>
      <c r="AG4061" s="9"/>
      <c r="AH4061" s="9"/>
      <c r="AI4061" s="9"/>
      <c r="AJ4061" s="9"/>
      <c r="AK4061" s="9"/>
      <c r="AL4061" s="9"/>
      <c r="AM4061" s="9"/>
      <c r="AN4061" s="9"/>
      <c r="AO4061" s="27"/>
      <c r="AQ4061" s="29"/>
      <c r="AR4061" s="11"/>
      <c r="AW4061" s="31"/>
      <c r="AZ4061" s="12"/>
      <c r="BA4061" s="12"/>
      <c r="BB4061" s="12"/>
      <c r="BC4061" s="12"/>
    </row>
    <row r="4062" spans="4:55">
      <c r="D4062" s="7"/>
      <c r="E4062" s="7"/>
      <c r="F4062" s="8"/>
      <c r="G4062" s="8"/>
      <c r="H4062" s="8"/>
      <c r="AF4062" s="9"/>
      <c r="AG4062" s="9"/>
      <c r="AH4062" s="9"/>
      <c r="AI4062" s="9"/>
      <c r="AJ4062" s="9"/>
      <c r="AK4062" s="9"/>
      <c r="AL4062" s="9"/>
      <c r="AM4062" s="9"/>
      <c r="AN4062" s="9"/>
      <c r="AO4062" s="27"/>
      <c r="AQ4062" s="29"/>
      <c r="AR4062" s="11"/>
      <c r="AW4062" s="31"/>
      <c r="AZ4062" s="12"/>
      <c r="BA4062" s="12"/>
      <c r="BB4062" s="12"/>
      <c r="BC4062" s="12"/>
    </row>
    <row r="4063" spans="4:55">
      <c r="D4063" s="7"/>
      <c r="E4063" s="7"/>
      <c r="F4063" s="8"/>
      <c r="G4063" s="8"/>
      <c r="H4063" s="8"/>
      <c r="AF4063" s="9"/>
      <c r="AG4063" s="9"/>
      <c r="AH4063" s="9"/>
      <c r="AI4063" s="9"/>
      <c r="AJ4063" s="9"/>
      <c r="AK4063" s="9"/>
      <c r="AL4063" s="9"/>
      <c r="AM4063" s="9"/>
      <c r="AN4063" s="9"/>
      <c r="AO4063" s="27"/>
      <c r="AQ4063" s="29"/>
      <c r="AR4063" s="11"/>
      <c r="AW4063" s="31"/>
      <c r="AZ4063" s="12"/>
      <c r="BA4063" s="12"/>
      <c r="BB4063" s="12"/>
      <c r="BC4063" s="12"/>
    </row>
    <row r="4064" spans="4:55">
      <c r="D4064" s="7"/>
      <c r="E4064" s="7"/>
      <c r="F4064" s="8"/>
      <c r="G4064" s="8"/>
      <c r="H4064" s="8"/>
      <c r="AF4064" s="9"/>
      <c r="AG4064" s="9"/>
      <c r="AH4064" s="9"/>
      <c r="AI4064" s="9"/>
      <c r="AJ4064" s="9"/>
      <c r="AK4064" s="9"/>
      <c r="AL4064" s="9"/>
      <c r="AM4064" s="9"/>
      <c r="AN4064" s="9"/>
      <c r="AO4064" s="27"/>
      <c r="AQ4064" s="29"/>
      <c r="AR4064" s="11"/>
      <c r="AW4064" s="31"/>
      <c r="AZ4064" s="12"/>
      <c r="BA4064" s="12"/>
      <c r="BB4064" s="12"/>
      <c r="BC4064" s="12"/>
    </row>
    <row r="4065" spans="4:55">
      <c r="D4065" s="7"/>
      <c r="E4065" s="7"/>
      <c r="F4065" s="8"/>
      <c r="G4065" s="8"/>
      <c r="H4065" s="8"/>
      <c r="AF4065" s="9"/>
      <c r="AG4065" s="9"/>
      <c r="AH4065" s="9"/>
      <c r="AI4065" s="9"/>
      <c r="AJ4065" s="9"/>
      <c r="AK4065" s="9"/>
      <c r="AL4065" s="9"/>
      <c r="AM4065" s="9"/>
      <c r="AN4065" s="9"/>
      <c r="AO4065" s="27"/>
      <c r="AQ4065" s="29"/>
      <c r="AR4065" s="11"/>
      <c r="AW4065" s="31"/>
      <c r="AZ4065" s="12"/>
      <c r="BA4065" s="12"/>
      <c r="BB4065" s="12"/>
      <c r="BC4065" s="12"/>
    </row>
    <row r="4066" spans="4:55">
      <c r="D4066" s="7"/>
      <c r="E4066" s="7"/>
      <c r="F4066" s="8"/>
      <c r="G4066" s="8"/>
      <c r="H4066" s="8"/>
      <c r="AF4066" s="9"/>
      <c r="AG4066" s="9"/>
      <c r="AH4066" s="9"/>
      <c r="AI4066" s="9"/>
      <c r="AJ4066" s="9"/>
      <c r="AK4066" s="9"/>
      <c r="AL4066" s="9"/>
      <c r="AM4066" s="9"/>
      <c r="AN4066" s="9"/>
      <c r="AO4066" s="27"/>
      <c r="AQ4066" s="29"/>
      <c r="AR4066" s="11"/>
      <c r="AW4066" s="31"/>
      <c r="AZ4066" s="12"/>
      <c r="BA4066" s="12"/>
      <c r="BB4066" s="12"/>
      <c r="BC4066" s="12"/>
    </row>
    <row r="4067" spans="4:55">
      <c r="D4067" s="7"/>
      <c r="E4067" s="7"/>
      <c r="F4067" s="8"/>
      <c r="G4067" s="8"/>
      <c r="H4067" s="8"/>
      <c r="AF4067" s="9"/>
      <c r="AG4067" s="9"/>
      <c r="AH4067" s="9"/>
      <c r="AI4067" s="9"/>
      <c r="AJ4067" s="9"/>
      <c r="AK4067" s="9"/>
      <c r="AL4067" s="9"/>
      <c r="AM4067" s="9"/>
      <c r="AN4067" s="9"/>
      <c r="AO4067" s="27"/>
      <c r="AQ4067" s="29"/>
      <c r="AR4067" s="11"/>
      <c r="AW4067" s="31"/>
      <c r="AZ4067" s="12"/>
      <c r="BA4067" s="12"/>
      <c r="BB4067" s="12"/>
      <c r="BC4067" s="12"/>
    </row>
    <row r="4068" spans="4:55">
      <c r="D4068" s="7"/>
      <c r="E4068" s="7"/>
      <c r="F4068" s="8"/>
      <c r="G4068" s="8"/>
      <c r="H4068" s="8"/>
      <c r="AF4068" s="9"/>
      <c r="AG4068" s="9"/>
      <c r="AH4068" s="9"/>
      <c r="AI4068" s="9"/>
      <c r="AJ4068" s="9"/>
      <c r="AK4068" s="9"/>
      <c r="AL4068" s="9"/>
      <c r="AM4068" s="9"/>
      <c r="AN4068" s="9"/>
      <c r="AO4068" s="27"/>
      <c r="AQ4068" s="29"/>
      <c r="AR4068" s="11"/>
      <c r="AW4068" s="31"/>
      <c r="AZ4068" s="12"/>
      <c r="BA4068" s="12"/>
      <c r="BB4068" s="12"/>
      <c r="BC4068" s="12"/>
    </row>
    <row r="4069" spans="4:55">
      <c r="D4069" s="7"/>
      <c r="E4069" s="7"/>
      <c r="F4069" s="8"/>
      <c r="G4069" s="8"/>
      <c r="H4069" s="8"/>
      <c r="AF4069" s="9"/>
      <c r="AG4069" s="9"/>
      <c r="AH4069" s="9"/>
      <c r="AI4069" s="9"/>
      <c r="AJ4069" s="9"/>
      <c r="AK4069" s="9"/>
      <c r="AL4069" s="9"/>
      <c r="AM4069" s="9"/>
      <c r="AN4069" s="9"/>
      <c r="AO4069" s="27"/>
      <c r="AQ4069" s="29"/>
      <c r="AR4069" s="11"/>
      <c r="AW4069" s="31"/>
      <c r="AZ4069" s="12"/>
      <c r="BA4069" s="12"/>
      <c r="BB4069" s="12"/>
      <c r="BC4069" s="12"/>
    </row>
    <row r="4070" spans="4:55">
      <c r="D4070" s="7"/>
      <c r="E4070" s="7"/>
      <c r="F4070" s="8"/>
      <c r="G4070" s="8"/>
      <c r="H4070" s="8"/>
      <c r="AF4070" s="9"/>
      <c r="AG4070" s="9"/>
      <c r="AH4070" s="9"/>
      <c r="AI4070" s="9"/>
      <c r="AJ4070" s="9"/>
      <c r="AK4070" s="9"/>
      <c r="AL4070" s="9"/>
      <c r="AM4070" s="9"/>
      <c r="AN4070" s="9"/>
      <c r="AO4070" s="27"/>
      <c r="AQ4070" s="29"/>
      <c r="AR4070" s="11"/>
      <c r="AW4070" s="31"/>
      <c r="AZ4070" s="12"/>
      <c r="BA4070" s="12"/>
      <c r="BB4070" s="12"/>
      <c r="BC4070" s="12"/>
    </row>
    <row r="4071" spans="4:55">
      <c r="D4071" s="7"/>
      <c r="E4071" s="7"/>
      <c r="F4071" s="8"/>
      <c r="G4071" s="8"/>
      <c r="H4071" s="8"/>
      <c r="AF4071" s="9"/>
      <c r="AG4071" s="9"/>
      <c r="AH4071" s="9"/>
      <c r="AI4071" s="9"/>
      <c r="AJ4071" s="9"/>
      <c r="AK4071" s="9"/>
      <c r="AL4071" s="9"/>
      <c r="AM4071" s="9"/>
      <c r="AN4071" s="9"/>
      <c r="AO4071" s="27"/>
      <c r="AQ4071" s="29"/>
      <c r="AR4071" s="11"/>
      <c r="AW4071" s="31"/>
      <c r="AZ4071" s="12"/>
      <c r="BA4071" s="12"/>
      <c r="BB4071" s="12"/>
      <c r="BC4071" s="12"/>
    </row>
    <row r="4072" spans="4:55">
      <c r="D4072" s="7"/>
      <c r="E4072" s="7"/>
      <c r="F4072" s="8"/>
      <c r="G4072" s="8"/>
      <c r="H4072" s="8"/>
      <c r="AF4072" s="9"/>
      <c r="AG4072" s="9"/>
      <c r="AH4072" s="9"/>
      <c r="AI4072" s="9"/>
      <c r="AJ4072" s="9"/>
      <c r="AK4072" s="9"/>
      <c r="AL4072" s="9"/>
      <c r="AM4072" s="9"/>
      <c r="AN4072" s="9"/>
      <c r="AO4072" s="27"/>
      <c r="AQ4072" s="29"/>
      <c r="AR4072" s="11"/>
      <c r="AW4072" s="31"/>
      <c r="AZ4072" s="12"/>
      <c r="BA4072" s="12"/>
      <c r="BB4072" s="12"/>
      <c r="BC4072" s="12"/>
    </row>
    <row r="4073" spans="4:55">
      <c r="D4073" s="7"/>
      <c r="E4073" s="7"/>
      <c r="F4073" s="8"/>
      <c r="G4073" s="8"/>
      <c r="H4073" s="8"/>
      <c r="AF4073" s="9"/>
      <c r="AG4073" s="9"/>
      <c r="AH4073" s="9"/>
      <c r="AI4073" s="9"/>
      <c r="AJ4073" s="9"/>
      <c r="AK4073" s="9"/>
      <c r="AL4073" s="9"/>
      <c r="AM4073" s="9"/>
      <c r="AN4073" s="9"/>
      <c r="AO4073" s="27"/>
      <c r="AQ4073" s="29"/>
      <c r="AR4073" s="11"/>
      <c r="AW4073" s="31"/>
      <c r="AZ4073" s="12"/>
      <c r="BA4073" s="12"/>
      <c r="BB4073" s="12"/>
      <c r="BC4073" s="12"/>
    </row>
    <row r="4074" spans="4:55">
      <c r="D4074" s="7"/>
      <c r="E4074" s="7"/>
      <c r="F4074" s="8"/>
      <c r="G4074" s="8"/>
      <c r="H4074" s="8"/>
      <c r="AF4074" s="9"/>
      <c r="AG4074" s="9"/>
      <c r="AH4074" s="9"/>
      <c r="AI4074" s="9"/>
      <c r="AJ4074" s="9"/>
      <c r="AK4074" s="9"/>
      <c r="AL4074" s="9"/>
      <c r="AM4074" s="9"/>
      <c r="AN4074" s="9"/>
      <c r="AO4074" s="27"/>
      <c r="AQ4074" s="29"/>
      <c r="AR4074" s="11"/>
      <c r="AW4074" s="31"/>
      <c r="AZ4074" s="12"/>
      <c r="BA4074" s="12"/>
      <c r="BB4074" s="12"/>
      <c r="BC4074" s="12"/>
    </row>
    <row r="4075" spans="4:55">
      <c r="D4075" s="7"/>
      <c r="E4075" s="7"/>
      <c r="F4075" s="8"/>
      <c r="G4075" s="8"/>
      <c r="H4075" s="8"/>
      <c r="AF4075" s="9"/>
      <c r="AG4075" s="9"/>
      <c r="AH4075" s="9"/>
      <c r="AI4075" s="9"/>
      <c r="AJ4075" s="9"/>
      <c r="AK4075" s="9"/>
      <c r="AL4075" s="9"/>
      <c r="AM4075" s="9"/>
      <c r="AN4075" s="9"/>
      <c r="AO4075" s="27"/>
      <c r="AQ4075" s="29"/>
      <c r="AR4075" s="11"/>
      <c r="AW4075" s="31"/>
      <c r="AZ4075" s="12"/>
      <c r="BA4075" s="12"/>
      <c r="BB4075" s="12"/>
      <c r="BC4075" s="12"/>
    </row>
    <row r="4076" spans="4:55">
      <c r="D4076" s="7"/>
      <c r="E4076" s="7"/>
      <c r="F4076" s="8"/>
      <c r="G4076" s="8"/>
      <c r="H4076" s="8"/>
      <c r="AF4076" s="9"/>
      <c r="AG4076" s="9"/>
      <c r="AH4076" s="9"/>
      <c r="AI4076" s="9"/>
      <c r="AJ4076" s="9"/>
      <c r="AK4076" s="9"/>
      <c r="AL4076" s="9"/>
      <c r="AM4076" s="9"/>
      <c r="AN4076" s="9"/>
      <c r="AO4076" s="27"/>
      <c r="AQ4076" s="29"/>
      <c r="AR4076" s="11"/>
      <c r="AW4076" s="31"/>
      <c r="AZ4076" s="12"/>
      <c r="BA4076" s="12"/>
      <c r="BB4076" s="12"/>
      <c r="BC4076" s="12"/>
    </row>
    <row r="4077" spans="4:55">
      <c r="D4077" s="7"/>
      <c r="E4077" s="7"/>
      <c r="F4077" s="8"/>
      <c r="G4077" s="8"/>
      <c r="H4077" s="8"/>
      <c r="AF4077" s="9"/>
      <c r="AG4077" s="9"/>
      <c r="AH4077" s="9"/>
      <c r="AI4077" s="9"/>
      <c r="AJ4077" s="9"/>
      <c r="AK4077" s="9"/>
      <c r="AL4077" s="9"/>
      <c r="AM4077" s="9"/>
      <c r="AN4077" s="9"/>
      <c r="AO4077" s="27"/>
      <c r="AQ4077" s="29"/>
      <c r="AR4077" s="11"/>
      <c r="AW4077" s="31"/>
      <c r="AZ4077" s="12"/>
      <c r="BA4077" s="12"/>
      <c r="BB4077" s="12"/>
      <c r="BC4077" s="12"/>
    </row>
    <row r="4078" spans="4:55">
      <c r="D4078" s="7"/>
      <c r="E4078" s="7"/>
      <c r="F4078" s="8"/>
      <c r="G4078" s="8"/>
      <c r="H4078" s="8"/>
      <c r="AF4078" s="9"/>
      <c r="AG4078" s="9"/>
      <c r="AH4078" s="9"/>
      <c r="AI4078" s="9"/>
      <c r="AJ4078" s="9"/>
      <c r="AK4078" s="9"/>
      <c r="AL4078" s="9"/>
      <c r="AM4078" s="9"/>
      <c r="AN4078" s="9"/>
      <c r="AO4078" s="27"/>
      <c r="AQ4078" s="29"/>
      <c r="AR4078" s="11"/>
      <c r="AW4078" s="31"/>
      <c r="AZ4078" s="12"/>
      <c r="BA4078" s="12"/>
      <c r="BB4078" s="12"/>
      <c r="BC4078" s="12"/>
    </row>
    <row r="4079" spans="4:55">
      <c r="D4079" s="7"/>
      <c r="E4079" s="7"/>
      <c r="F4079" s="8"/>
      <c r="G4079" s="8"/>
      <c r="H4079" s="8"/>
      <c r="AF4079" s="9"/>
      <c r="AG4079" s="9"/>
      <c r="AH4079" s="9"/>
      <c r="AI4079" s="9"/>
      <c r="AJ4079" s="9"/>
      <c r="AK4079" s="9"/>
      <c r="AL4079" s="9"/>
      <c r="AM4079" s="9"/>
      <c r="AN4079" s="9"/>
      <c r="AO4079" s="27"/>
      <c r="AQ4079" s="29"/>
      <c r="AR4079" s="11"/>
      <c r="AW4079" s="31"/>
      <c r="AZ4079" s="12"/>
      <c r="BA4079" s="12"/>
      <c r="BB4079" s="12"/>
      <c r="BC4079" s="12"/>
    </row>
    <row r="4080" spans="4:55">
      <c r="D4080" s="7"/>
      <c r="E4080" s="7"/>
      <c r="F4080" s="8"/>
      <c r="G4080" s="8"/>
      <c r="H4080" s="8"/>
      <c r="AF4080" s="9"/>
      <c r="AG4080" s="9"/>
      <c r="AH4080" s="9"/>
      <c r="AI4080" s="9"/>
      <c r="AJ4080" s="9"/>
      <c r="AK4080" s="9"/>
      <c r="AL4080" s="9"/>
      <c r="AM4080" s="9"/>
      <c r="AN4080" s="9"/>
      <c r="AO4080" s="27"/>
      <c r="AQ4080" s="29"/>
      <c r="AR4080" s="11"/>
      <c r="AW4080" s="31"/>
      <c r="AZ4080" s="12"/>
      <c r="BA4080" s="12"/>
      <c r="BB4080" s="12"/>
      <c r="BC4080" s="12"/>
    </row>
    <row r="4081" spans="4:55">
      <c r="D4081" s="7"/>
      <c r="E4081" s="7"/>
      <c r="F4081" s="8"/>
      <c r="G4081" s="8"/>
      <c r="H4081" s="8"/>
      <c r="AF4081" s="9"/>
      <c r="AG4081" s="9"/>
      <c r="AH4081" s="9"/>
      <c r="AI4081" s="9"/>
      <c r="AJ4081" s="9"/>
      <c r="AK4081" s="9"/>
      <c r="AL4081" s="9"/>
      <c r="AM4081" s="9"/>
      <c r="AN4081" s="9"/>
      <c r="AO4081" s="27"/>
      <c r="AQ4081" s="29"/>
      <c r="AR4081" s="11"/>
      <c r="AW4081" s="31"/>
      <c r="AZ4081" s="12"/>
      <c r="BA4081" s="12"/>
      <c r="BB4081" s="12"/>
      <c r="BC4081" s="12"/>
    </row>
    <row r="4082" spans="4:55">
      <c r="D4082" s="7"/>
      <c r="E4082" s="7"/>
      <c r="F4082" s="8"/>
      <c r="G4082" s="8"/>
      <c r="H4082" s="8"/>
      <c r="AF4082" s="9"/>
      <c r="AG4082" s="9"/>
      <c r="AH4082" s="9"/>
      <c r="AI4082" s="9"/>
      <c r="AJ4082" s="9"/>
      <c r="AK4082" s="9"/>
      <c r="AL4082" s="9"/>
      <c r="AM4082" s="9"/>
      <c r="AN4082" s="9"/>
      <c r="AO4082" s="27"/>
      <c r="AQ4082" s="29"/>
      <c r="AR4082" s="11"/>
      <c r="AW4082" s="31"/>
      <c r="AZ4082" s="12"/>
      <c r="BA4082" s="12"/>
      <c r="BB4082" s="12"/>
      <c r="BC4082" s="12"/>
    </row>
    <row r="4083" spans="4:55">
      <c r="D4083" s="7"/>
      <c r="E4083" s="7"/>
      <c r="F4083" s="8"/>
      <c r="G4083" s="8"/>
      <c r="H4083" s="8"/>
      <c r="AF4083" s="9"/>
      <c r="AG4083" s="9"/>
      <c r="AH4083" s="9"/>
      <c r="AI4083" s="9"/>
      <c r="AJ4083" s="9"/>
      <c r="AK4083" s="9"/>
      <c r="AL4083" s="9"/>
      <c r="AM4083" s="9"/>
      <c r="AN4083" s="9"/>
      <c r="AO4083" s="27"/>
      <c r="AQ4083" s="29"/>
      <c r="AR4083" s="11"/>
      <c r="AW4083" s="31"/>
      <c r="AZ4083" s="12"/>
      <c r="BA4083" s="12"/>
      <c r="BB4083" s="12"/>
      <c r="BC4083" s="12"/>
    </row>
    <row r="4084" spans="4:55">
      <c r="D4084" s="7"/>
      <c r="E4084" s="7"/>
      <c r="F4084" s="8"/>
      <c r="G4084" s="8"/>
      <c r="H4084" s="8"/>
      <c r="AF4084" s="9"/>
      <c r="AG4084" s="9"/>
      <c r="AH4084" s="9"/>
      <c r="AI4084" s="9"/>
      <c r="AJ4084" s="9"/>
      <c r="AK4084" s="9"/>
      <c r="AL4084" s="9"/>
      <c r="AM4084" s="9"/>
      <c r="AN4084" s="9"/>
      <c r="AO4084" s="27"/>
      <c r="AQ4084" s="29"/>
      <c r="AR4084" s="11"/>
      <c r="AW4084" s="31"/>
      <c r="AZ4084" s="12"/>
      <c r="BA4084" s="12"/>
      <c r="BB4084" s="12"/>
      <c r="BC4084" s="12"/>
    </row>
    <row r="4085" spans="4:55">
      <c r="D4085" s="7"/>
      <c r="E4085" s="7"/>
      <c r="F4085" s="8"/>
      <c r="G4085" s="8"/>
      <c r="H4085" s="8"/>
      <c r="AF4085" s="9"/>
      <c r="AG4085" s="9"/>
      <c r="AH4085" s="9"/>
      <c r="AI4085" s="9"/>
      <c r="AJ4085" s="9"/>
      <c r="AK4085" s="9"/>
      <c r="AL4085" s="9"/>
      <c r="AM4085" s="9"/>
      <c r="AN4085" s="9"/>
      <c r="AO4085" s="27"/>
      <c r="AQ4085" s="29"/>
      <c r="AR4085" s="11"/>
      <c r="AW4085" s="31"/>
      <c r="AZ4085" s="12"/>
      <c r="BA4085" s="12"/>
      <c r="BB4085" s="12"/>
      <c r="BC4085" s="12"/>
    </row>
    <row r="4086" spans="4:55">
      <c r="D4086" s="7"/>
      <c r="E4086" s="7"/>
      <c r="F4086" s="8"/>
      <c r="G4086" s="8"/>
      <c r="H4086" s="8"/>
      <c r="AF4086" s="9"/>
      <c r="AG4086" s="9"/>
      <c r="AH4086" s="9"/>
      <c r="AI4086" s="9"/>
      <c r="AJ4086" s="9"/>
      <c r="AK4086" s="9"/>
      <c r="AL4086" s="9"/>
      <c r="AM4086" s="9"/>
      <c r="AN4086" s="9"/>
      <c r="AO4086" s="27"/>
      <c r="AQ4086" s="29"/>
      <c r="AR4086" s="11"/>
      <c r="AW4086" s="31"/>
      <c r="AZ4086" s="12"/>
      <c r="BA4086" s="12"/>
      <c r="BB4086" s="12"/>
      <c r="BC4086" s="12"/>
    </row>
    <row r="4087" spans="4:55">
      <c r="D4087" s="7"/>
      <c r="E4087" s="7"/>
      <c r="F4087" s="8"/>
      <c r="G4087" s="8"/>
      <c r="H4087" s="8"/>
      <c r="AF4087" s="9"/>
      <c r="AG4087" s="9"/>
      <c r="AH4087" s="9"/>
      <c r="AI4087" s="9"/>
      <c r="AJ4087" s="9"/>
      <c r="AK4087" s="9"/>
      <c r="AL4087" s="9"/>
      <c r="AM4087" s="9"/>
      <c r="AN4087" s="9"/>
      <c r="AO4087" s="27"/>
      <c r="AQ4087" s="29"/>
      <c r="AR4087" s="11"/>
      <c r="AW4087" s="31"/>
      <c r="AZ4087" s="12"/>
      <c r="BA4087" s="12"/>
      <c r="BB4087" s="12"/>
      <c r="BC4087" s="12"/>
    </row>
    <row r="4088" spans="4:55">
      <c r="D4088" s="7"/>
      <c r="E4088" s="7"/>
      <c r="F4088" s="8"/>
      <c r="G4088" s="8"/>
      <c r="H4088" s="8"/>
      <c r="AF4088" s="9"/>
      <c r="AG4088" s="9"/>
      <c r="AH4088" s="9"/>
      <c r="AI4088" s="9"/>
      <c r="AJ4088" s="9"/>
      <c r="AK4088" s="9"/>
      <c r="AL4088" s="9"/>
      <c r="AM4088" s="9"/>
      <c r="AN4088" s="9"/>
      <c r="AO4088" s="27"/>
      <c r="AQ4088" s="29"/>
      <c r="AR4088" s="11"/>
      <c r="AW4088" s="31"/>
      <c r="AZ4088" s="12"/>
      <c r="BA4088" s="12"/>
      <c r="BB4088" s="12"/>
      <c r="BC4088" s="12"/>
    </row>
    <row r="4089" spans="4:55">
      <c r="D4089" s="7"/>
      <c r="E4089" s="7"/>
      <c r="F4089" s="8"/>
      <c r="G4089" s="8"/>
      <c r="H4089" s="8"/>
      <c r="AF4089" s="9"/>
      <c r="AG4089" s="9"/>
      <c r="AH4089" s="9"/>
      <c r="AI4089" s="9"/>
      <c r="AJ4089" s="9"/>
      <c r="AK4089" s="9"/>
      <c r="AL4089" s="9"/>
      <c r="AM4089" s="9"/>
      <c r="AN4089" s="9"/>
      <c r="AO4089" s="27"/>
      <c r="AQ4089" s="29"/>
      <c r="AR4089" s="11"/>
      <c r="AW4089" s="31"/>
      <c r="AZ4089" s="12"/>
      <c r="BA4089" s="12"/>
      <c r="BB4089" s="12"/>
      <c r="BC4089" s="12"/>
    </row>
    <row r="4090" spans="4:55">
      <c r="D4090" s="7"/>
      <c r="E4090" s="7"/>
      <c r="F4090" s="8"/>
      <c r="G4090" s="8"/>
      <c r="H4090" s="8"/>
      <c r="AF4090" s="9"/>
      <c r="AG4090" s="9"/>
      <c r="AH4090" s="9"/>
      <c r="AI4090" s="9"/>
      <c r="AJ4090" s="9"/>
      <c r="AK4090" s="9"/>
      <c r="AL4090" s="9"/>
      <c r="AM4090" s="9"/>
      <c r="AN4090" s="9"/>
      <c r="AO4090" s="27"/>
      <c r="AQ4090" s="29"/>
      <c r="AR4090" s="11"/>
      <c r="AW4090" s="31"/>
      <c r="AZ4090" s="12"/>
      <c r="BA4090" s="12"/>
      <c r="BB4090" s="12"/>
      <c r="BC4090" s="12"/>
    </row>
    <row r="4091" spans="4:55">
      <c r="D4091" s="7"/>
      <c r="E4091" s="7"/>
      <c r="F4091" s="8"/>
      <c r="G4091" s="8"/>
      <c r="H4091" s="8"/>
      <c r="AF4091" s="9"/>
      <c r="AG4091" s="9"/>
      <c r="AH4091" s="9"/>
      <c r="AI4091" s="9"/>
      <c r="AJ4091" s="9"/>
      <c r="AK4091" s="9"/>
      <c r="AL4091" s="9"/>
      <c r="AM4091" s="9"/>
      <c r="AN4091" s="9"/>
      <c r="AO4091" s="27"/>
      <c r="AQ4091" s="29"/>
      <c r="AR4091" s="11"/>
      <c r="AW4091" s="31"/>
      <c r="AZ4091" s="12"/>
      <c r="BA4091" s="12"/>
      <c r="BB4091" s="12"/>
      <c r="BC4091" s="12"/>
    </row>
    <row r="4092" spans="4:55">
      <c r="D4092" s="7"/>
      <c r="E4092" s="7"/>
      <c r="F4092" s="8"/>
      <c r="G4092" s="8"/>
      <c r="H4092" s="8"/>
      <c r="AF4092" s="9"/>
      <c r="AG4092" s="9"/>
      <c r="AH4092" s="9"/>
      <c r="AI4092" s="9"/>
      <c r="AJ4092" s="9"/>
      <c r="AK4092" s="9"/>
      <c r="AL4092" s="9"/>
      <c r="AM4092" s="9"/>
      <c r="AN4092" s="9"/>
      <c r="AO4092" s="27"/>
      <c r="AQ4092" s="29"/>
      <c r="AR4092" s="11"/>
      <c r="AW4092" s="31"/>
      <c r="AZ4092" s="12"/>
      <c r="BA4092" s="12"/>
      <c r="BB4092" s="12"/>
      <c r="BC4092" s="12"/>
    </row>
    <row r="4093" spans="4:55">
      <c r="D4093" s="7"/>
      <c r="E4093" s="7"/>
      <c r="F4093" s="8"/>
      <c r="G4093" s="8"/>
      <c r="H4093" s="8"/>
      <c r="AF4093" s="9"/>
      <c r="AG4093" s="9"/>
      <c r="AH4093" s="9"/>
      <c r="AI4093" s="9"/>
      <c r="AJ4093" s="9"/>
      <c r="AK4093" s="9"/>
      <c r="AL4093" s="9"/>
      <c r="AM4093" s="9"/>
      <c r="AN4093" s="9"/>
      <c r="AO4093" s="27"/>
      <c r="AQ4093" s="29"/>
      <c r="AR4093" s="11"/>
      <c r="AW4093" s="31"/>
      <c r="AZ4093" s="12"/>
      <c r="BA4093" s="12"/>
      <c r="BB4093" s="12"/>
      <c r="BC4093" s="12"/>
    </row>
    <row r="4094" spans="4:55">
      <c r="D4094" s="7"/>
      <c r="E4094" s="7"/>
      <c r="F4094" s="8"/>
      <c r="G4094" s="8"/>
      <c r="H4094" s="8"/>
      <c r="AF4094" s="9"/>
      <c r="AG4094" s="9"/>
      <c r="AH4094" s="9"/>
      <c r="AI4094" s="9"/>
      <c r="AJ4094" s="9"/>
      <c r="AK4094" s="9"/>
      <c r="AL4094" s="9"/>
      <c r="AM4094" s="9"/>
      <c r="AN4094" s="9"/>
      <c r="AO4094" s="27"/>
      <c r="AQ4094" s="29"/>
      <c r="AR4094" s="11"/>
      <c r="AW4094" s="31"/>
      <c r="AZ4094" s="12"/>
      <c r="BA4094" s="12"/>
      <c r="BB4094" s="12"/>
      <c r="BC4094" s="12"/>
    </row>
    <row r="4095" spans="4:55">
      <c r="D4095" s="7"/>
      <c r="E4095" s="7"/>
      <c r="F4095" s="8"/>
      <c r="G4095" s="8"/>
      <c r="H4095" s="8"/>
      <c r="AF4095" s="9"/>
      <c r="AG4095" s="9"/>
      <c r="AH4095" s="9"/>
      <c r="AI4095" s="9"/>
      <c r="AJ4095" s="9"/>
      <c r="AK4095" s="9"/>
      <c r="AL4095" s="9"/>
      <c r="AM4095" s="9"/>
      <c r="AN4095" s="9"/>
      <c r="AO4095" s="27"/>
      <c r="AQ4095" s="29"/>
      <c r="AR4095" s="11"/>
      <c r="AW4095" s="31"/>
      <c r="AZ4095" s="12"/>
      <c r="BA4095" s="12"/>
      <c r="BB4095" s="12"/>
      <c r="BC4095" s="12"/>
    </row>
    <row r="4096" spans="4:55">
      <c r="D4096" s="7"/>
      <c r="E4096" s="7"/>
      <c r="F4096" s="8"/>
      <c r="G4096" s="8"/>
      <c r="H4096" s="8"/>
      <c r="AF4096" s="9"/>
      <c r="AG4096" s="9"/>
      <c r="AH4096" s="9"/>
      <c r="AI4096" s="9"/>
      <c r="AJ4096" s="9"/>
      <c r="AK4096" s="9"/>
      <c r="AL4096" s="9"/>
      <c r="AM4096" s="9"/>
      <c r="AN4096" s="9"/>
      <c r="AO4096" s="27"/>
      <c r="AQ4096" s="29"/>
      <c r="AR4096" s="11"/>
      <c r="AW4096" s="31"/>
      <c r="AZ4096" s="12"/>
      <c r="BA4096" s="12"/>
      <c r="BB4096" s="12"/>
      <c r="BC4096" s="12"/>
    </row>
    <row r="4097" spans="4:55">
      <c r="D4097" s="7"/>
      <c r="E4097" s="7"/>
      <c r="F4097" s="8"/>
      <c r="G4097" s="8"/>
      <c r="H4097" s="8"/>
      <c r="AF4097" s="9"/>
      <c r="AG4097" s="9"/>
      <c r="AH4097" s="9"/>
      <c r="AI4097" s="9"/>
      <c r="AJ4097" s="9"/>
      <c r="AK4097" s="9"/>
      <c r="AL4097" s="9"/>
      <c r="AM4097" s="9"/>
      <c r="AN4097" s="9"/>
      <c r="AO4097" s="27"/>
      <c r="AQ4097" s="29"/>
      <c r="AR4097" s="11"/>
      <c r="AW4097" s="31"/>
      <c r="AZ4097" s="12"/>
      <c r="BA4097" s="12"/>
      <c r="BB4097" s="12"/>
      <c r="BC4097" s="12"/>
    </row>
    <row r="4098" spans="4:55">
      <c r="D4098" s="7"/>
      <c r="E4098" s="7"/>
      <c r="F4098" s="8"/>
      <c r="G4098" s="8"/>
      <c r="H4098" s="8"/>
      <c r="AF4098" s="9"/>
      <c r="AG4098" s="9"/>
      <c r="AH4098" s="9"/>
      <c r="AI4098" s="9"/>
      <c r="AJ4098" s="9"/>
      <c r="AK4098" s="9"/>
      <c r="AL4098" s="9"/>
      <c r="AM4098" s="9"/>
      <c r="AN4098" s="9"/>
      <c r="AO4098" s="27"/>
      <c r="AQ4098" s="29"/>
      <c r="AR4098" s="11"/>
      <c r="AW4098" s="31"/>
      <c r="AZ4098" s="12"/>
      <c r="BA4098" s="12"/>
      <c r="BB4098" s="12"/>
      <c r="BC4098" s="12"/>
    </row>
    <row r="4099" spans="4:55">
      <c r="D4099" s="7"/>
      <c r="E4099" s="7"/>
      <c r="F4099" s="8"/>
      <c r="G4099" s="8"/>
      <c r="H4099" s="8"/>
      <c r="AF4099" s="9"/>
      <c r="AG4099" s="9"/>
      <c r="AH4099" s="9"/>
      <c r="AI4099" s="9"/>
      <c r="AJ4099" s="9"/>
      <c r="AK4099" s="9"/>
      <c r="AL4099" s="9"/>
      <c r="AM4099" s="9"/>
      <c r="AN4099" s="9"/>
      <c r="AO4099" s="27"/>
      <c r="AQ4099" s="29"/>
      <c r="AR4099" s="11"/>
      <c r="AW4099" s="31"/>
      <c r="AZ4099" s="12"/>
      <c r="BA4099" s="12"/>
      <c r="BB4099" s="12"/>
      <c r="BC4099" s="12"/>
    </row>
    <row r="4100" spans="4:55">
      <c r="D4100" s="7"/>
      <c r="E4100" s="7"/>
      <c r="F4100" s="8"/>
      <c r="G4100" s="8"/>
      <c r="H4100" s="8"/>
      <c r="AF4100" s="9"/>
      <c r="AG4100" s="9"/>
      <c r="AH4100" s="9"/>
      <c r="AI4100" s="9"/>
      <c r="AJ4100" s="9"/>
      <c r="AK4100" s="9"/>
      <c r="AL4100" s="9"/>
      <c r="AM4100" s="9"/>
      <c r="AN4100" s="9"/>
      <c r="AO4100" s="27"/>
      <c r="AQ4100" s="29"/>
      <c r="AR4100" s="11"/>
      <c r="AW4100" s="31"/>
      <c r="AZ4100" s="12"/>
      <c r="BA4100" s="12"/>
      <c r="BB4100" s="12"/>
      <c r="BC4100" s="12"/>
    </row>
    <row r="4101" spans="4:55">
      <c r="D4101" s="7"/>
      <c r="E4101" s="7"/>
      <c r="F4101" s="8"/>
      <c r="G4101" s="8"/>
      <c r="H4101" s="8"/>
      <c r="AF4101" s="9"/>
      <c r="AG4101" s="9"/>
      <c r="AH4101" s="9"/>
      <c r="AI4101" s="9"/>
      <c r="AJ4101" s="9"/>
      <c r="AK4101" s="9"/>
      <c r="AL4101" s="9"/>
      <c r="AM4101" s="9"/>
      <c r="AN4101" s="9"/>
      <c r="AO4101" s="27"/>
      <c r="AQ4101" s="29"/>
      <c r="AR4101" s="11"/>
      <c r="AW4101" s="31"/>
      <c r="AZ4101" s="12"/>
      <c r="BA4101" s="12"/>
      <c r="BB4101" s="12"/>
      <c r="BC4101" s="12"/>
    </row>
    <row r="4102" spans="4:55">
      <c r="D4102" s="7"/>
      <c r="E4102" s="7"/>
      <c r="F4102" s="8"/>
      <c r="G4102" s="8"/>
      <c r="H4102" s="8"/>
      <c r="AF4102" s="9"/>
      <c r="AG4102" s="9"/>
      <c r="AH4102" s="9"/>
      <c r="AI4102" s="9"/>
      <c r="AJ4102" s="9"/>
      <c r="AK4102" s="9"/>
      <c r="AL4102" s="9"/>
      <c r="AM4102" s="9"/>
      <c r="AN4102" s="9"/>
      <c r="AO4102" s="27"/>
      <c r="AQ4102" s="29"/>
      <c r="AR4102" s="11"/>
      <c r="AW4102" s="31"/>
      <c r="AZ4102" s="12"/>
      <c r="BA4102" s="12"/>
      <c r="BB4102" s="12"/>
      <c r="BC4102" s="12"/>
    </row>
    <row r="4103" spans="4:55">
      <c r="D4103" s="7"/>
      <c r="E4103" s="7"/>
      <c r="F4103" s="8"/>
      <c r="G4103" s="8"/>
      <c r="H4103" s="8"/>
      <c r="AF4103" s="9"/>
      <c r="AG4103" s="9"/>
      <c r="AH4103" s="9"/>
      <c r="AI4103" s="9"/>
      <c r="AJ4103" s="9"/>
      <c r="AK4103" s="9"/>
      <c r="AL4103" s="9"/>
      <c r="AM4103" s="9"/>
      <c r="AN4103" s="9"/>
      <c r="AO4103" s="27"/>
      <c r="AQ4103" s="29"/>
      <c r="AR4103" s="11"/>
      <c r="AW4103" s="31"/>
      <c r="AZ4103" s="12"/>
      <c r="BA4103" s="12"/>
      <c r="BB4103" s="12"/>
      <c r="BC4103" s="12"/>
    </row>
    <row r="4104" spans="4:55">
      <c r="D4104" s="7"/>
      <c r="E4104" s="7"/>
      <c r="F4104" s="8"/>
      <c r="G4104" s="8"/>
      <c r="H4104" s="8"/>
      <c r="AF4104" s="9"/>
      <c r="AG4104" s="9"/>
      <c r="AH4104" s="9"/>
      <c r="AI4104" s="9"/>
      <c r="AJ4104" s="9"/>
      <c r="AK4104" s="9"/>
      <c r="AL4104" s="9"/>
      <c r="AM4104" s="9"/>
      <c r="AN4104" s="9"/>
      <c r="AO4104" s="27"/>
      <c r="AQ4104" s="29"/>
      <c r="AR4104" s="11"/>
      <c r="AW4104" s="31"/>
      <c r="AZ4104" s="12"/>
      <c r="BA4104" s="12"/>
      <c r="BB4104" s="12"/>
      <c r="BC4104" s="12"/>
    </row>
    <row r="4105" spans="4:55">
      <c r="D4105" s="7"/>
      <c r="E4105" s="7"/>
      <c r="F4105" s="8"/>
      <c r="G4105" s="8"/>
      <c r="H4105" s="8"/>
      <c r="AF4105" s="9"/>
      <c r="AG4105" s="9"/>
      <c r="AH4105" s="9"/>
      <c r="AI4105" s="9"/>
      <c r="AJ4105" s="9"/>
      <c r="AK4105" s="9"/>
      <c r="AL4105" s="9"/>
      <c r="AM4105" s="9"/>
      <c r="AN4105" s="9"/>
      <c r="AO4105" s="27"/>
      <c r="AQ4105" s="29"/>
      <c r="AR4105" s="11"/>
      <c r="AW4105" s="31"/>
      <c r="AZ4105" s="12"/>
      <c r="BA4105" s="12"/>
      <c r="BB4105" s="12"/>
      <c r="BC4105" s="12"/>
    </row>
    <row r="4106" spans="4:55">
      <c r="D4106" s="7"/>
      <c r="E4106" s="7"/>
      <c r="F4106" s="8"/>
      <c r="G4106" s="8"/>
      <c r="H4106" s="8"/>
      <c r="AF4106" s="9"/>
      <c r="AG4106" s="9"/>
      <c r="AH4106" s="9"/>
      <c r="AI4106" s="9"/>
      <c r="AJ4106" s="9"/>
      <c r="AK4106" s="9"/>
      <c r="AL4106" s="9"/>
      <c r="AM4106" s="9"/>
      <c r="AN4106" s="9"/>
      <c r="AO4106" s="27"/>
      <c r="AQ4106" s="29"/>
      <c r="AR4106" s="11"/>
      <c r="AW4106" s="31"/>
      <c r="AZ4106" s="12"/>
      <c r="BA4106" s="12"/>
      <c r="BB4106" s="12"/>
      <c r="BC4106" s="12"/>
    </row>
    <row r="4107" spans="4:55">
      <c r="D4107" s="7"/>
      <c r="E4107" s="7"/>
      <c r="F4107" s="8"/>
      <c r="G4107" s="8"/>
      <c r="H4107" s="8"/>
      <c r="AF4107" s="9"/>
      <c r="AG4107" s="9"/>
      <c r="AH4107" s="9"/>
      <c r="AI4107" s="9"/>
      <c r="AJ4107" s="9"/>
      <c r="AK4107" s="9"/>
      <c r="AL4107" s="9"/>
      <c r="AM4107" s="9"/>
      <c r="AN4107" s="9"/>
      <c r="AO4107" s="27"/>
      <c r="AQ4107" s="29"/>
      <c r="AR4107" s="11"/>
      <c r="AW4107" s="31"/>
      <c r="AZ4107" s="12"/>
      <c r="BA4107" s="12"/>
      <c r="BB4107" s="12"/>
      <c r="BC4107" s="12"/>
    </row>
    <row r="4108" spans="4:55">
      <c r="D4108" s="7"/>
      <c r="E4108" s="7"/>
      <c r="F4108" s="8"/>
      <c r="G4108" s="8"/>
      <c r="H4108" s="8"/>
      <c r="AF4108" s="9"/>
      <c r="AG4108" s="9"/>
      <c r="AH4108" s="9"/>
      <c r="AI4108" s="9"/>
      <c r="AJ4108" s="9"/>
      <c r="AK4108" s="9"/>
      <c r="AL4108" s="9"/>
      <c r="AM4108" s="9"/>
      <c r="AN4108" s="9"/>
      <c r="AO4108" s="27"/>
      <c r="AQ4108" s="29"/>
      <c r="AR4108" s="11"/>
      <c r="AW4108" s="31"/>
      <c r="AZ4108" s="12"/>
      <c r="BA4108" s="12"/>
      <c r="BB4108" s="12"/>
      <c r="BC4108" s="12"/>
    </row>
    <row r="4109" spans="4:55">
      <c r="D4109" s="7"/>
      <c r="E4109" s="7"/>
      <c r="F4109" s="8"/>
      <c r="G4109" s="8"/>
      <c r="H4109" s="8"/>
      <c r="AF4109" s="9"/>
      <c r="AG4109" s="9"/>
      <c r="AH4109" s="9"/>
      <c r="AI4109" s="9"/>
      <c r="AJ4109" s="9"/>
      <c r="AK4109" s="9"/>
      <c r="AL4109" s="9"/>
      <c r="AM4109" s="9"/>
      <c r="AN4109" s="9"/>
      <c r="AO4109" s="27"/>
      <c r="AQ4109" s="29"/>
      <c r="AR4109" s="11"/>
      <c r="AW4109" s="31"/>
      <c r="AZ4109" s="12"/>
      <c r="BA4109" s="12"/>
      <c r="BB4109" s="12"/>
      <c r="BC4109" s="12"/>
    </row>
    <row r="4110" spans="4:55">
      <c r="D4110" s="7"/>
      <c r="E4110" s="7"/>
      <c r="F4110" s="8"/>
      <c r="G4110" s="8"/>
      <c r="H4110" s="8"/>
      <c r="AF4110" s="9"/>
      <c r="AG4110" s="9"/>
      <c r="AH4110" s="9"/>
      <c r="AI4110" s="9"/>
      <c r="AJ4110" s="9"/>
      <c r="AK4110" s="9"/>
      <c r="AL4110" s="9"/>
      <c r="AM4110" s="9"/>
      <c r="AN4110" s="9"/>
      <c r="AO4110" s="27"/>
      <c r="AQ4110" s="29"/>
      <c r="AR4110" s="11"/>
      <c r="AW4110" s="31"/>
      <c r="AZ4110" s="12"/>
      <c r="BA4110" s="12"/>
      <c r="BB4110" s="12"/>
      <c r="BC4110" s="12"/>
    </row>
    <row r="4111" spans="4:55">
      <c r="D4111" s="7"/>
      <c r="E4111" s="7"/>
      <c r="F4111" s="8"/>
      <c r="G4111" s="8"/>
      <c r="H4111" s="8"/>
      <c r="AF4111" s="9"/>
      <c r="AG4111" s="9"/>
      <c r="AH4111" s="9"/>
      <c r="AI4111" s="9"/>
      <c r="AJ4111" s="9"/>
      <c r="AK4111" s="9"/>
      <c r="AL4111" s="9"/>
      <c r="AM4111" s="9"/>
      <c r="AN4111" s="9"/>
      <c r="AO4111" s="27"/>
      <c r="AQ4111" s="29"/>
      <c r="AR4111" s="11"/>
      <c r="AW4111" s="31"/>
      <c r="AZ4111" s="12"/>
      <c r="BA4111" s="12"/>
      <c r="BB4111" s="12"/>
      <c r="BC4111" s="12"/>
    </row>
    <row r="4112" spans="4:55">
      <c r="D4112" s="7"/>
      <c r="E4112" s="7"/>
      <c r="F4112" s="8"/>
      <c r="G4112" s="8"/>
      <c r="H4112" s="8"/>
      <c r="AF4112" s="9"/>
      <c r="AG4112" s="9"/>
      <c r="AH4112" s="9"/>
      <c r="AI4112" s="9"/>
      <c r="AJ4112" s="9"/>
      <c r="AK4112" s="9"/>
      <c r="AL4112" s="9"/>
      <c r="AM4112" s="9"/>
      <c r="AN4112" s="9"/>
      <c r="AO4112" s="27"/>
      <c r="AQ4112" s="29"/>
      <c r="AR4112" s="11"/>
      <c r="AW4112" s="31"/>
      <c r="AZ4112" s="12"/>
      <c r="BA4112" s="12"/>
      <c r="BB4112" s="12"/>
      <c r="BC4112" s="12"/>
    </row>
    <row r="4113" spans="4:55">
      <c r="D4113" s="7"/>
      <c r="E4113" s="7"/>
      <c r="F4113" s="8"/>
      <c r="G4113" s="8"/>
      <c r="H4113" s="8"/>
      <c r="AF4113" s="9"/>
      <c r="AG4113" s="9"/>
      <c r="AH4113" s="9"/>
      <c r="AI4113" s="9"/>
      <c r="AJ4113" s="9"/>
      <c r="AK4113" s="9"/>
      <c r="AL4113" s="9"/>
      <c r="AM4113" s="9"/>
      <c r="AN4113" s="9"/>
      <c r="AO4113" s="27"/>
      <c r="AQ4113" s="29"/>
      <c r="AR4113" s="11"/>
      <c r="AW4113" s="31"/>
      <c r="AZ4113" s="12"/>
      <c r="BA4113" s="12"/>
      <c r="BB4113" s="12"/>
      <c r="BC4113" s="12"/>
    </row>
    <row r="4114" spans="4:55">
      <c r="D4114" s="7"/>
      <c r="E4114" s="7"/>
      <c r="F4114" s="8"/>
      <c r="G4114" s="8"/>
      <c r="H4114" s="8"/>
      <c r="AF4114" s="9"/>
      <c r="AG4114" s="9"/>
      <c r="AH4114" s="9"/>
      <c r="AI4114" s="9"/>
      <c r="AJ4114" s="9"/>
      <c r="AK4114" s="9"/>
      <c r="AL4114" s="9"/>
      <c r="AM4114" s="9"/>
      <c r="AN4114" s="9"/>
      <c r="AO4114" s="27"/>
      <c r="AQ4114" s="29"/>
      <c r="AR4114" s="11"/>
      <c r="AW4114" s="31"/>
      <c r="AZ4114" s="12"/>
      <c r="BA4114" s="12"/>
      <c r="BB4114" s="12"/>
      <c r="BC4114" s="12"/>
    </row>
    <row r="4115" spans="4:55">
      <c r="D4115" s="7"/>
      <c r="E4115" s="7"/>
      <c r="F4115" s="8"/>
      <c r="G4115" s="8"/>
      <c r="H4115" s="8"/>
      <c r="AF4115" s="9"/>
      <c r="AG4115" s="9"/>
      <c r="AH4115" s="9"/>
      <c r="AI4115" s="9"/>
      <c r="AJ4115" s="9"/>
      <c r="AK4115" s="9"/>
      <c r="AL4115" s="9"/>
      <c r="AM4115" s="9"/>
      <c r="AN4115" s="9"/>
      <c r="AO4115" s="27"/>
      <c r="AQ4115" s="29"/>
      <c r="AR4115" s="11"/>
      <c r="AW4115" s="31"/>
      <c r="AZ4115" s="12"/>
      <c r="BA4115" s="12"/>
      <c r="BB4115" s="12"/>
      <c r="BC4115" s="12"/>
    </row>
    <row r="4116" spans="4:55">
      <c r="D4116" s="7"/>
      <c r="E4116" s="7"/>
      <c r="F4116" s="8"/>
      <c r="G4116" s="8"/>
      <c r="H4116" s="8"/>
      <c r="AF4116" s="9"/>
      <c r="AG4116" s="9"/>
      <c r="AH4116" s="9"/>
      <c r="AI4116" s="9"/>
      <c r="AJ4116" s="9"/>
      <c r="AK4116" s="9"/>
      <c r="AL4116" s="9"/>
      <c r="AM4116" s="9"/>
      <c r="AN4116" s="9"/>
      <c r="AO4116" s="27"/>
      <c r="AQ4116" s="29"/>
      <c r="AR4116" s="11"/>
      <c r="AW4116" s="31"/>
      <c r="AZ4116" s="12"/>
      <c r="BA4116" s="12"/>
      <c r="BB4116" s="12"/>
      <c r="BC4116" s="12"/>
    </row>
    <row r="4117" spans="4:55">
      <c r="D4117" s="7"/>
      <c r="E4117" s="7"/>
      <c r="F4117" s="8"/>
      <c r="G4117" s="8"/>
      <c r="H4117" s="8"/>
      <c r="AF4117" s="9"/>
      <c r="AG4117" s="9"/>
      <c r="AH4117" s="9"/>
      <c r="AI4117" s="9"/>
      <c r="AJ4117" s="9"/>
      <c r="AK4117" s="9"/>
      <c r="AL4117" s="9"/>
      <c r="AM4117" s="9"/>
      <c r="AN4117" s="9"/>
      <c r="AO4117" s="27"/>
      <c r="AQ4117" s="29"/>
      <c r="AR4117" s="11"/>
      <c r="AW4117" s="31"/>
      <c r="AZ4117" s="12"/>
      <c r="BA4117" s="12"/>
      <c r="BB4117" s="12"/>
      <c r="BC4117" s="12"/>
    </row>
    <row r="4118" spans="4:55">
      <c r="D4118" s="7"/>
      <c r="E4118" s="7"/>
      <c r="F4118" s="8"/>
      <c r="G4118" s="8"/>
      <c r="H4118" s="8"/>
      <c r="AF4118" s="9"/>
      <c r="AG4118" s="9"/>
      <c r="AH4118" s="9"/>
      <c r="AI4118" s="9"/>
      <c r="AJ4118" s="9"/>
      <c r="AK4118" s="9"/>
      <c r="AL4118" s="9"/>
      <c r="AM4118" s="9"/>
      <c r="AN4118" s="9"/>
      <c r="AO4118" s="27"/>
      <c r="AQ4118" s="29"/>
      <c r="AR4118" s="11"/>
      <c r="AW4118" s="31"/>
      <c r="AZ4118" s="12"/>
      <c r="BA4118" s="12"/>
      <c r="BB4118" s="12"/>
      <c r="BC4118" s="12"/>
    </row>
    <row r="4119" spans="4:55">
      <c r="D4119" s="7"/>
      <c r="E4119" s="7"/>
      <c r="F4119" s="8"/>
      <c r="G4119" s="8"/>
      <c r="H4119" s="8"/>
      <c r="AF4119" s="9"/>
      <c r="AG4119" s="9"/>
      <c r="AH4119" s="9"/>
      <c r="AI4119" s="9"/>
      <c r="AJ4119" s="9"/>
      <c r="AK4119" s="9"/>
      <c r="AL4119" s="9"/>
      <c r="AM4119" s="9"/>
      <c r="AN4119" s="9"/>
      <c r="AO4119" s="27"/>
      <c r="AQ4119" s="29"/>
      <c r="AR4119" s="11"/>
      <c r="AW4119" s="31"/>
      <c r="AZ4119" s="12"/>
      <c r="BA4119" s="12"/>
      <c r="BB4119" s="12"/>
      <c r="BC4119" s="12"/>
    </row>
    <row r="4120" spans="4:55">
      <c r="D4120" s="7"/>
      <c r="E4120" s="7"/>
      <c r="F4120" s="8"/>
      <c r="G4120" s="8"/>
      <c r="H4120" s="8"/>
      <c r="AF4120" s="9"/>
      <c r="AG4120" s="9"/>
      <c r="AH4120" s="9"/>
      <c r="AI4120" s="9"/>
      <c r="AJ4120" s="9"/>
      <c r="AK4120" s="9"/>
      <c r="AL4120" s="9"/>
      <c r="AM4120" s="9"/>
      <c r="AN4120" s="9"/>
      <c r="AO4120" s="27"/>
      <c r="AQ4120" s="29"/>
      <c r="AR4120" s="11"/>
      <c r="AW4120" s="31"/>
      <c r="AZ4120" s="12"/>
      <c r="BA4120" s="12"/>
      <c r="BB4120" s="12"/>
      <c r="BC4120" s="12"/>
    </row>
    <row r="4121" spans="4:55">
      <c r="D4121" s="7"/>
      <c r="E4121" s="7"/>
      <c r="F4121" s="8"/>
      <c r="G4121" s="8"/>
      <c r="H4121" s="8"/>
      <c r="AF4121" s="9"/>
      <c r="AG4121" s="9"/>
      <c r="AH4121" s="9"/>
      <c r="AI4121" s="9"/>
      <c r="AJ4121" s="9"/>
      <c r="AK4121" s="9"/>
      <c r="AL4121" s="9"/>
      <c r="AM4121" s="9"/>
      <c r="AN4121" s="9"/>
      <c r="AO4121" s="27"/>
      <c r="AQ4121" s="29"/>
      <c r="AR4121" s="11"/>
      <c r="AW4121" s="31"/>
      <c r="AZ4121" s="12"/>
      <c r="BA4121" s="12"/>
      <c r="BB4121" s="12"/>
      <c r="BC4121" s="12"/>
    </row>
    <row r="4122" spans="4:55">
      <c r="D4122" s="7"/>
      <c r="E4122" s="7"/>
      <c r="F4122" s="8"/>
      <c r="G4122" s="8"/>
      <c r="H4122" s="8"/>
      <c r="AF4122" s="9"/>
      <c r="AG4122" s="9"/>
      <c r="AH4122" s="9"/>
      <c r="AI4122" s="9"/>
      <c r="AJ4122" s="9"/>
      <c r="AK4122" s="9"/>
      <c r="AL4122" s="9"/>
      <c r="AM4122" s="9"/>
      <c r="AN4122" s="9"/>
      <c r="AO4122" s="27"/>
      <c r="AQ4122" s="29"/>
      <c r="AR4122" s="11"/>
      <c r="AW4122" s="31"/>
      <c r="AZ4122" s="12"/>
      <c r="BA4122" s="12"/>
      <c r="BB4122" s="12"/>
      <c r="BC4122" s="12"/>
    </row>
    <row r="4123" spans="4:55">
      <c r="D4123" s="7"/>
      <c r="E4123" s="7"/>
      <c r="F4123" s="8"/>
      <c r="G4123" s="8"/>
      <c r="H4123" s="8"/>
      <c r="AF4123" s="9"/>
      <c r="AG4123" s="9"/>
      <c r="AH4123" s="9"/>
      <c r="AI4123" s="9"/>
      <c r="AJ4123" s="9"/>
      <c r="AK4123" s="9"/>
      <c r="AL4123" s="9"/>
      <c r="AM4123" s="9"/>
      <c r="AN4123" s="9"/>
      <c r="AO4123" s="27"/>
      <c r="AQ4123" s="29"/>
      <c r="AR4123" s="11"/>
      <c r="AW4123" s="31"/>
      <c r="AZ4123" s="12"/>
      <c r="BA4123" s="12"/>
      <c r="BB4123" s="12"/>
      <c r="BC4123" s="12"/>
    </row>
    <row r="4124" spans="4:55">
      <c r="D4124" s="7"/>
      <c r="E4124" s="7"/>
      <c r="F4124" s="8"/>
      <c r="G4124" s="8"/>
      <c r="H4124" s="8"/>
      <c r="AF4124" s="9"/>
      <c r="AG4124" s="9"/>
      <c r="AH4124" s="9"/>
      <c r="AI4124" s="9"/>
      <c r="AJ4124" s="9"/>
      <c r="AK4124" s="9"/>
      <c r="AL4124" s="9"/>
      <c r="AM4124" s="9"/>
      <c r="AN4124" s="9"/>
      <c r="AO4124" s="27"/>
      <c r="AQ4124" s="29"/>
      <c r="AR4124" s="11"/>
      <c r="AW4124" s="31"/>
      <c r="AZ4124" s="12"/>
      <c r="BA4124" s="12"/>
      <c r="BB4124" s="12"/>
      <c r="BC4124" s="12"/>
    </row>
    <row r="4125" spans="4:55">
      <c r="D4125" s="7"/>
      <c r="E4125" s="7"/>
      <c r="F4125" s="8"/>
      <c r="G4125" s="8"/>
      <c r="H4125" s="8"/>
      <c r="AF4125" s="9"/>
      <c r="AG4125" s="9"/>
      <c r="AH4125" s="9"/>
      <c r="AI4125" s="9"/>
      <c r="AJ4125" s="9"/>
      <c r="AK4125" s="9"/>
      <c r="AL4125" s="9"/>
      <c r="AM4125" s="9"/>
      <c r="AN4125" s="9"/>
      <c r="AO4125" s="27"/>
      <c r="AQ4125" s="29"/>
      <c r="AR4125" s="11"/>
      <c r="AW4125" s="31"/>
      <c r="AZ4125" s="12"/>
      <c r="BA4125" s="12"/>
      <c r="BB4125" s="12"/>
      <c r="BC4125" s="12"/>
    </row>
    <row r="4126" spans="4:55">
      <c r="D4126" s="7"/>
      <c r="E4126" s="7"/>
      <c r="F4126" s="8"/>
      <c r="G4126" s="8"/>
      <c r="H4126" s="8"/>
      <c r="AF4126" s="9"/>
      <c r="AG4126" s="9"/>
      <c r="AH4126" s="9"/>
      <c r="AI4126" s="9"/>
      <c r="AJ4126" s="9"/>
      <c r="AK4126" s="9"/>
      <c r="AL4126" s="9"/>
      <c r="AM4126" s="9"/>
      <c r="AN4126" s="9"/>
      <c r="AO4126" s="27"/>
      <c r="AQ4126" s="29"/>
      <c r="AR4126" s="11"/>
      <c r="AW4126" s="31"/>
      <c r="AZ4126" s="12"/>
      <c r="BA4126" s="12"/>
      <c r="BB4126" s="12"/>
      <c r="BC4126" s="12"/>
    </row>
    <row r="4127" spans="4:55">
      <c r="D4127" s="7"/>
      <c r="E4127" s="7"/>
      <c r="F4127" s="8"/>
      <c r="G4127" s="8"/>
      <c r="H4127" s="8"/>
      <c r="AF4127" s="9"/>
      <c r="AG4127" s="9"/>
      <c r="AH4127" s="9"/>
      <c r="AI4127" s="9"/>
      <c r="AJ4127" s="9"/>
      <c r="AK4127" s="9"/>
      <c r="AL4127" s="9"/>
      <c r="AM4127" s="9"/>
      <c r="AN4127" s="9"/>
      <c r="AO4127" s="27"/>
      <c r="AQ4127" s="29"/>
      <c r="AR4127" s="11"/>
      <c r="AW4127" s="31"/>
      <c r="AZ4127" s="12"/>
      <c r="BA4127" s="12"/>
      <c r="BB4127" s="12"/>
      <c r="BC4127" s="12"/>
    </row>
    <row r="4128" spans="4:55">
      <c r="D4128" s="7"/>
      <c r="E4128" s="7"/>
      <c r="F4128" s="8"/>
      <c r="G4128" s="8"/>
      <c r="H4128" s="8"/>
      <c r="AF4128" s="9"/>
      <c r="AG4128" s="9"/>
      <c r="AH4128" s="9"/>
      <c r="AI4128" s="9"/>
      <c r="AJ4128" s="9"/>
      <c r="AK4128" s="9"/>
      <c r="AL4128" s="9"/>
      <c r="AM4128" s="9"/>
      <c r="AN4128" s="9"/>
      <c r="AO4128" s="27"/>
      <c r="AQ4128" s="29"/>
      <c r="AR4128" s="11"/>
      <c r="AW4128" s="31"/>
      <c r="AZ4128" s="12"/>
      <c r="BA4128" s="12"/>
      <c r="BB4128" s="12"/>
      <c r="BC4128" s="12"/>
    </row>
    <row r="4129" spans="4:55">
      <c r="D4129" s="7"/>
      <c r="E4129" s="7"/>
      <c r="F4129" s="8"/>
      <c r="G4129" s="8"/>
      <c r="H4129" s="8"/>
      <c r="AF4129" s="9"/>
      <c r="AG4129" s="9"/>
      <c r="AH4129" s="9"/>
      <c r="AI4129" s="9"/>
      <c r="AJ4129" s="9"/>
      <c r="AK4129" s="9"/>
      <c r="AL4129" s="9"/>
      <c r="AM4129" s="9"/>
      <c r="AN4129" s="9"/>
      <c r="AO4129" s="27"/>
      <c r="AQ4129" s="29"/>
      <c r="AR4129" s="11"/>
      <c r="AW4129" s="31"/>
      <c r="AZ4129" s="12"/>
      <c r="BA4129" s="12"/>
      <c r="BB4129" s="12"/>
      <c r="BC4129" s="12"/>
    </row>
    <row r="4130" spans="4:55">
      <c r="D4130" s="7"/>
      <c r="E4130" s="7"/>
      <c r="F4130" s="8"/>
      <c r="G4130" s="8"/>
      <c r="H4130" s="8"/>
      <c r="AF4130" s="9"/>
      <c r="AG4130" s="9"/>
      <c r="AH4130" s="9"/>
      <c r="AI4130" s="9"/>
      <c r="AJ4130" s="9"/>
      <c r="AK4130" s="9"/>
      <c r="AL4130" s="9"/>
      <c r="AM4130" s="9"/>
      <c r="AN4130" s="9"/>
      <c r="AO4130" s="27"/>
      <c r="AQ4130" s="29"/>
      <c r="AR4130" s="11"/>
      <c r="AW4130" s="31"/>
      <c r="AZ4130" s="12"/>
      <c r="BA4130" s="12"/>
      <c r="BB4130" s="12"/>
      <c r="BC4130" s="12"/>
    </row>
    <row r="4131" spans="4:55">
      <c r="D4131" s="7"/>
      <c r="E4131" s="7"/>
      <c r="F4131" s="8"/>
      <c r="G4131" s="8"/>
      <c r="H4131" s="8"/>
      <c r="AF4131" s="9"/>
      <c r="AG4131" s="9"/>
      <c r="AH4131" s="9"/>
      <c r="AI4131" s="9"/>
      <c r="AJ4131" s="9"/>
      <c r="AK4131" s="9"/>
      <c r="AL4131" s="9"/>
      <c r="AM4131" s="9"/>
      <c r="AN4131" s="9"/>
      <c r="AO4131" s="27"/>
      <c r="AQ4131" s="29"/>
      <c r="AR4131" s="11"/>
      <c r="AW4131" s="31"/>
      <c r="AZ4131" s="12"/>
      <c r="BA4131" s="12"/>
      <c r="BB4131" s="12"/>
      <c r="BC4131" s="12"/>
    </row>
    <row r="4132" spans="4:55">
      <c r="D4132" s="7"/>
      <c r="E4132" s="7"/>
      <c r="F4132" s="8"/>
      <c r="G4132" s="8"/>
      <c r="H4132" s="8"/>
      <c r="AF4132" s="9"/>
      <c r="AG4132" s="9"/>
      <c r="AH4132" s="9"/>
      <c r="AI4132" s="9"/>
      <c r="AJ4132" s="9"/>
      <c r="AK4132" s="9"/>
      <c r="AL4132" s="9"/>
      <c r="AM4132" s="9"/>
      <c r="AN4132" s="9"/>
      <c r="AO4132" s="27"/>
      <c r="AQ4132" s="29"/>
      <c r="AR4132" s="11"/>
      <c r="AW4132" s="31"/>
      <c r="AZ4132" s="12"/>
      <c r="BA4132" s="12"/>
      <c r="BB4132" s="12"/>
      <c r="BC4132" s="12"/>
    </row>
    <row r="4133" spans="4:55">
      <c r="D4133" s="7"/>
      <c r="E4133" s="7"/>
      <c r="F4133" s="8"/>
      <c r="G4133" s="8"/>
      <c r="H4133" s="8"/>
      <c r="AF4133" s="9"/>
      <c r="AG4133" s="9"/>
      <c r="AH4133" s="9"/>
      <c r="AI4133" s="9"/>
      <c r="AJ4133" s="9"/>
      <c r="AK4133" s="9"/>
      <c r="AL4133" s="9"/>
      <c r="AM4133" s="9"/>
      <c r="AN4133" s="9"/>
      <c r="AO4133" s="27"/>
      <c r="AQ4133" s="29"/>
      <c r="AR4133" s="11"/>
      <c r="AW4133" s="31"/>
      <c r="AZ4133" s="12"/>
      <c r="BA4133" s="12"/>
      <c r="BB4133" s="12"/>
      <c r="BC4133" s="12"/>
    </row>
    <row r="4134" spans="4:55">
      <c r="D4134" s="7"/>
      <c r="E4134" s="7"/>
      <c r="F4134" s="8"/>
      <c r="G4134" s="8"/>
      <c r="H4134" s="8"/>
      <c r="AF4134" s="9"/>
      <c r="AG4134" s="9"/>
      <c r="AH4134" s="9"/>
      <c r="AI4134" s="9"/>
      <c r="AJ4134" s="9"/>
      <c r="AK4134" s="9"/>
      <c r="AL4134" s="9"/>
      <c r="AM4134" s="9"/>
      <c r="AN4134" s="9"/>
      <c r="AO4134" s="27"/>
      <c r="AQ4134" s="29"/>
      <c r="AR4134" s="11"/>
      <c r="AW4134" s="31"/>
      <c r="AZ4134" s="12"/>
      <c r="BA4134" s="12"/>
      <c r="BB4134" s="12"/>
      <c r="BC4134" s="12"/>
    </row>
    <row r="4135" spans="4:55">
      <c r="D4135" s="7"/>
      <c r="E4135" s="7"/>
      <c r="F4135" s="8"/>
      <c r="G4135" s="8"/>
      <c r="H4135" s="8"/>
      <c r="AF4135" s="9"/>
      <c r="AG4135" s="9"/>
      <c r="AH4135" s="9"/>
      <c r="AI4135" s="9"/>
      <c r="AJ4135" s="9"/>
      <c r="AK4135" s="9"/>
      <c r="AL4135" s="9"/>
      <c r="AM4135" s="9"/>
      <c r="AN4135" s="9"/>
      <c r="AO4135" s="27"/>
      <c r="AQ4135" s="29"/>
      <c r="AR4135" s="11"/>
      <c r="AW4135" s="31"/>
      <c r="AZ4135" s="12"/>
      <c r="BA4135" s="12"/>
      <c r="BB4135" s="12"/>
      <c r="BC4135" s="12"/>
    </row>
    <row r="4136" spans="4:55">
      <c r="D4136" s="7"/>
      <c r="E4136" s="7"/>
      <c r="F4136" s="8"/>
      <c r="G4136" s="8"/>
      <c r="H4136" s="8"/>
      <c r="AF4136" s="9"/>
      <c r="AG4136" s="9"/>
      <c r="AH4136" s="9"/>
      <c r="AI4136" s="9"/>
      <c r="AJ4136" s="9"/>
      <c r="AK4136" s="9"/>
      <c r="AL4136" s="9"/>
      <c r="AM4136" s="9"/>
      <c r="AN4136" s="9"/>
      <c r="AO4136" s="27"/>
      <c r="AQ4136" s="29"/>
      <c r="AR4136" s="11"/>
      <c r="AW4136" s="31"/>
      <c r="AZ4136" s="12"/>
      <c r="BA4136" s="12"/>
      <c r="BB4136" s="12"/>
      <c r="BC4136" s="12"/>
    </row>
    <row r="4137" spans="4:55">
      <c r="D4137" s="7"/>
      <c r="E4137" s="7"/>
      <c r="F4137" s="8"/>
      <c r="G4137" s="8"/>
      <c r="H4137" s="8"/>
      <c r="AF4137" s="9"/>
      <c r="AG4137" s="9"/>
      <c r="AH4137" s="9"/>
      <c r="AI4137" s="9"/>
      <c r="AJ4137" s="9"/>
      <c r="AK4137" s="9"/>
      <c r="AL4137" s="9"/>
      <c r="AM4137" s="9"/>
      <c r="AN4137" s="9"/>
      <c r="AO4137" s="27"/>
      <c r="AQ4137" s="29"/>
      <c r="AR4137" s="11"/>
      <c r="AW4137" s="31"/>
      <c r="AZ4137" s="12"/>
      <c r="BA4137" s="12"/>
      <c r="BB4137" s="12"/>
      <c r="BC4137" s="12"/>
    </row>
    <row r="4138" spans="4:55">
      <c r="D4138" s="7"/>
      <c r="E4138" s="7"/>
      <c r="F4138" s="8"/>
      <c r="G4138" s="8"/>
      <c r="H4138" s="8"/>
      <c r="AF4138" s="9"/>
      <c r="AG4138" s="9"/>
      <c r="AH4138" s="9"/>
      <c r="AI4138" s="9"/>
      <c r="AJ4138" s="9"/>
      <c r="AK4138" s="9"/>
      <c r="AL4138" s="9"/>
      <c r="AM4138" s="9"/>
      <c r="AN4138" s="9"/>
      <c r="AO4138" s="27"/>
      <c r="AQ4138" s="29"/>
      <c r="AR4138" s="11"/>
      <c r="AW4138" s="31"/>
      <c r="AZ4138" s="12"/>
      <c r="BA4138" s="12"/>
      <c r="BB4138" s="12"/>
      <c r="BC4138" s="12"/>
    </row>
    <row r="4139" spans="4:55">
      <c r="D4139" s="7"/>
      <c r="E4139" s="7"/>
      <c r="F4139" s="8"/>
      <c r="G4139" s="8"/>
      <c r="H4139" s="8"/>
      <c r="AF4139" s="9"/>
      <c r="AG4139" s="9"/>
      <c r="AH4139" s="9"/>
      <c r="AI4139" s="9"/>
      <c r="AJ4139" s="9"/>
      <c r="AK4139" s="9"/>
      <c r="AL4139" s="9"/>
      <c r="AM4139" s="9"/>
      <c r="AN4139" s="9"/>
      <c r="AO4139" s="27"/>
      <c r="AQ4139" s="29"/>
      <c r="AR4139" s="11"/>
      <c r="AW4139" s="31"/>
      <c r="AZ4139" s="12"/>
      <c r="BA4139" s="12"/>
      <c r="BB4139" s="12"/>
      <c r="BC4139" s="12"/>
    </row>
    <row r="4140" spans="4:55">
      <c r="D4140" s="7"/>
      <c r="E4140" s="7"/>
      <c r="F4140" s="8"/>
      <c r="G4140" s="8"/>
      <c r="H4140" s="8"/>
      <c r="AF4140" s="9"/>
      <c r="AG4140" s="9"/>
      <c r="AH4140" s="9"/>
      <c r="AI4140" s="9"/>
      <c r="AJ4140" s="9"/>
      <c r="AK4140" s="9"/>
      <c r="AL4140" s="9"/>
      <c r="AM4140" s="9"/>
      <c r="AN4140" s="9"/>
      <c r="AO4140" s="27"/>
      <c r="AQ4140" s="29"/>
      <c r="AR4140" s="11"/>
      <c r="AW4140" s="31"/>
      <c r="AZ4140" s="12"/>
      <c r="BA4140" s="12"/>
      <c r="BB4140" s="12"/>
      <c r="BC4140" s="12"/>
    </row>
    <row r="4141" spans="4:55">
      <c r="D4141" s="7"/>
      <c r="E4141" s="7"/>
      <c r="F4141" s="8"/>
      <c r="G4141" s="8"/>
      <c r="H4141" s="8"/>
      <c r="AF4141" s="9"/>
      <c r="AG4141" s="9"/>
      <c r="AH4141" s="9"/>
      <c r="AI4141" s="9"/>
      <c r="AJ4141" s="9"/>
      <c r="AK4141" s="9"/>
      <c r="AL4141" s="9"/>
      <c r="AM4141" s="9"/>
      <c r="AN4141" s="9"/>
      <c r="AO4141" s="27"/>
      <c r="AQ4141" s="29"/>
      <c r="AR4141" s="11"/>
      <c r="AW4141" s="31"/>
      <c r="AZ4141" s="12"/>
      <c r="BA4141" s="12"/>
      <c r="BB4141" s="12"/>
      <c r="BC4141" s="12"/>
    </row>
    <row r="4142" spans="4:55">
      <c r="D4142" s="7"/>
      <c r="E4142" s="7"/>
      <c r="F4142" s="8"/>
      <c r="G4142" s="8"/>
      <c r="H4142" s="8"/>
      <c r="AF4142" s="9"/>
      <c r="AG4142" s="9"/>
      <c r="AH4142" s="9"/>
      <c r="AI4142" s="9"/>
      <c r="AJ4142" s="9"/>
      <c r="AK4142" s="9"/>
      <c r="AL4142" s="9"/>
      <c r="AM4142" s="9"/>
      <c r="AN4142" s="9"/>
      <c r="AO4142" s="27"/>
      <c r="AQ4142" s="29"/>
      <c r="AR4142" s="11"/>
      <c r="AW4142" s="31"/>
      <c r="AZ4142" s="12"/>
      <c r="BA4142" s="12"/>
      <c r="BB4142" s="12"/>
      <c r="BC4142" s="12"/>
    </row>
    <row r="4143" spans="4:55">
      <c r="D4143" s="7"/>
      <c r="E4143" s="7"/>
      <c r="F4143" s="8"/>
      <c r="G4143" s="8"/>
      <c r="H4143" s="8"/>
      <c r="AF4143" s="9"/>
      <c r="AG4143" s="9"/>
      <c r="AH4143" s="9"/>
      <c r="AI4143" s="9"/>
      <c r="AJ4143" s="9"/>
      <c r="AK4143" s="9"/>
      <c r="AL4143" s="9"/>
      <c r="AM4143" s="9"/>
      <c r="AN4143" s="9"/>
      <c r="AO4143" s="27"/>
      <c r="AQ4143" s="29"/>
      <c r="AR4143" s="11"/>
      <c r="AW4143" s="31"/>
      <c r="AZ4143" s="12"/>
      <c r="BA4143" s="12"/>
      <c r="BB4143" s="12"/>
      <c r="BC4143" s="12"/>
    </row>
    <row r="4144" spans="4:55">
      <c r="D4144" s="7"/>
      <c r="E4144" s="7"/>
      <c r="F4144" s="8"/>
      <c r="G4144" s="8"/>
      <c r="H4144" s="8"/>
      <c r="AF4144" s="9"/>
      <c r="AG4144" s="9"/>
      <c r="AH4144" s="9"/>
      <c r="AI4144" s="9"/>
      <c r="AJ4144" s="9"/>
      <c r="AK4144" s="9"/>
      <c r="AL4144" s="9"/>
      <c r="AM4144" s="9"/>
      <c r="AN4144" s="9"/>
      <c r="AO4144" s="27"/>
      <c r="AQ4144" s="29"/>
      <c r="AR4144" s="11"/>
      <c r="AW4144" s="31"/>
      <c r="AZ4144" s="12"/>
      <c r="BA4144" s="12"/>
      <c r="BB4144" s="12"/>
      <c r="BC4144" s="12"/>
    </row>
    <row r="4145" spans="4:55">
      <c r="D4145" s="7"/>
      <c r="E4145" s="7"/>
      <c r="F4145" s="8"/>
      <c r="G4145" s="8"/>
      <c r="H4145" s="8"/>
      <c r="AF4145" s="9"/>
      <c r="AG4145" s="9"/>
      <c r="AH4145" s="9"/>
      <c r="AI4145" s="9"/>
      <c r="AJ4145" s="9"/>
      <c r="AK4145" s="9"/>
      <c r="AL4145" s="9"/>
      <c r="AM4145" s="9"/>
      <c r="AN4145" s="9"/>
      <c r="AO4145" s="27"/>
      <c r="AQ4145" s="29"/>
      <c r="AR4145" s="11"/>
      <c r="AW4145" s="31"/>
      <c r="AZ4145" s="12"/>
      <c r="BA4145" s="12"/>
      <c r="BB4145" s="12"/>
      <c r="BC4145" s="12"/>
    </row>
    <row r="4146" spans="4:55">
      <c r="D4146" s="7"/>
      <c r="E4146" s="7"/>
      <c r="F4146" s="8"/>
      <c r="G4146" s="8"/>
      <c r="H4146" s="8"/>
      <c r="AF4146" s="9"/>
      <c r="AG4146" s="9"/>
      <c r="AH4146" s="9"/>
      <c r="AI4146" s="9"/>
      <c r="AJ4146" s="9"/>
      <c r="AK4146" s="9"/>
      <c r="AL4146" s="9"/>
      <c r="AM4146" s="9"/>
      <c r="AN4146" s="9"/>
      <c r="AO4146" s="27"/>
      <c r="AQ4146" s="29"/>
      <c r="AR4146" s="11"/>
      <c r="AW4146" s="31"/>
      <c r="AZ4146" s="12"/>
      <c r="BA4146" s="12"/>
      <c r="BB4146" s="12"/>
      <c r="BC4146" s="12"/>
    </row>
    <row r="4147" spans="4:55">
      <c r="D4147" s="7"/>
      <c r="E4147" s="7"/>
      <c r="F4147" s="8"/>
      <c r="G4147" s="8"/>
      <c r="H4147" s="8"/>
      <c r="AF4147" s="9"/>
      <c r="AG4147" s="9"/>
      <c r="AH4147" s="9"/>
      <c r="AI4147" s="9"/>
      <c r="AJ4147" s="9"/>
      <c r="AK4147" s="9"/>
      <c r="AL4147" s="9"/>
      <c r="AM4147" s="9"/>
      <c r="AN4147" s="9"/>
      <c r="AO4147" s="27"/>
      <c r="AQ4147" s="29"/>
      <c r="AR4147" s="11"/>
      <c r="AW4147" s="31"/>
      <c r="AZ4147" s="12"/>
      <c r="BA4147" s="12"/>
      <c r="BB4147" s="12"/>
      <c r="BC4147" s="12"/>
    </row>
    <row r="4148" spans="4:55">
      <c r="D4148" s="7"/>
      <c r="E4148" s="7"/>
      <c r="F4148" s="8"/>
      <c r="G4148" s="8"/>
      <c r="H4148" s="8"/>
      <c r="AF4148" s="9"/>
      <c r="AG4148" s="9"/>
      <c r="AH4148" s="9"/>
      <c r="AI4148" s="9"/>
      <c r="AJ4148" s="9"/>
      <c r="AK4148" s="9"/>
      <c r="AL4148" s="9"/>
      <c r="AM4148" s="9"/>
      <c r="AN4148" s="9"/>
      <c r="AO4148" s="27"/>
      <c r="AQ4148" s="29"/>
      <c r="AR4148" s="11"/>
      <c r="AW4148" s="31"/>
      <c r="AZ4148" s="12"/>
      <c r="BA4148" s="12"/>
      <c r="BB4148" s="12"/>
      <c r="BC4148" s="12"/>
    </row>
    <row r="4149" spans="4:55">
      <c r="D4149" s="7"/>
      <c r="E4149" s="7"/>
      <c r="F4149" s="8"/>
      <c r="G4149" s="8"/>
      <c r="H4149" s="8"/>
      <c r="AF4149" s="9"/>
      <c r="AG4149" s="9"/>
      <c r="AH4149" s="9"/>
      <c r="AI4149" s="9"/>
      <c r="AJ4149" s="9"/>
      <c r="AK4149" s="9"/>
      <c r="AL4149" s="9"/>
      <c r="AM4149" s="9"/>
      <c r="AN4149" s="9"/>
      <c r="AO4149" s="27"/>
      <c r="AQ4149" s="29"/>
      <c r="AR4149" s="11"/>
      <c r="AW4149" s="31"/>
      <c r="AZ4149" s="12"/>
      <c r="BA4149" s="12"/>
      <c r="BB4149" s="12"/>
      <c r="BC4149" s="12"/>
    </row>
    <row r="4150" spans="4:55">
      <c r="D4150" s="7"/>
      <c r="E4150" s="7"/>
      <c r="F4150" s="8"/>
      <c r="G4150" s="8"/>
      <c r="H4150" s="8"/>
      <c r="AF4150" s="9"/>
      <c r="AG4150" s="9"/>
      <c r="AH4150" s="9"/>
      <c r="AI4150" s="9"/>
      <c r="AJ4150" s="9"/>
      <c r="AK4150" s="9"/>
      <c r="AL4150" s="9"/>
      <c r="AM4150" s="9"/>
      <c r="AN4150" s="9"/>
      <c r="AO4150" s="27"/>
      <c r="AQ4150" s="29"/>
      <c r="AR4150" s="11"/>
      <c r="AW4150" s="31"/>
      <c r="AZ4150" s="12"/>
      <c r="BA4150" s="12"/>
      <c r="BB4150" s="12"/>
      <c r="BC4150" s="12"/>
    </row>
    <row r="4151" spans="4:55">
      <c r="D4151" s="7"/>
      <c r="E4151" s="7"/>
      <c r="F4151" s="8"/>
      <c r="G4151" s="8"/>
      <c r="H4151" s="8"/>
      <c r="AF4151" s="9"/>
      <c r="AG4151" s="9"/>
      <c r="AH4151" s="9"/>
      <c r="AI4151" s="9"/>
      <c r="AJ4151" s="9"/>
      <c r="AK4151" s="9"/>
      <c r="AL4151" s="9"/>
      <c r="AM4151" s="9"/>
      <c r="AN4151" s="9"/>
      <c r="AO4151" s="27"/>
      <c r="AQ4151" s="29"/>
      <c r="AR4151" s="11"/>
      <c r="AW4151" s="31"/>
      <c r="AZ4151" s="12"/>
      <c r="BA4151" s="12"/>
      <c r="BB4151" s="12"/>
      <c r="BC4151" s="12"/>
    </row>
    <row r="4152" spans="4:55">
      <c r="D4152" s="7"/>
      <c r="E4152" s="7"/>
      <c r="F4152" s="8"/>
      <c r="G4152" s="8"/>
      <c r="H4152" s="8"/>
      <c r="AF4152" s="9"/>
      <c r="AG4152" s="9"/>
      <c r="AH4152" s="9"/>
      <c r="AI4152" s="9"/>
      <c r="AJ4152" s="9"/>
      <c r="AK4152" s="9"/>
      <c r="AL4152" s="9"/>
      <c r="AM4152" s="9"/>
      <c r="AN4152" s="9"/>
      <c r="AO4152" s="27"/>
      <c r="AQ4152" s="29"/>
      <c r="AR4152" s="11"/>
      <c r="AW4152" s="31"/>
      <c r="AZ4152" s="12"/>
      <c r="BA4152" s="12"/>
      <c r="BB4152" s="12"/>
      <c r="BC4152" s="12"/>
    </row>
    <row r="4153" spans="4:55">
      <c r="D4153" s="7"/>
      <c r="E4153" s="7"/>
      <c r="F4153" s="8"/>
      <c r="G4153" s="8"/>
      <c r="H4153" s="8"/>
      <c r="AF4153" s="9"/>
      <c r="AG4153" s="9"/>
      <c r="AH4153" s="9"/>
      <c r="AI4153" s="9"/>
      <c r="AJ4153" s="9"/>
      <c r="AK4153" s="9"/>
      <c r="AL4153" s="9"/>
      <c r="AM4153" s="9"/>
      <c r="AN4153" s="9"/>
      <c r="AO4153" s="27"/>
      <c r="AQ4153" s="29"/>
      <c r="AR4153" s="11"/>
      <c r="AW4153" s="31"/>
      <c r="AZ4153" s="12"/>
      <c r="BA4153" s="12"/>
      <c r="BB4153" s="12"/>
      <c r="BC4153" s="12"/>
    </row>
    <row r="4154" spans="4:55">
      <c r="D4154" s="7"/>
      <c r="E4154" s="7"/>
      <c r="F4154" s="8"/>
      <c r="G4154" s="8"/>
      <c r="H4154" s="8"/>
      <c r="AF4154" s="9"/>
      <c r="AG4154" s="9"/>
      <c r="AH4154" s="9"/>
      <c r="AI4154" s="9"/>
      <c r="AJ4154" s="9"/>
      <c r="AK4154" s="9"/>
      <c r="AL4154" s="9"/>
      <c r="AM4154" s="9"/>
      <c r="AN4154" s="9"/>
      <c r="AO4154" s="27"/>
      <c r="AQ4154" s="29"/>
      <c r="AR4154" s="11"/>
      <c r="AW4154" s="31"/>
      <c r="AZ4154" s="12"/>
      <c r="BA4154" s="12"/>
      <c r="BB4154" s="12"/>
      <c r="BC4154" s="12"/>
    </row>
    <row r="4155" spans="4:55">
      <c r="D4155" s="7"/>
      <c r="E4155" s="7"/>
      <c r="F4155" s="8"/>
      <c r="G4155" s="8"/>
      <c r="H4155" s="8"/>
      <c r="AF4155" s="9"/>
      <c r="AG4155" s="9"/>
      <c r="AH4155" s="9"/>
      <c r="AI4155" s="9"/>
      <c r="AJ4155" s="9"/>
      <c r="AK4155" s="9"/>
      <c r="AL4155" s="9"/>
      <c r="AM4155" s="9"/>
      <c r="AN4155" s="9"/>
      <c r="AO4155" s="27"/>
      <c r="AQ4155" s="29"/>
      <c r="AR4155" s="11"/>
      <c r="AW4155" s="31"/>
      <c r="AZ4155" s="12"/>
      <c r="BA4155" s="12"/>
      <c r="BB4155" s="12"/>
      <c r="BC4155" s="12"/>
    </row>
    <row r="4156" spans="4:55">
      <c r="D4156" s="7"/>
      <c r="E4156" s="7"/>
      <c r="F4156" s="8"/>
      <c r="G4156" s="8"/>
      <c r="H4156" s="8"/>
      <c r="AF4156" s="9"/>
      <c r="AG4156" s="9"/>
      <c r="AH4156" s="9"/>
      <c r="AI4156" s="9"/>
      <c r="AJ4156" s="9"/>
      <c r="AK4156" s="9"/>
      <c r="AL4156" s="9"/>
      <c r="AM4156" s="9"/>
      <c r="AN4156" s="9"/>
      <c r="AO4156" s="27"/>
      <c r="AQ4156" s="29"/>
      <c r="AR4156" s="11"/>
      <c r="AW4156" s="31"/>
      <c r="AZ4156" s="12"/>
      <c r="BA4156" s="12"/>
      <c r="BB4156" s="12"/>
      <c r="BC4156" s="12"/>
    </row>
    <row r="4157" spans="4:55">
      <c r="D4157" s="7"/>
      <c r="E4157" s="7"/>
      <c r="F4157" s="8"/>
      <c r="G4157" s="8"/>
      <c r="H4157" s="8"/>
      <c r="AF4157" s="9"/>
      <c r="AG4157" s="9"/>
      <c r="AH4157" s="9"/>
      <c r="AI4157" s="9"/>
      <c r="AJ4157" s="9"/>
      <c r="AK4157" s="9"/>
      <c r="AL4157" s="9"/>
      <c r="AM4157" s="9"/>
      <c r="AN4157" s="9"/>
      <c r="AO4157" s="27"/>
      <c r="AQ4157" s="29"/>
      <c r="AR4157" s="11"/>
      <c r="AW4157" s="31"/>
      <c r="AZ4157" s="12"/>
      <c r="BA4157" s="12"/>
      <c r="BB4157" s="12"/>
      <c r="BC4157" s="12"/>
    </row>
    <row r="4158" spans="4:55">
      <c r="D4158" s="7"/>
      <c r="E4158" s="7"/>
      <c r="F4158" s="8"/>
      <c r="G4158" s="8"/>
      <c r="H4158" s="8"/>
      <c r="AF4158" s="9"/>
      <c r="AG4158" s="9"/>
      <c r="AH4158" s="9"/>
      <c r="AI4158" s="9"/>
      <c r="AJ4158" s="9"/>
      <c r="AK4158" s="9"/>
      <c r="AL4158" s="9"/>
      <c r="AM4158" s="9"/>
      <c r="AN4158" s="9"/>
      <c r="AO4158" s="27"/>
      <c r="AQ4158" s="29"/>
      <c r="AR4158" s="11"/>
      <c r="AW4158" s="31"/>
      <c r="AZ4158" s="12"/>
      <c r="BA4158" s="12"/>
      <c r="BB4158" s="12"/>
      <c r="BC4158" s="12"/>
    </row>
    <row r="4159" spans="4:55">
      <c r="D4159" s="7"/>
      <c r="E4159" s="7"/>
      <c r="F4159" s="8"/>
      <c r="G4159" s="8"/>
      <c r="H4159" s="8"/>
      <c r="AF4159" s="9"/>
      <c r="AG4159" s="9"/>
      <c r="AH4159" s="9"/>
      <c r="AI4159" s="9"/>
      <c r="AJ4159" s="9"/>
      <c r="AK4159" s="9"/>
      <c r="AL4159" s="9"/>
      <c r="AM4159" s="9"/>
      <c r="AN4159" s="9"/>
      <c r="AO4159" s="27"/>
      <c r="AQ4159" s="29"/>
      <c r="AR4159" s="11"/>
      <c r="AW4159" s="31"/>
      <c r="AZ4159" s="12"/>
      <c r="BA4159" s="12"/>
      <c r="BB4159" s="12"/>
      <c r="BC4159" s="12"/>
    </row>
    <row r="4160" spans="4:55">
      <c r="D4160" s="7"/>
      <c r="E4160" s="7"/>
      <c r="F4160" s="8"/>
      <c r="G4160" s="8"/>
      <c r="H4160" s="8"/>
      <c r="AF4160" s="9"/>
      <c r="AG4160" s="9"/>
      <c r="AH4160" s="9"/>
      <c r="AI4160" s="9"/>
      <c r="AJ4160" s="9"/>
      <c r="AK4160" s="9"/>
      <c r="AL4160" s="9"/>
      <c r="AM4160" s="9"/>
      <c r="AN4160" s="9"/>
      <c r="AO4160" s="27"/>
      <c r="AQ4160" s="29"/>
      <c r="AR4160" s="11"/>
      <c r="AW4160" s="31"/>
      <c r="AZ4160" s="12"/>
      <c r="BA4160" s="12"/>
      <c r="BB4160" s="12"/>
      <c r="BC4160" s="12"/>
    </row>
    <row r="4161" spans="4:55">
      <c r="D4161" s="7"/>
      <c r="E4161" s="7"/>
      <c r="F4161" s="8"/>
      <c r="G4161" s="8"/>
      <c r="H4161" s="8"/>
      <c r="AF4161" s="9"/>
      <c r="AG4161" s="9"/>
      <c r="AH4161" s="9"/>
      <c r="AI4161" s="9"/>
      <c r="AJ4161" s="9"/>
      <c r="AK4161" s="9"/>
      <c r="AL4161" s="9"/>
      <c r="AM4161" s="9"/>
      <c r="AN4161" s="9"/>
      <c r="AO4161" s="27"/>
      <c r="AQ4161" s="29"/>
      <c r="AR4161" s="11"/>
      <c r="AW4161" s="31"/>
      <c r="AZ4161" s="12"/>
      <c r="BA4161" s="12"/>
      <c r="BB4161" s="12"/>
      <c r="BC4161" s="12"/>
    </row>
    <row r="4162" spans="4:55">
      <c r="D4162" s="7"/>
      <c r="E4162" s="7"/>
      <c r="F4162" s="8"/>
      <c r="G4162" s="8"/>
      <c r="H4162" s="8"/>
      <c r="AF4162" s="9"/>
      <c r="AG4162" s="9"/>
      <c r="AH4162" s="9"/>
      <c r="AI4162" s="9"/>
      <c r="AJ4162" s="9"/>
      <c r="AK4162" s="9"/>
      <c r="AL4162" s="9"/>
      <c r="AM4162" s="9"/>
      <c r="AN4162" s="9"/>
      <c r="AO4162" s="27"/>
      <c r="AQ4162" s="29"/>
      <c r="AR4162" s="11"/>
      <c r="AW4162" s="31"/>
      <c r="AZ4162" s="12"/>
      <c r="BA4162" s="12"/>
      <c r="BB4162" s="12"/>
      <c r="BC4162" s="12"/>
    </row>
    <row r="4163" spans="4:55">
      <c r="D4163" s="7"/>
      <c r="E4163" s="7"/>
      <c r="F4163" s="8"/>
      <c r="G4163" s="8"/>
      <c r="H4163" s="8"/>
      <c r="AF4163" s="9"/>
      <c r="AG4163" s="9"/>
      <c r="AH4163" s="9"/>
      <c r="AI4163" s="9"/>
      <c r="AJ4163" s="9"/>
      <c r="AK4163" s="9"/>
      <c r="AL4163" s="9"/>
      <c r="AM4163" s="9"/>
      <c r="AN4163" s="9"/>
      <c r="AO4163" s="27"/>
      <c r="AQ4163" s="29"/>
      <c r="AR4163" s="11"/>
      <c r="AW4163" s="31"/>
      <c r="AZ4163" s="12"/>
      <c r="BA4163" s="12"/>
      <c r="BB4163" s="12"/>
      <c r="BC4163" s="12"/>
    </row>
    <row r="4164" spans="4:55">
      <c r="D4164" s="7"/>
      <c r="E4164" s="7"/>
      <c r="F4164" s="8"/>
      <c r="G4164" s="8"/>
      <c r="H4164" s="8"/>
      <c r="AF4164" s="9"/>
      <c r="AG4164" s="9"/>
      <c r="AH4164" s="9"/>
      <c r="AI4164" s="9"/>
      <c r="AJ4164" s="9"/>
      <c r="AK4164" s="9"/>
      <c r="AL4164" s="9"/>
      <c r="AM4164" s="9"/>
      <c r="AN4164" s="9"/>
      <c r="AO4164" s="27"/>
      <c r="AQ4164" s="29"/>
      <c r="AR4164" s="11"/>
      <c r="AW4164" s="31"/>
      <c r="AZ4164" s="12"/>
      <c r="BA4164" s="12"/>
      <c r="BB4164" s="12"/>
      <c r="BC4164" s="12"/>
    </row>
    <row r="4165" spans="4:55">
      <c r="D4165" s="7"/>
      <c r="E4165" s="7"/>
      <c r="F4165" s="8"/>
      <c r="G4165" s="8"/>
      <c r="H4165" s="8"/>
      <c r="AF4165" s="9"/>
      <c r="AG4165" s="9"/>
      <c r="AH4165" s="9"/>
      <c r="AI4165" s="9"/>
      <c r="AJ4165" s="9"/>
      <c r="AK4165" s="9"/>
      <c r="AL4165" s="9"/>
      <c r="AM4165" s="9"/>
      <c r="AN4165" s="9"/>
      <c r="AO4165" s="27"/>
      <c r="AQ4165" s="29"/>
      <c r="AR4165" s="11"/>
      <c r="AW4165" s="31"/>
      <c r="AZ4165" s="12"/>
      <c r="BA4165" s="12"/>
      <c r="BB4165" s="12"/>
      <c r="BC4165" s="12"/>
    </row>
    <row r="4166" spans="4:55">
      <c r="D4166" s="7"/>
      <c r="E4166" s="7"/>
      <c r="F4166" s="8"/>
      <c r="G4166" s="8"/>
      <c r="H4166" s="8"/>
      <c r="AF4166" s="9"/>
      <c r="AG4166" s="9"/>
      <c r="AH4166" s="9"/>
      <c r="AI4166" s="9"/>
      <c r="AJ4166" s="9"/>
      <c r="AK4166" s="9"/>
      <c r="AL4166" s="9"/>
      <c r="AM4166" s="9"/>
      <c r="AN4166" s="9"/>
      <c r="AO4166" s="27"/>
      <c r="AQ4166" s="29"/>
      <c r="AR4166" s="11"/>
      <c r="AW4166" s="31"/>
      <c r="AZ4166" s="12"/>
      <c r="BA4166" s="12"/>
      <c r="BB4166" s="12"/>
      <c r="BC4166" s="12"/>
    </row>
    <row r="4167" spans="4:55">
      <c r="D4167" s="7"/>
      <c r="E4167" s="7"/>
      <c r="F4167" s="8"/>
      <c r="G4167" s="8"/>
      <c r="H4167" s="8"/>
      <c r="AF4167" s="9"/>
      <c r="AG4167" s="9"/>
      <c r="AH4167" s="9"/>
      <c r="AI4167" s="9"/>
      <c r="AJ4167" s="9"/>
      <c r="AK4167" s="9"/>
      <c r="AL4167" s="9"/>
      <c r="AM4167" s="9"/>
      <c r="AN4167" s="9"/>
      <c r="AO4167" s="27"/>
      <c r="AQ4167" s="29"/>
      <c r="AR4167" s="11"/>
      <c r="AW4167" s="31"/>
      <c r="AZ4167" s="12"/>
      <c r="BA4167" s="12"/>
      <c r="BB4167" s="12"/>
      <c r="BC4167" s="12"/>
    </row>
    <row r="4168" spans="4:55">
      <c r="D4168" s="7"/>
      <c r="E4168" s="7"/>
      <c r="F4168" s="8"/>
      <c r="G4168" s="8"/>
      <c r="H4168" s="8"/>
      <c r="AF4168" s="9"/>
      <c r="AG4168" s="9"/>
      <c r="AH4168" s="9"/>
      <c r="AI4168" s="9"/>
      <c r="AJ4168" s="9"/>
      <c r="AK4168" s="9"/>
      <c r="AL4168" s="9"/>
      <c r="AM4168" s="9"/>
      <c r="AN4168" s="9"/>
      <c r="AO4168" s="27"/>
      <c r="AQ4168" s="29"/>
      <c r="AR4168" s="11"/>
      <c r="AW4168" s="31"/>
      <c r="AZ4168" s="12"/>
      <c r="BA4168" s="12"/>
      <c r="BB4168" s="12"/>
      <c r="BC4168" s="12"/>
    </row>
    <row r="4169" spans="4:55">
      <c r="D4169" s="7"/>
      <c r="E4169" s="7"/>
      <c r="F4169" s="8"/>
      <c r="G4169" s="8"/>
      <c r="H4169" s="8"/>
      <c r="AF4169" s="9"/>
      <c r="AG4169" s="9"/>
      <c r="AH4169" s="9"/>
      <c r="AI4169" s="9"/>
      <c r="AJ4169" s="9"/>
      <c r="AK4169" s="9"/>
      <c r="AL4169" s="9"/>
      <c r="AM4169" s="9"/>
      <c r="AN4169" s="9"/>
      <c r="AO4169" s="27"/>
      <c r="AQ4169" s="29"/>
      <c r="AR4169" s="11"/>
      <c r="AW4169" s="31"/>
      <c r="AZ4169" s="12"/>
      <c r="BA4169" s="12"/>
      <c r="BB4169" s="12"/>
      <c r="BC4169" s="12"/>
    </row>
    <row r="4170" spans="4:55">
      <c r="D4170" s="7"/>
      <c r="E4170" s="7"/>
      <c r="F4170" s="8"/>
      <c r="G4170" s="8"/>
      <c r="H4170" s="8"/>
      <c r="AF4170" s="9"/>
      <c r="AG4170" s="9"/>
      <c r="AH4170" s="9"/>
      <c r="AI4170" s="9"/>
      <c r="AJ4170" s="9"/>
      <c r="AK4170" s="9"/>
      <c r="AL4170" s="9"/>
      <c r="AM4170" s="9"/>
      <c r="AN4170" s="9"/>
      <c r="AO4170" s="27"/>
      <c r="AQ4170" s="29"/>
      <c r="AR4170" s="11"/>
      <c r="AW4170" s="31"/>
      <c r="AZ4170" s="12"/>
      <c r="BA4170" s="12"/>
      <c r="BB4170" s="12"/>
      <c r="BC4170" s="12"/>
    </row>
    <row r="4171" spans="4:55">
      <c r="D4171" s="7"/>
      <c r="E4171" s="7"/>
      <c r="F4171" s="8"/>
      <c r="G4171" s="8"/>
      <c r="H4171" s="8"/>
      <c r="AF4171" s="9"/>
      <c r="AG4171" s="9"/>
      <c r="AH4171" s="9"/>
      <c r="AI4171" s="9"/>
      <c r="AJ4171" s="9"/>
      <c r="AK4171" s="9"/>
      <c r="AL4171" s="9"/>
      <c r="AM4171" s="9"/>
      <c r="AN4171" s="9"/>
      <c r="AO4171" s="27"/>
      <c r="AQ4171" s="29"/>
      <c r="AR4171" s="11"/>
      <c r="AW4171" s="31"/>
      <c r="AZ4171" s="12"/>
      <c r="BA4171" s="12"/>
      <c r="BB4171" s="12"/>
      <c r="BC4171" s="12"/>
    </row>
    <row r="4172" spans="4:55">
      <c r="D4172" s="7"/>
      <c r="E4172" s="7"/>
      <c r="F4172" s="8"/>
      <c r="G4172" s="8"/>
      <c r="H4172" s="8"/>
      <c r="AF4172" s="9"/>
      <c r="AG4172" s="9"/>
      <c r="AH4172" s="9"/>
      <c r="AI4172" s="9"/>
      <c r="AJ4172" s="9"/>
      <c r="AK4172" s="9"/>
      <c r="AL4172" s="9"/>
      <c r="AM4172" s="9"/>
      <c r="AN4172" s="9"/>
      <c r="AO4172" s="27"/>
      <c r="AQ4172" s="29"/>
      <c r="AR4172" s="11"/>
      <c r="AW4172" s="31"/>
      <c r="AZ4172" s="12"/>
      <c r="BA4172" s="12"/>
      <c r="BB4172" s="12"/>
      <c r="BC4172" s="12"/>
    </row>
    <row r="4173" spans="4:55">
      <c r="D4173" s="7"/>
      <c r="E4173" s="7"/>
      <c r="F4173" s="8"/>
      <c r="G4173" s="8"/>
      <c r="H4173" s="8"/>
      <c r="AF4173" s="9"/>
      <c r="AG4173" s="9"/>
      <c r="AH4173" s="9"/>
      <c r="AI4173" s="9"/>
      <c r="AJ4173" s="9"/>
      <c r="AK4173" s="9"/>
      <c r="AL4173" s="9"/>
      <c r="AM4173" s="9"/>
      <c r="AN4173" s="9"/>
      <c r="AO4173" s="27"/>
      <c r="AQ4173" s="29"/>
      <c r="AR4173" s="11"/>
      <c r="AW4173" s="31"/>
      <c r="AZ4173" s="12"/>
      <c r="BA4173" s="12"/>
      <c r="BB4173" s="12"/>
      <c r="BC4173" s="12"/>
    </row>
    <row r="4174" spans="4:55">
      <c r="D4174" s="7"/>
      <c r="E4174" s="7"/>
      <c r="F4174" s="8"/>
      <c r="G4174" s="8"/>
      <c r="H4174" s="8"/>
      <c r="AF4174" s="9"/>
      <c r="AG4174" s="9"/>
      <c r="AH4174" s="9"/>
      <c r="AI4174" s="9"/>
      <c r="AJ4174" s="9"/>
      <c r="AK4174" s="9"/>
      <c r="AL4174" s="9"/>
      <c r="AM4174" s="9"/>
      <c r="AN4174" s="9"/>
      <c r="AO4174" s="27"/>
      <c r="AQ4174" s="29"/>
      <c r="AR4174" s="11"/>
      <c r="AW4174" s="31"/>
      <c r="AZ4174" s="12"/>
      <c r="BA4174" s="12"/>
      <c r="BB4174" s="12"/>
      <c r="BC4174" s="12"/>
    </row>
    <row r="4175" spans="4:55">
      <c r="D4175" s="7"/>
      <c r="E4175" s="7"/>
      <c r="F4175" s="8"/>
      <c r="G4175" s="8"/>
      <c r="H4175" s="8"/>
      <c r="AF4175" s="9"/>
      <c r="AG4175" s="9"/>
      <c r="AH4175" s="9"/>
      <c r="AI4175" s="9"/>
      <c r="AJ4175" s="9"/>
      <c r="AK4175" s="9"/>
      <c r="AL4175" s="9"/>
      <c r="AM4175" s="9"/>
      <c r="AN4175" s="9"/>
      <c r="AO4175" s="27"/>
      <c r="AQ4175" s="29"/>
      <c r="AR4175" s="11"/>
      <c r="AW4175" s="31"/>
      <c r="AZ4175" s="12"/>
      <c r="BA4175" s="12"/>
      <c r="BB4175" s="12"/>
      <c r="BC4175" s="12"/>
    </row>
    <row r="4176" spans="4:55">
      <c r="D4176" s="7"/>
      <c r="E4176" s="7"/>
      <c r="F4176" s="8"/>
      <c r="G4176" s="8"/>
      <c r="H4176" s="8"/>
      <c r="AF4176" s="9"/>
      <c r="AG4176" s="9"/>
      <c r="AH4176" s="9"/>
      <c r="AI4176" s="9"/>
      <c r="AJ4176" s="9"/>
      <c r="AK4176" s="9"/>
      <c r="AL4176" s="9"/>
      <c r="AM4176" s="9"/>
      <c r="AN4176" s="9"/>
      <c r="AO4176" s="27"/>
      <c r="AQ4176" s="29"/>
      <c r="AR4176" s="11"/>
      <c r="AW4176" s="31"/>
      <c r="AZ4176" s="12"/>
      <c r="BA4176" s="12"/>
      <c r="BB4176" s="12"/>
      <c r="BC4176" s="12"/>
    </row>
    <row r="4177" spans="4:55">
      <c r="D4177" s="7"/>
      <c r="E4177" s="7"/>
      <c r="F4177" s="8"/>
      <c r="G4177" s="8"/>
      <c r="H4177" s="8"/>
      <c r="AF4177" s="9"/>
      <c r="AG4177" s="9"/>
      <c r="AH4177" s="9"/>
      <c r="AI4177" s="9"/>
      <c r="AJ4177" s="9"/>
      <c r="AK4177" s="9"/>
      <c r="AL4177" s="9"/>
      <c r="AM4177" s="9"/>
      <c r="AN4177" s="9"/>
      <c r="AO4177" s="27"/>
      <c r="AQ4177" s="29"/>
      <c r="AR4177" s="11"/>
      <c r="AW4177" s="31"/>
      <c r="AZ4177" s="12"/>
      <c r="BA4177" s="12"/>
      <c r="BB4177" s="12"/>
      <c r="BC4177" s="12"/>
    </row>
    <row r="4178" spans="4:55">
      <c r="D4178" s="7"/>
      <c r="E4178" s="7"/>
      <c r="F4178" s="8"/>
      <c r="G4178" s="8"/>
      <c r="H4178" s="8"/>
      <c r="AF4178" s="9"/>
      <c r="AG4178" s="9"/>
      <c r="AH4178" s="9"/>
      <c r="AI4178" s="9"/>
      <c r="AJ4178" s="9"/>
      <c r="AK4178" s="9"/>
      <c r="AL4178" s="9"/>
      <c r="AM4178" s="9"/>
      <c r="AN4178" s="9"/>
      <c r="AO4178" s="27"/>
      <c r="AQ4178" s="29"/>
      <c r="AR4178" s="11"/>
      <c r="AW4178" s="31"/>
      <c r="AZ4178" s="12"/>
      <c r="BA4178" s="12"/>
      <c r="BB4178" s="12"/>
      <c r="BC4178" s="12"/>
    </row>
    <row r="4179" spans="4:55">
      <c r="D4179" s="7"/>
      <c r="E4179" s="7"/>
      <c r="F4179" s="8"/>
      <c r="G4179" s="8"/>
      <c r="H4179" s="8"/>
      <c r="AF4179" s="9"/>
      <c r="AG4179" s="9"/>
      <c r="AH4179" s="9"/>
      <c r="AI4179" s="9"/>
      <c r="AJ4179" s="9"/>
      <c r="AK4179" s="9"/>
      <c r="AL4179" s="9"/>
      <c r="AM4179" s="9"/>
      <c r="AN4179" s="9"/>
      <c r="AO4179" s="27"/>
      <c r="AQ4179" s="29"/>
      <c r="AR4179" s="11"/>
      <c r="AW4179" s="31"/>
      <c r="AZ4179" s="12"/>
      <c r="BA4179" s="12"/>
      <c r="BB4179" s="12"/>
      <c r="BC4179" s="12"/>
    </row>
    <row r="4180" spans="4:55">
      <c r="D4180" s="7"/>
      <c r="E4180" s="7"/>
      <c r="F4180" s="8"/>
      <c r="G4180" s="8"/>
      <c r="H4180" s="8"/>
      <c r="AF4180" s="9"/>
      <c r="AG4180" s="9"/>
      <c r="AH4180" s="9"/>
      <c r="AI4180" s="9"/>
      <c r="AJ4180" s="9"/>
      <c r="AK4180" s="9"/>
      <c r="AL4180" s="9"/>
      <c r="AM4180" s="9"/>
      <c r="AN4180" s="9"/>
      <c r="AO4180" s="27"/>
      <c r="AQ4180" s="29"/>
      <c r="AR4180" s="11"/>
      <c r="AW4180" s="31"/>
      <c r="AZ4180" s="12"/>
      <c r="BA4180" s="12"/>
      <c r="BB4180" s="12"/>
      <c r="BC4180" s="12"/>
    </row>
    <row r="4181" spans="4:55">
      <c r="D4181" s="7"/>
      <c r="E4181" s="7"/>
      <c r="F4181" s="8"/>
      <c r="G4181" s="8"/>
      <c r="H4181" s="8"/>
      <c r="AF4181" s="9"/>
      <c r="AG4181" s="9"/>
      <c r="AH4181" s="9"/>
      <c r="AI4181" s="9"/>
      <c r="AJ4181" s="9"/>
      <c r="AK4181" s="9"/>
      <c r="AL4181" s="9"/>
      <c r="AM4181" s="9"/>
      <c r="AN4181" s="9"/>
      <c r="AO4181" s="27"/>
      <c r="AQ4181" s="29"/>
      <c r="AR4181" s="11"/>
      <c r="AW4181" s="31"/>
      <c r="AZ4181" s="12"/>
      <c r="BA4181" s="12"/>
      <c r="BB4181" s="12"/>
      <c r="BC4181" s="12"/>
    </row>
    <row r="4182" spans="4:55">
      <c r="D4182" s="7"/>
      <c r="E4182" s="7"/>
      <c r="F4182" s="8"/>
      <c r="G4182" s="8"/>
      <c r="H4182" s="8"/>
      <c r="AF4182" s="9"/>
      <c r="AG4182" s="9"/>
      <c r="AH4182" s="9"/>
      <c r="AI4182" s="9"/>
      <c r="AJ4182" s="9"/>
      <c r="AK4182" s="9"/>
      <c r="AL4182" s="9"/>
      <c r="AM4182" s="9"/>
      <c r="AN4182" s="9"/>
      <c r="AO4182" s="27"/>
      <c r="AQ4182" s="29"/>
      <c r="AR4182" s="11"/>
      <c r="AW4182" s="31"/>
      <c r="AZ4182" s="12"/>
      <c r="BA4182" s="12"/>
      <c r="BB4182" s="12"/>
      <c r="BC4182" s="12"/>
    </row>
    <row r="4183" spans="4:55">
      <c r="D4183" s="7"/>
      <c r="E4183" s="7"/>
      <c r="F4183" s="8"/>
      <c r="G4183" s="8"/>
      <c r="H4183" s="8"/>
      <c r="AF4183" s="9"/>
      <c r="AG4183" s="9"/>
      <c r="AH4183" s="9"/>
      <c r="AI4183" s="9"/>
      <c r="AJ4183" s="9"/>
      <c r="AK4183" s="9"/>
      <c r="AL4183" s="9"/>
      <c r="AM4183" s="9"/>
      <c r="AN4183" s="9"/>
      <c r="AO4183" s="27"/>
      <c r="AQ4183" s="29"/>
      <c r="AR4183" s="11"/>
      <c r="AW4183" s="31"/>
      <c r="AZ4183" s="12"/>
      <c r="BA4183" s="12"/>
      <c r="BB4183" s="12"/>
      <c r="BC4183" s="12"/>
    </row>
    <row r="4184" spans="4:55">
      <c r="D4184" s="7"/>
      <c r="E4184" s="7"/>
      <c r="F4184" s="8"/>
      <c r="G4184" s="8"/>
      <c r="H4184" s="8"/>
      <c r="AF4184" s="9"/>
      <c r="AG4184" s="9"/>
      <c r="AH4184" s="9"/>
      <c r="AI4184" s="9"/>
      <c r="AJ4184" s="9"/>
      <c r="AK4184" s="9"/>
      <c r="AL4184" s="9"/>
      <c r="AM4184" s="9"/>
      <c r="AN4184" s="9"/>
      <c r="AO4184" s="27"/>
      <c r="AQ4184" s="29"/>
      <c r="AR4184" s="11"/>
      <c r="AW4184" s="31"/>
      <c r="AZ4184" s="12"/>
      <c r="BA4184" s="12"/>
      <c r="BB4184" s="12"/>
      <c r="BC4184" s="12"/>
    </row>
    <row r="4185" spans="4:55">
      <c r="D4185" s="7"/>
      <c r="E4185" s="7"/>
      <c r="F4185" s="8"/>
      <c r="G4185" s="8"/>
      <c r="H4185" s="8"/>
      <c r="AF4185" s="9"/>
      <c r="AG4185" s="9"/>
      <c r="AH4185" s="9"/>
      <c r="AI4185" s="9"/>
      <c r="AJ4185" s="9"/>
      <c r="AK4185" s="9"/>
      <c r="AL4185" s="9"/>
      <c r="AM4185" s="9"/>
      <c r="AN4185" s="9"/>
      <c r="AO4185" s="27"/>
      <c r="AQ4185" s="29"/>
      <c r="AR4185" s="11"/>
      <c r="AW4185" s="31"/>
      <c r="AZ4185" s="12"/>
      <c r="BA4185" s="12"/>
      <c r="BB4185" s="12"/>
      <c r="BC4185" s="12"/>
    </row>
    <row r="4186" spans="4:55">
      <c r="D4186" s="7"/>
      <c r="E4186" s="7"/>
      <c r="F4186" s="8"/>
      <c r="G4186" s="8"/>
      <c r="H4186" s="8"/>
      <c r="AF4186" s="9"/>
      <c r="AG4186" s="9"/>
      <c r="AH4186" s="9"/>
      <c r="AI4186" s="9"/>
      <c r="AJ4186" s="9"/>
      <c r="AK4186" s="9"/>
      <c r="AL4186" s="9"/>
      <c r="AM4186" s="9"/>
      <c r="AN4186" s="9"/>
      <c r="AO4186" s="27"/>
      <c r="AQ4186" s="29"/>
      <c r="AR4186" s="11"/>
      <c r="AW4186" s="31"/>
      <c r="AZ4186" s="12"/>
      <c r="BA4186" s="12"/>
      <c r="BB4186" s="12"/>
      <c r="BC4186" s="12"/>
    </row>
    <row r="4187" spans="4:55">
      <c r="D4187" s="7"/>
      <c r="E4187" s="7"/>
      <c r="F4187" s="8"/>
      <c r="G4187" s="8"/>
      <c r="H4187" s="8"/>
      <c r="AF4187" s="9"/>
      <c r="AG4187" s="9"/>
      <c r="AH4187" s="9"/>
      <c r="AI4187" s="9"/>
      <c r="AJ4187" s="9"/>
      <c r="AK4187" s="9"/>
      <c r="AL4187" s="9"/>
      <c r="AM4187" s="9"/>
      <c r="AN4187" s="9"/>
      <c r="AO4187" s="27"/>
      <c r="AQ4187" s="29"/>
      <c r="AR4187" s="11"/>
      <c r="AW4187" s="31"/>
      <c r="AZ4187" s="12"/>
      <c r="BA4187" s="12"/>
      <c r="BB4187" s="12"/>
      <c r="BC4187" s="12"/>
    </row>
    <row r="4188" spans="4:55">
      <c r="D4188" s="7"/>
      <c r="E4188" s="7"/>
      <c r="F4188" s="8"/>
      <c r="G4188" s="8"/>
      <c r="H4188" s="8"/>
      <c r="AF4188" s="9"/>
      <c r="AG4188" s="9"/>
      <c r="AH4188" s="9"/>
      <c r="AI4188" s="9"/>
      <c r="AJ4188" s="9"/>
      <c r="AK4188" s="9"/>
      <c r="AL4188" s="9"/>
      <c r="AM4188" s="9"/>
      <c r="AN4188" s="9"/>
      <c r="AO4188" s="27"/>
      <c r="AQ4188" s="29"/>
      <c r="AR4188" s="11"/>
      <c r="AW4188" s="31"/>
      <c r="AZ4188" s="12"/>
      <c r="BA4188" s="12"/>
      <c r="BB4188" s="12"/>
      <c r="BC4188" s="12"/>
    </row>
    <row r="4189" spans="4:55">
      <c r="D4189" s="7"/>
      <c r="E4189" s="7"/>
      <c r="F4189" s="8"/>
      <c r="G4189" s="8"/>
      <c r="H4189" s="8"/>
      <c r="AF4189" s="9"/>
      <c r="AG4189" s="9"/>
      <c r="AH4189" s="9"/>
      <c r="AI4189" s="9"/>
      <c r="AJ4189" s="9"/>
      <c r="AK4189" s="9"/>
      <c r="AL4189" s="9"/>
      <c r="AM4189" s="9"/>
      <c r="AN4189" s="9"/>
      <c r="AO4189" s="27"/>
      <c r="AQ4189" s="29"/>
      <c r="AR4189" s="11"/>
      <c r="AW4189" s="31"/>
      <c r="AZ4189" s="12"/>
      <c r="BA4189" s="12"/>
      <c r="BB4189" s="12"/>
      <c r="BC4189" s="12"/>
    </row>
    <row r="4190" spans="4:55">
      <c r="D4190" s="7"/>
      <c r="E4190" s="7"/>
      <c r="F4190" s="8"/>
      <c r="G4190" s="8"/>
      <c r="H4190" s="8"/>
      <c r="AF4190" s="9"/>
      <c r="AG4190" s="9"/>
      <c r="AH4190" s="9"/>
      <c r="AI4190" s="9"/>
      <c r="AJ4190" s="9"/>
      <c r="AK4190" s="9"/>
      <c r="AL4190" s="9"/>
      <c r="AM4190" s="9"/>
      <c r="AN4190" s="9"/>
      <c r="AO4190" s="27"/>
      <c r="AQ4190" s="29"/>
      <c r="AR4190" s="11"/>
      <c r="AW4190" s="31"/>
      <c r="AZ4190" s="12"/>
      <c r="BA4190" s="12"/>
      <c r="BB4190" s="12"/>
      <c r="BC4190" s="12"/>
    </row>
    <row r="4191" spans="4:55">
      <c r="D4191" s="7"/>
      <c r="E4191" s="7"/>
      <c r="F4191" s="8"/>
      <c r="G4191" s="8"/>
      <c r="H4191" s="8"/>
      <c r="AF4191" s="9"/>
      <c r="AG4191" s="9"/>
      <c r="AH4191" s="9"/>
      <c r="AI4191" s="9"/>
      <c r="AJ4191" s="9"/>
      <c r="AK4191" s="9"/>
      <c r="AL4191" s="9"/>
      <c r="AM4191" s="9"/>
      <c r="AN4191" s="9"/>
      <c r="AO4191" s="27"/>
      <c r="AQ4191" s="29"/>
      <c r="AR4191" s="11"/>
      <c r="AW4191" s="31"/>
      <c r="AZ4191" s="12"/>
      <c r="BA4191" s="12"/>
      <c r="BB4191" s="12"/>
      <c r="BC4191" s="12"/>
    </row>
    <row r="4192" spans="4:55">
      <c r="D4192" s="7"/>
      <c r="E4192" s="7"/>
      <c r="F4192" s="8"/>
      <c r="G4192" s="8"/>
      <c r="H4192" s="8"/>
      <c r="AF4192" s="9"/>
      <c r="AG4192" s="9"/>
      <c r="AH4192" s="9"/>
      <c r="AI4192" s="9"/>
      <c r="AJ4192" s="9"/>
      <c r="AK4192" s="9"/>
      <c r="AL4192" s="9"/>
      <c r="AM4192" s="9"/>
      <c r="AN4192" s="9"/>
      <c r="AO4192" s="27"/>
      <c r="AQ4192" s="29"/>
      <c r="AR4192" s="11"/>
      <c r="AW4192" s="31"/>
      <c r="AZ4192" s="12"/>
      <c r="BA4192" s="12"/>
      <c r="BB4192" s="12"/>
      <c r="BC4192" s="12"/>
    </row>
    <row r="4193" spans="4:55">
      <c r="D4193" s="7"/>
      <c r="E4193" s="7"/>
      <c r="F4193" s="8"/>
      <c r="G4193" s="8"/>
      <c r="H4193" s="8"/>
      <c r="AF4193" s="9"/>
      <c r="AG4193" s="9"/>
      <c r="AH4193" s="9"/>
      <c r="AI4193" s="9"/>
      <c r="AJ4193" s="9"/>
      <c r="AK4193" s="9"/>
      <c r="AL4193" s="9"/>
      <c r="AM4193" s="9"/>
      <c r="AN4193" s="9"/>
      <c r="AO4193" s="27"/>
      <c r="AQ4193" s="29"/>
      <c r="AR4193" s="11"/>
      <c r="AW4193" s="31"/>
      <c r="AZ4193" s="12"/>
      <c r="BA4193" s="12"/>
      <c r="BB4193" s="12"/>
      <c r="BC4193" s="12"/>
    </row>
    <row r="4194" spans="4:55">
      <c r="D4194" s="7"/>
      <c r="E4194" s="7"/>
      <c r="F4194" s="8"/>
      <c r="G4194" s="8"/>
      <c r="H4194" s="8"/>
      <c r="AF4194" s="9"/>
      <c r="AG4194" s="9"/>
      <c r="AH4194" s="9"/>
      <c r="AI4194" s="9"/>
      <c r="AJ4194" s="9"/>
      <c r="AK4194" s="9"/>
      <c r="AL4194" s="9"/>
      <c r="AM4194" s="9"/>
      <c r="AN4194" s="9"/>
      <c r="AO4194" s="27"/>
      <c r="AQ4194" s="29"/>
      <c r="AR4194" s="11"/>
      <c r="AW4194" s="31"/>
      <c r="AZ4194" s="12"/>
      <c r="BA4194" s="12"/>
      <c r="BB4194" s="12"/>
      <c r="BC4194" s="12"/>
    </row>
    <row r="4195" spans="4:55">
      <c r="D4195" s="7"/>
      <c r="E4195" s="7"/>
      <c r="F4195" s="8"/>
      <c r="G4195" s="8"/>
      <c r="H4195" s="8"/>
      <c r="AF4195" s="9"/>
      <c r="AG4195" s="9"/>
      <c r="AH4195" s="9"/>
      <c r="AI4195" s="9"/>
      <c r="AJ4195" s="9"/>
      <c r="AK4195" s="9"/>
      <c r="AL4195" s="9"/>
      <c r="AM4195" s="9"/>
      <c r="AN4195" s="9"/>
      <c r="AO4195" s="27"/>
      <c r="AQ4195" s="29"/>
      <c r="AR4195" s="11"/>
      <c r="AW4195" s="31"/>
      <c r="AZ4195" s="12"/>
      <c r="BA4195" s="12"/>
      <c r="BB4195" s="12"/>
      <c r="BC4195" s="12"/>
    </row>
    <row r="4196" spans="4:55">
      <c r="D4196" s="7"/>
      <c r="E4196" s="7"/>
      <c r="F4196" s="8"/>
      <c r="G4196" s="8"/>
      <c r="H4196" s="8"/>
      <c r="AF4196" s="9"/>
      <c r="AG4196" s="9"/>
      <c r="AH4196" s="9"/>
      <c r="AI4196" s="9"/>
      <c r="AJ4196" s="9"/>
      <c r="AK4196" s="9"/>
      <c r="AL4196" s="9"/>
      <c r="AM4196" s="9"/>
      <c r="AN4196" s="9"/>
      <c r="AO4196" s="27"/>
      <c r="AQ4196" s="29"/>
      <c r="AR4196" s="11"/>
      <c r="AW4196" s="31"/>
      <c r="AZ4196" s="12"/>
      <c r="BA4196" s="12"/>
      <c r="BB4196" s="12"/>
      <c r="BC4196" s="12"/>
    </row>
    <row r="4197" spans="4:55">
      <c r="D4197" s="7"/>
      <c r="E4197" s="7"/>
      <c r="F4197" s="8"/>
      <c r="G4197" s="8"/>
      <c r="H4197" s="8"/>
      <c r="AF4197" s="9"/>
      <c r="AG4197" s="9"/>
      <c r="AH4197" s="9"/>
      <c r="AI4197" s="9"/>
      <c r="AJ4197" s="9"/>
      <c r="AK4197" s="9"/>
      <c r="AL4197" s="9"/>
      <c r="AM4197" s="9"/>
      <c r="AN4197" s="9"/>
      <c r="AO4197" s="27"/>
      <c r="AQ4197" s="29"/>
      <c r="AR4197" s="11"/>
      <c r="AW4197" s="31"/>
      <c r="AZ4197" s="12"/>
      <c r="BA4197" s="12"/>
      <c r="BB4197" s="12"/>
      <c r="BC4197" s="12"/>
    </row>
    <row r="4198" spans="4:55">
      <c r="D4198" s="7"/>
      <c r="E4198" s="7"/>
      <c r="F4198" s="8"/>
      <c r="G4198" s="8"/>
      <c r="H4198" s="8"/>
      <c r="AF4198" s="9"/>
      <c r="AG4198" s="9"/>
      <c r="AH4198" s="9"/>
      <c r="AI4198" s="9"/>
      <c r="AJ4198" s="9"/>
      <c r="AK4198" s="9"/>
      <c r="AL4198" s="9"/>
      <c r="AM4198" s="9"/>
      <c r="AN4198" s="9"/>
      <c r="AO4198" s="27"/>
      <c r="AQ4198" s="29"/>
      <c r="AR4198" s="11"/>
      <c r="AW4198" s="31"/>
      <c r="AZ4198" s="12"/>
      <c r="BA4198" s="12"/>
      <c r="BB4198" s="12"/>
      <c r="BC4198" s="12"/>
    </row>
    <row r="4199" spans="4:55">
      <c r="D4199" s="7"/>
      <c r="E4199" s="7"/>
      <c r="F4199" s="8"/>
      <c r="G4199" s="8"/>
      <c r="H4199" s="8"/>
      <c r="AF4199" s="9"/>
      <c r="AG4199" s="9"/>
      <c r="AH4199" s="9"/>
      <c r="AI4199" s="9"/>
      <c r="AJ4199" s="9"/>
      <c r="AK4199" s="9"/>
      <c r="AL4199" s="9"/>
      <c r="AM4199" s="9"/>
      <c r="AN4199" s="9"/>
      <c r="AO4199" s="27"/>
      <c r="AQ4199" s="29"/>
      <c r="AR4199" s="11"/>
      <c r="AW4199" s="31"/>
      <c r="AZ4199" s="12"/>
      <c r="BA4199" s="12"/>
      <c r="BB4199" s="12"/>
      <c r="BC4199" s="12"/>
    </row>
    <row r="4200" spans="4:55">
      <c r="D4200" s="7"/>
      <c r="E4200" s="7"/>
      <c r="F4200" s="8"/>
      <c r="G4200" s="8"/>
      <c r="H4200" s="8"/>
      <c r="AF4200" s="9"/>
      <c r="AG4200" s="9"/>
      <c r="AH4200" s="9"/>
      <c r="AI4200" s="9"/>
      <c r="AJ4200" s="9"/>
      <c r="AK4200" s="9"/>
      <c r="AL4200" s="9"/>
      <c r="AM4200" s="9"/>
      <c r="AN4200" s="9"/>
      <c r="AO4200" s="27"/>
      <c r="AQ4200" s="29"/>
      <c r="AR4200" s="11"/>
      <c r="AW4200" s="31"/>
      <c r="AZ4200" s="12"/>
      <c r="BA4200" s="12"/>
      <c r="BB4200" s="12"/>
      <c r="BC4200" s="12"/>
    </row>
    <row r="4201" spans="4:55">
      <c r="D4201" s="7"/>
      <c r="E4201" s="7"/>
      <c r="F4201" s="8"/>
      <c r="G4201" s="8"/>
      <c r="H4201" s="8"/>
      <c r="AF4201" s="9"/>
      <c r="AG4201" s="9"/>
      <c r="AH4201" s="9"/>
      <c r="AI4201" s="9"/>
      <c r="AJ4201" s="9"/>
      <c r="AK4201" s="9"/>
      <c r="AL4201" s="9"/>
      <c r="AM4201" s="9"/>
      <c r="AN4201" s="9"/>
      <c r="AO4201" s="27"/>
      <c r="AQ4201" s="29"/>
      <c r="AR4201" s="11"/>
      <c r="AW4201" s="31"/>
      <c r="AZ4201" s="12"/>
      <c r="BA4201" s="12"/>
      <c r="BB4201" s="12"/>
      <c r="BC4201" s="12"/>
    </row>
    <row r="4202" spans="4:55">
      <c r="D4202" s="7"/>
      <c r="E4202" s="7"/>
      <c r="F4202" s="8"/>
      <c r="G4202" s="8"/>
      <c r="H4202" s="8"/>
      <c r="AF4202" s="9"/>
      <c r="AG4202" s="9"/>
      <c r="AH4202" s="9"/>
      <c r="AI4202" s="9"/>
      <c r="AJ4202" s="9"/>
      <c r="AK4202" s="9"/>
      <c r="AL4202" s="9"/>
      <c r="AM4202" s="9"/>
      <c r="AN4202" s="9"/>
      <c r="AO4202" s="27"/>
      <c r="AQ4202" s="29"/>
      <c r="AR4202" s="11"/>
      <c r="AW4202" s="31"/>
      <c r="AZ4202" s="12"/>
      <c r="BA4202" s="12"/>
      <c r="BB4202" s="12"/>
      <c r="BC4202" s="12"/>
    </row>
    <row r="4203" spans="4:55">
      <c r="D4203" s="7"/>
      <c r="E4203" s="7"/>
      <c r="F4203" s="8"/>
      <c r="G4203" s="8"/>
      <c r="H4203" s="8"/>
      <c r="AF4203" s="9"/>
      <c r="AG4203" s="9"/>
      <c r="AH4203" s="9"/>
      <c r="AI4203" s="9"/>
      <c r="AJ4203" s="9"/>
      <c r="AK4203" s="9"/>
      <c r="AL4203" s="9"/>
      <c r="AM4203" s="9"/>
      <c r="AN4203" s="9"/>
      <c r="AO4203" s="27"/>
      <c r="AQ4203" s="29"/>
      <c r="AR4203" s="11"/>
      <c r="AW4203" s="31"/>
      <c r="AZ4203" s="12"/>
      <c r="BA4203" s="12"/>
      <c r="BB4203" s="12"/>
      <c r="BC4203" s="12"/>
    </row>
    <row r="4204" spans="4:55">
      <c r="D4204" s="7"/>
      <c r="E4204" s="7"/>
      <c r="F4204" s="8"/>
      <c r="G4204" s="8"/>
      <c r="H4204" s="8"/>
      <c r="AF4204" s="9"/>
      <c r="AG4204" s="9"/>
      <c r="AH4204" s="9"/>
      <c r="AI4204" s="9"/>
      <c r="AJ4204" s="9"/>
      <c r="AK4204" s="9"/>
      <c r="AL4204" s="9"/>
      <c r="AM4204" s="9"/>
      <c r="AN4204" s="9"/>
      <c r="AO4204" s="27"/>
      <c r="AQ4204" s="29"/>
      <c r="AR4204" s="11"/>
      <c r="AW4204" s="31"/>
      <c r="AZ4204" s="12"/>
      <c r="BA4204" s="12"/>
      <c r="BB4204" s="12"/>
      <c r="BC4204" s="12"/>
    </row>
    <row r="4205" spans="4:55">
      <c r="D4205" s="7"/>
      <c r="E4205" s="7"/>
      <c r="F4205" s="8"/>
      <c r="G4205" s="8"/>
      <c r="H4205" s="8"/>
      <c r="AF4205" s="9"/>
      <c r="AG4205" s="9"/>
      <c r="AH4205" s="9"/>
      <c r="AI4205" s="9"/>
      <c r="AJ4205" s="9"/>
      <c r="AK4205" s="9"/>
      <c r="AL4205" s="9"/>
      <c r="AM4205" s="9"/>
      <c r="AN4205" s="9"/>
      <c r="AO4205" s="27"/>
      <c r="AQ4205" s="29"/>
      <c r="AR4205" s="11"/>
      <c r="AW4205" s="31"/>
      <c r="AZ4205" s="12"/>
      <c r="BA4205" s="12"/>
      <c r="BB4205" s="12"/>
      <c r="BC4205" s="12"/>
    </row>
    <row r="4206" spans="4:55">
      <c r="D4206" s="7"/>
      <c r="E4206" s="7"/>
      <c r="F4206" s="8"/>
      <c r="G4206" s="8"/>
      <c r="H4206" s="8"/>
      <c r="AF4206" s="9"/>
      <c r="AG4206" s="9"/>
      <c r="AH4206" s="9"/>
      <c r="AI4206" s="9"/>
      <c r="AJ4206" s="9"/>
      <c r="AK4206" s="9"/>
      <c r="AL4206" s="9"/>
      <c r="AM4206" s="9"/>
      <c r="AN4206" s="9"/>
      <c r="AO4206" s="27"/>
      <c r="AQ4206" s="29"/>
      <c r="AR4206" s="11"/>
      <c r="AW4206" s="31"/>
      <c r="AZ4206" s="12"/>
      <c r="BA4206" s="12"/>
      <c r="BB4206" s="12"/>
      <c r="BC4206" s="12"/>
    </row>
    <row r="4207" spans="4:55">
      <c r="D4207" s="7"/>
      <c r="E4207" s="7"/>
      <c r="F4207" s="8"/>
      <c r="G4207" s="8"/>
      <c r="H4207" s="8"/>
      <c r="AF4207" s="9"/>
      <c r="AG4207" s="9"/>
      <c r="AH4207" s="9"/>
      <c r="AI4207" s="9"/>
      <c r="AJ4207" s="9"/>
      <c r="AK4207" s="9"/>
      <c r="AL4207" s="9"/>
      <c r="AM4207" s="9"/>
      <c r="AN4207" s="9"/>
      <c r="AO4207" s="27"/>
      <c r="AQ4207" s="29"/>
      <c r="AR4207" s="11"/>
      <c r="AW4207" s="31"/>
      <c r="AZ4207" s="12"/>
      <c r="BA4207" s="12"/>
      <c r="BB4207" s="12"/>
      <c r="BC4207" s="12"/>
    </row>
    <row r="4208" spans="4:55">
      <c r="D4208" s="7"/>
      <c r="E4208" s="7"/>
      <c r="F4208" s="8"/>
      <c r="G4208" s="8"/>
      <c r="H4208" s="8"/>
      <c r="AF4208" s="9"/>
      <c r="AG4208" s="9"/>
      <c r="AH4208" s="9"/>
      <c r="AI4208" s="9"/>
      <c r="AJ4208" s="9"/>
      <c r="AK4208" s="9"/>
      <c r="AL4208" s="9"/>
      <c r="AM4208" s="9"/>
      <c r="AN4208" s="9"/>
      <c r="AO4208" s="27"/>
      <c r="AQ4208" s="29"/>
      <c r="AR4208" s="11"/>
      <c r="AW4208" s="31"/>
      <c r="AZ4208" s="12"/>
      <c r="BA4208" s="12"/>
      <c r="BB4208" s="12"/>
      <c r="BC4208" s="12"/>
    </row>
    <row r="4209" spans="4:55">
      <c r="D4209" s="7"/>
      <c r="E4209" s="7"/>
      <c r="F4209" s="8"/>
      <c r="G4209" s="8"/>
      <c r="H4209" s="8"/>
      <c r="AF4209" s="9"/>
      <c r="AG4209" s="9"/>
      <c r="AH4209" s="9"/>
      <c r="AI4209" s="9"/>
      <c r="AJ4209" s="9"/>
      <c r="AK4209" s="9"/>
      <c r="AL4209" s="9"/>
      <c r="AM4209" s="9"/>
      <c r="AN4209" s="9"/>
      <c r="AO4209" s="27"/>
      <c r="AQ4209" s="29"/>
      <c r="AR4209" s="11"/>
      <c r="AW4209" s="31"/>
      <c r="AZ4209" s="12"/>
      <c r="BA4209" s="12"/>
      <c r="BB4209" s="12"/>
      <c r="BC4209" s="12"/>
    </row>
    <row r="4210" spans="4:55">
      <c r="D4210" s="7"/>
      <c r="E4210" s="7"/>
      <c r="F4210" s="8"/>
      <c r="G4210" s="8"/>
      <c r="H4210" s="8"/>
      <c r="AF4210" s="9"/>
      <c r="AG4210" s="9"/>
      <c r="AH4210" s="9"/>
      <c r="AI4210" s="9"/>
      <c r="AJ4210" s="9"/>
      <c r="AK4210" s="9"/>
      <c r="AL4210" s="9"/>
      <c r="AM4210" s="9"/>
      <c r="AN4210" s="9"/>
      <c r="AO4210" s="27"/>
      <c r="AQ4210" s="29"/>
      <c r="AR4210" s="11"/>
      <c r="AW4210" s="31"/>
      <c r="AZ4210" s="12"/>
      <c r="BA4210" s="12"/>
      <c r="BB4210" s="12"/>
      <c r="BC4210" s="12"/>
    </row>
    <row r="4211" spans="4:55">
      <c r="D4211" s="7"/>
      <c r="E4211" s="7"/>
      <c r="F4211" s="8"/>
      <c r="G4211" s="8"/>
      <c r="H4211" s="8"/>
      <c r="AF4211" s="9"/>
      <c r="AG4211" s="9"/>
      <c r="AH4211" s="9"/>
      <c r="AI4211" s="9"/>
      <c r="AJ4211" s="9"/>
      <c r="AK4211" s="9"/>
      <c r="AL4211" s="9"/>
      <c r="AM4211" s="9"/>
      <c r="AN4211" s="9"/>
      <c r="AO4211" s="27"/>
      <c r="AQ4211" s="29"/>
      <c r="AR4211" s="11"/>
      <c r="AW4211" s="31"/>
      <c r="AZ4211" s="12"/>
      <c r="BA4211" s="12"/>
      <c r="BB4211" s="12"/>
      <c r="BC4211" s="12"/>
    </row>
    <row r="4212" spans="4:55">
      <c r="D4212" s="7"/>
      <c r="E4212" s="7"/>
      <c r="F4212" s="8"/>
      <c r="G4212" s="8"/>
      <c r="H4212" s="8"/>
      <c r="AF4212" s="9"/>
      <c r="AG4212" s="9"/>
      <c r="AH4212" s="9"/>
      <c r="AI4212" s="9"/>
      <c r="AJ4212" s="9"/>
      <c r="AK4212" s="9"/>
      <c r="AL4212" s="9"/>
      <c r="AM4212" s="9"/>
      <c r="AN4212" s="9"/>
      <c r="AO4212" s="27"/>
      <c r="AQ4212" s="29"/>
      <c r="AR4212" s="11"/>
      <c r="AW4212" s="31"/>
      <c r="AZ4212" s="12"/>
      <c r="BA4212" s="12"/>
      <c r="BB4212" s="12"/>
      <c r="BC4212" s="12"/>
    </row>
    <row r="4213" spans="4:55">
      <c r="D4213" s="7"/>
      <c r="E4213" s="7"/>
      <c r="F4213" s="8"/>
      <c r="G4213" s="8"/>
      <c r="H4213" s="8"/>
      <c r="AF4213" s="9"/>
      <c r="AG4213" s="9"/>
      <c r="AH4213" s="9"/>
      <c r="AI4213" s="9"/>
      <c r="AJ4213" s="9"/>
      <c r="AK4213" s="9"/>
      <c r="AL4213" s="9"/>
      <c r="AM4213" s="9"/>
      <c r="AN4213" s="9"/>
      <c r="AO4213" s="27"/>
      <c r="AQ4213" s="29"/>
      <c r="AR4213" s="11"/>
      <c r="AW4213" s="31"/>
      <c r="AZ4213" s="12"/>
      <c r="BA4213" s="12"/>
      <c r="BB4213" s="12"/>
      <c r="BC4213" s="12"/>
    </row>
    <row r="4214" spans="4:55">
      <c r="D4214" s="7"/>
      <c r="E4214" s="7"/>
      <c r="F4214" s="8"/>
      <c r="G4214" s="8"/>
      <c r="H4214" s="8"/>
      <c r="AF4214" s="9"/>
      <c r="AG4214" s="9"/>
      <c r="AH4214" s="9"/>
      <c r="AI4214" s="9"/>
      <c r="AJ4214" s="9"/>
      <c r="AK4214" s="9"/>
      <c r="AL4214" s="9"/>
      <c r="AM4214" s="9"/>
      <c r="AN4214" s="9"/>
      <c r="AO4214" s="27"/>
      <c r="AQ4214" s="29"/>
      <c r="AR4214" s="11"/>
      <c r="AW4214" s="31"/>
      <c r="AZ4214" s="12"/>
      <c r="BA4214" s="12"/>
      <c r="BB4214" s="12"/>
      <c r="BC4214" s="12"/>
    </row>
    <row r="4215" spans="4:55">
      <c r="D4215" s="7"/>
      <c r="E4215" s="7"/>
      <c r="F4215" s="8"/>
      <c r="G4215" s="8"/>
      <c r="H4215" s="8"/>
      <c r="AF4215" s="9"/>
      <c r="AG4215" s="9"/>
      <c r="AH4215" s="9"/>
      <c r="AI4215" s="9"/>
      <c r="AJ4215" s="9"/>
      <c r="AK4215" s="9"/>
      <c r="AL4215" s="9"/>
      <c r="AM4215" s="9"/>
      <c r="AN4215" s="9"/>
      <c r="AO4215" s="27"/>
      <c r="AQ4215" s="29"/>
      <c r="AR4215" s="11"/>
      <c r="AW4215" s="31"/>
      <c r="AZ4215" s="12"/>
      <c r="BA4215" s="12"/>
      <c r="BB4215" s="12"/>
      <c r="BC4215" s="12"/>
    </row>
    <row r="4216" spans="4:55">
      <c r="D4216" s="7"/>
      <c r="E4216" s="7"/>
      <c r="F4216" s="8"/>
      <c r="G4216" s="8"/>
      <c r="H4216" s="8"/>
      <c r="AF4216" s="9"/>
      <c r="AG4216" s="9"/>
      <c r="AH4216" s="9"/>
      <c r="AI4216" s="9"/>
      <c r="AJ4216" s="9"/>
      <c r="AK4216" s="9"/>
      <c r="AL4216" s="9"/>
      <c r="AM4216" s="9"/>
      <c r="AN4216" s="9"/>
      <c r="AO4216" s="27"/>
      <c r="AQ4216" s="29"/>
      <c r="AR4216" s="11"/>
      <c r="AW4216" s="31"/>
      <c r="AZ4216" s="12"/>
      <c r="BA4216" s="12"/>
      <c r="BB4216" s="12"/>
      <c r="BC4216" s="12"/>
    </row>
    <row r="4217" spans="4:55">
      <c r="D4217" s="7"/>
      <c r="E4217" s="7"/>
      <c r="F4217" s="8"/>
      <c r="G4217" s="8"/>
      <c r="H4217" s="8"/>
      <c r="AF4217" s="9"/>
      <c r="AG4217" s="9"/>
      <c r="AH4217" s="9"/>
      <c r="AI4217" s="9"/>
      <c r="AJ4217" s="9"/>
      <c r="AK4217" s="9"/>
      <c r="AL4217" s="9"/>
      <c r="AM4217" s="9"/>
      <c r="AN4217" s="9"/>
      <c r="AO4217" s="27"/>
      <c r="AQ4217" s="29"/>
      <c r="AR4217" s="11"/>
      <c r="AW4217" s="31"/>
      <c r="AZ4217" s="12"/>
      <c r="BA4217" s="12"/>
      <c r="BB4217" s="12"/>
      <c r="BC4217" s="12"/>
    </row>
    <row r="4218" spans="4:55">
      <c r="D4218" s="7"/>
      <c r="E4218" s="7"/>
      <c r="F4218" s="8"/>
      <c r="G4218" s="8"/>
      <c r="H4218" s="8"/>
      <c r="AF4218" s="9"/>
      <c r="AG4218" s="9"/>
      <c r="AH4218" s="9"/>
      <c r="AI4218" s="9"/>
      <c r="AJ4218" s="9"/>
      <c r="AK4218" s="9"/>
      <c r="AL4218" s="9"/>
      <c r="AM4218" s="9"/>
      <c r="AN4218" s="9"/>
      <c r="AO4218" s="27"/>
      <c r="AQ4218" s="29"/>
      <c r="AR4218" s="11"/>
      <c r="AW4218" s="31"/>
      <c r="AZ4218" s="12"/>
      <c r="BA4218" s="12"/>
      <c r="BB4218" s="12"/>
      <c r="BC4218" s="12"/>
    </row>
    <row r="4219" spans="4:55">
      <c r="D4219" s="7"/>
      <c r="E4219" s="7"/>
      <c r="F4219" s="8"/>
      <c r="G4219" s="8"/>
      <c r="H4219" s="8"/>
      <c r="AF4219" s="9"/>
      <c r="AG4219" s="9"/>
      <c r="AH4219" s="9"/>
      <c r="AI4219" s="9"/>
      <c r="AJ4219" s="9"/>
      <c r="AK4219" s="9"/>
      <c r="AL4219" s="9"/>
      <c r="AM4219" s="9"/>
      <c r="AN4219" s="9"/>
      <c r="AO4219" s="27"/>
      <c r="AQ4219" s="29"/>
      <c r="AR4219" s="11"/>
      <c r="AW4219" s="31"/>
      <c r="AZ4219" s="12"/>
      <c r="BA4219" s="12"/>
      <c r="BB4219" s="12"/>
      <c r="BC4219" s="12"/>
    </row>
    <row r="4220" spans="4:55">
      <c r="D4220" s="7"/>
      <c r="E4220" s="7"/>
      <c r="F4220" s="8"/>
      <c r="G4220" s="8"/>
      <c r="H4220" s="8"/>
      <c r="AF4220" s="9"/>
      <c r="AG4220" s="9"/>
      <c r="AH4220" s="9"/>
      <c r="AI4220" s="9"/>
      <c r="AJ4220" s="9"/>
      <c r="AK4220" s="9"/>
      <c r="AL4220" s="9"/>
      <c r="AM4220" s="9"/>
      <c r="AN4220" s="9"/>
      <c r="AO4220" s="27"/>
      <c r="AQ4220" s="29"/>
      <c r="AR4220" s="11"/>
      <c r="AW4220" s="31"/>
      <c r="AZ4220" s="12"/>
      <c r="BA4220" s="12"/>
      <c r="BB4220" s="12"/>
      <c r="BC4220" s="12"/>
    </row>
    <row r="4221" spans="4:55">
      <c r="D4221" s="7"/>
      <c r="E4221" s="7"/>
      <c r="F4221" s="8"/>
      <c r="G4221" s="8"/>
      <c r="H4221" s="8"/>
      <c r="AF4221" s="9"/>
      <c r="AG4221" s="9"/>
      <c r="AH4221" s="9"/>
      <c r="AI4221" s="9"/>
      <c r="AJ4221" s="9"/>
      <c r="AK4221" s="9"/>
      <c r="AL4221" s="9"/>
      <c r="AM4221" s="9"/>
      <c r="AN4221" s="9"/>
      <c r="AO4221" s="27"/>
      <c r="AQ4221" s="29"/>
      <c r="AR4221" s="11"/>
      <c r="AW4221" s="31"/>
      <c r="AZ4221" s="12"/>
      <c r="BA4221" s="12"/>
      <c r="BB4221" s="12"/>
      <c r="BC4221" s="12"/>
    </row>
    <row r="4222" spans="4:55">
      <c r="D4222" s="7"/>
      <c r="E4222" s="7"/>
      <c r="F4222" s="8"/>
      <c r="G4222" s="8"/>
      <c r="H4222" s="8"/>
      <c r="AF4222" s="9"/>
      <c r="AG4222" s="9"/>
      <c r="AH4222" s="9"/>
      <c r="AI4222" s="9"/>
      <c r="AJ4222" s="9"/>
      <c r="AK4222" s="9"/>
      <c r="AL4222" s="9"/>
      <c r="AM4222" s="9"/>
      <c r="AN4222" s="9"/>
      <c r="AO4222" s="27"/>
      <c r="AQ4222" s="29"/>
      <c r="AR4222" s="11"/>
      <c r="AW4222" s="31"/>
      <c r="AZ4222" s="12"/>
      <c r="BA4222" s="12"/>
      <c r="BB4222" s="12"/>
      <c r="BC4222" s="12"/>
    </row>
    <row r="4223" spans="4:55">
      <c r="D4223" s="7"/>
      <c r="E4223" s="7"/>
      <c r="F4223" s="8"/>
      <c r="G4223" s="8"/>
      <c r="H4223" s="8"/>
      <c r="AF4223" s="9"/>
      <c r="AG4223" s="9"/>
      <c r="AH4223" s="9"/>
      <c r="AI4223" s="9"/>
      <c r="AJ4223" s="9"/>
      <c r="AK4223" s="9"/>
      <c r="AL4223" s="9"/>
      <c r="AM4223" s="9"/>
      <c r="AN4223" s="9"/>
      <c r="AO4223" s="27"/>
      <c r="AQ4223" s="29"/>
      <c r="AR4223" s="11"/>
      <c r="AW4223" s="31"/>
      <c r="AZ4223" s="12"/>
      <c r="BA4223" s="12"/>
      <c r="BB4223" s="12"/>
      <c r="BC4223" s="12"/>
    </row>
    <row r="4224" spans="4:55">
      <c r="D4224" s="7"/>
      <c r="E4224" s="7"/>
      <c r="F4224" s="8"/>
      <c r="G4224" s="8"/>
      <c r="H4224" s="8"/>
      <c r="AF4224" s="9"/>
      <c r="AG4224" s="9"/>
      <c r="AH4224" s="9"/>
      <c r="AI4224" s="9"/>
      <c r="AJ4224" s="9"/>
      <c r="AK4224" s="9"/>
      <c r="AL4224" s="9"/>
      <c r="AM4224" s="9"/>
      <c r="AN4224" s="9"/>
      <c r="AO4224" s="27"/>
      <c r="AQ4224" s="29"/>
      <c r="AR4224" s="11"/>
      <c r="AW4224" s="31"/>
      <c r="AZ4224" s="12"/>
      <c r="BA4224" s="12"/>
      <c r="BB4224" s="12"/>
      <c r="BC4224" s="12"/>
    </row>
    <row r="4225" spans="4:55">
      <c r="D4225" s="7"/>
      <c r="E4225" s="7"/>
      <c r="F4225" s="8"/>
      <c r="G4225" s="8"/>
      <c r="H4225" s="8"/>
      <c r="AF4225" s="9"/>
      <c r="AG4225" s="9"/>
      <c r="AH4225" s="9"/>
      <c r="AI4225" s="9"/>
      <c r="AJ4225" s="9"/>
      <c r="AK4225" s="9"/>
      <c r="AL4225" s="9"/>
      <c r="AM4225" s="9"/>
      <c r="AN4225" s="9"/>
      <c r="AO4225" s="27"/>
      <c r="AQ4225" s="29"/>
      <c r="AR4225" s="11"/>
      <c r="AW4225" s="31"/>
      <c r="AZ4225" s="12"/>
      <c r="BA4225" s="12"/>
      <c r="BB4225" s="12"/>
      <c r="BC4225" s="12"/>
    </row>
    <row r="4226" spans="4:55">
      <c r="D4226" s="7"/>
      <c r="E4226" s="7"/>
      <c r="F4226" s="8"/>
      <c r="G4226" s="8"/>
      <c r="H4226" s="8"/>
      <c r="AF4226" s="9"/>
      <c r="AG4226" s="9"/>
      <c r="AH4226" s="9"/>
      <c r="AI4226" s="9"/>
      <c r="AJ4226" s="9"/>
      <c r="AK4226" s="9"/>
      <c r="AL4226" s="9"/>
      <c r="AM4226" s="9"/>
      <c r="AN4226" s="9"/>
      <c r="AO4226" s="27"/>
      <c r="AQ4226" s="29"/>
      <c r="AR4226" s="11"/>
      <c r="AW4226" s="31"/>
      <c r="AZ4226" s="12"/>
      <c r="BA4226" s="12"/>
      <c r="BB4226" s="12"/>
      <c r="BC4226" s="12"/>
    </row>
    <row r="4227" spans="4:55">
      <c r="D4227" s="7"/>
      <c r="E4227" s="7"/>
      <c r="F4227" s="8"/>
      <c r="G4227" s="8"/>
      <c r="H4227" s="8"/>
      <c r="AF4227" s="9"/>
      <c r="AG4227" s="9"/>
      <c r="AH4227" s="9"/>
      <c r="AI4227" s="9"/>
      <c r="AJ4227" s="9"/>
      <c r="AK4227" s="9"/>
      <c r="AL4227" s="9"/>
      <c r="AM4227" s="9"/>
      <c r="AN4227" s="9"/>
      <c r="AO4227" s="27"/>
      <c r="AQ4227" s="29"/>
      <c r="AR4227" s="11"/>
      <c r="AW4227" s="31"/>
      <c r="AZ4227" s="12"/>
      <c r="BA4227" s="12"/>
      <c r="BB4227" s="12"/>
      <c r="BC4227" s="12"/>
    </row>
    <row r="4228" spans="4:55">
      <c r="D4228" s="7"/>
      <c r="E4228" s="7"/>
      <c r="F4228" s="8"/>
      <c r="G4228" s="8"/>
      <c r="H4228" s="8"/>
      <c r="AF4228" s="9"/>
      <c r="AG4228" s="9"/>
      <c r="AH4228" s="9"/>
      <c r="AI4228" s="9"/>
      <c r="AJ4228" s="9"/>
      <c r="AK4228" s="9"/>
      <c r="AL4228" s="9"/>
      <c r="AM4228" s="9"/>
      <c r="AN4228" s="9"/>
      <c r="AO4228" s="27"/>
      <c r="AQ4228" s="29"/>
      <c r="AR4228" s="11"/>
      <c r="AW4228" s="31"/>
      <c r="AZ4228" s="12"/>
      <c r="BA4228" s="12"/>
      <c r="BB4228" s="12"/>
      <c r="BC4228" s="12"/>
    </row>
    <row r="4229" spans="4:55">
      <c r="D4229" s="7"/>
      <c r="E4229" s="7"/>
      <c r="F4229" s="8"/>
      <c r="G4229" s="8"/>
      <c r="H4229" s="8"/>
      <c r="AF4229" s="9"/>
      <c r="AG4229" s="9"/>
      <c r="AH4229" s="9"/>
      <c r="AI4229" s="9"/>
      <c r="AJ4229" s="9"/>
      <c r="AK4229" s="9"/>
      <c r="AL4229" s="9"/>
      <c r="AM4229" s="9"/>
      <c r="AN4229" s="9"/>
      <c r="AO4229" s="27"/>
      <c r="AQ4229" s="29"/>
      <c r="AR4229" s="11"/>
      <c r="AW4229" s="31"/>
      <c r="AZ4229" s="12"/>
      <c r="BA4229" s="12"/>
      <c r="BB4229" s="12"/>
      <c r="BC4229" s="12"/>
    </row>
    <row r="4230" spans="4:55">
      <c r="D4230" s="7"/>
      <c r="E4230" s="7"/>
      <c r="F4230" s="8"/>
      <c r="G4230" s="8"/>
      <c r="H4230" s="8"/>
      <c r="AF4230" s="9"/>
      <c r="AG4230" s="9"/>
      <c r="AH4230" s="9"/>
      <c r="AI4230" s="9"/>
      <c r="AJ4230" s="9"/>
      <c r="AK4230" s="9"/>
      <c r="AL4230" s="9"/>
      <c r="AM4230" s="9"/>
      <c r="AN4230" s="9"/>
      <c r="AO4230" s="27"/>
      <c r="AQ4230" s="29"/>
      <c r="AR4230" s="11"/>
      <c r="AW4230" s="31"/>
      <c r="AZ4230" s="12"/>
      <c r="BA4230" s="12"/>
      <c r="BB4230" s="12"/>
      <c r="BC4230" s="12"/>
    </row>
    <row r="4231" spans="4:55">
      <c r="D4231" s="7"/>
      <c r="E4231" s="7"/>
      <c r="F4231" s="8"/>
      <c r="G4231" s="8"/>
      <c r="H4231" s="8"/>
      <c r="AF4231" s="9"/>
      <c r="AG4231" s="9"/>
      <c r="AH4231" s="9"/>
      <c r="AI4231" s="9"/>
      <c r="AJ4231" s="9"/>
      <c r="AK4231" s="9"/>
      <c r="AL4231" s="9"/>
      <c r="AM4231" s="9"/>
      <c r="AN4231" s="9"/>
      <c r="AO4231" s="27"/>
      <c r="AQ4231" s="29"/>
      <c r="AR4231" s="11"/>
      <c r="AW4231" s="31"/>
      <c r="AZ4231" s="12"/>
      <c r="BA4231" s="12"/>
      <c r="BB4231" s="12"/>
      <c r="BC4231" s="12"/>
    </row>
    <row r="4232" spans="4:55">
      <c r="D4232" s="7"/>
      <c r="E4232" s="7"/>
      <c r="F4232" s="8"/>
      <c r="G4232" s="8"/>
      <c r="H4232" s="8"/>
      <c r="AF4232" s="9"/>
      <c r="AG4232" s="9"/>
      <c r="AH4232" s="9"/>
      <c r="AI4232" s="9"/>
      <c r="AJ4232" s="9"/>
      <c r="AK4232" s="9"/>
      <c r="AL4232" s="9"/>
      <c r="AM4232" s="9"/>
      <c r="AN4232" s="9"/>
      <c r="AO4232" s="27"/>
      <c r="AQ4232" s="29"/>
      <c r="AR4232" s="11"/>
      <c r="AW4232" s="31"/>
      <c r="AZ4232" s="12"/>
      <c r="BA4232" s="12"/>
      <c r="BB4232" s="12"/>
      <c r="BC4232" s="12"/>
    </row>
    <row r="4233" spans="4:55">
      <c r="D4233" s="7"/>
      <c r="E4233" s="7"/>
      <c r="F4233" s="8"/>
      <c r="G4233" s="8"/>
      <c r="H4233" s="8"/>
      <c r="AF4233" s="9"/>
      <c r="AG4233" s="9"/>
      <c r="AH4233" s="9"/>
      <c r="AI4233" s="9"/>
      <c r="AJ4233" s="9"/>
      <c r="AK4233" s="9"/>
      <c r="AL4233" s="9"/>
      <c r="AM4233" s="9"/>
      <c r="AN4233" s="9"/>
      <c r="AO4233" s="27"/>
      <c r="AQ4233" s="29"/>
      <c r="AR4233" s="11"/>
      <c r="AW4233" s="31"/>
      <c r="AZ4233" s="12"/>
      <c r="BA4233" s="12"/>
      <c r="BB4233" s="12"/>
      <c r="BC4233" s="12"/>
    </row>
    <row r="4234" spans="4:55">
      <c r="D4234" s="7"/>
      <c r="E4234" s="7"/>
      <c r="F4234" s="8"/>
      <c r="G4234" s="8"/>
      <c r="H4234" s="8"/>
      <c r="AF4234" s="9"/>
      <c r="AG4234" s="9"/>
      <c r="AH4234" s="9"/>
      <c r="AI4234" s="9"/>
      <c r="AJ4234" s="9"/>
      <c r="AK4234" s="9"/>
      <c r="AL4234" s="9"/>
      <c r="AM4234" s="9"/>
      <c r="AN4234" s="9"/>
      <c r="AO4234" s="27"/>
      <c r="AQ4234" s="29"/>
      <c r="AR4234" s="11"/>
      <c r="AW4234" s="31"/>
      <c r="AZ4234" s="12"/>
      <c r="BA4234" s="12"/>
      <c r="BB4234" s="12"/>
      <c r="BC4234" s="12"/>
    </row>
    <row r="4235" spans="4:55">
      <c r="D4235" s="7"/>
      <c r="E4235" s="7"/>
      <c r="F4235" s="8"/>
      <c r="G4235" s="8"/>
      <c r="H4235" s="8"/>
      <c r="AF4235" s="9"/>
      <c r="AG4235" s="9"/>
      <c r="AH4235" s="9"/>
      <c r="AI4235" s="9"/>
      <c r="AJ4235" s="9"/>
      <c r="AK4235" s="9"/>
      <c r="AL4235" s="9"/>
      <c r="AM4235" s="9"/>
      <c r="AN4235" s="9"/>
      <c r="AO4235" s="27"/>
      <c r="AQ4235" s="29"/>
      <c r="AR4235" s="11"/>
      <c r="AW4235" s="31"/>
      <c r="AZ4235" s="12"/>
      <c r="BA4235" s="12"/>
      <c r="BB4235" s="12"/>
      <c r="BC4235" s="12"/>
    </row>
    <row r="4236" spans="4:55">
      <c r="D4236" s="7"/>
      <c r="E4236" s="7"/>
      <c r="F4236" s="8"/>
      <c r="G4236" s="8"/>
      <c r="H4236" s="8"/>
      <c r="AF4236" s="9"/>
      <c r="AG4236" s="9"/>
      <c r="AH4236" s="9"/>
      <c r="AI4236" s="9"/>
      <c r="AJ4236" s="9"/>
      <c r="AK4236" s="9"/>
      <c r="AL4236" s="9"/>
      <c r="AM4236" s="9"/>
      <c r="AN4236" s="9"/>
      <c r="AO4236" s="27"/>
      <c r="AQ4236" s="29"/>
      <c r="AR4236" s="11"/>
      <c r="AW4236" s="31"/>
      <c r="AZ4236" s="12"/>
      <c r="BA4236" s="12"/>
      <c r="BB4236" s="12"/>
      <c r="BC4236" s="12"/>
    </row>
    <row r="4237" spans="4:55">
      <c r="D4237" s="7"/>
      <c r="E4237" s="7"/>
      <c r="F4237" s="8"/>
      <c r="G4237" s="8"/>
      <c r="H4237" s="8"/>
      <c r="AF4237" s="9"/>
      <c r="AG4237" s="9"/>
      <c r="AH4237" s="9"/>
      <c r="AI4237" s="9"/>
      <c r="AJ4237" s="9"/>
      <c r="AK4237" s="9"/>
      <c r="AL4237" s="9"/>
      <c r="AM4237" s="9"/>
      <c r="AN4237" s="9"/>
      <c r="AO4237" s="27"/>
      <c r="AQ4237" s="29"/>
      <c r="AR4237" s="11"/>
      <c r="AW4237" s="31"/>
      <c r="AZ4237" s="12"/>
      <c r="BA4237" s="12"/>
      <c r="BB4237" s="12"/>
      <c r="BC4237" s="12"/>
    </row>
    <row r="4238" spans="4:55">
      <c r="D4238" s="7"/>
      <c r="E4238" s="7"/>
      <c r="F4238" s="8"/>
      <c r="G4238" s="8"/>
      <c r="H4238" s="8"/>
      <c r="AF4238" s="9"/>
      <c r="AG4238" s="9"/>
      <c r="AH4238" s="9"/>
      <c r="AI4238" s="9"/>
      <c r="AJ4238" s="9"/>
      <c r="AK4238" s="9"/>
      <c r="AL4238" s="9"/>
      <c r="AM4238" s="9"/>
      <c r="AN4238" s="9"/>
      <c r="AO4238" s="27"/>
      <c r="AQ4238" s="29"/>
      <c r="AR4238" s="11"/>
      <c r="AW4238" s="31"/>
      <c r="AZ4238" s="12"/>
      <c r="BA4238" s="12"/>
      <c r="BB4238" s="12"/>
      <c r="BC4238" s="12"/>
    </row>
    <row r="4239" spans="4:55">
      <c r="D4239" s="7"/>
      <c r="E4239" s="7"/>
      <c r="F4239" s="8"/>
      <c r="G4239" s="8"/>
      <c r="H4239" s="8"/>
      <c r="AF4239" s="9"/>
      <c r="AG4239" s="9"/>
      <c r="AH4239" s="9"/>
      <c r="AI4239" s="9"/>
      <c r="AJ4239" s="9"/>
      <c r="AK4239" s="9"/>
      <c r="AL4239" s="9"/>
      <c r="AM4239" s="9"/>
      <c r="AN4239" s="9"/>
      <c r="AO4239" s="27"/>
      <c r="AQ4239" s="29"/>
      <c r="AR4239" s="11"/>
      <c r="AW4239" s="31"/>
      <c r="AZ4239" s="12"/>
      <c r="BA4239" s="12"/>
      <c r="BB4239" s="12"/>
      <c r="BC4239" s="12"/>
    </row>
    <row r="4240" spans="4:55">
      <c r="D4240" s="7"/>
      <c r="E4240" s="7"/>
      <c r="F4240" s="8"/>
      <c r="G4240" s="8"/>
      <c r="H4240" s="8"/>
      <c r="AF4240" s="9"/>
      <c r="AG4240" s="9"/>
      <c r="AH4240" s="9"/>
      <c r="AI4240" s="9"/>
      <c r="AJ4240" s="9"/>
      <c r="AK4240" s="9"/>
      <c r="AL4240" s="9"/>
      <c r="AM4240" s="9"/>
      <c r="AN4240" s="9"/>
      <c r="AO4240" s="27"/>
      <c r="AQ4240" s="29"/>
      <c r="AR4240" s="11"/>
      <c r="AW4240" s="31"/>
      <c r="AZ4240" s="12"/>
      <c r="BA4240" s="12"/>
      <c r="BB4240" s="12"/>
      <c r="BC4240" s="12"/>
    </row>
    <row r="4241" spans="4:55">
      <c r="D4241" s="7"/>
      <c r="E4241" s="7"/>
      <c r="F4241" s="8"/>
      <c r="G4241" s="8"/>
      <c r="H4241" s="8"/>
      <c r="AF4241" s="9"/>
      <c r="AG4241" s="9"/>
      <c r="AH4241" s="9"/>
      <c r="AI4241" s="9"/>
      <c r="AJ4241" s="9"/>
      <c r="AK4241" s="9"/>
      <c r="AL4241" s="9"/>
      <c r="AM4241" s="9"/>
      <c r="AN4241" s="9"/>
      <c r="AO4241" s="27"/>
      <c r="AQ4241" s="29"/>
      <c r="AR4241" s="11"/>
      <c r="AW4241" s="31"/>
      <c r="AZ4241" s="12"/>
      <c r="BA4241" s="12"/>
      <c r="BB4241" s="12"/>
      <c r="BC4241" s="12"/>
    </row>
    <row r="4242" spans="4:55">
      <c r="D4242" s="7"/>
      <c r="E4242" s="7"/>
      <c r="F4242" s="8"/>
      <c r="G4242" s="8"/>
      <c r="H4242" s="8"/>
      <c r="AF4242" s="9"/>
      <c r="AG4242" s="9"/>
      <c r="AH4242" s="9"/>
      <c r="AI4242" s="9"/>
      <c r="AJ4242" s="9"/>
      <c r="AK4242" s="9"/>
      <c r="AL4242" s="9"/>
      <c r="AM4242" s="9"/>
      <c r="AN4242" s="9"/>
      <c r="AO4242" s="27"/>
      <c r="AQ4242" s="29"/>
      <c r="AR4242" s="11"/>
      <c r="AW4242" s="31"/>
      <c r="AZ4242" s="12"/>
      <c r="BA4242" s="12"/>
      <c r="BB4242" s="12"/>
      <c r="BC4242" s="12"/>
    </row>
    <row r="4243" spans="4:55">
      <c r="D4243" s="7"/>
      <c r="E4243" s="7"/>
      <c r="F4243" s="8"/>
      <c r="G4243" s="8"/>
      <c r="H4243" s="8"/>
      <c r="AF4243" s="9"/>
      <c r="AG4243" s="9"/>
      <c r="AH4243" s="9"/>
      <c r="AI4243" s="9"/>
      <c r="AJ4243" s="9"/>
      <c r="AK4243" s="9"/>
      <c r="AL4243" s="9"/>
      <c r="AM4243" s="9"/>
      <c r="AN4243" s="9"/>
      <c r="AO4243" s="27"/>
      <c r="AQ4243" s="29"/>
      <c r="AR4243" s="11"/>
      <c r="AW4243" s="31"/>
      <c r="AZ4243" s="12"/>
      <c r="BA4243" s="12"/>
      <c r="BB4243" s="12"/>
      <c r="BC4243" s="12"/>
    </row>
    <row r="4244" spans="4:55">
      <c r="D4244" s="7"/>
      <c r="E4244" s="7"/>
      <c r="F4244" s="8"/>
      <c r="G4244" s="8"/>
      <c r="H4244" s="8"/>
      <c r="AF4244" s="9"/>
      <c r="AG4244" s="9"/>
      <c r="AH4244" s="9"/>
      <c r="AI4244" s="9"/>
      <c r="AJ4244" s="9"/>
      <c r="AK4244" s="9"/>
      <c r="AL4244" s="9"/>
      <c r="AM4244" s="9"/>
      <c r="AN4244" s="9"/>
      <c r="AO4244" s="27"/>
      <c r="AQ4244" s="29"/>
      <c r="AR4244" s="11"/>
      <c r="AW4244" s="31"/>
      <c r="AZ4244" s="12"/>
      <c r="BA4244" s="12"/>
      <c r="BB4244" s="12"/>
      <c r="BC4244" s="12"/>
    </row>
    <row r="4245" spans="4:55">
      <c r="D4245" s="7"/>
      <c r="E4245" s="7"/>
      <c r="F4245" s="8"/>
      <c r="G4245" s="8"/>
      <c r="H4245" s="8"/>
      <c r="AF4245" s="9"/>
      <c r="AG4245" s="9"/>
      <c r="AH4245" s="9"/>
      <c r="AI4245" s="9"/>
      <c r="AJ4245" s="9"/>
      <c r="AK4245" s="9"/>
      <c r="AL4245" s="9"/>
      <c r="AM4245" s="9"/>
      <c r="AN4245" s="9"/>
      <c r="AO4245" s="27"/>
      <c r="AQ4245" s="29"/>
      <c r="AR4245" s="11"/>
      <c r="AW4245" s="31"/>
      <c r="AZ4245" s="12"/>
      <c r="BA4245" s="12"/>
      <c r="BB4245" s="12"/>
      <c r="BC4245" s="12"/>
    </row>
    <row r="4246" spans="4:55">
      <c r="D4246" s="7"/>
      <c r="E4246" s="7"/>
      <c r="F4246" s="8"/>
      <c r="G4246" s="8"/>
      <c r="H4246" s="8"/>
      <c r="AF4246" s="9"/>
      <c r="AG4246" s="9"/>
      <c r="AH4246" s="9"/>
      <c r="AI4246" s="9"/>
      <c r="AJ4246" s="9"/>
      <c r="AK4246" s="9"/>
      <c r="AL4246" s="9"/>
      <c r="AM4246" s="9"/>
      <c r="AN4246" s="9"/>
      <c r="AO4246" s="27"/>
      <c r="AQ4246" s="29"/>
      <c r="AR4246" s="11"/>
      <c r="AW4246" s="31"/>
      <c r="AZ4246" s="12"/>
      <c r="BA4246" s="12"/>
      <c r="BB4246" s="12"/>
      <c r="BC4246" s="12"/>
    </row>
    <row r="4247" spans="4:55">
      <c r="D4247" s="7"/>
      <c r="E4247" s="7"/>
      <c r="F4247" s="8"/>
      <c r="G4247" s="8"/>
      <c r="H4247" s="8"/>
      <c r="AF4247" s="9"/>
      <c r="AG4247" s="9"/>
      <c r="AH4247" s="9"/>
      <c r="AI4247" s="9"/>
      <c r="AJ4247" s="9"/>
      <c r="AK4247" s="9"/>
      <c r="AL4247" s="9"/>
      <c r="AM4247" s="9"/>
      <c r="AN4247" s="9"/>
      <c r="AO4247" s="27"/>
      <c r="AQ4247" s="29"/>
      <c r="AR4247" s="11"/>
      <c r="AW4247" s="31"/>
      <c r="AZ4247" s="12"/>
      <c r="BA4247" s="12"/>
      <c r="BB4247" s="12"/>
      <c r="BC4247" s="12"/>
    </row>
    <row r="4248" spans="4:55">
      <c r="D4248" s="7"/>
      <c r="E4248" s="7"/>
      <c r="F4248" s="8"/>
      <c r="G4248" s="8"/>
      <c r="H4248" s="8"/>
      <c r="AF4248" s="9"/>
      <c r="AG4248" s="9"/>
      <c r="AH4248" s="9"/>
      <c r="AI4248" s="9"/>
      <c r="AJ4248" s="9"/>
      <c r="AK4248" s="9"/>
      <c r="AL4248" s="9"/>
      <c r="AM4248" s="9"/>
      <c r="AN4248" s="9"/>
      <c r="AO4248" s="27"/>
      <c r="AQ4248" s="29"/>
      <c r="AR4248" s="11"/>
      <c r="AW4248" s="31"/>
      <c r="AZ4248" s="12"/>
      <c r="BA4248" s="12"/>
      <c r="BB4248" s="12"/>
      <c r="BC4248" s="12"/>
    </row>
    <row r="4249" spans="4:55">
      <c r="D4249" s="7"/>
      <c r="E4249" s="7"/>
      <c r="F4249" s="8"/>
      <c r="G4249" s="8"/>
      <c r="H4249" s="8"/>
      <c r="AF4249" s="9"/>
      <c r="AG4249" s="9"/>
      <c r="AH4249" s="9"/>
      <c r="AI4249" s="9"/>
      <c r="AJ4249" s="9"/>
      <c r="AK4249" s="9"/>
      <c r="AL4249" s="9"/>
      <c r="AM4249" s="9"/>
      <c r="AN4249" s="9"/>
      <c r="AO4249" s="27"/>
      <c r="AQ4249" s="29"/>
      <c r="AR4249" s="11"/>
      <c r="AW4249" s="31"/>
      <c r="AZ4249" s="12"/>
      <c r="BA4249" s="12"/>
      <c r="BB4249" s="12"/>
      <c r="BC4249" s="12"/>
    </row>
    <row r="4250" spans="4:55">
      <c r="D4250" s="7"/>
      <c r="E4250" s="7"/>
      <c r="F4250" s="8"/>
      <c r="G4250" s="8"/>
      <c r="H4250" s="8"/>
      <c r="AF4250" s="9"/>
      <c r="AG4250" s="9"/>
      <c r="AH4250" s="9"/>
      <c r="AI4250" s="9"/>
      <c r="AJ4250" s="9"/>
      <c r="AK4250" s="9"/>
      <c r="AL4250" s="9"/>
      <c r="AM4250" s="9"/>
      <c r="AN4250" s="9"/>
      <c r="AO4250" s="27"/>
      <c r="AQ4250" s="29"/>
      <c r="AR4250" s="11"/>
      <c r="AW4250" s="31"/>
      <c r="AZ4250" s="12"/>
      <c r="BA4250" s="12"/>
      <c r="BB4250" s="12"/>
      <c r="BC4250" s="12"/>
    </row>
    <row r="4251" spans="4:55">
      <c r="D4251" s="7"/>
      <c r="E4251" s="7"/>
      <c r="F4251" s="8"/>
      <c r="G4251" s="8"/>
      <c r="H4251" s="8"/>
      <c r="AF4251" s="9"/>
      <c r="AG4251" s="9"/>
      <c r="AH4251" s="9"/>
      <c r="AI4251" s="9"/>
      <c r="AJ4251" s="9"/>
      <c r="AK4251" s="9"/>
      <c r="AL4251" s="9"/>
      <c r="AM4251" s="9"/>
      <c r="AN4251" s="9"/>
      <c r="AO4251" s="27"/>
      <c r="AQ4251" s="29"/>
      <c r="AR4251" s="11"/>
      <c r="AW4251" s="31"/>
      <c r="AZ4251" s="12"/>
      <c r="BA4251" s="12"/>
      <c r="BB4251" s="12"/>
      <c r="BC4251" s="12"/>
    </row>
    <row r="4252" spans="4:55">
      <c r="D4252" s="7"/>
      <c r="E4252" s="7"/>
      <c r="F4252" s="8"/>
      <c r="G4252" s="8"/>
      <c r="H4252" s="8"/>
      <c r="AF4252" s="9"/>
      <c r="AG4252" s="9"/>
      <c r="AH4252" s="9"/>
      <c r="AI4252" s="9"/>
      <c r="AJ4252" s="9"/>
      <c r="AK4252" s="9"/>
      <c r="AL4252" s="9"/>
      <c r="AM4252" s="9"/>
      <c r="AN4252" s="9"/>
      <c r="AO4252" s="27"/>
      <c r="AQ4252" s="29"/>
      <c r="AR4252" s="11"/>
      <c r="AW4252" s="31"/>
      <c r="AZ4252" s="12"/>
      <c r="BA4252" s="12"/>
      <c r="BB4252" s="12"/>
      <c r="BC4252" s="12"/>
    </row>
    <row r="4253" spans="4:55">
      <c r="D4253" s="7"/>
      <c r="E4253" s="7"/>
      <c r="F4253" s="8"/>
      <c r="G4253" s="8"/>
      <c r="H4253" s="8"/>
      <c r="AF4253" s="9"/>
      <c r="AG4253" s="9"/>
      <c r="AH4253" s="9"/>
      <c r="AI4253" s="9"/>
      <c r="AJ4253" s="9"/>
      <c r="AK4253" s="9"/>
      <c r="AL4253" s="9"/>
      <c r="AM4253" s="9"/>
      <c r="AN4253" s="9"/>
      <c r="AO4253" s="27"/>
      <c r="AQ4253" s="29"/>
      <c r="AR4253" s="11"/>
      <c r="AW4253" s="31"/>
      <c r="AZ4253" s="12"/>
      <c r="BA4253" s="12"/>
      <c r="BB4253" s="12"/>
      <c r="BC4253" s="12"/>
    </row>
    <row r="4254" spans="4:55">
      <c r="D4254" s="7"/>
      <c r="E4254" s="7"/>
      <c r="F4254" s="8"/>
      <c r="G4254" s="8"/>
      <c r="H4254" s="8"/>
      <c r="AF4254" s="9"/>
      <c r="AG4254" s="9"/>
      <c r="AH4254" s="9"/>
      <c r="AI4254" s="9"/>
      <c r="AJ4254" s="9"/>
      <c r="AK4254" s="9"/>
      <c r="AL4254" s="9"/>
      <c r="AM4254" s="9"/>
      <c r="AN4254" s="9"/>
      <c r="AO4254" s="27"/>
      <c r="AQ4254" s="29"/>
      <c r="AR4254" s="11"/>
      <c r="AW4254" s="31"/>
      <c r="AZ4254" s="12"/>
      <c r="BA4254" s="12"/>
      <c r="BB4254" s="12"/>
      <c r="BC4254" s="12"/>
    </row>
    <row r="4255" spans="4:55">
      <c r="D4255" s="7"/>
      <c r="E4255" s="7"/>
      <c r="F4255" s="8"/>
      <c r="G4255" s="8"/>
      <c r="H4255" s="8"/>
      <c r="AF4255" s="9"/>
      <c r="AG4255" s="9"/>
      <c r="AH4255" s="9"/>
      <c r="AI4255" s="9"/>
      <c r="AJ4255" s="9"/>
      <c r="AK4255" s="9"/>
      <c r="AL4255" s="9"/>
      <c r="AM4255" s="9"/>
      <c r="AN4255" s="9"/>
      <c r="AO4255" s="27"/>
      <c r="AQ4255" s="29"/>
      <c r="AR4255" s="11"/>
      <c r="AW4255" s="31"/>
      <c r="AZ4255" s="12"/>
      <c r="BA4255" s="12"/>
      <c r="BB4255" s="12"/>
      <c r="BC4255" s="12"/>
    </row>
    <row r="4256" spans="4:55">
      <c r="D4256" s="7"/>
      <c r="E4256" s="7"/>
      <c r="F4256" s="8"/>
      <c r="G4256" s="8"/>
      <c r="H4256" s="8"/>
      <c r="AF4256" s="9"/>
      <c r="AG4256" s="9"/>
      <c r="AH4256" s="9"/>
      <c r="AI4256" s="9"/>
      <c r="AJ4256" s="9"/>
      <c r="AK4256" s="9"/>
      <c r="AL4256" s="9"/>
      <c r="AM4256" s="9"/>
      <c r="AN4256" s="9"/>
      <c r="AO4256" s="27"/>
      <c r="AQ4256" s="29"/>
      <c r="AR4256" s="11"/>
      <c r="AW4256" s="31"/>
      <c r="AZ4256" s="12"/>
      <c r="BA4256" s="12"/>
      <c r="BB4256" s="12"/>
      <c r="BC4256" s="12"/>
    </row>
    <row r="4257" spans="4:55">
      <c r="D4257" s="7"/>
      <c r="E4257" s="7"/>
      <c r="F4257" s="8"/>
      <c r="G4257" s="8"/>
      <c r="H4257" s="8"/>
      <c r="AF4257" s="9"/>
      <c r="AG4257" s="9"/>
      <c r="AH4257" s="9"/>
      <c r="AI4257" s="9"/>
      <c r="AJ4257" s="9"/>
      <c r="AK4257" s="9"/>
      <c r="AL4257" s="9"/>
      <c r="AM4257" s="9"/>
      <c r="AN4257" s="9"/>
      <c r="AO4257" s="27"/>
      <c r="AQ4257" s="29"/>
      <c r="AR4257" s="11"/>
      <c r="AW4257" s="31"/>
      <c r="AZ4257" s="12"/>
      <c r="BA4257" s="12"/>
      <c r="BB4257" s="12"/>
      <c r="BC4257" s="12"/>
    </row>
    <row r="4258" spans="4:55">
      <c r="D4258" s="7"/>
      <c r="E4258" s="7"/>
      <c r="F4258" s="8"/>
      <c r="G4258" s="8"/>
      <c r="H4258" s="8"/>
      <c r="AF4258" s="9"/>
      <c r="AG4258" s="9"/>
      <c r="AH4258" s="9"/>
      <c r="AI4258" s="9"/>
      <c r="AJ4258" s="9"/>
      <c r="AK4258" s="9"/>
      <c r="AL4258" s="9"/>
      <c r="AM4258" s="9"/>
      <c r="AN4258" s="9"/>
      <c r="AO4258" s="27"/>
      <c r="AQ4258" s="29"/>
      <c r="AR4258" s="11"/>
      <c r="AW4258" s="31"/>
      <c r="AZ4258" s="12"/>
      <c r="BA4258" s="12"/>
      <c r="BB4258" s="12"/>
      <c r="BC4258" s="12"/>
    </row>
    <row r="4259" spans="4:55">
      <c r="D4259" s="7"/>
      <c r="E4259" s="7"/>
      <c r="F4259" s="8"/>
      <c r="G4259" s="8"/>
      <c r="H4259" s="8"/>
      <c r="AF4259" s="9"/>
      <c r="AG4259" s="9"/>
      <c r="AH4259" s="9"/>
      <c r="AI4259" s="9"/>
      <c r="AJ4259" s="9"/>
      <c r="AK4259" s="9"/>
      <c r="AL4259" s="9"/>
      <c r="AM4259" s="9"/>
      <c r="AN4259" s="9"/>
      <c r="AO4259" s="27"/>
      <c r="AQ4259" s="29"/>
      <c r="AR4259" s="11"/>
      <c r="AW4259" s="31"/>
      <c r="AZ4259" s="12"/>
      <c r="BA4259" s="12"/>
      <c r="BB4259" s="12"/>
      <c r="BC4259" s="12"/>
    </row>
    <row r="4260" spans="4:55">
      <c r="D4260" s="7"/>
      <c r="E4260" s="7"/>
      <c r="F4260" s="8"/>
      <c r="G4260" s="8"/>
      <c r="H4260" s="8"/>
      <c r="AF4260" s="9"/>
      <c r="AG4260" s="9"/>
      <c r="AH4260" s="9"/>
      <c r="AI4260" s="9"/>
      <c r="AJ4260" s="9"/>
      <c r="AK4260" s="9"/>
      <c r="AL4260" s="9"/>
      <c r="AM4260" s="9"/>
      <c r="AN4260" s="9"/>
      <c r="AO4260" s="27"/>
      <c r="AQ4260" s="29"/>
      <c r="AR4260" s="11"/>
      <c r="AW4260" s="31"/>
      <c r="AZ4260" s="12"/>
      <c r="BA4260" s="12"/>
      <c r="BB4260" s="12"/>
      <c r="BC4260" s="12"/>
    </row>
    <row r="4261" spans="4:55">
      <c r="D4261" s="7"/>
      <c r="E4261" s="7"/>
      <c r="F4261" s="8"/>
      <c r="G4261" s="8"/>
      <c r="H4261" s="8"/>
      <c r="AF4261" s="9"/>
      <c r="AG4261" s="9"/>
      <c r="AH4261" s="9"/>
      <c r="AI4261" s="9"/>
      <c r="AJ4261" s="9"/>
      <c r="AK4261" s="9"/>
      <c r="AL4261" s="9"/>
      <c r="AM4261" s="9"/>
      <c r="AN4261" s="9"/>
      <c r="AO4261" s="27"/>
      <c r="AQ4261" s="29"/>
      <c r="AR4261" s="11"/>
      <c r="AW4261" s="31"/>
      <c r="AZ4261" s="12"/>
      <c r="BA4261" s="12"/>
      <c r="BB4261" s="12"/>
      <c r="BC4261" s="12"/>
    </row>
    <row r="4262" spans="4:55">
      <c r="D4262" s="7"/>
      <c r="E4262" s="7"/>
      <c r="F4262" s="8"/>
      <c r="G4262" s="8"/>
      <c r="H4262" s="8"/>
      <c r="AF4262" s="9"/>
      <c r="AG4262" s="9"/>
      <c r="AH4262" s="9"/>
      <c r="AI4262" s="9"/>
      <c r="AJ4262" s="9"/>
      <c r="AK4262" s="9"/>
      <c r="AL4262" s="9"/>
      <c r="AM4262" s="9"/>
      <c r="AN4262" s="9"/>
      <c r="AO4262" s="27"/>
      <c r="AQ4262" s="29"/>
      <c r="AR4262" s="11"/>
      <c r="AW4262" s="31"/>
      <c r="AZ4262" s="12"/>
      <c r="BA4262" s="12"/>
      <c r="BB4262" s="12"/>
      <c r="BC4262" s="12"/>
    </row>
    <row r="4263" spans="4:55">
      <c r="D4263" s="7"/>
      <c r="E4263" s="7"/>
      <c r="F4263" s="8"/>
      <c r="G4263" s="8"/>
      <c r="H4263" s="8"/>
      <c r="AF4263" s="9"/>
      <c r="AG4263" s="9"/>
      <c r="AH4263" s="9"/>
      <c r="AI4263" s="9"/>
      <c r="AJ4263" s="9"/>
      <c r="AK4263" s="9"/>
      <c r="AL4263" s="9"/>
      <c r="AM4263" s="9"/>
      <c r="AN4263" s="9"/>
      <c r="AO4263" s="27"/>
      <c r="AQ4263" s="29"/>
      <c r="AR4263" s="11"/>
      <c r="AW4263" s="31"/>
      <c r="AZ4263" s="12"/>
      <c r="BA4263" s="12"/>
      <c r="BB4263" s="12"/>
      <c r="BC4263" s="12"/>
    </row>
    <row r="4264" spans="4:55">
      <c r="D4264" s="7"/>
      <c r="E4264" s="7"/>
      <c r="F4264" s="8"/>
      <c r="G4264" s="8"/>
      <c r="H4264" s="8"/>
      <c r="AF4264" s="9"/>
      <c r="AG4264" s="9"/>
      <c r="AH4264" s="9"/>
      <c r="AI4264" s="9"/>
      <c r="AJ4264" s="9"/>
      <c r="AK4264" s="9"/>
      <c r="AL4264" s="9"/>
      <c r="AM4264" s="9"/>
      <c r="AN4264" s="9"/>
      <c r="AO4264" s="27"/>
      <c r="AQ4264" s="29"/>
      <c r="AR4264" s="11"/>
      <c r="AW4264" s="31"/>
      <c r="AZ4264" s="12"/>
      <c r="BA4264" s="12"/>
      <c r="BB4264" s="12"/>
      <c r="BC4264" s="12"/>
    </row>
    <row r="4265" spans="4:55">
      <c r="D4265" s="7"/>
      <c r="E4265" s="7"/>
      <c r="F4265" s="8"/>
      <c r="G4265" s="8"/>
      <c r="H4265" s="8"/>
      <c r="AF4265" s="9"/>
      <c r="AG4265" s="9"/>
      <c r="AH4265" s="9"/>
      <c r="AI4265" s="9"/>
      <c r="AJ4265" s="9"/>
      <c r="AK4265" s="9"/>
      <c r="AL4265" s="9"/>
      <c r="AM4265" s="9"/>
      <c r="AN4265" s="9"/>
      <c r="AO4265" s="27"/>
      <c r="AQ4265" s="29"/>
      <c r="AR4265" s="11"/>
      <c r="AW4265" s="31"/>
      <c r="AZ4265" s="12"/>
      <c r="BA4265" s="12"/>
      <c r="BB4265" s="12"/>
      <c r="BC4265" s="12"/>
    </row>
    <row r="4266" spans="4:55">
      <c r="D4266" s="7"/>
      <c r="E4266" s="7"/>
      <c r="F4266" s="8"/>
      <c r="G4266" s="8"/>
      <c r="H4266" s="8"/>
      <c r="AF4266" s="9"/>
      <c r="AG4266" s="9"/>
      <c r="AH4266" s="9"/>
      <c r="AI4266" s="9"/>
      <c r="AJ4266" s="9"/>
      <c r="AK4266" s="9"/>
      <c r="AL4266" s="9"/>
      <c r="AM4266" s="9"/>
      <c r="AN4266" s="9"/>
      <c r="AO4266" s="27"/>
      <c r="AQ4266" s="29"/>
      <c r="AR4266" s="11"/>
      <c r="AW4266" s="31"/>
      <c r="AZ4266" s="12"/>
      <c r="BA4266" s="12"/>
      <c r="BB4266" s="12"/>
      <c r="BC4266" s="12"/>
    </row>
    <row r="4267" spans="4:55">
      <c r="D4267" s="7"/>
      <c r="E4267" s="7"/>
      <c r="F4267" s="8"/>
      <c r="G4267" s="8"/>
      <c r="H4267" s="8"/>
      <c r="AF4267" s="9"/>
      <c r="AG4267" s="9"/>
      <c r="AH4267" s="9"/>
      <c r="AI4267" s="9"/>
      <c r="AJ4267" s="9"/>
      <c r="AK4267" s="9"/>
      <c r="AL4267" s="9"/>
      <c r="AM4267" s="9"/>
      <c r="AN4267" s="9"/>
      <c r="AO4267" s="27"/>
      <c r="AQ4267" s="29"/>
      <c r="AR4267" s="11"/>
      <c r="AW4267" s="31"/>
      <c r="AZ4267" s="12"/>
      <c r="BA4267" s="12"/>
      <c r="BB4267" s="12"/>
      <c r="BC4267" s="12"/>
    </row>
    <row r="4268" spans="4:55">
      <c r="D4268" s="7"/>
      <c r="E4268" s="7"/>
      <c r="F4268" s="8"/>
      <c r="G4268" s="8"/>
      <c r="H4268" s="8"/>
      <c r="AF4268" s="9"/>
      <c r="AG4268" s="9"/>
      <c r="AH4268" s="9"/>
      <c r="AI4268" s="9"/>
      <c r="AJ4268" s="9"/>
      <c r="AK4268" s="9"/>
      <c r="AL4268" s="9"/>
      <c r="AM4268" s="9"/>
      <c r="AN4268" s="9"/>
      <c r="AO4268" s="27"/>
      <c r="AQ4268" s="29"/>
      <c r="AR4268" s="11"/>
      <c r="AW4268" s="31"/>
      <c r="AZ4268" s="12"/>
      <c r="BA4268" s="12"/>
      <c r="BB4268" s="12"/>
      <c r="BC4268" s="12"/>
    </row>
    <row r="4269" spans="4:55">
      <c r="D4269" s="7"/>
      <c r="E4269" s="7"/>
      <c r="F4269" s="8"/>
      <c r="G4269" s="8"/>
      <c r="H4269" s="8"/>
      <c r="AF4269" s="9"/>
      <c r="AG4269" s="9"/>
      <c r="AH4269" s="9"/>
      <c r="AI4269" s="9"/>
      <c r="AJ4269" s="9"/>
      <c r="AK4269" s="9"/>
      <c r="AL4269" s="9"/>
      <c r="AM4269" s="9"/>
      <c r="AN4269" s="9"/>
      <c r="AO4269" s="27"/>
      <c r="AQ4269" s="29"/>
      <c r="AR4269" s="11"/>
      <c r="AW4269" s="31"/>
      <c r="AZ4269" s="12"/>
      <c r="BA4269" s="12"/>
      <c r="BB4269" s="12"/>
      <c r="BC4269" s="12"/>
    </row>
    <row r="4270" spans="4:55">
      <c r="D4270" s="7"/>
      <c r="E4270" s="7"/>
      <c r="F4270" s="8"/>
      <c r="G4270" s="8"/>
      <c r="H4270" s="8"/>
      <c r="AF4270" s="9"/>
      <c r="AG4270" s="9"/>
      <c r="AH4270" s="9"/>
      <c r="AI4270" s="9"/>
      <c r="AJ4270" s="9"/>
      <c r="AK4270" s="9"/>
      <c r="AL4270" s="9"/>
      <c r="AM4270" s="9"/>
      <c r="AN4270" s="9"/>
      <c r="AO4270" s="27"/>
      <c r="AQ4270" s="29"/>
      <c r="AR4270" s="11"/>
      <c r="AW4270" s="31"/>
      <c r="AZ4270" s="12"/>
      <c r="BA4270" s="12"/>
      <c r="BB4270" s="12"/>
      <c r="BC4270" s="12"/>
    </row>
    <row r="4271" spans="4:55">
      <c r="D4271" s="7"/>
      <c r="E4271" s="7"/>
      <c r="F4271" s="8"/>
      <c r="G4271" s="8"/>
      <c r="H4271" s="8"/>
      <c r="AF4271" s="9"/>
      <c r="AG4271" s="9"/>
      <c r="AH4271" s="9"/>
      <c r="AI4271" s="9"/>
      <c r="AJ4271" s="9"/>
      <c r="AK4271" s="9"/>
      <c r="AL4271" s="9"/>
      <c r="AM4271" s="9"/>
      <c r="AN4271" s="9"/>
      <c r="AO4271" s="27"/>
      <c r="AQ4271" s="29"/>
      <c r="AR4271" s="11"/>
      <c r="AW4271" s="31"/>
      <c r="AZ4271" s="12"/>
      <c r="BA4271" s="12"/>
      <c r="BB4271" s="12"/>
      <c r="BC4271" s="12"/>
    </row>
    <row r="4272" spans="4:55">
      <c r="D4272" s="7"/>
      <c r="E4272" s="7"/>
      <c r="F4272" s="8"/>
      <c r="G4272" s="8"/>
      <c r="H4272" s="8"/>
      <c r="AF4272" s="9"/>
      <c r="AG4272" s="9"/>
      <c r="AH4272" s="9"/>
      <c r="AI4272" s="9"/>
      <c r="AJ4272" s="9"/>
      <c r="AK4272" s="9"/>
      <c r="AL4272" s="9"/>
      <c r="AM4272" s="9"/>
      <c r="AN4272" s="9"/>
      <c r="AO4272" s="27"/>
      <c r="AQ4272" s="29"/>
      <c r="AR4272" s="11"/>
      <c r="AW4272" s="31"/>
      <c r="AZ4272" s="12"/>
      <c r="BA4272" s="12"/>
      <c r="BB4272" s="12"/>
      <c r="BC4272" s="12"/>
    </row>
    <row r="4273" spans="4:55">
      <c r="D4273" s="7"/>
      <c r="E4273" s="7"/>
      <c r="F4273" s="8"/>
      <c r="G4273" s="8"/>
      <c r="H4273" s="8"/>
      <c r="AF4273" s="9"/>
      <c r="AG4273" s="9"/>
      <c r="AH4273" s="9"/>
      <c r="AI4273" s="9"/>
      <c r="AJ4273" s="9"/>
      <c r="AK4273" s="9"/>
      <c r="AL4273" s="9"/>
      <c r="AM4273" s="9"/>
      <c r="AN4273" s="9"/>
      <c r="AO4273" s="27"/>
      <c r="AQ4273" s="29"/>
      <c r="AR4273" s="11"/>
      <c r="AW4273" s="31"/>
      <c r="AZ4273" s="12"/>
      <c r="BA4273" s="12"/>
      <c r="BB4273" s="12"/>
      <c r="BC4273" s="12"/>
    </row>
    <row r="4274" spans="4:55">
      <c r="D4274" s="7"/>
      <c r="E4274" s="7"/>
      <c r="F4274" s="8"/>
      <c r="G4274" s="8"/>
      <c r="H4274" s="8"/>
      <c r="AF4274" s="9"/>
      <c r="AG4274" s="9"/>
      <c r="AH4274" s="9"/>
      <c r="AI4274" s="9"/>
      <c r="AJ4274" s="9"/>
      <c r="AK4274" s="9"/>
      <c r="AL4274" s="9"/>
      <c r="AM4274" s="9"/>
      <c r="AN4274" s="9"/>
      <c r="AO4274" s="27"/>
      <c r="AQ4274" s="29"/>
      <c r="AR4274" s="11"/>
      <c r="AW4274" s="31"/>
      <c r="AZ4274" s="12"/>
      <c r="BA4274" s="12"/>
      <c r="BB4274" s="12"/>
      <c r="BC4274" s="12"/>
    </row>
    <row r="4275" spans="4:55">
      <c r="D4275" s="7"/>
      <c r="E4275" s="7"/>
      <c r="F4275" s="8"/>
      <c r="G4275" s="8"/>
      <c r="H4275" s="8"/>
      <c r="AF4275" s="9"/>
      <c r="AG4275" s="9"/>
      <c r="AH4275" s="9"/>
      <c r="AI4275" s="9"/>
      <c r="AJ4275" s="9"/>
      <c r="AK4275" s="9"/>
      <c r="AL4275" s="9"/>
      <c r="AM4275" s="9"/>
      <c r="AN4275" s="9"/>
      <c r="AO4275" s="27"/>
      <c r="AQ4275" s="29"/>
      <c r="AR4275" s="11"/>
      <c r="AW4275" s="31"/>
      <c r="AZ4275" s="12"/>
      <c r="BA4275" s="12"/>
      <c r="BB4275" s="12"/>
      <c r="BC4275" s="12"/>
    </row>
    <row r="4276" spans="4:55">
      <c r="D4276" s="7"/>
      <c r="E4276" s="7"/>
      <c r="F4276" s="8"/>
      <c r="G4276" s="8"/>
      <c r="H4276" s="8"/>
      <c r="AF4276" s="9"/>
      <c r="AG4276" s="9"/>
      <c r="AH4276" s="9"/>
      <c r="AI4276" s="9"/>
      <c r="AJ4276" s="9"/>
      <c r="AK4276" s="9"/>
      <c r="AL4276" s="9"/>
      <c r="AM4276" s="9"/>
      <c r="AN4276" s="9"/>
      <c r="AO4276" s="27"/>
      <c r="AQ4276" s="29"/>
      <c r="AR4276" s="11"/>
      <c r="AW4276" s="31"/>
      <c r="AZ4276" s="12"/>
      <c r="BA4276" s="12"/>
      <c r="BB4276" s="12"/>
      <c r="BC4276" s="12"/>
    </row>
    <row r="4277" spans="4:55">
      <c r="D4277" s="7"/>
      <c r="E4277" s="7"/>
      <c r="F4277" s="8"/>
      <c r="G4277" s="8"/>
      <c r="H4277" s="8"/>
      <c r="AF4277" s="9"/>
      <c r="AG4277" s="9"/>
      <c r="AH4277" s="9"/>
      <c r="AI4277" s="9"/>
      <c r="AJ4277" s="9"/>
      <c r="AK4277" s="9"/>
      <c r="AL4277" s="9"/>
      <c r="AM4277" s="9"/>
      <c r="AN4277" s="9"/>
      <c r="AO4277" s="27"/>
      <c r="AQ4277" s="29"/>
      <c r="AR4277" s="11"/>
      <c r="AW4277" s="31"/>
      <c r="AZ4277" s="12"/>
      <c r="BA4277" s="12"/>
      <c r="BB4277" s="12"/>
      <c r="BC4277" s="12"/>
    </row>
    <row r="4278" spans="4:55">
      <c r="D4278" s="7"/>
      <c r="E4278" s="7"/>
      <c r="F4278" s="8"/>
      <c r="G4278" s="8"/>
      <c r="H4278" s="8"/>
      <c r="AF4278" s="9"/>
      <c r="AG4278" s="9"/>
      <c r="AH4278" s="9"/>
      <c r="AI4278" s="9"/>
      <c r="AJ4278" s="9"/>
      <c r="AK4278" s="9"/>
      <c r="AL4278" s="9"/>
      <c r="AM4278" s="9"/>
      <c r="AN4278" s="9"/>
      <c r="AO4278" s="27"/>
      <c r="AQ4278" s="29"/>
      <c r="AR4278" s="11"/>
      <c r="AW4278" s="31"/>
      <c r="AZ4278" s="12"/>
      <c r="BA4278" s="12"/>
      <c r="BB4278" s="12"/>
      <c r="BC4278" s="12"/>
    </row>
    <row r="4279" spans="4:55">
      <c r="D4279" s="7"/>
      <c r="E4279" s="7"/>
      <c r="F4279" s="8"/>
      <c r="G4279" s="8"/>
      <c r="H4279" s="8"/>
      <c r="AF4279" s="9"/>
      <c r="AG4279" s="9"/>
      <c r="AH4279" s="9"/>
      <c r="AI4279" s="9"/>
      <c r="AJ4279" s="9"/>
      <c r="AK4279" s="9"/>
      <c r="AL4279" s="9"/>
      <c r="AM4279" s="9"/>
      <c r="AN4279" s="9"/>
      <c r="AO4279" s="27"/>
      <c r="AQ4279" s="29"/>
      <c r="AR4279" s="11"/>
      <c r="AW4279" s="31"/>
      <c r="AZ4279" s="12"/>
      <c r="BA4279" s="12"/>
      <c r="BB4279" s="12"/>
      <c r="BC4279" s="12"/>
    </row>
    <row r="4280" spans="4:55">
      <c r="D4280" s="7"/>
      <c r="E4280" s="7"/>
      <c r="F4280" s="8"/>
      <c r="G4280" s="8"/>
      <c r="H4280" s="8"/>
      <c r="AF4280" s="9"/>
      <c r="AG4280" s="9"/>
      <c r="AH4280" s="9"/>
      <c r="AI4280" s="9"/>
      <c r="AJ4280" s="9"/>
      <c r="AK4280" s="9"/>
      <c r="AL4280" s="9"/>
      <c r="AM4280" s="9"/>
      <c r="AN4280" s="9"/>
      <c r="AO4280" s="27"/>
      <c r="AQ4280" s="29"/>
      <c r="AR4280" s="11"/>
      <c r="AW4280" s="31"/>
      <c r="AZ4280" s="12"/>
      <c r="BA4280" s="12"/>
      <c r="BB4280" s="12"/>
      <c r="BC4280" s="12"/>
    </row>
    <row r="4281" spans="4:55">
      <c r="D4281" s="7"/>
      <c r="E4281" s="7"/>
      <c r="F4281" s="8"/>
      <c r="G4281" s="8"/>
      <c r="H4281" s="8"/>
      <c r="AF4281" s="9"/>
      <c r="AG4281" s="9"/>
      <c r="AH4281" s="9"/>
      <c r="AI4281" s="9"/>
      <c r="AJ4281" s="9"/>
      <c r="AK4281" s="9"/>
      <c r="AL4281" s="9"/>
      <c r="AM4281" s="9"/>
      <c r="AN4281" s="9"/>
      <c r="AO4281" s="27"/>
      <c r="AQ4281" s="29"/>
      <c r="AR4281" s="11"/>
      <c r="AW4281" s="31"/>
      <c r="AZ4281" s="12"/>
      <c r="BA4281" s="12"/>
      <c r="BB4281" s="12"/>
      <c r="BC4281" s="12"/>
    </row>
    <row r="4282" spans="4:55">
      <c r="D4282" s="7"/>
      <c r="E4282" s="7"/>
      <c r="F4282" s="8"/>
      <c r="G4282" s="8"/>
      <c r="H4282" s="8"/>
      <c r="AF4282" s="9"/>
      <c r="AG4282" s="9"/>
      <c r="AH4282" s="9"/>
      <c r="AI4282" s="9"/>
      <c r="AJ4282" s="9"/>
      <c r="AK4282" s="9"/>
      <c r="AL4282" s="9"/>
      <c r="AM4282" s="9"/>
      <c r="AN4282" s="9"/>
      <c r="AO4282" s="27"/>
      <c r="AQ4282" s="29"/>
      <c r="AR4282" s="11"/>
      <c r="AW4282" s="31"/>
      <c r="AZ4282" s="12"/>
      <c r="BA4282" s="12"/>
      <c r="BB4282" s="12"/>
      <c r="BC4282" s="12"/>
    </row>
    <row r="4283" spans="4:55">
      <c r="D4283" s="7"/>
      <c r="E4283" s="7"/>
      <c r="F4283" s="8"/>
      <c r="G4283" s="8"/>
      <c r="H4283" s="8"/>
      <c r="AF4283" s="9"/>
      <c r="AG4283" s="9"/>
      <c r="AH4283" s="9"/>
      <c r="AI4283" s="9"/>
      <c r="AJ4283" s="9"/>
      <c r="AK4283" s="9"/>
      <c r="AL4283" s="9"/>
      <c r="AM4283" s="9"/>
      <c r="AN4283" s="9"/>
      <c r="AO4283" s="27"/>
      <c r="AQ4283" s="29"/>
      <c r="AR4283" s="11"/>
      <c r="AW4283" s="31"/>
      <c r="AZ4283" s="12"/>
      <c r="BA4283" s="12"/>
      <c r="BB4283" s="12"/>
      <c r="BC4283" s="12"/>
    </row>
    <row r="4284" spans="4:55">
      <c r="D4284" s="7"/>
      <c r="E4284" s="7"/>
      <c r="F4284" s="8"/>
      <c r="G4284" s="8"/>
      <c r="H4284" s="8"/>
      <c r="AF4284" s="9"/>
      <c r="AG4284" s="9"/>
      <c r="AH4284" s="9"/>
      <c r="AI4284" s="9"/>
      <c r="AJ4284" s="9"/>
      <c r="AK4284" s="9"/>
      <c r="AL4284" s="9"/>
      <c r="AM4284" s="9"/>
      <c r="AN4284" s="9"/>
      <c r="AO4284" s="27"/>
      <c r="AQ4284" s="29"/>
      <c r="AR4284" s="11"/>
      <c r="AW4284" s="31"/>
      <c r="AZ4284" s="12"/>
      <c r="BA4284" s="12"/>
      <c r="BB4284" s="12"/>
      <c r="BC4284" s="12"/>
    </row>
    <row r="4285" spans="4:55">
      <c r="D4285" s="7"/>
      <c r="E4285" s="7"/>
      <c r="F4285" s="8"/>
      <c r="G4285" s="8"/>
      <c r="H4285" s="8"/>
      <c r="AF4285" s="9"/>
      <c r="AG4285" s="9"/>
      <c r="AH4285" s="9"/>
      <c r="AI4285" s="9"/>
      <c r="AJ4285" s="9"/>
      <c r="AK4285" s="9"/>
      <c r="AL4285" s="9"/>
      <c r="AM4285" s="9"/>
      <c r="AN4285" s="9"/>
      <c r="AO4285" s="27"/>
      <c r="AQ4285" s="29"/>
      <c r="AR4285" s="11"/>
      <c r="AW4285" s="31"/>
      <c r="AZ4285" s="12"/>
      <c r="BA4285" s="12"/>
      <c r="BB4285" s="12"/>
      <c r="BC4285" s="12"/>
    </row>
    <row r="4286" spans="4:55">
      <c r="D4286" s="7"/>
      <c r="E4286" s="7"/>
      <c r="F4286" s="8"/>
      <c r="G4286" s="8"/>
      <c r="H4286" s="8"/>
      <c r="AF4286" s="9"/>
      <c r="AG4286" s="9"/>
      <c r="AH4286" s="9"/>
      <c r="AI4286" s="9"/>
      <c r="AJ4286" s="9"/>
      <c r="AK4286" s="9"/>
      <c r="AL4286" s="9"/>
      <c r="AM4286" s="9"/>
      <c r="AN4286" s="9"/>
      <c r="AO4286" s="27"/>
      <c r="AQ4286" s="29"/>
      <c r="AR4286" s="11"/>
      <c r="AW4286" s="31"/>
      <c r="AZ4286" s="12"/>
      <c r="BA4286" s="12"/>
      <c r="BB4286" s="12"/>
      <c r="BC4286" s="12"/>
    </row>
    <row r="4287" spans="4:55">
      <c r="D4287" s="7"/>
      <c r="E4287" s="7"/>
      <c r="F4287" s="8"/>
      <c r="G4287" s="8"/>
      <c r="H4287" s="8"/>
      <c r="AF4287" s="9"/>
      <c r="AG4287" s="9"/>
      <c r="AH4287" s="9"/>
      <c r="AI4287" s="9"/>
      <c r="AJ4287" s="9"/>
      <c r="AK4287" s="9"/>
      <c r="AL4287" s="9"/>
      <c r="AM4287" s="9"/>
      <c r="AN4287" s="9"/>
      <c r="AO4287" s="27"/>
      <c r="AQ4287" s="29"/>
      <c r="AR4287" s="11"/>
      <c r="AW4287" s="31"/>
      <c r="AZ4287" s="12"/>
      <c r="BA4287" s="12"/>
      <c r="BB4287" s="12"/>
      <c r="BC4287" s="12"/>
    </row>
    <row r="4288" spans="4:55">
      <c r="D4288" s="7"/>
      <c r="E4288" s="7"/>
      <c r="F4288" s="8"/>
      <c r="G4288" s="8"/>
      <c r="H4288" s="8"/>
      <c r="AF4288" s="9"/>
      <c r="AG4288" s="9"/>
      <c r="AH4288" s="9"/>
      <c r="AI4288" s="9"/>
      <c r="AJ4288" s="9"/>
      <c r="AK4288" s="9"/>
      <c r="AL4288" s="9"/>
      <c r="AM4288" s="9"/>
      <c r="AN4288" s="9"/>
      <c r="AO4288" s="27"/>
      <c r="AQ4288" s="29"/>
      <c r="AR4288" s="11"/>
      <c r="AW4288" s="31"/>
      <c r="AZ4288" s="12"/>
      <c r="BA4288" s="12"/>
      <c r="BB4288" s="12"/>
      <c r="BC4288" s="12"/>
    </row>
    <row r="4289" spans="4:55">
      <c r="D4289" s="7"/>
      <c r="E4289" s="7"/>
      <c r="F4289" s="8"/>
      <c r="G4289" s="8"/>
      <c r="H4289" s="8"/>
      <c r="AF4289" s="9"/>
      <c r="AG4289" s="9"/>
      <c r="AH4289" s="9"/>
      <c r="AI4289" s="9"/>
      <c r="AJ4289" s="9"/>
      <c r="AK4289" s="9"/>
      <c r="AL4289" s="9"/>
      <c r="AM4289" s="9"/>
      <c r="AN4289" s="9"/>
      <c r="AO4289" s="27"/>
      <c r="AQ4289" s="29"/>
      <c r="AR4289" s="11"/>
      <c r="AW4289" s="31"/>
      <c r="AZ4289" s="12"/>
      <c r="BA4289" s="12"/>
      <c r="BB4289" s="12"/>
      <c r="BC4289" s="12"/>
    </row>
    <row r="4290" spans="4:55">
      <c r="D4290" s="7"/>
      <c r="E4290" s="7"/>
      <c r="F4290" s="8"/>
      <c r="G4290" s="8"/>
      <c r="H4290" s="8"/>
      <c r="AF4290" s="9"/>
      <c r="AG4290" s="9"/>
      <c r="AH4290" s="9"/>
      <c r="AI4290" s="9"/>
      <c r="AJ4290" s="9"/>
      <c r="AK4290" s="9"/>
      <c r="AL4290" s="9"/>
      <c r="AM4290" s="9"/>
      <c r="AN4290" s="9"/>
      <c r="AO4290" s="27"/>
      <c r="AQ4290" s="29"/>
      <c r="AR4290" s="11"/>
      <c r="AW4290" s="31"/>
      <c r="AZ4290" s="12"/>
      <c r="BA4290" s="12"/>
      <c r="BB4290" s="12"/>
      <c r="BC4290" s="12"/>
    </row>
    <row r="4291" spans="4:55">
      <c r="D4291" s="7"/>
      <c r="E4291" s="7"/>
      <c r="F4291" s="8"/>
      <c r="G4291" s="8"/>
      <c r="H4291" s="8"/>
      <c r="AF4291" s="9"/>
      <c r="AG4291" s="9"/>
      <c r="AH4291" s="9"/>
      <c r="AI4291" s="9"/>
      <c r="AJ4291" s="9"/>
      <c r="AK4291" s="9"/>
      <c r="AL4291" s="9"/>
      <c r="AM4291" s="9"/>
      <c r="AN4291" s="9"/>
      <c r="AO4291" s="27"/>
      <c r="AQ4291" s="29"/>
      <c r="AR4291" s="11"/>
      <c r="AW4291" s="31"/>
      <c r="AZ4291" s="12"/>
      <c r="BA4291" s="12"/>
      <c r="BB4291" s="12"/>
      <c r="BC4291" s="12"/>
    </row>
    <row r="4292" spans="4:55">
      <c r="D4292" s="7"/>
      <c r="E4292" s="7"/>
      <c r="F4292" s="8"/>
      <c r="G4292" s="8"/>
      <c r="H4292" s="8"/>
      <c r="AF4292" s="9"/>
      <c r="AG4292" s="9"/>
      <c r="AH4292" s="9"/>
      <c r="AI4292" s="9"/>
      <c r="AJ4292" s="9"/>
      <c r="AK4292" s="9"/>
      <c r="AL4292" s="9"/>
      <c r="AM4292" s="9"/>
      <c r="AN4292" s="9"/>
      <c r="AO4292" s="27"/>
      <c r="AQ4292" s="29"/>
      <c r="AR4292" s="11"/>
      <c r="AW4292" s="31"/>
      <c r="AZ4292" s="12"/>
      <c r="BA4292" s="12"/>
      <c r="BB4292" s="12"/>
      <c r="BC4292" s="12"/>
    </row>
    <row r="4293" spans="4:55">
      <c r="D4293" s="7"/>
      <c r="E4293" s="7"/>
      <c r="F4293" s="8"/>
      <c r="G4293" s="8"/>
      <c r="H4293" s="8"/>
      <c r="AF4293" s="9"/>
      <c r="AG4293" s="9"/>
      <c r="AH4293" s="9"/>
      <c r="AI4293" s="9"/>
      <c r="AJ4293" s="9"/>
      <c r="AK4293" s="9"/>
      <c r="AL4293" s="9"/>
      <c r="AM4293" s="9"/>
      <c r="AN4293" s="9"/>
      <c r="AO4293" s="27"/>
      <c r="AQ4293" s="29"/>
      <c r="AR4293" s="11"/>
      <c r="AW4293" s="31"/>
      <c r="AZ4293" s="12"/>
      <c r="BA4293" s="12"/>
      <c r="BB4293" s="12"/>
      <c r="BC4293" s="12"/>
    </row>
    <row r="4294" spans="4:55">
      <c r="D4294" s="7"/>
      <c r="E4294" s="7"/>
      <c r="F4294" s="8"/>
      <c r="G4294" s="8"/>
      <c r="H4294" s="8"/>
      <c r="AF4294" s="9"/>
      <c r="AG4294" s="9"/>
      <c r="AH4294" s="9"/>
      <c r="AI4294" s="9"/>
      <c r="AJ4294" s="9"/>
      <c r="AK4294" s="9"/>
      <c r="AL4294" s="9"/>
      <c r="AM4294" s="9"/>
      <c r="AN4294" s="9"/>
      <c r="AO4294" s="27"/>
      <c r="AQ4294" s="29"/>
      <c r="AR4294" s="11"/>
      <c r="AW4294" s="31"/>
      <c r="AZ4294" s="12"/>
      <c r="BA4294" s="12"/>
      <c r="BB4294" s="12"/>
      <c r="BC4294" s="12"/>
    </row>
    <row r="4295" spans="4:55">
      <c r="D4295" s="7"/>
      <c r="E4295" s="7"/>
      <c r="F4295" s="8"/>
      <c r="G4295" s="8"/>
      <c r="H4295" s="8"/>
      <c r="AF4295" s="9"/>
      <c r="AG4295" s="9"/>
      <c r="AH4295" s="9"/>
      <c r="AI4295" s="9"/>
      <c r="AJ4295" s="9"/>
      <c r="AK4295" s="9"/>
      <c r="AL4295" s="9"/>
      <c r="AM4295" s="9"/>
      <c r="AN4295" s="9"/>
      <c r="AO4295" s="27"/>
      <c r="AQ4295" s="29"/>
      <c r="AR4295" s="11"/>
      <c r="AW4295" s="31"/>
      <c r="AZ4295" s="12"/>
      <c r="BA4295" s="12"/>
      <c r="BB4295" s="12"/>
      <c r="BC4295" s="12"/>
    </row>
    <row r="4296" spans="4:55">
      <c r="D4296" s="7"/>
      <c r="E4296" s="7"/>
      <c r="F4296" s="8"/>
      <c r="G4296" s="8"/>
      <c r="H4296" s="8"/>
      <c r="AF4296" s="9"/>
      <c r="AG4296" s="9"/>
      <c r="AH4296" s="9"/>
      <c r="AI4296" s="9"/>
      <c r="AJ4296" s="9"/>
      <c r="AK4296" s="9"/>
      <c r="AL4296" s="9"/>
      <c r="AM4296" s="9"/>
      <c r="AN4296" s="9"/>
      <c r="AO4296" s="27"/>
      <c r="AQ4296" s="29"/>
      <c r="AR4296" s="11"/>
      <c r="AW4296" s="31"/>
      <c r="AZ4296" s="12"/>
      <c r="BA4296" s="12"/>
      <c r="BB4296" s="12"/>
      <c r="BC4296" s="12"/>
    </row>
    <row r="4297" spans="4:55">
      <c r="D4297" s="7"/>
      <c r="E4297" s="7"/>
      <c r="F4297" s="8"/>
      <c r="G4297" s="8"/>
      <c r="H4297" s="8"/>
      <c r="AF4297" s="9"/>
      <c r="AG4297" s="9"/>
      <c r="AH4297" s="9"/>
      <c r="AI4297" s="9"/>
      <c r="AJ4297" s="9"/>
      <c r="AK4297" s="9"/>
      <c r="AL4297" s="9"/>
      <c r="AM4297" s="9"/>
      <c r="AN4297" s="9"/>
      <c r="AO4297" s="27"/>
      <c r="AQ4297" s="29"/>
      <c r="AR4297" s="11"/>
      <c r="AW4297" s="31"/>
      <c r="AZ4297" s="12"/>
      <c r="BA4297" s="12"/>
      <c r="BB4297" s="12"/>
      <c r="BC4297" s="12"/>
    </row>
    <row r="4298" spans="4:55">
      <c r="D4298" s="7"/>
      <c r="E4298" s="7"/>
      <c r="F4298" s="8"/>
      <c r="G4298" s="8"/>
      <c r="H4298" s="8"/>
      <c r="AF4298" s="9"/>
      <c r="AG4298" s="9"/>
      <c r="AH4298" s="9"/>
      <c r="AI4298" s="9"/>
      <c r="AJ4298" s="9"/>
      <c r="AK4298" s="9"/>
      <c r="AL4298" s="9"/>
      <c r="AM4298" s="9"/>
      <c r="AN4298" s="9"/>
      <c r="AO4298" s="27"/>
      <c r="AQ4298" s="29"/>
      <c r="AR4298" s="11"/>
      <c r="AW4298" s="31"/>
      <c r="AZ4298" s="12"/>
      <c r="BA4298" s="12"/>
      <c r="BB4298" s="12"/>
      <c r="BC4298" s="12"/>
    </row>
    <row r="4299" spans="4:55">
      <c r="D4299" s="7"/>
      <c r="E4299" s="7"/>
      <c r="F4299" s="8"/>
      <c r="G4299" s="8"/>
      <c r="H4299" s="8"/>
      <c r="AF4299" s="9"/>
      <c r="AG4299" s="9"/>
      <c r="AH4299" s="9"/>
      <c r="AI4299" s="9"/>
      <c r="AJ4299" s="9"/>
      <c r="AK4299" s="9"/>
      <c r="AL4299" s="9"/>
      <c r="AM4299" s="9"/>
      <c r="AN4299" s="9"/>
      <c r="AO4299" s="27"/>
      <c r="AQ4299" s="29"/>
      <c r="AR4299" s="11"/>
      <c r="AW4299" s="31"/>
      <c r="AZ4299" s="12"/>
      <c r="BA4299" s="12"/>
      <c r="BB4299" s="12"/>
      <c r="BC4299" s="12"/>
    </row>
    <row r="4300" spans="4:55">
      <c r="D4300" s="7"/>
      <c r="E4300" s="7"/>
      <c r="F4300" s="8"/>
      <c r="G4300" s="8"/>
      <c r="H4300" s="8"/>
      <c r="AF4300" s="9"/>
      <c r="AG4300" s="9"/>
      <c r="AH4300" s="9"/>
      <c r="AI4300" s="9"/>
      <c r="AJ4300" s="9"/>
      <c r="AK4300" s="9"/>
      <c r="AL4300" s="9"/>
      <c r="AM4300" s="9"/>
      <c r="AN4300" s="9"/>
      <c r="AO4300" s="27"/>
      <c r="AQ4300" s="29"/>
      <c r="AR4300" s="11"/>
      <c r="AW4300" s="31"/>
      <c r="AZ4300" s="12"/>
      <c r="BA4300" s="12"/>
      <c r="BB4300" s="12"/>
      <c r="BC4300" s="12"/>
    </row>
    <row r="4301" spans="4:55">
      <c r="D4301" s="7"/>
      <c r="E4301" s="7"/>
      <c r="F4301" s="8"/>
      <c r="G4301" s="8"/>
      <c r="H4301" s="8"/>
      <c r="AF4301" s="9"/>
      <c r="AG4301" s="9"/>
      <c r="AH4301" s="9"/>
      <c r="AI4301" s="9"/>
      <c r="AJ4301" s="9"/>
      <c r="AK4301" s="9"/>
      <c r="AL4301" s="9"/>
      <c r="AM4301" s="9"/>
      <c r="AN4301" s="9"/>
      <c r="AO4301" s="27"/>
      <c r="AQ4301" s="29"/>
      <c r="AR4301" s="11"/>
      <c r="AW4301" s="31"/>
      <c r="AZ4301" s="12"/>
      <c r="BA4301" s="12"/>
      <c r="BB4301" s="12"/>
      <c r="BC4301" s="12"/>
    </row>
    <row r="4302" spans="4:55">
      <c r="D4302" s="7"/>
      <c r="E4302" s="7"/>
      <c r="F4302" s="8"/>
      <c r="G4302" s="8"/>
      <c r="H4302" s="8"/>
      <c r="AF4302" s="9"/>
      <c r="AG4302" s="9"/>
      <c r="AH4302" s="9"/>
      <c r="AI4302" s="9"/>
      <c r="AJ4302" s="9"/>
      <c r="AK4302" s="9"/>
      <c r="AL4302" s="9"/>
      <c r="AM4302" s="9"/>
      <c r="AN4302" s="9"/>
      <c r="AO4302" s="27"/>
      <c r="AQ4302" s="29"/>
      <c r="AR4302" s="11"/>
      <c r="AW4302" s="31"/>
      <c r="AZ4302" s="12"/>
      <c r="BA4302" s="12"/>
      <c r="BB4302" s="12"/>
      <c r="BC4302" s="12"/>
    </row>
    <row r="4303" spans="4:55">
      <c r="D4303" s="7"/>
      <c r="E4303" s="7"/>
      <c r="F4303" s="8"/>
      <c r="G4303" s="8"/>
      <c r="H4303" s="8"/>
      <c r="AF4303" s="9"/>
      <c r="AG4303" s="9"/>
      <c r="AH4303" s="9"/>
      <c r="AI4303" s="9"/>
      <c r="AJ4303" s="9"/>
      <c r="AK4303" s="9"/>
      <c r="AL4303" s="9"/>
      <c r="AM4303" s="9"/>
      <c r="AN4303" s="9"/>
      <c r="AO4303" s="27"/>
      <c r="AQ4303" s="29"/>
      <c r="AR4303" s="11"/>
      <c r="AW4303" s="31"/>
      <c r="AZ4303" s="12"/>
      <c r="BA4303" s="12"/>
      <c r="BB4303" s="12"/>
      <c r="BC4303" s="12"/>
    </row>
    <row r="4304" spans="4:55">
      <c r="D4304" s="7"/>
      <c r="E4304" s="7"/>
      <c r="F4304" s="8"/>
      <c r="G4304" s="8"/>
      <c r="H4304" s="8"/>
      <c r="AF4304" s="9"/>
      <c r="AG4304" s="9"/>
      <c r="AH4304" s="9"/>
      <c r="AI4304" s="9"/>
      <c r="AJ4304" s="9"/>
      <c r="AK4304" s="9"/>
      <c r="AL4304" s="9"/>
      <c r="AM4304" s="9"/>
      <c r="AN4304" s="9"/>
      <c r="AO4304" s="27"/>
      <c r="AQ4304" s="29"/>
      <c r="AR4304" s="11"/>
      <c r="AW4304" s="31"/>
      <c r="AZ4304" s="12"/>
      <c r="BA4304" s="12"/>
      <c r="BB4304" s="12"/>
      <c r="BC4304" s="12"/>
    </row>
    <row r="4305" spans="4:55">
      <c r="D4305" s="7"/>
      <c r="E4305" s="7"/>
      <c r="F4305" s="8"/>
      <c r="G4305" s="8"/>
      <c r="H4305" s="8"/>
      <c r="AF4305" s="9"/>
      <c r="AG4305" s="9"/>
      <c r="AH4305" s="9"/>
      <c r="AI4305" s="9"/>
      <c r="AJ4305" s="9"/>
      <c r="AK4305" s="9"/>
      <c r="AL4305" s="9"/>
      <c r="AM4305" s="9"/>
      <c r="AN4305" s="9"/>
      <c r="AO4305" s="27"/>
      <c r="AQ4305" s="29"/>
      <c r="AR4305" s="11"/>
      <c r="AW4305" s="31"/>
      <c r="AZ4305" s="12"/>
      <c r="BA4305" s="12"/>
      <c r="BB4305" s="12"/>
      <c r="BC4305" s="12"/>
    </row>
    <row r="4306" spans="4:55">
      <c r="D4306" s="7"/>
      <c r="E4306" s="7"/>
      <c r="F4306" s="8"/>
      <c r="G4306" s="8"/>
      <c r="H4306" s="8"/>
      <c r="AF4306" s="9"/>
      <c r="AG4306" s="9"/>
      <c r="AH4306" s="9"/>
      <c r="AI4306" s="9"/>
      <c r="AJ4306" s="9"/>
      <c r="AK4306" s="9"/>
      <c r="AL4306" s="9"/>
      <c r="AM4306" s="9"/>
      <c r="AN4306" s="9"/>
      <c r="AO4306" s="27"/>
      <c r="AQ4306" s="29"/>
      <c r="AR4306" s="11"/>
      <c r="AW4306" s="31"/>
      <c r="AZ4306" s="12"/>
      <c r="BA4306" s="12"/>
      <c r="BB4306" s="12"/>
      <c r="BC4306" s="12"/>
    </row>
    <row r="4307" spans="4:55">
      <c r="D4307" s="7"/>
      <c r="E4307" s="7"/>
      <c r="F4307" s="8"/>
      <c r="G4307" s="8"/>
      <c r="H4307" s="8"/>
      <c r="AF4307" s="9"/>
      <c r="AG4307" s="9"/>
      <c r="AH4307" s="9"/>
      <c r="AI4307" s="9"/>
      <c r="AJ4307" s="9"/>
      <c r="AK4307" s="9"/>
      <c r="AL4307" s="9"/>
      <c r="AM4307" s="9"/>
      <c r="AN4307" s="9"/>
      <c r="AO4307" s="27"/>
      <c r="AQ4307" s="29"/>
      <c r="AR4307" s="11"/>
      <c r="AW4307" s="31"/>
      <c r="AZ4307" s="12"/>
      <c r="BA4307" s="12"/>
      <c r="BB4307" s="12"/>
      <c r="BC4307" s="12"/>
    </row>
    <row r="4308" spans="4:55">
      <c r="D4308" s="7"/>
      <c r="E4308" s="7"/>
      <c r="F4308" s="8"/>
      <c r="G4308" s="8"/>
      <c r="H4308" s="8"/>
      <c r="AF4308" s="9"/>
      <c r="AG4308" s="9"/>
      <c r="AH4308" s="9"/>
      <c r="AI4308" s="9"/>
      <c r="AJ4308" s="9"/>
      <c r="AK4308" s="9"/>
      <c r="AL4308" s="9"/>
      <c r="AM4308" s="9"/>
      <c r="AN4308" s="9"/>
      <c r="AO4308" s="27"/>
      <c r="AQ4308" s="29"/>
      <c r="AR4308" s="11"/>
      <c r="AW4308" s="31"/>
      <c r="AZ4308" s="12"/>
      <c r="BA4308" s="12"/>
      <c r="BB4308" s="12"/>
      <c r="BC4308" s="12"/>
    </row>
    <row r="4309" spans="4:55">
      <c r="D4309" s="7"/>
      <c r="E4309" s="7"/>
      <c r="F4309" s="8"/>
      <c r="G4309" s="8"/>
      <c r="H4309" s="8"/>
      <c r="AF4309" s="9"/>
      <c r="AG4309" s="9"/>
      <c r="AH4309" s="9"/>
      <c r="AI4309" s="9"/>
      <c r="AJ4309" s="9"/>
      <c r="AK4309" s="9"/>
      <c r="AL4309" s="9"/>
      <c r="AM4309" s="9"/>
      <c r="AN4309" s="9"/>
      <c r="AO4309" s="27"/>
      <c r="AQ4309" s="29"/>
      <c r="AR4309" s="11"/>
      <c r="AW4309" s="31"/>
      <c r="AZ4309" s="12"/>
      <c r="BA4309" s="12"/>
      <c r="BB4309" s="12"/>
      <c r="BC4309" s="12"/>
    </row>
    <row r="4310" spans="4:55">
      <c r="D4310" s="7"/>
      <c r="E4310" s="7"/>
      <c r="F4310" s="8"/>
      <c r="G4310" s="8"/>
      <c r="H4310" s="8"/>
      <c r="AF4310" s="9"/>
      <c r="AG4310" s="9"/>
      <c r="AH4310" s="9"/>
      <c r="AI4310" s="9"/>
      <c r="AJ4310" s="9"/>
      <c r="AK4310" s="9"/>
      <c r="AL4310" s="9"/>
      <c r="AM4310" s="9"/>
      <c r="AN4310" s="9"/>
      <c r="AO4310" s="27"/>
      <c r="AQ4310" s="29"/>
      <c r="AR4310" s="11"/>
      <c r="AW4310" s="31"/>
      <c r="AZ4310" s="12"/>
      <c r="BA4310" s="12"/>
      <c r="BB4310" s="12"/>
      <c r="BC4310" s="12"/>
    </row>
    <row r="4311" spans="4:55">
      <c r="D4311" s="7"/>
      <c r="E4311" s="7"/>
      <c r="F4311" s="8"/>
      <c r="G4311" s="8"/>
      <c r="H4311" s="8"/>
      <c r="AF4311" s="9"/>
      <c r="AG4311" s="9"/>
      <c r="AH4311" s="9"/>
      <c r="AI4311" s="9"/>
      <c r="AJ4311" s="9"/>
      <c r="AK4311" s="9"/>
      <c r="AL4311" s="9"/>
      <c r="AM4311" s="9"/>
      <c r="AN4311" s="9"/>
      <c r="AO4311" s="27"/>
      <c r="AQ4311" s="29"/>
      <c r="AR4311" s="11"/>
      <c r="AW4311" s="31"/>
      <c r="AZ4311" s="12"/>
      <c r="BA4311" s="12"/>
      <c r="BB4311" s="12"/>
      <c r="BC4311" s="12"/>
    </row>
    <row r="4312" spans="4:55">
      <c r="D4312" s="7"/>
      <c r="E4312" s="7"/>
      <c r="F4312" s="8"/>
      <c r="G4312" s="8"/>
      <c r="H4312" s="8"/>
      <c r="AF4312" s="9"/>
      <c r="AG4312" s="9"/>
      <c r="AH4312" s="9"/>
      <c r="AI4312" s="9"/>
      <c r="AJ4312" s="9"/>
      <c r="AK4312" s="9"/>
      <c r="AL4312" s="9"/>
      <c r="AM4312" s="9"/>
      <c r="AN4312" s="9"/>
      <c r="AO4312" s="27"/>
      <c r="AQ4312" s="29"/>
      <c r="AR4312" s="11"/>
      <c r="AW4312" s="31"/>
      <c r="AZ4312" s="12"/>
      <c r="BA4312" s="12"/>
      <c r="BB4312" s="12"/>
      <c r="BC4312" s="12"/>
    </row>
    <row r="4313" spans="4:55">
      <c r="D4313" s="7"/>
      <c r="E4313" s="7"/>
      <c r="F4313" s="8"/>
      <c r="G4313" s="8"/>
      <c r="H4313" s="8"/>
      <c r="AF4313" s="9"/>
      <c r="AG4313" s="9"/>
      <c r="AH4313" s="9"/>
      <c r="AI4313" s="9"/>
      <c r="AJ4313" s="9"/>
      <c r="AK4313" s="9"/>
      <c r="AL4313" s="9"/>
      <c r="AM4313" s="9"/>
      <c r="AN4313" s="9"/>
      <c r="AO4313" s="27"/>
      <c r="AQ4313" s="29"/>
      <c r="AR4313" s="11"/>
      <c r="AW4313" s="31"/>
      <c r="AZ4313" s="12"/>
      <c r="BA4313" s="12"/>
      <c r="BB4313" s="12"/>
      <c r="BC4313" s="12"/>
    </row>
    <row r="4314" spans="4:55">
      <c r="D4314" s="7"/>
      <c r="E4314" s="7"/>
      <c r="F4314" s="8"/>
      <c r="G4314" s="8"/>
      <c r="H4314" s="8"/>
      <c r="AF4314" s="9"/>
      <c r="AG4314" s="9"/>
      <c r="AH4314" s="9"/>
      <c r="AI4314" s="9"/>
      <c r="AJ4314" s="9"/>
      <c r="AK4314" s="9"/>
      <c r="AL4314" s="9"/>
      <c r="AM4314" s="9"/>
      <c r="AN4314" s="9"/>
      <c r="AO4314" s="27"/>
      <c r="AQ4314" s="29"/>
      <c r="AR4314" s="11"/>
      <c r="AW4314" s="31"/>
      <c r="AZ4314" s="12"/>
      <c r="BA4314" s="12"/>
      <c r="BB4314" s="12"/>
      <c r="BC4314" s="12"/>
    </row>
    <row r="4315" spans="4:55">
      <c r="D4315" s="7"/>
      <c r="E4315" s="7"/>
      <c r="F4315" s="8"/>
      <c r="G4315" s="8"/>
      <c r="H4315" s="8"/>
      <c r="AF4315" s="9"/>
      <c r="AG4315" s="9"/>
      <c r="AH4315" s="9"/>
      <c r="AI4315" s="9"/>
      <c r="AJ4315" s="9"/>
      <c r="AK4315" s="9"/>
      <c r="AL4315" s="9"/>
      <c r="AM4315" s="9"/>
      <c r="AN4315" s="9"/>
      <c r="AO4315" s="27"/>
      <c r="AQ4315" s="29"/>
      <c r="AR4315" s="11"/>
      <c r="AW4315" s="31"/>
      <c r="AZ4315" s="12"/>
      <c r="BA4315" s="12"/>
      <c r="BB4315" s="12"/>
      <c r="BC4315" s="12"/>
    </row>
    <row r="4316" spans="4:55">
      <c r="D4316" s="7"/>
      <c r="E4316" s="7"/>
      <c r="F4316" s="8"/>
      <c r="G4316" s="8"/>
      <c r="H4316" s="8"/>
      <c r="AF4316" s="9"/>
      <c r="AG4316" s="9"/>
      <c r="AH4316" s="9"/>
      <c r="AI4316" s="9"/>
      <c r="AJ4316" s="9"/>
      <c r="AK4316" s="9"/>
      <c r="AL4316" s="9"/>
      <c r="AM4316" s="9"/>
      <c r="AN4316" s="9"/>
      <c r="AO4316" s="27"/>
      <c r="AQ4316" s="29"/>
      <c r="AR4316" s="11"/>
      <c r="AW4316" s="31"/>
      <c r="AZ4316" s="12"/>
      <c r="BA4316" s="12"/>
      <c r="BB4316" s="12"/>
      <c r="BC4316" s="12"/>
    </row>
    <row r="4317" spans="4:55">
      <c r="D4317" s="7"/>
      <c r="E4317" s="7"/>
      <c r="F4317" s="8"/>
      <c r="G4317" s="8"/>
      <c r="H4317" s="8"/>
      <c r="AF4317" s="9"/>
      <c r="AG4317" s="9"/>
      <c r="AH4317" s="9"/>
      <c r="AI4317" s="9"/>
      <c r="AJ4317" s="9"/>
      <c r="AK4317" s="9"/>
      <c r="AL4317" s="9"/>
      <c r="AM4317" s="9"/>
      <c r="AN4317" s="9"/>
      <c r="AO4317" s="27"/>
      <c r="AQ4317" s="29"/>
      <c r="AR4317" s="11"/>
      <c r="AW4317" s="31"/>
      <c r="AZ4317" s="12"/>
      <c r="BA4317" s="12"/>
      <c r="BB4317" s="12"/>
      <c r="BC4317" s="12"/>
    </row>
    <row r="4318" spans="4:55">
      <c r="D4318" s="7"/>
      <c r="E4318" s="7"/>
      <c r="F4318" s="8"/>
      <c r="G4318" s="8"/>
      <c r="H4318" s="8"/>
      <c r="AF4318" s="9"/>
      <c r="AG4318" s="9"/>
      <c r="AH4318" s="9"/>
      <c r="AI4318" s="9"/>
      <c r="AJ4318" s="9"/>
      <c r="AK4318" s="9"/>
      <c r="AL4318" s="9"/>
      <c r="AM4318" s="9"/>
      <c r="AN4318" s="9"/>
      <c r="AO4318" s="27"/>
      <c r="AQ4318" s="29"/>
      <c r="AR4318" s="11"/>
      <c r="AW4318" s="31"/>
      <c r="AZ4318" s="12"/>
      <c r="BA4318" s="12"/>
      <c r="BB4318" s="12"/>
      <c r="BC4318" s="12"/>
    </row>
    <row r="4319" spans="4:55">
      <c r="D4319" s="7"/>
      <c r="E4319" s="7"/>
      <c r="F4319" s="8"/>
      <c r="G4319" s="8"/>
      <c r="H4319" s="8"/>
      <c r="AF4319" s="9"/>
      <c r="AG4319" s="9"/>
      <c r="AH4319" s="9"/>
      <c r="AI4319" s="9"/>
      <c r="AJ4319" s="9"/>
      <c r="AK4319" s="9"/>
      <c r="AL4319" s="9"/>
      <c r="AM4319" s="9"/>
      <c r="AN4319" s="9"/>
      <c r="AO4319" s="27"/>
      <c r="AQ4319" s="29"/>
      <c r="AR4319" s="11"/>
      <c r="AW4319" s="31"/>
      <c r="AZ4319" s="12"/>
      <c r="BA4319" s="12"/>
      <c r="BB4319" s="12"/>
      <c r="BC4319" s="12"/>
    </row>
    <row r="4320" spans="4:55">
      <c r="D4320" s="7"/>
      <c r="E4320" s="7"/>
      <c r="F4320" s="8"/>
      <c r="G4320" s="8"/>
      <c r="H4320" s="8"/>
      <c r="AF4320" s="9"/>
      <c r="AG4320" s="9"/>
      <c r="AH4320" s="9"/>
      <c r="AI4320" s="9"/>
      <c r="AJ4320" s="9"/>
      <c r="AK4320" s="9"/>
      <c r="AL4320" s="9"/>
      <c r="AM4320" s="9"/>
      <c r="AN4320" s="9"/>
      <c r="AO4320" s="27"/>
      <c r="AQ4320" s="29"/>
      <c r="AR4320" s="11"/>
      <c r="AW4320" s="31"/>
      <c r="AZ4320" s="12"/>
      <c r="BA4320" s="12"/>
      <c r="BB4320" s="12"/>
      <c r="BC4320" s="12"/>
    </row>
    <row r="4321" spans="4:55">
      <c r="D4321" s="7"/>
      <c r="E4321" s="7"/>
      <c r="F4321" s="8"/>
      <c r="G4321" s="8"/>
      <c r="H4321" s="8"/>
      <c r="AF4321" s="9"/>
      <c r="AG4321" s="9"/>
      <c r="AH4321" s="9"/>
      <c r="AI4321" s="9"/>
      <c r="AJ4321" s="9"/>
      <c r="AK4321" s="9"/>
      <c r="AL4321" s="9"/>
      <c r="AM4321" s="9"/>
      <c r="AN4321" s="9"/>
      <c r="AO4321" s="27"/>
      <c r="AQ4321" s="29"/>
      <c r="AR4321" s="11"/>
      <c r="AW4321" s="31"/>
      <c r="AZ4321" s="12"/>
      <c r="BA4321" s="12"/>
      <c r="BB4321" s="12"/>
      <c r="BC4321" s="12"/>
    </row>
    <row r="4322" spans="4:55">
      <c r="D4322" s="7"/>
      <c r="E4322" s="7"/>
      <c r="F4322" s="8"/>
      <c r="G4322" s="8"/>
      <c r="H4322" s="8"/>
      <c r="AF4322" s="9"/>
      <c r="AG4322" s="9"/>
      <c r="AH4322" s="9"/>
      <c r="AI4322" s="9"/>
      <c r="AJ4322" s="9"/>
      <c r="AK4322" s="9"/>
      <c r="AL4322" s="9"/>
      <c r="AM4322" s="9"/>
      <c r="AN4322" s="9"/>
      <c r="AO4322" s="27"/>
      <c r="AQ4322" s="29"/>
      <c r="AR4322" s="11"/>
      <c r="AW4322" s="31"/>
      <c r="AZ4322" s="12"/>
      <c r="BA4322" s="12"/>
      <c r="BB4322" s="12"/>
      <c r="BC4322" s="12"/>
    </row>
    <row r="4323" spans="4:55">
      <c r="D4323" s="7"/>
      <c r="E4323" s="7"/>
      <c r="F4323" s="8"/>
      <c r="G4323" s="8"/>
      <c r="H4323" s="8"/>
      <c r="AF4323" s="9"/>
      <c r="AG4323" s="9"/>
      <c r="AH4323" s="9"/>
      <c r="AI4323" s="9"/>
      <c r="AJ4323" s="9"/>
      <c r="AK4323" s="9"/>
      <c r="AL4323" s="9"/>
      <c r="AM4323" s="9"/>
      <c r="AN4323" s="9"/>
      <c r="AO4323" s="27"/>
      <c r="AQ4323" s="29"/>
      <c r="AR4323" s="11"/>
      <c r="AW4323" s="31"/>
      <c r="AZ4323" s="12"/>
      <c r="BA4323" s="12"/>
      <c r="BB4323" s="12"/>
      <c r="BC4323" s="12"/>
    </row>
    <row r="4324" spans="4:55">
      <c r="D4324" s="7"/>
      <c r="E4324" s="7"/>
      <c r="F4324" s="8"/>
      <c r="G4324" s="8"/>
      <c r="H4324" s="8"/>
      <c r="AF4324" s="9"/>
      <c r="AG4324" s="9"/>
      <c r="AH4324" s="9"/>
      <c r="AI4324" s="9"/>
      <c r="AJ4324" s="9"/>
      <c r="AK4324" s="9"/>
      <c r="AL4324" s="9"/>
      <c r="AM4324" s="9"/>
      <c r="AN4324" s="9"/>
      <c r="AO4324" s="27"/>
      <c r="AQ4324" s="29"/>
      <c r="AR4324" s="11"/>
      <c r="AW4324" s="31"/>
      <c r="AZ4324" s="12"/>
      <c r="BA4324" s="12"/>
      <c r="BB4324" s="12"/>
      <c r="BC4324" s="12"/>
    </row>
    <row r="4325" spans="4:55">
      <c r="D4325" s="7"/>
      <c r="E4325" s="7"/>
      <c r="F4325" s="8"/>
      <c r="G4325" s="8"/>
      <c r="H4325" s="8"/>
      <c r="AF4325" s="9"/>
      <c r="AG4325" s="9"/>
      <c r="AH4325" s="9"/>
      <c r="AI4325" s="9"/>
      <c r="AJ4325" s="9"/>
      <c r="AK4325" s="9"/>
      <c r="AL4325" s="9"/>
      <c r="AM4325" s="9"/>
      <c r="AN4325" s="9"/>
      <c r="AO4325" s="27"/>
      <c r="AQ4325" s="29"/>
      <c r="AR4325" s="11"/>
      <c r="AW4325" s="31"/>
      <c r="AZ4325" s="12"/>
      <c r="BA4325" s="12"/>
      <c r="BB4325" s="12"/>
      <c r="BC4325" s="12"/>
    </row>
    <row r="4326" spans="4:55">
      <c r="D4326" s="7"/>
      <c r="E4326" s="7"/>
      <c r="F4326" s="8"/>
      <c r="G4326" s="8"/>
      <c r="H4326" s="8"/>
      <c r="AF4326" s="9"/>
      <c r="AG4326" s="9"/>
      <c r="AH4326" s="9"/>
      <c r="AI4326" s="9"/>
      <c r="AJ4326" s="9"/>
      <c r="AK4326" s="9"/>
      <c r="AL4326" s="9"/>
      <c r="AM4326" s="9"/>
      <c r="AN4326" s="9"/>
      <c r="AO4326" s="27"/>
      <c r="AQ4326" s="29"/>
      <c r="AR4326" s="11"/>
      <c r="AW4326" s="31"/>
      <c r="AZ4326" s="12"/>
      <c r="BA4326" s="12"/>
      <c r="BB4326" s="12"/>
      <c r="BC4326" s="12"/>
    </row>
    <row r="4327" spans="4:55">
      <c r="D4327" s="7"/>
      <c r="E4327" s="7"/>
      <c r="F4327" s="8"/>
      <c r="G4327" s="8"/>
      <c r="H4327" s="8"/>
      <c r="AF4327" s="9"/>
      <c r="AG4327" s="9"/>
      <c r="AH4327" s="9"/>
      <c r="AI4327" s="9"/>
      <c r="AJ4327" s="9"/>
      <c r="AK4327" s="9"/>
      <c r="AL4327" s="9"/>
      <c r="AM4327" s="9"/>
      <c r="AN4327" s="9"/>
      <c r="AO4327" s="27"/>
      <c r="AQ4327" s="29"/>
      <c r="AR4327" s="11"/>
      <c r="AW4327" s="31"/>
      <c r="AZ4327" s="12"/>
      <c r="BA4327" s="12"/>
      <c r="BB4327" s="12"/>
      <c r="BC4327" s="12"/>
    </row>
    <row r="4328" spans="4:55">
      <c r="D4328" s="7"/>
      <c r="E4328" s="7"/>
      <c r="F4328" s="8"/>
      <c r="G4328" s="8"/>
      <c r="H4328" s="8"/>
      <c r="AF4328" s="9"/>
      <c r="AG4328" s="9"/>
      <c r="AH4328" s="9"/>
      <c r="AI4328" s="9"/>
      <c r="AJ4328" s="9"/>
      <c r="AK4328" s="9"/>
      <c r="AL4328" s="9"/>
      <c r="AM4328" s="9"/>
      <c r="AN4328" s="9"/>
      <c r="AO4328" s="27"/>
      <c r="AQ4328" s="29"/>
      <c r="AR4328" s="11"/>
      <c r="AW4328" s="31"/>
      <c r="AZ4328" s="12"/>
      <c r="BA4328" s="12"/>
      <c r="BB4328" s="12"/>
      <c r="BC4328" s="12"/>
    </row>
    <row r="4329" spans="4:55">
      <c r="D4329" s="7"/>
      <c r="E4329" s="7"/>
      <c r="F4329" s="8"/>
      <c r="G4329" s="8"/>
      <c r="H4329" s="8"/>
      <c r="AF4329" s="9"/>
      <c r="AG4329" s="9"/>
      <c r="AH4329" s="9"/>
      <c r="AI4329" s="9"/>
      <c r="AJ4329" s="9"/>
      <c r="AK4329" s="9"/>
      <c r="AL4329" s="9"/>
      <c r="AM4329" s="9"/>
      <c r="AN4329" s="9"/>
      <c r="AO4329" s="27"/>
      <c r="AQ4329" s="29"/>
      <c r="AR4329" s="11"/>
      <c r="AW4329" s="31"/>
      <c r="AZ4329" s="12"/>
      <c r="BA4329" s="12"/>
      <c r="BB4329" s="12"/>
      <c r="BC4329" s="12"/>
    </row>
    <row r="4330" spans="4:55">
      <c r="D4330" s="7"/>
      <c r="E4330" s="7"/>
      <c r="F4330" s="8"/>
      <c r="G4330" s="8"/>
      <c r="H4330" s="8"/>
      <c r="AF4330" s="9"/>
      <c r="AG4330" s="9"/>
      <c r="AH4330" s="9"/>
      <c r="AI4330" s="9"/>
      <c r="AJ4330" s="9"/>
      <c r="AK4330" s="9"/>
      <c r="AL4330" s="9"/>
      <c r="AM4330" s="9"/>
      <c r="AN4330" s="9"/>
      <c r="AO4330" s="27"/>
      <c r="AQ4330" s="29"/>
      <c r="AR4330" s="11"/>
      <c r="AW4330" s="31"/>
      <c r="AZ4330" s="12"/>
      <c r="BA4330" s="12"/>
      <c r="BB4330" s="12"/>
      <c r="BC4330" s="12"/>
    </row>
    <row r="4331" spans="4:55">
      <c r="D4331" s="7"/>
      <c r="E4331" s="7"/>
      <c r="F4331" s="8"/>
      <c r="G4331" s="8"/>
      <c r="H4331" s="8"/>
      <c r="AF4331" s="9"/>
      <c r="AG4331" s="9"/>
      <c r="AH4331" s="9"/>
      <c r="AI4331" s="9"/>
      <c r="AJ4331" s="9"/>
      <c r="AK4331" s="9"/>
      <c r="AL4331" s="9"/>
      <c r="AM4331" s="9"/>
      <c r="AN4331" s="9"/>
      <c r="AO4331" s="27"/>
      <c r="AQ4331" s="29"/>
      <c r="AR4331" s="11"/>
      <c r="AW4331" s="31"/>
      <c r="AZ4331" s="12"/>
      <c r="BA4331" s="12"/>
      <c r="BB4331" s="12"/>
      <c r="BC4331" s="12"/>
    </row>
    <row r="4332" spans="4:55">
      <c r="D4332" s="7"/>
      <c r="E4332" s="7"/>
      <c r="F4332" s="8"/>
      <c r="G4332" s="8"/>
      <c r="H4332" s="8"/>
      <c r="AF4332" s="9"/>
      <c r="AG4332" s="9"/>
      <c r="AH4332" s="9"/>
      <c r="AI4332" s="9"/>
      <c r="AJ4332" s="9"/>
      <c r="AK4332" s="9"/>
      <c r="AL4332" s="9"/>
      <c r="AM4332" s="9"/>
      <c r="AN4332" s="9"/>
      <c r="AO4332" s="27"/>
      <c r="AQ4332" s="29"/>
      <c r="AR4332" s="11"/>
      <c r="AW4332" s="31"/>
      <c r="AZ4332" s="12"/>
      <c r="BA4332" s="12"/>
      <c r="BB4332" s="12"/>
      <c r="BC4332" s="12"/>
    </row>
    <row r="4333" spans="4:55">
      <c r="D4333" s="7"/>
      <c r="E4333" s="7"/>
      <c r="F4333" s="8"/>
      <c r="G4333" s="8"/>
      <c r="H4333" s="8"/>
      <c r="AF4333" s="9"/>
      <c r="AG4333" s="9"/>
      <c r="AH4333" s="9"/>
      <c r="AI4333" s="9"/>
      <c r="AJ4333" s="9"/>
      <c r="AK4333" s="9"/>
      <c r="AL4333" s="9"/>
      <c r="AM4333" s="9"/>
      <c r="AN4333" s="9"/>
      <c r="AO4333" s="27"/>
      <c r="AQ4333" s="29"/>
      <c r="AR4333" s="11"/>
      <c r="AW4333" s="31"/>
      <c r="AZ4333" s="12"/>
      <c r="BA4333" s="12"/>
      <c r="BB4333" s="12"/>
      <c r="BC4333" s="12"/>
    </row>
    <row r="4334" spans="4:55">
      <c r="D4334" s="7"/>
      <c r="E4334" s="7"/>
      <c r="F4334" s="8"/>
      <c r="G4334" s="8"/>
      <c r="H4334" s="8"/>
      <c r="AF4334" s="9"/>
      <c r="AG4334" s="9"/>
      <c r="AH4334" s="9"/>
      <c r="AI4334" s="9"/>
      <c r="AJ4334" s="9"/>
      <c r="AK4334" s="9"/>
      <c r="AL4334" s="9"/>
      <c r="AM4334" s="9"/>
      <c r="AN4334" s="9"/>
      <c r="AO4334" s="27"/>
      <c r="AQ4334" s="29"/>
      <c r="AR4334" s="11"/>
      <c r="AW4334" s="31"/>
      <c r="AZ4334" s="12"/>
      <c r="BA4334" s="12"/>
      <c r="BB4334" s="12"/>
      <c r="BC4334" s="12"/>
    </row>
    <row r="4335" spans="4:55">
      <c r="D4335" s="7"/>
      <c r="E4335" s="7"/>
      <c r="F4335" s="8"/>
      <c r="G4335" s="8"/>
      <c r="H4335" s="8"/>
      <c r="AF4335" s="9"/>
      <c r="AG4335" s="9"/>
      <c r="AH4335" s="9"/>
      <c r="AI4335" s="9"/>
      <c r="AJ4335" s="9"/>
      <c r="AK4335" s="9"/>
      <c r="AL4335" s="9"/>
      <c r="AM4335" s="9"/>
      <c r="AN4335" s="9"/>
      <c r="AO4335" s="27"/>
      <c r="AQ4335" s="29"/>
      <c r="AR4335" s="11"/>
      <c r="AW4335" s="31"/>
      <c r="AZ4335" s="12"/>
      <c r="BA4335" s="12"/>
      <c r="BB4335" s="12"/>
      <c r="BC4335" s="12"/>
    </row>
    <row r="4336" spans="4:55">
      <c r="D4336" s="7"/>
      <c r="E4336" s="7"/>
      <c r="F4336" s="8"/>
      <c r="G4336" s="8"/>
      <c r="H4336" s="8"/>
      <c r="AF4336" s="9"/>
      <c r="AG4336" s="9"/>
      <c r="AH4336" s="9"/>
      <c r="AI4336" s="9"/>
      <c r="AJ4336" s="9"/>
      <c r="AK4336" s="9"/>
      <c r="AL4336" s="9"/>
      <c r="AM4336" s="9"/>
      <c r="AN4336" s="9"/>
      <c r="AO4336" s="27"/>
      <c r="AQ4336" s="29"/>
      <c r="AR4336" s="11"/>
      <c r="AW4336" s="31"/>
      <c r="AZ4336" s="12"/>
      <c r="BA4336" s="12"/>
      <c r="BB4336" s="12"/>
      <c r="BC4336" s="12"/>
    </row>
    <row r="4337" spans="4:55">
      <c r="D4337" s="7"/>
      <c r="E4337" s="7"/>
      <c r="F4337" s="8"/>
      <c r="G4337" s="8"/>
      <c r="H4337" s="8"/>
      <c r="AF4337" s="9"/>
      <c r="AG4337" s="9"/>
      <c r="AH4337" s="9"/>
      <c r="AI4337" s="9"/>
      <c r="AJ4337" s="9"/>
      <c r="AK4337" s="9"/>
      <c r="AL4337" s="9"/>
      <c r="AM4337" s="9"/>
      <c r="AN4337" s="9"/>
      <c r="AO4337" s="27"/>
      <c r="AQ4337" s="29"/>
      <c r="AR4337" s="11"/>
      <c r="AW4337" s="31"/>
      <c r="AZ4337" s="12"/>
      <c r="BA4337" s="12"/>
      <c r="BB4337" s="12"/>
      <c r="BC4337" s="12"/>
    </row>
    <row r="4338" spans="4:55">
      <c r="D4338" s="7"/>
      <c r="E4338" s="7"/>
      <c r="F4338" s="8"/>
      <c r="G4338" s="8"/>
      <c r="H4338" s="8"/>
      <c r="AF4338" s="9"/>
      <c r="AG4338" s="9"/>
      <c r="AH4338" s="9"/>
      <c r="AI4338" s="9"/>
      <c r="AJ4338" s="9"/>
      <c r="AK4338" s="9"/>
      <c r="AL4338" s="9"/>
      <c r="AM4338" s="9"/>
      <c r="AN4338" s="9"/>
      <c r="AO4338" s="27"/>
      <c r="AQ4338" s="29"/>
      <c r="AR4338" s="11"/>
      <c r="AW4338" s="31"/>
      <c r="AZ4338" s="12"/>
      <c r="BA4338" s="12"/>
      <c r="BB4338" s="12"/>
      <c r="BC4338" s="12"/>
    </row>
    <row r="4339" spans="4:55">
      <c r="D4339" s="7"/>
      <c r="E4339" s="7"/>
      <c r="F4339" s="8"/>
      <c r="G4339" s="8"/>
      <c r="H4339" s="8"/>
      <c r="AF4339" s="9"/>
      <c r="AG4339" s="9"/>
      <c r="AH4339" s="9"/>
      <c r="AI4339" s="9"/>
      <c r="AJ4339" s="9"/>
      <c r="AK4339" s="9"/>
      <c r="AL4339" s="9"/>
      <c r="AM4339" s="9"/>
      <c r="AN4339" s="9"/>
      <c r="AO4339" s="27"/>
      <c r="AQ4339" s="29"/>
      <c r="AR4339" s="11"/>
      <c r="AW4339" s="31"/>
      <c r="AZ4339" s="12"/>
      <c r="BA4339" s="12"/>
      <c r="BB4339" s="12"/>
      <c r="BC4339" s="12"/>
    </row>
    <row r="4340" spans="4:55">
      <c r="D4340" s="7"/>
      <c r="E4340" s="7"/>
      <c r="F4340" s="8"/>
      <c r="G4340" s="8"/>
      <c r="H4340" s="8"/>
      <c r="AF4340" s="9"/>
      <c r="AG4340" s="9"/>
      <c r="AH4340" s="9"/>
      <c r="AI4340" s="9"/>
      <c r="AJ4340" s="9"/>
      <c r="AK4340" s="9"/>
      <c r="AL4340" s="9"/>
      <c r="AM4340" s="9"/>
      <c r="AN4340" s="9"/>
      <c r="AO4340" s="27"/>
      <c r="AQ4340" s="29"/>
      <c r="AR4340" s="11"/>
      <c r="AW4340" s="31"/>
      <c r="AZ4340" s="12"/>
      <c r="BA4340" s="12"/>
      <c r="BB4340" s="12"/>
      <c r="BC4340" s="12"/>
    </row>
    <row r="4341" spans="4:55">
      <c r="D4341" s="7"/>
      <c r="E4341" s="7"/>
      <c r="F4341" s="8"/>
      <c r="G4341" s="8"/>
      <c r="H4341" s="8"/>
      <c r="AF4341" s="9"/>
      <c r="AG4341" s="9"/>
      <c r="AH4341" s="9"/>
      <c r="AI4341" s="9"/>
      <c r="AJ4341" s="9"/>
      <c r="AK4341" s="9"/>
      <c r="AL4341" s="9"/>
      <c r="AM4341" s="9"/>
      <c r="AN4341" s="9"/>
      <c r="AO4341" s="27"/>
      <c r="AQ4341" s="29"/>
      <c r="AR4341" s="11"/>
      <c r="AW4341" s="31"/>
      <c r="AZ4341" s="12"/>
      <c r="BA4341" s="12"/>
      <c r="BB4341" s="12"/>
      <c r="BC4341" s="12"/>
    </row>
    <row r="4342" spans="4:55">
      <c r="D4342" s="7"/>
      <c r="E4342" s="7"/>
      <c r="F4342" s="8"/>
      <c r="G4342" s="8"/>
      <c r="H4342" s="8"/>
      <c r="AF4342" s="9"/>
      <c r="AG4342" s="9"/>
      <c r="AH4342" s="9"/>
      <c r="AI4342" s="9"/>
      <c r="AJ4342" s="9"/>
      <c r="AK4342" s="9"/>
      <c r="AL4342" s="9"/>
      <c r="AM4342" s="9"/>
      <c r="AN4342" s="9"/>
      <c r="AO4342" s="27"/>
      <c r="AQ4342" s="29"/>
      <c r="AR4342" s="11"/>
      <c r="AW4342" s="31"/>
      <c r="AZ4342" s="12"/>
      <c r="BA4342" s="12"/>
      <c r="BB4342" s="12"/>
      <c r="BC4342" s="12"/>
    </row>
    <row r="4343" spans="4:55">
      <c r="D4343" s="7"/>
      <c r="E4343" s="7"/>
      <c r="F4343" s="8"/>
      <c r="G4343" s="8"/>
      <c r="H4343" s="8"/>
      <c r="AF4343" s="9"/>
      <c r="AG4343" s="9"/>
      <c r="AH4343" s="9"/>
      <c r="AI4343" s="9"/>
      <c r="AJ4343" s="9"/>
      <c r="AK4343" s="9"/>
      <c r="AL4343" s="9"/>
      <c r="AM4343" s="9"/>
      <c r="AN4343" s="9"/>
      <c r="AO4343" s="27"/>
      <c r="AQ4343" s="29"/>
      <c r="AR4343" s="11"/>
      <c r="AW4343" s="31"/>
      <c r="AZ4343" s="12"/>
      <c r="BA4343" s="12"/>
      <c r="BB4343" s="12"/>
      <c r="BC4343" s="12"/>
    </row>
    <row r="4344" spans="4:55">
      <c r="D4344" s="7"/>
      <c r="E4344" s="7"/>
      <c r="F4344" s="8"/>
      <c r="G4344" s="8"/>
      <c r="H4344" s="8"/>
      <c r="AF4344" s="9"/>
      <c r="AG4344" s="9"/>
      <c r="AH4344" s="9"/>
      <c r="AI4344" s="9"/>
      <c r="AJ4344" s="9"/>
      <c r="AK4344" s="9"/>
      <c r="AL4344" s="9"/>
      <c r="AM4344" s="9"/>
      <c r="AN4344" s="9"/>
      <c r="AO4344" s="27"/>
      <c r="AQ4344" s="29"/>
      <c r="AR4344" s="11"/>
      <c r="AW4344" s="31"/>
      <c r="AZ4344" s="12"/>
      <c r="BA4344" s="12"/>
      <c r="BB4344" s="12"/>
      <c r="BC4344" s="12"/>
    </row>
    <row r="4345" spans="4:55">
      <c r="D4345" s="7"/>
      <c r="E4345" s="7"/>
      <c r="F4345" s="8"/>
      <c r="G4345" s="8"/>
      <c r="H4345" s="8"/>
      <c r="AF4345" s="9"/>
      <c r="AG4345" s="9"/>
      <c r="AH4345" s="9"/>
      <c r="AI4345" s="9"/>
      <c r="AJ4345" s="9"/>
      <c r="AK4345" s="9"/>
      <c r="AL4345" s="9"/>
      <c r="AM4345" s="9"/>
      <c r="AN4345" s="9"/>
      <c r="AO4345" s="27"/>
      <c r="AQ4345" s="29"/>
      <c r="AR4345" s="11"/>
      <c r="AW4345" s="31"/>
      <c r="AZ4345" s="12"/>
      <c r="BA4345" s="12"/>
      <c r="BB4345" s="12"/>
      <c r="BC4345" s="12"/>
    </row>
    <row r="4346" spans="4:55">
      <c r="D4346" s="7"/>
      <c r="E4346" s="7"/>
      <c r="F4346" s="8"/>
      <c r="G4346" s="8"/>
      <c r="H4346" s="8"/>
      <c r="AF4346" s="9"/>
      <c r="AG4346" s="9"/>
      <c r="AH4346" s="9"/>
      <c r="AI4346" s="9"/>
      <c r="AJ4346" s="9"/>
      <c r="AK4346" s="9"/>
      <c r="AL4346" s="9"/>
      <c r="AM4346" s="9"/>
      <c r="AN4346" s="9"/>
      <c r="AO4346" s="27"/>
      <c r="AQ4346" s="29"/>
      <c r="AR4346" s="11"/>
      <c r="AW4346" s="31"/>
      <c r="AZ4346" s="12"/>
      <c r="BA4346" s="12"/>
      <c r="BB4346" s="12"/>
      <c r="BC4346" s="12"/>
    </row>
    <row r="4347" spans="4:55">
      <c r="D4347" s="7"/>
      <c r="E4347" s="7"/>
      <c r="F4347" s="8"/>
      <c r="G4347" s="8"/>
      <c r="H4347" s="8"/>
      <c r="AF4347" s="9"/>
      <c r="AG4347" s="9"/>
      <c r="AH4347" s="9"/>
      <c r="AI4347" s="9"/>
      <c r="AJ4347" s="9"/>
      <c r="AK4347" s="9"/>
      <c r="AL4347" s="9"/>
      <c r="AM4347" s="9"/>
      <c r="AN4347" s="9"/>
      <c r="AO4347" s="27"/>
      <c r="AQ4347" s="29"/>
      <c r="AR4347" s="11"/>
      <c r="AW4347" s="31"/>
      <c r="AZ4347" s="12"/>
      <c r="BA4347" s="12"/>
      <c r="BB4347" s="12"/>
      <c r="BC4347" s="12"/>
    </row>
    <row r="4348" spans="4:55">
      <c r="D4348" s="7"/>
      <c r="E4348" s="7"/>
      <c r="F4348" s="8"/>
      <c r="G4348" s="8"/>
      <c r="H4348" s="8"/>
      <c r="AF4348" s="9"/>
      <c r="AG4348" s="9"/>
      <c r="AH4348" s="9"/>
      <c r="AI4348" s="9"/>
      <c r="AJ4348" s="9"/>
      <c r="AK4348" s="9"/>
      <c r="AL4348" s="9"/>
      <c r="AM4348" s="9"/>
      <c r="AN4348" s="9"/>
      <c r="AO4348" s="27"/>
      <c r="AQ4348" s="29"/>
      <c r="AR4348" s="11"/>
      <c r="AW4348" s="31"/>
      <c r="AZ4348" s="12"/>
      <c r="BA4348" s="12"/>
      <c r="BB4348" s="12"/>
      <c r="BC4348" s="12"/>
    </row>
    <row r="4349" spans="4:55">
      <c r="D4349" s="7"/>
      <c r="E4349" s="7"/>
      <c r="F4349" s="8"/>
      <c r="G4349" s="8"/>
      <c r="H4349" s="8"/>
      <c r="AF4349" s="9"/>
      <c r="AG4349" s="9"/>
      <c r="AH4349" s="9"/>
      <c r="AI4349" s="9"/>
      <c r="AJ4349" s="9"/>
      <c r="AK4349" s="9"/>
      <c r="AL4349" s="9"/>
      <c r="AM4349" s="9"/>
      <c r="AN4349" s="9"/>
      <c r="AO4349" s="27"/>
      <c r="AQ4349" s="29"/>
      <c r="AR4349" s="11"/>
      <c r="AW4349" s="31"/>
      <c r="AZ4349" s="12"/>
      <c r="BA4349" s="12"/>
      <c r="BB4349" s="12"/>
      <c r="BC4349" s="12"/>
    </row>
    <row r="4350" spans="4:55">
      <c r="D4350" s="7"/>
      <c r="E4350" s="7"/>
      <c r="F4350" s="8"/>
      <c r="G4350" s="8"/>
      <c r="H4350" s="8"/>
      <c r="AF4350" s="9"/>
      <c r="AG4350" s="9"/>
      <c r="AH4350" s="9"/>
      <c r="AI4350" s="9"/>
      <c r="AJ4350" s="9"/>
      <c r="AK4350" s="9"/>
      <c r="AL4350" s="9"/>
      <c r="AM4350" s="9"/>
      <c r="AN4350" s="9"/>
      <c r="AO4350" s="27"/>
      <c r="AQ4350" s="29"/>
      <c r="AR4350" s="11"/>
      <c r="AW4350" s="31"/>
      <c r="AZ4350" s="12"/>
      <c r="BA4350" s="12"/>
      <c r="BB4350" s="12"/>
      <c r="BC4350" s="12"/>
    </row>
    <row r="4351" spans="4:55">
      <c r="D4351" s="7"/>
      <c r="E4351" s="7"/>
      <c r="F4351" s="8"/>
      <c r="G4351" s="8"/>
      <c r="H4351" s="8"/>
      <c r="AF4351" s="9"/>
      <c r="AG4351" s="9"/>
      <c r="AH4351" s="9"/>
      <c r="AI4351" s="9"/>
      <c r="AJ4351" s="9"/>
      <c r="AK4351" s="9"/>
      <c r="AL4351" s="9"/>
      <c r="AM4351" s="9"/>
      <c r="AN4351" s="9"/>
      <c r="AO4351" s="27"/>
      <c r="AQ4351" s="29"/>
      <c r="AR4351" s="11"/>
      <c r="AW4351" s="31"/>
      <c r="AZ4351" s="12"/>
      <c r="BA4351" s="12"/>
      <c r="BB4351" s="12"/>
      <c r="BC4351" s="12"/>
    </row>
    <row r="4352" spans="4:55">
      <c r="D4352" s="7"/>
      <c r="E4352" s="7"/>
      <c r="F4352" s="8"/>
      <c r="G4352" s="8"/>
      <c r="H4352" s="8"/>
      <c r="AF4352" s="9"/>
      <c r="AG4352" s="9"/>
      <c r="AH4352" s="9"/>
      <c r="AI4352" s="9"/>
      <c r="AJ4352" s="9"/>
      <c r="AK4352" s="9"/>
      <c r="AL4352" s="9"/>
      <c r="AM4352" s="9"/>
      <c r="AN4352" s="9"/>
      <c r="AO4352" s="27"/>
      <c r="AQ4352" s="29"/>
      <c r="AR4352" s="11"/>
      <c r="AW4352" s="31"/>
      <c r="AZ4352" s="12"/>
      <c r="BA4352" s="12"/>
      <c r="BB4352" s="12"/>
      <c r="BC4352" s="12"/>
    </row>
    <row r="4353" spans="4:55">
      <c r="D4353" s="7"/>
      <c r="E4353" s="7"/>
      <c r="F4353" s="8"/>
      <c r="G4353" s="8"/>
      <c r="H4353" s="8"/>
      <c r="AF4353" s="9"/>
      <c r="AG4353" s="9"/>
      <c r="AH4353" s="9"/>
      <c r="AI4353" s="9"/>
      <c r="AJ4353" s="9"/>
      <c r="AK4353" s="9"/>
      <c r="AL4353" s="9"/>
      <c r="AM4353" s="9"/>
      <c r="AN4353" s="9"/>
      <c r="AO4353" s="27"/>
      <c r="AQ4353" s="29"/>
      <c r="AR4353" s="11"/>
      <c r="AW4353" s="31"/>
      <c r="AZ4353" s="12"/>
      <c r="BA4353" s="12"/>
      <c r="BB4353" s="12"/>
      <c r="BC4353" s="12"/>
    </row>
    <row r="4354" spans="4:55">
      <c r="D4354" s="7"/>
      <c r="E4354" s="7"/>
      <c r="F4354" s="8"/>
      <c r="G4354" s="8"/>
      <c r="H4354" s="8"/>
      <c r="AF4354" s="9"/>
      <c r="AG4354" s="9"/>
      <c r="AH4354" s="9"/>
      <c r="AI4354" s="9"/>
      <c r="AJ4354" s="9"/>
      <c r="AK4354" s="9"/>
      <c r="AL4354" s="9"/>
      <c r="AM4354" s="9"/>
      <c r="AN4354" s="9"/>
      <c r="AO4354" s="27"/>
      <c r="AQ4354" s="29"/>
      <c r="AR4354" s="11"/>
      <c r="AW4354" s="31"/>
      <c r="AZ4354" s="12"/>
      <c r="BA4354" s="12"/>
      <c r="BB4354" s="12"/>
      <c r="BC4354" s="12"/>
    </row>
    <row r="4355" spans="4:55">
      <c r="D4355" s="7"/>
      <c r="E4355" s="7"/>
      <c r="F4355" s="8"/>
      <c r="G4355" s="8"/>
      <c r="H4355" s="8"/>
      <c r="AF4355" s="9"/>
      <c r="AG4355" s="9"/>
      <c r="AH4355" s="9"/>
      <c r="AI4355" s="9"/>
      <c r="AJ4355" s="9"/>
      <c r="AK4355" s="9"/>
      <c r="AL4355" s="9"/>
      <c r="AM4355" s="9"/>
      <c r="AN4355" s="9"/>
      <c r="AO4355" s="27"/>
      <c r="AQ4355" s="29"/>
      <c r="AR4355" s="11"/>
      <c r="AW4355" s="31"/>
      <c r="AZ4355" s="12"/>
      <c r="BA4355" s="12"/>
      <c r="BB4355" s="12"/>
      <c r="BC4355" s="12"/>
    </row>
    <row r="4356" spans="4:55">
      <c r="D4356" s="7"/>
      <c r="E4356" s="7"/>
      <c r="F4356" s="8"/>
      <c r="G4356" s="8"/>
      <c r="H4356" s="8"/>
      <c r="AF4356" s="9"/>
      <c r="AG4356" s="9"/>
      <c r="AH4356" s="9"/>
      <c r="AI4356" s="9"/>
      <c r="AJ4356" s="9"/>
      <c r="AK4356" s="9"/>
      <c r="AL4356" s="9"/>
      <c r="AM4356" s="9"/>
      <c r="AN4356" s="9"/>
      <c r="AO4356" s="27"/>
      <c r="AQ4356" s="29"/>
      <c r="AR4356" s="11"/>
      <c r="AW4356" s="31"/>
      <c r="AZ4356" s="12"/>
      <c r="BA4356" s="12"/>
      <c r="BB4356" s="12"/>
      <c r="BC4356" s="12"/>
    </row>
    <row r="4357" spans="4:55">
      <c r="D4357" s="7"/>
      <c r="E4357" s="7"/>
      <c r="F4357" s="8"/>
      <c r="G4357" s="8"/>
      <c r="H4357" s="8"/>
      <c r="AF4357" s="9"/>
      <c r="AG4357" s="9"/>
      <c r="AH4357" s="9"/>
      <c r="AI4357" s="9"/>
      <c r="AJ4357" s="9"/>
      <c r="AK4357" s="9"/>
      <c r="AL4357" s="9"/>
      <c r="AM4357" s="9"/>
      <c r="AN4357" s="9"/>
      <c r="AO4357" s="27"/>
      <c r="AQ4357" s="29"/>
      <c r="AR4357" s="11"/>
      <c r="AW4357" s="31"/>
      <c r="AZ4357" s="12"/>
      <c r="BA4357" s="12"/>
      <c r="BB4357" s="12"/>
      <c r="BC4357" s="12"/>
    </row>
    <row r="4358" spans="4:55">
      <c r="D4358" s="7"/>
      <c r="E4358" s="7"/>
      <c r="F4358" s="8"/>
      <c r="G4358" s="8"/>
      <c r="H4358" s="8"/>
      <c r="AF4358" s="9"/>
      <c r="AG4358" s="9"/>
      <c r="AH4358" s="9"/>
      <c r="AI4358" s="9"/>
      <c r="AJ4358" s="9"/>
      <c r="AK4358" s="9"/>
      <c r="AL4358" s="9"/>
      <c r="AM4358" s="9"/>
      <c r="AN4358" s="9"/>
      <c r="AO4358" s="27"/>
      <c r="AQ4358" s="29"/>
      <c r="AR4358" s="11"/>
      <c r="AW4358" s="31"/>
      <c r="AZ4358" s="12"/>
      <c r="BA4358" s="12"/>
      <c r="BB4358" s="12"/>
      <c r="BC4358" s="12"/>
    </row>
    <row r="4359" spans="4:55">
      <c r="D4359" s="7"/>
      <c r="E4359" s="7"/>
      <c r="F4359" s="8"/>
      <c r="G4359" s="8"/>
      <c r="H4359" s="8"/>
      <c r="AF4359" s="9"/>
      <c r="AG4359" s="9"/>
      <c r="AH4359" s="9"/>
      <c r="AI4359" s="9"/>
      <c r="AJ4359" s="9"/>
      <c r="AK4359" s="9"/>
      <c r="AL4359" s="9"/>
      <c r="AM4359" s="9"/>
      <c r="AN4359" s="9"/>
      <c r="AO4359" s="27"/>
      <c r="AQ4359" s="29"/>
      <c r="AR4359" s="11"/>
      <c r="AW4359" s="31"/>
      <c r="AZ4359" s="12"/>
      <c r="BA4359" s="12"/>
      <c r="BB4359" s="12"/>
      <c r="BC4359" s="12"/>
    </row>
    <row r="4360" spans="4:55">
      <c r="D4360" s="7"/>
      <c r="E4360" s="7"/>
      <c r="F4360" s="8"/>
      <c r="G4360" s="8"/>
      <c r="H4360" s="8"/>
      <c r="AF4360" s="9"/>
      <c r="AG4360" s="9"/>
      <c r="AH4360" s="9"/>
      <c r="AI4360" s="9"/>
      <c r="AJ4360" s="9"/>
      <c r="AK4360" s="9"/>
      <c r="AL4360" s="9"/>
      <c r="AM4360" s="9"/>
      <c r="AN4360" s="9"/>
      <c r="AO4360" s="27"/>
      <c r="AQ4360" s="29"/>
      <c r="AR4360" s="11"/>
      <c r="AW4360" s="31"/>
      <c r="AZ4360" s="12"/>
      <c r="BA4360" s="12"/>
      <c r="BB4360" s="12"/>
      <c r="BC4360" s="12"/>
    </row>
    <row r="4361" spans="4:55">
      <c r="D4361" s="7"/>
      <c r="E4361" s="7"/>
      <c r="F4361" s="8"/>
      <c r="G4361" s="8"/>
      <c r="H4361" s="8"/>
      <c r="AF4361" s="9"/>
      <c r="AG4361" s="9"/>
      <c r="AH4361" s="9"/>
      <c r="AI4361" s="9"/>
      <c r="AJ4361" s="9"/>
      <c r="AK4361" s="9"/>
      <c r="AL4361" s="9"/>
      <c r="AM4361" s="9"/>
      <c r="AN4361" s="9"/>
      <c r="AO4361" s="27"/>
      <c r="AQ4361" s="29"/>
      <c r="AR4361" s="11"/>
      <c r="AW4361" s="31"/>
      <c r="AZ4361" s="12"/>
      <c r="BA4361" s="12"/>
      <c r="BB4361" s="12"/>
      <c r="BC4361" s="12"/>
    </row>
    <row r="4362" spans="4:55">
      <c r="D4362" s="7"/>
      <c r="E4362" s="7"/>
      <c r="F4362" s="8"/>
      <c r="G4362" s="8"/>
      <c r="H4362" s="8"/>
      <c r="AF4362" s="9"/>
      <c r="AG4362" s="9"/>
      <c r="AH4362" s="9"/>
      <c r="AI4362" s="9"/>
      <c r="AJ4362" s="9"/>
      <c r="AK4362" s="9"/>
      <c r="AL4362" s="9"/>
      <c r="AM4362" s="9"/>
      <c r="AN4362" s="9"/>
      <c r="AO4362" s="27"/>
      <c r="AQ4362" s="29"/>
      <c r="AR4362" s="11"/>
      <c r="AW4362" s="31"/>
      <c r="AZ4362" s="12"/>
      <c r="BA4362" s="12"/>
      <c r="BB4362" s="12"/>
      <c r="BC4362" s="12"/>
    </row>
    <row r="4363" spans="4:55">
      <c r="D4363" s="7"/>
      <c r="E4363" s="7"/>
      <c r="F4363" s="8"/>
      <c r="G4363" s="8"/>
      <c r="H4363" s="8"/>
      <c r="AF4363" s="9"/>
      <c r="AG4363" s="9"/>
      <c r="AH4363" s="9"/>
      <c r="AI4363" s="9"/>
      <c r="AJ4363" s="9"/>
      <c r="AK4363" s="9"/>
      <c r="AL4363" s="9"/>
      <c r="AM4363" s="9"/>
      <c r="AN4363" s="9"/>
      <c r="AO4363" s="27"/>
      <c r="AQ4363" s="29"/>
      <c r="AR4363" s="11"/>
      <c r="AW4363" s="31"/>
      <c r="AZ4363" s="12"/>
      <c r="BA4363" s="12"/>
      <c r="BB4363" s="12"/>
      <c r="BC4363" s="12"/>
    </row>
    <row r="4364" spans="4:55">
      <c r="D4364" s="7"/>
      <c r="E4364" s="7"/>
      <c r="F4364" s="8"/>
      <c r="G4364" s="8"/>
      <c r="H4364" s="8"/>
      <c r="AF4364" s="9"/>
      <c r="AG4364" s="9"/>
      <c r="AH4364" s="9"/>
      <c r="AI4364" s="9"/>
      <c r="AJ4364" s="9"/>
      <c r="AK4364" s="9"/>
      <c r="AL4364" s="9"/>
      <c r="AM4364" s="9"/>
      <c r="AN4364" s="9"/>
      <c r="AO4364" s="27"/>
      <c r="AQ4364" s="29"/>
      <c r="AR4364" s="11"/>
      <c r="AW4364" s="31"/>
      <c r="AZ4364" s="12"/>
      <c r="BA4364" s="12"/>
      <c r="BB4364" s="12"/>
      <c r="BC4364" s="12"/>
    </row>
    <row r="4365" spans="4:55">
      <c r="D4365" s="7"/>
      <c r="E4365" s="7"/>
      <c r="F4365" s="8"/>
      <c r="G4365" s="8"/>
      <c r="H4365" s="8"/>
      <c r="AF4365" s="9"/>
      <c r="AG4365" s="9"/>
      <c r="AH4365" s="9"/>
      <c r="AI4365" s="9"/>
      <c r="AJ4365" s="9"/>
      <c r="AK4365" s="9"/>
      <c r="AL4365" s="9"/>
      <c r="AM4365" s="9"/>
      <c r="AN4365" s="9"/>
      <c r="AO4365" s="27"/>
      <c r="AQ4365" s="29"/>
      <c r="AR4365" s="11"/>
      <c r="AW4365" s="31"/>
      <c r="AZ4365" s="12"/>
      <c r="BA4365" s="12"/>
      <c r="BB4365" s="12"/>
      <c r="BC4365" s="12"/>
    </row>
    <row r="4366" spans="4:55">
      <c r="D4366" s="7"/>
      <c r="E4366" s="7"/>
      <c r="F4366" s="8"/>
      <c r="G4366" s="8"/>
      <c r="H4366" s="8"/>
      <c r="AF4366" s="9"/>
      <c r="AG4366" s="9"/>
      <c r="AH4366" s="9"/>
      <c r="AI4366" s="9"/>
      <c r="AJ4366" s="9"/>
      <c r="AK4366" s="9"/>
      <c r="AL4366" s="9"/>
      <c r="AM4366" s="9"/>
      <c r="AN4366" s="9"/>
      <c r="AO4366" s="27"/>
      <c r="AQ4366" s="29"/>
      <c r="AR4366" s="11"/>
      <c r="AW4366" s="31"/>
      <c r="AZ4366" s="12"/>
      <c r="BA4366" s="12"/>
      <c r="BB4366" s="12"/>
      <c r="BC4366" s="12"/>
    </row>
    <row r="4367" spans="4:55">
      <c r="D4367" s="7"/>
      <c r="E4367" s="7"/>
      <c r="F4367" s="8"/>
      <c r="G4367" s="8"/>
      <c r="H4367" s="8"/>
      <c r="AF4367" s="9"/>
      <c r="AG4367" s="9"/>
      <c r="AH4367" s="9"/>
      <c r="AI4367" s="9"/>
      <c r="AJ4367" s="9"/>
      <c r="AK4367" s="9"/>
      <c r="AL4367" s="9"/>
      <c r="AM4367" s="9"/>
      <c r="AN4367" s="9"/>
      <c r="AO4367" s="27"/>
      <c r="AQ4367" s="29"/>
      <c r="AR4367" s="11"/>
      <c r="AW4367" s="31"/>
      <c r="AZ4367" s="12"/>
      <c r="BA4367" s="12"/>
      <c r="BB4367" s="12"/>
      <c r="BC4367" s="12"/>
    </row>
    <row r="4368" spans="4:55">
      <c r="D4368" s="7"/>
      <c r="E4368" s="7"/>
      <c r="F4368" s="8"/>
      <c r="G4368" s="8"/>
      <c r="H4368" s="8"/>
      <c r="AF4368" s="9"/>
      <c r="AG4368" s="9"/>
      <c r="AH4368" s="9"/>
      <c r="AI4368" s="9"/>
      <c r="AJ4368" s="9"/>
      <c r="AK4368" s="9"/>
      <c r="AL4368" s="9"/>
      <c r="AM4368" s="9"/>
      <c r="AN4368" s="9"/>
      <c r="AO4368" s="27"/>
      <c r="AQ4368" s="29"/>
      <c r="AR4368" s="11"/>
      <c r="AW4368" s="31"/>
      <c r="AZ4368" s="12"/>
      <c r="BA4368" s="12"/>
      <c r="BB4368" s="12"/>
      <c r="BC4368" s="12"/>
    </row>
    <row r="4369" spans="4:55">
      <c r="D4369" s="7"/>
      <c r="E4369" s="7"/>
      <c r="F4369" s="8"/>
      <c r="G4369" s="8"/>
      <c r="H4369" s="8"/>
      <c r="AF4369" s="9"/>
      <c r="AG4369" s="9"/>
      <c r="AH4369" s="9"/>
      <c r="AI4369" s="9"/>
      <c r="AJ4369" s="9"/>
      <c r="AK4369" s="9"/>
      <c r="AL4369" s="9"/>
      <c r="AM4369" s="9"/>
      <c r="AN4369" s="9"/>
      <c r="AO4369" s="27"/>
      <c r="AQ4369" s="29"/>
      <c r="AR4369" s="11"/>
      <c r="AW4369" s="31"/>
      <c r="AZ4369" s="12"/>
      <c r="BA4369" s="12"/>
      <c r="BB4369" s="12"/>
      <c r="BC4369" s="12"/>
    </row>
    <row r="4370" spans="4:55">
      <c r="D4370" s="7"/>
      <c r="E4370" s="7"/>
      <c r="F4370" s="8"/>
      <c r="G4370" s="8"/>
      <c r="H4370" s="8"/>
      <c r="AF4370" s="9"/>
      <c r="AG4370" s="9"/>
      <c r="AH4370" s="9"/>
      <c r="AI4370" s="9"/>
      <c r="AJ4370" s="9"/>
      <c r="AK4370" s="9"/>
      <c r="AL4370" s="9"/>
      <c r="AM4370" s="9"/>
      <c r="AN4370" s="9"/>
      <c r="AO4370" s="27"/>
      <c r="AQ4370" s="29"/>
      <c r="AR4370" s="11"/>
      <c r="AW4370" s="31"/>
      <c r="AZ4370" s="12"/>
      <c r="BA4370" s="12"/>
      <c r="BB4370" s="12"/>
      <c r="BC4370" s="12"/>
    </row>
    <row r="4371" spans="4:55">
      <c r="D4371" s="7"/>
      <c r="E4371" s="7"/>
      <c r="F4371" s="8"/>
      <c r="G4371" s="8"/>
      <c r="H4371" s="8"/>
      <c r="AF4371" s="9"/>
      <c r="AG4371" s="9"/>
      <c r="AH4371" s="9"/>
      <c r="AI4371" s="9"/>
      <c r="AJ4371" s="9"/>
      <c r="AK4371" s="9"/>
      <c r="AL4371" s="9"/>
      <c r="AM4371" s="9"/>
      <c r="AN4371" s="9"/>
      <c r="AO4371" s="27"/>
      <c r="AQ4371" s="29"/>
      <c r="AR4371" s="11"/>
      <c r="AW4371" s="31"/>
      <c r="AZ4371" s="12"/>
      <c r="BA4371" s="12"/>
      <c r="BB4371" s="12"/>
      <c r="BC4371" s="12"/>
    </row>
    <row r="4372" spans="4:55">
      <c r="D4372" s="7"/>
      <c r="E4372" s="7"/>
      <c r="F4372" s="8"/>
      <c r="G4372" s="8"/>
      <c r="H4372" s="8"/>
      <c r="AF4372" s="9"/>
      <c r="AG4372" s="9"/>
      <c r="AH4372" s="9"/>
      <c r="AI4372" s="9"/>
      <c r="AJ4372" s="9"/>
      <c r="AK4372" s="9"/>
      <c r="AL4372" s="9"/>
      <c r="AM4372" s="9"/>
      <c r="AN4372" s="9"/>
      <c r="AO4372" s="27"/>
      <c r="AQ4372" s="29"/>
      <c r="AR4372" s="11"/>
      <c r="AW4372" s="31"/>
      <c r="AZ4372" s="12"/>
      <c r="BA4372" s="12"/>
      <c r="BB4372" s="12"/>
      <c r="BC4372" s="12"/>
    </row>
    <row r="4373" spans="4:55">
      <c r="D4373" s="7"/>
      <c r="E4373" s="7"/>
      <c r="F4373" s="8"/>
      <c r="G4373" s="8"/>
      <c r="H4373" s="8"/>
      <c r="AF4373" s="9"/>
      <c r="AG4373" s="9"/>
      <c r="AH4373" s="9"/>
      <c r="AI4373" s="9"/>
      <c r="AJ4373" s="9"/>
      <c r="AK4373" s="9"/>
      <c r="AL4373" s="9"/>
      <c r="AM4373" s="9"/>
      <c r="AN4373" s="9"/>
      <c r="AO4373" s="27"/>
      <c r="AQ4373" s="29"/>
      <c r="AR4373" s="11"/>
      <c r="AW4373" s="31"/>
      <c r="AZ4373" s="12"/>
      <c r="BA4373" s="12"/>
      <c r="BB4373" s="12"/>
      <c r="BC4373" s="12"/>
    </row>
    <row r="4374" spans="4:55">
      <c r="D4374" s="7"/>
      <c r="E4374" s="7"/>
      <c r="F4374" s="8"/>
      <c r="G4374" s="8"/>
      <c r="H4374" s="8"/>
      <c r="AF4374" s="9"/>
      <c r="AG4374" s="9"/>
      <c r="AH4374" s="9"/>
      <c r="AI4374" s="9"/>
      <c r="AJ4374" s="9"/>
      <c r="AK4374" s="9"/>
      <c r="AL4374" s="9"/>
      <c r="AM4374" s="9"/>
      <c r="AN4374" s="9"/>
      <c r="AO4374" s="27"/>
      <c r="AQ4374" s="29"/>
      <c r="AR4374" s="11"/>
      <c r="AW4374" s="31"/>
      <c r="AZ4374" s="12"/>
      <c r="BA4374" s="12"/>
      <c r="BB4374" s="12"/>
      <c r="BC4374" s="12"/>
    </row>
    <row r="4375" spans="4:55">
      <c r="D4375" s="7"/>
      <c r="E4375" s="7"/>
      <c r="F4375" s="8"/>
      <c r="G4375" s="8"/>
      <c r="H4375" s="8"/>
      <c r="AF4375" s="9"/>
      <c r="AG4375" s="9"/>
      <c r="AH4375" s="9"/>
      <c r="AI4375" s="9"/>
      <c r="AJ4375" s="9"/>
      <c r="AK4375" s="9"/>
      <c r="AL4375" s="9"/>
      <c r="AM4375" s="9"/>
      <c r="AN4375" s="9"/>
      <c r="AO4375" s="27"/>
      <c r="AQ4375" s="29"/>
      <c r="AR4375" s="11"/>
      <c r="AW4375" s="31"/>
      <c r="AZ4375" s="12"/>
      <c r="BA4375" s="12"/>
      <c r="BB4375" s="12"/>
      <c r="BC4375" s="12"/>
    </row>
    <row r="4376" spans="4:55">
      <c r="D4376" s="7"/>
      <c r="E4376" s="7"/>
      <c r="F4376" s="8"/>
      <c r="G4376" s="8"/>
      <c r="H4376" s="8"/>
      <c r="AF4376" s="9"/>
      <c r="AG4376" s="9"/>
      <c r="AH4376" s="9"/>
      <c r="AI4376" s="9"/>
      <c r="AJ4376" s="9"/>
      <c r="AK4376" s="9"/>
      <c r="AL4376" s="9"/>
      <c r="AM4376" s="9"/>
      <c r="AN4376" s="9"/>
      <c r="AO4376" s="27"/>
      <c r="AQ4376" s="29"/>
      <c r="AR4376" s="11"/>
      <c r="AW4376" s="31"/>
      <c r="AZ4376" s="12"/>
      <c r="BA4376" s="12"/>
      <c r="BB4376" s="12"/>
      <c r="BC4376" s="12"/>
    </row>
    <row r="4377" spans="4:55">
      <c r="D4377" s="7"/>
      <c r="E4377" s="7"/>
      <c r="F4377" s="8"/>
      <c r="G4377" s="8"/>
      <c r="H4377" s="8"/>
      <c r="AF4377" s="9"/>
      <c r="AG4377" s="9"/>
      <c r="AH4377" s="9"/>
      <c r="AI4377" s="9"/>
      <c r="AJ4377" s="9"/>
      <c r="AK4377" s="9"/>
      <c r="AL4377" s="9"/>
      <c r="AM4377" s="9"/>
      <c r="AN4377" s="9"/>
      <c r="AO4377" s="27"/>
      <c r="AQ4377" s="29"/>
      <c r="AR4377" s="11"/>
      <c r="AW4377" s="31"/>
      <c r="AZ4377" s="12"/>
      <c r="BA4377" s="12"/>
      <c r="BB4377" s="12"/>
      <c r="BC4377" s="12"/>
    </row>
    <row r="4378" spans="4:55">
      <c r="D4378" s="7"/>
      <c r="E4378" s="7"/>
      <c r="F4378" s="8"/>
      <c r="G4378" s="8"/>
      <c r="H4378" s="8"/>
      <c r="AF4378" s="9"/>
      <c r="AG4378" s="9"/>
      <c r="AH4378" s="9"/>
      <c r="AI4378" s="9"/>
      <c r="AJ4378" s="9"/>
      <c r="AK4378" s="9"/>
      <c r="AL4378" s="9"/>
      <c r="AM4378" s="9"/>
      <c r="AN4378" s="9"/>
      <c r="AO4378" s="27"/>
      <c r="AQ4378" s="29"/>
      <c r="AR4378" s="11"/>
      <c r="AW4378" s="31"/>
      <c r="AZ4378" s="12"/>
      <c r="BA4378" s="12"/>
      <c r="BB4378" s="12"/>
      <c r="BC4378" s="12"/>
    </row>
    <row r="4379" spans="4:55">
      <c r="D4379" s="7"/>
      <c r="E4379" s="7"/>
      <c r="F4379" s="8"/>
      <c r="G4379" s="8"/>
      <c r="H4379" s="8"/>
      <c r="AF4379" s="9"/>
      <c r="AG4379" s="9"/>
      <c r="AH4379" s="9"/>
      <c r="AI4379" s="9"/>
      <c r="AJ4379" s="9"/>
      <c r="AK4379" s="9"/>
      <c r="AL4379" s="9"/>
      <c r="AM4379" s="9"/>
      <c r="AN4379" s="9"/>
      <c r="AO4379" s="27"/>
      <c r="AQ4379" s="29"/>
      <c r="AR4379" s="11"/>
      <c r="AW4379" s="31"/>
      <c r="AZ4379" s="12"/>
      <c r="BA4379" s="12"/>
      <c r="BB4379" s="12"/>
      <c r="BC4379" s="12"/>
    </row>
    <row r="4380" spans="4:55">
      <c r="D4380" s="7"/>
      <c r="E4380" s="7"/>
      <c r="F4380" s="8"/>
      <c r="G4380" s="8"/>
      <c r="H4380" s="8"/>
      <c r="AF4380" s="9"/>
      <c r="AG4380" s="9"/>
      <c r="AH4380" s="9"/>
      <c r="AI4380" s="9"/>
      <c r="AJ4380" s="9"/>
      <c r="AK4380" s="9"/>
      <c r="AL4380" s="9"/>
      <c r="AM4380" s="9"/>
      <c r="AN4380" s="9"/>
      <c r="AO4380" s="27"/>
      <c r="AQ4380" s="29"/>
      <c r="AR4380" s="11"/>
      <c r="AW4380" s="31"/>
      <c r="AZ4380" s="12"/>
      <c r="BA4380" s="12"/>
      <c r="BB4380" s="12"/>
      <c r="BC4380" s="12"/>
    </row>
    <row r="4381" spans="4:55">
      <c r="D4381" s="7"/>
      <c r="E4381" s="7"/>
      <c r="F4381" s="8"/>
      <c r="G4381" s="8"/>
      <c r="H4381" s="8"/>
      <c r="AF4381" s="9"/>
      <c r="AG4381" s="9"/>
      <c r="AH4381" s="9"/>
      <c r="AI4381" s="9"/>
      <c r="AJ4381" s="9"/>
      <c r="AK4381" s="9"/>
      <c r="AL4381" s="9"/>
      <c r="AM4381" s="9"/>
      <c r="AN4381" s="9"/>
      <c r="AO4381" s="27"/>
      <c r="AQ4381" s="29"/>
      <c r="AR4381" s="11"/>
      <c r="AW4381" s="31"/>
      <c r="AZ4381" s="12"/>
      <c r="BA4381" s="12"/>
      <c r="BB4381" s="12"/>
      <c r="BC4381" s="12"/>
    </row>
    <row r="4382" spans="4:55">
      <c r="D4382" s="7"/>
      <c r="E4382" s="7"/>
      <c r="F4382" s="8"/>
      <c r="G4382" s="8"/>
      <c r="H4382" s="8"/>
      <c r="AF4382" s="9"/>
      <c r="AG4382" s="9"/>
      <c r="AH4382" s="9"/>
      <c r="AI4382" s="9"/>
      <c r="AJ4382" s="9"/>
      <c r="AK4382" s="9"/>
      <c r="AL4382" s="9"/>
      <c r="AM4382" s="9"/>
      <c r="AN4382" s="9"/>
      <c r="AO4382" s="27"/>
      <c r="AQ4382" s="29"/>
      <c r="AR4382" s="11"/>
      <c r="AW4382" s="31"/>
      <c r="AZ4382" s="12"/>
      <c r="BA4382" s="12"/>
      <c r="BB4382" s="12"/>
      <c r="BC4382" s="12"/>
    </row>
    <row r="4383" spans="4:55">
      <c r="D4383" s="7"/>
      <c r="E4383" s="7"/>
      <c r="F4383" s="8"/>
      <c r="G4383" s="8"/>
      <c r="H4383" s="8"/>
      <c r="AF4383" s="9"/>
      <c r="AG4383" s="9"/>
      <c r="AH4383" s="9"/>
      <c r="AI4383" s="9"/>
      <c r="AJ4383" s="9"/>
      <c r="AK4383" s="9"/>
      <c r="AL4383" s="9"/>
      <c r="AM4383" s="9"/>
      <c r="AN4383" s="9"/>
      <c r="AO4383" s="27"/>
      <c r="AQ4383" s="29"/>
      <c r="AR4383" s="11"/>
      <c r="AW4383" s="31"/>
      <c r="AZ4383" s="12"/>
      <c r="BA4383" s="12"/>
      <c r="BB4383" s="12"/>
      <c r="BC4383" s="12"/>
    </row>
    <row r="4384" spans="4:55">
      <c r="D4384" s="7"/>
      <c r="E4384" s="7"/>
      <c r="F4384" s="8"/>
      <c r="G4384" s="8"/>
      <c r="H4384" s="8"/>
      <c r="AF4384" s="9"/>
      <c r="AG4384" s="9"/>
      <c r="AH4384" s="9"/>
      <c r="AI4384" s="9"/>
      <c r="AJ4384" s="9"/>
      <c r="AK4384" s="9"/>
      <c r="AL4384" s="9"/>
      <c r="AM4384" s="9"/>
      <c r="AN4384" s="9"/>
      <c r="AO4384" s="27"/>
      <c r="AQ4384" s="29"/>
      <c r="AR4384" s="11"/>
      <c r="AW4384" s="31"/>
      <c r="AZ4384" s="12"/>
      <c r="BA4384" s="12"/>
      <c r="BB4384" s="12"/>
      <c r="BC4384" s="12"/>
    </row>
    <row r="4385" spans="4:55">
      <c r="D4385" s="7"/>
      <c r="E4385" s="7"/>
      <c r="F4385" s="8"/>
      <c r="G4385" s="8"/>
      <c r="H4385" s="8"/>
      <c r="AF4385" s="9"/>
      <c r="AG4385" s="9"/>
      <c r="AH4385" s="9"/>
      <c r="AI4385" s="9"/>
      <c r="AJ4385" s="9"/>
      <c r="AK4385" s="9"/>
      <c r="AL4385" s="9"/>
      <c r="AM4385" s="9"/>
      <c r="AN4385" s="9"/>
      <c r="AO4385" s="27"/>
      <c r="AQ4385" s="29"/>
      <c r="AR4385" s="11"/>
      <c r="AW4385" s="31"/>
      <c r="AZ4385" s="12"/>
      <c r="BA4385" s="12"/>
      <c r="BB4385" s="12"/>
      <c r="BC4385" s="12"/>
    </row>
    <row r="4386" spans="4:55">
      <c r="D4386" s="7"/>
      <c r="E4386" s="7"/>
      <c r="F4386" s="8"/>
      <c r="G4386" s="8"/>
      <c r="H4386" s="8"/>
      <c r="AF4386" s="9"/>
      <c r="AG4386" s="9"/>
      <c r="AH4386" s="9"/>
      <c r="AI4386" s="9"/>
      <c r="AJ4386" s="9"/>
      <c r="AK4386" s="9"/>
      <c r="AL4386" s="9"/>
      <c r="AM4386" s="9"/>
      <c r="AN4386" s="9"/>
      <c r="AO4386" s="27"/>
      <c r="AQ4386" s="29"/>
      <c r="AR4386" s="11"/>
      <c r="AW4386" s="31"/>
      <c r="AZ4386" s="12"/>
      <c r="BA4386" s="12"/>
      <c r="BB4386" s="12"/>
      <c r="BC4386" s="12"/>
    </row>
    <row r="4387" spans="4:55">
      <c r="D4387" s="7"/>
      <c r="E4387" s="7"/>
      <c r="F4387" s="8"/>
      <c r="G4387" s="8"/>
      <c r="H4387" s="8"/>
      <c r="AF4387" s="9"/>
      <c r="AG4387" s="9"/>
      <c r="AH4387" s="9"/>
      <c r="AI4387" s="9"/>
      <c r="AJ4387" s="9"/>
      <c r="AK4387" s="9"/>
      <c r="AL4387" s="9"/>
      <c r="AM4387" s="9"/>
      <c r="AN4387" s="9"/>
      <c r="AO4387" s="27"/>
      <c r="AQ4387" s="29"/>
      <c r="AR4387" s="11"/>
      <c r="AW4387" s="31"/>
      <c r="AZ4387" s="12"/>
      <c r="BA4387" s="12"/>
      <c r="BB4387" s="12"/>
      <c r="BC4387" s="12"/>
    </row>
    <row r="4388" spans="4:55">
      <c r="D4388" s="7"/>
      <c r="E4388" s="7"/>
      <c r="F4388" s="8"/>
      <c r="G4388" s="8"/>
      <c r="H4388" s="8"/>
      <c r="AF4388" s="9"/>
      <c r="AG4388" s="9"/>
      <c r="AH4388" s="9"/>
      <c r="AI4388" s="9"/>
      <c r="AJ4388" s="9"/>
      <c r="AK4388" s="9"/>
      <c r="AL4388" s="9"/>
      <c r="AM4388" s="9"/>
      <c r="AN4388" s="9"/>
      <c r="AO4388" s="27"/>
      <c r="AQ4388" s="29"/>
      <c r="AR4388" s="11"/>
      <c r="AW4388" s="31"/>
      <c r="AZ4388" s="12"/>
      <c r="BA4388" s="12"/>
      <c r="BB4388" s="12"/>
      <c r="BC4388" s="12"/>
    </row>
    <row r="4389" spans="4:55">
      <c r="D4389" s="7"/>
      <c r="E4389" s="7"/>
      <c r="F4389" s="8"/>
      <c r="G4389" s="8"/>
      <c r="H4389" s="8"/>
      <c r="AF4389" s="9"/>
      <c r="AG4389" s="9"/>
      <c r="AH4389" s="9"/>
      <c r="AI4389" s="9"/>
      <c r="AJ4389" s="9"/>
      <c r="AK4389" s="9"/>
      <c r="AL4389" s="9"/>
      <c r="AM4389" s="9"/>
      <c r="AN4389" s="9"/>
      <c r="AO4389" s="27"/>
      <c r="AQ4389" s="29"/>
      <c r="AR4389" s="11"/>
      <c r="AW4389" s="31"/>
      <c r="AZ4389" s="12"/>
      <c r="BA4389" s="12"/>
      <c r="BB4389" s="12"/>
      <c r="BC4389" s="12"/>
    </row>
    <row r="4390" spans="4:55">
      <c r="D4390" s="7"/>
      <c r="E4390" s="7"/>
      <c r="F4390" s="8"/>
      <c r="G4390" s="8"/>
      <c r="H4390" s="8"/>
      <c r="AF4390" s="9"/>
      <c r="AG4390" s="9"/>
      <c r="AH4390" s="9"/>
      <c r="AI4390" s="9"/>
      <c r="AJ4390" s="9"/>
      <c r="AK4390" s="9"/>
      <c r="AL4390" s="9"/>
      <c r="AM4390" s="9"/>
      <c r="AN4390" s="9"/>
      <c r="AO4390" s="27"/>
      <c r="AQ4390" s="29"/>
      <c r="AR4390" s="11"/>
      <c r="AW4390" s="31"/>
      <c r="AZ4390" s="12"/>
      <c r="BA4390" s="12"/>
      <c r="BB4390" s="12"/>
      <c r="BC4390" s="12"/>
    </row>
    <row r="4391" spans="4:55">
      <c r="D4391" s="7"/>
      <c r="E4391" s="7"/>
      <c r="F4391" s="8"/>
      <c r="G4391" s="8"/>
      <c r="H4391" s="8"/>
      <c r="AF4391" s="9"/>
      <c r="AG4391" s="9"/>
      <c r="AH4391" s="9"/>
      <c r="AI4391" s="9"/>
      <c r="AJ4391" s="9"/>
      <c r="AK4391" s="9"/>
      <c r="AL4391" s="9"/>
      <c r="AM4391" s="9"/>
      <c r="AN4391" s="9"/>
      <c r="AO4391" s="27"/>
      <c r="AQ4391" s="29"/>
      <c r="AR4391" s="11"/>
      <c r="AW4391" s="31"/>
      <c r="AZ4391" s="12"/>
      <c r="BA4391" s="12"/>
      <c r="BB4391" s="12"/>
      <c r="BC4391" s="12"/>
    </row>
    <row r="4392" spans="4:55">
      <c r="D4392" s="7"/>
      <c r="E4392" s="7"/>
      <c r="F4392" s="8"/>
      <c r="G4392" s="8"/>
      <c r="H4392" s="8"/>
      <c r="AF4392" s="9"/>
      <c r="AG4392" s="9"/>
      <c r="AH4392" s="9"/>
      <c r="AI4392" s="9"/>
      <c r="AJ4392" s="9"/>
      <c r="AK4392" s="9"/>
      <c r="AL4392" s="9"/>
      <c r="AM4392" s="9"/>
      <c r="AN4392" s="9"/>
      <c r="AO4392" s="27"/>
      <c r="AQ4392" s="29"/>
      <c r="AR4392" s="11"/>
      <c r="AW4392" s="31"/>
      <c r="AZ4392" s="12"/>
      <c r="BA4392" s="12"/>
      <c r="BB4392" s="12"/>
      <c r="BC4392" s="12"/>
    </row>
    <row r="4393" spans="4:55">
      <c r="D4393" s="7"/>
      <c r="E4393" s="7"/>
      <c r="F4393" s="8"/>
      <c r="G4393" s="8"/>
      <c r="H4393" s="8"/>
      <c r="AF4393" s="9"/>
      <c r="AG4393" s="9"/>
      <c r="AH4393" s="9"/>
      <c r="AI4393" s="9"/>
      <c r="AJ4393" s="9"/>
      <c r="AK4393" s="9"/>
      <c r="AL4393" s="9"/>
      <c r="AM4393" s="9"/>
      <c r="AN4393" s="9"/>
      <c r="AO4393" s="27"/>
      <c r="AQ4393" s="29"/>
      <c r="AR4393" s="11"/>
      <c r="AW4393" s="31"/>
      <c r="AZ4393" s="12"/>
      <c r="BA4393" s="12"/>
      <c r="BB4393" s="12"/>
      <c r="BC4393" s="12"/>
    </row>
    <row r="4394" spans="4:55">
      <c r="D4394" s="7"/>
      <c r="E4394" s="7"/>
      <c r="F4394" s="8"/>
      <c r="G4394" s="8"/>
      <c r="H4394" s="8"/>
      <c r="AF4394" s="9"/>
      <c r="AG4394" s="9"/>
      <c r="AH4394" s="9"/>
      <c r="AI4394" s="9"/>
      <c r="AJ4394" s="9"/>
      <c r="AK4394" s="9"/>
      <c r="AL4394" s="9"/>
      <c r="AM4394" s="9"/>
      <c r="AN4394" s="9"/>
      <c r="AO4394" s="27"/>
      <c r="AQ4394" s="29"/>
      <c r="AR4394" s="11"/>
      <c r="AW4394" s="31"/>
      <c r="AZ4394" s="12"/>
      <c r="BA4394" s="12"/>
      <c r="BB4394" s="12"/>
      <c r="BC4394" s="12"/>
    </row>
    <row r="4395" spans="4:55">
      <c r="D4395" s="7"/>
      <c r="E4395" s="7"/>
      <c r="F4395" s="8"/>
      <c r="G4395" s="8"/>
      <c r="H4395" s="8"/>
      <c r="AF4395" s="9"/>
      <c r="AG4395" s="9"/>
      <c r="AH4395" s="9"/>
      <c r="AI4395" s="9"/>
      <c r="AJ4395" s="9"/>
      <c r="AK4395" s="9"/>
      <c r="AL4395" s="9"/>
      <c r="AM4395" s="9"/>
      <c r="AN4395" s="9"/>
      <c r="AO4395" s="27"/>
      <c r="AQ4395" s="29"/>
      <c r="AR4395" s="11"/>
      <c r="AW4395" s="31"/>
      <c r="AZ4395" s="12"/>
      <c r="BA4395" s="12"/>
      <c r="BB4395" s="12"/>
      <c r="BC4395" s="12"/>
    </row>
    <row r="4396" spans="4:55">
      <c r="D4396" s="7"/>
      <c r="E4396" s="7"/>
      <c r="F4396" s="8"/>
      <c r="G4396" s="8"/>
      <c r="H4396" s="8"/>
      <c r="AF4396" s="9"/>
      <c r="AG4396" s="9"/>
      <c r="AH4396" s="9"/>
      <c r="AI4396" s="9"/>
      <c r="AJ4396" s="9"/>
      <c r="AK4396" s="9"/>
      <c r="AL4396" s="9"/>
      <c r="AM4396" s="9"/>
      <c r="AN4396" s="9"/>
      <c r="AO4396" s="27"/>
      <c r="AQ4396" s="29"/>
      <c r="AR4396" s="11"/>
      <c r="AW4396" s="31"/>
      <c r="AZ4396" s="12"/>
      <c r="BA4396" s="12"/>
      <c r="BB4396" s="12"/>
      <c r="BC4396" s="12"/>
    </row>
    <row r="4397" spans="4:55">
      <c r="D4397" s="7"/>
      <c r="E4397" s="7"/>
      <c r="F4397" s="8"/>
      <c r="G4397" s="8"/>
      <c r="H4397" s="8"/>
      <c r="AF4397" s="9"/>
      <c r="AG4397" s="9"/>
      <c r="AH4397" s="9"/>
      <c r="AI4397" s="9"/>
      <c r="AJ4397" s="9"/>
      <c r="AK4397" s="9"/>
      <c r="AL4397" s="9"/>
      <c r="AM4397" s="9"/>
      <c r="AN4397" s="9"/>
      <c r="AO4397" s="27"/>
      <c r="AQ4397" s="29"/>
      <c r="AR4397" s="11"/>
      <c r="AW4397" s="31"/>
      <c r="AZ4397" s="12"/>
      <c r="BA4397" s="12"/>
      <c r="BB4397" s="12"/>
      <c r="BC4397" s="12"/>
    </row>
    <row r="4398" spans="4:55">
      <c r="D4398" s="7"/>
      <c r="E4398" s="7"/>
      <c r="F4398" s="8"/>
      <c r="G4398" s="8"/>
      <c r="H4398" s="8"/>
      <c r="AF4398" s="9"/>
      <c r="AG4398" s="9"/>
      <c r="AH4398" s="9"/>
      <c r="AI4398" s="9"/>
      <c r="AJ4398" s="9"/>
      <c r="AK4398" s="9"/>
      <c r="AL4398" s="9"/>
      <c r="AM4398" s="9"/>
      <c r="AN4398" s="9"/>
      <c r="AO4398" s="27"/>
      <c r="AQ4398" s="29"/>
      <c r="AR4398" s="11"/>
      <c r="AW4398" s="31"/>
      <c r="AZ4398" s="12"/>
      <c r="BA4398" s="12"/>
      <c r="BB4398" s="12"/>
      <c r="BC4398" s="12"/>
    </row>
    <row r="4399" spans="4:55">
      <c r="D4399" s="7"/>
      <c r="E4399" s="7"/>
      <c r="F4399" s="8"/>
      <c r="G4399" s="8"/>
      <c r="H4399" s="8"/>
      <c r="AF4399" s="9"/>
      <c r="AG4399" s="9"/>
      <c r="AH4399" s="9"/>
      <c r="AI4399" s="9"/>
      <c r="AJ4399" s="9"/>
      <c r="AK4399" s="9"/>
      <c r="AL4399" s="9"/>
      <c r="AM4399" s="9"/>
      <c r="AN4399" s="9"/>
      <c r="AO4399" s="27"/>
      <c r="AQ4399" s="29"/>
      <c r="AR4399" s="11"/>
      <c r="AW4399" s="31"/>
      <c r="AZ4399" s="12"/>
      <c r="BA4399" s="12"/>
      <c r="BB4399" s="12"/>
      <c r="BC4399" s="12"/>
    </row>
    <row r="4400" spans="4:55">
      <c r="D4400" s="7"/>
      <c r="E4400" s="7"/>
      <c r="F4400" s="8"/>
      <c r="G4400" s="8"/>
      <c r="H4400" s="8"/>
      <c r="AF4400" s="9"/>
      <c r="AG4400" s="9"/>
      <c r="AH4400" s="9"/>
      <c r="AI4400" s="9"/>
      <c r="AJ4400" s="9"/>
      <c r="AK4400" s="9"/>
      <c r="AL4400" s="9"/>
      <c r="AM4400" s="9"/>
      <c r="AN4400" s="9"/>
      <c r="AO4400" s="27"/>
      <c r="AQ4400" s="29"/>
      <c r="AR4400" s="11"/>
      <c r="AW4400" s="31"/>
      <c r="AZ4400" s="12"/>
      <c r="BA4400" s="12"/>
      <c r="BB4400" s="12"/>
      <c r="BC4400" s="12"/>
    </row>
    <row r="4401" spans="4:55">
      <c r="D4401" s="7"/>
      <c r="E4401" s="7"/>
      <c r="F4401" s="8"/>
      <c r="G4401" s="8"/>
      <c r="H4401" s="8"/>
      <c r="AF4401" s="9"/>
      <c r="AG4401" s="9"/>
      <c r="AH4401" s="9"/>
      <c r="AI4401" s="9"/>
      <c r="AJ4401" s="9"/>
      <c r="AK4401" s="9"/>
      <c r="AL4401" s="9"/>
      <c r="AM4401" s="9"/>
      <c r="AN4401" s="9"/>
      <c r="AO4401" s="27"/>
      <c r="AQ4401" s="29"/>
      <c r="AR4401" s="11"/>
      <c r="AW4401" s="31"/>
      <c r="AZ4401" s="12"/>
      <c r="BA4401" s="12"/>
      <c r="BB4401" s="12"/>
      <c r="BC4401" s="12"/>
    </row>
    <row r="4402" spans="4:55">
      <c r="D4402" s="7"/>
      <c r="E4402" s="7"/>
      <c r="F4402" s="8"/>
      <c r="G4402" s="8"/>
      <c r="H4402" s="8"/>
      <c r="AF4402" s="9"/>
      <c r="AG4402" s="9"/>
      <c r="AH4402" s="9"/>
      <c r="AI4402" s="9"/>
      <c r="AJ4402" s="9"/>
      <c r="AK4402" s="9"/>
      <c r="AL4402" s="9"/>
      <c r="AM4402" s="9"/>
      <c r="AN4402" s="9"/>
      <c r="AO4402" s="27"/>
      <c r="AQ4402" s="29"/>
      <c r="AR4402" s="11"/>
      <c r="AW4402" s="31"/>
      <c r="AZ4402" s="12"/>
      <c r="BA4402" s="12"/>
      <c r="BB4402" s="12"/>
      <c r="BC4402" s="12"/>
    </row>
    <row r="4403" spans="4:55">
      <c r="D4403" s="7"/>
      <c r="E4403" s="7"/>
      <c r="F4403" s="8"/>
      <c r="G4403" s="8"/>
      <c r="H4403" s="8"/>
      <c r="AF4403" s="9"/>
      <c r="AG4403" s="9"/>
      <c r="AH4403" s="9"/>
      <c r="AI4403" s="9"/>
      <c r="AJ4403" s="9"/>
      <c r="AK4403" s="9"/>
      <c r="AL4403" s="9"/>
      <c r="AM4403" s="9"/>
      <c r="AN4403" s="9"/>
      <c r="AO4403" s="27"/>
      <c r="AQ4403" s="29"/>
      <c r="AR4403" s="11"/>
      <c r="AW4403" s="31"/>
      <c r="AZ4403" s="12"/>
      <c r="BA4403" s="12"/>
      <c r="BB4403" s="12"/>
      <c r="BC4403" s="12"/>
    </row>
    <row r="4404" spans="4:55">
      <c r="D4404" s="7"/>
      <c r="E4404" s="7"/>
      <c r="F4404" s="8"/>
      <c r="G4404" s="8"/>
      <c r="H4404" s="8"/>
      <c r="AF4404" s="9"/>
      <c r="AG4404" s="9"/>
      <c r="AH4404" s="9"/>
      <c r="AI4404" s="9"/>
      <c r="AJ4404" s="9"/>
      <c r="AK4404" s="9"/>
      <c r="AL4404" s="9"/>
      <c r="AM4404" s="9"/>
      <c r="AN4404" s="9"/>
      <c r="AO4404" s="27"/>
      <c r="AQ4404" s="29"/>
      <c r="AR4404" s="11"/>
      <c r="AW4404" s="31"/>
      <c r="AZ4404" s="12"/>
      <c r="BA4404" s="12"/>
      <c r="BB4404" s="12"/>
      <c r="BC4404" s="12"/>
    </row>
    <row r="4405" spans="4:55">
      <c r="D4405" s="7"/>
      <c r="E4405" s="7"/>
      <c r="F4405" s="8"/>
      <c r="G4405" s="8"/>
      <c r="H4405" s="8"/>
      <c r="AF4405" s="9"/>
      <c r="AG4405" s="9"/>
      <c r="AH4405" s="9"/>
      <c r="AI4405" s="9"/>
      <c r="AJ4405" s="9"/>
      <c r="AK4405" s="9"/>
      <c r="AL4405" s="9"/>
      <c r="AM4405" s="9"/>
      <c r="AN4405" s="9"/>
      <c r="AO4405" s="27"/>
      <c r="AQ4405" s="29"/>
      <c r="AR4405" s="11"/>
      <c r="AW4405" s="31"/>
      <c r="AZ4405" s="12"/>
      <c r="BA4405" s="12"/>
      <c r="BB4405" s="12"/>
      <c r="BC4405" s="12"/>
    </row>
    <row r="4406" spans="4:55">
      <c r="D4406" s="7"/>
      <c r="E4406" s="7"/>
      <c r="F4406" s="8"/>
      <c r="G4406" s="8"/>
      <c r="H4406" s="8"/>
      <c r="AF4406" s="9"/>
      <c r="AG4406" s="9"/>
      <c r="AH4406" s="9"/>
      <c r="AI4406" s="9"/>
      <c r="AJ4406" s="9"/>
      <c r="AK4406" s="9"/>
      <c r="AL4406" s="9"/>
      <c r="AM4406" s="9"/>
      <c r="AN4406" s="9"/>
      <c r="AO4406" s="27"/>
      <c r="AQ4406" s="29"/>
      <c r="AR4406" s="11"/>
      <c r="AW4406" s="31"/>
      <c r="AZ4406" s="12"/>
      <c r="BA4406" s="12"/>
      <c r="BB4406" s="12"/>
      <c r="BC4406" s="12"/>
    </row>
    <row r="4407" spans="4:55">
      <c r="D4407" s="7"/>
      <c r="E4407" s="7"/>
      <c r="F4407" s="8"/>
      <c r="G4407" s="8"/>
      <c r="H4407" s="8"/>
      <c r="AF4407" s="9"/>
      <c r="AG4407" s="9"/>
      <c r="AH4407" s="9"/>
      <c r="AI4407" s="9"/>
      <c r="AJ4407" s="9"/>
      <c r="AK4407" s="9"/>
      <c r="AL4407" s="9"/>
      <c r="AM4407" s="9"/>
      <c r="AN4407" s="9"/>
      <c r="AO4407" s="27"/>
      <c r="AQ4407" s="29"/>
      <c r="AR4407" s="11"/>
      <c r="AW4407" s="31"/>
      <c r="AZ4407" s="12"/>
      <c r="BA4407" s="12"/>
      <c r="BB4407" s="12"/>
      <c r="BC4407" s="12"/>
    </row>
    <row r="4408" spans="4:55">
      <c r="D4408" s="7"/>
      <c r="E4408" s="7"/>
      <c r="F4408" s="8"/>
      <c r="G4408" s="8"/>
      <c r="H4408" s="8"/>
      <c r="AF4408" s="9"/>
      <c r="AG4408" s="9"/>
      <c r="AH4408" s="9"/>
      <c r="AI4408" s="9"/>
      <c r="AJ4408" s="9"/>
      <c r="AK4408" s="9"/>
      <c r="AL4408" s="9"/>
      <c r="AM4408" s="9"/>
      <c r="AN4408" s="9"/>
      <c r="AO4408" s="27"/>
      <c r="AQ4408" s="29"/>
      <c r="AR4408" s="11"/>
      <c r="AW4408" s="31"/>
      <c r="AZ4408" s="12"/>
      <c r="BA4408" s="12"/>
      <c r="BB4408" s="12"/>
      <c r="BC4408" s="12"/>
    </row>
    <row r="4409" spans="4:55">
      <c r="D4409" s="7"/>
      <c r="E4409" s="7"/>
      <c r="F4409" s="8"/>
      <c r="G4409" s="8"/>
      <c r="H4409" s="8"/>
      <c r="AF4409" s="9"/>
      <c r="AG4409" s="9"/>
      <c r="AH4409" s="9"/>
      <c r="AI4409" s="9"/>
      <c r="AJ4409" s="9"/>
      <c r="AK4409" s="9"/>
      <c r="AL4409" s="9"/>
      <c r="AM4409" s="9"/>
      <c r="AN4409" s="9"/>
      <c r="AO4409" s="27"/>
      <c r="AQ4409" s="29"/>
      <c r="AR4409" s="11"/>
      <c r="AW4409" s="31"/>
      <c r="AZ4409" s="12"/>
      <c r="BA4409" s="12"/>
      <c r="BB4409" s="12"/>
      <c r="BC4409" s="12"/>
    </row>
    <row r="4410" spans="4:55">
      <c r="D4410" s="7"/>
      <c r="E4410" s="7"/>
      <c r="F4410" s="8"/>
      <c r="G4410" s="8"/>
      <c r="H4410" s="8"/>
      <c r="AF4410" s="9"/>
      <c r="AG4410" s="9"/>
      <c r="AH4410" s="9"/>
      <c r="AI4410" s="9"/>
      <c r="AJ4410" s="9"/>
      <c r="AK4410" s="9"/>
      <c r="AL4410" s="9"/>
      <c r="AM4410" s="9"/>
      <c r="AN4410" s="9"/>
      <c r="AO4410" s="27"/>
      <c r="AQ4410" s="29"/>
      <c r="AR4410" s="11"/>
      <c r="AW4410" s="31"/>
      <c r="AZ4410" s="12"/>
      <c r="BA4410" s="12"/>
      <c r="BB4410" s="12"/>
      <c r="BC4410" s="12"/>
    </row>
    <row r="4411" spans="4:55">
      <c r="D4411" s="7"/>
      <c r="E4411" s="7"/>
      <c r="F4411" s="8"/>
      <c r="G4411" s="8"/>
      <c r="H4411" s="8"/>
      <c r="AF4411" s="9"/>
      <c r="AG4411" s="9"/>
      <c r="AH4411" s="9"/>
      <c r="AI4411" s="9"/>
      <c r="AJ4411" s="9"/>
      <c r="AK4411" s="9"/>
      <c r="AL4411" s="9"/>
      <c r="AM4411" s="9"/>
      <c r="AN4411" s="9"/>
      <c r="AO4411" s="27"/>
      <c r="AQ4411" s="29"/>
      <c r="AR4411" s="11"/>
      <c r="AW4411" s="31"/>
      <c r="AZ4411" s="12"/>
      <c r="BA4411" s="12"/>
      <c r="BB4411" s="12"/>
      <c r="BC4411" s="12"/>
    </row>
    <row r="4412" spans="4:55">
      <c r="D4412" s="7"/>
      <c r="E4412" s="7"/>
      <c r="F4412" s="8"/>
      <c r="G4412" s="8"/>
      <c r="H4412" s="8"/>
      <c r="AF4412" s="9"/>
      <c r="AG4412" s="9"/>
      <c r="AH4412" s="9"/>
      <c r="AI4412" s="9"/>
      <c r="AJ4412" s="9"/>
      <c r="AK4412" s="9"/>
      <c r="AL4412" s="9"/>
      <c r="AM4412" s="9"/>
      <c r="AN4412" s="9"/>
      <c r="AO4412" s="27"/>
      <c r="AQ4412" s="29"/>
      <c r="AR4412" s="11"/>
      <c r="AW4412" s="31"/>
      <c r="AZ4412" s="12"/>
      <c r="BA4412" s="12"/>
      <c r="BB4412" s="12"/>
      <c r="BC4412" s="12"/>
    </row>
    <row r="4413" spans="4:55">
      <c r="D4413" s="7"/>
      <c r="E4413" s="7"/>
      <c r="F4413" s="8"/>
      <c r="G4413" s="8"/>
      <c r="H4413" s="8"/>
      <c r="AF4413" s="9"/>
      <c r="AG4413" s="9"/>
      <c r="AH4413" s="9"/>
      <c r="AI4413" s="9"/>
      <c r="AJ4413" s="9"/>
      <c r="AK4413" s="9"/>
      <c r="AL4413" s="9"/>
      <c r="AM4413" s="9"/>
      <c r="AN4413" s="9"/>
      <c r="AO4413" s="27"/>
      <c r="AQ4413" s="29"/>
      <c r="AR4413" s="11"/>
      <c r="AW4413" s="31"/>
      <c r="AZ4413" s="12"/>
      <c r="BA4413" s="12"/>
      <c r="BB4413" s="12"/>
      <c r="BC4413" s="12"/>
    </row>
    <row r="4414" spans="4:55">
      <c r="D4414" s="7"/>
      <c r="E4414" s="7"/>
      <c r="F4414" s="8"/>
      <c r="G4414" s="8"/>
      <c r="H4414" s="8"/>
      <c r="AF4414" s="9"/>
      <c r="AG4414" s="9"/>
      <c r="AH4414" s="9"/>
      <c r="AI4414" s="9"/>
      <c r="AJ4414" s="9"/>
      <c r="AK4414" s="9"/>
      <c r="AL4414" s="9"/>
      <c r="AM4414" s="9"/>
      <c r="AN4414" s="9"/>
      <c r="AO4414" s="27"/>
      <c r="AQ4414" s="29"/>
      <c r="AR4414" s="11"/>
      <c r="AW4414" s="31"/>
      <c r="AZ4414" s="12"/>
      <c r="BA4414" s="12"/>
      <c r="BB4414" s="12"/>
      <c r="BC4414" s="12"/>
    </row>
    <row r="4415" spans="4:55">
      <c r="D4415" s="7"/>
      <c r="E4415" s="7"/>
      <c r="F4415" s="8"/>
      <c r="G4415" s="8"/>
      <c r="H4415" s="8"/>
      <c r="AF4415" s="9"/>
      <c r="AG4415" s="9"/>
      <c r="AH4415" s="9"/>
      <c r="AI4415" s="9"/>
      <c r="AJ4415" s="9"/>
      <c r="AK4415" s="9"/>
      <c r="AL4415" s="9"/>
      <c r="AM4415" s="9"/>
      <c r="AN4415" s="9"/>
      <c r="AO4415" s="27"/>
      <c r="AQ4415" s="29"/>
      <c r="AR4415" s="11"/>
      <c r="AW4415" s="31"/>
      <c r="AZ4415" s="12"/>
      <c r="BA4415" s="12"/>
      <c r="BB4415" s="12"/>
      <c r="BC4415" s="12"/>
    </row>
    <row r="4416" spans="4:55">
      <c r="D4416" s="7"/>
      <c r="E4416" s="7"/>
      <c r="F4416" s="8"/>
      <c r="G4416" s="8"/>
      <c r="H4416" s="8"/>
      <c r="AF4416" s="9"/>
      <c r="AG4416" s="9"/>
      <c r="AH4416" s="9"/>
      <c r="AI4416" s="9"/>
      <c r="AJ4416" s="9"/>
      <c r="AK4416" s="9"/>
      <c r="AL4416" s="9"/>
      <c r="AM4416" s="9"/>
      <c r="AN4416" s="9"/>
      <c r="AO4416" s="27"/>
      <c r="AQ4416" s="29"/>
      <c r="AR4416" s="11"/>
      <c r="AW4416" s="31"/>
      <c r="AZ4416" s="12"/>
      <c r="BA4416" s="12"/>
      <c r="BB4416" s="12"/>
      <c r="BC4416" s="12"/>
    </row>
    <row r="4417" spans="4:55">
      <c r="D4417" s="7"/>
      <c r="E4417" s="7"/>
      <c r="F4417" s="8"/>
      <c r="G4417" s="8"/>
      <c r="H4417" s="8"/>
      <c r="AF4417" s="9"/>
      <c r="AG4417" s="9"/>
      <c r="AH4417" s="9"/>
      <c r="AI4417" s="9"/>
      <c r="AJ4417" s="9"/>
      <c r="AK4417" s="9"/>
      <c r="AL4417" s="9"/>
      <c r="AM4417" s="9"/>
      <c r="AN4417" s="9"/>
      <c r="AO4417" s="27"/>
      <c r="AQ4417" s="29"/>
      <c r="AR4417" s="11"/>
      <c r="AW4417" s="31"/>
      <c r="AZ4417" s="12"/>
      <c r="BA4417" s="12"/>
      <c r="BB4417" s="12"/>
      <c r="BC4417" s="12"/>
    </row>
    <row r="4418" spans="4:55">
      <c r="D4418" s="7"/>
      <c r="E4418" s="7"/>
      <c r="F4418" s="8"/>
      <c r="G4418" s="8"/>
      <c r="H4418" s="8"/>
      <c r="AF4418" s="9"/>
      <c r="AG4418" s="9"/>
      <c r="AH4418" s="9"/>
      <c r="AI4418" s="9"/>
      <c r="AJ4418" s="9"/>
      <c r="AK4418" s="9"/>
      <c r="AL4418" s="9"/>
      <c r="AM4418" s="9"/>
      <c r="AN4418" s="9"/>
      <c r="AO4418" s="27"/>
      <c r="AQ4418" s="29"/>
      <c r="AR4418" s="11"/>
      <c r="AW4418" s="31"/>
      <c r="AZ4418" s="12"/>
      <c r="BA4418" s="12"/>
      <c r="BB4418" s="12"/>
      <c r="BC4418" s="12"/>
    </row>
    <row r="4419" spans="4:55">
      <c r="D4419" s="7"/>
      <c r="E4419" s="7"/>
      <c r="F4419" s="8"/>
      <c r="G4419" s="8"/>
      <c r="H4419" s="8"/>
      <c r="AF4419" s="9"/>
      <c r="AG4419" s="9"/>
      <c r="AH4419" s="9"/>
      <c r="AI4419" s="9"/>
      <c r="AJ4419" s="9"/>
      <c r="AK4419" s="9"/>
      <c r="AL4419" s="9"/>
      <c r="AM4419" s="9"/>
      <c r="AN4419" s="9"/>
      <c r="AO4419" s="27"/>
      <c r="AQ4419" s="29"/>
      <c r="AR4419" s="11"/>
      <c r="AW4419" s="31"/>
      <c r="AZ4419" s="12"/>
      <c r="BA4419" s="12"/>
      <c r="BB4419" s="12"/>
      <c r="BC4419" s="12"/>
    </row>
    <row r="4420" spans="4:55">
      <c r="D4420" s="7"/>
      <c r="E4420" s="7"/>
      <c r="F4420" s="8"/>
      <c r="G4420" s="8"/>
      <c r="H4420" s="8"/>
      <c r="AF4420" s="9"/>
      <c r="AG4420" s="9"/>
      <c r="AH4420" s="9"/>
      <c r="AI4420" s="9"/>
      <c r="AJ4420" s="9"/>
      <c r="AK4420" s="9"/>
      <c r="AL4420" s="9"/>
      <c r="AM4420" s="9"/>
      <c r="AN4420" s="9"/>
      <c r="AO4420" s="27"/>
      <c r="AQ4420" s="29"/>
      <c r="AR4420" s="11"/>
      <c r="AW4420" s="31"/>
      <c r="AZ4420" s="12"/>
      <c r="BA4420" s="12"/>
      <c r="BB4420" s="12"/>
      <c r="BC4420" s="12"/>
    </row>
    <row r="4421" spans="4:55">
      <c r="D4421" s="7"/>
      <c r="E4421" s="7"/>
      <c r="F4421" s="8"/>
      <c r="G4421" s="8"/>
      <c r="H4421" s="8"/>
      <c r="AF4421" s="9"/>
      <c r="AG4421" s="9"/>
      <c r="AH4421" s="9"/>
      <c r="AI4421" s="9"/>
      <c r="AJ4421" s="9"/>
      <c r="AK4421" s="9"/>
      <c r="AL4421" s="9"/>
      <c r="AM4421" s="9"/>
      <c r="AN4421" s="9"/>
      <c r="AO4421" s="27"/>
      <c r="AQ4421" s="29"/>
      <c r="AR4421" s="11"/>
      <c r="AW4421" s="31"/>
      <c r="AZ4421" s="12"/>
      <c r="BA4421" s="12"/>
      <c r="BB4421" s="12"/>
      <c r="BC4421" s="12"/>
    </row>
    <row r="4422" spans="4:55">
      <c r="D4422" s="7"/>
      <c r="E4422" s="7"/>
      <c r="F4422" s="8"/>
      <c r="G4422" s="8"/>
      <c r="H4422" s="8"/>
      <c r="AF4422" s="9"/>
      <c r="AG4422" s="9"/>
      <c r="AH4422" s="9"/>
      <c r="AI4422" s="9"/>
      <c r="AJ4422" s="9"/>
      <c r="AK4422" s="9"/>
      <c r="AL4422" s="9"/>
      <c r="AM4422" s="9"/>
      <c r="AN4422" s="9"/>
      <c r="AO4422" s="27"/>
      <c r="AQ4422" s="29"/>
      <c r="AR4422" s="11"/>
      <c r="AW4422" s="31"/>
      <c r="AZ4422" s="12"/>
      <c r="BA4422" s="12"/>
      <c r="BB4422" s="12"/>
      <c r="BC4422" s="12"/>
    </row>
    <row r="4423" spans="4:55">
      <c r="D4423" s="7"/>
      <c r="E4423" s="7"/>
      <c r="F4423" s="8"/>
      <c r="G4423" s="8"/>
      <c r="H4423" s="8"/>
      <c r="AF4423" s="9"/>
      <c r="AG4423" s="9"/>
      <c r="AH4423" s="9"/>
      <c r="AI4423" s="9"/>
      <c r="AJ4423" s="9"/>
      <c r="AK4423" s="9"/>
      <c r="AL4423" s="9"/>
      <c r="AM4423" s="9"/>
      <c r="AN4423" s="9"/>
      <c r="AO4423" s="27"/>
      <c r="AQ4423" s="29"/>
      <c r="AR4423" s="11"/>
      <c r="AW4423" s="31"/>
      <c r="AZ4423" s="12"/>
      <c r="BA4423" s="12"/>
      <c r="BB4423" s="12"/>
      <c r="BC4423" s="12"/>
    </row>
    <row r="4424" spans="4:55">
      <c r="D4424" s="7"/>
      <c r="E4424" s="7"/>
      <c r="F4424" s="8"/>
      <c r="G4424" s="8"/>
      <c r="H4424" s="8"/>
      <c r="AF4424" s="9"/>
      <c r="AG4424" s="9"/>
      <c r="AH4424" s="9"/>
      <c r="AI4424" s="9"/>
      <c r="AJ4424" s="9"/>
      <c r="AK4424" s="9"/>
      <c r="AL4424" s="9"/>
      <c r="AM4424" s="9"/>
      <c r="AN4424" s="9"/>
      <c r="AO4424" s="27"/>
      <c r="AQ4424" s="29"/>
      <c r="AR4424" s="11"/>
      <c r="AW4424" s="31"/>
      <c r="AZ4424" s="12"/>
      <c r="BA4424" s="12"/>
      <c r="BB4424" s="12"/>
      <c r="BC4424" s="12"/>
    </row>
    <row r="4425" spans="4:55">
      <c r="D4425" s="7"/>
      <c r="E4425" s="7"/>
      <c r="F4425" s="8"/>
      <c r="G4425" s="8"/>
      <c r="H4425" s="8"/>
      <c r="AF4425" s="9"/>
      <c r="AG4425" s="9"/>
      <c r="AH4425" s="9"/>
      <c r="AI4425" s="9"/>
      <c r="AJ4425" s="9"/>
      <c r="AK4425" s="9"/>
      <c r="AL4425" s="9"/>
      <c r="AM4425" s="9"/>
      <c r="AN4425" s="9"/>
      <c r="AO4425" s="27"/>
      <c r="AQ4425" s="29"/>
      <c r="AR4425" s="11"/>
      <c r="AW4425" s="31"/>
      <c r="AZ4425" s="12"/>
      <c r="BA4425" s="12"/>
      <c r="BB4425" s="12"/>
      <c r="BC4425" s="12"/>
    </row>
    <row r="4426" spans="4:55">
      <c r="D4426" s="7"/>
      <c r="E4426" s="7"/>
      <c r="F4426" s="8"/>
      <c r="G4426" s="8"/>
      <c r="H4426" s="8"/>
      <c r="AF4426" s="9"/>
      <c r="AG4426" s="9"/>
      <c r="AH4426" s="9"/>
      <c r="AI4426" s="9"/>
      <c r="AJ4426" s="9"/>
      <c r="AK4426" s="9"/>
      <c r="AL4426" s="9"/>
      <c r="AM4426" s="9"/>
      <c r="AN4426" s="9"/>
      <c r="AO4426" s="27"/>
      <c r="AQ4426" s="29"/>
      <c r="AR4426" s="11"/>
      <c r="AW4426" s="31"/>
      <c r="AZ4426" s="12"/>
      <c r="BA4426" s="12"/>
      <c r="BB4426" s="12"/>
      <c r="BC4426" s="12"/>
    </row>
    <row r="4427" spans="4:55">
      <c r="D4427" s="7"/>
      <c r="E4427" s="7"/>
      <c r="F4427" s="8"/>
      <c r="G4427" s="8"/>
      <c r="H4427" s="8"/>
      <c r="AF4427" s="9"/>
      <c r="AG4427" s="9"/>
      <c r="AH4427" s="9"/>
      <c r="AI4427" s="9"/>
      <c r="AJ4427" s="9"/>
      <c r="AK4427" s="9"/>
      <c r="AL4427" s="9"/>
      <c r="AM4427" s="9"/>
      <c r="AN4427" s="9"/>
      <c r="AO4427" s="27"/>
      <c r="AQ4427" s="29"/>
      <c r="AR4427" s="11"/>
      <c r="AW4427" s="31"/>
      <c r="AZ4427" s="12"/>
      <c r="BA4427" s="12"/>
      <c r="BB4427" s="12"/>
      <c r="BC4427" s="12"/>
    </row>
    <row r="4428" spans="4:55">
      <c r="D4428" s="7"/>
      <c r="E4428" s="7"/>
      <c r="F4428" s="8"/>
      <c r="G4428" s="8"/>
      <c r="H4428" s="8"/>
      <c r="AF4428" s="9"/>
      <c r="AG4428" s="9"/>
      <c r="AH4428" s="9"/>
      <c r="AI4428" s="9"/>
      <c r="AJ4428" s="9"/>
      <c r="AK4428" s="9"/>
      <c r="AL4428" s="9"/>
      <c r="AM4428" s="9"/>
      <c r="AN4428" s="9"/>
      <c r="AO4428" s="27"/>
      <c r="AQ4428" s="29"/>
      <c r="AR4428" s="11"/>
      <c r="AW4428" s="31"/>
      <c r="AZ4428" s="12"/>
      <c r="BA4428" s="12"/>
      <c r="BB4428" s="12"/>
      <c r="BC4428" s="12"/>
    </row>
    <row r="4429" spans="4:55">
      <c r="D4429" s="7"/>
      <c r="E4429" s="7"/>
      <c r="F4429" s="8"/>
      <c r="G4429" s="8"/>
      <c r="H4429" s="8"/>
      <c r="AF4429" s="9"/>
      <c r="AG4429" s="9"/>
      <c r="AH4429" s="9"/>
      <c r="AI4429" s="9"/>
      <c r="AJ4429" s="9"/>
      <c r="AK4429" s="9"/>
      <c r="AL4429" s="9"/>
      <c r="AM4429" s="9"/>
      <c r="AN4429" s="9"/>
      <c r="AO4429" s="27"/>
      <c r="AQ4429" s="29"/>
      <c r="AR4429" s="11"/>
      <c r="AW4429" s="31"/>
      <c r="AZ4429" s="12"/>
      <c r="BA4429" s="12"/>
      <c r="BB4429" s="12"/>
      <c r="BC4429" s="12"/>
    </row>
    <row r="4430" spans="4:55">
      <c r="D4430" s="7"/>
      <c r="E4430" s="7"/>
      <c r="F4430" s="8"/>
      <c r="G4430" s="8"/>
      <c r="H4430" s="8"/>
      <c r="AF4430" s="9"/>
      <c r="AG4430" s="9"/>
      <c r="AH4430" s="9"/>
      <c r="AI4430" s="9"/>
      <c r="AJ4430" s="9"/>
      <c r="AK4430" s="9"/>
      <c r="AL4430" s="9"/>
      <c r="AM4430" s="9"/>
      <c r="AN4430" s="9"/>
      <c r="AO4430" s="27"/>
      <c r="AQ4430" s="29"/>
      <c r="AR4430" s="11"/>
      <c r="AW4430" s="31"/>
      <c r="AZ4430" s="12"/>
      <c r="BA4430" s="12"/>
      <c r="BB4430" s="12"/>
      <c r="BC4430" s="12"/>
    </row>
    <row r="4431" spans="4:55">
      <c r="D4431" s="7"/>
      <c r="E4431" s="7"/>
      <c r="F4431" s="8"/>
      <c r="G4431" s="8"/>
      <c r="H4431" s="8"/>
      <c r="AF4431" s="9"/>
      <c r="AG4431" s="9"/>
      <c r="AH4431" s="9"/>
      <c r="AI4431" s="9"/>
      <c r="AJ4431" s="9"/>
      <c r="AK4431" s="9"/>
      <c r="AL4431" s="9"/>
      <c r="AM4431" s="9"/>
      <c r="AN4431" s="9"/>
      <c r="AO4431" s="27"/>
      <c r="AQ4431" s="29"/>
      <c r="AR4431" s="11"/>
      <c r="AW4431" s="31"/>
      <c r="AZ4431" s="12"/>
      <c r="BA4431" s="12"/>
      <c r="BB4431" s="12"/>
      <c r="BC4431" s="12"/>
    </row>
    <row r="4432" spans="4:55">
      <c r="D4432" s="7"/>
      <c r="E4432" s="7"/>
      <c r="F4432" s="8"/>
      <c r="G4432" s="8"/>
      <c r="H4432" s="8"/>
      <c r="AF4432" s="9"/>
      <c r="AG4432" s="9"/>
      <c r="AH4432" s="9"/>
      <c r="AI4432" s="9"/>
      <c r="AJ4432" s="9"/>
      <c r="AK4432" s="9"/>
      <c r="AL4432" s="9"/>
      <c r="AM4432" s="9"/>
      <c r="AN4432" s="9"/>
      <c r="AO4432" s="27"/>
      <c r="AQ4432" s="29"/>
      <c r="AR4432" s="11"/>
      <c r="AW4432" s="31"/>
      <c r="AZ4432" s="12"/>
      <c r="BA4432" s="12"/>
      <c r="BB4432" s="12"/>
      <c r="BC4432" s="12"/>
    </row>
    <row r="4433" spans="4:55">
      <c r="D4433" s="7"/>
      <c r="E4433" s="7"/>
      <c r="F4433" s="8"/>
      <c r="G4433" s="8"/>
      <c r="H4433" s="8"/>
      <c r="AF4433" s="9"/>
      <c r="AG4433" s="9"/>
      <c r="AH4433" s="9"/>
      <c r="AI4433" s="9"/>
      <c r="AJ4433" s="9"/>
      <c r="AK4433" s="9"/>
      <c r="AL4433" s="9"/>
      <c r="AM4433" s="9"/>
      <c r="AN4433" s="9"/>
      <c r="AO4433" s="27"/>
      <c r="AQ4433" s="29"/>
      <c r="AR4433" s="11"/>
      <c r="AW4433" s="31"/>
      <c r="AZ4433" s="12"/>
      <c r="BA4433" s="12"/>
      <c r="BB4433" s="12"/>
      <c r="BC4433" s="12"/>
    </row>
    <row r="4434" spans="4:55">
      <c r="D4434" s="7"/>
      <c r="E4434" s="7"/>
      <c r="F4434" s="8"/>
      <c r="G4434" s="8"/>
      <c r="H4434" s="8"/>
      <c r="AF4434" s="9"/>
      <c r="AG4434" s="9"/>
      <c r="AH4434" s="9"/>
      <c r="AI4434" s="9"/>
      <c r="AJ4434" s="9"/>
      <c r="AK4434" s="9"/>
      <c r="AL4434" s="9"/>
      <c r="AM4434" s="9"/>
      <c r="AN4434" s="9"/>
      <c r="AO4434" s="27"/>
      <c r="AQ4434" s="29"/>
      <c r="AR4434" s="11"/>
      <c r="AW4434" s="31"/>
      <c r="AZ4434" s="12"/>
      <c r="BA4434" s="12"/>
      <c r="BB4434" s="12"/>
      <c r="BC4434" s="12"/>
    </row>
    <row r="4435" spans="4:55">
      <c r="D4435" s="7"/>
      <c r="E4435" s="7"/>
      <c r="F4435" s="8"/>
      <c r="G4435" s="8"/>
      <c r="H4435" s="8"/>
      <c r="AF4435" s="9"/>
      <c r="AG4435" s="9"/>
      <c r="AH4435" s="9"/>
      <c r="AI4435" s="9"/>
      <c r="AJ4435" s="9"/>
      <c r="AK4435" s="9"/>
      <c r="AL4435" s="9"/>
      <c r="AM4435" s="9"/>
      <c r="AN4435" s="9"/>
      <c r="AO4435" s="27"/>
      <c r="AQ4435" s="29"/>
      <c r="AR4435" s="11"/>
      <c r="AW4435" s="31"/>
      <c r="AZ4435" s="12"/>
      <c r="BA4435" s="12"/>
      <c r="BB4435" s="12"/>
      <c r="BC4435" s="12"/>
    </row>
    <row r="4436" spans="4:55">
      <c r="D4436" s="7"/>
      <c r="E4436" s="7"/>
      <c r="F4436" s="8"/>
      <c r="G4436" s="8"/>
      <c r="H4436" s="8"/>
      <c r="AF4436" s="9"/>
      <c r="AG4436" s="9"/>
      <c r="AH4436" s="9"/>
      <c r="AI4436" s="9"/>
      <c r="AJ4436" s="9"/>
      <c r="AK4436" s="9"/>
      <c r="AL4436" s="9"/>
      <c r="AM4436" s="9"/>
      <c r="AN4436" s="9"/>
      <c r="AO4436" s="27"/>
      <c r="AQ4436" s="29"/>
      <c r="AR4436" s="11"/>
      <c r="AW4436" s="31"/>
      <c r="AZ4436" s="12"/>
      <c r="BA4436" s="12"/>
      <c r="BB4436" s="12"/>
      <c r="BC4436" s="12"/>
    </row>
    <row r="4437" spans="4:55">
      <c r="D4437" s="7"/>
      <c r="E4437" s="7"/>
      <c r="F4437" s="8"/>
      <c r="G4437" s="8"/>
      <c r="H4437" s="8"/>
      <c r="AF4437" s="9"/>
      <c r="AG4437" s="9"/>
      <c r="AH4437" s="9"/>
      <c r="AI4437" s="9"/>
      <c r="AJ4437" s="9"/>
      <c r="AK4437" s="9"/>
      <c r="AL4437" s="9"/>
      <c r="AM4437" s="9"/>
      <c r="AN4437" s="9"/>
      <c r="AO4437" s="27"/>
      <c r="AQ4437" s="29"/>
      <c r="AR4437" s="11"/>
      <c r="AW4437" s="31"/>
      <c r="AZ4437" s="12"/>
      <c r="BA4437" s="12"/>
      <c r="BB4437" s="12"/>
      <c r="BC4437" s="12"/>
    </row>
    <row r="4438" spans="4:55">
      <c r="D4438" s="7"/>
      <c r="E4438" s="7"/>
      <c r="F4438" s="8"/>
      <c r="G4438" s="8"/>
      <c r="H4438" s="8"/>
      <c r="AF4438" s="9"/>
      <c r="AG4438" s="9"/>
      <c r="AH4438" s="9"/>
      <c r="AI4438" s="9"/>
      <c r="AJ4438" s="9"/>
      <c r="AK4438" s="9"/>
      <c r="AL4438" s="9"/>
      <c r="AM4438" s="9"/>
      <c r="AN4438" s="9"/>
      <c r="AO4438" s="27"/>
      <c r="AQ4438" s="29"/>
      <c r="AR4438" s="11"/>
      <c r="AW4438" s="31"/>
      <c r="AZ4438" s="12"/>
      <c r="BA4438" s="12"/>
      <c r="BB4438" s="12"/>
      <c r="BC4438" s="12"/>
    </row>
    <row r="4439" spans="4:55">
      <c r="D4439" s="7"/>
      <c r="E4439" s="7"/>
      <c r="F4439" s="8"/>
      <c r="G4439" s="8"/>
      <c r="H4439" s="8"/>
      <c r="AF4439" s="9"/>
      <c r="AG4439" s="9"/>
      <c r="AH4439" s="9"/>
      <c r="AI4439" s="9"/>
      <c r="AJ4439" s="9"/>
      <c r="AK4439" s="9"/>
      <c r="AL4439" s="9"/>
      <c r="AM4439" s="9"/>
      <c r="AN4439" s="9"/>
      <c r="AO4439" s="27"/>
      <c r="AQ4439" s="29"/>
      <c r="AR4439" s="11"/>
      <c r="AW4439" s="31"/>
      <c r="AZ4439" s="12"/>
      <c r="BA4439" s="12"/>
      <c r="BB4439" s="12"/>
      <c r="BC4439" s="12"/>
    </row>
    <row r="4440" spans="4:55">
      <c r="D4440" s="7"/>
      <c r="E4440" s="7"/>
      <c r="F4440" s="8"/>
      <c r="G4440" s="8"/>
      <c r="H4440" s="8"/>
      <c r="AF4440" s="9"/>
      <c r="AG4440" s="9"/>
      <c r="AH4440" s="9"/>
      <c r="AI4440" s="9"/>
      <c r="AJ4440" s="9"/>
      <c r="AK4440" s="9"/>
      <c r="AL4440" s="9"/>
      <c r="AM4440" s="9"/>
      <c r="AN4440" s="9"/>
      <c r="AO4440" s="27"/>
      <c r="AQ4440" s="29"/>
      <c r="AR4440" s="11"/>
      <c r="AW4440" s="31"/>
      <c r="AZ4440" s="12"/>
      <c r="BA4440" s="12"/>
      <c r="BB4440" s="12"/>
      <c r="BC4440" s="12"/>
    </row>
    <row r="4441" spans="4:55">
      <c r="D4441" s="7"/>
      <c r="E4441" s="7"/>
      <c r="F4441" s="8"/>
      <c r="G4441" s="8"/>
      <c r="H4441" s="8"/>
      <c r="AF4441" s="9"/>
      <c r="AG4441" s="9"/>
      <c r="AH4441" s="9"/>
      <c r="AI4441" s="9"/>
      <c r="AJ4441" s="9"/>
      <c r="AK4441" s="9"/>
      <c r="AL4441" s="9"/>
      <c r="AM4441" s="9"/>
      <c r="AN4441" s="9"/>
      <c r="AO4441" s="27"/>
      <c r="AQ4441" s="29"/>
      <c r="AR4441" s="11"/>
      <c r="AW4441" s="31"/>
      <c r="AZ4441" s="12"/>
      <c r="BA4441" s="12"/>
      <c r="BB4441" s="12"/>
      <c r="BC4441" s="12"/>
    </row>
    <row r="4442" spans="4:55">
      <c r="D4442" s="7"/>
      <c r="E4442" s="7"/>
      <c r="F4442" s="8"/>
      <c r="G4442" s="8"/>
      <c r="H4442" s="8"/>
      <c r="AF4442" s="9"/>
      <c r="AG4442" s="9"/>
      <c r="AH4442" s="9"/>
      <c r="AI4442" s="9"/>
      <c r="AJ4442" s="9"/>
      <c r="AK4442" s="9"/>
      <c r="AL4442" s="9"/>
      <c r="AM4442" s="9"/>
      <c r="AN4442" s="9"/>
      <c r="AO4442" s="27"/>
      <c r="AQ4442" s="29"/>
      <c r="AR4442" s="11"/>
      <c r="AW4442" s="31"/>
      <c r="AZ4442" s="12"/>
      <c r="BA4442" s="12"/>
      <c r="BB4442" s="12"/>
      <c r="BC4442" s="12"/>
    </row>
    <row r="4443" spans="4:55">
      <c r="D4443" s="7"/>
      <c r="E4443" s="7"/>
      <c r="F4443" s="8"/>
      <c r="G4443" s="8"/>
      <c r="H4443" s="8"/>
      <c r="AF4443" s="9"/>
      <c r="AG4443" s="9"/>
      <c r="AH4443" s="9"/>
      <c r="AI4443" s="9"/>
      <c r="AJ4443" s="9"/>
      <c r="AK4443" s="9"/>
      <c r="AL4443" s="9"/>
      <c r="AM4443" s="9"/>
      <c r="AN4443" s="9"/>
      <c r="AO4443" s="27"/>
      <c r="AQ4443" s="29"/>
      <c r="AR4443" s="11"/>
      <c r="AW4443" s="31"/>
      <c r="AZ4443" s="12"/>
      <c r="BA4443" s="12"/>
      <c r="BB4443" s="12"/>
      <c r="BC4443" s="12"/>
    </row>
    <row r="4444" spans="4:55">
      <c r="D4444" s="7"/>
      <c r="E4444" s="7"/>
      <c r="F4444" s="8"/>
      <c r="G4444" s="8"/>
      <c r="H4444" s="8"/>
      <c r="AF4444" s="9"/>
      <c r="AG4444" s="9"/>
      <c r="AH4444" s="9"/>
      <c r="AI4444" s="9"/>
      <c r="AJ4444" s="9"/>
      <c r="AK4444" s="9"/>
      <c r="AL4444" s="9"/>
      <c r="AM4444" s="9"/>
      <c r="AN4444" s="9"/>
      <c r="AO4444" s="27"/>
      <c r="AQ4444" s="29"/>
      <c r="AR4444" s="11"/>
      <c r="AW4444" s="31"/>
      <c r="AZ4444" s="12"/>
      <c r="BA4444" s="12"/>
      <c r="BB4444" s="12"/>
      <c r="BC4444" s="12"/>
    </row>
    <row r="4445" spans="4:55">
      <c r="D4445" s="7"/>
      <c r="E4445" s="7"/>
      <c r="F4445" s="8"/>
      <c r="G4445" s="8"/>
      <c r="H4445" s="8"/>
      <c r="AF4445" s="9"/>
      <c r="AG4445" s="9"/>
      <c r="AH4445" s="9"/>
      <c r="AI4445" s="9"/>
      <c r="AJ4445" s="9"/>
      <c r="AK4445" s="9"/>
      <c r="AL4445" s="9"/>
      <c r="AM4445" s="9"/>
      <c r="AN4445" s="9"/>
      <c r="AO4445" s="27"/>
      <c r="AQ4445" s="29"/>
      <c r="AR4445" s="11"/>
      <c r="AW4445" s="31"/>
      <c r="AZ4445" s="12"/>
      <c r="BA4445" s="12"/>
      <c r="BB4445" s="12"/>
      <c r="BC4445" s="12"/>
    </row>
    <row r="4446" spans="4:55">
      <c r="D4446" s="7"/>
      <c r="E4446" s="7"/>
      <c r="F4446" s="8"/>
      <c r="G4446" s="8"/>
      <c r="H4446" s="8"/>
      <c r="AF4446" s="9"/>
      <c r="AG4446" s="9"/>
      <c r="AH4446" s="9"/>
      <c r="AI4446" s="9"/>
      <c r="AJ4446" s="9"/>
      <c r="AK4446" s="9"/>
      <c r="AL4446" s="9"/>
      <c r="AM4446" s="9"/>
      <c r="AN4446" s="9"/>
      <c r="AO4446" s="27"/>
      <c r="AQ4446" s="29"/>
      <c r="AR4446" s="11"/>
      <c r="AW4446" s="31"/>
      <c r="AZ4446" s="12"/>
      <c r="BA4446" s="12"/>
      <c r="BB4446" s="12"/>
      <c r="BC4446" s="12"/>
    </row>
    <row r="4447" spans="4:55">
      <c r="D4447" s="7"/>
      <c r="E4447" s="7"/>
      <c r="F4447" s="8"/>
      <c r="G4447" s="8"/>
      <c r="H4447" s="8"/>
      <c r="AF4447" s="9"/>
      <c r="AG4447" s="9"/>
      <c r="AH4447" s="9"/>
      <c r="AI4447" s="9"/>
      <c r="AJ4447" s="9"/>
      <c r="AK4447" s="9"/>
      <c r="AL4447" s="9"/>
      <c r="AM4447" s="9"/>
      <c r="AN4447" s="9"/>
      <c r="AO4447" s="27"/>
      <c r="AQ4447" s="29"/>
      <c r="AR4447" s="11"/>
      <c r="AW4447" s="31"/>
      <c r="AZ4447" s="12"/>
      <c r="BA4447" s="12"/>
      <c r="BB4447" s="12"/>
      <c r="BC4447" s="12"/>
    </row>
    <row r="4448" spans="4:55">
      <c r="D4448" s="7"/>
      <c r="E4448" s="7"/>
      <c r="F4448" s="8"/>
      <c r="G4448" s="8"/>
      <c r="H4448" s="8"/>
      <c r="AF4448" s="9"/>
      <c r="AG4448" s="9"/>
      <c r="AH4448" s="9"/>
      <c r="AI4448" s="9"/>
      <c r="AJ4448" s="9"/>
      <c r="AK4448" s="9"/>
      <c r="AL4448" s="9"/>
      <c r="AM4448" s="9"/>
      <c r="AN4448" s="9"/>
      <c r="AO4448" s="27"/>
      <c r="AQ4448" s="29"/>
      <c r="AR4448" s="11"/>
      <c r="AW4448" s="31"/>
      <c r="AZ4448" s="12"/>
      <c r="BA4448" s="12"/>
      <c r="BB4448" s="12"/>
      <c r="BC4448" s="12"/>
    </row>
    <row r="4449" spans="4:55">
      <c r="D4449" s="7"/>
      <c r="E4449" s="7"/>
      <c r="F4449" s="8"/>
      <c r="G4449" s="8"/>
      <c r="H4449" s="8"/>
      <c r="AF4449" s="9"/>
      <c r="AG4449" s="9"/>
      <c r="AH4449" s="9"/>
      <c r="AI4449" s="9"/>
      <c r="AJ4449" s="9"/>
      <c r="AK4449" s="9"/>
      <c r="AL4449" s="9"/>
      <c r="AM4449" s="9"/>
      <c r="AN4449" s="9"/>
      <c r="AO4449" s="27"/>
      <c r="AQ4449" s="29"/>
      <c r="AR4449" s="11"/>
      <c r="AW4449" s="31"/>
      <c r="AZ4449" s="12"/>
      <c r="BA4449" s="12"/>
      <c r="BB4449" s="12"/>
      <c r="BC4449" s="12"/>
    </row>
    <row r="4450" spans="4:55">
      <c r="D4450" s="7"/>
      <c r="E4450" s="7"/>
      <c r="F4450" s="8"/>
      <c r="G4450" s="8"/>
      <c r="H4450" s="8"/>
      <c r="AF4450" s="9"/>
      <c r="AG4450" s="9"/>
      <c r="AH4450" s="9"/>
      <c r="AI4450" s="9"/>
      <c r="AJ4450" s="9"/>
      <c r="AK4450" s="9"/>
      <c r="AL4450" s="9"/>
      <c r="AM4450" s="9"/>
      <c r="AN4450" s="9"/>
      <c r="AO4450" s="27"/>
      <c r="AQ4450" s="29"/>
      <c r="AR4450" s="11"/>
      <c r="AW4450" s="31"/>
      <c r="AZ4450" s="12"/>
      <c r="BA4450" s="12"/>
      <c r="BB4450" s="12"/>
      <c r="BC4450" s="12"/>
    </row>
    <row r="4451" spans="4:55">
      <c r="D4451" s="7"/>
      <c r="E4451" s="7"/>
      <c r="F4451" s="8"/>
      <c r="G4451" s="8"/>
      <c r="H4451" s="8"/>
      <c r="AF4451" s="9"/>
      <c r="AG4451" s="9"/>
      <c r="AH4451" s="9"/>
      <c r="AI4451" s="9"/>
      <c r="AJ4451" s="9"/>
      <c r="AK4451" s="9"/>
      <c r="AL4451" s="9"/>
      <c r="AM4451" s="9"/>
      <c r="AN4451" s="9"/>
      <c r="AO4451" s="27"/>
      <c r="AQ4451" s="29"/>
      <c r="AR4451" s="11"/>
      <c r="AW4451" s="31"/>
      <c r="AZ4451" s="12"/>
      <c r="BA4451" s="12"/>
      <c r="BB4451" s="12"/>
      <c r="BC4451" s="12"/>
    </row>
    <row r="4452" spans="4:55">
      <c r="D4452" s="7"/>
      <c r="E4452" s="7"/>
      <c r="F4452" s="8"/>
      <c r="G4452" s="8"/>
      <c r="H4452" s="8"/>
      <c r="AF4452" s="9"/>
      <c r="AG4452" s="9"/>
      <c r="AH4452" s="9"/>
      <c r="AI4452" s="9"/>
      <c r="AJ4452" s="9"/>
      <c r="AK4452" s="9"/>
      <c r="AL4452" s="9"/>
      <c r="AM4452" s="9"/>
      <c r="AN4452" s="9"/>
      <c r="AO4452" s="27"/>
      <c r="AQ4452" s="29"/>
      <c r="AR4452" s="11"/>
      <c r="AW4452" s="31"/>
      <c r="AZ4452" s="12"/>
      <c r="BA4452" s="12"/>
      <c r="BB4452" s="12"/>
      <c r="BC4452" s="12"/>
    </row>
    <row r="4453" spans="4:55">
      <c r="D4453" s="7"/>
      <c r="E4453" s="7"/>
      <c r="F4453" s="8"/>
      <c r="G4453" s="8"/>
      <c r="H4453" s="8"/>
      <c r="AF4453" s="9"/>
      <c r="AG4453" s="9"/>
      <c r="AH4453" s="9"/>
      <c r="AI4453" s="9"/>
      <c r="AJ4453" s="9"/>
      <c r="AK4453" s="9"/>
      <c r="AL4453" s="9"/>
      <c r="AM4453" s="9"/>
      <c r="AN4453" s="9"/>
      <c r="AO4453" s="27"/>
      <c r="AQ4453" s="29"/>
      <c r="AR4453" s="11"/>
      <c r="AW4453" s="31"/>
      <c r="AZ4453" s="12"/>
      <c r="BA4453" s="12"/>
      <c r="BB4453" s="12"/>
      <c r="BC4453" s="12"/>
    </row>
    <row r="4454" spans="4:55">
      <c r="D4454" s="7"/>
      <c r="E4454" s="7"/>
      <c r="F4454" s="8"/>
      <c r="G4454" s="8"/>
      <c r="H4454" s="8"/>
      <c r="AF4454" s="9"/>
      <c r="AG4454" s="9"/>
      <c r="AH4454" s="9"/>
      <c r="AI4454" s="9"/>
      <c r="AJ4454" s="9"/>
      <c r="AK4454" s="9"/>
      <c r="AL4454" s="9"/>
      <c r="AM4454" s="9"/>
      <c r="AN4454" s="9"/>
      <c r="AO4454" s="27"/>
      <c r="AQ4454" s="29"/>
      <c r="AR4454" s="11"/>
      <c r="AW4454" s="31"/>
      <c r="AZ4454" s="12"/>
      <c r="BA4454" s="12"/>
      <c r="BB4454" s="12"/>
      <c r="BC4454" s="12"/>
    </row>
    <row r="4455" spans="4:55">
      <c r="D4455" s="7"/>
      <c r="E4455" s="7"/>
      <c r="F4455" s="8"/>
      <c r="G4455" s="8"/>
      <c r="H4455" s="8"/>
      <c r="AF4455" s="9"/>
      <c r="AG4455" s="9"/>
      <c r="AH4455" s="9"/>
      <c r="AI4455" s="9"/>
      <c r="AJ4455" s="9"/>
      <c r="AK4455" s="9"/>
      <c r="AL4455" s="9"/>
      <c r="AM4455" s="9"/>
      <c r="AN4455" s="9"/>
      <c r="AO4455" s="27"/>
      <c r="AQ4455" s="29"/>
      <c r="AR4455" s="11"/>
      <c r="AW4455" s="31"/>
      <c r="AZ4455" s="12"/>
      <c r="BA4455" s="12"/>
      <c r="BB4455" s="12"/>
      <c r="BC4455" s="12"/>
    </row>
    <row r="4456" spans="4:55">
      <c r="D4456" s="7"/>
      <c r="E4456" s="7"/>
      <c r="F4456" s="8"/>
      <c r="G4456" s="8"/>
      <c r="H4456" s="8"/>
      <c r="AF4456" s="9"/>
      <c r="AG4456" s="9"/>
      <c r="AH4456" s="9"/>
      <c r="AI4456" s="9"/>
      <c r="AJ4456" s="9"/>
      <c r="AK4456" s="9"/>
      <c r="AL4456" s="9"/>
      <c r="AM4456" s="9"/>
      <c r="AN4456" s="9"/>
      <c r="AO4456" s="27"/>
      <c r="AQ4456" s="29"/>
      <c r="AR4456" s="11"/>
      <c r="AW4456" s="31"/>
      <c r="AZ4456" s="12"/>
      <c r="BA4456" s="12"/>
      <c r="BB4456" s="12"/>
      <c r="BC4456" s="12"/>
    </row>
    <row r="4457" spans="4:55">
      <c r="D4457" s="7"/>
      <c r="E4457" s="7"/>
      <c r="F4457" s="8"/>
      <c r="G4457" s="8"/>
      <c r="H4457" s="8"/>
      <c r="AF4457" s="9"/>
      <c r="AG4457" s="9"/>
      <c r="AH4457" s="9"/>
      <c r="AI4457" s="9"/>
      <c r="AJ4457" s="9"/>
      <c r="AK4457" s="9"/>
      <c r="AL4457" s="9"/>
      <c r="AM4457" s="9"/>
      <c r="AN4457" s="9"/>
      <c r="AO4457" s="27"/>
      <c r="AQ4457" s="29"/>
      <c r="AR4457" s="11"/>
      <c r="AW4457" s="31"/>
      <c r="AZ4457" s="12"/>
      <c r="BA4457" s="12"/>
      <c r="BB4457" s="12"/>
      <c r="BC4457" s="12"/>
    </row>
    <row r="4458" spans="4:55">
      <c r="D4458" s="7"/>
      <c r="E4458" s="7"/>
      <c r="F4458" s="8"/>
      <c r="G4458" s="8"/>
      <c r="H4458" s="8"/>
      <c r="AF4458" s="9"/>
      <c r="AG4458" s="9"/>
      <c r="AH4458" s="9"/>
      <c r="AI4458" s="9"/>
      <c r="AJ4458" s="9"/>
      <c r="AK4458" s="9"/>
      <c r="AL4458" s="9"/>
      <c r="AM4458" s="9"/>
      <c r="AN4458" s="9"/>
      <c r="AO4458" s="27"/>
      <c r="AQ4458" s="29"/>
      <c r="AR4458" s="11"/>
      <c r="AW4458" s="31"/>
      <c r="AZ4458" s="12"/>
      <c r="BA4458" s="12"/>
      <c r="BB4458" s="12"/>
      <c r="BC4458" s="12"/>
    </row>
    <row r="4459" spans="4:55">
      <c r="D4459" s="7"/>
      <c r="E4459" s="7"/>
      <c r="F4459" s="8"/>
      <c r="G4459" s="8"/>
      <c r="H4459" s="8"/>
      <c r="AF4459" s="9"/>
      <c r="AG4459" s="9"/>
      <c r="AH4459" s="9"/>
      <c r="AI4459" s="9"/>
      <c r="AJ4459" s="9"/>
      <c r="AK4459" s="9"/>
      <c r="AL4459" s="9"/>
      <c r="AM4459" s="9"/>
      <c r="AN4459" s="9"/>
      <c r="AO4459" s="27"/>
      <c r="AQ4459" s="29"/>
      <c r="AR4459" s="11"/>
      <c r="AW4459" s="31"/>
      <c r="AZ4459" s="12"/>
      <c r="BA4459" s="12"/>
      <c r="BB4459" s="12"/>
      <c r="BC4459" s="12"/>
    </row>
    <row r="4460" spans="4:55">
      <c r="D4460" s="7"/>
      <c r="E4460" s="7"/>
      <c r="F4460" s="8"/>
      <c r="G4460" s="8"/>
      <c r="H4460" s="8"/>
      <c r="AF4460" s="9"/>
      <c r="AG4460" s="9"/>
      <c r="AH4460" s="9"/>
      <c r="AI4460" s="9"/>
      <c r="AJ4460" s="9"/>
      <c r="AK4460" s="9"/>
      <c r="AL4460" s="9"/>
      <c r="AM4460" s="9"/>
      <c r="AN4460" s="9"/>
      <c r="AO4460" s="27"/>
      <c r="AQ4460" s="29"/>
      <c r="AR4460" s="11"/>
      <c r="AW4460" s="31"/>
      <c r="AZ4460" s="12"/>
      <c r="BA4460" s="12"/>
      <c r="BB4460" s="12"/>
      <c r="BC4460" s="12"/>
    </row>
    <row r="4461" spans="4:55">
      <c r="D4461" s="7"/>
      <c r="E4461" s="7"/>
      <c r="F4461" s="8"/>
      <c r="G4461" s="8"/>
      <c r="H4461" s="8"/>
      <c r="AF4461" s="9"/>
      <c r="AG4461" s="9"/>
      <c r="AH4461" s="9"/>
      <c r="AI4461" s="9"/>
      <c r="AJ4461" s="9"/>
      <c r="AK4461" s="9"/>
      <c r="AL4461" s="9"/>
      <c r="AM4461" s="9"/>
      <c r="AN4461" s="9"/>
      <c r="AO4461" s="27"/>
      <c r="AQ4461" s="29"/>
      <c r="AR4461" s="11"/>
      <c r="AW4461" s="31"/>
      <c r="AZ4461" s="12"/>
      <c r="BA4461" s="12"/>
      <c r="BB4461" s="12"/>
      <c r="BC4461" s="12"/>
    </row>
    <row r="4462" spans="4:55">
      <c r="D4462" s="7"/>
      <c r="E4462" s="7"/>
      <c r="F4462" s="8"/>
      <c r="G4462" s="8"/>
      <c r="H4462" s="8"/>
      <c r="AF4462" s="9"/>
      <c r="AG4462" s="9"/>
      <c r="AH4462" s="9"/>
      <c r="AI4462" s="9"/>
      <c r="AJ4462" s="9"/>
      <c r="AK4462" s="9"/>
      <c r="AL4462" s="9"/>
      <c r="AM4462" s="9"/>
      <c r="AN4462" s="9"/>
      <c r="AO4462" s="27"/>
      <c r="AQ4462" s="29"/>
      <c r="AR4462" s="11"/>
      <c r="AW4462" s="31"/>
      <c r="AZ4462" s="12"/>
      <c r="BA4462" s="12"/>
      <c r="BB4462" s="12"/>
      <c r="BC4462" s="12"/>
    </row>
    <row r="4463" spans="4:55">
      <c r="D4463" s="7"/>
      <c r="E4463" s="7"/>
      <c r="F4463" s="8"/>
      <c r="G4463" s="8"/>
      <c r="H4463" s="8"/>
      <c r="AF4463" s="9"/>
      <c r="AG4463" s="9"/>
      <c r="AH4463" s="9"/>
      <c r="AI4463" s="9"/>
      <c r="AJ4463" s="9"/>
      <c r="AK4463" s="9"/>
      <c r="AL4463" s="9"/>
      <c r="AM4463" s="9"/>
      <c r="AN4463" s="9"/>
      <c r="AO4463" s="27"/>
      <c r="AQ4463" s="29"/>
      <c r="AR4463" s="11"/>
      <c r="AW4463" s="31"/>
      <c r="AZ4463" s="12"/>
      <c r="BA4463" s="12"/>
      <c r="BB4463" s="12"/>
      <c r="BC4463" s="12"/>
    </row>
    <row r="4464" spans="4:55">
      <c r="D4464" s="7"/>
      <c r="E4464" s="7"/>
      <c r="F4464" s="8"/>
      <c r="G4464" s="8"/>
      <c r="H4464" s="8"/>
      <c r="AF4464" s="9"/>
      <c r="AG4464" s="9"/>
      <c r="AH4464" s="9"/>
      <c r="AI4464" s="9"/>
      <c r="AJ4464" s="9"/>
      <c r="AK4464" s="9"/>
      <c r="AL4464" s="9"/>
      <c r="AM4464" s="9"/>
      <c r="AN4464" s="9"/>
      <c r="AO4464" s="27"/>
      <c r="AQ4464" s="29"/>
      <c r="AR4464" s="11"/>
      <c r="AW4464" s="31"/>
      <c r="AZ4464" s="12"/>
      <c r="BA4464" s="12"/>
      <c r="BB4464" s="12"/>
      <c r="BC4464" s="12"/>
    </row>
    <row r="4465" spans="4:55">
      <c r="D4465" s="7"/>
      <c r="E4465" s="7"/>
      <c r="F4465" s="8"/>
      <c r="G4465" s="8"/>
      <c r="H4465" s="8"/>
      <c r="AF4465" s="9"/>
      <c r="AG4465" s="9"/>
      <c r="AH4465" s="9"/>
      <c r="AI4465" s="9"/>
      <c r="AJ4465" s="9"/>
      <c r="AK4465" s="9"/>
      <c r="AL4465" s="9"/>
      <c r="AM4465" s="9"/>
      <c r="AN4465" s="9"/>
      <c r="AO4465" s="27"/>
      <c r="AQ4465" s="29"/>
      <c r="AR4465" s="11"/>
      <c r="AW4465" s="31"/>
      <c r="AZ4465" s="12"/>
      <c r="BA4465" s="12"/>
      <c r="BB4465" s="12"/>
      <c r="BC4465" s="12"/>
    </row>
    <row r="4466" spans="4:55">
      <c r="D4466" s="7"/>
      <c r="E4466" s="7"/>
      <c r="F4466" s="8"/>
      <c r="G4466" s="8"/>
      <c r="H4466" s="8"/>
      <c r="AF4466" s="9"/>
      <c r="AG4466" s="9"/>
      <c r="AH4466" s="9"/>
      <c r="AI4466" s="9"/>
      <c r="AJ4466" s="9"/>
      <c r="AK4466" s="9"/>
      <c r="AL4466" s="9"/>
      <c r="AM4466" s="9"/>
      <c r="AN4466" s="9"/>
      <c r="AO4466" s="27"/>
      <c r="AQ4466" s="29"/>
      <c r="AR4466" s="11"/>
      <c r="AW4466" s="31"/>
      <c r="AZ4466" s="12"/>
      <c r="BA4466" s="12"/>
      <c r="BB4466" s="12"/>
      <c r="BC4466" s="12"/>
    </row>
    <row r="4467" spans="4:55">
      <c r="D4467" s="7"/>
      <c r="E4467" s="7"/>
      <c r="F4467" s="8"/>
      <c r="G4467" s="8"/>
      <c r="H4467" s="8"/>
      <c r="AF4467" s="9"/>
      <c r="AG4467" s="9"/>
      <c r="AH4467" s="9"/>
      <c r="AI4467" s="9"/>
      <c r="AJ4467" s="9"/>
      <c r="AK4467" s="9"/>
      <c r="AL4467" s="9"/>
      <c r="AM4467" s="9"/>
      <c r="AN4467" s="9"/>
      <c r="AO4467" s="27"/>
      <c r="AQ4467" s="29"/>
      <c r="AR4467" s="11"/>
      <c r="AW4467" s="31"/>
      <c r="AZ4467" s="12"/>
      <c r="BA4467" s="12"/>
      <c r="BB4467" s="12"/>
      <c r="BC4467" s="12"/>
    </row>
    <row r="4468" spans="4:55">
      <c r="D4468" s="7"/>
      <c r="E4468" s="7"/>
      <c r="F4468" s="8"/>
      <c r="G4468" s="8"/>
      <c r="H4468" s="8"/>
      <c r="AF4468" s="9"/>
      <c r="AG4468" s="9"/>
      <c r="AH4468" s="9"/>
      <c r="AI4468" s="9"/>
      <c r="AJ4468" s="9"/>
      <c r="AK4468" s="9"/>
      <c r="AL4468" s="9"/>
      <c r="AM4468" s="9"/>
      <c r="AN4468" s="9"/>
      <c r="AO4468" s="27"/>
      <c r="AQ4468" s="29"/>
      <c r="AR4468" s="11"/>
      <c r="AW4468" s="31"/>
      <c r="AZ4468" s="12"/>
      <c r="BA4468" s="12"/>
      <c r="BB4468" s="12"/>
      <c r="BC4468" s="12"/>
    </row>
    <row r="4469" spans="4:55">
      <c r="D4469" s="7"/>
      <c r="E4469" s="7"/>
      <c r="F4469" s="8"/>
      <c r="G4469" s="8"/>
      <c r="H4469" s="8"/>
      <c r="AF4469" s="9"/>
      <c r="AG4469" s="9"/>
      <c r="AH4469" s="9"/>
      <c r="AI4469" s="9"/>
      <c r="AJ4469" s="9"/>
      <c r="AK4469" s="9"/>
      <c r="AL4469" s="9"/>
      <c r="AM4469" s="9"/>
      <c r="AN4469" s="9"/>
      <c r="AO4469" s="27"/>
      <c r="AQ4469" s="29"/>
      <c r="AR4469" s="11"/>
      <c r="AW4469" s="31"/>
      <c r="AZ4469" s="12"/>
      <c r="BA4469" s="12"/>
      <c r="BB4469" s="12"/>
      <c r="BC4469" s="12"/>
    </row>
    <row r="4470" spans="4:55">
      <c r="D4470" s="7"/>
      <c r="E4470" s="7"/>
      <c r="F4470" s="8"/>
      <c r="G4470" s="8"/>
      <c r="H4470" s="8"/>
      <c r="AF4470" s="9"/>
      <c r="AG4470" s="9"/>
      <c r="AH4470" s="9"/>
      <c r="AI4470" s="9"/>
      <c r="AJ4470" s="9"/>
      <c r="AK4470" s="9"/>
      <c r="AL4470" s="9"/>
      <c r="AM4470" s="9"/>
      <c r="AN4470" s="9"/>
      <c r="AO4470" s="27"/>
      <c r="AQ4470" s="29"/>
      <c r="AR4470" s="11"/>
      <c r="AW4470" s="31"/>
      <c r="AZ4470" s="12"/>
      <c r="BA4470" s="12"/>
      <c r="BB4470" s="12"/>
      <c r="BC4470" s="12"/>
    </row>
    <row r="4471" spans="4:55">
      <c r="D4471" s="7"/>
      <c r="E4471" s="7"/>
      <c r="F4471" s="8"/>
      <c r="G4471" s="8"/>
      <c r="H4471" s="8"/>
      <c r="AF4471" s="9"/>
      <c r="AG4471" s="9"/>
      <c r="AH4471" s="9"/>
      <c r="AI4471" s="9"/>
      <c r="AJ4471" s="9"/>
      <c r="AK4471" s="9"/>
      <c r="AL4471" s="9"/>
      <c r="AM4471" s="9"/>
      <c r="AN4471" s="9"/>
      <c r="AO4471" s="27"/>
      <c r="AQ4471" s="29"/>
      <c r="AR4471" s="11"/>
      <c r="AW4471" s="31"/>
      <c r="AZ4471" s="12"/>
      <c r="BA4471" s="12"/>
      <c r="BB4471" s="12"/>
      <c r="BC4471" s="12"/>
    </row>
    <row r="4472" spans="4:55">
      <c r="D4472" s="7"/>
      <c r="E4472" s="7"/>
      <c r="F4472" s="8"/>
      <c r="G4472" s="8"/>
      <c r="H4472" s="8"/>
      <c r="AF4472" s="9"/>
      <c r="AG4472" s="9"/>
      <c r="AH4472" s="9"/>
      <c r="AI4472" s="9"/>
      <c r="AJ4472" s="9"/>
      <c r="AK4472" s="9"/>
      <c r="AL4472" s="9"/>
      <c r="AM4472" s="9"/>
      <c r="AN4472" s="9"/>
      <c r="AO4472" s="27"/>
      <c r="AQ4472" s="29"/>
      <c r="AR4472" s="11"/>
      <c r="AW4472" s="31"/>
      <c r="AZ4472" s="12"/>
      <c r="BA4472" s="12"/>
      <c r="BB4472" s="12"/>
      <c r="BC4472" s="12"/>
    </row>
    <row r="4473" spans="4:55">
      <c r="D4473" s="7"/>
      <c r="E4473" s="7"/>
      <c r="F4473" s="8"/>
      <c r="G4473" s="8"/>
      <c r="H4473" s="8"/>
      <c r="AF4473" s="9"/>
      <c r="AG4473" s="9"/>
      <c r="AH4473" s="9"/>
      <c r="AI4473" s="9"/>
      <c r="AJ4473" s="9"/>
      <c r="AK4473" s="9"/>
      <c r="AL4473" s="9"/>
      <c r="AM4473" s="9"/>
      <c r="AN4473" s="9"/>
      <c r="AO4473" s="27"/>
      <c r="AQ4473" s="29"/>
      <c r="AR4473" s="11"/>
      <c r="AW4473" s="31"/>
      <c r="AZ4473" s="12"/>
      <c r="BA4473" s="12"/>
      <c r="BB4473" s="12"/>
      <c r="BC4473" s="12"/>
    </row>
    <row r="4474" spans="4:55">
      <c r="D4474" s="7"/>
      <c r="E4474" s="7"/>
      <c r="F4474" s="8"/>
      <c r="G4474" s="8"/>
      <c r="H4474" s="8"/>
      <c r="AF4474" s="9"/>
      <c r="AG4474" s="9"/>
      <c r="AH4474" s="9"/>
      <c r="AI4474" s="9"/>
      <c r="AJ4474" s="9"/>
      <c r="AK4474" s="9"/>
      <c r="AL4474" s="9"/>
      <c r="AM4474" s="9"/>
      <c r="AN4474" s="9"/>
      <c r="AO4474" s="27"/>
      <c r="AQ4474" s="29"/>
      <c r="AR4474" s="11"/>
      <c r="AW4474" s="31"/>
      <c r="AZ4474" s="12"/>
      <c r="BA4474" s="12"/>
      <c r="BB4474" s="12"/>
      <c r="BC4474" s="12"/>
    </row>
    <row r="4475" spans="4:55">
      <c r="D4475" s="7"/>
      <c r="E4475" s="7"/>
      <c r="F4475" s="8"/>
      <c r="G4475" s="8"/>
      <c r="H4475" s="8"/>
      <c r="AF4475" s="9"/>
      <c r="AG4475" s="9"/>
      <c r="AH4475" s="9"/>
      <c r="AI4475" s="9"/>
      <c r="AJ4475" s="9"/>
      <c r="AK4475" s="9"/>
      <c r="AL4475" s="9"/>
      <c r="AM4475" s="9"/>
      <c r="AN4475" s="9"/>
      <c r="AO4475" s="27"/>
      <c r="AQ4475" s="29"/>
      <c r="AR4475" s="11"/>
      <c r="AW4475" s="31"/>
      <c r="AZ4475" s="12"/>
      <c r="BA4475" s="12"/>
      <c r="BB4475" s="12"/>
      <c r="BC4475" s="12"/>
    </row>
    <row r="4476" spans="4:55">
      <c r="D4476" s="7"/>
      <c r="E4476" s="7"/>
      <c r="F4476" s="8"/>
      <c r="G4476" s="8"/>
      <c r="H4476" s="8"/>
      <c r="AF4476" s="9"/>
      <c r="AG4476" s="9"/>
      <c r="AH4476" s="9"/>
      <c r="AI4476" s="9"/>
      <c r="AJ4476" s="9"/>
      <c r="AK4476" s="9"/>
      <c r="AL4476" s="9"/>
      <c r="AM4476" s="9"/>
      <c r="AN4476" s="9"/>
      <c r="AO4476" s="27"/>
      <c r="AQ4476" s="29"/>
      <c r="AR4476" s="11"/>
      <c r="AW4476" s="31"/>
      <c r="AZ4476" s="12"/>
      <c r="BA4476" s="12"/>
      <c r="BB4476" s="12"/>
      <c r="BC4476" s="12"/>
    </row>
    <row r="4477" spans="4:55">
      <c r="D4477" s="7"/>
      <c r="E4477" s="7"/>
      <c r="F4477" s="8"/>
      <c r="G4477" s="8"/>
      <c r="H4477" s="8"/>
      <c r="AF4477" s="9"/>
      <c r="AG4477" s="9"/>
      <c r="AH4477" s="9"/>
      <c r="AI4477" s="9"/>
      <c r="AJ4477" s="9"/>
      <c r="AK4477" s="9"/>
      <c r="AL4477" s="9"/>
      <c r="AM4477" s="9"/>
      <c r="AN4477" s="9"/>
      <c r="AO4477" s="27"/>
      <c r="AQ4477" s="29"/>
      <c r="AR4477" s="11"/>
      <c r="AW4477" s="31"/>
      <c r="AZ4477" s="12"/>
      <c r="BA4477" s="12"/>
      <c r="BB4477" s="12"/>
      <c r="BC4477" s="12"/>
    </row>
    <row r="4478" spans="4:55">
      <c r="D4478" s="7"/>
      <c r="E4478" s="7"/>
      <c r="F4478" s="8"/>
      <c r="G4478" s="8"/>
      <c r="H4478" s="8"/>
      <c r="AF4478" s="9"/>
      <c r="AG4478" s="9"/>
      <c r="AH4478" s="9"/>
      <c r="AI4478" s="9"/>
      <c r="AJ4478" s="9"/>
      <c r="AK4478" s="9"/>
      <c r="AL4478" s="9"/>
      <c r="AM4478" s="9"/>
      <c r="AN4478" s="9"/>
      <c r="AO4478" s="27"/>
      <c r="AQ4478" s="29"/>
      <c r="AR4478" s="11"/>
      <c r="AW4478" s="31"/>
      <c r="AZ4478" s="12"/>
      <c r="BA4478" s="12"/>
      <c r="BB4478" s="12"/>
      <c r="BC4478" s="12"/>
    </row>
    <row r="4479" spans="4:55">
      <c r="D4479" s="7"/>
      <c r="E4479" s="7"/>
      <c r="F4479" s="8"/>
      <c r="G4479" s="8"/>
      <c r="H4479" s="8"/>
      <c r="AF4479" s="9"/>
      <c r="AG4479" s="9"/>
      <c r="AH4479" s="9"/>
      <c r="AI4479" s="9"/>
      <c r="AJ4479" s="9"/>
      <c r="AK4479" s="9"/>
      <c r="AL4479" s="9"/>
      <c r="AM4479" s="9"/>
      <c r="AN4479" s="9"/>
      <c r="AO4479" s="27"/>
      <c r="AQ4479" s="29"/>
      <c r="AR4479" s="11"/>
      <c r="AW4479" s="31"/>
      <c r="AZ4479" s="12"/>
      <c r="BA4479" s="12"/>
      <c r="BB4479" s="12"/>
      <c r="BC4479" s="12"/>
    </row>
    <row r="4480" spans="4:55">
      <c r="D4480" s="7"/>
      <c r="E4480" s="7"/>
      <c r="F4480" s="8"/>
      <c r="G4480" s="8"/>
      <c r="H4480" s="8"/>
      <c r="AF4480" s="9"/>
      <c r="AG4480" s="9"/>
      <c r="AH4480" s="9"/>
      <c r="AI4480" s="9"/>
      <c r="AJ4480" s="9"/>
      <c r="AK4480" s="9"/>
      <c r="AL4480" s="9"/>
      <c r="AM4480" s="9"/>
      <c r="AN4480" s="9"/>
      <c r="AO4480" s="27"/>
      <c r="AQ4480" s="29"/>
      <c r="AR4480" s="11"/>
      <c r="AW4480" s="31"/>
      <c r="AZ4480" s="12"/>
      <c r="BA4480" s="12"/>
      <c r="BB4480" s="12"/>
      <c r="BC4480" s="12"/>
    </row>
    <row r="4481" spans="4:55">
      <c r="D4481" s="7"/>
      <c r="E4481" s="7"/>
      <c r="F4481" s="8"/>
      <c r="G4481" s="8"/>
      <c r="H4481" s="8"/>
      <c r="AF4481" s="9"/>
      <c r="AG4481" s="9"/>
      <c r="AH4481" s="9"/>
      <c r="AI4481" s="9"/>
      <c r="AJ4481" s="9"/>
      <c r="AK4481" s="9"/>
      <c r="AL4481" s="9"/>
      <c r="AM4481" s="9"/>
      <c r="AN4481" s="9"/>
      <c r="AO4481" s="27"/>
      <c r="AQ4481" s="29"/>
      <c r="AR4481" s="11"/>
      <c r="AW4481" s="31"/>
      <c r="AZ4481" s="12"/>
      <c r="BA4481" s="12"/>
      <c r="BB4481" s="12"/>
      <c r="BC4481" s="12"/>
    </row>
    <row r="4482" spans="4:55">
      <c r="D4482" s="7"/>
      <c r="E4482" s="7"/>
      <c r="F4482" s="8"/>
      <c r="G4482" s="8"/>
      <c r="H4482" s="8"/>
      <c r="AF4482" s="9"/>
      <c r="AG4482" s="9"/>
      <c r="AH4482" s="9"/>
      <c r="AI4482" s="9"/>
      <c r="AJ4482" s="9"/>
      <c r="AK4482" s="9"/>
      <c r="AL4482" s="9"/>
      <c r="AM4482" s="9"/>
      <c r="AN4482" s="9"/>
      <c r="AO4482" s="27"/>
      <c r="AQ4482" s="29"/>
      <c r="AR4482" s="11"/>
      <c r="AW4482" s="31"/>
      <c r="AZ4482" s="12"/>
      <c r="BA4482" s="12"/>
      <c r="BB4482" s="12"/>
      <c r="BC4482" s="12"/>
    </row>
    <row r="4483" spans="4:55">
      <c r="D4483" s="7"/>
      <c r="E4483" s="7"/>
      <c r="F4483" s="8"/>
      <c r="G4483" s="8"/>
      <c r="H4483" s="8"/>
      <c r="AF4483" s="9"/>
      <c r="AG4483" s="9"/>
      <c r="AH4483" s="9"/>
      <c r="AI4483" s="9"/>
      <c r="AJ4483" s="9"/>
      <c r="AK4483" s="9"/>
      <c r="AL4483" s="9"/>
      <c r="AM4483" s="9"/>
      <c r="AN4483" s="9"/>
      <c r="AO4483" s="27"/>
      <c r="AQ4483" s="29"/>
      <c r="AR4483" s="11"/>
      <c r="AW4483" s="31"/>
      <c r="AZ4483" s="12"/>
      <c r="BA4483" s="12"/>
      <c r="BB4483" s="12"/>
      <c r="BC4483" s="12"/>
    </row>
    <row r="4484" spans="4:55">
      <c r="D4484" s="7"/>
      <c r="E4484" s="7"/>
      <c r="F4484" s="8"/>
      <c r="G4484" s="8"/>
      <c r="H4484" s="8"/>
      <c r="AF4484" s="9"/>
      <c r="AG4484" s="9"/>
      <c r="AH4484" s="9"/>
      <c r="AI4484" s="9"/>
      <c r="AJ4484" s="9"/>
      <c r="AK4484" s="9"/>
      <c r="AL4484" s="9"/>
      <c r="AM4484" s="9"/>
      <c r="AN4484" s="9"/>
      <c r="AO4484" s="27"/>
      <c r="AQ4484" s="29"/>
      <c r="AR4484" s="11"/>
      <c r="AW4484" s="31"/>
      <c r="AZ4484" s="12"/>
      <c r="BA4484" s="12"/>
      <c r="BB4484" s="12"/>
      <c r="BC4484" s="12"/>
    </row>
    <row r="4485" spans="4:55">
      <c r="D4485" s="7"/>
      <c r="E4485" s="7"/>
      <c r="F4485" s="8"/>
      <c r="G4485" s="8"/>
      <c r="H4485" s="8"/>
      <c r="AF4485" s="9"/>
      <c r="AG4485" s="9"/>
      <c r="AH4485" s="9"/>
      <c r="AI4485" s="9"/>
      <c r="AJ4485" s="9"/>
      <c r="AK4485" s="9"/>
      <c r="AL4485" s="9"/>
      <c r="AM4485" s="9"/>
      <c r="AN4485" s="9"/>
      <c r="AO4485" s="27"/>
      <c r="AQ4485" s="29"/>
      <c r="AR4485" s="11"/>
      <c r="AW4485" s="31"/>
      <c r="AZ4485" s="12"/>
      <c r="BA4485" s="12"/>
      <c r="BB4485" s="12"/>
      <c r="BC4485" s="12"/>
    </row>
    <row r="4486" spans="4:55">
      <c r="D4486" s="7"/>
      <c r="E4486" s="7"/>
      <c r="F4486" s="8"/>
      <c r="G4486" s="8"/>
      <c r="H4486" s="8"/>
      <c r="AF4486" s="9"/>
      <c r="AG4486" s="9"/>
      <c r="AH4486" s="9"/>
      <c r="AI4486" s="9"/>
      <c r="AJ4486" s="9"/>
      <c r="AK4486" s="9"/>
      <c r="AL4486" s="9"/>
      <c r="AM4486" s="9"/>
      <c r="AN4486" s="9"/>
      <c r="AO4486" s="27"/>
      <c r="AQ4486" s="29"/>
      <c r="AR4486" s="11"/>
      <c r="AW4486" s="31"/>
      <c r="AZ4486" s="12"/>
      <c r="BA4486" s="12"/>
      <c r="BB4486" s="12"/>
      <c r="BC4486" s="12"/>
    </row>
    <row r="4487" spans="4:55">
      <c r="D4487" s="7"/>
      <c r="E4487" s="7"/>
      <c r="F4487" s="8"/>
      <c r="G4487" s="8"/>
      <c r="H4487" s="8"/>
      <c r="AF4487" s="9"/>
      <c r="AG4487" s="9"/>
      <c r="AH4487" s="9"/>
      <c r="AI4487" s="9"/>
      <c r="AJ4487" s="9"/>
      <c r="AK4487" s="9"/>
      <c r="AL4487" s="9"/>
      <c r="AM4487" s="9"/>
      <c r="AN4487" s="9"/>
      <c r="AO4487" s="27"/>
      <c r="AQ4487" s="29"/>
      <c r="AR4487" s="11"/>
      <c r="AW4487" s="31"/>
      <c r="AZ4487" s="12"/>
      <c r="BA4487" s="12"/>
      <c r="BB4487" s="12"/>
      <c r="BC4487" s="12"/>
    </row>
    <row r="4488" spans="4:55">
      <c r="D4488" s="7"/>
      <c r="E4488" s="7"/>
      <c r="F4488" s="8"/>
      <c r="G4488" s="8"/>
      <c r="H4488" s="8"/>
      <c r="AF4488" s="9"/>
      <c r="AG4488" s="9"/>
      <c r="AH4488" s="9"/>
      <c r="AI4488" s="9"/>
      <c r="AJ4488" s="9"/>
      <c r="AK4488" s="9"/>
      <c r="AL4488" s="9"/>
      <c r="AM4488" s="9"/>
      <c r="AN4488" s="9"/>
      <c r="AO4488" s="27"/>
      <c r="AQ4488" s="29"/>
      <c r="AR4488" s="11"/>
      <c r="AW4488" s="31"/>
      <c r="AZ4488" s="12"/>
      <c r="BA4488" s="12"/>
      <c r="BB4488" s="12"/>
      <c r="BC4488" s="12"/>
    </row>
    <row r="4489" spans="4:55">
      <c r="D4489" s="7"/>
      <c r="E4489" s="7"/>
      <c r="F4489" s="8"/>
      <c r="G4489" s="8"/>
      <c r="H4489" s="8"/>
      <c r="AF4489" s="9"/>
      <c r="AG4489" s="9"/>
      <c r="AH4489" s="9"/>
      <c r="AI4489" s="9"/>
      <c r="AJ4489" s="9"/>
      <c r="AK4489" s="9"/>
      <c r="AL4489" s="9"/>
      <c r="AM4489" s="9"/>
      <c r="AN4489" s="9"/>
      <c r="AO4489" s="27"/>
      <c r="AQ4489" s="29"/>
      <c r="AR4489" s="11"/>
      <c r="AW4489" s="31"/>
      <c r="AZ4489" s="12"/>
      <c r="BA4489" s="12"/>
      <c r="BB4489" s="12"/>
      <c r="BC4489" s="12"/>
    </row>
    <row r="4490" spans="4:55">
      <c r="D4490" s="7"/>
      <c r="E4490" s="7"/>
      <c r="F4490" s="8"/>
      <c r="G4490" s="8"/>
      <c r="H4490" s="8"/>
      <c r="AF4490" s="9"/>
      <c r="AG4490" s="9"/>
      <c r="AH4490" s="9"/>
      <c r="AI4490" s="9"/>
      <c r="AJ4490" s="9"/>
      <c r="AK4490" s="9"/>
      <c r="AL4490" s="9"/>
      <c r="AM4490" s="9"/>
      <c r="AN4490" s="9"/>
      <c r="AO4490" s="27"/>
      <c r="AQ4490" s="29"/>
      <c r="AR4490" s="11"/>
      <c r="AW4490" s="31"/>
      <c r="AZ4490" s="12"/>
      <c r="BA4490" s="12"/>
      <c r="BB4490" s="12"/>
      <c r="BC4490" s="12"/>
    </row>
    <row r="4491" spans="4:55">
      <c r="D4491" s="7"/>
      <c r="E4491" s="7"/>
      <c r="F4491" s="8"/>
      <c r="G4491" s="8"/>
      <c r="H4491" s="8"/>
      <c r="AF4491" s="9"/>
      <c r="AG4491" s="9"/>
      <c r="AH4491" s="9"/>
      <c r="AI4491" s="9"/>
      <c r="AJ4491" s="9"/>
      <c r="AK4491" s="9"/>
      <c r="AL4491" s="9"/>
      <c r="AM4491" s="9"/>
      <c r="AN4491" s="9"/>
      <c r="AO4491" s="27"/>
      <c r="AQ4491" s="29"/>
      <c r="AR4491" s="11"/>
      <c r="AW4491" s="31"/>
      <c r="AZ4491" s="12"/>
      <c r="BA4491" s="12"/>
      <c r="BB4491" s="12"/>
      <c r="BC4491" s="12"/>
    </row>
    <row r="4492" spans="4:55">
      <c r="D4492" s="7"/>
      <c r="E4492" s="7"/>
      <c r="F4492" s="8"/>
      <c r="G4492" s="8"/>
      <c r="H4492" s="8"/>
      <c r="AF4492" s="9"/>
      <c r="AG4492" s="9"/>
      <c r="AH4492" s="9"/>
      <c r="AI4492" s="9"/>
      <c r="AJ4492" s="9"/>
      <c r="AK4492" s="9"/>
      <c r="AL4492" s="9"/>
      <c r="AM4492" s="9"/>
      <c r="AN4492" s="9"/>
      <c r="AO4492" s="27"/>
      <c r="AQ4492" s="29"/>
      <c r="AR4492" s="11"/>
      <c r="AW4492" s="31"/>
      <c r="AZ4492" s="12"/>
      <c r="BA4492" s="12"/>
      <c r="BB4492" s="12"/>
      <c r="BC4492" s="12"/>
    </row>
    <row r="4493" spans="4:55">
      <c r="D4493" s="7"/>
      <c r="E4493" s="7"/>
      <c r="F4493" s="8"/>
      <c r="G4493" s="8"/>
      <c r="H4493" s="8"/>
      <c r="AF4493" s="9"/>
      <c r="AG4493" s="9"/>
      <c r="AH4493" s="9"/>
      <c r="AI4493" s="9"/>
      <c r="AJ4493" s="9"/>
      <c r="AK4493" s="9"/>
      <c r="AL4493" s="9"/>
      <c r="AM4493" s="9"/>
      <c r="AN4493" s="9"/>
      <c r="AO4493" s="27"/>
      <c r="AQ4493" s="29"/>
      <c r="AR4493" s="11"/>
      <c r="AW4493" s="31"/>
      <c r="AZ4493" s="12"/>
      <c r="BA4493" s="12"/>
      <c r="BB4493" s="12"/>
      <c r="BC4493" s="12"/>
    </row>
    <row r="4494" spans="4:55">
      <c r="D4494" s="7"/>
      <c r="E4494" s="7"/>
      <c r="F4494" s="8"/>
      <c r="G4494" s="8"/>
      <c r="H4494" s="8"/>
      <c r="AF4494" s="9"/>
      <c r="AG4494" s="9"/>
      <c r="AH4494" s="9"/>
      <c r="AI4494" s="9"/>
      <c r="AJ4494" s="9"/>
      <c r="AK4494" s="9"/>
      <c r="AL4494" s="9"/>
      <c r="AM4494" s="9"/>
      <c r="AN4494" s="9"/>
      <c r="AO4494" s="27"/>
      <c r="AQ4494" s="29"/>
      <c r="AR4494" s="11"/>
      <c r="AW4494" s="31"/>
      <c r="AZ4494" s="12"/>
      <c r="BA4494" s="12"/>
      <c r="BB4494" s="12"/>
      <c r="BC4494" s="12"/>
    </row>
    <row r="4495" spans="4:55">
      <c r="D4495" s="7"/>
      <c r="E4495" s="7"/>
      <c r="F4495" s="8"/>
      <c r="G4495" s="8"/>
      <c r="H4495" s="8"/>
      <c r="AF4495" s="9"/>
      <c r="AG4495" s="9"/>
      <c r="AH4495" s="9"/>
      <c r="AI4495" s="9"/>
      <c r="AJ4495" s="9"/>
      <c r="AK4495" s="9"/>
      <c r="AL4495" s="9"/>
      <c r="AM4495" s="9"/>
      <c r="AN4495" s="9"/>
      <c r="AO4495" s="27"/>
      <c r="AQ4495" s="29"/>
      <c r="AR4495" s="11"/>
      <c r="AW4495" s="31"/>
      <c r="AZ4495" s="12"/>
      <c r="BA4495" s="12"/>
      <c r="BB4495" s="12"/>
      <c r="BC4495" s="12"/>
    </row>
    <row r="4496" spans="4:55">
      <c r="D4496" s="7"/>
      <c r="E4496" s="7"/>
      <c r="F4496" s="8"/>
      <c r="G4496" s="8"/>
      <c r="H4496" s="8"/>
      <c r="AF4496" s="9"/>
      <c r="AG4496" s="9"/>
      <c r="AH4496" s="9"/>
      <c r="AI4496" s="9"/>
      <c r="AJ4496" s="9"/>
      <c r="AK4496" s="9"/>
      <c r="AL4496" s="9"/>
      <c r="AM4496" s="9"/>
      <c r="AN4496" s="9"/>
      <c r="AO4496" s="27"/>
      <c r="AQ4496" s="29"/>
      <c r="AR4496" s="11"/>
      <c r="AW4496" s="31"/>
      <c r="AZ4496" s="12"/>
      <c r="BA4496" s="12"/>
      <c r="BB4496" s="12"/>
      <c r="BC4496" s="12"/>
    </row>
    <row r="4497" spans="4:55">
      <c r="D4497" s="7"/>
      <c r="E4497" s="7"/>
      <c r="F4497" s="8"/>
      <c r="G4497" s="8"/>
      <c r="H4497" s="8"/>
      <c r="AF4497" s="9"/>
      <c r="AG4497" s="9"/>
      <c r="AH4497" s="9"/>
      <c r="AI4497" s="9"/>
      <c r="AJ4497" s="9"/>
      <c r="AK4497" s="9"/>
      <c r="AL4497" s="9"/>
      <c r="AM4497" s="9"/>
      <c r="AN4497" s="9"/>
      <c r="AO4497" s="27"/>
      <c r="AQ4497" s="29"/>
      <c r="AR4497" s="11"/>
      <c r="AW4497" s="31"/>
      <c r="AZ4497" s="12"/>
      <c r="BA4497" s="12"/>
      <c r="BB4497" s="12"/>
      <c r="BC4497" s="12"/>
    </row>
    <row r="4498" spans="4:55">
      <c r="D4498" s="7"/>
      <c r="E4498" s="7"/>
      <c r="F4498" s="8"/>
      <c r="G4498" s="8"/>
      <c r="H4498" s="8"/>
      <c r="AF4498" s="9"/>
      <c r="AG4498" s="9"/>
      <c r="AH4498" s="9"/>
      <c r="AI4498" s="9"/>
      <c r="AJ4498" s="9"/>
      <c r="AK4498" s="9"/>
      <c r="AL4498" s="9"/>
      <c r="AM4498" s="9"/>
      <c r="AN4498" s="9"/>
      <c r="AO4498" s="27"/>
      <c r="AQ4498" s="29"/>
      <c r="AR4498" s="11"/>
      <c r="AW4498" s="31"/>
      <c r="AZ4498" s="12"/>
      <c r="BA4498" s="12"/>
      <c r="BB4498" s="12"/>
      <c r="BC4498" s="12"/>
    </row>
    <row r="4499" spans="4:55">
      <c r="D4499" s="7"/>
      <c r="E4499" s="7"/>
      <c r="F4499" s="8"/>
      <c r="G4499" s="8"/>
      <c r="H4499" s="8"/>
      <c r="AF4499" s="9"/>
      <c r="AG4499" s="9"/>
      <c r="AH4499" s="9"/>
      <c r="AI4499" s="9"/>
      <c r="AJ4499" s="9"/>
      <c r="AK4499" s="9"/>
      <c r="AL4499" s="9"/>
      <c r="AM4499" s="9"/>
      <c r="AN4499" s="9"/>
      <c r="AO4499" s="27"/>
      <c r="AQ4499" s="29"/>
      <c r="AR4499" s="11"/>
      <c r="AW4499" s="31"/>
      <c r="AZ4499" s="12"/>
      <c r="BA4499" s="12"/>
      <c r="BB4499" s="12"/>
      <c r="BC4499" s="12"/>
    </row>
    <row r="4500" spans="4:55">
      <c r="D4500" s="7"/>
      <c r="E4500" s="7"/>
      <c r="F4500" s="8"/>
      <c r="G4500" s="8"/>
      <c r="H4500" s="8"/>
      <c r="AF4500" s="9"/>
      <c r="AG4500" s="9"/>
      <c r="AH4500" s="9"/>
      <c r="AI4500" s="9"/>
      <c r="AJ4500" s="9"/>
      <c r="AK4500" s="9"/>
      <c r="AL4500" s="9"/>
      <c r="AM4500" s="9"/>
      <c r="AN4500" s="9"/>
      <c r="AO4500" s="27"/>
      <c r="AQ4500" s="29"/>
      <c r="AR4500" s="11"/>
      <c r="AW4500" s="31"/>
      <c r="AZ4500" s="12"/>
      <c r="BA4500" s="12"/>
      <c r="BB4500" s="12"/>
      <c r="BC4500" s="12"/>
    </row>
    <row r="4501" spans="4:55">
      <c r="D4501" s="7"/>
      <c r="E4501" s="7"/>
      <c r="F4501" s="8"/>
      <c r="G4501" s="8"/>
      <c r="H4501" s="8"/>
      <c r="AF4501" s="9"/>
      <c r="AG4501" s="9"/>
      <c r="AH4501" s="9"/>
      <c r="AI4501" s="9"/>
      <c r="AJ4501" s="9"/>
      <c r="AK4501" s="9"/>
      <c r="AL4501" s="9"/>
      <c r="AM4501" s="9"/>
      <c r="AN4501" s="9"/>
      <c r="AO4501" s="27"/>
      <c r="AQ4501" s="29"/>
      <c r="AR4501" s="11"/>
      <c r="AW4501" s="31"/>
      <c r="AZ4501" s="12"/>
      <c r="BA4501" s="12"/>
      <c r="BB4501" s="12"/>
      <c r="BC4501" s="12"/>
    </row>
    <row r="4502" spans="4:55">
      <c r="D4502" s="7"/>
      <c r="E4502" s="7"/>
      <c r="F4502" s="8"/>
      <c r="G4502" s="8"/>
      <c r="H4502" s="8"/>
      <c r="AF4502" s="9"/>
      <c r="AG4502" s="9"/>
      <c r="AH4502" s="9"/>
      <c r="AI4502" s="9"/>
      <c r="AJ4502" s="9"/>
      <c r="AK4502" s="9"/>
      <c r="AL4502" s="9"/>
      <c r="AM4502" s="9"/>
      <c r="AN4502" s="9"/>
      <c r="AO4502" s="27"/>
      <c r="AQ4502" s="29"/>
      <c r="AR4502" s="11"/>
      <c r="AW4502" s="31"/>
      <c r="AZ4502" s="12"/>
      <c r="BA4502" s="12"/>
      <c r="BB4502" s="12"/>
      <c r="BC4502" s="12"/>
    </row>
    <row r="4503" spans="4:55">
      <c r="D4503" s="7"/>
      <c r="E4503" s="7"/>
      <c r="F4503" s="8"/>
      <c r="G4503" s="8"/>
      <c r="H4503" s="8"/>
      <c r="AF4503" s="9"/>
      <c r="AG4503" s="9"/>
      <c r="AH4503" s="9"/>
      <c r="AI4503" s="9"/>
      <c r="AJ4503" s="9"/>
      <c r="AK4503" s="9"/>
      <c r="AL4503" s="9"/>
      <c r="AM4503" s="9"/>
      <c r="AN4503" s="9"/>
      <c r="AO4503" s="27"/>
      <c r="AQ4503" s="29"/>
      <c r="AR4503" s="11"/>
      <c r="AW4503" s="31"/>
      <c r="AZ4503" s="12"/>
      <c r="BA4503" s="12"/>
      <c r="BB4503" s="12"/>
      <c r="BC4503" s="12"/>
    </row>
    <row r="4504" spans="4:55">
      <c r="D4504" s="7"/>
      <c r="E4504" s="7"/>
      <c r="F4504" s="8"/>
      <c r="G4504" s="8"/>
      <c r="H4504" s="8"/>
      <c r="AF4504" s="9"/>
      <c r="AG4504" s="9"/>
      <c r="AH4504" s="9"/>
      <c r="AI4504" s="9"/>
      <c r="AJ4504" s="9"/>
      <c r="AK4504" s="9"/>
      <c r="AL4504" s="9"/>
      <c r="AM4504" s="9"/>
      <c r="AN4504" s="9"/>
      <c r="AO4504" s="27"/>
      <c r="AQ4504" s="29"/>
      <c r="AR4504" s="11"/>
      <c r="AW4504" s="31"/>
      <c r="AZ4504" s="12"/>
      <c r="BA4504" s="12"/>
      <c r="BB4504" s="12"/>
      <c r="BC4504" s="12"/>
    </row>
    <row r="4505" spans="4:55">
      <c r="D4505" s="7"/>
      <c r="E4505" s="7"/>
      <c r="F4505" s="8"/>
      <c r="G4505" s="8"/>
      <c r="H4505" s="8"/>
      <c r="AF4505" s="9"/>
      <c r="AG4505" s="9"/>
      <c r="AH4505" s="9"/>
      <c r="AI4505" s="9"/>
      <c r="AJ4505" s="9"/>
      <c r="AK4505" s="9"/>
      <c r="AL4505" s="9"/>
      <c r="AM4505" s="9"/>
      <c r="AN4505" s="9"/>
      <c r="AO4505" s="27"/>
      <c r="AQ4505" s="29"/>
      <c r="AR4505" s="11"/>
      <c r="AW4505" s="31"/>
      <c r="AZ4505" s="12"/>
      <c r="BA4505" s="12"/>
      <c r="BB4505" s="12"/>
      <c r="BC4505" s="12"/>
    </row>
    <row r="4506" spans="4:55">
      <c r="D4506" s="7"/>
      <c r="E4506" s="7"/>
      <c r="F4506" s="8"/>
      <c r="G4506" s="8"/>
      <c r="H4506" s="8"/>
      <c r="AF4506" s="9"/>
      <c r="AG4506" s="9"/>
      <c r="AH4506" s="9"/>
      <c r="AI4506" s="9"/>
      <c r="AJ4506" s="9"/>
      <c r="AK4506" s="9"/>
      <c r="AL4506" s="9"/>
      <c r="AM4506" s="9"/>
      <c r="AN4506" s="9"/>
      <c r="AO4506" s="27"/>
      <c r="AQ4506" s="29"/>
      <c r="AR4506" s="11"/>
      <c r="AW4506" s="31"/>
      <c r="AZ4506" s="12"/>
      <c r="BA4506" s="12"/>
      <c r="BB4506" s="12"/>
      <c r="BC4506" s="12"/>
    </row>
    <row r="4507" spans="4:55">
      <c r="D4507" s="7"/>
      <c r="E4507" s="7"/>
      <c r="F4507" s="8"/>
      <c r="G4507" s="8"/>
      <c r="H4507" s="8"/>
      <c r="AF4507" s="9"/>
      <c r="AG4507" s="9"/>
      <c r="AH4507" s="9"/>
      <c r="AI4507" s="9"/>
      <c r="AJ4507" s="9"/>
      <c r="AK4507" s="9"/>
      <c r="AL4507" s="9"/>
      <c r="AM4507" s="9"/>
      <c r="AN4507" s="9"/>
      <c r="AO4507" s="27"/>
      <c r="AQ4507" s="29"/>
      <c r="AR4507" s="11"/>
      <c r="AW4507" s="31"/>
      <c r="AZ4507" s="12"/>
      <c r="BA4507" s="12"/>
      <c r="BB4507" s="12"/>
      <c r="BC4507" s="12"/>
    </row>
    <row r="4508" spans="4:55">
      <c r="D4508" s="7"/>
      <c r="E4508" s="7"/>
      <c r="F4508" s="8"/>
      <c r="G4508" s="8"/>
      <c r="H4508" s="8"/>
      <c r="AF4508" s="9"/>
      <c r="AG4508" s="9"/>
      <c r="AH4508" s="9"/>
      <c r="AI4508" s="9"/>
      <c r="AJ4508" s="9"/>
      <c r="AK4508" s="9"/>
      <c r="AL4508" s="9"/>
      <c r="AM4508" s="9"/>
      <c r="AN4508" s="9"/>
      <c r="AO4508" s="27"/>
      <c r="AQ4508" s="29"/>
      <c r="AR4508" s="11"/>
      <c r="AW4508" s="31"/>
      <c r="AZ4508" s="12"/>
      <c r="BA4508" s="12"/>
      <c r="BB4508" s="12"/>
      <c r="BC4508" s="12"/>
    </row>
    <row r="4509" spans="4:55">
      <c r="D4509" s="7"/>
      <c r="E4509" s="7"/>
      <c r="F4509" s="8"/>
      <c r="G4509" s="8"/>
      <c r="H4509" s="8"/>
      <c r="AF4509" s="9"/>
      <c r="AG4509" s="9"/>
      <c r="AH4509" s="9"/>
      <c r="AI4509" s="9"/>
      <c r="AJ4509" s="9"/>
      <c r="AK4509" s="9"/>
      <c r="AL4509" s="9"/>
      <c r="AM4509" s="9"/>
      <c r="AN4509" s="9"/>
      <c r="AO4509" s="27"/>
      <c r="AQ4509" s="29"/>
      <c r="AR4509" s="11"/>
      <c r="AW4509" s="31"/>
      <c r="AZ4509" s="12"/>
      <c r="BA4509" s="12"/>
      <c r="BB4509" s="12"/>
      <c r="BC4509" s="12"/>
    </row>
    <row r="4510" spans="4:55">
      <c r="D4510" s="7"/>
      <c r="E4510" s="7"/>
      <c r="F4510" s="8"/>
      <c r="G4510" s="8"/>
      <c r="H4510" s="8"/>
      <c r="AF4510" s="9"/>
      <c r="AG4510" s="9"/>
      <c r="AH4510" s="9"/>
      <c r="AI4510" s="9"/>
      <c r="AJ4510" s="9"/>
      <c r="AK4510" s="9"/>
      <c r="AL4510" s="9"/>
      <c r="AM4510" s="9"/>
      <c r="AN4510" s="9"/>
      <c r="AO4510" s="27"/>
      <c r="AQ4510" s="29"/>
      <c r="AR4510" s="11"/>
      <c r="AW4510" s="31"/>
      <c r="AZ4510" s="12"/>
      <c r="BA4510" s="12"/>
      <c r="BB4510" s="12"/>
      <c r="BC4510" s="12"/>
    </row>
    <row r="4511" spans="4:55">
      <c r="D4511" s="7"/>
      <c r="E4511" s="7"/>
      <c r="F4511" s="8"/>
      <c r="G4511" s="8"/>
      <c r="H4511" s="8"/>
      <c r="AF4511" s="9"/>
      <c r="AG4511" s="9"/>
      <c r="AH4511" s="9"/>
      <c r="AI4511" s="9"/>
      <c r="AJ4511" s="9"/>
      <c r="AK4511" s="9"/>
      <c r="AL4511" s="9"/>
      <c r="AM4511" s="9"/>
      <c r="AN4511" s="9"/>
      <c r="AO4511" s="27"/>
      <c r="AQ4511" s="29"/>
      <c r="AR4511" s="11"/>
      <c r="AW4511" s="31"/>
      <c r="AZ4511" s="12"/>
      <c r="BA4511" s="12"/>
      <c r="BB4511" s="12"/>
      <c r="BC4511" s="12"/>
    </row>
    <row r="4512" spans="4:55">
      <c r="D4512" s="7"/>
      <c r="E4512" s="7"/>
      <c r="F4512" s="8"/>
      <c r="G4512" s="8"/>
      <c r="H4512" s="8"/>
      <c r="AF4512" s="9"/>
      <c r="AG4512" s="9"/>
      <c r="AH4512" s="9"/>
      <c r="AI4512" s="9"/>
      <c r="AJ4512" s="9"/>
      <c r="AK4512" s="9"/>
      <c r="AL4512" s="9"/>
      <c r="AM4512" s="9"/>
      <c r="AN4512" s="9"/>
      <c r="AO4512" s="27"/>
      <c r="AQ4512" s="29"/>
      <c r="AR4512" s="11"/>
      <c r="AW4512" s="31"/>
      <c r="AZ4512" s="12"/>
      <c r="BA4512" s="12"/>
      <c r="BB4512" s="12"/>
      <c r="BC4512" s="12"/>
    </row>
    <row r="4513" spans="4:55">
      <c r="D4513" s="7"/>
      <c r="E4513" s="7"/>
      <c r="F4513" s="8"/>
      <c r="G4513" s="8"/>
      <c r="H4513" s="8"/>
      <c r="AF4513" s="9"/>
      <c r="AG4513" s="9"/>
      <c r="AH4513" s="9"/>
      <c r="AI4513" s="9"/>
      <c r="AJ4513" s="9"/>
      <c r="AK4513" s="9"/>
      <c r="AL4513" s="9"/>
      <c r="AM4513" s="9"/>
      <c r="AN4513" s="9"/>
      <c r="AO4513" s="27"/>
      <c r="AQ4513" s="29"/>
      <c r="AR4513" s="11"/>
      <c r="AW4513" s="31"/>
      <c r="AZ4513" s="12"/>
      <c r="BA4513" s="12"/>
      <c r="BB4513" s="12"/>
      <c r="BC4513" s="12"/>
    </row>
    <row r="4514" spans="4:55">
      <c r="D4514" s="7"/>
      <c r="E4514" s="7"/>
      <c r="F4514" s="8"/>
      <c r="G4514" s="8"/>
      <c r="H4514" s="8"/>
      <c r="AF4514" s="9"/>
      <c r="AG4514" s="9"/>
      <c r="AH4514" s="9"/>
      <c r="AI4514" s="9"/>
      <c r="AJ4514" s="9"/>
      <c r="AK4514" s="9"/>
      <c r="AL4514" s="9"/>
      <c r="AM4514" s="9"/>
      <c r="AN4514" s="9"/>
      <c r="AO4514" s="27"/>
      <c r="AQ4514" s="29"/>
      <c r="AR4514" s="11"/>
      <c r="AW4514" s="31"/>
      <c r="AZ4514" s="12"/>
      <c r="BA4514" s="12"/>
      <c r="BB4514" s="12"/>
      <c r="BC4514" s="12"/>
    </row>
    <row r="4515" spans="4:55">
      <c r="D4515" s="7"/>
      <c r="E4515" s="7"/>
      <c r="F4515" s="8"/>
      <c r="G4515" s="8"/>
      <c r="H4515" s="8"/>
      <c r="AF4515" s="9"/>
      <c r="AG4515" s="9"/>
      <c r="AH4515" s="9"/>
      <c r="AI4515" s="9"/>
      <c r="AJ4515" s="9"/>
      <c r="AK4515" s="9"/>
      <c r="AL4515" s="9"/>
      <c r="AM4515" s="9"/>
      <c r="AN4515" s="9"/>
      <c r="AO4515" s="27"/>
      <c r="AQ4515" s="29"/>
      <c r="AR4515" s="11"/>
      <c r="AW4515" s="31"/>
      <c r="AZ4515" s="12"/>
      <c r="BA4515" s="12"/>
      <c r="BB4515" s="12"/>
      <c r="BC4515" s="12"/>
    </row>
    <row r="4516" spans="4:55">
      <c r="D4516" s="7"/>
      <c r="E4516" s="7"/>
      <c r="F4516" s="8"/>
      <c r="G4516" s="8"/>
      <c r="H4516" s="8"/>
      <c r="AF4516" s="9"/>
      <c r="AG4516" s="9"/>
      <c r="AH4516" s="9"/>
      <c r="AI4516" s="9"/>
      <c r="AJ4516" s="9"/>
      <c r="AK4516" s="9"/>
      <c r="AL4516" s="9"/>
      <c r="AM4516" s="9"/>
      <c r="AN4516" s="9"/>
      <c r="AO4516" s="27"/>
      <c r="AQ4516" s="29"/>
      <c r="AR4516" s="11"/>
      <c r="AW4516" s="31"/>
      <c r="AZ4516" s="12"/>
      <c r="BA4516" s="12"/>
      <c r="BB4516" s="12"/>
      <c r="BC4516" s="12"/>
    </row>
    <row r="4517" spans="4:55">
      <c r="D4517" s="7"/>
      <c r="E4517" s="7"/>
      <c r="F4517" s="8"/>
      <c r="G4517" s="8"/>
      <c r="H4517" s="8"/>
      <c r="AF4517" s="9"/>
      <c r="AG4517" s="9"/>
      <c r="AH4517" s="9"/>
      <c r="AI4517" s="9"/>
      <c r="AJ4517" s="9"/>
      <c r="AK4517" s="9"/>
      <c r="AL4517" s="9"/>
      <c r="AM4517" s="9"/>
      <c r="AN4517" s="9"/>
      <c r="AO4517" s="27"/>
      <c r="AQ4517" s="29"/>
      <c r="AR4517" s="11"/>
      <c r="AW4517" s="31"/>
      <c r="AZ4517" s="12"/>
      <c r="BA4517" s="12"/>
      <c r="BB4517" s="12"/>
      <c r="BC4517" s="12"/>
    </row>
    <row r="4518" spans="4:55">
      <c r="D4518" s="7"/>
      <c r="E4518" s="7"/>
      <c r="F4518" s="8"/>
      <c r="G4518" s="8"/>
      <c r="H4518" s="8"/>
      <c r="AF4518" s="9"/>
      <c r="AG4518" s="9"/>
      <c r="AH4518" s="9"/>
      <c r="AI4518" s="9"/>
      <c r="AJ4518" s="9"/>
      <c r="AK4518" s="9"/>
      <c r="AL4518" s="9"/>
      <c r="AM4518" s="9"/>
      <c r="AN4518" s="9"/>
      <c r="AO4518" s="27"/>
      <c r="AQ4518" s="29"/>
      <c r="AR4518" s="11"/>
      <c r="AW4518" s="31"/>
      <c r="AZ4518" s="12"/>
      <c r="BA4518" s="12"/>
      <c r="BB4518" s="12"/>
      <c r="BC4518" s="12"/>
    </row>
    <row r="4519" spans="4:55">
      <c r="D4519" s="7"/>
      <c r="E4519" s="7"/>
      <c r="F4519" s="8"/>
      <c r="G4519" s="8"/>
      <c r="H4519" s="8"/>
      <c r="AF4519" s="9"/>
      <c r="AG4519" s="9"/>
      <c r="AH4519" s="9"/>
      <c r="AI4519" s="9"/>
      <c r="AJ4519" s="9"/>
      <c r="AK4519" s="9"/>
      <c r="AL4519" s="9"/>
      <c r="AM4519" s="9"/>
      <c r="AN4519" s="9"/>
      <c r="AO4519" s="27"/>
      <c r="AQ4519" s="29"/>
      <c r="AR4519" s="11"/>
      <c r="AW4519" s="31"/>
      <c r="AZ4519" s="12"/>
      <c r="BA4519" s="12"/>
      <c r="BB4519" s="12"/>
      <c r="BC4519" s="12"/>
    </row>
    <row r="4520" spans="4:55">
      <c r="D4520" s="7"/>
      <c r="E4520" s="7"/>
      <c r="F4520" s="8"/>
      <c r="G4520" s="8"/>
      <c r="H4520" s="8"/>
      <c r="AF4520" s="9"/>
      <c r="AG4520" s="9"/>
      <c r="AH4520" s="9"/>
      <c r="AI4520" s="9"/>
      <c r="AJ4520" s="9"/>
      <c r="AK4520" s="9"/>
      <c r="AL4520" s="9"/>
      <c r="AM4520" s="9"/>
      <c r="AN4520" s="9"/>
      <c r="AO4520" s="27"/>
      <c r="AQ4520" s="29"/>
      <c r="AR4520" s="11"/>
      <c r="AW4520" s="31"/>
      <c r="AZ4520" s="12"/>
      <c r="BA4520" s="12"/>
      <c r="BB4520" s="12"/>
      <c r="BC4520" s="12"/>
    </row>
    <row r="4521" spans="4:55">
      <c r="D4521" s="7"/>
      <c r="E4521" s="7"/>
      <c r="F4521" s="8"/>
      <c r="G4521" s="8"/>
      <c r="H4521" s="8"/>
      <c r="AF4521" s="9"/>
      <c r="AG4521" s="9"/>
      <c r="AH4521" s="9"/>
      <c r="AI4521" s="9"/>
      <c r="AJ4521" s="9"/>
      <c r="AK4521" s="9"/>
      <c r="AL4521" s="9"/>
      <c r="AM4521" s="9"/>
      <c r="AN4521" s="9"/>
      <c r="AO4521" s="27"/>
      <c r="AQ4521" s="29"/>
      <c r="AR4521" s="11"/>
      <c r="AW4521" s="31"/>
      <c r="AZ4521" s="12"/>
      <c r="BA4521" s="12"/>
      <c r="BB4521" s="12"/>
      <c r="BC4521" s="12"/>
    </row>
    <row r="4522" spans="4:55">
      <c r="D4522" s="7"/>
      <c r="E4522" s="7"/>
      <c r="F4522" s="8"/>
      <c r="G4522" s="8"/>
      <c r="H4522" s="8"/>
      <c r="AF4522" s="9"/>
      <c r="AG4522" s="9"/>
      <c r="AH4522" s="9"/>
      <c r="AI4522" s="9"/>
      <c r="AJ4522" s="9"/>
      <c r="AK4522" s="9"/>
      <c r="AL4522" s="9"/>
      <c r="AM4522" s="9"/>
      <c r="AN4522" s="9"/>
      <c r="AO4522" s="27"/>
      <c r="AQ4522" s="29"/>
      <c r="AR4522" s="11"/>
      <c r="AW4522" s="31"/>
      <c r="AZ4522" s="12"/>
      <c r="BA4522" s="12"/>
      <c r="BB4522" s="12"/>
      <c r="BC4522" s="12"/>
    </row>
    <row r="4523" spans="4:55">
      <c r="D4523" s="7"/>
      <c r="E4523" s="7"/>
      <c r="F4523" s="8"/>
      <c r="G4523" s="8"/>
      <c r="H4523" s="8"/>
      <c r="AF4523" s="9"/>
      <c r="AG4523" s="9"/>
      <c r="AH4523" s="9"/>
      <c r="AI4523" s="9"/>
      <c r="AJ4523" s="9"/>
      <c r="AK4523" s="9"/>
      <c r="AL4523" s="9"/>
      <c r="AM4523" s="9"/>
      <c r="AN4523" s="9"/>
      <c r="AO4523" s="27"/>
      <c r="AQ4523" s="29"/>
      <c r="AR4523" s="11"/>
      <c r="AW4523" s="31"/>
      <c r="AZ4523" s="12"/>
      <c r="BA4523" s="12"/>
      <c r="BB4523" s="12"/>
      <c r="BC4523" s="12"/>
    </row>
    <row r="4524" spans="4:55">
      <c r="D4524" s="7"/>
      <c r="E4524" s="7"/>
      <c r="F4524" s="8"/>
      <c r="G4524" s="8"/>
      <c r="H4524" s="8"/>
      <c r="AF4524" s="9"/>
      <c r="AG4524" s="9"/>
      <c r="AH4524" s="9"/>
      <c r="AI4524" s="9"/>
      <c r="AJ4524" s="9"/>
      <c r="AK4524" s="9"/>
      <c r="AL4524" s="9"/>
      <c r="AM4524" s="9"/>
      <c r="AN4524" s="9"/>
      <c r="AO4524" s="27"/>
      <c r="AQ4524" s="29"/>
      <c r="AR4524" s="11"/>
      <c r="AW4524" s="31"/>
      <c r="AZ4524" s="12"/>
      <c r="BA4524" s="12"/>
      <c r="BB4524" s="12"/>
      <c r="BC4524" s="12"/>
    </row>
    <row r="4525" spans="4:55">
      <c r="D4525" s="7"/>
      <c r="E4525" s="7"/>
      <c r="F4525" s="8"/>
      <c r="G4525" s="8"/>
      <c r="H4525" s="8"/>
      <c r="AF4525" s="9"/>
      <c r="AG4525" s="9"/>
      <c r="AH4525" s="9"/>
      <c r="AI4525" s="9"/>
      <c r="AJ4525" s="9"/>
      <c r="AK4525" s="9"/>
      <c r="AL4525" s="9"/>
      <c r="AM4525" s="9"/>
      <c r="AN4525" s="9"/>
      <c r="AO4525" s="27"/>
      <c r="AQ4525" s="29"/>
      <c r="AR4525" s="11"/>
      <c r="AW4525" s="31"/>
      <c r="AZ4525" s="12"/>
      <c r="BA4525" s="12"/>
      <c r="BB4525" s="12"/>
      <c r="BC4525" s="12"/>
    </row>
    <row r="4526" spans="4:55">
      <c r="D4526" s="7"/>
      <c r="E4526" s="7"/>
      <c r="F4526" s="8"/>
      <c r="G4526" s="8"/>
      <c r="H4526" s="8"/>
      <c r="AF4526" s="9"/>
      <c r="AG4526" s="9"/>
      <c r="AH4526" s="9"/>
      <c r="AI4526" s="9"/>
      <c r="AJ4526" s="9"/>
      <c r="AK4526" s="9"/>
      <c r="AL4526" s="9"/>
      <c r="AM4526" s="9"/>
      <c r="AN4526" s="9"/>
      <c r="AO4526" s="27"/>
      <c r="AQ4526" s="29"/>
      <c r="AR4526" s="11"/>
      <c r="AW4526" s="31"/>
      <c r="AZ4526" s="12"/>
      <c r="BA4526" s="12"/>
      <c r="BB4526" s="12"/>
      <c r="BC4526" s="12"/>
    </row>
    <row r="4527" spans="4:55">
      <c r="D4527" s="7"/>
      <c r="E4527" s="7"/>
      <c r="F4527" s="8"/>
      <c r="G4527" s="8"/>
      <c r="H4527" s="8"/>
      <c r="AF4527" s="9"/>
      <c r="AG4527" s="9"/>
      <c r="AH4527" s="9"/>
      <c r="AI4527" s="9"/>
      <c r="AJ4527" s="9"/>
      <c r="AK4527" s="9"/>
      <c r="AL4527" s="9"/>
      <c r="AM4527" s="9"/>
      <c r="AN4527" s="9"/>
      <c r="AO4527" s="27"/>
      <c r="AQ4527" s="29"/>
      <c r="AR4527" s="11"/>
      <c r="AW4527" s="31"/>
      <c r="AZ4527" s="12"/>
      <c r="BA4527" s="12"/>
      <c r="BB4527" s="12"/>
      <c r="BC4527" s="12"/>
    </row>
    <row r="4528" spans="4:55">
      <c r="D4528" s="7"/>
      <c r="E4528" s="7"/>
      <c r="F4528" s="8"/>
      <c r="G4528" s="8"/>
      <c r="H4528" s="8"/>
      <c r="AF4528" s="9"/>
      <c r="AG4528" s="9"/>
      <c r="AH4528" s="9"/>
      <c r="AI4528" s="9"/>
      <c r="AJ4528" s="9"/>
      <c r="AK4528" s="9"/>
      <c r="AL4528" s="9"/>
      <c r="AM4528" s="9"/>
      <c r="AN4528" s="9"/>
      <c r="AO4528" s="27"/>
      <c r="AQ4528" s="29"/>
      <c r="AR4528" s="11"/>
      <c r="AW4528" s="31"/>
      <c r="AZ4528" s="12"/>
      <c r="BA4528" s="12"/>
      <c r="BB4528" s="12"/>
      <c r="BC4528" s="12"/>
    </row>
    <row r="4529" spans="4:55">
      <c r="D4529" s="7"/>
      <c r="E4529" s="7"/>
      <c r="F4529" s="8"/>
      <c r="G4529" s="8"/>
      <c r="H4529" s="8"/>
      <c r="AF4529" s="9"/>
      <c r="AG4529" s="9"/>
      <c r="AH4529" s="9"/>
      <c r="AI4529" s="9"/>
      <c r="AJ4529" s="9"/>
      <c r="AK4529" s="9"/>
      <c r="AL4529" s="9"/>
      <c r="AM4529" s="9"/>
      <c r="AN4529" s="9"/>
      <c r="AO4529" s="27"/>
      <c r="AQ4529" s="29"/>
      <c r="AR4529" s="11"/>
      <c r="AW4529" s="31"/>
      <c r="AZ4529" s="12"/>
      <c r="BA4529" s="12"/>
      <c r="BB4529" s="12"/>
      <c r="BC4529" s="12"/>
    </row>
    <row r="4530" spans="4:55">
      <c r="D4530" s="7"/>
      <c r="E4530" s="7"/>
      <c r="F4530" s="8"/>
      <c r="G4530" s="8"/>
      <c r="H4530" s="8"/>
      <c r="AF4530" s="9"/>
      <c r="AG4530" s="9"/>
      <c r="AH4530" s="9"/>
      <c r="AI4530" s="9"/>
      <c r="AJ4530" s="9"/>
      <c r="AK4530" s="9"/>
      <c r="AL4530" s="9"/>
      <c r="AM4530" s="9"/>
      <c r="AN4530" s="9"/>
      <c r="AO4530" s="27"/>
      <c r="AQ4530" s="29"/>
      <c r="AR4530" s="11"/>
      <c r="AW4530" s="31"/>
      <c r="AZ4530" s="12"/>
      <c r="BA4530" s="12"/>
      <c r="BB4530" s="12"/>
      <c r="BC4530" s="12"/>
    </row>
    <row r="4531" spans="4:55">
      <c r="D4531" s="7"/>
      <c r="E4531" s="7"/>
      <c r="F4531" s="8"/>
      <c r="G4531" s="8"/>
      <c r="H4531" s="8"/>
      <c r="AF4531" s="9"/>
      <c r="AG4531" s="9"/>
      <c r="AH4531" s="9"/>
      <c r="AI4531" s="9"/>
      <c r="AJ4531" s="9"/>
      <c r="AK4531" s="9"/>
      <c r="AL4531" s="9"/>
      <c r="AM4531" s="9"/>
      <c r="AN4531" s="9"/>
      <c r="AO4531" s="27"/>
      <c r="AQ4531" s="29"/>
      <c r="AR4531" s="11"/>
      <c r="AW4531" s="31"/>
      <c r="AZ4531" s="12"/>
      <c r="BA4531" s="12"/>
      <c r="BB4531" s="12"/>
      <c r="BC4531" s="12"/>
    </row>
    <row r="4532" spans="4:55">
      <c r="D4532" s="7"/>
      <c r="E4532" s="7"/>
      <c r="F4532" s="8"/>
      <c r="G4532" s="8"/>
      <c r="H4532" s="8"/>
      <c r="AF4532" s="9"/>
      <c r="AG4532" s="9"/>
      <c r="AH4532" s="9"/>
      <c r="AI4532" s="9"/>
      <c r="AJ4532" s="9"/>
      <c r="AK4532" s="9"/>
      <c r="AL4532" s="9"/>
      <c r="AM4532" s="9"/>
      <c r="AN4532" s="9"/>
      <c r="AO4532" s="27"/>
      <c r="AQ4532" s="29"/>
      <c r="AR4532" s="11"/>
      <c r="AW4532" s="31"/>
      <c r="AZ4532" s="12"/>
      <c r="BA4532" s="12"/>
      <c r="BB4532" s="12"/>
      <c r="BC4532" s="12"/>
    </row>
    <row r="4533" spans="4:55">
      <c r="D4533" s="7"/>
      <c r="E4533" s="7"/>
      <c r="F4533" s="8"/>
      <c r="G4533" s="8"/>
      <c r="H4533" s="8"/>
      <c r="AF4533" s="9"/>
      <c r="AG4533" s="9"/>
      <c r="AH4533" s="9"/>
      <c r="AI4533" s="9"/>
      <c r="AJ4533" s="9"/>
      <c r="AK4533" s="9"/>
      <c r="AL4533" s="9"/>
      <c r="AM4533" s="9"/>
      <c r="AN4533" s="9"/>
      <c r="AO4533" s="27"/>
      <c r="AQ4533" s="29"/>
      <c r="AR4533" s="11"/>
      <c r="AW4533" s="31"/>
      <c r="AZ4533" s="12"/>
      <c r="BA4533" s="12"/>
      <c r="BB4533" s="12"/>
      <c r="BC4533" s="12"/>
    </row>
    <row r="4534" spans="4:55">
      <c r="D4534" s="7"/>
      <c r="E4534" s="7"/>
      <c r="F4534" s="8"/>
      <c r="G4534" s="8"/>
      <c r="H4534" s="8"/>
      <c r="AF4534" s="9"/>
      <c r="AG4534" s="9"/>
      <c r="AH4534" s="9"/>
      <c r="AI4534" s="9"/>
      <c r="AJ4534" s="9"/>
      <c r="AK4534" s="9"/>
      <c r="AL4534" s="9"/>
      <c r="AM4534" s="9"/>
      <c r="AN4534" s="9"/>
      <c r="AO4534" s="27"/>
      <c r="AQ4534" s="29"/>
      <c r="AR4534" s="11"/>
      <c r="AW4534" s="31"/>
      <c r="AZ4534" s="12"/>
      <c r="BA4534" s="12"/>
      <c r="BB4534" s="12"/>
      <c r="BC4534" s="12"/>
    </row>
    <row r="4535" spans="4:55">
      <c r="D4535" s="7"/>
      <c r="E4535" s="7"/>
      <c r="F4535" s="8"/>
      <c r="G4535" s="8"/>
      <c r="H4535" s="8"/>
      <c r="AF4535" s="9"/>
      <c r="AG4535" s="9"/>
      <c r="AH4535" s="9"/>
      <c r="AI4535" s="9"/>
      <c r="AJ4535" s="9"/>
      <c r="AK4535" s="9"/>
      <c r="AL4535" s="9"/>
      <c r="AM4535" s="9"/>
      <c r="AN4535" s="9"/>
      <c r="AO4535" s="27"/>
      <c r="AQ4535" s="29"/>
      <c r="AR4535" s="11"/>
      <c r="AW4535" s="31"/>
      <c r="AZ4535" s="12"/>
      <c r="BA4535" s="12"/>
      <c r="BB4535" s="12"/>
      <c r="BC4535" s="12"/>
    </row>
    <row r="4536" spans="4:55">
      <c r="D4536" s="7"/>
      <c r="E4536" s="7"/>
      <c r="F4536" s="8"/>
      <c r="G4536" s="8"/>
      <c r="H4536" s="8"/>
      <c r="AF4536" s="9"/>
      <c r="AG4536" s="9"/>
      <c r="AH4536" s="9"/>
      <c r="AI4536" s="9"/>
      <c r="AJ4536" s="9"/>
      <c r="AK4536" s="9"/>
      <c r="AL4536" s="9"/>
      <c r="AM4536" s="9"/>
      <c r="AN4536" s="9"/>
      <c r="AO4536" s="27"/>
      <c r="AQ4536" s="29"/>
      <c r="AR4536" s="11"/>
      <c r="AW4536" s="31"/>
      <c r="AZ4536" s="12"/>
      <c r="BA4536" s="12"/>
      <c r="BB4536" s="12"/>
      <c r="BC4536" s="12"/>
    </row>
    <row r="4537" spans="4:55">
      <c r="D4537" s="7"/>
      <c r="E4537" s="7"/>
      <c r="F4537" s="8"/>
      <c r="G4537" s="8"/>
      <c r="H4537" s="8"/>
      <c r="AF4537" s="9"/>
      <c r="AG4537" s="9"/>
      <c r="AH4537" s="9"/>
      <c r="AI4537" s="9"/>
      <c r="AJ4537" s="9"/>
      <c r="AK4537" s="9"/>
      <c r="AL4537" s="9"/>
      <c r="AM4537" s="9"/>
      <c r="AN4537" s="9"/>
      <c r="AO4537" s="27"/>
      <c r="AQ4537" s="29"/>
      <c r="AR4537" s="11"/>
      <c r="AW4537" s="31"/>
      <c r="AZ4537" s="12"/>
      <c r="BA4537" s="12"/>
      <c r="BB4537" s="12"/>
      <c r="BC4537" s="12"/>
    </row>
    <row r="4538" spans="4:55">
      <c r="D4538" s="7"/>
      <c r="E4538" s="7"/>
      <c r="F4538" s="8"/>
      <c r="G4538" s="8"/>
      <c r="H4538" s="8"/>
      <c r="AF4538" s="9"/>
      <c r="AG4538" s="9"/>
      <c r="AH4538" s="9"/>
      <c r="AI4538" s="9"/>
      <c r="AJ4538" s="9"/>
      <c r="AK4538" s="9"/>
      <c r="AL4538" s="9"/>
      <c r="AM4538" s="9"/>
      <c r="AN4538" s="9"/>
      <c r="AO4538" s="27"/>
      <c r="AQ4538" s="29"/>
      <c r="AR4538" s="11"/>
      <c r="AW4538" s="31"/>
      <c r="AZ4538" s="12"/>
      <c r="BA4538" s="12"/>
      <c r="BB4538" s="12"/>
      <c r="BC4538" s="12"/>
    </row>
    <row r="4539" spans="4:55">
      <c r="D4539" s="7"/>
      <c r="E4539" s="7"/>
      <c r="F4539" s="8"/>
      <c r="G4539" s="8"/>
      <c r="H4539" s="8"/>
      <c r="AF4539" s="9"/>
      <c r="AG4539" s="9"/>
      <c r="AH4539" s="9"/>
      <c r="AI4539" s="9"/>
      <c r="AJ4539" s="9"/>
      <c r="AK4539" s="9"/>
      <c r="AL4539" s="9"/>
      <c r="AM4539" s="9"/>
      <c r="AN4539" s="9"/>
      <c r="AO4539" s="27"/>
      <c r="AQ4539" s="29"/>
      <c r="AR4539" s="11"/>
      <c r="AW4539" s="31"/>
      <c r="AZ4539" s="12"/>
      <c r="BA4539" s="12"/>
      <c r="BB4539" s="12"/>
      <c r="BC4539" s="12"/>
    </row>
    <row r="4540" spans="4:55">
      <c r="D4540" s="7"/>
      <c r="E4540" s="7"/>
      <c r="F4540" s="8"/>
      <c r="G4540" s="8"/>
      <c r="H4540" s="8"/>
      <c r="AF4540" s="9"/>
      <c r="AG4540" s="9"/>
      <c r="AH4540" s="9"/>
      <c r="AI4540" s="9"/>
      <c r="AJ4540" s="9"/>
      <c r="AK4540" s="9"/>
      <c r="AL4540" s="9"/>
      <c r="AM4540" s="9"/>
      <c r="AN4540" s="9"/>
      <c r="AO4540" s="27"/>
      <c r="AQ4540" s="29"/>
      <c r="AR4540" s="11"/>
      <c r="AW4540" s="31"/>
      <c r="AZ4540" s="12"/>
      <c r="BA4540" s="12"/>
      <c r="BB4540" s="12"/>
      <c r="BC4540" s="12"/>
    </row>
    <row r="4541" spans="4:55">
      <c r="D4541" s="7"/>
      <c r="E4541" s="7"/>
      <c r="F4541" s="8"/>
      <c r="G4541" s="8"/>
      <c r="H4541" s="8"/>
      <c r="AF4541" s="9"/>
      <c r="AG4541" s="9"/>
      <c r="AH4541" s="9"/>
      <c r="AI4541" s="9"/>
      <c r="AJ4541" s="9"/>
      <c r="AK4541" s="9"/>
      <c r="AL4541" s="9"/>
      <c r="AM4541" s="9"/>
      <c r="AN4541" s="9"/>
      <c r="AO4541" s="27"/>
      <c r="AQ4541" s="29"/>
      <c r="AR4541" s="11"/>
      <c r="AW4541" s="31"/>
      <c r="AZ4541" s="12"/>
      <c r="BA4541" s="12"/>
      <c r="BB4541" s="12"/>
      <c r="BC4541" s="12"/>
    </row>
    <row r="4542" spans="4:55">
      <c r="D4542" s="7"/>
      <c r="E4542" s="7"/>
      <c r="F4542" s="8"/>
      <c r="G4542" s="8"/>
      <c r="H4542" s="8"/>
      <c r="AF4542" s="9"/>
      <c r="AG4542" s="9"/>
      <c r="AH4542" s="9"/>
      <c r="AI4542" s="9"/>
      <c r="AJ4542" s="9"/>
      <c r="AK4542" s="9"/>
      <c r="AL4542" s="9"/>
      <c r="AM4542" s="9"/>
      <c r="AN4542" s="9"/>
      <c r="AO4542" s="27"/>
      <c r="AQ4542" s="29"/>
      <c r="AR4542" s="11"/>
      <c r="AW4542" s="31"/>
      <c r="AZ4542" s="12"/>
      <c r="BA4542" s="12"/>
      <c r="BB4542" s="12"/>
      <c r="BC4542" s="12"/>
    </row>
    <row r="4543" spans="4:55">
      <c r="D4543" s="7"/>
      <c r="E4543" s="7"/>
      <c r="F4543" s="8"/>
      <c r="G4543" s="8"/>
      <c r="H4543" s="8"/>
      <c r="AF4543" s="9"/>
      <c r="AG4543" s="9"/>
      <c r="AH4543" s="9"/>
      <c r="AI4543" s="9"/>
      <c r="AJ4543" s="9"/>
      <c r="AK4543" s="9"/>
      <c r="AL4543" s="9"/>
      <c r="AM4543" s="9"/>
      <c r="AN4543" s="9"/>
      <c r="AO4543" s="27"/>
      <c r="AQ4543" s="29"/>
      <c r="AR4543" s="11"/>
      <c r="AW4543" s="31"/>
      <c r="AZ4543" s="12"/>
      <c r="BA4543" s="12"/>
      <c r="BB4543" s="12"/>
      <c r="BC4543" s="12"/>
    </row>
    <row r="4544" spans="4:55">
      <c r="D4544" s="7"/>
      <c r="E4544" s="7"/>
      <c r="F4544" s="8"/>
      <c r="G4544" s="8"/>
      <c r="H4544" s="8"/>
      <c r="AF4544" s="9"/>
      <c r="AG4544" s="9"/>
      <c r="AH4544" s="9"/>
      <c r="AI4544" s="9"/>
      <c r="AJ4544" s="9"/>
      <c r="AK4544" s="9"/>
      <c r="AL4544" s="9"/>
      <c r="AM4544" s="9"/>
      <c r="AN4544" s="9"/>
      <c r="AO4544" s="27"/>
      <c r="AQ4544" s="29"/>
      <c r="AR4544" s="11"/>
      <c r="AW4544" s="31"/>
      <c r="AZ4544" s="12"/>
      <c r="BA4544" s="12"/>
      <c r="BB4544" s="12"/>
      <c r="BC4544" s="12"/>
    </row>
    <row r="4545" spans="4:55">
      <c r="D4545" s="7"/>
      <c r="E4545" s="7"/>
      <c r="F4545" s="8"/>
      <c r="G4545" s="8"/>
      <c r="H4545" s="8"/>
      <c r="AF4545" s="9"/>
      <c r="AG4545" s="9"/>
      <c r="AH4545" s="9"/>
      <c r="AI4545" s="9"/>
      <c r="AJ4545" s="9"/>
      <c r="AK4545" s="9"/>
      <c r="AL4545" s="9"/>
      <c r="AM4545" s="9"/>
      <c r="AN4545" s="9"/>
      <c r="AO4545" s="27"/>
      <c r="AQ4545" s="29"/>
      <c r="AR4545" s="11"/>
      <c r="AW4545" s="31"/>
      <c r="AZ4545" s="12"/>
      <c r="BA4545" s="12"/>
      <c r="BB4545" s="12"/>
      <c r="BC4545" s="12"/>
    </row>
    <row r="4546" spans="4:55">
      <c r="D4546" s="7"/>
      <c r="E4546" s="7"/>
      <c r="F4546" s="8"/>
      <c r="G4546" s="8"/>
      <c r="H4546" s="8"/>
      <c r="AF4546" s="9"/>
      <c r="AG4546" s="9"/>
      <c r="AH4546" s="9"/>
      <c r="AI4546" s="9"/>
      <c r="AJ4546" s="9"/>
      <c r="AK4546" s="9"/>
      <c r="AL4546" s="9"/>
      <c r="AM4546" s="9"/>
      <c r="AN4546" s="9"/>
      <c r="AO4546" s="27"/>
      <c r="AQ4546" s="29"/>
      <c r="AR4546" s="11"/>
      <c r="AW4546" s="31"/>
      <c r="AZ4546" s="12"/>
      <c r="BA4546" s="12"/>
      <c r="BB4546" s="12"/>
      <c r="BC4546" s="12"/>
    </row>
    <row r="4547" spans="4:55">
      <c r="D4547" s="7"/>
      <c r="E4547" s="7"/>
      <c r="F4547" s="8"/>
      <c r="G4547" s="8"/>
      <c r="H4547" s="8"/>
      <c r="AF4547" s="9"/>
      <c r="AG4547" s="9"/>
      <c r="AH4547" s="9"/>
      <c r="AI4547" s="9"/>
      <c r="AJ4547" s="9"/>
      <c r="AK4547" s="9"/>
      <c r="AL4547" s="9"/>
      <c r="AM4547" s="9"/>
      <c r="AN4547" s="9"/>
      <c r="AO4547" s="27"/>
      <c r="AQ4547" s="29"/>
      <c r="AR4547" s="11"/>
      <c r="AW4547" s="31"/>
      <c r="AZ4547" s="12"/>
      <c r="BA4547" s="12"/>
      <c r="BB4547" s="12"/>
      <c r="BC4547" s="12"/>
    </row>
    <row r="4548" spans="4:55">
      <c r="D4548" s="7"/>
      <c r="E4548" s="7"/>
      <c r="F4548" s="8"/>
      <c r="G4548" s="8"/>
      <c r="H4548" s="8"/>
      <c r="AF4548" s="9"/>
      <c r="AG4548" s="9"/>
      <c r="AH4548" s="9"/>
      <c r="AI4548" s="9"/>
      <c r="AJ4548" s="9"/>
      <c r="AK4548" s="9"/>
      <c r="AL4548" s="9"/>
      <c r="AM4548" s="9"/>
      <c r="AN4548" s="9"/>
      <c r="AO4548" s="27"/>
      <c r="AQ4548" s="29"/>
      <c r="AR4548" s="11"/>
      <c r="AW4548" s="31"/>
      <c r="AZ4548" s="12"/>
      <c r="BA4548" s="12"/>
      <c r="BB4548" s="12"/>
      <c r="BC4548" s="12"/>
    </row>
    <row r="4549" spans="4:55">
      <c r="D4549" s="7"/>
      <c r="E4549" s="7"/>
      <c r="F4549" s="8"/>
      <c r="G4549" s="8"/>
      <c r="H4549" s="8"/>
      <c r="AF4549" s="9"/>
      <c r="AG4549" s="9"/>
      <c r="AH4549" s="9"/>
      <c r="AI4549" s="9"/>
      <c r="AJ4549" s="9"/>
      <c r="AK4549" s="9"/>
      <c r="AL4549" s="9"/>
      <c r="AM4549" s="9"/>
      <c r="AN4549" s="9"/>
      <c r="AO4549" s="27"/>
      <c r="AQ4549" s="29"/>
      <c r="AR4549" s="11"/>
      <c r="AW4549" s="31"/>
      <c r="AZ4549" s="12"/>
      <c r="BA4549" s="12"/>
      <c r="BB4549" s="12"/>
      <c r="BC4549" s="12"/>
    </row>
    <row r="4550" spans="4:55">
      <c r="D4550" s="7"/>
      <c r="E4550" s="7"/>
      <c r="F4550" s="8"/>
      <c r="G4550" s="8"/>
      <c r="H4550" s="8"/>
      <c r="AF4550" s="9"/>
      <c r="AG4550" s="9"/>
      <c r="AH4550" s="9"/>
      <c r="AI4550" s="9"/>
      <c r="AJ4550" s="9"/>
      <c r="AK4550" s="9"/>
      <c r="AL4550" s="9"/>
      <c r="AM4550" s="9"/>
      <c r="AN4550" s="9"/>
      <c r="AO4550" s="27"/>
      <c r="AQ4550" s="29"/>
      <c r="AR4550" s="11"/>
      <c r="AW4550" s="31"/>
      <c r="AZ4550" s="12"/>
      <c r="BA4550" s="12"/>
      <c r="BB4550" s="12"/>
      <c r="BC4550" s="12"/>
    </row>
    <row r="4551" spans="4:55">
      <c r="D4551" s="7"/>
      <c r="E4551" s="7"/>
      <c r="F4551" s="8"/>
      <c r="G4551" s="8"/>
      <c r="H4551" s="8"/>
      <c r="AF4551" s="9"/>
      <c r="AG4551" s="9"/>
      <c r="AH4551" s="9"/>
      <c r="AI4551" s="9"/>
      <c r="AJ4551" s="9"/>
      <c r="AK4551" s="9"/>
      <c r="AL4551" s="9"/>
      <c r="AM4551" s="9"/>
      <c r="AN4551" s="9"/>
      <c r="AO4551" s="27"/>
      <c r="AQ4551" s="29"/>
      <c r="AR4551" s="11"/>
      <c r="AW4551" s="31"/>
      <c r="AZ4551" s="12"/>
      <c r="BA4551" s="12"/>
      <c r="BB4551" s="12"/>
      <c r="BC4551" s="12"/>
    </row>
    <row r="4552" spans="4:55">
      <c r="D4552" s="7"/>
      <c r="E4552" s="7"/>
      <c r="F4552" s="8"/>
      <c r="G4552" s="8"/>
      <c r="H4552" s="8"/>
      <c r="AF4552" s="9"/>
      <c r="AG4552" s="9"/>
      <c r="AH4552" s="9"/>
      <c r="AI4552" s="9"/>
      <c r="AJ4552" s="9"/>
      <c r="AK4552" s="9"/>
      <c r="AL4552" s="9"/>
      <c r="AM4552" s="9"/>
      <c r="AN4552" s="9"/>
      <c r="AO4552" s="27"/>
      <c r="AQ4552" s="29"/>
      <c r="AR4552" s="11"/>
      <c r="AW4552" s="31"/>
      <c r="AZ4552" s="12"/>
      <c r="BA4552" s="12"/>
      <c r="BB4552" s="12"/>
      <c r="BC4552" s="12"/>
    </row>
    <row r="4553" spans="4:55">
      <c r="D4553" s="7"/>
      <c r="E4553" s="7"/>
      <c r="F4553" s="8"/>
      <c r="G4553" s="8"/>
      <c r="H4553" s="8"/>
      <c r="AF4553" s="9"/>
      <c r="AG4553" s="9"/>
      <c r="AH4553" s="9"/>
      <c r="AI4553" s="9"/>
      <c r="AJ4553" s="9"/>
      <c r="AK4553" s="9"/>
      <c r="AL4553" s="9"/>
      <c r="AM4553" s="9"/>
      <c r="AN4553" s="9"/>
      <c r="AO4553" s="27"/>
      <c r="AQ4553" s="29"/>
      <c r="AR4553" s="11"/>
      <c r="AW4553" s="31"/>
      <c r="AZ4553" s="12"/>
      <c r="BA4553" s="12"/>
      <c r="BB4553" s="12"/>
      <c r="BC4553" s="12"/>
    </row>
    <row r="4554" spans="4:55">
      <c r="D4554" s="7"/>
      <c r="E4554" s="7"/>
      <c r="F4554" s="8"/>
      <c r="G4554" s="8"/>
      <c r="H4554" s="8"/>
      <c r="AF4554" s="9"/>
      <c r="AG4554" s="9"/>
      <c r="AH4554" s="9"/>
      <c r="AI4554" s="9"/>
      <c r="AJ4554" s="9"/>
      <c r="AK4554" s="9"/>
      <c r="AL4554" s="9"/>
      <c r="AM4554" s="9"/>
      <c r="AN4554" s="9"/>
      <c r="AO4554" s="27"/>
      <c r="AQ4554" s="29"/>
      <c r="AR4554" s="11"/>
      <c r="AW4554" s="31"/>
      <c r="AZ4554" s="12"/>
      <c r="BA4554" s="12"/>
      <c r="BB4554" s="12"/>
      <c r="BC4554" s="12"/>
    </row>
    <row r="4555" spans="4:55">
      <c r="D4555" s="7"/>
      <c r="E4555" s="7"/>
      <c r="F4555" s="8"/>
      <c r="G4555" s="8"/>
      <c r="H4555" s="8"/>
      <c r="AF4555" s="9"/>
      <c r="AG4555" s="9"/>
      <c r="AH4555" s="9"/>
      <c r="AI4555" s="9"/>
      <c r="AJ4555" s="9"/>
      <c r="AK4555" s="9"/>
      <c r="AL4555" s="9"/>
      <c r="AM4555" s="9"/>
      <c r="AN4555" s="9"/>
      <c r="AO4555" s="27"/>
      <c r="AQ4555" s="29"/>
      <c r="AR4555" s="11"/>
      <c r="AW4555" s="31"/>
      <c r="AZ4555" s="12"/>
      <c r="BA4555" s="12"/>
      <c r="BB4555" s="12"/>
      <c r="BC4555" s="12"/>
    </row>
    <row r="4556" spans="4:55">
      <c r="D4556" s="7"/>
      <c r="E4556" s="7"/>
      <c r="F4556" s="8"/>
      <c r="G4556" s="8"/>
      <c r="H4556" s="8"/>
      <c r="AF4556" s="9"/>
      <c r="AG4556" s="9"/>
      <c r="AH4556" s="9"/>
      <c r="AI4556" s="9"/>
      <c r="AJ4556" s="9"/>
      <c r="AK4556" s="9"/>
      <c r="AL4556" s="9"/>
      <c r="AM4556" s="9"/>
      <c r="AN4556" s="9"/>
      <c r="AO4556" s="27"/>
      <c r="AQ4556" s="29"/>
      <c r="AR4556" s="11"/>
      <c r="AW4556" s="31"/>
      <c r="AZ4556" s="12"/>
      <c r="BA4556" s="12"/>
      <c r="BB4556" s="12"/>
      <c r="BC4556" s="12"/>
    </row>
    <row r="4557" spans="4:55">
      <c r="D4557" s="7"/>
      <c r="E4557" s="7"/>
      <c r="F4557" s="8"/>
      <c r="G4557" s="8"/>
      <c r="H4557" s="8"/>
      <c r="AF4557" s="9"/>
      <c r="AG4557" s="9"/>
      <c r="AH4557" s="9"/>
      <c r="AI4557" s="9"/>
      <c r="AJ4557" s="9"/>
      <c r="AK4557" s="9"/>
      <c r="AL4557" s="9"/>
      <c r="AM4557" s="9"/>
      <c r="AN4557" s="9"/>
      <c r="AO4557" s="27"/>
      <c r="AQ4557" s="29"/>
      <c r="AR4557" s="11"/>
      <c r="AW4557" s="31"/>
      <c r="AZ4557" s="12"/>
      <c r="BA4557" s="12"/>
      <c r="BB4557" s="12"/>
      <c r="BC4557" s="12"/>
    </row>
    <row r="4558" spans="4:55">
      <c r="D4558" s="7"/>
      <c r="E4558" s="7"/>
      <c r="F4558" s="8"/>
      <c r="G4558" s="8"/>
      <c r="H4558" s="8"/>
      <c r="AF4558" s="9"/>
      <c r="AG4558" s="9"/>
      <c r="AH4558" s="9"/>
      <c r="AI4558" s="9"/>
      <c r="AJ4558" s="9"/>
      <c r="AK4558" s="9"/>
      <c r="AL4558" s="9"/>
      <c r="AM4558" s="9"/>
      <c r="AN4558" s="9"/>
      <c r="AO4558" s="27"/>
      <c r="AQ4558" s="29"/>
      <c r="AR4558" s="11"/>
      <c r="AW4558" s="31"/>
      <c r="AZ4558" s="12"/>
      <c r="BA4558" s="12"/>
      <c r="BB4558" s="12"/>
      <c r="BC4558" s="12"/>
    </row>
    <row r="4559" spans="4:55">
      <c r="D4559" s="7"/>
      <c r="E4559" s="7"/>
      <c r="F4559" s="8"/>
      <c r="G4559" s="8"/>
      <c r="H4559" s="8"/>
      <c r="AF4559" s="9"/>
      <c r="AG4559" s="9"/>
      <c r="AH4559" s="9"/>
      <c r="AI4559" s="9"/>
      <c r="AJ4559" s="9"/>
      <c r="AK4559" s="9"/>
      <c r="AL4559" s="9"/>
      <c r="AM4559" s="9"/>
      <c r="AN4559" s="9"/>
      <c r="AO4559" s="27"/>
      <c r="AQ4559" s="29"/>
      <c r="AR4559" s="11"/>
      <c r="AW4559" s="31"/>
      <c r="AZ4559" s="12"/>
      <c r="BA4559" s="12"/>
      <c r="BB4559" s="12"/>
      <c r="BC4559" s="12"/>
    </row>
    <row r="4560" spans="4:55">
      <c r="D4560" s="7"/>
      <c r="E4560" s="7"/>
      <c r="F4560" s="8"/>
      <c r="G4560" s="8"/>
      <c r="H4560" s="8"/>
      <c r="AF4560" s="9"/>
      <c r="AG4560" s="9"/>
      <c r="AH4560" s="9"/>
      <c r="AI4560" s="9"/>
      <c r="AJ4560" s="9"/>
      <c r="AK4560" s="9"/>
      <c r="AL4560" s="9"/>
      <c r="AM4560" s="9"/>
      <c r="AN4560" s="9"/>
      <c r="AO4560" s="27"/>
      <c r="AQ4560" s="29"/>
      <c r="AR4560" s="11"/>
      <c r="AW4560" s="31"/>
      <c r="AZ4560" s="12"/>
      <c r="BA4560" s="12"/>
      <c r="BB4560" s="12"/>
      <c r="BC4560" s="12"/>
    </row>
    <row r="4561" spans="4:55">
      <c r="D4561" s="7"/>
      <c r="E4561" s="7"/>
      <c r="F4561" s="8"/>
      <c r="G4561" s="8"/>
      <c r="H4561" s="8"/>
      <c r="AF4561" s="9"/>
      <c r="AG4561" s="9"/>
      <c r="AH4561" s="9"/>
      <c r="AI4561" s="9"/>
      <c r="AJ4561" s="9"/>
      <c r="AK4561" s="9"/>
      <c r="AL4561" s="9"/>
      <c r="AM4561" s="9"/>
      <c r="AN4561" s="9"/>
      <c r="AO4561" s="27"/>
      <c r="AQ4561" s="29"/>
      <c r="AR4561" s="11"/>
      <c r="AW4561" s="31"/>
      <c r="AZ4561" s="12"/>
      <c r="BA4561" s="12"/>
      <c r="BB4561" s="12"/>
      <c r="BC4561" s="12"/>
    </row>
    <row r="4562" spans="4:55">
      <c r="D4562" s="7"/>
      <c r="E4562" s="7"/>
      <c r="F4562" s="8"/>
      <c r="G4562" s="8"/>
      <c r="H4562" s="8"/>
      <c r="AF4562" s="9"/>
      <c r="AG4562" s="9"/>
      <c r="AH4562" s="9"/>
      <c r="AI4562" s="9"/>
      <c r="AJ4562" s="9"/>
      <c r="AK4562" s="9"/>
      <c r="AL4562" s="9"/>
      <c r="AM4562" s="9"/>
      <c r="AN4562" s="9"/>
      <c r="AO4562" s="27"/>
      <c r="AQ4562" s="29"/>
      <c r="AR4562" s="11"/>
      <c r="AW4562" s="31"/>
      <c r="AZ4562" s="12"/>
      <c r="BA4562" s="12"/>
      <c r="BB4562" s="12"/>
      <c r="BC4562" s="12"/>
    </row>
    <row r="4563" spans="4:55">
      <c r="D4563" s="7"/>
      <c r="E4563" s="7"/>
      <c r="F4563" s="8"/>
      <c r="G4563" s="8"/>
      <c r="H4563" s="8"/>
      <c r="AF4563" s="9"/>
      <c r="AG4563" s="9"/>
      <c r="AH4563" s="9"/>
      <c r="AI4563" s="9"/>
      <c r="AJ4563" s="9"/>
      <c r="AK4563" s="9"/>
      <c r="AL4563" s="9"/>
      <c r="AM4563" s="9"/>
      <c r="AN4563" s="9"/>
      <c r="AO4563" s="27"/>
      <c r="AQ4563" s="29"/>
      <c r="AR4563" s="11"/>
      <c r="AW4563" s="31"/>
      <c r="AZ4563" s="12"/>
      <c r="BA4563" s="12"/>
      <c r="BB4563" s="12"/>
      <c r="BC4563" s="12"/>
    </row>
    <row r="4564" spans="4:55">
      <c r="D4564" s="7"/>
      <c r="E4564" s="7"/>
      <c r="F4564" s="8"/>
      <c r="G4564" s="8"/>
      <c r="H4564" s="8"/>
      <c r="AF4564" s="9"/>
      <c r="AG4564" s="9"/>
      <c r="AH4564" s="9"/>
      <c r="AI4564" s="9"/>
      <c r="AJ4564" s="9"/>
      <c r="AK4564" s="9"/>
      <c r="AL4564" s="9"/>
      <c r="AM4564" s="9"/>
      <c r="AN4564" s="9"/>
      <c r="AO4564" s="27"/>
      <c r="AQ4564" s="29"/>
      <c r="AR4564" s="11"/>
      <c r="AW4564" s="31"/>
      <c r="AZ4564" s="12"/>
      <c r="BA4564" s="12"/>
      <c r="BB4564" s="12"/>
      <c r="BC4564" s="12"/>
    </row>
    <row r="4565" spans="4:55">
      <c r="D4565" s="7"/>
      <c r="E4565" s="7"/>
      <c r="F4565" s="8"/>
      <c r="G4565" s="8"/>
      <c r="H4565" s="8"/>
      <c r="AF4565" s="9"/>
      <c r="AG4565" s="9"/>
      <c r="AH4565" s="9"/>
      <c r="AI4565" s="9"/>
      <c r="AJ4565" s="9"/>
      <c r="AK4565" s="9"/>
      <c r="AL4565" s="9"/>
      <c r="AM4565" s="9"/>
      <c r="AN4565" s="9"/>
      <c r="AO4565" s="27"/>
      <c r="AQ4565" s="29"/>
      <c r="AR4565" s="11"/>
      <c r="AW4565" s="31"/>
      <c r="AZ4565" s="12"/>
      <c r="BA4565" s="12"/>
      <c r="BB4565" s="12"/>
      <c r="BC4565" s="12"/>
    </row>
    <row r="4566" spans="4:55">
      <c r="D4566" s="7"/>
      <c r="E4566" s="7"/>
      <c r="F4566" s="8"/>
      <c r="G4566" s="8"/>
      <c r="H4566" s="8"/>
      <c r="AF4566" s="9"/>
      <c r="AG4566" s="9"/>
      <c r="AH4566" s="9"/>
      <c r="AI4566" s="9"/>
      <c r="AJ4566" s="9"/>
      <c r="AK4566" s="9"/>
      <c r="AL4566" s="9"/>
      <c r="AM4566" s="9"/>
      <c r="AN4566" s="9"/>
      <c r="AO4566" s="27"/>
      <c r="AQ4566" s="29"/>
      <c r="AR4566" s="11"/>
      <c r="AW4566" s="31"/>
      <c r="AZ4566" s="12"/>
      <c r="BA4566" s="12"/>
      <c r="BB4566" s="12"/>
      <c r="BC4566" s="12"/>
    </row>
    <row r="4567" spans="4:55">
      <c r="D4567" s="7"/>
      <c r="E4567" s="7"/>
      <c r="F4567" s="8"/>
      <c r="G4567" s="8"/>
      <c r="H4567" s="8"/>
      <c r="AF4567" s="9"/>
      <c r="AG4567" s="9"/>
      <c r="AH4567" s="9"/>
      <c r="AI4567" s="9"/>
      <c r="AJ4567" s="9"/>
      <c r="AK4567" s="9"/>
      <c r="AL4567" s="9"/>
      <c r="AM4567" s="9"/>
      <c r="AN4567" s="9"/>
      <c r="AO4567" s="27"/>
      <c r="AQ4567" s="29"/>
      <c r="AR4567" s="11"/>
      <c r="AW4567" s="31"/>
      <c r="AZ4567" s="12"/>
      <c r="BA4567" s="12"/>
      <c r="BB4567" s="12"/>
      <c r="BC4567" s="12"/>
    </row>
    <row r="4568" spans="4:55">
      <c r="D4568" s="7"/>
      <c r="E4568" s="7"/>
      <c r="F4568" s="8"/>
      <c r="G4568" s="8"/>
      <c r="H4568" s="8"/>
      <c r="AF4568" s="9"/>
      <c r="AG4568" s="9"/>
      <c r="AH4568" s="9"/>
      <c r="AI4568" s="9"/>
      <c r="AJ4568" s="9"/>
      <c r="AK4568" s="9"/>
      <c r="AL4568" s="9"/>
      <c r="AM4568" s="9"/>
      <c r="AN4568" s="9"/>
      <c r="AO4568" s="27"/>
      <c r="AQ4568" s="29"/>
      <c r="AR4568" s="11"/>
      <c r="AW4568" s="31"/>
      <c r="AZ4568" s="12"/>
      <c r="BA4568" s="12"/>
      <c r="BB4568" s="12"/>
      <c r="BC4568" s="12"/>
    </row>
    <row r="4569" spans="4:55">
      <c r="D4569" s="7"/>
      <c r="E4569" s="7"/>
      <c r="F4569" s="8"/>
      <c r="G4569" s="8"/>
      <c r="H4569" s="8"/>
      <c r="AF4569" s="9"/>
      <c r="AG4569" s="9"/>
      <c r="AH4569" s="9"/>
      <c r="AI4569" s="9"/>
      <c r="AJ4569" s="9"/>
      <c r="AK4569" s="9"/>
      <c r="AL4569" s="9"/>
      <c r="AM4569" s="9"/>
      <c r="AN4569" s="9"/>
      <c r="AO4569" s="27"/>
      <c r="AQ4569" s="29"/>
      <c r="AR4569" s="11"/>
      <c r="AW4569" s="31"/>
      <c r="AZ4569" s="12"/>
      <c r="BA4569" s="12"/>
      <c r="BB4569" s="12"/>
      <c r="BC4569" s="12"/>
    </row>
    <row r="4570" spans="4:55">
      <c r="D4570" s="7"/>
      <c r="E4570" s="7"/>
      <c r="F4570" s="8"/>
      <c r="G4570" s="8"/>
      <c r="H4570" s="8"/>
      <c r="AF4570" s="9"/>
      <c r="AG4570" s="9"/>
      <c r="AH4570" s="9"/>
      <c r="AI4570" s="9"/>
      <c r="AJ4570" s="9"/>
      <c r="AK4570" s="9"/>
      <c r="AL4570" s="9"/>
      <c r="AM4570" s="9"/>
      <c r="AN4570" s="9"/>
      <c r="AO4570" s="27"/>
      <c r="AQ4570" s="29"/>
      <c r="AR4570" s="11"/>
      <c r="AW4570" s="31"/>
      <c r="AZ4570" s="12"/>
      <c r="BA4570" s="12"/>
      <c r="BB4570" s="12"/>
      <c r="BC4570" s="12"/>
    </row>
    <row r="4571" spans="4:55">
      <c r="D4571" s="7"/>
      <c r="E4571" s="7"/>
      <c r="F4571" s="8"/>
      <c r="G4571" s="8"/>
      <c r="H4571" s="8"/>
      <c r="AF4571" s="9"/>
      <c r="AG4571" s="9"/>
      <c r="AH4571" s="9"/>
      <c r="AI4571" s="9"/>
      <c r="AJ4571" s="9"/>
      <c r="AK4571" s="9"/>
      <c r="AL4571" s="9"/>
      <c r="AM4571" s="9"/>
      <c r="AN4571" s="9"/>
      <c r="AO4571" s="27"/>
      <c r="AQ4571" s="29"/>
      <c r="AR4571" s="11"/>
      <c r="AW4571" s="31"/>
      <c r="AZ4571" s="12"/>
      <c r="BA4571" s="12"/>
      <c r="BB4571" s="12"/>
      <c r="BC4571" s="12"/>
    </row>
    <row r="4572" spans="4:55">
      <c r="D4572" s="7"/>
      <c r="E4572" s="7"/>
      <c r="F4572" s="8"/>
      <c r="G4572" s="8"/>
      <c r="H4572" s="8"/>
      <c r="AF4572" s="9"/>
      <c r="AG4572" s="9"/>
      <c r="AH4572" s="9"/>
      <c r="AI4572" s="9"/>
      <c r="AJ4572" s="9"/>
      <c r="AK4572" s="9"/>
      <c r="AL4572" s="9"/>
      <c r="AM4572" s="9"/>
      <c r="AN4572" s="9"/>
      <c r="AO4572" s="27"/>
      <c r="AQ4572" s="29"/>
      <c r="AR4572" s="11"/>
      <c r="AW4572" s="31"/>
      <c r="AZ4572" s="12"/>
      <c r="BA4572" s="12"/>
      <c r="BB4572" s="12"/>
      <c r="BC4572" s="12"/>
    </row>
    <row r="4573" spans="4:55">
      <c r="D4573" s="7"/>
      <c r="E4573" s="7"/>
      <c r="F4573" s="8"/>
      <c r="G4573" s="8"/>
      <c r="H4573" s="8"/>
      <c r="AF4573" s="9"/>
      <c r="AG4573" s="9"/>
      <c r="AH4573" s="9"/>
      <c r="AI4573" s="9"/>
      <c r="AJ4573" s="9"/>
      <c r="AK4573" s="9"/>
      <c r="AL4573" s="9"/>
      <c r="AM4573" s="9"/>
      <c r="AN4573" s="9"/>
      <c r="AO4573" s="27"/>
      <c r="AQ4573" s="29"/>
      <c r="AR4573" s="11"/>
      <c r="AW4573" s="31"/>
      <c r="AZ4573" s="12"/>
      <c r="BA4573" s="12"/>
      <c r="BB4573" s="12"/>
      <c r="BC4573" s="12"/>
    </row>
    <row r="4574" spans="4:55">
      <c r="D4574" s="7"/>
      <c r="E4574" s="7"/>
      <c r="F4574" s="8"/>
      <c r="G4574" s="8"/>
      <c r="H4574" s="8"/>
      <c r="AF4574" s="9"/>
      <c r="AG4574" s="9"/>
      <c r="AH4574" s="9"/>
      <c r="AI4574" s="9"/>
      <c r="AJ4574" s="9"/>
      <c r="AK4574" s="9"/>
      <c r="AL4574" s="9"/>
      <c r="AM4574" s="9"/>
      <c r="AN4574" s="9"/>
      <c r="AO4574" s="27"/>
      <c r="AQ4574" s="29"/>
      <c r="AR4574" s="11"/>
      <c r="AW4574" s="31"/>
      <c r="AZ4574" s="12"/>
      <c r="BA4574" s="12"/>
      <c r="BB4574" s="12"/>
      <c r="BC4574" s="12"/>
    </row>
    <row r="4575" spans="4:55">
      <c r="D4575" s="7"/>
      <c r="E4575" s="7"/>
      <c r="F4575" s="8"/>
      <c r="G4575" s="8"/>
      <c r="H4575" s="8"/>
      <c r="AF4575" s="9"/>
      <c r="AG4575" s="9"/>
      <c r="AH4575" s="9"/>
      <c r="AI4575" s="9"/>
      <c r="AJ4575" s="9"/>
      <c r="AK4575" s="9"/>
      <c r="AL4575" s="9"/>
      <c r="AM4575" s="9"/>
      <c r="AN4575" s="9"/>
      <c r="AO4575" s="27"/>
      <c r="AQ4575" s="29"/>
      <c r="AR4575" s="11"/>
      <c r="AW4575" s="31"/>
      <c r="AZ4575" s="12"/>
      <c r="BA4575" s="12"/>
      <c r="BB4575" s="12"/>
      <c r="BC4575" s="12"/>
    </row>
    <row r="4576" spans="4:55">
      <c r="D4576" s="7"/>
      <c r="E4576" s="7"/>
      <c r="F4576" s="8"/>
      <c r="G4576" s="8"/>
      <c r="H4576" s="8"/>
      <c r="AF4576" s="9"/>
      <c r="AG4576" s="9"/>
      <c r="AH4576" s="9"/>
      <c r="AI4576" s="9"/>
      <c r="AJ4576" s="9"/>
      <c r="AK4576" s="9"/>
      <c r="AL4576" s="9"/>
      <c r="AM4576" s="9"/>
      <c r="AN4576" s="9"/>
      <c r="AO4576" s="27"/>
      <c r="AQ4576" s="29"/>
      <c r="AR4576" s="11"/>
      <c r="AW4576" s="31"/>
      <c r="AZ4576" s="12"/>
      <c r="BA4576" s="12"/>
      <c r="BB4576" s="12"/>
      <c r="BC4576" s="12"/>
    </row>
    <row r="4577" spans="4:55">
      <c r="D4577" s="7"/>
      <c r="E4577" s="7"/>
      <c r="F4577" s="8"/>
      <c r="G4577" s="8"/>
      <c r="H4577" s="8"/>
      <c r="AF4577" s="9"/>
      <c r="AG4577" s="9"/>
      <c r="AH4577" s="9"/>
      <c r="AI4577" s="9"/>
      <c r="AJ4577" s="9"/>
      <c r="AK4577" s="9"/>
      <c r="AL4577" s="9"/>
      <c r="AM4577" s="9"/>
      <c r="AN4577" s="9"/>
      <c r="AO4577" s="27"/>
      <c r="AQ4577" s="29"/>
      <c r="AR4577" s="11"/>
      <c r="AW4577" s="31"/>
      <c r="AZ4577" s="12"/>
      <c r="BA4577" s="12"/>
      <c r="BB4577" s="12"/>
      <c r="BC4577" s="12"/>
    </row>
    <row r="4578" spans="4:55">
      <c r="D4578" s="7"/>
      <c r="E4578" s="7"/>
      <c r="F4578" s="8"/>
      <c r="G4578" s="8"/>
      <c r="H4578" s="8"/>
      <c r="AF4578" s="9"/>
      <c r="AG4578" s="9"/>
      <c r="AH4578" s="9"/>
      <c r="AI4578" s="9"/>
      <c r="AJ4578" s="9"/>
      <c r="AK4578" s="9"/>
      <c r="AL4578" s="9"/>
      <c r="AM4578" s="9"/>
      <c r="AN4578" s="9"/>
      <c r="AO4578" s="27"/>
      <c r="AQ4578" s="29"/>
      <c r="AR4578" s="11"/>
      <c r="AW4578" s="31"/>
      <c r="AZ4578" s="12"/>
      <c r="BA4578" s="12"/>
      <c r="BB4578" s="12"/>
      <c r="BC4578" s="12"/>
    </row>
    <row r="4579" spans="4:55">
      <c r="D4579" s="7"/>
      <c r="E4579" s="7"/>
      <c r="F4579" s="8"/>
      <c r="G4579" s="8"/>
      <c r="H4579" s="8"/>
      <c r="AF4579" s="9"/>
      <c r="AG4579" s="9"/>
      <c r="AH4579" s="9"/>
      <c r="AI4579" s="9"/>
      <c r="AJ4579" s="9"/>
      <c r="AK4579" s="9"/>
      <c r="AL4579" s="9"/>
      <c r="AM4579" s="9"/>
      <c r="AN4579" s="9"/>
      <c r="AO4579" s="27"/>
      <c r="AQ4579" s="29"/>
      <c r="AR4579" s="11"/>
      <c r="AW4579" s="31"/>
      <c r="AZ4579" s="12"/>
      <c r="BA4579" s="12"/>
      <c r="BB4579" s="12"/>
      <c r="BC4579" s="12"/>
    </row>
    <row r="4580" spans="4:55">
      <c r="D4580" s="7"/>
      <c r="E4580" s="7"/>
      <c r="F4580" s="8"/>
      <c r="G4580" s="8"/>
      <c r="H4580" s="8"/>
      <c r="AF4580" s="9"/>
      <c r="AG4580" s="9"/>
      <c r="AH4580" s="9"/>
      <c r="AI4580" s="9"/>
      <c r="AJ4580" s="9"/>
      <c r="AK4580" s="9"/>
      <c r="AL4580" s="9"/>
      <c r="AM4580" s="9"/>
      <c r="AN4580" s="9"/>
      <c r="AO4580" s="27"/>
      <c r="AQ4580" s="29"/>
      <c r="AR4580" s="11"/>
      <c r="AW4580" s="31"/>
      <c r="AZ4580" s="12"/>
      <c r="BA4580" s="12"/>
      <c r="BB4580" s="12"/>
      <c r="BC4580" s="12"/>
    </row>
    <row r="4581" spans="4:55">
      <c r="D4581" s="7"/>
      <c r="E4581" s="7"/>
      <c r="F4581" s="8"/>
      <c r="G4581" s="8"/>
      <c r="H4581" s="8"/>
      <c r="AF4581" s="9"/>
      <c r="AG4581" s="9"/>
      <c r="AH4581" s="9"/>
      <c r="AI4581" s="9"/>
      <c r="AJ4581" s="9"/>
      <c r="AK4581" s="9"/>
      <c r="AL4581" s="9"/>
      <c r="AM4581" s="9"/>
      <c r="AN4581" s="9"/>
      <c r="AO4581" s="27"/>
      <c r="AQ4581" s="29"/>
      <c r="AR4581" s="11"/>
      <c r="AW4581" s="31"/>
      <c r="AZ4581" s="12"/>
      <c r="BA4581" s="12"/>
      <c r="BB4581" s="12"/>
      <c r="BC4581" s="12"/>
    </row>
    <row r="4582" spans="4:55">
      <c r="D4582" s="7"/>
      <c r="E4582" s="7"/>
      <c r="F4582" s="8"/>
      <c r="G4582" s="8"/>
      <c r="H4582" s="8"/>
      <c r="AF4582" s="9"/>
      <c r="AG4582" s="9"/>
      <c r="AH4582" s="9"/>
      <c r="AI4582" s="9"/>
      <c r="AJ4582" s="9"/>
      <c r="AK4582" s="9"/>
      <c r="AL4582" s="9"/>
      <c r="AM4582" s="9"/>
      <c r="AN4582" s="9"/>
      <c r="AO4582" s="27"/>
      <c r="AQ4582" s="29"/>
      <c r="AR4582" s="11"/>
      <c r="AW4582" s="31"/>
      <c r="AZ4582" s="12"/>
      <c r="BA4582" s="12"/>
      <c r="BB4582" s="12"/>
      <c r="BC4582" s="12"/>
    </row>
    <row r="4583" spans="4:55">
      <c r="D4583" s="7"/>
      <c r="E4583" s="7"/>
      <c r="F4583" s="8"/>
      <c r="G4583" s="8"/>
      <c r="H4583" s="8"/>
      <c r="AF4583" s="9"/>
      <c r="AG4583" s="9"/>
      <c r="AH4583" s="9"/>
      <c r="AI4583" s="9"/>
      <c r="AJ4583" s="9"/>
      <c r="AK4583" s="9"/>
      <c r="AL4583" s="9"/>
      <c r="AM4583" s="9"/>
      <c r="AN4583" s="9"/>
      <c r="AO4583" s="27"/>
      <c r="AQ4583" s="29"/>
      <c r="AR4583" s="11"/>
      <c r="AW4583" s="31"/>
      <c r="AZ4583" s="12"/>
      <c r="BA4583" s="12"/>
      <c r="BB4583" s="12"/>
      <c r="BC4583" s="12"/>
    </row>
    <row r="4584" spans="4:55">
      <c r="D4584" s="7"/>
      <c r="E4584" s="7"/>
      <c r="F4584" s="8"/>
      <c r="G4584" s="8"/>
      <c r="H4584" s="8"/>
      <c r="AF4584" s="9"/>
      <c r="AG4584" s="9"/>
      <c r="AH4584" s="9"/>
      <c r="AI4584" s="9"/>
      <c r="AJ4584" s="9"/>
      <c r="AK4584" s="9"/>
      <c r="AL4584" s="9"/>
      <c r="AM4584" s="9"/>
      <c r="AN4584" s="9"/>
      <c r="AO4584" s="27"/>
      <c r="AQ4584" s="29"/>
      <c r="AR4584" s="11"/>
      <c r="AW4584" s="31"/>
      <c r="AZ4584" s="12"/>
      <c r="BA4584" s="12"/>
      <c r="BB4584" s="12"/>
      <c r="BC4584" s="12"/>
    </row>
    <row r="4585" spans="4:55">
      <c r="D4585" s="7"/>
      <c r="E4585" s="7"/>
      <c r="F4585" s="8"/>
      <c r="G4585" s="8"/>
      <c r="H4585" s="8"/>
      <c r="AF4585" s="9"/>
      <c r="AG4585" s="9"/>
      <c r="AH4585" s="9"/>
      <c r="AI4585" s="9"/>
      <c r="AJ4585" s="9"/>
      <c r="AK4585" s="9"/>
      <c r="AL4585" s="9"/>
      <c r="AM4585" s="9"/>
      <c r="AN4585" s="9"/>
      <c r="AO4585" s="27"/>
      <c r="AQ4585" s="29"/>
      <c r="AR4585" s="11"/>
      <c r="AW4585" s="31"/>
      <c r="AZ4585" s="12"/>
      <c r="BA4585" s="12"/>
      <c r="BB4585" s="12"/>
      <c r="BC4585" s="12"/>
    </row>
    <row r="4586" spans="4:55">
      <c r="D4586" s="7"/>
      <c r="E4586" s="7"/>
      <c r="F4586" s="8"/>
      <c r="G4586" s="8"/>
      <c r="H4586" s="8"/>
      <c r="AF4586" s="9"/>
      <c r="AG4586" s="9"/>
      <c r="AH4586" s="9"/>
      <c r="AI4586" s="9"/>
      <c r="AJ4586" s="9"/>
      <c r="AK4586" s="9"/>
      <c r="AL4586" s="9"/>
      <c r="AM4586" s="9"/>
      <c r="AN4586" s="9"/>
      <c r="AO4586" s="27"/>
      <c r="AQ4586" s="29"/>
      <c r="AR4586" s="11"/>
      <c r="AW4586" s="31"/>
      <c r="AZ4586" s="12"/>
      <c r="BA4586" s="12"/>
      <c r="BB4586" s="12"/>
      <c r="BC4586" s="12"/>
    </row>
    <row r="4587" spans="4:55">
      <c r="D4587" s="7"/>
      <c r="E4587" s="7"/>
      <c r="F4587" s="8"/>
      <c r="G4587" s="8"/>
      <c r="H4587" s="8"/>
      <c r="AF4587" s="9"/>
      <c r="AG4587" s="9"/>
      <c r="AH4587" s="9"/>
      <c r="AI4587" s="9"/>
      <c r="AJ4587" s="9"/>
      <c r="AK4587" s="9"/>
      <c r="AL4587" s="9"/>
      <c r="AM4587" s="9"/>
      <c r="AN4587" s="9"/>
      <c r="AO4587" s="27"/>
      <c r="AQ4587" s="29"/>
      <c r="AR4587" s="11"/>
      <c r="AW4587" s="31"/>
      <c r="AZ4587" s="12"/>
      <c r="BA4587" s="12"/>
      <c r="BB4587" s="12"/>
      <c r="BC4587" s="12"/>
    </row>
    <row r="4588" spans="4:55">
      <c r="D4588" s="7"/>
      <c r="E4588" s="7"/>
      <c r="F4588" s="8"/>
      <c r="G4588" s="8"/>
      <c r="H4588" s="8"/>
      <c r="AF4588" s="9"/>
      <c r="AG4588" s="9"/>
      <c r="AH4588" s="9"/>
      <c r="AI4588" s="9"/>
      <c r="AJ4588" s="9"/>
      <c r="AK4588" s="9"/>
      <c r="AL4588" s="9"/>
      <c r="AM4588" s="9"/>
      <c r="AN4588" s="9"/>
      <c r="AO4588" s="27"/>
      <c r="AQ4588" s="29"/>
      <c r="AR4588" s="11"/>
      <c r="AW4588" s="31"/>
      <c r="AZ4588" s="12"/>
      <c r="BA4588" s="12"/>
      <c r="BB4588" s="12"/>
      <c r="BC4588" s="12"/>
    </row>
    <row r="4589" spans="4:55">
      <c r="D4589" s="7"/>
      <c r="E4589" s="7"/>
      <c r="F4589" s="8"/>
      <c r="G4589" s="8"/>
      <c r="H4589" s="8"/>
      <c r="AF4589" s="9"/>
      <c r="AG4589" s="9"/>
      <c r="AH4589" s="9"/>
      <c r="AI4589" s="9"/>
      <c r="AJ4589" s="9"/>
      <c r="AK4589" s="9"/>
      <c r="AL4589" s="9"/>
      <c r="AM4589" s="9"/>
      <c r="AN4589" s="9"/>
      <c r="AO4589" s="27"/>
      <c r="AQ4589" s="29"/>
      <c r="AR4589" s="11"/>
      <c r="AW4589" s="31"/>
      <c r="AZ4589" s="12"/>
      <c r="BA4589" s="12"/>
      <c r="BB4589" s="12"/>
      <c r="BC4589" s="12"/>
    </row>
    <row r="4590" spans="4:55">
      <c r="D4590" s="7"/>
      <c r="E4590" s="7"/>
      <c r="F4590" s="8"/>
      <c r="G4590" s="8"/>
      <c r="H4590" s="8"/>
      <c r="AF4590" s="9"/>
      <c r="AG4590" s="9"/>
      <c r="AH4590" s="9"/>
      <c r="AI4590" s="9"/>
      <c r="AJ4590" s="9"/>
      <c r="AK4590" s="9"/>
      <c r="AL4590" s="9"/>
      <c r="AM4590" s="9"/>
      <c r="AN4590" s="9"/>
      <c r="AO4590" s="27"/>
      <c r="AQ4590" s="29"/>
      <c r="AR4590" s="11"/>
      <c r="AW4590" s="31"/>
      <c r="AZ4590" s="12"/>
      <c r="BA4590" s="12"/>
      <c r="BB4590" s="12"/>
      <c r="BC4590" s="12"/>
    </row>
    <row r="4591" spans="4:55">
      <c r="D4591" s="7"/>
      <c r="E4591" s="7"/>
      <c r="F4591" s="8"/>
      <c r="G4591" s="8"/>
      <c r="H4591" s="8"/>
      <c r="AF4591" s="9"/>
      <c r="AG4591" s="9"/>
      <c r="AH4591" s="9"/>
      <c r="AI4591" s="9"/>
      <c r="AJ4591" s="9"/>
      <c r="AK4591" s="9"/>
      <c r="AL4591" s="9"/>
      <c r="AM4591" s="9"/>
      <c r="AN4591" s="9"/>
      <c r="AO4591" s="27"/>
      <c r="AQ4591" s="29"/>
      <c r="AR4591" s="11"/>
      <c r="AW4591" s="31"/>
      <c r="AZ4591" s="12"/>
      <c r="BA4591" s="12"/>
      <c r="BB4591" s="12"/>
      <c r="BC4591" s="12"/>
    </row>
    <row r="4592" spans="4:55">
      <c r="D4592" s="7"/>
      <c r="E4592" s="7"/>
      <c r="F4592" s="8"/>
      <c r="G4592" s="8"/>
      <c r="H4592" s="8"/>
      <c r="AF4592" s="9"/>
      <c r="AG4592" s="9"/>
      <c r="AH4592" s="9"/>
      <c r="AI4592" s="9"/>
      <c r="AJ4592" s="9"/>
      <c r="AK4592" s="9"/>
      <c r="AL4592" s="9"/>
      <c r="AM4592" s="9"/>
      <c r="AN4592" s="9"/>
      <c r="AO4592" s="27"/>
      <c r="AQ4592" s="29"/>
      <c r="AR4592" s="11"/>
      <c r="AW4592" s="31"/>
      <c r="AZ4592" s="12"/>
      <c r="BA4592" s="12"/>
      <c r="BB4592" s="12"/>
      <c r="BC4592" s="12"/>
    </row>
    <row r="4593" spans="4:55">
      <c r="D4593" s="7"/>
      <c r="E4593" s="7"/>
      <c r="F4593" s="8"/>
      <c r="G4593" s="8"/>
      <c r="H4593" s="8"/>
      <c r="AF4593" s="9"/>
      <c r="AG4593" s="9"/>
      <c r="AH4593" s="9"/>
      <c r="AI4593" s="9"/>
      <c r="AJ4593" s="9"/>
      <c r="AK4593" s="9"/>
      <c r="AL4593" s="9"/>
      <c r="AM4593" s="9"/>
      <c r="AN4593" s="9"/>
      <c r="AO4593" s="27"/>
      <c r="AQ4593" s="29"/>
      <c r="AR4593" s="11"/>
      <c r="AW4593" s="31"/>
      <c r="AZ4593" s="12"/>
      <c r="BA4593" s="12"/>
      <c r="BB4593" s="12"/>
      <c r="BC4593" s="12"/>
    </row>
    <row r="4594" spans="4:55">
      <c r="D4594" s="7"/>
      <c r="E4594" s="7"/>
      <c r="F4594" s="8"/>
      <c r="G4594" s="8"/>
      <c r="H4594" s="8"/>
      <c r="AF4594" s="9"/>
      <c r="AG4594" s="9"/>
      <c r="AH4594" s="9"/>
      <c r="AI4594" s="9"/>
      <c r="AJ4594" s="9"/>
      <c r="AK4594" s="9"/>
      <c r="AL4594" s="9"/>
      <c r="AM4594" s="9"/>
      <c r="AN4594" s="9"/>
      <c r="AO4594" s="27"/>
      <c r="AQ4594" s="29"/>
      <c r="AR4594" s="11"/>
      <c r="AW4594" s="31"/>
      <c r="AZ4594" s="12"/>
      <c r="BA4594" s="12"/>
      <c r="BB4594" s="12"/>
      <c r="BC4594" s="12"/>
    </row>
    <row r="4595" spans="4:55">
      <c r="D4595" s="7"/>
      <c r="E4595" s="7"/>
      <c r="F4595" s="8"/>
      <c r="G4595" s="8"/>
      <c r="H4595" s="8"/>
      <c r="AF4595" s="9"/>
      <c r="AG4595" s="9"/>
      <c r="AH4595" s="9"/>
      <c r="AI4595" s="9"/>
      <c r="AJ4595" s="9"/>
      <c r="AK4595" s="9"/>
      <c r="AL4595" s="9"/>
      <c r="AM4595" s="9"/>
      <c r="AN4595" s="9"/>
      <c r="AO4595" s="27"/>
      <c r="AQ4595" s="29"/>
      <c r="AR4595" s="11"/>
      <c r="AW4595" s="31"/>
      <c r="AZ4595" s="12"/>
      <c r="BA4595" s="12"/>
      <c r="BB4595" s="12"/>
      <c r="BC4595" s="12"/>
    </row>
    <row r="4596" spans="4:55">
      <c r="D4596" s="7"/>
      <c r="E4596" s="7"/>
      <c r="F4596" s="8"/>
      <c r="G4596" s="8"/>
      <c r="H4596" s="8"/>
      <c r="AF4596" s="9"/>
      <c r="AG4596" s="9"/>
      <c r="AH4596" s="9"/>
      <c r="AI4596" s="9"/>
      <c r="AJ4596" s="9"/>
      <c r="AK4596" s="9"/>
      <c r="AL4596" s="9"/>
      <c r="AM4596" s="9"/>
      <c r="AN4596" s="9"/>
      <c r="AO4596" s="27"/>
      <c r="AQ4596" s="29"/>
      <c r="AR4596" s="11"/>
      <c r="AW4596" s="31"/>
      <c r="AZ4596" s="12"/>
      <c r="BA4596" s="12"/>
      <c r="BB4596" s="12"/>
      <c r="BC4596" s="12"/>
    </row>
    <row r="4597" spans="4:55">
      <c r="D4597" s="7"/>
      <c r="E4597" s="7"/>
      <c r="F4597" s="8"/>
      <c r="G4597" s="8"/>
      <c r="H4597" s="8"/>
      <c r="AF4597" s="9"/>
      <c r="AG4597" s="9"/>
      <c r="AH4597" s="9"/>
      <c r="AI4597" s="9"/>
      <c r="AJ4597" s="9"/>
      <c r="AK4597" s="9"/>
      <c r="AL4597" s="9"/>
      <c r="AM4597" s="9"/>
      <c r="AN4597" s="9"/>
      <c r="AO4597" s="27"/>
      <c r="AQ4597" s="29"/>
      <c r="AR4597" s="11"/>
      <c r="AW4597" s="31"/>
      <c r="AZ4597" s="12"/>
      <c r="BA4597" s="12"/>
      <c r="BB4597" s="12"/>
      <c r="BC4597" s="12"/>
    </row>
    <row r="4598" spans="4:55">
      <c r="D4598" s="7"/>
      <c r="E4598" s="7"/>
      <c r="F4598" s="8"/>
      <c r="G4598" s="8"/>
      <c r="H4598" s="8"/>
      <c r="AF4598" s="9"/>
      <c r="AG4598" s="9"/>
      <c r="AH4598" s="9"/>
      <c r="AI4598" s="9"/>
      <c r="AJ4598" s="9"/>
      <c r="AK4598" s="9"/>
      <c r="AL4598" s="9"/>
      <c r="AM4598" s="9"/>
      <c r="AN4598" s="9"/>
      <c r="AO4598" s="27"/>
      <c r="AQ4598" s="29"/>
      <c r="AR4598" s="11"/>
      <c r="AW4598" s="31"/>
      <c r="AZ4598" s="12"/>
      <c r="BA4598" s="12"/>
      <c r="BB4598" s="12"/>
      <c r="BC4598" s="12"/>
    </row>
    <row r="4599" spans="4:55">
      <c r="D4599" s="7"/>
      <c r="E4599" s="7"/>
      <c r="F4599" s="8"/>
      <c r="G4599" s="8"/>
      <c r="H4599" s="8"/>
      <c r="AF4599" s="9"/>
      <c r="AG4599" s="9"/>
      <c r="AH4599" s="9"/>
      <c r="AI4599" s="9"/>
      <c r="AJ4599" s="9"/>
      <c r="AK4599" s="9"/>
      <c r="AL4599" s="9"/>
      <c r="AM4599" s="9"/>
      <c r="AN4599" s="9"/>
      <c r="AO4599" s="27"/>
      <c r="AQ4599" s="29"/>
      <c r="AR4599" s="11"/>
      <c r="AW4599" s="31"/>
      <c r="AZ4599" s="12"/>
      <c r="BA4599" s="12"/>
      <c r="BB4599" s="12"/>
      <c r="BC4599" s="12"/>
    </row>
    <row r="4600" spans="4:55">
      <c r="D4600" s="7"/>
      <c r="E4600" s="7"/>
      <c r="F4600" s="8"/>
      <c r="G4600" s="8"/>
      <c r="H4600" s="8"/>
      <c r="AF4600" s="9"/>
      <c r="AG4600" s="9"/>
      <c r="AH4600" s="9"/>
      <c r="AI4600" s="9"/>
      <c r="AJ4600" s="9"/>
      <c r="AK4600" s="9"/>
      <c r="AL4600" s="9"/>
      <c r="AM4600" s="9"/>
      <c r="AN4600" s="9"/>
      <c r="AO4600" s="27"/>
      <c r="AQ4600" s="29"/>
      <c r="AR4600" s="11"/>
      <c r="AW4600" s="31"/>
      <c r="AZ4600" s="12"/>
      <c r="BA4600" s="12"/>
      <c r="BB4600" s="12"/>
      <c r="BC4600" s="12"/>
    </row>
    <row r="4601" spans="4:55">
      <c r="D4601" s="7"/>
      <c r="E4601" s="7"/>
      <c r="F4601" s="8"/>
      <c r="G4601" s="8"/>
      <c r="H4601" s="8"/>
      <c r="AF4601" s="9"/>
      <c r="AG4601" s="9"/>
      <c r="AH4601" s="9"/>
      <c r="AI4601" s="9"/>
      <c r="AJ4601" s="9"/>
      <c r="AK4601" s="9"/>
      <c r="AL4601" s="9"/>
      <c r="AM4601" s="9"/>
      <c r="AN4601" s="9"/>
      <c r="AO4601" s="27"/>
      <c r="AQ4601" s="29"/>
      <c r="AR4601" s="11"/>
      <c r="AW4601" s="31"/>
      <c r="AZ4601" s="12"/>
      <c r="BA4601" s="12"/>
      <c r="BB4601" s="12"/>
      <c r="BC4601" s="12"/>
    </row>
    <row r="4602" spans="4:55">
      <c r="D4602" s="7"/>
      <c r="E4602" s="7"/>
      <c r="F4602" s="8"/>
      <c r="G4602" s="8"/>
      <c r="H4602" s="8"/>
      <c r="AF4602" s="9"/>
      <c r="AG4602" s="9"/>
      <c r="AH4602" s="9"/>
      <c r="AI4602" s="9"/>
      <c r="AJ4602" s="9"/>
      <c r="AK4602" s="9"/>
      <c r="AL4602" s="9"/>
      <c r="AM4602" s="9"/>
      <c r="AN4602" s="9"/>
      <c r="AO4602" s="27"/>
      <c r="AQ4602" s="29"/>
      <c r="AR4602" s="11"/>
      <c r="AW4602" s="31"/>
      <c r="AZ4602" s="12"/>
      <c r="BA4602" s="12"/>
      <c r="BB4602" s="12"/>
      <c r="BC4602" s="12"/>
    </row>
    <row r="4603" spans="4:55">
      <c r="D4603" s="7"/>
      <c r="E4603" s="7"/>
      <c r="F4603" s="8"/>
      <c r="G4603" s="8"/>
      <c r="H4603" s="8"/>
      <c r="AF4603" s="9"/>
      <c r="AG4603" s="9"/>
      <c r="AH4603" s="9"/>
      <c r="AI4603" s="9"/>
      <c r="AJ4603" s="9"/>
      <c r="AK4603" s="9"/>
      <c r="AL4603" s="9"/>
      <c r="AM4603" s="9"/>
      <c r="AN4603" s="9"/>
      <c r="AO4603" s="27"/>
      <c r="AQ4603" s="29"/>
      <c r="AR4603" s="11"/>
      <c r="AW4603" s="31"/>
      <c r="AZ4603" s="12"/>
      <c r="BA4603" s="12"/>
      <c r="BB4603" s="12"/>
      <c r="BC4603" s="12"/>
    </row>
    <row r="4604" spans="4:55">
      <c r="D4604" s="7"/>
      <c r="E4604" s="7"/>
      <c r="F4604" s="8"/>
      <c r="G4604" s="8"/>
      <c r="H4604" s="8"/>
      <c r="AF4604" s="9"/>
      <c r="AG4604" s="9"/>
      <c r="AH4604" s="9"/>
      <c r="AI4604" s="9"/>
      <c r="AJ4604" s="9"/>
      <c r="AK4604" s="9"/>
      <c r="AL4604" s="9"/>
      <c r="AM4604" s="9"/>
      <c r="AN4604" s="9"/>
      <c r="AO4604" s="27"/>
      <c r="AQ4604" s="29"/>
      <c r="AR4604" s="11"/>
      <c r="AW4604" s="31"/>
      <c r="AZ4604" s="12"/>
      <c r="BA4604" s="12"/>
      <c r="BB4604" s="12"/>
      <c r="BC4604" s="12"/>
    </row>
    <row r="4605" spans="4:55">
      <c r="D4605" s="7"/>
      <c r="E4605" s="7"/>
      <c r="F4605" s="8"/>
      <c r="G4605" s="8"/>
      <c r="H4605" s="8"/>
      <c r="AF4605" s="9"/>
      <c r="AG4605" s="9"/>
      <c r="AH4605" s="9"/>
      <c r="AI4605" s="9"/>
      <c r="AJ4605" s="9"/>
      <c r="AK4605" s="9"/>
      <c r="AL4605" s="9"/>
      <c r="AM4605" s="9"/>
      <c r="AN4605" s="9"/>
      <c r="AO4605" s="27"/>
      <c r="AQ4605" s="29"/>
      <c r="AR4605" s="11"/>
      <c r="AW4605" s="31"/>
      <c r="AZ4605" s="12"/>
      <c r="BA4605" s="12"/>
      <c r="BB4605" s="12"/>
      <c r="BC4605" s="12"/>
    </row>
    <row r="4606" spans="4:55">
      <c r="D4606" s="7"/>
      <c r="E4606" s="7"/>
      <c r="F4606" s="8"/>
      <c r="G4606" s="8"/>
      <c r="H4606" s="8"/>
      <c r="AF4606" s="9"/>
      <c r="AG4606" s="9"/>
      <c r="AH4606" s="9"/>
      <c r="AI4606" s="9"/>
      <c r="AJ4606" s="9"/>
      <c r="AK4606" s="9"/>
      <c r="AL4606" s="9"/>
      <c r="AM4606" s="9"/>
      <c r="AN4606" s="9"/>
      <c r="AO4606" s="27"/>
      <c r="AQ4606" s="29"/>
      <c r="AR4606" s="11"/>
      <c r="AW4606" s="31"/>
      <c r="AZ4606" s="12"/>
      <c r="BA4606" s="12"/>
      <c r="BB4606" s="12"/>
      <c r="BC4606" s="12"/>
    </row>
    <row r="4607" spans="4:55">
      <c r="D4607" s="7"/>
      <c r="E4607" s="7"/>
      <c r="F4607" s="8"/>
      <c r="G4607" s="8"/>
      <c r="H4607" s="8"/>
      <c r="AF4607" s="9"/>
      <c r="AG4607" s="9"/>
      <c r="AH4607" s="9"/>
      <c r="AI4607" s="9"/>
      <c r="AJ4607" s="9"/>
      <c r="AK4607" s="9"/>
      <c r="AL4607" s="9"/>
      <c r="AM4607" s="9"/>
      <c r="AN4607" s="9"/>
      <c r="AO4607" s="27"/>
      <c r="AQ4607" s="29"/>
      <c r="AR4607" s="11"/>
      <c r="AW4607" s="31"/>
      <c r="AZ4607" s="12"/>
      <c r="BA4607" s="12"/>
      <c r="BB4607" s="12"/>
      <c r="BC4607" s="12"/>
    </row>
    <row r="4608" spans="4:55">
      <c r="D4608" s="7"/>
      <c r="E4608" s="7"/>
      <c r="F4608" s="8"/>
      <c r="G4608" s="8"/>
      <c r="H4608" s="8"/>
      <c r="AF4608" s="9"/>
      <c r="AG4608" s="9"/>
      <c r="AH4608" s="9"/>
      <c r="AI4608" s="9"/>
      <c r="AJ4608" s="9"/>
      <c r="AK4608" s="9"/>
      <c r="AL4608" s="9"/>
      <c r="AM4608" s="9"/>
      <c r="AN4608" s="9"/>
      <c r="AO4608" s="27"/>
      <c r="AQ4608" s="29"/>
      <c r="AR4608" s="11"/>
      <c r="AW4608" s="31"/>
      <c r="AZ4608" s="12"/>
      <c r="BA4608" s="12"/>
      <c r="BB4608" s="12"/>
      <c r="BC4608" s="12"/>
    </row>
    <row r="4609" spans="4:55">
      <c r="D4609" s="7"/>
      <c r="E4609" s="7"/>
      <c r="F4609" s="8"/>
      <c r="G4609" s="8"/>
      <c r="H4609" s="8"/>
      <c r="AF4609" s="9"/>
      <c r="AG4609" s="9"/>
      <c r="AH4609" s="9"/>
      <c r="AI4609" s="9"/>
      <c r="AJ4609" s="9"/>
      <c r="AK4609" s="9"/>
      <c r="AL4609" s="9"/>
      <c r="AM4609" s="9"/>
      <c r="AN4609" s="9"/>
      <c r="AO4609" s="27"/>
      <c r="AQ4609" s="29"/>
      <c r="AR4609" s="11"/>
      <c r="AW4609" s="31"/>
      <c r="AZ4609" s="12"/>
      <c r="BA4609" s="12"/>
      <c r="BB4609" s="12"/>
      <c r="BC4609" s="12"/>
    </row>
    <row r="4610" spans="4:55">
      <c r="D4610" s="7"/>
      <c r="E4610" s="7"/>
      <c r="F4610" s="8"/>
      <c r="G4610" s="8"/>
      <c r="H4610" s="8"/>
      <c r="AF4610" s="9"/>
      <c r="AG4610" s="9"/>
      <c r="AH4610" s="9"/>
      <c r="AI4610" s="9"/>
      <c r="AJ4610" s="9"/>
      <c r="AK4610" s="9"/>
      <c r="AL4610" s="9"/>
      <c r="AM4610" s="9"/>
      <c r="AN4610" s="9"/>
      <c r="AO4610" s="27"/>
      <c r="AQ4610" s="29"/>
      <c r="AR4610" s="11"/>
      <c r="AW4610" s="31"/>
      <c r="AZ4610" s="12"/>
      <c r="BA4610" s="12"/>
      <c r="BB4610" s="12"/>
      <c r="BC4610" s="12"/>
    </row>
    <row r="4611" spans="4:55">
      <c r="D4611" s="7"/>
      <c r="E4611" s="7"/>
      <c r="F4611" s="8"/>
      <c r="G4611" s="8"/>
      <c r="H4611" s="8"/>
      <c r="AF4611" s="9"/>
      <c r="AG4611" s="9"/>
      <c r="AH4611" s="9"/>
      <c r="AI4611" s="9"/>
      <c r="AJ4611" s="9"/>
      <c r="AK4611" s="9"/>
      <c r="AL4611" s="9"/>
      <c r="AM4611" s="9"/>
      <c r="AN4611" s="9"/>
      <c r="AO4611" s="27"/>
      <c r="AQ4611" s="29"/>
      <c r="AR4611" s="11"/>
      <c r="AW4611" s="31"/>
      <c r="AZ4611" s="12"/>
      <c r="BA4611" s="12"/>
      <c r="BB4611" s="12"/>
      <c r="BC4611" s="12"/>
    </row>
    <row r="4612" spans="4:55">
      <c r="D4612" s="7"/>
      <c r="E4612" s="7"/>
      <c r="F4612" s="8"/>
      <c r="G4612" s="8"/>
      <c r="H4612" s="8"/>
      <c r="AF4612" s="9"/>
      <c r="AG4612" s="9"/>
      <c r="AH4612" s="9"/>
      <c r="AI4612" s="9"/>
      <c r="AJ4612" s="9"/>
      <c r="AK4612" s="9"/>
      <c r="AL4612" s="9"/>
      <c r="AM4612" s="9"/>
      <c r="AN4612" s="9"/>
      <c r="AO4612" s="27"/>
      <c r="AQ4612" s="29"/>
      <c r="AR4612" s="11"/>
      <c r="AW4612" s="31"/>
      <c r="AZ4612" s="12"/>
      <c r="BA4612" s="12"/>
      <c r="BB4612" s="12"/>
      <c r="BC4612" s="12"/>
    </row>
    <row r="4613" spans="4:55">
      <c r="D4613" s="7"/>
      <c r="E4613" s="7"/>
      <c r="F4613" s="8"/>
      <c r="G4613" s="8"/>
      <c r="H4613" s="8"/>
      <c r="AF4613" s="9"/>
      <c r="AG4613" s="9"/>
      <c r="AH4613" s="9"/>
      <c r="AI4613" s="9"/>
      <c r="AJ4613" s="9"/>
      <c r="AK4613" s="9"/>
      <c r="AL4613" s="9"/>
      <c r="AM4613" s="9"/>
      <c r="AN4613" s="9"/>
      <c r="AO4613" s="27"/>
      <c r="AQ4613" s="29"/>
      <c r="AR4613" s="11"/>
      <c r="AW4613" s="31"/>
      <c r="AZ4613" s="12"/>
      <c r="BA4613" s="12"/>
      <c r="BB4613" s="12"/>
      <c r="BC4613" s="12"/>
    </row>
    <row r="4614" spans="4:55">
      <c r="D4614" s="7"/>
      <c r="E4614" s="7"/>
      <c r="F4614" s="8"/>
      <c r="G4614" s="8"/>
      <c r="H4614" s="8"/>
      <c r="AF4614" s="9"/>
      <c r="AG4614" s="9"/>
      <c r="AH4614" s="9"/>
      <c r="AI4614" s="9"/>
      <c r="AJ4614" s="9"/>
      <c r="AK4614" s="9"/>
      <c r="AL4614" s="9"/>
      <c r="AM4614" s="9"/>
      <c r="AN4614" s="9"/>
      <c r="AO4614" s="27"/>
      <c r="AQ4614" s="29"/>
      <c r="AR4614" s="11"/>
      <c r="AW4614" s="31"/>
      <c r="AZ4614" s="12"/>
      <c r="BA4614" s="12"/>
      <c r="BB4614" s="12"/>
      <c r="BC4614" s="12"/>
    </row>
    <row r="4615" spans="4:55">
      <c r="D4615" s="7"/>
      <c r="E4615" s="7"/>
      <c r="F4615" s="8"/>
      <c r="G4615" s="8"/>
      <c r="H4615" s="8"/>
      <c r="AF4615" s="9"/>
      <c r="AG4615" s="9"/>
      <c r="AH4615" s="9"/>
      <c r="AI4615" s="9"/>
      <c r="AJ4615" s="9"/>
      <c r="AK4615" s="9"/>
      <c r="AL4615" s="9"/>
      <c r="AM4615" s="9"/>
      <c r="AN4615" s="9"/>
      <c r="AO4615" s="27"/>
      <c r="AQ4615" s="29"/>
      <c r="AR4615" s="11"/>
      <c r="AW4615" s="31"/>
      <c r="AZ4615" s="12"/>
      <c r="BA4615" s="12"/>
      <c r="BB4615" s="12"/>
      <c r="BC4615" s="12"/>
    </row>
    <row r="4616" spans="4:55">
      <c r="D4616" s="7"/>
      <c r="E4616" s="7"/>
      <c r="F4616" s="8"/>
      <c r="G4616" s="8"/>
      <c r="H4616" s="8"/>
      <c r="AF4616" s="9"/>
      <c r="AG4616" s="9"/>
      <c r="AH4616" s="9"/>
      <c r="AI4616" s="9"/>
      <c r="AJ4616" s="9"/>
      <c r="AK4616" s="9"/>
      <c r="AL4616" s="9"/>
      <c r="AM4616" s="9"/>
      <c r="AN4616" s="9"/>
      <c r="AO4616" s="27"/>
      <c r="AQ4616" s="29"/>
      <c r="AR4616" s="11"/>
      <c r="AW4616" s="31"/>
      <c r="AZ4616" s="12"/>
      <c r="BA4616" s="12"/>
      <c r="BB4616" s="12"/>
      <c r="BC4616" s="12"/>
    </row>
    <row r="4617" spans="4:55">
      <c r="D4617" s="7"/>
      <c r="E4617" s="7"/>
      <c r="F4617" s="8"/>
      <c r="G4617" s="8"/>
      <c r="H4617" s="8"/>
      <c r="AF4617" s="9"/>
      <c r="AG4617" s="9"/>
      <c r="AH4617" s="9"/>
      <c r="AI4617" s="9"/>
      <c r="AJ4617" s="9"/>
      <c r="AK4617" s="9"/>
      <c r="AL4617" s="9"/>
      <c r="AM4617" s="9"/>
      <c r="AN4617" s="9"/>
      <c r="AO4617" s="27"/>
      <c r="AQ4617" s="29"/>
      <c r="AR4617" s="11"/>
      <c r="AW4617" s="31"/>
      <c r="AZ4617" s="12"/>
      <c r="BA4617" s="12"/>
      <c r="BB4617" s="12"/>
      <c r="BC4617" s="12"/>
    </row>
    <row r="4618" spans="4:55">
      <c r="D4618" s="7"/>
      <c r="E4618" s="7"/>
      <c r="F4618" s="8"/>
      <c r="G4618" s="8"/>
      <c r="H4618" s="8"/>
      <c r="AF4618" s="9"/>
      <c r="AG4618" s="9"/>
      <c r="AH4618" s="9"/>
      <c r="AI4618" s="9"/>
      <c r="AJ4618" s="9"/>
      <c r="AK4618" s="9"/>
      <c r="AL4618" s="9"/>
      <c r="AM4618" s="9"/>
      <c r="AN4618" s="9"/>
      <c r="AO4618" s="27"/>
      <c r="AQ4618" s="29"/>
      <c r="AR4618" s="11"/>
      <c r="AW4618" s="31"/>
      <c r="AZ4618" s="12"/>
      <c r="BA4618" s="12"/>
      <c r="BB4618" s="12"/>
      <c r="BC4618" s="12"/>
    </row>
    <row r="4619" spans="4:55">
      <c r="D4619" s="7"/>
      <c r="E4619" s="7"/>
      <c r="F4619" s="8"/>
      <c r="G4619" s="8"/>
      <c r="H4619" s="8"/>
      <c r="AF4619" s="9"/>
      <c r="AG4619" s="9"/>
      <c r="AH4619" s="9"/>
      <c r="AI4619" s="9"/>
      <c r="AJ4619" s="9"/>
      <c r="AK4619" s="9"/>
      <c r="AL4619" s="9"/>
      <c r="AM4619" s="9"/>
      <c r="AN4619" s="9"/>
      <c r="AO4619" s="27"/>
      <c r="AQ4619" s="29"/>
      <c r="AR4619" s="11"/>
      <c r="AW4619" s="31"/>
      <c r="AZ4619" s="12"/>
      <c r="BA4619" s="12"/>
      <c r="BB4619" s="12"/>
      <c r="BC4619" s="12"/>
    </row>
    <row r="4620" spans="4:55">
      <c r="D4620" s="7"/>
      <c r="E4620" s="7"/>
      <c r="F4620" s="8"/>
      <c r="G4620" s="8"/>
      <c r="H4620" s="8"/>
      <c r="AF4620" s="9"/>
      <c r="AG4620" s="9"/>
      <c r="AH4620" s="9"/>
      <c r="AI4620" s="9"/>
      <c r="AJ4620" s="9"/>
      <c r="AK4620" s="9"/>
      <c r="AL4620" s="9"/>
      <c r="AM4620" s="9"/>
      <c r="AN4620" s="9"/>
      <c r="AO4620" s="27"/>
      <c r="AQ4620" s="29"/>
      <c r="AR4620" s="11"/>
      <c r="AW4620" s="31"/>
      <c r="AZ4620" s="12"/>
      <c r="BA4620" s="12"/>
      <c r="BB4620" s="12"/>
      <c r="BC4620" s="12"/>
    </row>
    <row r="4621" spans="4:55">
      <c r="D4621" s="7"/>
      <c r="E4621" s="7"/>
      <c r="F4621" s="8"/>
      <c r="G4621" s="8"/>
      <c r="H4621" s="8"/>
      <c r="AF4621" s="9"/>
      <c r="AG4621" s="9"/>
      <c r="AH4621" s="9"/>
      <c r="AI4621" s="9"/>
      <c r="AJ4621" s="9"/>
      <c r="AK4621" s="9"/>
      <c r="AL4621" s="9"/>
      <c r="AM4621" s="9"/>
      <c r="AN4621" s="9"/>
      <c r="AO4621" s="27"/>
      <c r="AQ4621" s="29"/>
      <c r="AR4621" s="11"/>
      <c r="AW4621" s="31"/>
      <c r="AZ4621" s="12"/>
      <c r="BA4621" s="12"/>
      <c r="BB4621" s="12"/>
      <c r="BC4621" s="12"/>
    </row>
    <row r="4622" spans="4:55">
      <c r="D4622" s="7"/>
      <c r="E4622" s="7"/>
      <c r="F4622" s="8"/>
      <c r="G4622" s="8"/>
      <c r="H4622" s="8"/>
      <c r="AF4622" s="9"/>
      <c r="AG4622" s="9"/>
      <c r="AH4622" s="9"/>
      <c r="AI4622" s="9"/>
      <c r="AJ4622" s="9"/>
      <c r="AK4622" s="9"/>
      <c r="AL4622" s="9"/>
      <c r="AM4622" s="9"/>
      <c r="AN4622" s="9"/>
      <c r="AO4622" s="27"/>
      <c r="AQ4622" s="29"/>
      <c r="AR4622" s="11"/>
      <c r="AW4622" s="31"/>
      <c r="AZ4622" s="12"/>
      <c r="BA4622" s="12"/>
      <c r="BB4622" s="12"/>
      <c r="BC4622" s="12"/>
    </row>
    <row r="4623" spans="4:55">
      <c r="D4623" s="7"/>
      <c r="E4623" s="7"/>
      <c r="F4623" s="8"/>
      <c r="G4623" s="8"/>
      <c r="H4623" s="8"/>
      <c r="AF4623" s="9"/>
      <c r="AG4623" s="9"/>
      <c r="AH4623" s="9"/>
      <c r="AI4623" s="9"/>
      <c r="AJ4623" s="9"/>
      <c r="AK4623" s="9"/>
      <c r="AL4623" s="9"/>
      <c r="AM4623" s="9"/>
      <c r="AN4623" s="9"/>
      <c r="AO4623" s="27"/>
      <c r="AQ4623" s="29"/>
      <c r="AR4623" s="11"/>
      <c r="AW4623" s="31"/>
      <c r="AZ4623" s="12"/>
      <c r="BA4623" s="12"/>
      <c r="BB4623" s="12"/>
      <c r="BC4623" s="12"/>
    </row>
    <row r="4624" spans="4:55">
      <c r="D4624" s="7"/>
      <c r="E4624" s="7"/>
      <c r="F4624" s="8"/>
      <c r="G4624" s="8"/>
      <c r="H4624" s="8"/>
      <c r="AF4624" s="9"/>
      <c r="AG4624" s="9"/>
      <c r="AH4624" s="9"/>
      <c r="AI4624" s="9"/>
      <c r="AJ4624" s="9"/>
      <c r="AK4624" s="9"/>
      <c r="AL4624" s="9"/>
      <c r="AM4624" s="9"/>
      <c r="AN4624" s="9"/>
      <c r="AO4624" s="27"/>
      <c r="AQ4624" s="29"/>
      <c r="AR4624" s="11"/>
      <c r="AW4624" s="31"/>
      <c r="AZ4624" s="12"/>
      <c r="BA4624" s="12"/>
      <c r="BB4624" s="12"/>
      <c r="BC4624" s="12"/>
    </row>
    <row r="4625" spans="4:55">
      <c r="D4625" s="7"/>
      <c r="E4625" s="7"/>
      <c r="F4625" s="8"/>
      <c r="G4625" s="8"/>
      <c r="H4625" s="8"/>
      <c r="AF4625" s="9"/>
      <c r="AG4625" s="9"/>
      <c r="AH4625" s="9"/>
      <c r="AI4625" s="9"/>
      <c r="AJ4625" s="9"/>
      <c r="AK4625" s="9"/>
      <c r="AL4625" s="9"/>
      <c r="AM4625" s="9"/>
      <c r="AN4625" s="9"/>
      <c r="AO4625" s="27"/>
      <c r="AQ4625" s="29"/>
      <c r="AR4625" s="11"/>
      <c r="AW4625" s="31"/>
      <c r="AZ4625" s="12"/>
      <c r="BA4625" s="12"/>
      <c r="BB4625" s="12"/>
      <c r="BC4625" s="12"/>
    </row>
    <row r="4626" spans="4:55">
      <c r="D4626" s="7"/>
      <c r="E4626" s="7"/>
      <c r="F4626" s="8"/>
      <c r="G4626" s="8"/>
      <c r="H4626" s="8"/>
      <c r="AF4626" s="9"/>
      <c r="AG4626" s="9"/>
      <c r="AH4626" s="9"/>
      <c r="AI4626" s="9"/>
      <c r="AJ4626" s="9"/>
      <c r="AK4626" s="9"/>
      <c r="AL4626" s="9"/>
      <c r="AM4626" s="9"/>
      <c r="AN4626" s="9"/>
      <c r="AO4626" s="27"/>
      <c r="AQ4626" s="29"/>
      <c r="AR4626" s="11"/>
      <c r="AW4626" s="31"/>
      <c r="AZ4626" s="12"/>
      <c r="BA4626" s="12"/>
      <c r="BB4626" s="12"/>
      <c r="BC4626" s="12"/>
    </row>
    <row r="4627" spans="4:55">
      <c r="D4627" s="7"/>
      <c r="E4627" s="7"/>
      <c r="F4627" s="8"/>
      <c r="G4627" s="8"/>
      <c r="H4627" s="8"/>
      <c r="AF4627" s="9"/>
      <c r="AG4627" s="9"/>
      <c r="AH4627" s="9"/>
      <c r="AI4627" s="9"/>
      <c r="AJ4627" s="9"/>
      <c r="AK4627" s="9"/>
      <c r="AL4627" s="9"/>
      <c r="AM4627" s="9"/>
      <c r="AN4627" s="9"/>
      <c r="AO4627" s="27"/>
      <c r="AQ4627" s="29"/>
      <c r="AR4627" s="11"/>
      <c r="AW4627" s="31"/>
      <c r="AZ4627" s="12"/>
      <c r="BA4627" s="12"/>
      <c r="BB4627" s="12"/>
      <c r="BC4627" s="12"/>
    </row>
    <row r="4628" spans="4:55">
      <c r="D4628" s="7"/>
      <c r="E4628" s="7"/>
      <c r="F4628" s="8"/>
      <c r="G4628" s="8"/>
      <c r="H4628" s="8"/>
      <c r="AF4628" s="9"/>
      <c r="AG4628" s="9"/>
      <c r="AH4628" s="9"/>
      <c r="AI4628" s="9"/>
      <c r="AJ4628" s="9"/>
      <c r="AK4628" s="9"/>
      <c r="AL4628" s="9"/>
      <c r="AM4628" s="9"/>
      <c r="AN4628" s="9"/>
      <c r="AO4628" s="27"/>
      <c r="AQ4628" s="29"/>
      <c r="AR4628" s="11"/>
      <c r="AW4628" s="31"/>
      <c r="AZ4628" s="12"/>
      <c r="BA4628" s="12"/>
      <c r="BB4628" s="12"/>
      <c r="BC4628" s="12"/>
    </row>
    <row r="4629" spans="4:55">
      <c r="D4629" s="7"/>
      <c r="E4629" s="7"/>
      <c r="F4629" s="8"/>
      <c r="G4629" s="8"/>
      <c r="H4629" s="8"/>
      <c r="AF4629" s="9"/>
      <c r="AG4629" s="9"/>
      <c r="AH4629" s="9"/>
      <c r="AI4629" s="9"/>
      <c r="AJ4629" s="9"/>
      <c r="AK4629" s="9"/>
      <c r="AL4629" s="9"/>
      <c r="AM4629" s="9"/>
      <c r="AN4629" s="9"/>
      <c r="AO4629" s="27"/>
      <c r="AQ4629" s="29"/>
      <c r="AR4629" s="11"/>
      <c r="AW4629" s="31"/>
      <c r="AZ4629" s="12"/>
      <c r="BA4629" s="12"/>
      <c r="BB4629" s="12"/>
      <c r="BC4629" s="12"/>
    </row>
    <row r="4630" spans="4:55">
      <c r="D4630" s="7"/>
      <c r="E4630" s="7"/>
      <c r="F4630" s="8"/>
      <c r="G4630" s="8"/>
      <c r="H4630" s="8"/>
      <c r="AF4630" s="9"/>
      <c r="AG4630" s="9"/>
      <c r="AH4630" s="9"/>
      <c r="AI4630" s="9"/>
      <c r="AJ4630" s="9"/>
      <c r="AK4630" s="9"/>
      <c r="AL4630" s="9"/>
      <c r="AM4630" s="9"/>
      <c r="AN4630" s="9"/>
      <c r="AO4630" s="27"/>
      <c r="AQ4630" s="29"/>
      <c r="AR4630" s="11"/>
      <c r="AW4630" s="31"/>
      <c r="AZ4630" s="12"/>
      <c r="BA4630" s="12"/>
      <c r="BB4630" s="12"/>
      <c r="BC4630" s="12"/>
    </row>
    <row r="4631" spans="4:55">
      <c r="D4631" s="7"/>
      <c r="E4631" s="7"/>
      <c r="F4631" s="8"/>
      <c r="G4631" s="8"/>
      <c r="H4631" s="8"/>
      <c r="AF4631" s="9"/>
      <c r="AG4631" s="9"/>
      <c r="AH4631" s="9"/>
      <c r="AI4631" s="9"/>
      <c r="AJ4631" s="9"/>
      <c r="AK4631" s="9"/>
      <c r="AL4631" s="9"/>
      <c r="AM4631" s="9"/>
      <c r="AN4631" s="9"/>
      <c r="AO4631" s="27"/>
      <c r="AQ4631" s="29"/>
      <c r="AR4631" s="11"/>
      <c r="AW4631" s="31"/>
      <c r="AZ4631" s="12"/>
      <c r="BA4631" s="12"/>
      <c r="BB4631" s="12"/>
      <c r="BC4631" s="12"/>
    </row>
    <row r="4632" spans="4:55">
      <c r="D4632" s="7"/>
      <c r="E4632" s="7"/>
      <c r="F4632" s="8"/>
      <c r="G4632" s="8"/>
      <c r="H4632" s="8"/>
      <c r="AF4632" s="9"/>
      <c r="AG4632" s="9"/>
      <c r="AH4632" s="9"/>
      <c r="AI4632" s="9"/>
      <c r="AJ4632" s="9"/>
      <c r="AK4632" s="9"/>
      <c r="AL4632" s="9"/>
      <c r="AM4632" s="9"/>
      <c r="AN4632" s="9"/>
      <c r="AO4632" s="27"/>
      <c r="AQ4632" s="29"/>
      <c r="AR4632" s="11"/>
      <c r="AW4632" s="31"/>
      <c r="AZ4632" s="12"/>
      <c r="BA4632" s="12"/>
      <c r="BB4632" s="12"/>
      <c r="BC4632" s="12"/>
    </row>
    <row r="4633" spans="4:55">
      <c r="D4633" s="7"/>
      <c r="E4633" s="7"/>
      <c r="F4633" s="8"/>
      <c r="G4633" s="8"/>
      <c r="H4633" s="8"/>
      <c r="AF4633" s="9"/>
      <c r="AG4633" s="9"/>
      <c r="AH4633" s="9"/>
      <c r="AI4633" s="9"/>
      <c r="AJ4633" s="9"/>
      <c r="AK4633" s="9"/>
      <c r="AL4633" s="9"/>
      <c r="AM4633" s="9"/>
      <c r="AN4633" s="9"/>
      <c r="AO4633" s="27"/>
      <c r="AQ4633" s="29"/>
      <c r="AR4633" s="11"/>
      <c r="AW4633" s="31"/>
      <c r="AZ4633" s="12"/>
      <c r="BA4633" s="12"/>
      <c r="BB4633" s="12"/>
      <c r="BC4633" s="12"/>
    </row>
    <row r="4634" spans="4:55">
      <c r="D4634" s="7"/>
      <c r="E4634" s="7"/>
      <c r="F4634" s="8"/>
      <c r="G4634" s="8"/>
      <c r="H4634" s="8"/>
      <c r="AF4634" s="9"/>
      <c r="AG4634" s="9"/>
      <c r="AH4634" s="9"/>
      <c r="AI4634" s="9"/>
      <c r="AJ4634" s="9"/>
      <c r="AK4634" s="9"/>
      <c r="AL4634" s="9"/>
      <c r="AM4634" s="9"/>
      <c r="AN4634" s="9"/>
      <c r="AO4634" s="27"/>
      <c r="AQ4634" s="29"/>
      <c r="AR4634" s="11"/>
      <c r="AW4634" s="31"/>
      <c r="AZ4634" s="12"/>
      <c r="BA4634" s="12"/>
      <c r="BB4634" s="12"/>
      <c r="BC4634" s="12"/>
    </row>
    <row r="4635" spans="4:55">
      <c r="D4635" s="7"/>
      <c r="E4635" s="7"/>
      <c r="F4635" s="8"/>
      <c r="G4635" s="8"/>
      <c r="H4635" s="8"/>
      <c r="AF4635" s="9"/>
      <c r="AG4635" s="9"/>
      <c r="AH4635" s="9"/>
      <c r="AI4635" s="9"/>
      <c r="AJ4635" s="9"/>
      <c r="AK4635" s="9"/>
      <c r="AL4635" s="9"/>
      <c r="AM4635" s="9"/>
      <c r="AN4635" s="9"/>
      <c r="AO4635" s="27"/>
      <c r="AQ4635" s="29"/>
      <c r="AR4635" s="11"/>
      <c r="AW4635" s="31"/>
      <c r="AZ4635" s="12"/>
      <c r="BA4635" s="12"/>
      <c r="BB4635" s="12"/>
      <c r="BC4635" s="12"/>
    </row>
    <row r="4636" spans="4:55">
      <c r="D4636" s="7"/>
      <c r="E4636" s="7"/>
      <c r="F4636" s="8"/>
      <c r="G4636" s="8"/>
      <c r="H4636" s="8"/>
      <c r="AF4636" s="9"/>
      <c r="AG4636" s="9"/>
      <c r="AH4636" s="9"/>
      <c r="AI4636" s="9"/>
      <c r="AJ4636" s="9"/>
      <c r="AK4636" s="9"/>
      <c r="AL4636" s="9"/>
      <c r="AM4636" s="9"/>
      <c r="AN4636" s="9"/>
      <c r="AO4636" s="27"/>
      <c r="AQ4636" s="29"/>
      <c r="AR4636" s="11"/>
      <c r="AW4636" s="31"/>
      <c r="AZ4636" s="12"/>
      <c r="BA4636" s="12"/>
      <c r="BB4636" s="12"/>
      <c r="BC4636" s="12"/>
    </row>
    <row r="4637" spans="4:55">
      <c r="D4637" s="7"/>
      <c r="E4637" s="7"/>
      <c r="F4637" s="8"/>
      <c r="G4637" s="8"/>
      <c r="H4637" s="8"/>
      <c r="AF4637" s="9"/>
      <c r="AG4637" s="9"/>
      <c r="AH4637" s="9"/>
      <c r="AI4637" s="9"/>
      <c r="AJ4637" s="9"/>
      <c r="AK4637" s="9"/>
      <c r="AL4637" s="9"/>
      <c r="AM4637" s="9"/>
      <c r="AN4637" s="9"/>
      <c r="AO4637" s="27"/>
      <c r="AQ4637" s="29"/>
      <c r="AR4637" s="11"/>
      <c r="AW4637" s="31"/>
      <c r="AZ4637" s="12"/>
      <c r="BA4637" s="12"/>
      <c r="BB4637" s="12"/>
      <c r="BC4637" s="12"/>
    </row>
    <row r="4638" spans="4:55">
      <c r="D4638" s="7"/>
      <c r="E4638" s="7"/>
      <c r="F4638" s="8"/>
      <c r="G4638" s="8"/>
      <c r="H4638" s="8"/>
      <c r="AF4638" s="9"/>
      <c r="AG4638" s="9"/>
      <c r="AH4638" s="9"/>
      <c r="AI4638" s="9"/>
      <c r="AJ4638" s="9"/>
      <c r="AK4638" s="9"/>
      <c r="AL4638" s="9"/>
      <c r="AM4638" s="9"/>
      <c r="AN4638" s="9"/>
      <c r="AO4638" s="27"/>
      <c r="AQ4638" s="29"/>
      <c r="AR4638" s="11"/>
      <c r="AW4638" s="31"/>
      <c r="AZ4638" s="12"/>
      <c r="BA4638" s="12"/>
      <c r="BB4638" s="12"/>
      <c r="BC4638" s="12"/>
    </row>
    <row r="4639" spans="4:55">
      <c r="D4639" s="7"/>
      <c r="E4639" s="7"/>
      <c r="F4639" s="8"/>
      <c r="G4639" s="8"/>
      <c r="H4639" s="8"/>
      <c r="AF4639" s="9"/>
      <c r="AG4639" s="9"/>
      <c r="AH4639" s="9"/>
      <c r="AI4639" s="9"/>
      <c r="AJ4639" s="9"/>
      <c r="AK4639" s="9"/>
      <c r="AL4639" s="9"/>
      <c r="AM4639" s="9"/>
      <c r="AN4639" s="9"/>
      <c r="AO4639" s="27"/>
      <c r="AQ4639" s="29"/>
      <c r="AR4639" s="11"/>
      <c r="AW4639" s="31"/>
      <c r="AZ4639" s="12"/>
      <c r="BA4639" s="12"/>
      <c r="BB4639" s="12"/>
      <c r="BC4639" s="12"/>
    </row>
    <row r="4640" spans="4:55">
      <c r="D4640" s="7"/>
      <c r="E4640" s="7"/>
      <c r="F4640" s="8"/>
      <c r="G4640" s="8"/>
      <c r="H4640" s="8"/>
      <c r="AF4640" s="9"/>
      <c r="AG4640" s="9"/>
      <c r="AH4640" s="9"/>
      <c r="AI4640" s="9"/>
      <c r="AJ4640" s="9"/>
      <c r="AK4640" s="9"/>
      <c r="AL4640" s="9"/>
      <c r="AM4640" s="9"/>
      <c r="AN4640" s="9"/>
      <c r="AO4640" s="27"/>
      <c r="AQ4640" s="29"/>
      <c r="AR4640" s="11"/>
      <c r="AW4640" s="31"/>
      <c r="AZ4640" s="12"/>
      <c r="BA4640" s="12"/>
      <c r="BB4640" s="12"/>
      <c r="BC4640" s="12"/>
    </row>
    <row r="4641" spans="4:55">
      <c r="D4641" s="7"/>
      <c r="E4641" s="7"/>
      <c r="F4641" s="8"/>
      <c r="G4641" s="8"/>
      <c r="H4641" s="8"/>
      <c r="AF4641" s="9"/>
      <c r="AG4641" s="9"/>
      <c r="AH4641" s="9"/>
      <c r="AI4641" s="9"/>
      <c r="AJ4641" s="9"/>
      <c r="AK4641" s="9"/>
      <c r="AL4641" s="9"/>
      <c r="AM4641" s="9"/>
      <c r="AN4641" s="9"/>
      <c r="AO4641" s="27"/>
      <c r="AQ4641" s="29"/>
      <c r="AR4641" s="11"/>
      <c r="AW4641" s="31"/>
      <c r="AZ4641" s="12"/>
      <c r="BA4641" s="12"/>
      <c r="BB4641" s="12"/>
      <c r="BC4641" s="12"/>
    </row>
    <row r="4642" spans="4:55">
      <c r="D4642" s="7"/>
      <c r="E4642" s="7"/>
      <c r="F4642" s="8"/>
      <c r="G4642" s="8"/>
      <c r="H4642" s="8"/>
      <c r="AF4642" s="9"/>
      <c r="AG4642" s="9"/>
      <c r="AH4642" s="9"/>
      <c r="AI4642" s="9"/>
      <c r="AJ4642" s="9"/>
      <c r="AK4642" s="9"/>
      <c r="AL4642" s="9"/>
      <c r="AM4642" s="9"/>
      <c r="AN4642" s="9"/>
      <c r="AO4642" s="27"/>
      <c r="AQ4642" s="29"/>
      <c r="AR4642" s="11"/>
      <c r="AW4642" s="31"/>
      <c r="AZ4642" s="12"/>
      <c r="BA4642" s="12"/>
      <c r="BB4642" s="12"/>
      <c r="BC4642" s="12"/>
    </row>
    <row r="4643" spans="4:55">
      <c r="D4643" s="7"/>
      <c r="E4643" s="7"/>
      <c r="F4643" s="8"/>
      <c r="G4643" s="8"/>
      <c r="H4643" s="8"/>
      <c r="AF4643" s="9"/>
      <c r="AG4643" s="9"/>
      <c r="AH4643" s="9"/>
      <c r="AI4643" s="9"/>
      <c r="AJ4643" s="9"/>
      <c r="AK4643" s="9"/>
      <c r="AL4643" s="9"/>
      <c r="AM4643" s="9"/>
      <c r="AN4643" s="9"/>
      <c r="AO4643" s="27"/>
      <c r="AQ4643" s="29"/>
      <c r="AR4643" s="11"/>
      <c r="AW4643" s="31"/>
      <c r="AZ4643" s="12"/>
      <c r="BA4643" s="12"/>
      <c r="BB4643" s="12"/>
      <c r="BC4643" s="12"/>
    </row>
    <row r="4644" spans="4:55">
      <c r="D4644" s="7"/>
      <c r="E4644" s="7"/>
      <c r="F4644" s="8"/>
      <c r="G4644" s="8"/>
      <c r="H4644" s="8"/>
      <c r="AF4644" s="9"/>
      <c r="AG4644" s="9"/>
      <c r="AH4644" s="9"/>
      <c r="AI4644" s="9"/>
      <c r="AJ4644" s="9"/>
      <c r="AK4644" s="9"/>
      <c r="AL4644" s="9"/>
      <c r="AM4644" s="9"/>
      <c r="AN4644" s="9"/>
      <c r="AO4644" s="27"/>
      <c r="AQ4644" s="29"/>
      <c r="AR4644" s="11"/>
      <c r="AW4644" s="31"/>
      <c r="AZ4644" s="12"/>
      <c r="BA4644" s="12"/>
      <c r="BB4644" s="12"/>
      <c r="BC4644" s="12"/>
    </row>
    <row r="4645" spans="4:55">
      <c r="D4645" s="7"/>
      <c r="E4645" s="7"/>
      <c r="F4645" s="8"/>
      <c r="G4645" s="8"/>
      <c r="H4645" s="8"/>
      <c r="AF4645" s="9"/>
      <c r="AG4645" s="9"/>
      <c r="AH4645" s="9"/>
      <c r="AI4645" s="9"/>
      <c r="AJ4645" s="9"/>
      <c r="AK4645" s="9"/>
      <c r="AL4645" s="9"/>
      <c r="AM4645" s="9"/>
      <c r="AN4645" s="9"/>
      <c r="AO4645" s="27"/>
      <c r="AQ4645" s="29"/>
      <c r="AR4645" s="11"/>
      <c r="AW4645" s="31"/>
      <c r="AZ4645" s="12"/>
      <c r="BA4645" s="12"/>
      <c r="BB4645" s="12"/>
      <c r="BC4645" s="12"/>
    </row>
    <row r="4646" spans="4:55">
      <c r="D4646" s="7"/>
      <c r="E4646" s="7"/>
      <c r="F4646" s="8"/>
      <c r="G4646" s="8"/>
      <c r="H4646" s="8"/>
      <c r="AF4646" s="9"/>
      <c r="AG4646" s="9"/>
      <c r="AH4646" s="9"/>
      <c r="AI4646" s="9"/>
      <c r="AJ4646" s="9"/>
      <c r="AK4646" s="9"/>
      <c r="AL4646" s="9"/>
      <c r="AM4646" s="9"/>
      <c r="AN4646" s="9"/>
      <c r="AO4646" s="27"/>
      <c r="AQ4646" s="29"/>
      <c r="AR4646" s="11"/>
      <c r="AW4646" s="31"/>
      <c r="AZ4646" s="12"/>
      <c r="BA4646" s="12"/>
      <c r="BB4646" s="12"/>
      <c r="BC4646" s="12"/>
    </row>
    <row r="4647" spans="4:55">
      <c r="D4647" s="7"/>
      <c r="E4647" s="7"/>
      <c r="F4647" s="8"/>
      <c r="G4647" s="8"/>
      <c r="H4647" s="8"/>
      <c r="AF4647" s="9"/>
      <c r="AG4647" s="9"/>
      <c r="AH4647" s="9"/>
      <c r="AI4647" s="9"/>
      <c r="AJ4647" s="9"/>
      <c r="AK4647" s="9"/>
      <c r="AL4647" s="9"/>
      <c r="AM4647" s="9"/>
      <c r="AN4647" s="9"/>
      <c r="AO4647" s="27"/>
      <c r="AQ4647" s="29"/>
      <c r="AR4647" s="11"/>
      <c r="AW4647" s="31"/>
      <c r="AZ4647" s="12"/>
      <c r="BA4647" s="12"/>
      <c r="BB4647" s="12"/>
      <c r="BC4647" s="12"/>
    </row>
    <row r="4648" spans="4:55">
      <c r="D4648" s="7"/>
      <c r="E4648" s="7"/>
      <c r="F4648" s="8"/>
      <c r="G4648" s="8"/>
      <c r="H4648" s="8"/>
      <c r="AF4648" s="9"/>
      <c r="AG4648" s="9"/>
      <c r="AH4648" s="9"/>
      <c r="AI4648" s="9"/>
      <c r="AJ4648" s="9"/>
      <c r="AK4648" s="9"/>
      <c r="AL4648" s="9"/>
      <c r="AM4648" s="9"/>
      <c r="AN4648" s="9"/>
      <c r="AO4648" s="27"/>
      <c r="AQ4648" s="29"/>
      <c r="AR4648" s="11"/>
      <c r="AW4648" s="31"/>
      <c r="AZ4648" s="12"/>
      <c r="BA4648" s="12"/>
      <c r="BB4648" s="12"/>
      <c r="BC4648" s="12"/>
    </row>
    <row r="4649" spans="4:55">
      <c r="D4649" s="7"/>
      <c r="E4649" s="7"/>
      <c r="F4649" s="8"/>
      <c r="G4649" s="8"/>
      <c r="H4649" s="8"/>
      <c r="AF4649" s="9"/>
      <c r="AG4649" s="9"/>
      <c r="AH4649" s="9"/>
      <c r="AI4649" s="9"/>
      <c r="AJ4649" s="9"/>
      <c r="AK4649" s="9"/>
      <c r="AL4649" s="9"/>
      <c r="AM4649" s="9"/>
      <c r="AN4649" s="9"/>
      <c r="AO4649" s="27"/>
      <c r="AQ4649" s="29"/>
      <c r="AR4649" s="11"/>
      <c r="AW4649" s="31"/>
      <c r="AZ4649" s="12"/>
      <c r="BA4649" s="12"/>
      <c r="BB4649" s="12"/>
      <c r="BC4649" s="12"/>
    </row>
    <row r="4650" spans="4:55">
      <c r="D4650" s="7"/>
      <c r="E4650" s="7"/>
      <c r="F4650" s="8"/>
      <c r="G4650" s="8"/>
      <c r="H4650" s="8"/>
      <c r="AF4650" s="9"/>
      <c r="AG4650" s="9"/>
      <c r="AH4650" s="9"/>
      <c r="AI4650" s="9"/>
      <c r="AJ4650" s="9"/>
      <c r="AK4650" s="9"/>
      <c r="AL4650" s="9"/>
      <c r="AM4650" s="9"/>
      <c r="AN4650" s="9"/>
      <c r="AO4650" s="27"/>
      <c r="AQ4650" s="29"/>
      <c r="AR4650" s="11"/>
      <c r="AW4650" s="31"/>
      <c r="AZ4650" s="12"/>
      <c r="BA4650" s="12"/>
      <c r="BB4650" s="12"/>
      <c r="BC4650" s="12"/>
    </row>
    <row r="4651" spans="4:55">
      <c r="D4651" s="7"/>
      <c r="E4651" s="7"/>
      <c r="F4651" s="8"/>
      <c r="G4651" s="8"/>
      <c r="H4651" s="8"/>
      <c r="AF4651" s="9"/>
      <c r="AG4651" s="9"/>
      <c r="AH4651" s="9"/>
      <c r="AI4651" s="9"/>
      <c r="AJ4651" s="9"/>
      <c r="AK4651" s="9"/>
      <c r="AL4651" s="9"/>
      <c r="AM4651" s="9"/>
      <c r="AN4651" s="9"/>
      <c r="AO4651" s="27"/>
      <c r="AQ4651" s="29"/>
      <c r="AR4651" s="11"/>
      <c r="AW4651" s="31"/>
      <c r="AZ4651" s="12"/>
      <c r="BA4651" s="12"/>
      <c r="BB4651" s="12"/>
      <c r="BC4651" s="12"/>
    </row>
    <row r="4652" spans="4:55">
      <c r="D4652" s="7"/>
      <c r="E4652" s="7"/>
      <c r="F4652" s="8"/>
      <c r="G4652" s="8"/>
      <c r="H4652" s="8"/>
      <c r="AF4652" s="9"/>
      <c r="AG4652" s="9"/>
      <c r="AH4652" s="9"/>
      <c r="AI4652" s="9"/>
      <c r="AJ4652" s="9"/>
      <c r="AK4652" s="9"/>
      <c r="AL4652" s="9"/>
      <c r="AM4652" s="9"/>
      <c r="AN4652" s="9"/>
      <c r="AO4652" s="27"/>
      <c r="AQ4652" s="29"/>
      <c r="AR4652" s="11"/>
      <c r="AW4652" s="31"/>
      <c r="AZ4652" s="12"/>
      <c r="BA4652" s="12"/>
      <c r="BB4652" s="12"/>
      <c r="BC4652" s="12"/>
    </row>
    <row r="4653" spans="4:55">
      <c r="D4653" s="7"/>
      <c r="E4653" s="7"/>
      <c r="F4653" s="8"/>
      <c r="G4653" s="8"/>
      <c r="H4653" s="8"/>
      <c r="AF4653" s="9"/>
      <c r="AG4653" s="9"/>
      <c r="AH4653" s="9"/>
      <c r="AI4653" s="9"/>
      <c r="AJ4653" s="9"/>
      <c r="AK4653" s="9"/>
      <c r="AL4653" s="9"/>
      <c r="AM4653" s="9"/>
      <c r="AN4653" s="9"/>
      <c r="AO4653" s="27"/>
      <c r="AQ4653" s="29"/>
      <c r="AR4653" s="11"/>
      <c r="AW4653" s="31"/>
      <c r="AZ4653" s="12"/>
      <c r="BA4653" s="12"/>
      <c r="BB4653" s="12"/>
      <c r="BC4653" s="12"/>
    </row>
    <row r="4654" spans="4:55">
      <c r="D4654" s="7"/>
      <c r="E4654" s="7"/>
      <c r="F4654" s="8"/>
      <c r="G4654" s="8"/>
      <c r="H4654" s="8"/>
      <c r="AF4654" s="9"/>
      <c r="AG4654" s="9"/>
      <c r="AH4654" s="9"/>
      <c r="AI4654" s="9"/>
      <c r="AJ4654" s="9"/>
      <c r="AK4654" s="9"/>
      <c r="AL4654" s="9"/>
      <c r="AM4654" s="9"/>
      <c r="AN4654" s="9"/>
      <c r="AO4654" s="27"/>
      <c r="AQ4654" s="29"/>
      <c r="AR4654" s="11"/>
      <c r="AW4654" s="31"/>
      <c r="AZ4654" s="12"/>
      <c r="BA4654" s="12"/>
      <c r="BB4654" s="12"/>
      <c r="BC4654" s="12"/>
    </row>
    <row r="4655" spans="4:55">
      <c r="D4655" s="7"/>
      <c r="E4655" s="7"/>
      <c r="F4655" s="8"/>
      <c r="G4655" s="8"/>
      <c r="H4655" s="8"/>
      <c r="AF4655" s="9"/>
      <c r="AG4655" s="9"/>
      <c r="AH4655" s="9"/>
      <c r="AI4655" s="9"/>
      <c r="AJ4655" s="9"/>
      <c r="AK4655" s="9"/>
      <c r="AL4655" s="9"/>
      <c r="AM4655" s="9"/>
      <c r="AN4655" s="9"/>
      <c r="AO4655" s="27"/>
      <c r="AQ4655" s="29"/>
      <c r="AR4655" s="11"/>
      <c r="AW4655" s="31"/>
      <c r="AZ4655" s="12"/>
      <c r="BA4655" s="12"/>
      <c r="BB4655" s="12"/>
      <c r="BC4655" s="12"/>
    </row>
    <row r="4656" spans="4:55">
      <c r="D4656" s="7"/>
      <c r="E4656" s="7"/>
      <c r="F4656" s="8"/>
      <c r="G4656" s="8"/>
      <c r="H4656" s="8"/>
      <c r="AF4656" s="9"/>
      <c r="AG4656" s="9"/>
      <c r="AH4656" s="9"/>
      <c r="AI4656" s="9"/>
      <c r="AJ4656" s="9"/>
      <c r="AK4656" s="9"/>
      <c r="AL4656" s="9"/>
      <c r="AM4656" s="9"/>
      <c r="AN4656" s="9"/>
      <c r="AO4656" s="27"/>
      <c r="AQ4656" s="29"/>
      <c r="AR4656" s="11"/>
      <c r="AW4656" s="31"/>
      <c r="AZ4656" s="12"/>
      <c r="BA4656" s="12"/>
      <c r="BB4656" s="12"/>
      <c r="BC4656" s="12"/>
    </row>
    <row r="4657" spans="4:55">
      <c r="D4657" s="7"/>
      <c r="E4657" s="7"/>
      <c r="F4657" s="8"/>
      <c r="G4657" s="8"/>
      <c r="H4657" s="8"/>
      <c r="AF4657" s="9"/>
      <c r="AG4657" s="9"/>
      <c r="AH4657" s="9"/>
      <c r="AI4657" s="9"/>
      <c r="AJ4657" s="9"/>
      <c r="AK4657" s="9"/>
      <c r="AL4657" s="9"/>
      <c r="AM4657" s="9"/>
      <c r="AN4657" s="9"/>
      <c r="AO4657" s="27"/>
      <c r="AQ4657" s="29"/>
      <c r="AR4657" s="11"/>
      <c r="AW4657" s="31"/>
      <c r="AZ4657" s="12"/>
      <c r="BA4657" s="12"/>
      <c r="BB4657" s="12"/>
      <c r="BC4657" s="12"/>
    </row>
    <row r="4658" spans="4:55">
      <c r="D4658" s="7"/>
      <c r="E4658" s="7"/>
      <c r="F4658" s="8"/>
      <c r="G4658" s="8"/>
      <c r="H4658" s="8"/>
      <c r="AF4658" s="9"/>
      <c r="AG4658" s="9"/>
      <c r="AH4658" s="9"/>
      <c r="AI4658" s="9"/>
      <c r="AJ4658" s="9"/>
      <c r="AK4658" s="9"/>
      <c r="AL4658" s="9"/>
      <c r="AM4658" s="9"/>
      <c r="AN4658" s="9"/>
      <c r="AO4658" s="27"/>
      <c r="AQ4658" s="29"/>
      <c r="AR4658" s="11"/>
      <c r="AW4658" s="31"/>
      <c r="AZ4658" s="12"/>
      <c r="BA4658" s="12"/>
      <c r="BB4658" s="12"/>
      <c r="BC4658" s="12"/>
    </row>
    <row r="4659" spans="4:55">
      <c r="D4659" s="7"/>
      <c r="E4659" s="7"/>
      <c r="F4659" s="8"/>
      <c r="G4659" s="8"/>
      <c r="H4659" s="8"/>
      <c r="AF4659" s="9"/>
      <c r="AG4659" s="9"/>
      <c r="AH4659" s="9"/>
      <c r="AI4659" s="9"/>
      <c r="AJ4659" s="9"/>
      <c r="AK4659" s="9"/>
      <c r="AL4659" s="9"/>
      <c r="AM4659" s="9"/>
      <c r="AN4659" s="9"/>
      <c r="AO4659" s="27"/>
      <c r="AQ4659" s="29"/>
      <c r="AR4659" s="11"/>
      <c r="AW4659" s="31"/>
      <c r="AZ4659" s="12"/>
      <c r="BA4659" s="12"/>
      <c r="BB4659" s="12"/>
      <c r="BC4659" s="12"/>
    </row>
    <row r="4660" spans="4:55">
      <c r="D4660" s="7"/>
      <c r="E4660" s="7"/>
      <c r="F4660" s="8"/>
      <c r="G4660" s="8"/>
      <c r="H4660" s="8"/>
      <c r="AF4660" s="9"/>
      <c r="AG4660" s="9"/>
      <c r="AH4660" s="9"/>
      <c r="AI4660" s="9"/>
      <c r="AJ4660" s="9"/>
      <c r="AK4660" s="9"/>
      <c r="AL4660" s="9"/>
      <c r="AM4660" s="9"/>
      <c r="AN4660" s="9"/>
      <c r="AO4660" s="27"/>
      <c r="AQ4660" s="29"/>
      <c r="AR4660" s="11"/>
      <c r="AW4660" s="31"/>
      <c r="AZ4660" s="12"/>
      <c r="BA4660" s="12"/>
      <c r="BB4660" s="12"/>
      <c r="BC4660" s="12"/>
    </row>
    <row r="4661" spans="4:55">
      <c r="D4661" s="7"/>
      <c r="E4661" s="7"/>
      <c r="F4661" s="8"/>
      <c r="G4661" s="8"/>
      <c r="H4661" s="8"/>
      <c r="AF4661" s="9"/>
      <c r="AG4661" s="9"/>
      <c r="AH4661" s="9"/>
      <c r="AI4661" s="9"/>
      <c r="AJ4661" s="9"/>
      <c r="AK4661" s="9"/>
      <c r="AL4661" s="9"/>
      <c r="AM4661" s="9"/>
      <c r="AN4661" s="9"/>
      <c r="AO4661" s="27"/>
      <c r="AQ4661" s="29"/>
      <c r="AR4661" s="11"/>
      <c r="AW4661" s="31"/>
      <c r="AZ4661" s="12"/>
      <c r="BA4661" s="12"/>
      <c r="BB4661" s="12"/>
      <c r="BC4661" s="12"/>
    </row>
    <row r="4662" spans="4:55">
      <c r="D4662" s="7"/>
      <c r="E4662" s="7"/>
      <c r="F4662" s="8"/>
      <c r="G4662" s="8"/>
      <c r="H4662" s="8"/>
      <c r="AF4662" s="9"/>
      <c r="AG4662" s="9"/>
      <c r="AH4662" s="9"/>
      <c r="AI4662" s="9"/>
      <c r="AJ4662" s="9"/>
      <c r="AK4662" s="9"/>
      <c r="AL4662" s="9"/>
      <c r="AM4662" s="9"/>
      <c r="AN4662" s="9"/>
      <c r="AO4662" s="27"/>
      <c r="AQ4662" s="29"/>
      <c r="AR4662" s="11"/>
      <c r="AW4662" s="31"/>
      <c r="AZ4662" s="12"/>
      <c r="BA4662" s="12"/>
      <c r="BB4662" s="12"/>
      <c r="BC4662" s="12"/>
    </row>
    <row r="4663" spans="4:55">
      <c r="D4663" s="7"/>
      <c r="E4663" s="7"/>
      <c r="F4663" s="8"/>
      <c r="G4663" s="8"/>
      <c r="H4663" s="8"/>
      <c r="AF4663" s="9"/>
      <c r="AG4663" s="9"/>
      <c r="AH4663" s="9"/>
      <c r="AI4663" s="9"/>
      <c r="AJ4663" s="9"/>
      <c r="AK4663" s="9"/>
      <c r="AL4663" s="9"/>
      <c r="AM4663" s="9"/>
      <c r="AN4663" s="9"/>
      <c r="AO4663" s="27"/>
      <c r="AQ4663" s="29"/>
      <c r="AR4663" s="11"/>
      <c r="AW4663" s="31"/>
      <c r="AZ4663" s="12"/>
      <c r="BA4663" s="12"/>
      <c r="BB4663" s="12"/>
      <c r="BC4663" s="12"/>
    </row>
    <row r="4664" spans="4:55">
      <c r="D4664" s="7"/>
      <c r="E4664" s="7"/>
      <c r="F4664" s="8"/>
      <c r="G4664" s="8"/>
      <c r="H4664" s="8"/>
      <c r="AF4664" s="9"/>
      <c r="AG4664" s="9"/>
      <c r="AH4664" s="9"/>
      <c r="AI4664" s="9"/>
      <c r="AJ4664" s="9"/>
      <c r="AK4664" s="9"/>
      <c r="AL4664" s="9"/>
      <c r="AM4664" s="9"/>
      <c r="AN4664" s="9"/>
      <c r="AO4664" s="27"/>
      <c r="AQ4664" s="29"/>
      <c r="AR4664" s="11"/>
      <c r="AW4664" s="31"/>
      <c r="AZ4664" s="12"/>
      <c r="BA4664" s="12"/>
      <c r="BB4664" s="12"/>
      <c r="BC4664" s="12"/>
    </row>
    <row r="4665" spans="4:55">
      <c r="D4665" s="7"/>
      <c r="E4665" s="7"/>
      <c r="F4665" s="8"/>
      <c r="G4665" s="8"/>
      <c r="H4665" s="8"/>
      <c r="AF4665" s="9"/>
      <c r="AG4665" s="9"/>
      <c r="AH4665" s="9"/>
      <c r="AI4665" s="9"/>
      <c r="AJ4665" s="9"/>
      <c r="AK4665" s="9"/>
      <c r="AL4665" s="9"/>
      <c r="AM4665" s="9"/>
      <c r="AN4665" s="9"/>
      <c r="AO4665" s="27"/>
      <c r="AQ4665" s="29"/>
      <c r="AR4665" s="11"/>
      <c r="AW4665" s="31"/>
      <c r="AZ4665" s="12"/>
      <c r="BA4665" s="12"/>
      <c r="BB4665" s="12"/>
      <c r="BC4665" s="12"/>
    </row>
    <row r="4666" spans="4:55">
      <c r="D4666" s="7"/>
      <c r="E4666" s="7"/>
      <c r="F4666" s="8"/>
      <c r="G4666" s="8"/>
      <c r="H4666" s="8"/>
      <c r="AF4666" s="9"/>
      <c r="AG4666" s="9"/>
      <c r="AH4666" s="9"/>
      <c r="AI4666" s="9"/>
      <c r="AJ4666" s="9"/>
      <c r="AK4666" s="9"/>
      <c r="AL4666" s="9"/>
      <c r="AM4666" s="9"/>
      <c r="AN4666" s="9"/>
      <c r="AO4666" s="27"/>
      <c r="AQ4666" s="29"/>
      <c r="AR4666" s="11"/>
      <c r="AW4666" s="31"/>
      <c r="AZ4666" s="12"/>
      <c r="BA4666" s="12"/>
      <c r="BB4666" s="12"/>
      <c r="BC4666" s="12"/>
    </row>
    <row r="4667" spans="4:55">
      <c r="D4667" s="7"/>
      <c r="E4667" s="7"/>
      <c r="F4667" s="8"/>
      <c r="G4667" s="8"/>
      <c r="H4667" s="8"/>
      <c r="AF4667" s="9"/>
      <c r="AG4667" s="9"/>
      <c r="AH4667" s="9"/>
      <c r="AI4667" s="9"/>
      <c r="AJ4667" s="9"/>
      <c r="AK4667" s="9"/>
      <c r="AL4667" s="9"/>
      <c r="AM4667" s="9"/>
      <c r="AN4667" s="9"/>
      <c r="AO4667" s="27"/>
      <c r="AQ4667" s="29"/>
      <c r="AR4667" s="11"/>
      <c r="AW4667" s="31"/>
      <c r="AZ4667" s="12"/>
      <c r="BA4667" s="12"/>
      <c r="BB4667" s="12"/>
      <c r="BC4667" s="12"/>
    </row>
    <row r="4668" spans="4:55">
      <c r="D4668" s="7"/>
      <c r="E4668" s="7"/>
      <c r="F4668" s="8"/>
      <c r="G4668" s="8"/>
      <c r="H4668" s="8"/>
      <c r="AF4668" s="9"/>
      <c r="AG4668" s="9"/>
      <c r="AH4668" s="9"/>
      <c r="AI4668" s="9"/>
      <c r="AJ4668" s="9"/>
      <c r="AK4668" s="9"/>
      <c r="AL4668" s="9"/>
      <c r="AM4668" s="9"/>
      <c r="AN4668" s="9"/>
      <c r="AO4668" s="27"/>
      <c r="AQ4668" s="29"/>
      <c r="AR4668" s="11"/>
      <c r="AW4668" s="31"/>
      <c r="AZ4668" s="12"/>
      <c r="BA4668" s="12"/>
      <c r="BB4668" s="12"/>
      <c r="BC4668" s="12"/>
    </row>
    <row r="4669" spans="4:55">
      <c r="D4669" s="7"/>
      <c r="E4669" s="7"/>
      <c r="F4669" s="8"/>
      <c r="G4669" s="8"/>
      <c r="H4669" s="8"/>
      <c r="AF4669" s="9"/>
      <c r="AG4669" s="9"/>
      <c r="AH4669" s="9"/>
      <c r="AI4669" s="9"/>
      <c r="AJ4669" s="9"/>
      <c r="AK4669" s="9"/>
      <c r="AL4669" s="9"/>
      <c r="AM4669" s="9"/>
      <c r="AN4669" s="9"/>
      <c r="AO4669" s="27"/>
      <c r="AQ4669" s="29"/>
      <c r="AR4669" s="11"/>
      <c r="AW4669" s="31"/>
      <c r="AZ4669" s="12"/>
      <c r="BA4669" s="12"/>
      <c r="BB4669" s="12"/>
      <c r="BC4669" s="12"/>
    </row>
    <row r="4670" spans="4:55">
      <c r="D4670" s="7"/>
      <c r="E4670" s="7"/>
      <c r="F4670" s="8"/>
      <c r="G4670" s="8"/>
      <c r="H4670" s="8"/>
      <c r="AF4670" s="9"/>
      <c r="AG4670" s="9"/>
      <c r="AH4670" s="9"/>
      <c r="AI4670" s="9"/>
      <c r="AJ4670" s="9"/>
      <c r="AK4670" s="9"/>
      <c r="AL4670" s="9"/>
      <c r="AM4670" s="9"/>
      <c r="AN4670" s="9"/>
      <c r="AO4670" s="27"/>
      <c r="AQ4670" s="29"/>
      <c r="AR4670" s="11"/>
      <c r="AW4670" s="31"/>
      <c r="AZ4670" s="12"/>
      <c r="BA4670" s="12"/>
      <c r="BB4670" s="12"/>
      <c r="BC4670" s="12"/>
    </row>
    <row r="4671" spans="4:55">
      <c r="D4671" s="7"/>
      <c r="E4671" s="7"/>
      <c r="F4671" s="8"/>
      <c r="G4671" s="8"/>
      <c r="H4671" s="8"/>
      <c r="AF4671" s="9"/>
      <c r="AG4671" s="9"/>
      <c r="AH4671" s="9"/>
      <c r="AI4671" s="9"/>
      <c r="AJ4671" s="9"/>
      <c r="AK4671" s="9"/>
      <c r="AL4671" s="9"/>
      <c r="AM4671" s="9"/>
      <c r="AN4671" s="9"/>
      <c r="AO4671" s="27"/>
      <c r="AQ4671" s="29"/>
      <c r="AR4671" s="11"/>
      <c r="AW4671" s="31"/>
      <c r="AZ4671" s="12"/>
      <c r="BA4671" s="12"/>
      <c r="BB4671" s="12"/>
      <c r="BC4671" s="12"/>
    </row>
    <row r="4672" spans="4:55">
      <c r="D4672" s="7"/>
      <c r="E4672" s="7"/>
      <c r="F4672" s="8"/>
      <c r="G4672" s="8"/>
      <c r="H4672" s="8"/>
      <c r="AF4672" s="9"/>
      <c r="AG4672" s="9"/>
      <c r="AH4672" s="9"/>
      <c r="AI4672" s="9"/>
      <c r="AJ4672" s="9"/>
      <c r="AK4672" s="9"/>
      <c r="AL4672" s="9"/>
      <c r="AM4672" s="9"/>
      <c r="AN4672" s="9"/>
      <c r="AO4672" s="27"/>
      <c r="AQ4672" s="29"/>
      <c r="AR4672" s="11"/>
      <c r="AW4672" s="31"/>
      <c r="AZ4672" s="12"/>
      <c r="BA4672" s="12"/>
      <c r="BB4672" s="12"/>
      <c r="BC4672" s="12"/>
    </row>
    <row r="4673" spans="4:55">
      <c r="D4673" s="7"/>
      <c r="E4673" s="7"/>
      <c r="F4673" s="8"/>
      <c r="G4673" s="8"/>
      <c r="H4673" s="8"/>
      <c r="AF4673" s="9"/>
      <c r="AG4673" s="9"/>
      <c r="AH4673" s="9"/>
      <c r="AI4673" s="9"/>
      <c r="AJ4673" s="9"/>
      <c r="AK4673" s="9"/>
      <c r="AL4673" s="9"/>
      <c r="AM4673" s="9"/>
      <c r="AN4673" s="9"/>
      <c r="AO4673" s="27"/>
      <c r="AQ4673" s="29"/>
      <c r="AR4673" s="11"/>
      <c r="AW4673" s="31"/>
      <c r="AZ4673" s="12"/>
      <c r="BA4673" s="12"/>
      <c r="BB4673" s="12"/>
      <c r="BC4673" s="12"/>
    </row>
    <row r="4674" spans="4:55">
      <c r="D4674" s="7"/>
      <c r="E4674" s="7"/>
      <c r="F4674" s="8"/>
      <c r="G4674" s="8"/>
      <c r="H4674" s="8"/>
      <c r="AF4674" s="9"/>
      <c r="AG4674" s="9"/>
      <c r="AH4674" s="9"/>
      <c r="AI4674" s="9"/>
      <c r="AJ4674" s="9"/>
      <c r="AK4674" s="9"/>
      <c r="AL4674" s="9"/>
      <c r="AM4674" s="9"/>
      <c r="AN4674" s="9"/>
      <c r="AO4674" s="27"/>
      <c r="AQ4674" s="29"/>
      <c r="AR4674" s="11"/>
      <c r="AW4674" s="31"/>
      <c r="AZ4674" s="12"/>
      <c r="BA4674" s="12"/>
      <c r="BB4674" s="12"/>
      <c r="BC4674" s="12"/>
    </row>
    <row r="4675" spans="4:55">
      <c r="D4675" s="7"/>
      <c r="E4675" s="7"/>
      <c r="F4675" s="8"/>
      <c r="G4675" s="8"/>
      <c r="H4675" s="8"/>
      <c r="AF4675" s="9"/>
      <c r="AG4675" s="9"/>
      <c r="AH4675" s="9"/>
      <c r="AI4675" s="9"/>
      <c r="AJ4675" s="9"/>
      <c r="AK4675" s="9"/>
      <c r="AL4675" s="9"/>
      <c r="AM4675" s="9"/>
      <c r="AN4675" s="9"/>
      <c r="AO4675" s="27"/>
      <c r="AQ4675" s="29"/>
      <c r="AR4675" s="11"/>
      <c r="AW4675" s="31"/>
      <c r="AZ4675" s="12"/>
      <c r="BA4675" s="12"/>
      <c r="BB4675" s="12"/>
      <c r="BC4675" s="12"/>
    </row>
    <row r="4676" spans="4:55">
      <c r="D4676" s="7"/>
      <c r="E4676" s="7"/>
      <c r="F4676" s="8"/>
      <c r="G4676" s="8"/>
      <c r="H4676" s="8"/>
      <c r="AF4676" s="9"/>
      <c r="AG4676" s="9"/>
      <c r="AH4676" s="9"/>
      <c r="AI4676" s="9"/>
      <c r="AJ4676" s="9"/>
      <c r="AK4676" s="9"/>
      <c r="AL4676" s="9"/>
      <c r="AM4676" s="9"/>
      <c r="AN4676" s="9"/>
      <c r="AO4676" s="27"/>
      <c r="AQ4676" s="29"/>
      <c r="AR4676" s="11"/>
      <c r="AW4676" s="31"/>
      <c r="AZ4676" s="12"/>
      <c r="BA4676" s="12"/>
      <c r="BB4676" s="12"/>
      <c r="BC4676" s="12"/>
    </row>
    <row r="4677" spans="4:55">
      <c r="D4677" s="7"/>
      <c r="E4677" s="7"/>
      <c r="F4677" s="8"/>
      <c r="G4677" s="8"/>
      <c r="H4677" s="8"/>
      <c r="AF4677" s="9"/>
      <c r="AG4677" s="9"/>
      <c r="AH4677" s="9"/>
      <c r="AI4677" s="9"/>
      <c r="AJ4677" s="9"/>
      <c r="AK4677" s="9"/>
      <c r="AL4677" s="9"/>
      <c r="AM4677" s="9"/>
      <c r="AN4677" s="9"/>
      <c r="AO4677" s="27"/>
      <c r="AQ4677" s="29"/>
      <c r="AR4677" s="11"/>
      <c r="AW4677" s="31"/>
      <c r="AZ4677" s="12"/>
      <c r="BA4677" s="12"/>
      <c r="BB4677" s="12"/>
      <c r="BC4677" s="12"/>
    </row>
    <row r="4678" spans="4:55">
      <c r="D4678" s="7"/>
      <c r="E4678" s="7"/>
      <c r="F4678" s="8"/>
      <c r="G4678" s="8"/>
      <c r="H4678" s="8"/>
      <c r="AF4678" s="9"/>
      <c r="AG4678" s="9"/>
      <c r="AH4678" s="9"/>
      <c r="AI4678" s="9"/>
      <c r="AJ4678" s="9"/>
      <c r="AK4678" s="9"/>
      <c r="AL4678" s="9"/>
      <c r="AM4678" s="9"/>
      <c r="AN4678" s="9"/>
      <c r="AO4678" s="27"/>
      <c r="AQ4678" s="29"/>
      <c r="AR4678" s="11"/>
      <c r="AW4678" s="31"/>
      <c r="AZ4678" s="12"/>
      <c r="BA4678" s="12"/>
      <c r="BB4678" s="12"/>
      <c r="BC4678" s="12"/>
    </row>
    <row r="4679" spans="4:55">
      <c r="D4679" s="7"/>
      <c r="E4679" s="7"/>
      <c r="F4679" s="8"/>
      <c r="G4679" s="8"/>
      <c r="H4679" s="8"/>
      <c r="AF4679" s="9"/>
      <c r="AG4679" s="9"/>
      <c r="AH4679" s="9"/>
      <c r="AI4679" s="9"/>
      <c r="AJ4679" s="9"/>
      <c r="AK4679" s="9"/>
      <c r="AL4679" s="9"/>
      <c r="AM4679" s="9"/>
      <c r="AN4679" s="9"/>
      <c r="AO4679" s="27"/>
      <c r="AQ4679" s="29"/>
      <c r="AR4679" s="11"/>
      <c r="AW4679" s="31"/>
      <c r="AZ4679" s="12"/>
      <c r="BA4679" s="12"/>
      <c r="BB4679" s="12"/>
      <c r="BC4679" s="12"/>
    </row>
    <row r="4680" spans="4:55">
      <c r="D4680" s="7"/>
      <c r="E4680" s="7"/>
      <c r="F4680" s="8"/>
      <c r="G4680" s="8"/>
      <c r="H4680" s="8"/>
      <c r="AF4680" s="9"/>
      <c r="AG4680" s="9"/>
      <c r="AH4680" s="9"/>
      <c r="AI4680" s="9"/>
      <c r="AJ4680" s="9"/>
      <c r="AK4680" s="9"/>
      <c r="AL4680" s="9"/>
      <c r="AM4680" s="9"/>
      <c r="AN4680" s="9"/>
      <c r="AO4680" s="27"/>
      <c r="AQ4680" s="29"/>
      <c r="AR4680" s="11"/>
      <c r="AW4680" s="31"/>
      <c r="AZ4680" s="12"/>
      <c r="BA4680" s="12"/>
      <c r="BB4680" s="12"/>
      <c r="BC4680" s="12"/>
    </row>
    <row r="4681" spans="4:55">
      <c r="D4681" s="7"/>
      <c r="E4681" s="7"/>
      <c r="F4681" s="8"/>
      <c r="G4681" s="8"/>
      <c r="H4681" s="8"/>
      <c r="AF4681" s="9"/>
      <c r="AG4681" s="9"/>
      <c r="AH4681" s="9"/>
      <c r="AI4681" s="9"/>
      <c r="AJ4681" s="9"/>
      <c r="AK4681" s="9"/>
      <c r="AL4681" s="9"/>
      <c r="AM4681" s="9"/>
      <c r="AN4681" s="9"/>
      <c r="AO4681" s="27"/>
      <c r="AQ4681" s="29"/>
      <c r="AR4681" s="11"/>
      <c r="AW4681" s="31"/>
      <c r="AZ4681" s="12"/>
      <c r="BA4681" s="12"/>
      <c r="BB4681" s="12"/>
      <c r="BC4681" s="12"/>
    </row>
    <row r="4682" spans="4:55">
      <c r="D4682" s="7"/>
      <c r="E4682" s="7"/>
      <c r="F4682" s="8"/>
      <c r="G4682" s="8"/>
      <c r="H4682" s="8"/>
      <c r="AF4682" s="9"/>
      <c r="AG4682" s="9"/>
      <c r="AH4682" s="9"/>
      <c r="AI4682" s="9"/>
      <c r="AJ4682" s="9"/>
      <c r="AK4682" s="9"/>
      <c r="AL4682" s="9"/>
      <c r="AM4682" s="9"/>
      <c r="AN4682" s="9"/>
      <c r="AO4682" s="27"/>
      <c r="AQ4682" s="29"/>
      <c r="AR4682" s="11"/>
      <c r="AW4682" s="31"/>
      <c r="AZ4682" s="12"/>
      <c r="BA4682" s="12"/>
      <c r="BB4682" s="12"/>
      <c r="BC4682" s="12"/>
    </row>
    <row r="4683" spans="4:55">
      <c r="D4683" s="7"/>
      <c r="E4683" s="7"/>
      <c r="F4683" s="8"/>
      <c r="G4683" s="8"/>
      <c r="H4683" s="8"/>
      <c r="AF4683" s="9"/>
      <c r="AG4683" s="9"/>
      <c r="AH4683" s="9"/>
      <c r="AI4683" s="9"/>
      <c r="AJ4683" s="9"/>
      <c r="AK4683" s="9"/>
      <c r="AL4683" s="9"/>
      <c r="AM4683" s="9"/>
      <c r="AN4683" s="9"/>
      <c r="AO4683" s="27"/>
      <c r="AQ4683" s="29"/>
      <c r="AR4683" s="11"/>
      <c r="AW4683" s="31"/>
      <c r="AZ4683" s="12"/>
      <c r="BA4683" s="12"/>
      <c r="BB4683" s="12"/>
      <c r="BC4683" s="12"/>
    </row>
    <row r="4684" spans="4:55">
      <c r="D4684" s="7"/>
      <c r="E4684" s="7"/>
      <c r="F4684" s="8"/>
      <c r="G4684" s="8"/>
      <c r="H4684" s="8"/>
      <c r="AF4684" s="9"/>
      <c r="AG4684" s="9"/>
      <c r="AH4684" s="9"/>
      <c r="AI4684" s="9"/>
      <c r="AJ4684" s="9"/>
      <c r="AK4684" s="9"/>
      <c r="AL4684" s="9"/>
      <c r="AM4684" s="9"/>
      <c r="AN4684" s="9"/>
      <c r="AO4684" s="27"/>
      <c r="AQ4684" s="29"/>
      <c r="AR4684" s="11"/>
      <c r="AW4684" s="31"/>
      <c r="AZ4684" s="12"/>
      <c r="BA4684" s="12"/>
      <c r="BB4684" s="12"/>
      <c r="BC4684" s="12"/>
    </row>
    <row r="4685" spans="4:55">
      <c r="D4685" s="7"/>
      <c r="E4685" s="7"/>
      <c r="F4685" s="8"/>
      <c r="G4685" s="8"/>
      <c r="H4685" s="8"/>
      <c r="AF4685" s="9"/>
      <c r="AG4685" s="9"/>
      <c r="AH4685" s="9"/>
      <c r="AI4685" s="9"/>
      <c r="AJ4685" s="9"/>
      <c r="AK4685" s="9"/>
      <c r="AL4685" s="9"/>
      <c r="AM4685" s="9"/>
      <c r="AN4685" s="9"/>
      <c r="AO4685" s="27"/>
      <c r="AQ4685" s="29"/>
      <c r="AR4685" s="11"/>
      <c r="AW4685" s="31"/>
      <c r="AZ4685" s="12"/>
      <c r="BA4685" s="12"/>
      <c r="BB4685" s="12"/>
      <c r="BC4685" s="12"/>
    </row>
    <row r="4686" spans="4:55">
      <c r="D4686" s="7"/>
      <c r="E4686" s="7"/>
      <c r="F4686" s="8"/>
      <c r="G4686" s="8"/>
      <c r="H4686" s="8"/>
      <c r="AF4686" s="9"/>
      <c r="AG4686" s="9"/>
      <c r="AH4686" s="9"/>
      <c r="AI4686" s="9"/>
      <c r="AJ4686" s="9"/>
      <c r="AK4686" s="9"/>
      <c r="AL4686" s="9"/>
      <c r="AM4686" s="9"/>
      <c r="AN4686" s="9"/>
      <c r="AO4686" s="27"/>
      <c r="AQ4686" s="29"/>
      <c r="AR4686" s="11"/>
      <c r="AW4686" s="31"/>
      <c r="AZ4686" s="12"/>
      <c r="BA4686" s="12"/>
      <c r="BB4686" s="12"/>
      <c r="BC4686" s="12"/>
    </row>
    <row r="4687" spans="4:55">
      <c r="D4687" s="7"/>
      <c r="E4687" s="7"/>
      <c r="F4687" s="8"/>
      <c r="G4687" s="8"/>
      <c r="H4687" s="8"/>
      <c r="AF4687" s="9"/>
      <c r="AG4687" s="9"/>
      <c r="AH4687" s="9"/>
      <c r="AI4687" s="9"/>
      <c r="AJ4687" s="9"/>
      <c r="AK4687" s="9"/>
      <c r="AL4687" s="9"/>
      <c r="AM4687" s="9"/>
      <c r="AN4687" s="9"/>
      <c r="AO4687" s="27"/>
      <c r="AQ4687" s="29"/>
      <c r="AR4687" s="11"/>
      <c r="AW4687" s="31"/>
      <c r="AZ4687" s="12"/>
      <c r="BA4687" s="12"/>
      <c r="BB4687" s="12"/>
      <c r="BC4687" s="12"/>
    </row>
    <row r="4688" spans="4:55">
      <c r="D4688" s="7"/>
      <c r="E4688" s="7"/>
      <c r="F4688" s="8"/>
      <c r="G4688" s="8"/>
      <c r="H4688" s="8"/>
      <c r="AF4688" s="9"/>
      <c r="AG4688" s="9"/>
      <c r="AH4688" s="9"/>
      <c r="AI4688" s="9"/>
      <c r="AJ4688" s="9"/>
      <c r="AK4688" s="9"/>
      <c r="AL4688" s="9"/>
      <c r="AM4688" s="9"/>
      <c r="AN4688" s="9"/>
      <c r="AO4688" s="27"/>
      <c r="AQ4688" s="29"/>
      <c r="AR4688" s="11"/>
      <c r="AW4688" s="31"/>
      <c r="AZ4688" s="12"/>
      <c r="BA4688" s="12"/>
      <c r="BB4688" s="12"/>
      <c r="BC4688" s="12"/>
    </row>
    <row r="4689" spans="4:55">
      <c r="D4689" s="7"/>
      <c r="E4689" s="7"/>
      <c r="F4689" s="8"/>
      <c r="G4689" s="8"/>
      <c r="H4689" s="8"/>
      <c r="AF4689" s="9"/>
      <c r="AG4689" s="9"/>
      <c r="AH4689" s="9"/>
      <c r="AI4689" s="9"/>
      <c r="AJ4689" s="9"/>
      <c r="AK4689" s="9"/>
      <c r="AL4689" s="9"/>
      <c r="AM4689" s="9"/>
      <c r="AN4689" s="9"/>
      <c r="AO4689" s="27"/>
      <c r="AQ4689" s="29"/>
      <c r="AR4689" s="11"/>
      <c r="AW4689" s="31"/>
      <c r="AZ4689" s="12"/>
      <c r="BA4689" s="12"/>
      <c r="BB4689" s="12"/>
      <c r="BC4689" s="12"/>
    </row>
    <row r="4690" spans="4:55">
      <c r="D4690" s="7"/>
      <c r="E4690" s="7"/>
      <c r="F4690" s="8"/>
      <c r="G4690" s="8"/>
      <c r="H4690" s="8"/>
      <c r="AF4690" s="9"/>
      <c r="AG4690" s="9"/>
      <c r="AH4690" s="9"/>
      <c r="AI4690" s="9"/>
      <c r="AJ4690" s="9"/>
      <c r="AK4690" s="9"/>
      <c r="AL4690" s="9"/>
      <c r="AM4690" s="9"/>
      <c r="AN4690" s="9"/>
      <c r="AO4690" s="27"/>
      <c r="AQ4690" s="29"/>
      <c r="AR4690" s="11"/>
      <c r="AW4690" s="31"/>
      <c r="AZ4690" s="12"/>
      <c r="BA4690" s="12"/>
      <c r="BB4690" s="12"/>
      <c r="BC4690" s="12"/>
    </row>
    <row r="4691" spans="4:55">
      <c r="D4691" s="7"/>
      <c r="E4691" s="7"/>
      <c r="F4691" s="8"/>
      <c r="G4691" s="8"/>
      <c r="H4691" s="8"/>
      <c r="AF4691" s="9"/>
      <c r="AG4691" s="9"/>
      <c r="AH4691" s="9"/>
      <c r="AI4691" s="9"/>
      <c r="AJ4691" s="9"/>
      <c r="AK4691" s="9"/>
      <c r="AL4691" s="9"/>
      <c r="AM4691" s="9"/>
      <c r="AN4691" s="9"/>
      <c r="AO4691" s="27"/>
      <c r="AQ4691" s="29"/>
      <c r="AR4691" s="11"/>
      <c r="AW4691" s="31"/>
      <c r="AZ4691" s="12"/>
      <c r="BA4691" s="12"/>
      <c r="BB4691" s="12"/>
      <c r="BC4691" s="12"/>
    </row>
    <row r="4692" spans="4:55">
      <c r="D4692" s="7"/>
      <c r="E4692" s="7"/>
      <c r="F4692" s="8"/>
      <c r="G4692" s="8"/>
      <c r="H4692" s="8"/>
      <c r="AF4692" s="9"/>
      <c r="AG4692" s="9"/>
      <c r="AH4692" s="9"/>
      <c r="AI4692" s="9"/>
      <c r="AJ4692" s="9"/>
      <c r="AK4692" s="9"/>
      <c r="AL4692" s="9"/>
      <c r="AM4692" s="9"/>
      <c r="AN4692" s="9"/>
      <c r="AO4692" s="27"/>
      <c r="AQ4692" s="29"/>
      <c r="AR4692" s="11"/>
      <c r="AW4692" s="31"/>
      <c r="AZ4692" s="12"/>
      <c r="BA4692" s="12"/>
      <c r="BB4692" s="12"/>
      <c r="BC4692" s="12"/>
    </row>
    <row r="4693" spans="4:55">
      <c r="D4693" s="7"/>
      <c r="E4693" s="7"/>
      <c r="F4693" s="8"/>
      <c r="G4693" s="8"/>
      <c r="H4693" s="8"/>
      <c r="AF4693" s="9"/>
      <c r="AG4693" s="9"/>
      <c r="AH4693" s="9"/>
      <c r="AI4693" s="9"/>
      <c r="AJ4693" s="9"/>
      <c r="AK4693" s="9"/>
      <c r="AL4693" s="9"/>
      <c r="AM4693" s="9"/>
      <c r="AN4693" s="9"/>
      <c r="AO4693" s="27"/>
      <c r="AQ4693" s="29"/>
      <c r="AR4693" s="11"/>
      <c r="AW4693" s="31"/>
      <c r="AZ4693" s="12"/>
      <c r="BA4693" s="12"/>
      <c r="BB4693" s="12"/>
      <c r="BC4693" s="12"/>
    </row>
    <row r="4694" spans="4:55">
      <c r="D4694" s="7"/>
      <c r="E4694" s="7"/>
      <c r="F4694" s="8"/>
      <c r="G4694" s="8"/>
      <c r="H4694" s="8"/>
      <c r="AF4694" s="9"/>
      <c r="AG4694" s="9"/>
      <c r="AH4694" s="9"/>
      <c r="AI4694" s="9"/>
      <c r="AJ4694" s="9"/>
      <c r="AK4694" s="9"/>
      <c r="AL4694" s="9"/>
      <c r="AM4694" s="9"/>
      <c r="AN4694" s="9"/>
      <c r="AO4694" s="27"/>
      <c r="AQ4694" s="29"/>
      <c r="AR4694" s="11"/>
      <c r="AW4694" s="31"/>
      <c r="AZ4694" s="12"/>
      <c r="BA4694" s="12"/>
      <c r="BB4694" s="12"/>
      <c r="BC4694" s="12"/>
    </row>
    <row r="4695" spans="4:55">
      <c r="D4695" s="7"/>
      <c r="E4695" s="7"/>
      <c r="F4695" s="8"/>
      <c r="G4695" s="8"/>
      <c r="H4695" s="8"/>
      <c r="AF4695" s="9"/>
      <c r="AG4695" s="9"/>
      <c r="AH4695" s="9"/>
      <c r="AI4695" s="9"/>
      <c r="AJ4695" s="9"/>
      <c r="AK4695" s="9"/>
      <c r="AL4695" s="9"/>
      <c r="AM4695" s="9"/>
      <c r="AN4695" s="9"/>
      <c r="AO4695" s="27"/>
      <c r="AQ4695" s="29"/>
      <c r="AR4695" s="11"/>
      <c r="AW4695" s="31"/>
      <c r="AZ4695" s="12"/>
      <c r="BA4695" s="12"/>
      <c r="BB4695" s="12"/>
      <c r="BC4695" s="12"/>
    </row>
    <row r="4696" spans="4:55">
      <c r="D4696" s="7"/>
      <c r="E4696" s="7"/>
      <c r="F4696" s="8"/>
      <c r="G4696" s="8"/>
      <c r="H4696" s="8"/>
      <c r="AF4696" s="9"/>
      <c r="AG4696" s="9"/>
      <c r="AH4696" s="9"/>
      <c r="AI4696" s="9"/>
      <c r="AJ4696" s="9"/>
      <c r="AK4696" s="9"/>
      <c r="AL4696" s="9"/>
      <c r="AM4696" s="9"/>
      <c r="AN4696" s="9"/>
      <c r="AO4696" s="27"/>
      <c r="AQ4696" s="29"/>
      <c r="AR4696" s="11"/>
      <c r="AW4696" s="31"/>
      <c r="AZ4696" s="12"/>
      <c r="BA4696" s="12"/>
      <c r="BB4696" s="12"/>
      <c r="BC4696" s="12"/>
    </row>
    <row r="4697" spans="4:55">
      <c r="D4697" s="7"/>
      <c r="E4697" s="7"/>
      <c r="F4697" s="8"/>
      <c r="G4697" s="8"/>
      <c r="H4697" s="8"/>
      <c r="AF4697" s="9"/>
      <c r="AG4697" s="9"/>
      <c r="AH4697" s="9"/>
      <c r="AI4697" s="9"/>
      <c r="AJ4697" s="9"/>
      <c r="AK4697" s="9"/>
      <c r="AL4697" s="9"/>
      <c r="AM4697" s="9"/>
      <c r="AN4697" s="9"/>
      <c r="AO4697" s="27"/>
      <c r="AQ4697" s="29"/>
      <c r="AR4697" s="11"/>
      <c r="AW4697" s="31"/>
      <c r="AZ4697" s="12"/>
      <c r="BA4697" s="12"/>
      <c r="BB4697" s="12"/>
      <c r="BC4697" s="12"/>
    </row>
    <row r="4698" spans="4:55">
      <c r="D4698" s="7"/>
      <c r="E4698" s="7"/>
      <c r="F4698" s="8"/>
      <c r="G4698" s="8"/>
      <c r="H4698" s="8"/>
      <c r="AF4698" s="9"/>
      <c r="AG4698" s="9"/>
      <c r="AH4698" s="9"/>
      <c r="AI4698" s="9"/>
      <c r="AJ4698" s="9"/>
      <c r="AK4698" s="9"/>
      <c r="AL4698" s="9"/>
      <c r="AM4698" s="9"/>
      <c r="AN4698" s="9"/>
      <c r="AO4698" s="27"/>
      <c r="AQ4698" s="29"/>
      <c r="AR4698" s="11"/>
      <c r="AW4698" s="31"/>
      <c r="AZ4698" s="12"/>
      <c r="BA4698" s="12"/>
      <c r="BB4698" s="12"/>
      <c r="BC4698" s="12"/>
    </row>
    <row r="4699" spans="4:55">
      <c r="D4699" s="7"/>
      <c r="E4699" s="7"/>
      <c r="F4699" s="8"/>
      <c r="G4699" s="8"/>
      <c r="H4699" s="8"/>
      <c r="AF4699" s="9"/>
      <c r="AG4699" s="9"/>
      <c r="AH4699" s="9"/>
      <c r="AI4699" s="9"/>
      <c r="AJ4699" s="9"/>
      <c r="AK4699" s="9"/>
      <c r="AL4699" s="9"/>
      <c r="AM4699" s="9"/>
      <c r="AN4699" s="9"/>
      <c r="AO4699" s="27"/>
      <c r="AQ4699" s="29"/>
      <c r="AR4699" s="11"/>
      <c r="AW4699" s="31"/>
      <c r="AZ4699" s="12"/>
      <c r="BA4699" s="12"/>
      <c r="BB4699" s="12"/>
      <c r="BC4699" s="12"/>
    </row>
    <row r="4700" spans="4:55">
      <c r="D4700" s="7"/>
      <c r="E4700" s="7"/>
      <c r="F4700" s="8"/>
      <c r="G4700" s="8"/>
      <c r="H4700" s="8"/>
      <c r="AF4700" s="9"/>
      <c r="AG4700" s="9"/>
      <c r="AH4700" s="9"/>
      <c r="AI4700" s="9"/>
      <c r="AJ4700" s="9"/>
      <c r="AK4700" s="9"/>
      <c r="AL4700" s="9"/>
      <c r="AM4700" s="9"/>
      <c r="AN4700" s="9"/>
      <c r="AO4700" s="27"/>
      <c r="AQ4700" s="29"/>
      <c r="AR4700" s="11"/>
      <c r="AW4700" s="31"/>
      <c r="AZ4700" s="12"/>
      <c r="BA4700" s="12"/>
      <c r="BB4700" s="12"/>
      <c r="BC4700" s="12"/>
    </row>
    <row r="4701" spans="4:55">
      <c r="D4701" s="7"/>
      <c r="E4701" s="7"/>
      <c r="F4701" s="8"/>
      <c r="G4701" s="8"/>
      <c r="H4701" s="8"/>
      <c r="AF4701" s="9"/>
      <c r="AG4701" s="9"/>
      <c r="AH4701" s="9"/>
      <c r="AI4701" s="9"/>
      <c r="AJ4701" s="9"/>
      <c r="AK4701" s="9"/>
      <c r="AL4701" s="9"/>
      <c r="AM4701" s="9"/>
      <c r="AN4701" s="9"/>
      <c r="AO4701" s="27"/>
      <c r="AQ4701" s="29"/>
      <c r="AR4701" s="11"/>
      <c r="AW4701" s="31"/>
      <c r="AZ4701" s="12"/>
      <c r="BA4701" s="12"/>
      <c r="BB4701" s="12"/>
      <c r="BC4701" s="12"/>
    </row>
    <row r="4702" spans="4:55">
      <c r="D4702" s="7"/>
      <c r="E4702" s="7"/>
      <c r="F4702" s="8"/>
      <c r="G4702" s="8"/>
      <c r="H4702" s="8"/>
      <c r="AF4702" s="9"/>
      <c r="AG4702" s="9"/>
      <c r="AH4702" s="9"/>
      <c r="AI4702" s="9"/>
      <c r="AJ4702" s="9"/>
      <c r="AK4702" s="9"/>
      <c r="AL4702" s="9"/>
      <c r="AM4702" s="9"/>
      <c r="AN4702" s="9"/>
      <c r="AO4702" s="27"/>
      <c r="AQ4702" s="29"/>
      <c r="AR4702" s="11"/>
      <c r="AW4702" s="31"/>
      <c r="AZ4702" s="12"/>
      <c r="BA4702" s="12"/>
      <c r="BB4702" s="12"/>
      <c r="BC4702" s="12"/>
    </row>
    <row r="4703" spans="4:55">
      <c r="D4703" s="7"/>
      <c r="E4703" s="7"/>
      <c r="F4703" s="8"/>
      <c r="G4703" s="8"/>
      <c r="H4703" s="8"/>
      <c r="AF4703" s="9"/>
      <c r="AG4703" s="9"/>
      <c r="AH4703" s="9"/>
      <c r="AI4703" s="9"/>
      <c r="AJ4703" s="9"/>
      <c r="AK4703" s="9"/>
      <c r="AL4703" s="9"/>
      <c r="AM4703" s="9"/>
      <c r="AN4703" s="9"/>
      <c r="AO4703" s="27"/>
      <c r="AQ4703" s="29"/>
      <c r="AR4703" s="11"/>
      <c r="AW4703" s="31"/>
      <c r="AZ4703" s="12"/>
      <c r="BA4703" s="12"/>
      <c r="BB4703" s="12"/>
      <c r="BC4703" s="12"/>
    </row>
    <row r="4704" spans="4:55">
      <c r="D4704" s="7"/>
      <c r="E4704" s="7"/>
      <c r="F4704" s="8"/>
      <c r="G4704" s="8"/>
      <c r="H4704" s="8"/>
      <c r="AF4704" s="9"/>
      <c r="AG4704" s="9"/>
      <c r="AH4704" s="9"/>
      <c r="AI4704" s="9"/>
      <c r="AJ4704" s="9"/>
      <c r="AK4704" s="9"/>
      <c r="AL4704" s="9"/>
      <c r="AM4704" s="9"/>
      <c r="AN4704" s="9"/>
      <c r="AO4704" s="27"/>
      <c r="AQ4704" s="29"/>
      <c r="AR4704" s="11"/>
      <c r="AW4704" s="31"/>
      <c r="AZ4704" s="12"/>
      <c r="BA4704" s="12"/>
      <c r="BB4704" s="12"/>
      <c r="BC4704" s="12"/>
    </row>
    <row r="4705" spans="4:55">
      <c r="D4705" s="7"/>
      <c r="E4705" s="7"/>
      <c r="F4705" s="8"/>
      <c r="G4705" s="8"/>
      <c r="H4705" s="8"/>
      <c r="AF4705" s="9"/>
      <c r="AG4705" s="9"/>
      <c r="AH4705" s="9"/>
      <c r="AI4705" s="9"/>
      <c r="AJ4705" s="9"/>
      <c r="AK4705" s="9"/>
      <c r="AL4705" s="9"/>
      <c r="AM4705" s="9"/>
      <c r="AN4705" s="9"/>
      <c r="AO4705" s="27"/>
      <c r="AQ4705" s="29"/>
      <c r="AR4705" s="11"/>
      <c r="AW4705" s="31"/>
      <c r="AZ4705" s="12"/>
      <c r="BA4705" s="12"/>
      <c r="BB4705" s="12"/>
      <c r="BC4705" s="12"/>
    </row>
    <row r="4706" spans="4:55">
      <c r="D4706" s="7"/>
      <c r="E4706" s="7"/>
      <c r="F4706" s="8"/>
      <c r="G4706" s="8"/>
      <c r="H4706" s="8"/>
      <c r="AF4706" s="9"/>
      <c r="AG4706" s="9"/>
      <c r="AH4706" s="9"/>
      <c r="AI4706" s="9"/>
      <c r="AJ4706" s="9"/>
      <c r="AK4706" s="9"/>
      <c r="AL4706" s="9"/>
      <c r="AM4706" s="9"/>
      <c r="AN4706" s="9"/>
      <c r="AO4706" s="27"/>
      <c r="AQ4706" s="29"/>
      <c r="AR4706" s="11"/>
      <c r="AW4706" s="31"/>
      <c r="AZ4706" s="12"/>
      <c r="BA4706" s="12"/>
      <c r="BB4706" s="12"/>
      <c r="BC4706" s="12"/>
    </row>
    <row r="4707" spans="4:55">
      <c r="D4707" s="7"/>
      <c r="E4707" s="7"/>
      <c r="F4707" s="8"/>
      <c r="G4707" s="8"/>
      <c r="H4707" s="8"/>
      <c r="AF4707" s="9"/>
      <c r="AG4707" s="9"/>
      <c r="AH4707" s="9"/>
      <c r="AI4707" s="9"/>
      <c r="AJ4707" s="9"/>
      <c r="AK4707" s="9"/>
      <c r="AL4707" s="9"/>
      <c r="AM4707" s="9"/>
      <c r="AN4707" s="9"/>
      <c r="AO4707" s="27"/>
      <c r="AQ4707" s="29"/>
      <c r="AR4707" s="11"/>
      <c r="AW4707" s="31"/>
      <c r="AZ4707" s="12"/>
      <c r="BA4707" s="12"/>
      <c r="BB4707" s="12"/>
      <c r="BC4707" s="12"/>
    </row>
    <row r="4708" spans="4:55">
      <c r="D4708" s="7"/>
      <c r="E4708" s="7"/>
      <c r="F4708" s="8"/>
      <c r="G4708" s="8"/>
      <c r="H4708" s="8"/>
      <c r="AF4708" s="9"/>
      <c r="AG4708" s="9"/>
      <c r="AH4708" s="9"/>
      <c r="AI4708" s="9"/>
      <c r="AJ4708" s="9"/>
      <c r="AK4708" s="9"/>
      <c r="AL4708" s="9"/>
      <c r="AM4708" s="9"/>
      <c r="AN4708" s="9"/>
      <c r="AO4708" s="27"/>
      <c r="AQ4708" s="29"/>
      <c r="AR4708" s="11"/>
      <c r="AW4708" s="31"/>
      <c r="AZ4708" s="12"/>
      <c r="BA4708" s="12"/>
      <c r="BB4708" s="12"/>
      <c r="BC4708" s="12"/>
    </row>
    <row r="4709" spans="4:55">
      <c r="D4709" s="7"/>
      <c r="E4709" s="7"/>
      <c r="F4709" s="8"/>
      <c r="G4709" s="8"/>
      <c r="H4709" s="8"/>
      <c r="AF4709" s="9"/>
      <c r="AG4709" s="9"/>
      <c r="AH4709" s="9"/>
      <c r="AI4709" s="9"/>
      <c r="AJ4709" s="9"/>
      <c r="AK4709" s="9"/>
      <c r="AL4709" s="9"/>
      <c r="AM4709" s="9"/>
      <c r="AN4709" s="9"/>
      <c r="AO4709" s="27"/>
      <c r="AQ4709" s="29"/>
      <c r="AR4709" s="11"/>
      <c r="AW4709" s="31"/>
      <c r="AZ4709" s="12"/>
      <c r="BA4709" s="12"/>
      <c r="BB4709" s="12"/>
      <c r="BC4709" s="12"/>
    </row>
    <row r="4710" spans="4:55">
      <c r="D4710" s="7"/>
      <c r="E4710" s="7"/>
      <c r="F4710" s="8"/>
      <c r="G4710" s="8"/>
      <c r="H4710" s="8"/>
      <c r="AF4710" s="9"/>
      <c r="AG4710" s="9"/>
      <c r="AH4710" s="9"/>
      <c r="AI4710" s="9"/>
      <c r="AJ4710" s="9"/>
      <c r="AK4710" s="9"/>
      <c r="AL4710" s="9"/>
      <c r="AM4710" s="9"/>
      <c r="AN4710" s="9"/>
      <c r="AO4710" s="27"/>
      <c r="AQ4710" s="29"/>
      <c r="AR4710" s="11"/>
      <c r="AW4710" s="31"/>
      <c r="AZ4710" s="12"/>
      <c r="BA4710" s="12"/>
      <c r="BB4710" s="12"/>
      <c r="BC4710" s="12"/>
    </row>
    <row r="4711" spans="4:55">
      <c r="D4711" s="7"/>
      <c r="E4711" s="7"/>
      <c r="F4711" s="8"/>
      <c r="G4711" s="8"/>
      <c r="H4711" s="8"/>
      <c r="AF4711" s="9"/>
      <c r="AG4711" s="9"/>
      <c r="AH4711" s="9"/>
      <c r="AI4711" s="9"/>
      <c r="AJ4711" s="9"/>
      <c r="AK4711" s="9"/>
      <c r="AL4711" s="9"/>
      <c r="AM4711" s="9"/>
      <c r="AN4711" s="9"/>
      <c r="AO4711" s="27"/>
      <c r="AQ4711" s="29"/>
      <c r="AR4711" s="11"/>
      <c r="AW4711" s="31"/>
      <c r="AZ4711" s="12"/>
      <c r="BA4711" s="12"/>
      <c r="BB4711" s="12"/>
      <c r="BC4711" s="12"/>
    </row>
    <row r="4712" spans="4:55">
      <c r="D4712" s="7"/>
      <c r="E4712" s="7"/>
      <c r="F4712" s="8"/>
      <c r="G4712" s="8"/>
      <c r="H4712" s="8"/>
      <c r="AF4712" s="9"/>
      <c r="AG4712" s="9"/>
      <c r="AH4712" s="9"/>
      <c r="AI4712" s="9"/>
      <c r="AJ4712" s="9"/>
      <c r="AK4712" s="9"/>
      <c r="AL4712" s="9"/>
      <c r="AM4712" s="9"/>
      <c r="AN4712" s="9"/>
      <c r="AO4712" s="27"/>
      <c r="AQ4712" s="29"/>
      <c r="AR4712" s="11"/>
      <c r="AW4712" s="31"/>
      <c r="AZ4712" s="12"/>
      <c r="BA4712" s="12"/>
      <c r="BB4712" s="12"/>
      <c r="BC4712" s="12"/>
    </row>
    <row r="4713" spans="4:55">
      <c r="D4713" s="7"/>
      <c r="E4713" s="7"/>
      <c r="F4713" s="8"/>
      <c r="G4713" s="8"/>
      <c r="H4713" s="8"/>
      <c r="AF4713" s="9"/>
      <c r="AG4713" s="9"/>
      <c r="AH4713" s="9"/>
      <c r="AI4713" s="9"/>
      <c r="AJ4713" s="9"/>
      <c r="AK4713" s="9"/>
      <c r="AL4713" s="9"/>
      <c r="AM4713" s="9"/>
      <c r="AN4713" s="9"/>
      <c r="AO4713" s="27"/>
      <c r="AQ4713" s="29"/>
      <c r="AR4713" s="11"/>
      <c r="AW4713" s="31"/>
      <c r="AZ4713" s="12"/>
      <c r="BA4713" s="12"/>
      <c r="BB4713" s="12"/>
      <c r="BC4713" s="12"/>
    </row>
    <row r="4714" spans="4:55">
      <c r="D4714" s="7"/>
      <c r="E4714" s="7"/>
      <c r="F4714" s="8"/>
      <c r="G4714" s="8"/>
      <c r="H4714" s="8"/>
      <c r="AF4714" s="9"/>
      <c r="AG4714" s="9"/>
      <c r="AH4714" s="9"/>
      <c r="AI4714" s="9"/>
      <c r="AJ4714" s="9"/>
      <c r="AK4714" s="9"/>
      <c r="AL4714" s="9"/>
      <c r="AM4714" s="9"/>
      <c r="AN4714" s="9"/>
      <c r="AO4714" s="27"/>
      <c r="AQ4714" s="29"/>
      <c r="AR4714" s="11"/>
      <c r="AW4714" s="31"/>
      <c r="AZ4714" s="12"/>
      <c r="BA4714" s="12"/>
      <c r="BB4714" s="12"/>
      <c r="BC4714" s="12"/>
    </row>
    <row r="4715" spans="4:55">
      <c r="D4715" s="7"/>
      <c r="E4715" s="7"/>
      <c r="F4715" s="8"/>
      <c r="G4715" s="8"/>
      <c r="H4715" s="8"/>
      <c r="AF4715" s="9"/>
      <c r="AG4715" s="9"/>
      <c r="AH4715" s="9"/>
      <c r="AI4715" s="9"/>
      <c r="AJ4715" s="9"/>
      <c r="AK4715" s="9"/>
      <c r="AL4715" s="9"/>
      <c r="AM4715" s="9"/>
      <c r="AN4715" s="9"/>
      <c r="AO4715" s="27"/>
      <c r="AQ4715" s="29"/>
      <c r="AR4715" s="11"/>
      <c r="AW4715" s="31"/>
      <c r="AZ4715" s="12"/>
      <c r="BA4715" s="12"/>
      <c r="BB4715" s="12"/>
      <c r="BC4715" s="12"/>
    </row>
    <row r="4716" spans="4:55">
      <c r="D4716" s="7"/>
      <c r="E4716" s="7"/>
      <c r="F4716" s="8"/>
      <c r="G4716" s="8"/>
      <c r="H4716" s="8"/>
      <c r="AF4716" s="9"/>
      <c r="AG4716" s="9"/>
      <c r="AH4716" s="9"/>
      <c r="AI4716" s="9"/>
      <c r="AJ4716" s="9"/>
      <c r="AK4716" s="9"/>
      <c r="AL4716" s="9"/>
      <c r="AM4716" s="9"/>
      <c r="AN4716" s="9"/>
      <c r="AO4716" s="27"/>
      <c r="AQ4716" s="29"/>
      <c r="AR4716" s="11"/>
      <c r="AW4716" s="31"/>
      <c r="AZ4716" s="12"/>
      <c r="BA4716" s="12"/>
      <c r="BB4716" s="12"/>
      <c r="BC4716" s="12"/>
    </row>
    <row r="4717" spans="4:55">
      <c r="D4717" s="7"/>
      <c r="E4717" s="7"/>
      <c r="F4717" s="8"/>
      <c r="G4717" s="8"/>
      <c r="H4717" s="8"/>
      <c r="AF4717" s="9"/>
      <c r="AG4717" s="9"/>
      <c r="AH4717" s="9"/>
      <c r="AI4717" s="9"/>
      <c r="AJ4717" s="9"/>
      <c r="AK4717" s="9"/>
      <c r="AL4717" s="9"/>
      <c r="AM4717" s="9"/>
      <c r="AN4717" s="9"/>
      <c r="AO4717" s="27"/>
      <c r="AQ4717" s="29"/>
      <c r="AR4717" s="11"/>
      <c r="AW4717" s="31"/>
      <c r="AZ4717" s="12"/>
      <c r="BA4717" s="12"/>
      <c r="BB4717" s="12"/>
      <c r="BC4717" s="12"/>
    </row>
    <row r="4718" spans="4:55">
      <c r="D4718" s="7"/>
      <c r="E4718" s="7"/>
      <c r="F4718" s="8"/>
      <c r="G4718" s="8"/>
      <c r="H4718" s="8"/>
      <c r="AF4718" s="9"/>
      <c r="AG4718" s="9"/>
      <c r="AH4718" s="9"/>
      <c r="AI4718" s="9"/>
      <c r="AJ4718" s="9"/>
      <c r="AK4718" s="9"/>
      <c r="AL4718" s="9"/>
      <c r="AM4718" s="9"/>
      <c r="AN4718" s="9"/>
      <c r="AO4718" s="27"/>
      <c r="AQ4718" s="29"/>
      <c r="AR4718" s="11"/>
      <c r="AW4718" s="31"/>
      <c r="AZ4718" s="12"/>
      <c r="BA4718" s="12"/>
      <c r="BB4718" s="12"/>
      <c r="BC4718" s="12"/>
    </row>
    <row r="4719" spans="4:55">
      <c r="D4719" s="7"/>
      <c r="E4719" s="7"/>
      <c r="F4719" s="8"/>
      <c r="G4719" s="8"/>
      <c r="H4719" s="8"/>
      <c r="AF4719" s="9"/>
      <c r="AG4719" s="9"/>
      <c r="AH4719" s="9"/>
      <c r="AI4719" s="9"/>
      <c r="AJ4719" s="9"/>
      <c r="AK4719" s="9"/>
      <c r="AL4719" s="9"/>
      <c r="AM4719" s="9"/>
      <c r="AN4719" s="9"/>
      <c r="AO4719" s="27"/>
      <c r="AQ4719" s="29"/>
      <c r="AR4719" s="11"/>
      <c r="AW4719" s="31"/>
      <c r="AZ4719" s="12"/>
      <c r="BA4719" s="12"/>
      <c r="BB4719" s="12"/>
      <c r="BC4719" s="12"/>
    </row>
    <row r="4720" spans="4:55">
      <c r="D4720" s="7"/>
      <c r="E4720" s="7"/>
      <c r="F4720" s="8"/>
      <c r="G4720" s="8"/>
      <c r="H4720" s="8"/>
      <c r="AF4720" s="9"/>
      <c r="AG4720" s="9"/>
      <c r="AH4720" s="9"/>
      <c r="AI4720" s="9"/>
      <c r="AJ4720" s="9"/>
      <c r="AK4720" s="9"/>
      <c r="AL4720" s="9"/>
      <c r="AM4720" s="9"/>
      <c r="AN4720" s="9"/>
      <c r="AO4720" s="27"/>
      <c r="AQ4720" s="29"/>
      <c r="AR4720" s="11"/>
      <c r="AW4720" s="31"/>
      <c r="AZ4720" s="12"/>
      <c r="BA4720" s="12"/>
      <c r="BB4720" s="12"/>
      <c r="BC4720" s="12"/>
    </row>
    <row r="4721" spans="4:55">
      <c r="D4721" s="7"/>
      <c r="E4721" s="7"/>
      <c r="F4721" s="8"/>
      <c r="G4721" s="8"/>
      <c r="H4721" s="8"/>
      <c r="AF4721" s="9"/>
      <c r="AG4721" s="9"/>
      <c r="AH4721" s="9"/>
      <c r="AI4721" s="9"/>
      <c r="AJ4721" s="9"/>
      <c r="AK4721" s="9"/>
      <c r="AL4721" s="9"/>
      <c r="AM4721" s="9"/>
      <c r="AN4721" s="9"/>
      <c r="AO4721" s="27"/>
      <c r="AQ4721" s="29"/>
      <c r="AR4721" s="11"/>
      <c r="AW4721" s="31"/>
      <c r="AZ4721" s="12"/>
      <c r="BA4721" s="12"/>
      <c r="BB4721" s="12"/>
      <c r="BC4721" s="12"/>
    </row>
    <row r="4722" spans="4:55">
      <c r="D4722" s="7"/>
      <c r="E4722" s="7"/>
      <c r="F4722" s="8"/>
      <c r="G4722" s="8"/>
      <c r="H4722" s="8"/>
      <c r="AF4722" s="9"/>
      <c r="AG4722" s="9"/>
      <c r="AH4722" s="9"/>
      <c r="AI4722" s="9"/>
      <c r="AJ4722" s="9"/>
      <c r="AK4722" s="9"/>
      <c r="AL4722" s="9"/>
      <c r="AM4722" s="9"/>
      <c r="AN4722" s="9"/>
      <c r="AO4722" s="27"/>
      <c r="AQ4722" s="29"/>
      <c r="AR4722" s="11"/>
      <c r="AW4722" s="31"/>
      <c r="AZ4722" s="12"/>
      <c r="BA4722" s="12"/>
      <c r="BB4722" s="12"/>
      <c r="BC4722" s="12"/>
    </row>
    <row r="4723" spans="4:55">
      <c r="D4723" s="7"/>
      <c r="E4723" s="7"/>
      <c r="F4723" s="8"/>
      <c r="G4723" s="8"/>
      <c r="H4723" s="8"/>
      <c r="AF4723" s="9"/>
      <c r="AG4723" s="9"/>
      <c r="AH4723" s="9"/>
      <c r="AI4723" s="9"/>
      <c r="AJ4723" s="9"/>
      <c r="AK4723" s="9"/>
      <c r="AL4723" s="9"/>
      <c r="AM4723" s="9"/>
      <c r="AN4723" s="9"/>
      <c r="AO4723" s="27"/>
      <c r="AQ4723" s="29"/>
      <c r="AR4723" s="11"/>
      <c r="AW4723" s="31"/>
      <c r="AZ4723" s="12"/>
      <c r="BA4723" s="12"/>
      <c r="BB4723" s="12"/>
      <c r="BC4723" s="12"/>
    </row>
    <row r="4724" spans="4:55">
      <c r="D4724" s="7"/>
      <c r="E4724" s="7"/>
      <c r="F4724" s="8"/>
      <c r="G4724" s="8"/>
      <c r="H4724" s="8"/>
      <c r="AF4724" s="9"/>
      <c r="AG4724" s="9"/>
      <c r="AH4724" s="9"/>
      <c r="AI4724" s="9"/>
      <c r="AJ4724" s="9"/>
      <c r="AK4724" s="9"/>
      <c r="AL4724" s="9"/>
      <c r="AM4724" s="9"/>
      <c r="AN4724" s="9"/>
      <c r="AO4724" s="27"/>
      <c r="AQ4724" s="29"/>
      <c r="AR4724" s="11"/>
      <c r="AW4724" s="31"/>
      <c r="AZ4724" s="12"/>
      <c r="BA4724" s="12"/>
      <c r="BB4724" s="12"/>
      <c r="BC4724" s="12"/>
    </row>
    <row r="4725" spans="4:55">
      <c r="D4725" s="7"/>
      <c r="E4725" s="7"/>
      <c r="F4725" s="8"/>
      <c r="G4725" s="8"/>
      <c r="H4725" s="8"/>
      <c r="AF4725" s="9"/>
      <c r="AG4725" s="9"/>
      <c r="AH4725" s="9"/>
      <c r="AI4725" s="9"/>
      <c r="AJ4725" s="9"/>
      <c r="AK4725" s="9"/>
      <c r="AL4725" s="9"/>
      <c r="AM4725" s="9"/>
      <c r="AN4725" s="9"/>
      <c r="AO4725" s="27"/>
      <c r="AQ4725" s="29"/>
      <c r="AR4725" s="11"/>
      <c r="AW4725" s="31"/>
      <c r="AZ4725" s="12"/>
      <c r="BA4725" s="12"/>
      <c r="BB4725" s="12"/>
      <c r="BC4725" s="12"/>
    </row>
    <row r="4726" spans="4:55">
      <c r="D4726" s="7"/>
      <c r="E4726" s="7"/>
      <c r="F4726" s="8"/>
      <c r="G4726" s="8"/>
      <c r="H4726" s="8"/>
      <c r="AF4726" s="9"/>
      <c r="AG4726" s="9"/>
      <c r="AH4726" s="9"/>
      <c r="AI4726" s="9"/>
      <c r="AJ4726" s="9"/>
      <c r="AK4726" s="9"/>
      <c r="AL4726" s="9"/>
      <c r="AM4726" s="9"/>
      <c r="AN4726" s="9"/>
      <c r="AO4726" s="27"/>
      <c r="AQ4726" s="29"/>
      <c r="AR4726" s="11"/>
      <c r="AW4726" s="31"/>
      <c r="AZ4726" s="12"/>
      <c r="BA4726" s="12"/>
      <c r="BB4726" s="12"/>
      <c r="BC4726" s="12"/>
    </row>
    <row r="4727" spans="4:55">
      <c r="D4727" s="7"/>
      <c r="E4727" s="7"/>
      <c r="F4727" s="8"/>
      <c r="G4727" s="8"/>
      <c r="H4727" s="8"/>
      <c r="AF4727" s="9"/>
      <c r="AG4727" s="9"/>
      <c r="AH4727" s="9"/>
      <c r="AI4727" s="9"/>
      <c r="AJ4727" s="9"/>
      <c r="AK4727" s="9"/>
      <c r="AL4727" s="9"/>
      <c r="AM4727" s="9"/>
      <c r="AN4727" s="9"/>
      <c r="AO4727" s="27"/>
      <c r="AQ4727" s="29"/>
      <c r="AR4727" s="11"/>
      <c r="AW4727" s="31"/>
      <c r="AZ4727" s="12"/>
      <c r="BA4727" s="12"/>
      <c r="BB4727" s="12"/>
      <c r="BC4727" s="12"/>
    </row>
    <row r="4728" spans="4:55">
      <c r="D4728" s="7"/>
      <c r="E4728" s="7"/>
      <c r="F4728" s="8"/>
      <c r="G4728" s="8"/>
      <c r="H4728" s="8"/>
      <c r="AF4728" s="9"/>
      <c r="AG4728" s="9"/>
      <c r="AH4728" s="9"/>
      <c r="AI4728" s="9"/>
      <c r="AJ4728" s="9"/>
      <c r="AK4728" s="9"/>
      <c r="AL4728" s="9"/>
      <c r="AM4728" s="9"/>
      <c r="AN4728" s="9"/>
      <c r="AO4728" s="27"/>
      <c r="AQ4728" s="29"/>
      <c r="AR4728" s="11"/>
      <c r="AW4728" s="31"/>
      <c r="AZ4728" s="12"/>
      <c r="BA4728" s="12"/>
      <c r="BB4728" s="12"/>
      <c r="BC4728" s="12"/>
    </row>
    <row r="4729" spans="4:55">
      <c r="D4729" s="7"/>
      <c r="E4729" s="7"/>
      <c r="F4729" s="8"/>
      <c r="G4729" s="8"/>
      <c r="H4729" s="8"/>
      <c r="AF4729" s="9"/>
      <c r="AG4729" s="9"/>
      <c r="AH4729" s="9"/>
      <c r="AI4729" s="9"/>
      <c r="AJ4729" s="9"/>
      <c r="AK4729" s="9"/>
      <c r="AL4729" s="9"/>
      <c r="AM4729" s="9"/>
      <c r="AN4729" s="9"/>
      <c r="AO4729" s="27"/>
      <c r="AQ4729" s="29"/>
      <c r="AR4729" s="11"/>
      <c r="AW4729" s="31"/>
      <c r="AZ4729" s="12"/>
      <c r="BA4729" s="12"/>
      <c r="BB4729" s="12"/>
      <c r="BC4729" s="12"/>
    </row>
    <row r="4730" spans="4:55">
      <c r="D4730" s="7"/>
      <c r="E4730" s="7"/>
      <c r="F4730" s="8"/>
      <c r="G4730" s="8"/>
      <c r="H4730" s="8"/>
      <c r="AF4730" s="9"/>
      <c r="AG4730" s="9"/>
      <c r="AH4730" s="9"/>
      <c r="AI4730" s="9"/>
      <c r="AJ4730" s="9"/>
      <c r="AK4730" s="9"/>
      <c r="AL4730" s="9"/>
      <c r="AM4730" s="9"/>
      <c r="AN4730" s="9"/>
      <c r="AO4730" s="27"/>
      <c r="AQ4730" s="29"/>
      <c r="AR4730" s="11"/>
      <c r="AW4730" s="31"/>
      <c r="AZ4730" s="12"/>
      <c r="BA4730" s="12"/>
      <c r="BB4730" s="12"/>
      <c r="BC4730" s="12"/>
    </row>
    <row r="4731" spans="4:55">
      <c r="D4731" s="7"/>
      <c r="E4731" s="7"/>
      <c r="F4731" s="8"/>
      <c r="G4731" s="8"/>
      <c r="H4731" s="8"/>
      <c r="AF4731" s="9"/>
      <c r="AG4731" s="9"/>
      <c r="AH4731" s="9"/>
      <c r="AI4731" s="9"/>
      <c r="AJ4731" s="9"/>
      <c r="AK4731" s="9"/>
      <c r="AL4731" s="9"/>
      <c r="AM4731" s="9"/>
      <c r="AN4731" s="9"/>
      <c r="AO4731" s="27"/>
      <c r="AQ4731" s="29"/>
      <c r="AR4731" s="11"/>
      <c r="AW4731" s="31"/>
      <c r="AZ4731" s="12"/>
      <c r="BA4731" s="12"/>
      <c r="BB4731" s="12"/>
      <c r="BC4731" s="12"/>
    </row>
    <row r="4732" spans="4:55">
      <c r="D4732" s="7"/>
      <c r="E4732" s="7"/>
      <c r="F4732" s="8"/>
      <c r="G4732" s="8"/>
      <c r="H4732" s="8"/>
      <c r="AF4732" s="9"/>
      <c r="AG4732" s="9"/>
      <c r="AH4732" s="9"/>
      <c r="AI4732" s="9"/>
      <c r="AJ4732" s="9"/>
      <c r="AK4732" s="9"/>
      <c r="AL4732" s="9"/>
      <c r="AM4732" s="9"/>
      <c r="AN4732" s="9"/>
      <c r="AO4732" s="27"/>
      <c r="AQ4732" s="29"/>
      <c r="AR4732" s="11"/>
      <c r="AW4732" s="31"/>
      <c r="AZ4732" s="12"/>
      <c r="BA4732" s="12"/>
      <c r="BB4732" s="12"/>
      <c r="BC4732" s="12"/>
    </row>
    <row r="4733" spans="4:55">
      <c r="D4733" s="7"/>
      <c r="E4733" s="7"/>
      <c r="F4733" s="8"/>
      <c r="G4733" s="8"/>
      <c r="H4733" s="8"/>
      <c r="AF4733" s="9"/>
      <c r="AG4733" s="9"/>
      <c r="AH4733" s="9"/>
      <c r="AI4733" s="9"/>
      <c r="AJ4733" s="9"/>
      <c r="AK4733" s="9"/>
      <c r="AL4733" s="9"/>
      <c r="AM4733" s="9"/>
      <c r="AN4733" s="9"/>
      <c r="AO4733" s="27"/>
      <c r="AQ4733" s="29"/>
      <c r="AR4733" s="11"/>
      <c r="AW4733" s="31"/>
      <c r="AZ4733" s="12"/>
      <c r="BA4733" s="12"/>
      <c r="BB4733" s="12"/>
      <c r="BC4733" s="12"/>
    </row>
    <row r="4734" spans="4:55">
      <c r="D4734" s="7"/>
      <c r="E4734" s="7"/>
      <c r="F4734" s="8"/>
      <c r="G4734" s="8"/>
      <c r="H4734" s="8"/>
      <c r="AF4734" s="9"/>
      <c r="AG4734" s="9"/>
      <c r="AH4734" s="9"/>
      <c r="AI4734" s="9"/>
      <c r="AJ4734" s="9"/>
      <c r="AK4734" s="9"/>
      <c r="AL4734" s="9"/>
      <c r="AM4734" s="9"/>
      <c r="AN4734" s="9"/>
      <c r="AO4734" s="27"/>
      <c r="AQ4734" s="29"/>
      <c r="AR4734" s="11"/>
      <c r="AW4734" s="31"/>
      <c r="AZ4734" s="12"/>
      <c r="BA4734" s="12"/>
      <c r="BB4734" s="12"/>
      <c r="BC4734" s="12"/>
    </row>
    <row r="4735" spans="4:55">
      <c r="D4735" s="7"/>
      <c r="E4735" s="7"/>
      <c r="F4735" s="8"/>
      <c r="G4735" s="8"/>
      <c r="H4735" s="8"/>
      <c r="AF4735" s="9"/>
      <c r="AG4735" s="9"/>
      <c r="AH4735" s="9"/>
      <c r="AI4735" s="9"/>
      <c r="AJ4735" s="9"/>
      <c r="AK4735" s="9"/>
      <c r="AL4735" s="9"/>
      <c r="AM4735" s="9"/>
      <c r="AN4735" s="9"/>
      <c r="AO4735" s="27"/>
      <c r="AQ4735" s="29"/>
      <c r="AR4735" s="11"/>
      <c r="AW4735" s="31"/>
      <c r="AZ4735" s="12"/>
      <c r="BA4735" s="12"/>
      <c r="BB4735" s="12"/>
      <c r="BC4735" s="12"/>
    </row>
    <row r="4736" spans="4:55">
      <c r="D4736" s="7"/>
      <c r="E4736" s="7"/>
      <c r="F4736" s="8"/>
      <c r="G4736" s="8"/>
      <c r="H4736" s="8"/>
      <c r="AF4736" s="9"/>
      <c r="AG4736" s="9"/>
      <c r="AH4736" s="9"/>
      <c r="AI4736" s="9"/>
      <c r="AJ4736" s="9"/>
      <c r="AK4736" s="9"/>
      <c r="AL4736" s="9"/>
      <c r="AM4736" s="9"/>
      <c r="AN4736" s="9"/>
      <c r="AO4736" s="27"/>
      <c r="AQ4736" s="29"/>
      <c r="AR4736" s="11"/>
      <c r="AW4736" s="31"/>
      <c r="AZ4736" s="12"/>
      <c r="BA4736" s="12"/>
      <c r="BB4736" s="12"/>
      <c r="BC4736" s="12"/>
    </row>
    <row r="4737" spans="4:55">
      <c r="D4737" s="7"/>
      <c r="E4737" s="7"/>
      <c r="F4737" s="8"/>
      <c r="G4737" s="8"/>
      <c r="H4737" s="8"/>
      <c r="AF4737" s="9"/>
      <c r="AG4737" s="9"/>
      <c r="AH4737" s="9"/>
      <c r="AI4737" s="9"/>
      <c r="AJ4737" s="9"/>
      <c r="AK4737" s="9"/>
      <c r="AL4737" s="9"/>
      <c r="AM4737" s="9"/>
      <c r="AN4737" s="9"/>
      <c r="AO4737" s="27"/>
      <c r="AQ4737" s="29"/>
      <c r="AR4737" s="11"/>
      <c r="AW4737" s="31"/>
      <c r="AZ4737" s="12"/>
      <c r="BA4737" s="12"/>
      <c r="BB4737" s="12"/>
      <c r="BC4737" s="12"/>
    </row>
    <row r="4738" spans="4:55">
      <c r="D4738" s="7"/>
      <c r="E4738" s="7"/>
      <c r="F4738" s="8"/>
      <c r="G4738" s="8"/>
      <c r="H4738" s="8"/>
      <c r="AF4738" s="9"/>
      <c r="AG4738" s="9"/>
      <c r="AH4738" s="9"/>
      <c r="AI4738" s="9"/>
      <c r="AJ4738" s="9"/>
      <c r="AK4738" s="9"/>
      <c r="AL4738" s="9"/>
      <c r="AM4738" s="9"/>
      <c r="AN4738" s="9"/>
      <c r="AO4738" s="27"/>
      <c r="AQ4738" s="29"/>
      <c r="AR4738" s="11"/>
      <c r="AW4738" s="31"/>
      <c r="AZ4738" s="12"/>
      <c r="BA4738" s="12"/>
      <c r="BB4738" s="12"/>
      <c r="BC4738" s="12"/>
    </row>
    <row r="4739" spans="4:55">
      <c r="D4739" s="7"/>
      <c r="E4739" s="7"/>
      <c r="F4739" s="8"/>
      <c r="G4739" s="8"/>
      <c r="H4739" s="8"/>
      <c r="AF4739" s="9"/>
      <c r="AG4739" s="9"/>
      <c r="AH4739" s="9"/>
      <c r="AI4739" s="9"/>
      <c r="AJ4739" s="9"/>
      <c r="AK4739" s="9"/>
      <c r="AL4739" s="9"/>
      <c r="AM4739" s="9"/>
      <c r="AN4739" s="9"/>
      <c r="AO4739" s="27"/>
      <c r="AQ4739" s="29"/>
      <c r="AR4739" s="11"/>
      <c r="AW4739" s="31"/>
      <c r="AZ4739" s="12"/>
      <c r="BA4739" s="12"/>
      <c r="BB4739" s="12"/>
      <c r="BC4739" s="12"/>
    </row>
    <row r="4740" spans="4:55">
      <c r="D4740" s="7"/>
      <c r="E4740" s="7"/>
      <c r="F4740" s="8"/>
      <c r="G4740" s="8"/>
      <c r="H4740" s="8"/>
      <c r="AF4740" s="9"/>
      <c r="AG4740" s="9"/>
      <c r="AH4740" s="9"/>
      <c r="AI4740" s="9"/>
      <c r="AJ4740" s="9"/>
      <c r="AK4740" s="9"/>
      <c r="AL4740" s="9"/>
      <c r="AM4740" s="9"/>
      <c r="AN4740" s="9"/>
      <c r="AO4740" s="27"/>
      <c r="AQ4740" s="29"/>
      <c r="AR4740" s="11"/>
      <c r="AW4740" s="31"/>
      <c r="AZ4740" s="12"/>
      <c r="BA4740" s="12"/>
      <c r="BB4740" s="12"/>
      <c r="BC4740" s="12"/>
    </row>
    <row r="4741" spans="4:55">
      <c r="D4741" s="7"/>
      <c r="E4741" s="7"/>
      <c r="F4741" s="8"/>
      <c r="G4741" s="8"/>
      <c r="H4741" s="8"/>
      <c r="AF4741" s="9"/>
      <c r="AG4741" s="9"/>
      <c r="AH4741" s="9"/>
      <c r="AI4741" s="9"/>
      <c r="AJ4741" s="9"/>
      <c r="AK4741" s="9"/>
      <c r="AL4741" s="9"/>
      <c r="AM4741" s="9"/>
      <c r="AN4741" s="9"/>
      <c r="AO4741" s="27"/>
      <c r="AQ4741" s="29"/>
      <c r="AR4741" s="11"/>
      <c r="AW4741" s="31"/>
      <c r="AZ4741" s="12"/>
      <c r="BA4741" s="12"/>
      <c r="BB4741" s="12"/>
      <c r="BC4741" s="12"/>
    </row>
    <row r="4742" spans="4:55">
      <c r="D4742" s="7"/>
      <c r="E4742" s="7"/>
      <c r="F4742" s="8"/>
      <c r="G4742" s="8"/>
      <c r="H4742" s="8"/>
      <c r="AF4742" s="9"/>
      <c r="AG4742" s="9"/>
      <c r="AH4742" s="9"/>
      <c r="AI4742" s="9"/>
      <c r="AJ4742" s="9"/>
      <c r="AK4742" s="9"/>
      <c r="AL4742" s="9"/>
      <c r="AM4742" s="9"/>
      <c r="AN4742" s="9"/>
      <c r="AO4742" s="27"/>
      <c r="AQ4742" s="29"/>
      <c r="AR4742" s="11"/>
      <c r="AW4742" s="31"/>
      <c r="AZ4742" s="12"/>
      <c r="BA4742" s="12"/>
      <c r="BB4742" s="12"/>
      <c r="BC4742" s="12"/>
    </row>
    <row r="4743" spans="4:55">
      <c r="D4743" s="7"/>
      <c r="E4743" s="7"/>
      <c r="F4743" s="8"/>
      <c r="G4743" s="8"/>
      <c r="H4743" s="8"/>
      <c r="AF4743" s="9"/>
      <c r="AG4743" s="9"/>
      <c r="AH4743" s="9"/>
      <c r="AI4743" s="9"/>
      <c r="AJ4743" s="9"/>
      <c r="AK4743" s="9"/>
      <c r="AL4743" s="9"/>
      <c r="AM4743" s="9"/>
      <c r="AN4743" s="9"/>
      <c r="AO4743" s="27"/>
      <c r="AQ4743" s="29"/>
      <c r="AR4743" s="11"/>
      <c r="AW4743" s="31"/>
      <c r="AZ4743" s="12"/>
      <c r="BA4743" s="12"/>
      <c r="BB4743" s="12"/>
      <c r="BC4743" s="12"/>
    </row>
    <row r="4744" spans="4:55">
      <c r="D4744" s="7"/>
      <c r="E4744" s="7"/>
      <c r="F4744" s="8"/>
      <c r="G4744" s="8"/>
      <c r="H4744" s="8"/>
      <c r="AF4744" s="9"/>
      <c r="AG4744" s="9"/>
      <c r="AH4744" s="9"/>
      <c r="AI4744" s="9"/>
      <c r="AJ4744" s="9"/>
      <c r="AK4744" s="9"/>
      <c r="AL4744" s="9"/>
      <c r="AM4744" s="9"/>
      <c r="AN4744" s="9"/>
      <c r="AO4744" s="27"/>
      <c r="AQ4744" s="29"/>
      <c r="AR4744" s="11"/>
      <c r="AW4744" s="31"/>
      <c r="AZ4744" s="12"/>
      <c r="BA4744" s="12"/>
      <c r="BB4744" s="12"/>
      <c r="BC4744" s="12"/>
    </row>
    <row r="4745" spans="4:55">
      <c r="D4745" s="7"/>
      <c r="E4745" s="7"/>
      <c r="F4745" s="8"/>
      <c r="G4745" s="8"/>
      <c r="H4745" s="8"/>
      <c r="AF4745" s="9"/>
      <c r="AG4745" s="9"/>
      <c r="AH4745" s="9"/>
      <c r="AI4745" s="9"/>
      <c r="AJ4745" s="9"/>
      <c r="AK4745" s="9"/>
      <c r="AL4745" s="9"/>
      <c r="AM4745" s="9"/>
      <c r="AN4745" s="9"/>
      <c r="AO4745" s="27"/>
      <c r="AQ4745" s="29"/>
      <c r="AR4745" s="11"/>
      <c r="AW4745" s="31"/>
      <c r="AZ4745" s="12"/>
      <c r="BA4745" s="12"/>
      <c r="BB4745" s="12"/>
      <c r="BC4745" s="12"/>
    </row>
    <row r="4746" spans="4:55">
      <c r="D4746" s="7"/>
      <c r="E4746" s="7"/>
      <c r="F4746" s="8"/>
      <c r="G4746" s="8"/>
      <c r="H4746" s="8"/>
      <c r="AF4746" s="9"/>
      <c r="AG4746" s="9"/>
      <c r="AH4746" s="9"/>
      <c r="AI4746" s="9"/>
      <c r="AJ4746" s="9"/>
      <c r="AK4746" s="9"/>
      <c r="AL4746" s="9"/>
      <c r="AM4746" s="9"/>
      <c r="AN4746" s="9"/>
      <c r="AO4746" s="27"/>
      <c r="AQ4746" s="29"/>
      <c r="AR4746" s="11"/>
      <c r="AW4746" s="31"/>
      <c r="AZ4746" s="12"/>
      <c r="BA4746" s="12"/>
      <c r="BB4746" s="12"/>
      <c r="BC4746" s="12"/>
    </row>
    <row r="4747" spans="4:55">
      <c r="D4747" s="7"/>
      <c r="E4747" s="7"/>
      <c r="F4747" s="8"/>
      <c r="G4747" s="8"/>
      <c r="H4747" s="8"/>
      <c r="AF4747" s="9"/>
      <c r="AG4747" s="9"/>
      <c r="AH4747" s="9"/>
      <c r="AI4747" s="9"/>
      <c r="AJ4747" s="9"/>
      <c r="AK4747" s="9"/>
      <c r="AL4747" s="9"/>
      <c r="AM4747" s="9"/>
      <c r="AN4747" s="9"/>
      <c r="AO4747" s="27"/>
      <c r="AQ4747" s="29"/>
      <c r="AR4747" s="11"/>
      <c r="AW4747" s="31"/>
      <c r="AZ4747" s="12"/>
      <c r="BA4747" s="12"/>
      <c r="BB4747" s="12"/>
      <c r="BC4747" s="12"/>
    </row>
    <row r="4748" spans="4:55">
      <c r="D4748" s="7"/>
      <c r="E4748" s="7"/>
      <c r="F4748" s="8"/>
      <c r="G4748" s="8"/>
      <c r="H4748" s="8"/>
      <c r="AF4748" s="9"/>
      <c r="AG4748" s="9"/>
      <c r="AH4748" s="9"/>
      <c r="AI4748" s="9"/>
      <c r="AJ4748" s="9"/>
      <c r="AK4748" s="9"/>
      <c r="AL4748" s="9"/>
      <c r="AM4748" s="9"/>
      <c r="AN4748" s="9"/>
      <c r="AO4748" s="27"/>
      <c r="AQ4748" s="29"/>
      <c r="AR4748" s="11"/>
      <c r="AW4748" s="31"/>
      <c r="AZ4748" s="12"/>
      <c r="BA4748" s="12"/>
      <c r="BB4748" s="12"/>
      <c r="BC4748" s="12"/>
    </row>
    <row r="4749" spans="4:55">
      <c r="D4749" s="7"/>
      <c r="E4749" s="7"/>
      <c r="F4749" s="8"/>
      <c r="G4749" s="8"/>
      <c r="H4749" s="8"/>
      <c r="AF4749" s="9"/>
      <c r="AG4749" s="9"/>
      <c r="AH4749" s="9"/>
      <c r="AI4749" s="9"/>
      <c r="AJ4749" s="9"/>
      <c r="AK4749" s="9"/>
      <c r="AL4749" s="9"/>
      <c r="AM4749" s="9"/>
      <c r="AN4749" s="9"/>
      <c r="AO4749" s="27"/>
      <c r="AQ4749" s="29"/>
      <c r="AR4749" s="11"/>
      <c r="AW4749" s="31"/>
      <c r="AZ4749" s="12"/>
      <c r="BA4749" s="12"/>
      <c r="BB4749" s="12"/>
      <c r="BC4749" s="12"/>
    </row>
    <row r="4750" spans="4:55">
      <c r="D4750" s="7"/>
      <c r="E4750" s="7"/>
      <c r="F4750" s="8"/>
      <c r="G4750" s="8"/>
      <c r="H4750" s="8"/>
      <c r="AF4750" s="9"/>
      <c r="AG4750" s="9"/>
      <c r="AH4750" s="9"/>
      <c r="AI4750" s="9"/>
      <c r="AJ4750" s="9"/>
      <c r="AK4750" s="9"/>
      <c r="AL4750" s="9"/>
      <c r="AM4750" s="9"/>
      <c r="AN4750" s="9"/>
      <c r="AO4750" s="27"/>
      <c r="AQ4750" s="29"/>
      <c r="AR4750" s="11"/>
      <c r="AW4750" s="31"/>
      <c r="AZ4750" s="12"/>
      <c r="BA4750" s="12"/>
      <c r="BB4750" s="12"/>
      <c r="BC4750" s="12"/>
    </row>
    <row r="4751" spans="4:55">
      <c r="D4751" s="7"/>
      <c r="E4751" s="7"/>
      <c r="F4751" s="8"/>
      <c r="G4751" s="8"/>
      <c r="H4751" s="8"/>
      <c r="AF4751" s="9"/>
      <c r="AG4751" s="9"/>
      <c r="AH4751" s="9"/>
      <c r="AI4751" s="9"/>
      <c r="AJ4751" s="9"/>
      <c r="AK4751" s="9"/>
      <c r="AL4751" s="9"/>
      <c r="AM4751" s="9"/>
      <c r="AN4751" s="9"/>
      <c r="AO4751" s="27"/>
      <c r="AQ4751" s="29"/>
      <c r="AR4751" s="11"/>
      <c r="AW4751" s="31"/>
      <c r="AZ4751" s="12"/>
      <c r="BA4751" s="12"/>
      <c r="BB4751" s="12"/>
      <c r="BC4751" s="12"/>
    </row>
    <row r="4752" spans="4:55">
      <c r="D4752" s="7"/>
      <c r="E4752" s="7"/>
      <c r="F4752" s="8"/>
      <c r="G4752" s="8"/>
      <c r="H4752" s="8"/>
      <c r="AF4752" s="9"/>
      <c r="AG4752" s="9"/>
      <c r="AH4752" s="9"/>
      <c r="AI4752" s="9"/>
      <c r="AJ4752" s="9"/>
      <c r="AK4752" s="9"/>
      <c r="AL4752" s="9"/>
      <c r="AM4752" s="9"/>
      <c r="AN4752" s="9"/>
      <c r="AO4752" s="27"/>
      <c r="AQ4752" s="29"/>
      <c r="AR4752" s="11"/>
      <c r="AW4752" s="31"/>
      <c r="AZ4752" s="12"/>
      <c r="BA4752" s="12"/>
      <c r="BB4752" s="12"/>
      <c r="BC4752" s="12"/>
    </row>
    <row r="4753" spans="4:55">
      <c r="D4753" s="7"/>
      <c r="E4753" s="7"/>
      <c r="F4753" s="8"/>
      <c r="G4753" s="8"/>
      <c r="H4753" s="8"/>
      <c r="AF4753" s="9"/>
      <c r="AG4753" s="9"/>
      <c r="AH4753" s="9"/>
      <c r="AI4753" s="9"/>
      <c r="AJ4753" s="9"/>
      <c r="AK4753" s="9"/>
      <c r="AL4753" s="9"/>
      <c r="AM4753" s="9"/>
      <c r="AN4753" s="9"/>
      <c r="AO4753" s="27"/>
      <c r="AQ4753" s="29"/>
      <c r="AR4753" s="11"/>
      <c r="AW4753" s="31"/>
      <c r="AZ4753" s="12"/>
      <c r="BA4753" s="12"/>
      <c r="BB4753" s="12"/>
      <c r="BC4753" s="12"/>
    </row>
    <row r="4754" spans="4:55">
      <c r="D4754" s="7"/>
      <c r="E4754" s="7"/>
      <c r="F4754" s="8"/>
      <c r="G4754" s="8"/>
      <c r="H4754" s="8"/>
      <c r="AF4754" s="9"/>
      <c r="AG4754" s="9"/>
      <c r="AH4754" s="9"/>
      <c r="AI4754" s="9"/>
      <c r="AJ4754" s="9"/>
      <c r="AK4754" s="9"/>
      <c r="AL4754" s="9"/>
      <c r="AM4754" s="9"/>
      <c r="AN4754" s="9"/>
      <c r="AO4754" s="27"/>
      <c r="AQ4754" s="29"/>
      <c r="AR4754" s="11"/>
      <c r="AW4754" s="31"/>
      <c r="AZ4754" s="12"/>
      <c r="BA4754" s="12"/>
      <c r="BB4754" s="12"/>
      <c r="BC4754" s="12"/>
    </row>
    <row r="4755" spans="4:55">
      <c r="D4755" s="7"/>
      <c r="E4755" s="7"/>
      <c r="F4755" s="8"/>
      <c r="G4755" s="8"/>
      <c r="H4755" s="8"/>
      <c r="AF4755" s="9"/>
      <c r="AG4755" s="9"/>
      <c r="AH4755" s="9"/>
      <c r="AI4755" s="9"/>
      <c r="AJ4755" s="9"/>
      <c r="AK4755" s="9"/>
      <c r="AL4755" s="9"/>
      <c r="AM4755" s="9"/>
      <c r="AN4755" s="9"/>
      <c r="AO4755" s="27"/>
      <c r="AQ4755" s="29"/>
      <c r="AR4755" s="11"/>
      <c r="AW4755" s="31"/>
      <c r="AZ4755" s="12"/>
      <c r="BA4755" s="12"/>
      <c r="BB4755" s="12"/>
      <c r="BC4755" s="12"/>
    </row>
    <row r="4756" spans="4:55">
      <c r="D4756" s="7"/>
      <c r="E4756" s="7"/>
      <c r="F4756" s="8"/>
      <c r="G4756" s="8"/>
      <c r="H4756" s="8"/>
      <c r="AF4756" s="9"/>
      <c r="AG4756" s="9"/>
      <c r="AH4756" s="9"/>
      <c r="AI4756" s="9"/>
      <c r="AJ4756" s="9"/>
      <c r="AK4756" s="9"/>
      <c r="AL4756" s="9"/>
      <c r="AM4756" s="9"/>
      <c r="AN4756" s="9"/>
      <c r="AO4756" s="27"/>
      <c r="AQ4756" s="29"/>
      <c r="AR4756" s="11"/>
      <c r="AW4756" s="31"/>
      <c r="AZ4756" s="12"/>
      <c r="BA4756" s="12"/>
      <c r="BB4756" s="12"/>
      <c r="BC4756" s="12"/>
    </row>
    <row r="4757" spans="4:55">
      <c r="D4757" s="7"/>
      <c r="E4757" s="7"/>
      <c r="F4757" s="8"/>
      <c r="G4757" s="8"/>
      <c r="H4757" s="8"/>
      <c r="AF4757" s="9"/>
      <c r="AG4757" s="9"/>
      <c r="AH4757" s="9"/>
      <c r="AI4757" s="9"/>
      <c r="AJ4757" s="9"/>
      <c r="AK4757" s="9"/>
      <c r="AL4757" s="9"/>
      <c r="AM4757" s="9"/>
      <c r="AN4757" s="9"/>
      <c r="AO4757" s="27"/>
      <c r="AQ4757" s="29"/>
      <c r="AR4757" s="11"/>
      <c r="AW4757" s="31"/>
      <c r="AZ4757" s="12"/>
      <c r="BA4757" s="12"/>
      <c r="BB4757" s="12"/>
      <c r="BC4757" s="12"/>
    </row>
    <row r="4758" spans="4:55">
      <c r="D4758" s="7"/>
      <c r="E4758" s="7"/>
      <c r="F4758" s="8"/>
      <c r="G4758" s="8"/>
      <c r="H4758" s="8"/>
      <c r="AF4758" s="9"/>
      <c r="AG4758" s="9"/>
      <c r="AH4758" s="9"/>
      <c r="AI4758" s="9"/>
      <c r="AJ4758" s="9"/>
      <c r="AK4758" s="9"/>
      <c r="AL4758" s="9"/>
      <c r="AM4758" s="9"/>
      <c r="AN4758" s="9"/>
      <c r="AO4758" s="27"/>
      <c r="AQ4758" s="29"/>
      <c r="AR4758" s="11"/>
      <c r="AW4758" s="31"/>
      <c r="AZ4758" s="12"/>
      <c r="BA4758" s="12"/>
      <c r="BB4758" s="12"/>
      <c r="BC4758" s="12"/>
    </row>
    <row r="4759" spans="4:55">
      <c r="D4759" s="7"/>
      <c r="E4759" s="7"/>
      <c r="F4759" s="8"/>
      <c r="G4759" s="8"/>
      <c r="H4759" s="8"/>
      <c r="AF4759" s="9"/>
      <c r="AG4759" s="9"/>
      <c r="AH4759" s="9"/>
      <c r="AI4759" s="9"/>
      <c r="AJ4759" s="9"/>
      <c r="AK4759" s="9"/>
      <c r="AL4759" s="9"/>
      <c r="AM4759" s="9"/>
      <c r="AN4759" s="9"/>
      <c r="AO4759" s="27"/>
      <c r="AQ4759" s="29"/>
      <c r="AR4759" s="11"/>
      <c r="AW4759" s="31"/>
      <c r="AZ4759" s="12"/>
      <c r="BA4759" s="12"/>
      <c r="BB4759" s="12"/>
      <c r="BC4759" s="12"/>
    </row>
    <row r="4760" spans="4:55">
      <c r="D4760" s="7"/>
      <c r="E4760" s="7"/>
      <c r="F4760" s="8"/>
      <c r="G4760" s="8"/>
      <c r="H4760" s="8"/>
      <c r="AF4760" s="9"/>
      <c r="AG4760" s="9"/>
      <c r="AH4760" s="9"/>
      <c r="AI4760" s="9"/>
      <c r="AJ4760" s="9"/>
      <c r="AK4760" s="9"/>
      <c r="AL4760" s="9"/>
      <c r="AM4760" s="9"/>
      <c r="AN4760" s="9"/>
      <c r="AO4760" s="27"/>
      <c r="AQ4760" s="29"/>
      <c r="AR4760" s="11"/>
      <c r="AW4760" s="31"/>
      <c r="AZ4760" s="12"/>
      <c r="BA4760" s="12"/>
      <c r="BB4760" s="12"/>
      <c r="BC4760" s="12"/>
    </row>
    <row r="4761" spans="4:55">
      <c r="D4761" s="7"/>
      <c r="E4761" s="7"/>
      <c r="F4761" s="8"/>
      <c r="G4761" s="8"/>
      <c r="H4761" s="8"/>
      <c r="AF4761" s="9"/>
      <c r="AG4761" s="9"/>
      <c r="AH4761" s="9"/>
      <c r="AI4761" s="9"/>
      <c r="AJ4761" s="9"/>
      <c r="AK4761" s="9"/>
      <c r="AL4761" s="9"/>
      <c r="AM4761" s="9"/>
      <c r="AN4761" s="9"/>
      <c r="AO4761" s="27"/>
      <c r="AQ4761" s="29"/>
      <c r="AR4761" s="11"/>
      <c r="AW4761" s="31"/>
      <c r="AZ4761" s="12"/>
      <c r="BA4761" s="12"/>
      <c r="BB4761" s="12"/>
      <c r="BC4761" s="12"/>
    </row>
    <row r="4762" spans="4:55">
      <c r="D4762" s="7"/>
      <c r="E4762" s="7"/>
      <c r="F4762" s="8"/>
      <c r="G4762" s="8"/>
      <c r="H4762" s="8"/>
      <c r="AF4762" s="9"/>
      <c r="AG4762" s="9"/>
      <c r="AH4762" s="9"/>
      <c r="AI4762" s="9"/>
      <c r="AJ4762" s="9"/>
      <c r="AK4762" s="9"/>
      <c r="AL4762" s="9"/>
      <c r="AM4762" s="9"/>
      <c r="AN4762" s="9"/>
      <c r="AO4762" s="27"/>
      <c r="AQ4762" s="29"/>
      <c r="AR4762" s="11"/>
      <c r="AW4762" s="31"/>
      <c r="AZ4762" s="12"/>
      <c r="BA4762" s="12"/>
      <c r="BB4762" s="12"/>
      <c r="BC4762" s="12"/>
    </row>
    <row r="4763" spans="4:55">
      <c r="D4763" s="7"/>
      <c r="E4763" s="7"/>
      <c r="F4763" s="8"/>
      <c r="G4763" s="8"/>
      <c r="H4763" s="8"/>
      <c r="AF4763" s="9"/>
      <c r="AG4763" s="9"/>
      <c r="AH4763" s="9"/>
      <c r="AI4763" s="9"/>
      <c r="AJ4763" s="9"/>
      <c r="AK4763" s="9"/>
      <c r="AL4763" s="9"/>
      <c r="AM4763" s="9"/>
      <c r="AN4763" s="9"/>
      <c r="AO4763" s="27"/>
      <c r="AQ4763" s="29"/>
      <c r="AR4763" s="11"/>
      <c r="AW4763" s="31"/>
      <c r="AZ4763" s="12"/>
      <c r="BA4763" s="12"/>
      <c r="BB4763" s="12"/>
      <c r="BC4763" s="12"/>
    </row>
    <row r="4764" spans="4:55">
      <c r="D4764" s="7"/>
      <c r="E4764" s="7"/>
      <c r="F4764" s="8"/>
      <c r="G4764" s="8"/>
      <c r="H4764" s="8"/>
      <c r="AF4764" s="9"/>
      <c r="AG4764" s="9"/>
      <c r="AH4764" s="9"/>
      <c r="AI4764" s="9"/>
      <c r="AJ4764" s="9"/>
      <c r="AK4764" s="9"/>
      <c r="AL4764" s="9"/>
      <c r="AM4764" s="9"/>
      <c r="AN4764" s="9"/>
      <c r="AO4764" s="27"/>
      <c r="AQ4764" s="29"/>
      <c r="AR4764" s="11"/>
      <c r="AW4764" s="31"/>
      <c r="AZ4764" s="12"/>
      <c r="BA4764" s="12"/>
      <c r="BB4764" s="12"/>
      <c r="BC4764" s="12"/>
    </row>
    <row r="4765" spans="4:55">
      <c r="D4765" s="7"/>
      <c r="E4765" s="7"/>
      <c r="F4765" s="8"/>
      <c r="G4765" s="8"/>
      <c r="H4765" s="8"/>
      <c r="AF4765" s="9"/>
      <c r="AG4765" s="9"/>
      <c r="AH4765" s="9"/>
      <c r="AI4765" s="9"/>
      <c r="AJ4765" s="9"/>
      <c r="AK4765" s="9"/>
      <c r="AL4765" s="9"/>
      <c r="AM4765" s="9"/>
      <c r="AN4765" s="9"/>
      <c r="AO4765" s="27"/>
      <c r="AQ4765" s="29"/>
      <c r="AR4765" s="11"/>
      <c r="AW4765" s="31"/>
      <c r="AZ4765" s="12"/>
      <c r="BA4765" s="12"/>
      <c r="BB4765" s="12"/>
      <c r="BC4765" s="12"/>
    </row>
    <row r="4766" spans="4:55">
      <c r="D4766" s="7"/>
      <c r="E4766" s="7"/>
      <c r="F4766" s="8"/>
      <c r="G4766" s="8"/>
      <c r="H4766" s="8"/>
      <c r="AF4766" s="9"/>
      <c r="AG4766" s="9"/>
      <c r="AH4766" s="9"/>
      <c r="AI4766" s="9"/>
      <c r="AJ4766" s="9"/>
      <c r="AK4766" s="9"/>
      <c r="AL4766" s="9"/>
      <c r="AM4766" s="9"/>
      <c r="AN4766" s="9"/>
      <c r="AO4766" s="27"/>
      <c r="AQ4766" s="29"/>
      <c r="AR4766" s="11"/>
      <c r="AW4766" s="31"/>
      <c r="AZ4766" s="12"/>
      <c r="BA4766" s="12"/>
      <c r="BB4766" s="12"/>
      <c r="BC4766" s="12"/>
    </row>
    <row r="4767" spans="4:55">
      <c r="D4767" s="7"/>
      <c r="E4767" s="7"/>
      <c r="F4767" s="8"/>
      <c r="G4767" s="8"/>
      <c r="H4767" s="8"/>
      <c r="AF4767" s="9"/>
      <c r="AG4767" s="9"/>
      <c r="AH4767" s="9"/>
      <c r="AI4767" s="9"/>
      <c r="AJ4767" s="9"/>
      <c r="AK4767" s="9"/>
      <c r="AL4767" s="9"/>
      <c r="AM4767" s="9"/>
      <c r="AN4767" s="9"/>
      <c r="AO4767" s="27"/>
      <c r="AQ4767" s="29"/>
      <c r="AR4767" s="11"/>
      <c r="AW4767" s="31"/>
      <c r="AZ4767" s="12"/>
      <c r="BA4767" s="12"/>
      <c r="BB4767" s="12"/>
      <c r="BC4767" s="12"/>
    </row>
    <row r="4768" spans="4:55">
      <c r="D4768" s="7"/>
      <c r="E4768" s="7"/>
      <c r="F4768" s="8"/>
      <c r="G4768" s="8"/>
      <c r="H4768" s="8"/>
      <c r="AF4768" s="9"/>
      <c r="AG4768" s="9"/>
      <c r="AH4768" s="9"/>
      <c r="AI4768" s="9"/>
      <c r="AJ4768" s="9"/>
      <c r="AK4768" s="9"/>
      <c r="AL4768" s="9"/>
      <c r="AM4768" s="9"/>
      <c r="AN4768" s="9"/>
      <c r="AO4768" s="27"/>
      <c r="AQ4768" s="29"/>
      <c r="AR4768" s="11"/>
      <c r="AW4768" s="31"/>
      <c r="AZ4768" s="12"/>
      <c r="BA4768" s="12"/>
      <c r="BB4768" s="12"/>
      <c r="BC4768" s="12"/>
    </row>
    <row r="4769" spans="4:55">
      <c r="D4769" s="7"/>
      <c r="E4769" s="7"/>
      <c r="F4769" s="8"/>
      <c r="G4769" s="8"/>
      <c r="H4769" s="8"/>
      <c r="AF4769" s="9"/>
      <c r="AG4769" s="9"/>
      <c r="AH4769" s="9"/>
      <c r="AI4769" s="9"/>
      <c r="AJ4769" s="9"/>
      <c r="AK4769" s="9"/>
      <c r="AL4769" s="9"/>
      <c r="AM4769" s="9"/>
      <c r="AN4769" s="9"/>
      <c r="AO4769" s="27"/>
      <c r="AQ4769" s="29"/>
      <c r="AR4769" s="11"/>
      <c r="AW4769" s="31"/>
      <c r="AZ4769" s="12"/>
      <c r="BA4769" s="12"/>
      <c r="BB4769" s="12"/>
      <c r="BC4769" s="12"/>
    </row>
    <row r="4770" spans="4:55">
      <c r="D4770" s="7"/>
      <c r="E4770" s="7"/>
      <c r="F4770" s="8"/>
      <c r="G4770" s="8"/>
      <c r="H4770" s="8"/>
      <c r="AF4770" s="9"/>
      <c r="AG4770" s="9"/>
      <c r="AH4770" s="9"/>
      <c r="AI4770" s="9"/>
      <c r="AJ4770" s="9"/>
      <c r="AK4770" s="9"/>
      <c r="AL4770" s="9"/>
      <c r="AM4770" s="9"/>
      <c r="AN4770" s="9"/>
      <c r="AO4770" s="27"/>
      <c r="AQ4770" s="29"/>
      <c r="AR4770" s="11"/>
      <c r="AW4770" s="31"/>
      <c r="AZ4770" s="12"/>
      <c r="BA4770" s="12"/>
      <c r="BB4770" s="12"/>
      <c r="BC4770" s="12"/>
    </row>
    <row r="4771" spans="4:55">
      <c r="D4771" s="7"/>
      <c r="E4771" s="7"/>
      <c r="F4771" s="8"/>
      <c r="G4771" s="8"/>
      <c r="H4771" s="8"/>
      <c r="AF4771" s="9"/>
      <c r="AG4771" s="9"/>
      <c r="AH4771" s="9"/>
      <c r="AI4771" s="9"/>
      <c r="AJ4771" s="9"/>
      <c r="AK4771" s="9"/>
      <c r="AL4771" s="9"/>
      <c r="AM4771" s="9"/>
      <c r="AN4771" s="9"/>
      <c r="AO4771" s="27"/>
      <c r="AQ4771" s="29"/>
      <c r="AR4771" s="11"/>
      <c r="AW4771" s="31"/>
      <c r="AZ4771" s="12"/>
      <c r="BA4771" s="12"/>
      <c r="BB4771" s="12"/>
      <c r="BC4771" s="12"/>
    </row>
    <row r="4772" spans="4:55">
      <c r="D4772" s="7"/>
      <c r="E4772" s="7"/>
      <c r="F4772" s="8"/>
      <c r="G4772" s="8"/>
      <c r="H4772" s="8"/>
      <c r="AF4772" s="9"/>
      <c r="AG4772" s="9"/>
      <c r="AH4772" s="9"/>
      <c r="AI4772" s="9"/>
      <c r="AJ4772" s="9"/>
      <c r="AK4772" s="9"/>
      <c r="AL4772" s="9"/>
      <c r="AM4772" s="9"/>
      <c r="AN4772" s="9"/>
      <c r="AO4772" s="27"/>
      <c r="AQ4772" s="29"/>
      <c r="AR4772" s="11"/>
      <c r="AW4772" s="31"/>
      <c r="AZ4772" s="12"/>
      <c r="BA4772" s="12"/>
      <c r="BB4772" s="12"/>
      <c r="BC4772" s="12"/>
    </row>
    <row r="4773" spans="4:55">
      <c r="D4773" s="7"/>
      <c r="E4773" s="7"/>
      <c r="F4773" s="8"/>
      <c r="G4773" s="8"/>
      <c r="H4773" s="8"/>
      <c r="AF4773" s="9"/>
      <c r="AG4773" s="9"/>
      <c r="AH4773" s="9"/>
      <c r="AI4773" s="9"/>
      <c r="AJ4773" s="9"/>
      <c r="AK4773" s="9"/>
      <c r="AL4773" s="9"/>
      <c r="AM4773" s="9"/>
      <c r="AN4773" s="9"/>
      <c r="AO4773" s="27"/>
      <c r="AQ4773" s="29"/>
      <c r="AR4773" s="11"/>
      <c r="AW4773" s="31"/>
      <c r="AZ4773" s="12"/>
      <c r="BA4773" s="12"/>
      <c r="BB4773" s="12"/>
      <c r="BC4773" s="12"/>
    </row>
    <row r="4774" spans="4:55">
      <c r="D4774" s="7"/>
      <c r="E4774" s="7"/>
      <c r="F4774" s="8"/>
      <c r="G4774" s="8"/>
      <c r="H4774" s="8"/>
      <c r="AF4774" s="9"/>
      <c r="AG4774" s="9"/>
      <c r="AH4774" s="9"/>
      <c r="AI4774" s="9"/>
      <c r="AJ4774" s="9"/>
      <c r="AK4774" s="9"/>
      <c r="AL4774" s="9"/>
      <c r="AM4774" s="9"/>
      <c r="AN4774" s="9"/>
      <c r="AO4774" s="27"/>
      <c r="AQ4774" s="29"/>
      <c r="AR4774" s="11"/>
      <c r="AW4774" s="31"/>
      <c r="AZ4774" s="12"/>
      <c r="BA4774" s="12"/>
      <c r="BB4774" s="12"/>
      <c r="BC4774" s="12"/>
    </row>
    <row r="4775" spans="4:55">
      <c r="D4775" s="7"/>
      <c r="E4775" s="7"/>
      <c r="F4775" s="8"/>
      <c r="G4775" s="8"/>
      <c r="H4775" s="8"/>
      <c r="AF4775" s="9"/>
      <c r="AG4775" s="9"/>
      <c r="AH4775" s="9"/>
      <c r="AI4775" s="9"/>
      <c r="AJ4775" s="9"/>
      <c r="AK4775" s="9"/>
      <c r="AL4775" s="9"/>
      <c r="AM4775" s="9"/>
      <c r="AN4775" s="9"/>
      <c r="AO4775" s="27"/>
      <c r="AQ4775" s="29"/>
      <c r="AR4775" s="11"/>
      <c r="AW4775" s="31"/>
      <c r="AZ4775" s="12"/>
      <c r="BA4775" s="12"/>
      <c r="BB4775" s="12"/>
      <c r="BC4775" s="12"/>
    </row>
    <row r="4776" spans="4:55">
      <c r="D4776" s="7"/>
      <c r="E4776" s="7"/>
      <c r="F4776" s="8"/>
      <c r="G4776" s="8"/>
      <c r="H4776" s="8"/>
      <c r="AF4776" s="9"/>
      <c r="AG4776" s="9"/>
      <c r="AH4776" s="9"/>
      <c r="AI4776" s="9"/>
      <c r="AJ4776" s="9"/>
      <c r="AK4776" s="9"/>
      <c r="AL4776" s="9"/>
      <c r="AM4776" s="9"/>
      <c r="AN4776" s="9"/>
      <c r="AO4776" s="27"/>
      <c r="AQ4776" s="29"/>
      <c r="AR4776" s="11"/>
      <c r="AW4776" s="31"/>
      <c r="AZ4776" s="12"/>
      <c r="BA4776" s="12"/>
      <c r="BB4776" s="12"/>
      <c r="BC4776" s="12"/>
    </row>
    <row r="4777" spans="4:55">
      <c r="D4777" s="7"/>
      <c r="E4777" s="7"/>
      <c r="F4777" s="8"/>
      <c r="G4777" s="8"/>
      <c r="H4777" s="8"/>
      <c r="AF4777" s="9"/>
      <c r="AG4777" s="9"/>
      <c r="AH4777" s="9"/>
      <c r="AI4777" s="9"/>
      <c r="AJ4777" s="9"/>
      <c r="AK4777" s="9"/>
      <c r="AL4777" s="9"/>
      <c r="AM4777" s="9"/>
      <c r="AN4777" s="9"/>
      <c r="AO4777" s="27"/>
      <c r="AQ4777" s="29"/>
      <c r="AR4777" s="11"/>
      <c r="AW4777" s="31"/>
      <c r="AZ4777" s="12"/>
      <c r="BA4777" s="12"/>
      <c r="BB4777" s="12"/>
      <c r="BC4777" s="12"/>
    </row>
    <row r="4778" spans="4:55">
      <c r="D4778" s="7"/>
      <c r="E4778" s="7"/>
      <c r="F4778" s="8"/>
      <c r="G4778" s="8"/>
      <c r="H4778" s="8"/>
      <c r="AF4778" s="9"/>
      <c r="AG4778" s="9"/>
      <c r="AH4778" s="9"/>
      <c r="AI4778" s="9"/>
      <c r="AJ4778" s="9"/>
      <c r="AK4778" s="9"/>
      <c r="AL4778" s="9"/>
      <c r="AM4778" s="9"/>
      <c r="AN4778" s="9"/>
      <c r="AO4778" s="27"/>
      <c r="AQ4778" s="29"/>
      <c r="AR4778" s="11"/>
      <c r="AW4778" s="31"/>
      <c r="AZ4778" s="12"/>
      <c r="BA4778" s="12"/>
      <c r="BB4778" s="12"/>
      <c r="BC4778" s="12"/>
    </row>
    <row r="4779" spans="4:55">
      <c r="D4779" s="7"/>
      <c r="E4779" s="7"/>
      <c r="F4779" s="8"/>
      <c r="G4779" s="8"/>
      <c r="H4779" s="8"/>
      <c r="AF4779" s="9"/>
      <c r="AG4779" s="9"/>
      <c r="AH4779" s="9"/>
      <c r="AI4779" s="9"/>
      <c r="AJ4779" s="9"/>
      <c r="AK4779" s="9"/>
      <c r="AL4779" s="9"/>
      <c r="AM4779" s="9"/>
      <c r="AN4779" s="9"/>
      <c r="AO4779" s="27"/>
      <c r="AQ4779" s="29"/>
      <c r="AR4779" s="11"/>
      <c r="AW4779" s="31"/>
      <c r="AZ4779" s="12"/>
      <c r="BA4779" s="12"/>
      <c r="BB4779" s="12"/>
      <c r="BC4779" s="12"/>
    </row>
    <row r="4780" spans="4:55">
      <c r="D4780" s="7"/>
      <c r="E4780" s="7"/>
      <c r="F4780" s="8"/>
      <c r="G4780" s="8"/>
      <c r="H4780" s="8"/>
      <c r="AF4780" s="9"/>
      <c r="AG4780" s="9"/>
      <c r="AH4780" s="9"/>
      <c r="AI4780" s="9"/>
      <c r="AJ4780" s="9"/>
      <c r="AK4780" s="9"/>
      <c r="AL4780" s="9"/>
      <c r="AM4780" s="9"/>
      <c r="AN4780" s="9"/>
      <c r="AO4780" s="27"/>
      <c r="AQ4780" s="29"/>
      <c r="AR4780" s="11"/>
      <c r="AW4780" s="31"/>
      <c r="AZ4780" s="12"/>
      <c r="BA4780" s="12"/>
      <c r="BB4780" s="12"/>
      <c r="BC4780" s="12"/>
    </row>
    <row r="4781" spans="4:55">
      <c r="D4781" s="7"/>
      <c r="E4781" s="7"/>
      <c r="F4781" s="8"/>
      <c r="G4781" s="8"/>
      <c r="H4781" s="8"/>
      <c r="AF4781" s="9"/>
      <c r="AG4781" s="9"/>
      <c r="AH4781" s="9"/>
      <c r="AI4781" s="9"/>
      <c r="AJ4781" s="9"/>
      <c r="AK4781" s="9"/>
      <c r="AL4781" s="9"/>
      <c r="AM4781" s="9"/>
      <c r="AN4781" s="9"/>
      <c r="AO4781" s="27"/>
      <c r="AQ4781" s="29"/>
      <c r="AR4781" s="11"/>
      <c r="AW4781" s="31"/>
      <c r="AZ4781" s="12"/>
      <c r="BA4781" s="12"/>
      <c r="BB4781" s="12"/>
      <c r="BC4781" s="12"/>
    </row>
    <row r="4782" spans="4:55">
      <c r="D4782" s="7"/>
      <c r="E4782" s="7"/>
      <c r="F4782" s="8"/>
      <c r="G4782" s="8"/>
      <c r="H4782" s="8"/>
      <c r="AF4782" s="9"/>
      <c r="AG4782" s="9"/>
      <c r="AH4782" s="9"/>
      <c r="AI4782" s="9"/>
      <c r="AJ4782" s="9"/>
      <c r="AK4782" s="9"/>
      <c r="AL4782" s="9"/>
      <c r="AM4782" s="9"/>
      <c r="AN4782" s="9"/>
      <c r="AO4782" s="27"/>
      <c r="AQ4782" s="29"/>
      <c r="AR4782" s="11"/>
      <c r="AW4782" s="31"/>
      <c r="AZ4782" s="12"/>
      <c r="BA4782" s="12"/>
      <c r="BB4782" s="12"/>
      <c r="BC4782" s="12"/>
    </row>
    <row r="4783" spans="4:55">
      <c r="D4783" s="7"/>
      <c r="E4783" s="7"/>
      <c r="F4783" s="8"/>
      <c r="G4783" s="8"/>
      <c r="H4783" s="8"/>
      <c r="AF4783" s="9"/>
      <c r="AG4783" s="9"/>
      <c r="AH4783" s="9"/>
      <c r="AI4783" s="9"/>
      <c r="AJ4783" s="9"/>
      <c r="AK4783" s="9"/>
      <c r="AL4783" s="9"/>
      <c r="AM4783" s="9"/>
      <c r="AN4783" s="9"/>
      <c r="AO4783" s="27"/>
      <c r="AQ4783" s="29"/>
      <c r="AR4783" s="11"/>
      <c r="AW4783" s="31"/>
      <c r="AZ4783" s="12"/>
      <c r="BA4783" s="12"/>
      <c r="BB4783" s="12"/>
      <c r="BC4783" s="12"/>
    </row>
    <row r="4784" spans="4:55">
      <c r="D4784" s="7"/>
      <c r="E4784" s="7"/>
      <c r="F4784" s="8"/>
      <c r="G4784" s="8"/>
      <c r="H4784" s="8"/>
      <c r="AF4784" s="9"/>
      <c r="AG4784" s="9"/>
      <c r="AH4784" s="9"/>
      <c r="AI4784" s="9"/>
      <c r="AJ4784" s="9"/>
      <c r="AK4784" s="9"/>
      <c r="AL4784" s="9"/>
      <c r="AM4784" s="9"/>
      <c r="AN4784" s="9"/>
      <c r="AO4784" s="27"/>
      <c r="AQ4784" s="29"/>
      <c r="AR4784" s="11"/>
      <c r="AW4784" s="31"/>
      <c r="AZ4784" s="12"/>
      <c r="BA4784" s="12"/>
      <c r="BB4784" s="12"/>
      <c r="BC4784" s="12"/>
    </row>
    <row r="4785" spans="4:55">
      <c r="D4785" s="7"/>
      <c r="E4785" s="7"/>
      <c r="F4785" s="8"/>
      <c r="G4785" s="8"/>
      <c r="H4785" s="8"/>
      <c r="AF4785" s="9"/>
      <c r="AG4785" s="9"/>
      <c r="AH4785" s="9"/>
      <c r="AI4785" s="9"/>
      <c r="AJ4785" s="9"/>
      <c r="AK4785" s="9"/>
      <c r="AL4785" s="9"/>
      <c r="AM4785" s="9"/>
      <c r="AN4785" s="9"/>
      <c r="AO4785" s="27"/>
      <c r="AQ4785" s="29"/>
      <c r="AR4785" s="11"/>
      <c r="AW4785" s="31"/>
      <c r="AZ4785" s="12"/>
      <c r="BA4785" s="12"/>
      <c r="BB4785" s="12"/>
      <c r="BC4785" s="12"/>
    </row>
    <row r="4786" spans="4:55">
      <c r="D4786" s="7"/>
      <c r="E4786" s="7"/>
      <c r="F4786" s="8"/>
      <c r="G4786" s="8"/>
      <c r="H4786" s="8"/>
      <c r="AF4786" s="9"/>
      <c r="AG4786" s="9"/>
      <c r="AH4786" s="9"/>
      <c r="AI4786" s="9"/>
      <c r="AJ4786" s="9"/>
      <c r="AK4786" s="9"/>
      <c r="AL4786" s="9"/>
      <c r="AM4786" s="9"/>
      <c r="AN4786" s="9"/>
      <c r="AO4786" s="27"/>
      <c r="AQ4786" s="29"/>
      <c r="AR4786" s="11"/>
      <c r="AW4786" s="31"/>
      <c r="AZ4786" s="12"/>
      <c r="BA4786" s="12"/>
      <c r="BB4786" s="12"/>
      <c r="BC4786" s="12"/>
    </row>
    <row r="4787" spans="4:55">
      <c r="D4787" s="7"/>
      <c r="E4787" s="7"/>
      <c r="F4787" s="8"/>
      <c r="G4787" s="8"/>
      <c r="H4787" s="8"/>
      <c r="AF4787" s="9"/>
      <c r="AG4787" s="9"/>
      <c r="AH4787" s="9"/>
      <c r="AI4787" s="9"/>
      <c r="AJ4787" s="9"/>
      <c r="AK4787" s="9"/>
      <c r="AL4787" s="9"/>
      <c r="AM4787" s="9"/>
      <c r="AN4787" s="9"/>
      <c r="AO4787" s="27"/>
      <c r="AQ4787" s="29"/>
      <c r="AR4787" s="11"/>
      <c r="AW4787" s="31"/>
      <c r="AZ4787" s="12"/>
      <c r="BA4787" s="12"/>
      <c r="BB4787" s="12"/>
      <c r="BC4787" s="12"/>
    </row>
    <row r="4788" spans="4:55">
      <c r="D4788" s="7"/>
      <c r="E4788" s="7"/>
      <c r="F4788" s="8"/>
      <c r="G4788" s="8"/>
      <c r="H4788" s="8"/>
      <c r="AF4788" s="9"/>
      <c r="AG4788" s="9"/>
      <c r="AH4788" s="9"/>
      <c r="AI4788" s="9"/>
      <c r="AJ4788" s="9"/>
      <c r="AK4788" s="9"/>
      <c r="AL4788" s="9"/>
      <c r="AM4788" s="9"/>
      <c r="AN4788" s="9"/>
      <c r="AO4788" s="27"/>
      <c r="AQ4788" s="29"/>
      <c r="AR4788" s="11"/>
      <c r="AW4788" s="31"/>
      <c r="AZ4788" s="12"/>
      <c r="BA4788" s="12"/>
      <c r="BB4788" s="12"/>
      <c r="BC4788" s="12"/>
    </row>
    <row r="4789" spans="4:55">
      <c r="D4789" s="7"/>
      <c r="E4789" s="7"/>
      <c r="F4789" s="8"/>
      <c r="G4789" s="8"/>
      <c r="H4789" s="8"/>
      <c r="AF4789" s="9"/>
      <c r="AG4789" s="9"/>
      <c r="AH4789" s="9"/>
      <c r="AI4789" s="9"/>
      <c r="AJ4789" s="9"/>
      <c r="AK4789" s="9"/>
      <c r="AL4789" s="9"/>
      <c r="AM4789" s="9"/>
      <c r="AN4789" s="9"/>
      <c r="AO4789" s="27"/>
      <c r="AQ4789" s="29"/>
      <c r="AR4789" s="11"/>
      <c r="AW4789" s="31"/>
      <c r="AZ4789" s="12"/>
      <c r="BA4789" s="12"/>
      <c r="BB4789" s="12"/>
      <c r="BC4789" s="12"/>
    </row>
    <row r="4790" spans="4:55">
      <c r="D4790" s="7"/>
      <c r="E4790" s="7"/>
      <c r="F4790" s="8"/>
      <c r="G4790" s="8"/>
      <c r="H4790" s="8"/>
      <c r="AF4790" s="9"/>
      <c r="AG4790" s="9"/>
      <c r="AH4790" s="9"/>
      <c r="AI4790" s="9"/>
      <c r="AJ4790" s="9"/>
      <c r="AK4790" s="9"/>
      <c r="AL4790" s="9"/>
      <c r="AM4790" s="9"/>
      <c r="AN4790" s="9"/>
      <c r="AO4790" s="27"/>
      <c r="AQ4790" s="29"/>
      <c r="AR4790" s="11"/>
      <c r="AW4790" s="31"/>
      <c r="AZ4790" s="12"/>
      <c r="BA4790" s="12"/>
      <c r="BB4790" s="12"/>
      <c r="BC4790" s="12"/>
    </row>
    <row r="4791" spans="4:55">
      <c r="D4791" s="7"/>
      <c r="E4791" s="7"/>
      <c r="F4791" s="8"/>
      <c r="G4791" s="8"/>
      <c r="H4791" s="8"/>
      <c r="AF4791" s="9"/>
      <c r="AG4791" s="9"/>
      <c r="AH4791" s="9"/>
      <c r="AI4791" s="9"/>
      <c r="AJ4791" s="9"/>
      <c r="AK4791" s="9"/>
      <c r="AL4791" s="9"/>
      <c r="AM4791" s="9"/>
      <c r="AN4791" s="9"/>
      <c r="AO4791" s="27"/>
      <c r="AQ4791" s="29"/>
      <c r="AR4791" s="11"/>
      <c r="AW4791" s="31"/>
      <c r="AZ4791" s="12"/>
      <c r="BA4791" s="12"/>
      <c r="BB4791" s="12"/>
      <c r="BC4791" s="12"/>
    </row>
    <row r="4792" spans="4:55">
      <c r="D4792" s="7"/>
      <c r="E4792" s="7"/>
      <c r="F4792" s="8"/>
      <c r="G4792" s="8"/>
      <c r="H4792" s="8"/>
      <c r="AF4792" s="9"/>
      <c r="AG4792" s="9"/>
      <c r="AH4792" s="9"/>
      <c r="AI4792" s="9"/>
      <c r="AJ4792" s="9"/>
      <c r="AK4792" s="9"/>
      <c r="AL4792" s="9"/>
      <c r="AM4792" s="9"/>
      <c r="AN4792" s="9"/>
      <c r="AO4792" s="27"/>
      <c r="AQ4792" s="29"/>
      <c r="AR4792" s="11"/>
      <c r="AW4792" s="31"/>
      <c r="AZ4792" s="12"/>
      <c r="BA4792" s="12"/>
      <c r="BB4792" s="12"/>
      <c r="BC4792" s="12"/>
    </row>
    <row r="4793" spans="4:55">
      <c r="D4793" s="7"/>
      <c r="E4793" s="7"/>
      <c r="F4793" s="8"/>
      <c r="G4793" s="8"/>
      <c r="H4793" s="8"/>
      <c r="AF4793" s="9"/>
      <c r="AG4793" s="9"/>
      <c r="AH4793" s="9"/>
      <c r="AI4793" s="9"/>
      <c r="AJ4793" s="9"/>
      <c r="AK4793" s="9"/>
      <c r="AL4793" s="9"/>
      <c r="AM4793" s="9"/>
      <c r="AN4793" s="9"/>
      <c r="AO4793" s="27"/>
      <c r="AQ4793" s="29"/>
      <c r="AR4793" s="11"/>
      <c r="AW4793" s="31"/>
      <c r="AZ4793" s="12"/>
      <c r="BA4793" s="12"/>
      <c r="BB4793" s="12"/>
      <c r="BC4793" s="12"/>
    </row>
    <row r="4794" spans="4:55">
      <c r="D4794" s="7"/>
      <c r="E4794" s="7"/>
      <c r="F4794" s="8"/>
      <c r="G4794" s="8"/>
      <c r="H4794" s="8"/>
      <c r="AF4794" s="9"/>
      <c r="AG4794" s="9"/>
      <c r="AH4794" s="9"/>
      <c r="AI4794" s="9"/>
      <c r="AJ4794" s="9"/>
      <c r="AK4794" s="9"/>
      <c r="AL4794" s="9"/>
      <c r="AM4794" s="9"/>
      <c r="AN4794" s="9"/>
      <c r="AO4794" s="27"/>
      <c r="AQ4794" s="29"/>
      <c r="AR4794" s="11"/>
      <c r="AW4794" s="31"/>
      <c r="AZ4794" s="12"/>
      <c r="BA4794" s="12"/>
      <c r="BB4794" s="12"/>
      <c r="BC4794" s="12"/>
    </row>
    <row r="4795" spans="4:55">
      <c r="D4795" s="7"/>
      <c r="E4795" s="7"/>
      <c r="F4795" s="8"/>
      <c r="G4795" s="8"/>
      <c r="H4795" s="8"/>
      <c r="AF4795" s="9"/>
      <c r="AG4795" s="9"/>
      <c r="AH4795" s="9"/>
      <c r="AI4795" s="9"/>
      <c r="AJ4795" s="9"/>
      <c r="AK4795" s="9"/>
      <c r="AL4795" s="9"/>
      <c r="AM4795" s="9"/>
      <c r="AN4795" s="9"/>
      <c r="AO4795" s="27"/>
      <c r="AQ4795" s="29"/>
      <c r="AR4795" s="11"/>
      <c r="AW4795" s="31"/>
      <c r="AZ4795" s="12"/>
      <c r="BA4795" s="12"/>
      <c r="BB4795" s="12"/>
      <c r="BC4795" s="12"/>
    </row>
    <row r="4796" spans="4:55">
      <c r="D4796" s="7"/>
      <c r="E4796" s="7"/>
      <c r="F4796" s="8"/>
      <c r="G4796" s="8"/>
      <c r="H4796" s="8"/>
      <c r="AF4796" s="9"/>
      <c r="AG4796" s="9"/>
      <c r="AH4796" s="9"/>
      <c r="AI4796" s="9"/>
      <c r="AJ4796" s="9"/>
      <c r="AK4796" s="9"/>
      <c r="AL4796" s="9"/>
      <c r="AM4796" s="9"/>
      <c r="AN4796" s="9"/>
      <c r="AO4796" s="27"/>
      <c r="AQ4796" s="29"/>
      <c r="AR4796" s="11"/>
      <c r="AW4796" s="31"/>
      <c r="AZ4796" s="12"/>
      <c r="BA4796" s="12"/>
      <c r="BB4796" s="12"/>
      <c r="BC4796" s="12"/>
    </row>
    <row r="4797" spans="4:55">
      <c r="D4797" s="7"/>
      <c r="E4797" s="7"/>
      <c r="F4797" s="8"/>
      <c r="G4797" s="8"/>
      <c r="H4797" s="8"/>
      <c r="AF4797" s="9"/>
      <c r="AG4797" s="9"/>
      <c r="AH4797" s="9"/>
      <c r="AI4797" s="9"/>
      <c r="AJ4797" s="9"/>
      <c r="AK4797" s="9"/>
      <c r="AL4797" s="9"/>
      <c r="AM4797" s="9"/>
      <c r="AN4797" s="9"/>
      <c r="AO4797" s="27"/>
      <c r="AQ4797" s="29"/>
      <c r="AR4797" s="11"/>
      <c r="AW4797" s="31"/>
      <c r="AZ4797" s="12"/>
      <c r="BA4797" s="12"/>
      <c r="BB4797" s="12"/>
      <c r="BC4797" s="12"/>
    </row>
    <row r="4798" spans="4:55">
      <c r="D4798" s="7"/>
      <c r="E4798" s="7"/>
      <c r="F4798" s="8"/>
      <c r="G4798" s="8"/>
      <c r="H4798" s="8"/>
      <c r="AF4798" s="9"/>
      <c r="AG4798" s="9"/>
      <c r="AH4798" s="9"/>
      <c r="AI4798" s="9"/>
      <c r="AJ4798" s="9"/>
      <c r="AK4798" s="9"/>
      <c r="AL4798" s="9"/>
      <c r="AM4798" s="9"/>
      <c r="AN4798" s="9"/>
      <c r="AO4798" s="27"/>
      <c r="AQ4798" s="29"/>
      <c r="AR4798" s="11"/>
      <c r="AW4798" s="31"/>
      <c r="AZ4798" s="12"/>
      <c r="BA4798" s="12"/>
      <c r="BB4798" s="12"/>
      <c r="BC4798" s="12"/>
    </row>
    <row r="4799" spans="4:55">
      <c r="D4799" s="7"/>
      <c r="E4799" s="7"/>
      <c r="F4799" s="8"/>
      <c r="G4799" s="8"/>
      <c r="H4799" s="8"/>
      <c r="AF4799" s="9"/>
      <c r="AG4799" s="9"/>
      <c r="AH4799" s="9"/>
      <c r="AI4799" s="9"/>
      <c r="AJ4799" s="9"/>
      <c r="AK4799" s="9"/>
      <c r="AL4799" s="9"/>
      <c r="AM4799" s="9"/>
      <c r="AN4799" s="9"/>
      <c r="AO4799" s="27"/>
      <c r="AQ4799" s="29"/>
      <c r="AR4799" s="11"/>
      <c r="AW4799" s="31"/>
      <c r="AZ4799" s="12"/>
      <c r="BA4799" s="12"/>
      <c r="BB4799" s="12"/>
      <c r="BC4799" s="12"/>
    </row>
    <row r="4800" spans="4:55">
      <c r="D4800" s="7"/>
      <c r="E4800" s="7"/>
      <c r="F4800" s="8"/>
      <c r="G4800" s="8"/>
      <c r="H4800" s="8"/>
      <c r="AF4800" s="9"/>
      <c r="AG4800" s="9"/>
      <c r="AH4800" s="9"/>
      <c r="AI4800" s="9"/>
      <c r="AJ4800" s="9"/>
      <c r="AK4800" s="9"/>
      <c r="AL4800" s="9"/>
      <c r="AM4800" s="9"/>
      <c r="AN4800" s="9"/>
      <c r="AO4800" s="27"/>
      <c r="AQ4800" s="29"/>
      <c r="AR4800" s="11"/>
      <c r="AW4800" s="31"/>
      <c r="AZ4800" s="12"/>
      <c r="BA4800" s="12"/>
      <c r="BB4800" s="12"/>
      <c r="BC4800" s="12"/>
    </row>
    <row r="4801" spans="4:55">
      <c r="D4801" s="7"/>
      <c r="E4801" s="7"/>
      <c r="F4801" s="8"/>
      <c r="G4801" s="8"/>
      <c r="H4801" s="8"/>
      <c r="AF4801" s="9"/>
      <c r="AG4801" s="9"/>
      <c r="AH4801" s="9"/>
      <c r="AI4801" s="9"/>
      <c r="AJ4801" s="9"/>
      <c r="AK4801" s="9"/>
      <c r="AL4801" s="9"/>
      <c r="AM4801" s="9"/>
      <c r="AN4801" s="9"/>
      <c r="AO4801" s="27"/>
      <c r="AQ4801" s="29"/>
      <c r="AR4801" s="11"/>
      <c r="AW4801" s="31"/>
      <c r="AZ4801" s="12"/>
      <c r="BA4801" s="12"/>
      <c r="BB4801" s="12"/>
      <c r="BC4801" s="12"/>
    </row>
    <row r="4802" spans="4:55">
      <c r="D4802" s="7"/>
      <c r="E4802" s="7"/>
      <c r="F4802" s="8"/>
      <c r="G4802" s="8"/>
      <c r="H4802" s="8"/>
      <c r="AF4802" s="9"/>
      <c r="AG4802" s="9"/>
      <c r="AH4802" s="9"/>
      <c r="AI4802" s="9"/>
      <c r="AJ4802" s="9"/>
      <c r="AK4802" s="9"/>
      <c r="AL4802" s="9"/>
      <c r="AM4802" s="9"/>
      <c r="AN4802" s="9"/>
      <c r="AO4802" s="27"/>
      <c r="AQ4802" s="29"/>
      <c r="AR4802" s="11"/>
      <c r="AW4802" s="31"/>
      <c r="AZ4802" s="12"/>
      <c r="BA4802" s="12"/>
      <c r="BB4802" s="12"/>
      <c r="BC4802" s="12"/>
    </row>
    <row r="4803" spans="4:55">
      <c r="D4803" s="7"/>
      <c r="E4803" s="7"/>
      <c r="F4803" s="8"/>
      <c r="G4803" s="8"/>
      <c r="H4803" s="8"/>
      <c r="AF4803" s="9"/>
      <c r="AG4803" s="9"/>
      <c r="AH4803" s="9"/>
      <c r="AI4803" s="9"/>
      <c r="AJ4803" s="9"/>
      <c r="AK4803" s="9"/>
      <c r="AL4803" s="9"/>
      <c r="AM4803" s="9"/>
      <c r="AN4803" s="9"/>
      <c r="AO4803" s="27"/>
      <c r="AQ4803" s="29"/>
      <c r="AR4803" s="11"/>
      <c r="AW4803" s="31"/>
      <c r="AZ4803" s="12"/>
      <c r="BA4803" s="12"/>
      <c r="BB4803" s="12"/>
      <c r="BC4803" s="12"/>
    </row>
    <row r="4804" spans="4:55">
      <c r="D4804" s="7"/>
      <c r="E4804" s="7"/>
      <c r="F4804" s="8"/>
      <c r="G4804" s="8"/>
      <c r="H4804" s="8"/>
      <c r="AF4804" s="9"/>
      <c r="AG4804" s="9"/>
      <c r="AH4804" s="9"/>
      <c r="AI4804" s="9"/>
      <c r="AJ4804" s="9"/>
      <c r="AK4804" s="9"/>
      <c r="AL4804" s="9"/>
      <c r="AM4804" s="9"/>
      <c r="AN4804" s="9"/>
      <c r="AO4804" s="27"/>
      <c r="AQ4804" s="29"/>
      <c r="AR4804" s="11"/>
      <c r="AW4804" s="31"/>
      <c r="AZ4804" s="12"/>
      <c r="BA4804" s="12"/>
      <c r="BB4804" s="12"/>
      <c r="BC4804" s="12"/>
    </row>
    <row r="4805" spans="4:55">
      <c r="D4805" s="7"/>
      <c r="E4805" s="7"/>
      <c r="F4805" s="8"/>
      <c r="G4805" s="8"/>
      <c r="H4805" s="8"/>
      <c r="AF4805" s="9"/>
      <c r="AG4805" s="9"/>
      <c r="AH4805" s="9"/>
      <c r="AI4805" s="9"/>
      <c r="AJ4805" s="9"/>
      <c r="AK4805" s="9"/>
      <c r="AL4805" s="9"/>
      <c r="AM4805" s="9"/>
      <c r="AN4805" s="9"/>
      <c r="AO4805" s="27"/>
      <c r="AQ4805" s="29"/>
      <c r="AR4805" s="11"/>
      <c r="AW4805" s="31"/>
      <c r="AZ4805" s="12"/>
      <c r="BA4805" s="12"/>
      <c r="BB4805" s="12"/>
      <c r="BC4805" s="12"/>
    </row>
    <row r="4806" spans="4:55">
      <c r="D4806" s="7"/>
      <c r="E4806" s="7"/>
      <c r="F4806" s="8"/>
      <c r="G4806" s="8"/>
      <c r="H4806" s="8"/>
      <c r="AF4806" s="9"/>
      <c r="AG4806" s="9"/>
      <c r="AH4806" s="9"/>
      <c r="AI4806" s="9"/>
      <c r="AJ4806" s="9"/>
      <c r="AK4806" s="9"/>
      <c r="AL4806" s="9"/>
      <c r="AM4806" s="9"/>
      <c r="AN4806" s="9"/>
      <c r="AO4806" s="27"/>
      <c r="AQ4806" s="29"/>
      <c r="AR4806" s="11"/>
      <c r="AW4806" s="31"/>
      <c r="AZ4806" s="12"/>
      <c r="BA4806" s="12"/>
      <c r="BB4806" s="12"/>
      <c r="BC4806" s="12"/>
    </row>
    <row r="4807" spans="4:55">
      <c r="D4807" s="7"/>
      <c r="E4807" s="7"/>
      <c r="F4807" s="8"/>
      <c r="G4807" s="8"/>
      <c r="H4807" s="8"/>
      <c r="AF4807" s="9"/>
      <c r="AG4807" s="9"/>
      <c r="AH4807" s="9"/>
      <c r="AI4807" s="9"/>
      <c r="AJ4807" s="9"/>
      <c r="AK4807" s="9"/>
      <c r="AL4807" s="9"/>
      <c r="AM4807" s="9"/>
      <c r="AN4807" s="9"/>
      <c r="AO4807" s="27"/>
      <c r="AQ4807" s="29"/>
      <c r="AR4807" s="11"/>
      <c r="AW4807" s="31"/>
      <c r="AZ4807" s="12"/>
      <c r="BA4807" s="12"/>
      <c r="BB4807" s="12"/>
      <c r="BC4807" s="12"/>
    </row>
    <row r="4808" spans="4:55">
      <c r="D4808" s="7"/>
      <c r="E4808" s="7"/>
      <c r="F4808" s="8"/>
      <c r="G4808" s="8"/>
      <c r="H4808" s="8"/>
      <c r="AF4808" s="9"/>
      <c r="AG4808" s="9"/>
      <c r="AH4808" s="9"/>
      <c r="AI4808" s="9"/>
      <c r="AJ4808" s="9"/>
      <c r="AK4808" s="9"/>
      <c r="AL4808" s="9"/>
      <c r="AM4808" s="9"/>
      <c r="AN4808" s="9"/>
      <c r="AO4808" s="27"/>
      <c r="AQ4808" s="29"/>
      <c r="AR4808" s="11"/>
      <c r="AW4808" s="31"/>
      <c r="AZ4808" s="12"/>
      <c r="BA4808" s="12"/>
      <c r="BB4808" s="12"/>
      <c r="BC4808" s="12"/>
    </row>
    <row r="4809" spans="4:55">
      <c r="D4809" s="7"/>
      <c r="E4809" s="7"/>
      <c r="F4809" s="8"/>
      <c r="G4809" s="8"/>
      <c r="H4809" s="8"/>
      <c r="AF4809" s="9"/>
      <c r="AG4809" s="9"/>
      <c r="AH4809" s="9"/>
      <c r="AI4809" s="9"/>
      <c r="AJ4809" s="9"/>
      <c r="AK4809" s="9"/>
      <c r="AL4809" s="9"/>
      <c r="AM4809" s="9"/>
      <c r="AN4809" s="9"/>
      <c r="AO4809" s="27"/>
      <c r="AQ4809" s="29"/>
      <c r="AR4809" s="11"/>
      <c r="AW4809" s="31"/>
      <c r="AZ4809" s="12"/>
      <c r="BA4809" s="12"/>
      <c r="BB4809" s="12"/>
      <c r="BC4809" s="12"/>
    </row>
    <row r="4810" spans="4:55">
      <c r="D4810" s="7"/>
      <c r="E4810" s="7"/>
      <c r="F4810" s="8"/>
      <c r="G4810" s="8"/>
      <c r="H4810" s="8"/>
      <c r="AF4810" s="9"/>
      <c r="AG4810" s="9"/>
      <c r="AH4810" s="9"/>
      <c r="AI4810" s="9"/>
      <c r="AJ4810" s="9"/>
      <c r="AK4810" s="9"/>
      <c r="AL4810" s="9"/>
      <c r="AM4810" s="9"/>
      <c r="AN4810" s="9"/>
      <c r="AO4810" s="27"/>
      <c r="AQ4810" s="29"/>
      <c r="AR4810" s="11"/>
      <c r="AW4810" s="31"/>
      <c r="AZ4810" s="12"/>
      <c r="BA4810" s="12"/>
      <c r="BB4810" s="12"/>
      <c r="BC4810" s="12"/>
    </row>
    <row r="4811" spans="4:55">
      <c r="D4811" s="7"/>
      <c r="E4811" s="7"/>
      <c r="F4811" s="8"/>
      <c r="G4811" s="8"/>
      <c r="H4811" s="8"/>
      <c r="AF4811" s="9"/>
      <c r="AG4811" s="9"/>
      <c r="AH4811" s="9"/>
      <c r="AI4811" s="9"/>
      <c r="AJ4811" s="9"/>
      <c r="AK4811" s="9"/>
      <c r="AL4811" s="9"/>
      <c r="AM4811" s="9"/>
      <c r="AN4811" s="9"/>
      <c r="AO4811" s="27"/>
      <c r="AQ4811" s="29"/>
      <c r="AR4811" s="11"/>
      <c r="AW4811" s="31"/>
      <c r="AZ4811" s="12"/>
      <c r="BA4811" s="12"/>
      <c r="BB4811" s="12"/>
      <c r="BC4811" s="12"/>
    </row>
    <row r="4812" spans="4:55">
      <c r="D4812" s="7"/>
      <c r="E4812" s="7"/>
      <c r="F4812" s="8"/>
      <c r="G4812" s="8"/>
      <c r="H4812" s="8"/>
      <c r="AF4812" s="9"/>
      <c r="AG4812" s="9"/>
      <c r="AH4812" s="9"/>
      <c r="AI4812" s="9"/>
      <c r="AJ4812" s="9"/>
      <c r="AK4812" s="9"/>
      <c r="AL4812" s="9"/>
      <c r="AM4812" s="9"/>
      <c r="AN4812" s="9"/>
      <c r="AO4812" s="27"/>
      <c r="AQ4812" s="29"/>
      <c r="AR4812" s="11"/>
      <c r="AW4812" s="31"/>
      <c r="AZ4812" s="12"/>
      <c r="BA4812" s="12"/>
      <c r="BB4812" s="12"/>
      <c r="BC4812" s="12"/>
    </row>
    <row r="4813" spans="4:55">
      <c r="D4813" s="7"/>
      <c r="E4813" s="7"/>
      <c r="F4813" s="8"/>
      <c r="G4813" s="8"/>
      <c r="H4813" s="8"/>
      <c r="AF4813" s="9"/>
      <c r="AG4813" s="9"/>
      <c r="AH4813" s="9"/>
      <c r="AI4813" s="9"/>
      <c r="AJ4813" s="9"/>
      <c r="AK4813" s="9"/>
      <c r="AL4813" s="9"/>
      <c r="AM4813" s="9"/>
      <c r="AN4813" s="9"/>
      <c r="AO4813" s="27"/>
      <c r="AQ4813" s="29"/>
      <c r="AR4813" s="11"/>
      <c r="AW4813" s="31"/>
      <c r="AZ4813" s="12"/>
      <c r="BA4813" s="12"/>
      <c r="BB4813" s="12"/>
      <c r="BC4813" s="12"/>
    </row>
    <row r="4814" spans="4:55">
      <c r="D4814" s="7"/>
      <c r="E4814" s="7"/>
      <c r="F4814" s="8"/>
      <c r="G4814" s="8"/>
      <c r="H4814" s="8"/>
      <c r="AF4814" s="9"/>
      <c r="AG4814" s="9"/>
      <c r="AH4814" s="9"/>
      <c r="AI4814" s="9"/>
      <c r="AJ4814" s="9"/>
      <c r="AK4814" s="9"/>
      <c r="AL4814" s="9"/>
      <c r="AM4814" s="9"/>
      <c r="AN4814" s="9"/>
      <c r="AO4814" s="27"/>
      <c r="AQ4814" s="29"/>
      <c r="AR4814" s="11"/>
      <c r="AW4814" s="31"/>
      <c r="AZ4814" s="12"/>
      <c r="BA4814" s="12"/>
      <c r="BB4814" s="12"/>
      <c r="BC4814" s="12"/>
    </row>
    <row r="4815" spans="4:55">
      <c r="D4815" s="7"/>
      <c r="E4815" s="7"/>
      <c r="F4815" s="8"/>
      <c r="G4815" s="8"/>
      <c r="H4815" s="8"/>
      <c r="AF4815" s="9"/>
      <c r="AG4815" s="9"/>
      <c r="AH4815" s="9"/>
      <c r="AI4815" s="9"/>
      <c r="AJ4815" s="9"/>
      <c r="AK4815" s="9"/>
      <c r="AL4815" s="9"/>
      <c r="AM4815" s="9"/>
      <c r="AN4815" s="9"/>
      <c r="AO4815" s="27"/>
      <c r="AQ4815" s="29"/>
      <c r="AR4815" s="11"/>
      <c r="AW4815" s="31"/>
      <c r="AZ4815" s="12"/>
      <c r="BA4815" s="12"/>
      <c r="BB4815" s="12"/>
      <c r="BC4815" s="12"/>
    </row>
    <row r="4816" spans="4:55">
      <c r="D4816" s="7"/>
      <c r="E4816" s="7"/>
      <c r="F4816" s="8"/>
      <c r="G4816" s="8"/>
      <c r="H4816" s="8"/>
      <c r="AF4816" s="9"/>
      <c r="AG4816" s="9"/>
      <c r="AH4816" s="9"/>
      <c r="AI4816" s="9"/>
      <c r="AJ4816" s="9"/>
      <c r="AK4816" s="9"/>
      <c r="AL4816" s="9"/>
      <c r="AM4816" s="9"/>
      <c r="AN4816" s="9"/>
      <c r="AO4816" s="27"/>
      <c r="AQ4816" s="29"/>
      <c r="AR4816" s="11"/>
      <c r="AW4816" s="31"/>
      <c r="AZ4816" s="12"/>
      <c r="BA4816" s="12"/>
      <c r="BB4816" s="12"/>
      <c r="BC4816" s="12"/>
    </row>
    <row r="4817" spans="4:55">
      <c r="D4817" s="7"/>
      <c r="E4817" s="7"/>
      <c r="F4817" s="8"/>
      <c r="G4817" s="8"/>
      <c r="H4817" s="8"/>
      <c r="AF4817" s="9"/>
      <c r="AG4817" s="9"/>
      <c r="AH4817" s="9"/>
      <c r="AI4817" s="9"/>
      <c r="AJ4817" s="9"/>
      <c r="AK4817" s="9"/>
      <c r="AL4817" s="9"/>
      <c r="AM4817" s="9"/>
      <c r="AN4817" s="9"/>
      <c r="AO4817" s="27"/>
      <c r="AQ4817" s="29"/>
      <c r="AR4817" s="11"/>
      <c r="AW4817" s="31"/>
      <c r="AZ4817" s="12"/>
      <c r="BA4817" s="12"/>
      <c r="BB4817" s="12"/>
      <c r="BC4817" s="12"/>
    </row>
    <row r="4818" spans="4:55">
      <c r="D4818" s="7"/>
      <c r="E4818" s="7"/>
      <c r="F4818" s="8"/>
      <c r="G4818" s="8"/>
      <c r="H4818" s="8"/>
      <c r="AF4818" s="9"/>
      <c r="AG4818" s="9"/>
      <c r="AH4818" s="9"/>
      <c r="AI4818" s="9"/>
      <c r="AJ4818" s="9"/>
      <c r="AK4818" s="9"/>
      <c r="AL4818" s="9"/>
      <c r="AM4818" s="9"/>
      <c r="AN4818" s="9"/>
      <c r="AO4818" s="27"/>
      <c r="AQ4818" s="29"/>
      <c r="AR4818" s="11"/>
      <c r="AW4818" s="31"/>
      <c r="AZ4818" s="12"/>
      <c r="BA4818" s="12"/>
      <c r="BB4818" s="12"/>
      <c r="BC4818" s="12"/>
    </row>
    <row r="4819" spans="4:55">
      <c r="D4819" s="7"/>
      <c r="E4819" s="7"/>
      <c r="F4819" s="8"/>
      <c r="G4819" s="8"/>
      <c r="H4819" s="8"/>
      <c r="AF4819" s="9"/>
      <c r="AG4819" s="9"/>
      <c r="AH4819" s="9"/>
      <c r="AI4819" s="9"/>
      <c r="AJ4819" s="9"/>
      <c r="AK4819" s="9"/>
      <c r="AL4819" s="9"/>
      <c r="AM4819" s="9"/>
      <c r="AN4819" s="9"/>
      <c r="AO4819" s="27"/>
      <c r="AQ4819" s="29"/>
      <c r="AR4819" s="11"/>
      <c r="AW4819" s="31"/>
      <c r="AZ4819" s="12"/>
      <c r="BA4819" s="12"/>
      <c r="BB4819" s="12"/>
      <c r="BC4819" s="12"/>
    </row>
    <row r="4820" spans="4:55">
      <c r="D4820" s="7"/>
      <c r="E4820" s="7"/>
      <c r="F4820" s="8"/>
      <c r="G4820" s="8"/>
      <c r="H4820" s="8"/>
      <c r="AF4820" s="9"/>
      <c r="AG4820" s="9"/>
      <c r="AH4820" s="9"/>
      <c r="AI4820" s="9"/>
      <c r="AJ4820" s="9"/>
      <c r="AK4820" s="9"/>
      <c r="AL4820" s="9"/>
      <c r="AM4820" s="9"/>
      <c r="AN4820" s="9"/>
      <c r="AO4820" s="27"/>
      <c r="AQ4820" s="29"/>
      <c r="AR4820" s="11"/>
      <c r="AW4820" s="31"/>
      <c r="AZ4820" s="12"/>
      <c r="BA4820" s="12"/>
      <c r="BB4820" s="12"/>
      <c r="BC4820" s="12"/>
    </row>
    <row r="4821" spans="4:55">
      <c r="D4821" s="7"/>
      <c r="E4821" s="7"/>
      <c r="F4821" s="8"/>
      <c r="G4821" s="8"/>
      <c r="H4821" s="8"/>
      <c r="AF4821" s="9"/>
      <c r="AG4821" s="9"/>
      <c r="AH4821" s="9"/>
      <c r="AI4821" s="9"/>
      <c r="AJ4821" s="9"/>
      <c r="AK4821" s="9"/>
      <c r="AL4821" s="9"/>
      <c r="AM4821" s="9"/>
      <c r="AN4821" s="9"/>
      <c r="AO4821" s="27"/>
      <c r="AQ4821" s="29"/>
      <c r="AR4821" s="11"/>
      <c r="AW4821" s="31"/>
      <c r="AZ4821" s="12"/>
      <c r="BA4821" s="12"/>
      <c r="BB4821" s="12"/>
      <c r="BC4821" s="12"/>
    </row>
    <row r="4822" spans="4:55">
      <c r="D4822" s="7"/>
      <c r="E4822" s="7"/>
      <c r="F4822" s="8"/>
      <c r="G4822" s="8"/>
      <c r="H4822" s="8"/>
      <c r="AF4822" s="9"/>
      <c r="AG4822" s="9"/>
      <c r="AH4822" s="9"/>
      <c r="AI4822" s="9"/>
      <c r="AJ4822" s="9"/>
      <c r="AK4822" s="9"/>
      <c r="AL4822" s="9"/>
      <c r="AM4822" s="9"/>
      <c r="AN4822" s="9"/>
      <c r="AO4822" s="27"/>
      <c r="AQ4822" s="29"/>
      <c r="AR4822" s="11"/>
      <c r="AW4822" s="31"/>
      <c r="AZ4822" s="12"/>
      <c r="BA4822" s="12"/>
      <c r="BB4822" s="12"/>
      <c r="BC4822" s="12"/>
    </row>
    <row r="4823" spans="4:55">
      <c r="D4823" s="7"/>
      <c r="E4823" s="7"/>
      <c r="F4823" s="8"/>
      <c r="G4823" s="8"/>
      <c r="H4823" s="8"/>
      <c r="AF4823" s="9"/>
      <c r="AG4823" s="9"/>
      <c r="AH4823" s="9"/>
      <c r="AI4823" s="9"/>
      <c r="AJ4823" s="9"/>
      <c r="AK4823" s="9"/>
      <c r="AL4823" s="9"/>
      <c r="AM4823" s="9"/>
      <c r="AN4823" s="9"/>
      <c r="AO4823" s="27"/>
      <c r="AQ4823" s="29"/>
      <c r="AR4823" s="11"/>
      <c r="AW4823" s="31"/>
      <c r="AZ4823" s="12"/>
      <c r="BA4823" s="12"/>
      <c r="BB4823" s="12"/>
      <c r="BC4823" s="12"/>
    </row>
    <row r="4824" spans="4:55">
      <c r="D4824" s="7"/>
      <c r="E4824" s="7"/>
      <c r="F4824" s="8"/>
      <c r="G4824" s="8"/>
      <c r="H4824" s="8"/>
      <c r="AF4824" s="9"/>
      <c r="AG4824" s="9"/>
      <c r="AH4824" s="9"/>
      <c r="AI4824" s="9"/>
      <c r="AJ4824" s="9"/>
      <c r="AK4824" s="9"/>
      <c r="AL4824" s="9"/>
      <c r="AM4824" s="9"/>
      <c r="AN4824" s="9"/>
      <c r="AO4824" s="27"/>
      <c r="AQ4824" s="29"/>
      <c r="AR4824" s="11"/>
      <c r="AW4824" s="31"/>
      <c r="AZ4824" s="12"/>
      <c r="BA4824" s="12"/>
      <c r="BB4824" s="12"/>
      <c r="BC4824" s="12"/>
    </row>
    <row r="4825" spans="4:55">
      <c r="D4825" s="7"/>
      <c r="E4825" s="7"/>
      <c r="F4825" s="8"/>
      <c r="G4825" s="8"/>
      <c r="H4825" s="8"/>
      <c r="AF4825" s="9"/>
      <c r="AG4825" s="9"/>
      <c r="AH4825" s="9"/>
      <c r="AI4825" s="9"/>
      <c r="AJ4825" s="9"/>
      <c r="AK4825" s="9"/>
      <c r="AL4825" s="9"/>
      <c r="AM4825" s="9"/>
      <c r="AN4825" s="9"/>
      <c r="AO4825" s="27"/>
      <c r="AQ4825" s="29"/>
      <c r="AR4825" s="11"/>
      <c r="AW4825" s="31"/>
      <c r="AZ4825" s="12"/>
      <c r="BA4825" s="12"/>
      <c r="BB4825" s="12"/>
      <c r="BC4825" s="12"/>
    </row>
    <row r="4826" spans="4:55">
      <c r="D4826" s="7"/>
      <c r="E4826" s="7"/>
      <c r="F4826" s="8"/>
      <c r="G4826" s="8"/>
      <c r="H4826" s="8"/>
      <c r="AF4826" s="9"/>
      <c r="AG4826" s="9"/>
      <c r="AH4826" s="9"/>
      <c r="AI4826" s="9"/>
      <c r="AJ4826" s="9"/>
      <c r="AK4826" s="9"/>
      <c r="AL4826" s="9"/>
      <c r="AM4826" s="9"/>
      <c r="AN4826" s="9"/>
      <c r="AO4826" s="27"/>
      <c r="AQ4826" s="29"/>
      <c r="AR4826" s="11"/>
      <c r="AW4826" s="31"/>
      <c r="AZ4826" s="12"/>
      <c r="BA4826" s="12"/>
      <c r="BB4826" s="12"/>
      <c r="BC4826" s="12"/>
    </row>
    <row r="4827" spans="4:55">
      <c r="D4827" s="7"/>
      <c r="E4827" s="7"/>
      <c r="F4827" s="8"/>
      <c r="G4827" s="8"/>
      <c r="H4827" s="8"/>
      <c r="AF4827" s="9"/>
      <c r="AG4827" s="9"/>
      <c r="AH4827" s="9"/>
      <c r="AI4827" s="9"/>
      <c r="AJ4827" s="9"/>
      <c r="AK4827" s="9"/>
      <c r="AL4827" s="9"/>
      <c r="AM4827" s="9"/>
      <c r="AN4827" s="9"/>
      <c r="AO4827" s="27"/>
      <c r="AQ4827" s="29"/>
      <c r="AR4827" s="11"/>
      <c r="AW4827" s="31"/>
      <c r="AZ4827" s="12"/>
      <c r="BA4827" s="12"/>
      <c r="BB4827" s="12"/>
      <c r="BC4827" s="12"/>
    </row>
    <row r="4828" spans="4:55">
      <c r="D4828" s="7"/>
      <c r="E4828" s="7"/>
      <c r="F4828" s="8"/>
      <c r="G4828" s="8"/>
      <c r="H4828" s="8"/>
      <c r="AF4828" s="9"/>
      <c r="AG4828" s="9"/>
      <c r="AH4828" s="9"/>
      <c r="AI4828" s="9"/>
      <c r="AJ4828" s="9"/>
      <c r="AK4828" s="9"/>
      <c r="AL4828" s="9"/>
      <c r="AM4828" s="9"/>
      <c r="AN4828" s="9"/>
      <c r="AO4828" s="27"/>
      <c r="AQ4828" s="29"/>
      <c r="AR4828" s="11"/>
      <c r="AW4828" s="31"/>
      <c r="AZ4828" s="12"/>
      <c r="BA4828" s="12"/>
      <c r="BB4828" s="12"/>
      <c r="BC4828" s="12"/>
    </row>
    <row r="4829" spans="4:55">
      <c r="D4829" s="7"/>
      <c r="E4829" s="7"/>
      <c r="F4829" s="8"/>
      <c r="G4829" s="8"/>
      <c r="H4829" s="8"/>
      <c r="AF4829" s="9"/>
      <c r="AG4829" s="9"/>
      <c r="AH4829" s="9"/>
      <c r="AI4829" s="9"/>
      <c r="AJ4829" s="9"/>
      <c r="AK4829" s="9"/>
      <c r="AL4829" s="9"/>
      <c r="AM4829" s="9"/>
      <c r="AN4829" s="9"/>
      <c r="AO4829" s="27"/>
      <c r="AQ4829" s="29"/>
      <c r="AR4829" s="11"/>
      <c r="AW4829" s="31"/>
      <c r="AZ4829" s="12"/>
      <c r="BA4829" s="12"/>
      <c r="BB4829" s="12"/>
      <c r="BC4829" s="12"/>
    </row>
    <row r="4830" spans="4:55">
      <c r="D4830" s="7"/>
      <c r="E4830" s="7"/>
      <c r="F4830" s="8"/>
      <c r="G4830" s="8"/>
      <c r="H4830" s="8"/>
      <c r="AF4830" s="9"/>
      <c r="AG4830" s="9"/>
      <c r="AH4830" s="9"/>
      <c r="AI4830" s="9"/>
      <c r="AJ4830" s="9"/>
      <c r="AK4830" s="9"/>
      <c r="AL4830" s="9"/>
      <c r="AM4830" s="9"/>
      <c r="AN4830" s="9"/>
      <c r="AO4830" s="27"/>
      <c r="AQ4830" s="29"/>
      <c r="AR4830" s="11"/>
      <c r="AW4830" s="31"/>
      <c r="AZ4830" s="12"/>
      <c r="BA4830" s="12"/>
      <c r="BB4830" s="12"/>
      <c r="BC4830" s="12"/>
    </row>
    <row r="4831" spans="4:55">
      <c r="D4831" s="7"/>
      <c r="E4831" s="7"/>
      <c r="F4831" s="8"/>
      <c r="G4831" s="8"/>
      <c r="H4831" s="8"/>
      <c r="AF4831" s="9"/>
      <c r="AG4831" s="9"/>
      <c r="AH4831" s="9"/>
      <c r="AI4831" s="9"/>
      <c r="AJ4831" s="9"/>
      <c r="AK4831" s="9"/>
      <c r="AL4831" s="9"/>
      <c r="AM4831" s="9"/>
      <c r="AN4831" s="9"/>
      <c r="AO4831" s="27"/>
      <c r="AQ4831" s="29"/>
      <c r="AR4831" s="11"/>
      <c r="AW4831" s="31"/>
      <c r="AZ4831" s="12"/>
      <c r="BA4831" s="12"/>
      <c r="BB4831" s="12"/>
      <c r="BC4831" s="12"/>
    </row>
    <row r="4832" spans="4:55">
      <c r="D4832" s="7"/>
      <c r="E4832" s="7"/>
      <c r="F4832" s="8"/>
      <c r="G4832" s="8"/>
      <c r="H4832" s="8"/>
      <c r="AF4832" s="9"/>
      <c r="AG4832" s="9"/>
      <c r="AH4832" s="9"/>
      <c r="AI4832" s="9"/>
      <c r="AJ4832" s="9"/>
      <c r="AK4832" s="9"/>
      <c r="AL4832" s="9"/>
      <c r="AM4832" s="9"/>
      <c r="AN4832" s="9"/>
      <c r="AO4832" s="27"/>
      <c r="AQ4832" s="29"/>
      <c r="AR4832" s="11"/>
      <c r="AW4832" s="31"/>
      <c r="AZ4832" s="12"/>
      <c r="BA4832" s="12"/>
      <c r="BB4832" s="12"/>
      <c r="BC4832" s="12"/>
    </row>
    <row r="4833" spans="4:55">
      <c r="D4833" s="7"/>
      <c r="E4833" s="7"/>
      <c r="F4833" s="8"/>
      <c r="G4833" s="8"/>
      <c r="H4833" s="8"/>
      <c r="AF4833" s="9"/>
      <c r="AG4833" s="9"/>
      <c r="AH4833" s="9"/>
      <c r="AI4833" s="9"/>
      <c r="AJ4833" s="9"/>
      <c r="AK4833" s="9"/>
      <c r="AL4833" s="9"/>
      <c r="AM4833" s="9"/>
      <c r="AN4833" s="9"/>
      <c r="AO4833" s="27"/>
      <c r="AQ4833" s="29"/>
      <c r="AR4833" s="11"/>
      <c r="AW4833" s="31"/>
      <c r="AZ4833" s="12"/>
      <c r="BA4833" s="12"/>
      <c r="BB4833" s="12"/>
      <c r="BC4833" s="12"/>
    </row>
    <row r="4834" spans="4:55">
      <c r="D4834" s="7"/>
      <c r="E4834" s="7"/>
      <c r="F4834" s="8"/>
      <c r="G4834" s="8"/>
      <c r="H4834" s="8"/>
      <c r="AF4834" s="9"/>
      <c r="AG4834" s="9"/>
      <c r="AH4834" s="9"/>
      <c r="AI4834" s="9"/>
      <c r="AJ4834" s="9"/>
      <c r="AK4834" s="9"/>
      <c r="AL4834" s="9"/>
      <c r="AM4834" s="9"/>
      <c r="AN4834" s="9"/>
      <c r="AO4834" s="27"/>
      <c r="AQ4834" s="29"/>
      <c r="AR4834" s="11"/>
      <c r="AW4834" s="31"/>
      <c r="AZ4834" s="12"/>
      <c r="BA4834" s="12"/>
      <c r="BB4834" s="12"/>
      <c r="BC4834" s="12"/>
    </row>
    <row r="4835" spans="4:55">
      <c r="D4835" s="7"/>
      <c r="E4835" s="7"/>
      <c r="F4835" s="8"/>
      <c r="G4835" s="8"/>
      <c r="H4835" s="8"/>
      <c r="AF4835" s="9"/>
      <c r="AG4835" s="9"/>
      <c r="AH4835" s="9"/>
      <c r="AI4835" s="9"/>
      <c r="AJ4835" s="9"/>
      <c r="AK4835" s="9"/>
      <c r="AL4835" s="9"/>
      <c r="AM4835" s="9"/>
      <c r="AN4835" s="9"/>
      <c r="AO4835" s="27"/>
      <c r="AQ4835" s="29"/>
      <c r="AR4835" s="11"/>
      <c r="AW4835" s="31"/>
      <c r="AZ4835" s="12"/>
      <c r="BA4835" s="12"/>
      <c r="BB4835" s="12"/>
      <c r="BC4835" s="12"/>
    </row>
    <row r="4836" spans="4:55">
      <c r="D4836" s="7"/>
      <c r="E4836" s="7"/>
      <c r="F4836" s="8"/>
      <c r="G4836" s="8"/>
      <c r="H4836" s="8"/>
      <c r="AF4836" s="9"/>
      <c r="AG4836" s="9"/>
      <c r="AH4836" s="9"/>
      <c r="AI4836" s="9"/>
      <c r="AJ4836" s="9"/>
      <c r="AK4836" s="9"/>
      <c r="AL4836" s="9"/>
      <c r="AM4836" s="9"/>
      <c r="AN4836" s="9"/>
      <c r="AO4836" s="27"/>
      <c r="AQ4836" s="29"/>
      <c r="AR4836" s="11"/>
      <c r="AW4836" s="31"/>
      <c r="AZ4836" s="12"/>
      <c r="BA4836" s="12"/>
      <c r="BB4836" s="12"/>
      <c r="BC4836" s="12"/>
    </row>
    <row r="4837" spans="4:55">
      <c r="D4837" s="7"/>
      <c r="E4837" s="7"/>
      <c r="F4837" s="8"/>
      <c r="G4837" s="8"/>
      <c r="H4837" s="8"/>
      <c r="AF4837" s="9"/>
      <c r="AG4837" s="9"/>
      <c r="AH4837" s="9"/>
      <c r="AI4837" s="9"/>
      <c r="AJ4837" s="9"/>
      <c r="AK4837" s="9"/>
      <c r="AL4837" s="9"/>
      <c r="AM4837" s="9"/>
      <c r="AN4837" s="9"/>
      <c r="AO4837" s="27"/>
      <c r="AQ4837" s="29"/>
      <c r="AR4837" s="11"/>
      <c r="AW4837" s="31"/>
      <c r="AZ4837" s="12"/>
      <c r="BA4837" s="12"/>
      <c r="BB4837" s="12"/>
      <c r="BC4837" s="12"/>
    </row>
    <row r="4838" spans="4:55">
      <c r="D4838" s="7"/>
      <c r="E4838" s="7"/>
      <c r="F4838" s="8"/>
      <c r="G4838" s="8"/>
      <c r="H4838" s="8"/>
      <c r="AF4838" s="9"/>
      <c r="AG4838" s="9"/>
      <c r="AH4838" s="9"/>
      <c r="AI4838" s="9"/>
      <c r="AJ4838" s="9"/>
      <c r="AK4838" s="9"/>
      <c r="AL4838" s="9"/>
      <c r="AM4838" s="9"/>
      <c r="AN4838" s="9"/>
      <c r="AO4838" s="27"/>
      <c r="AQ4838" s="29"/>
      <c r="AR4838" s="11"/>
      <c r="AW4838" s="31"/>
      <c r="AZ4838" s="12"/>
      <c r="BA4838" s="12"/>
      <c r="BB4838" s="12"/>
      <c r="BC4838" s="12"/>
    </row>
    <row r="4839" spans="4:55">
      <c r="D4839" s="7"/>
      <c r="E4839" s="7"/>
      <c r="F4839" s="8"/>
      <c r="G4839" s="8"/>
      <c r="H4839" s="8"/>
      <c r="AF4839" s="9"/>
      <c r="AG4839" s="9"/>
      <c r="AH4839" s="9"/>
      <c r="AI4839" s="9"/>
      <c r="AJ4839" s="9"/>
      <c r="AK4839" s="9"/>
      <c r="AL4839" s="9"/>
      <c r="AM4839" s="9"/>
      <c r="AN4839" s="9"/>
      <c r="AO4839" s="27"/>
      <c r="AQ4839" s="29"/>
      <c r="AR4839" s="11"/>
      <c r="AW4839" s="31"/>
      <c r="AZ4839" s="12"/>
      <c r="BA4839" s="12"/>
      <c r="BB4839" s="12"/>
      <c r="BC4839" s="12"/>
    </row>
    <row r="4840" spans="4:55">
      <c r="D4840" s="7"/>
      <c r="E4840" s="7"/>
      <c r="F4840" s="8"/>
      <c r="G4840" s="8"/>
      <c r="H4840" s="8"/>
      <c r="AF4840" s="9"/>
      <c r="AG4840" s="9"/>
      <c r="AH4840" s="9"/>
      <c r="AI4840" s="9"/>
      <c r="AJ4840" s="9"/>
      <c r="AK4840" s="9"/>
      <c r="AL4840" s="9"/>
      <c r="AM4840" s="9"/>
      <c r="AN4840" s="9"/>
      <c r="AO4840" s="27"/>
      <c r="AQ4840" s="29"/>
      <c r="AR4840" s="11"/>
      <c r="AW4840" s="31"/>
      <c r="AZ4840" s="12"/>
      <c r="BA4840" s="12"/>
      <c r="BB4840" s="12"/>
      <c r="BC4840" s="12"/>
    </row>
    <row r="4841" spans="4:55">
      <c r="D4841" s="7"/>
      <c r="E4841" s="7"/>
      <c r="F4841" s="8"/>
      <c r="G4841" s="8"/>
      <c r="H4841" s="8"/>
      <c r="AF4841" s="9"/>
      <c r="AG4841" s="9"/>
      <c r="AH4841" s="9"/>
      <c r="AI4841" s="9"/>
      <c r="AJ4841" s="9"/>
      <c r="AK4841" s="9"/>
      <c r="AL4841" s="9"/>
      <c r="AM4841" s="9"/>
      <c r="AN4841" s="9"/>
      <c r="AO4841" s="27"/>
      <c r="AQ4841" s="29"/>
      <c r="AR4841" s="11"/>
      <c r="AW4841" s="31"/>
      <c r="AZ4841" s="12"/>
      <c r="BA4841" s="12"/>
      <c r="BB4841" s="12"/>
      <c r="BC4841" s="12"/>
    </row>
    <row r="4842" spans="4:55">
      <c r="D4842" s="7"/>
      <c r="E4842" s="7"/>
      <c r="F4842" s="8"/>
      <c r="G4842" s="8"/>
      <c r="H4842" s="8"/>
      <c r="AF4842" s="9"/>
      <c r="AG4842" s="9"/>
      <c r="AH4842" s="9"/>
      <c r="AI4842" s="9"/>
      <c r="AJ4842" s="9"/>
      <c r="AK4842" s="9"/>
      <c r="AL4842" s="9"/>
      <c r="AM4842" s="9"/>
      <c r="AN4842" s="9"/>
      <c r="AO4842" s="27"/>
      <c r="AQ4842" s="29"/>
      <c r="AR4842" s="11"/>
      <c r="AW4842" s="31"/>
      <c r="AZ4842" s="12"/>
      <c r="BA4842" s="12"/>
      <c r="BB4842" s="12"/>
      <c r="BC4842" s="12"/>
    </row>
    <row r="4843" spans="4:55">
      <c r="D4843" s="7"/>
      <c r="E4843" s="7"/>
      <c r="F4843" s="8"/>
      <c r="G4843" s="8"/>
      <c r="H4843" s="8"/>
      <c r="AF4843" s="9"/>
      <c r="AG4843" s="9"/>
      <c r="AH4843" s="9"/>
      <c r="AI4843" s="9"/>
      <c r="AJ4843" s="9"/>
      <c r="AK4843" s="9"/>
      <c r="AL4843" s="9"/>
      <c r="AM4843" s="9"/>
      <c r="AN4843" s="9"/>
      <c r="AO4843" s="27"/>
      <c r="AQ4843" s="29"/>
      <c r="AR4843" s="11"/>
      <c r="AW4843" s="31"/>
      <c r="AZ4843" s="12"/>
      <c r="BA4843" s="12"/>
      <c r="BB4843" s="12"/>
      <c r="BC4843" s="12"/>
    </row>
    <row r="4844" spans="4:55">
      <c r="D4844" s="7"/>
      <c r="E4844" s="7"/>
      <c r="F4844" s="8"/>
      <c r="G4844" s="8"/>
      <c r="H4844" s="8"/>
      <c r="AF4844" s="9"/>
      <c r="AG4844" s="9"/>
      <c r="AH4844" s="9"/>
      <c r="AI4844" s="9"/>
      <c r="AJ4844" s="9"/>
      <c r="AK4844" s="9"/>
      <c r="AL4844" s="9"/>
      <c r="AM4844" s="9"/>
      <c r="AN4844" s="9"/>
      <c r="AO4844" s="27"/>
      <c r="AQ4844" s="29"/>
      <c r="AR4844" s="11"/>
      <c r="AW4844" s="31"/>
      <c r="AZ4844" s="12"/>
      <c r="BA4844" s="12"/>
      <c r="BB4844" s="12"/>
      <c r="BC4844" s="12"/>
    </row>
    <row r="4845" spans="4:55">
      <c r="D4845" s="7"/>
      <c r="E4845" s="7"/>
      <c r="F4845" s="8"/>
      <c r="G4845" s="8"/>
      <c r="H4845" s="8"/>
      <c r="AF4845" s="9"/>
      <c r="AG4845" s="9"/>
      <c r="AH4845" s="9"/>
      <c r="AI4845" s="9"/>
      <c r="AJ4845" s="9"/>
      <c r="AK4845" s="9"/>
      <c r="AL4845" s="9"/>
      <c r="AM4845" s="9"/>
      <c r="AN4845" s="9"/>
      <c r="AO4845" s="27"/>
      <c r="AQ4845" s="29"/>
      <c r="AR4845" s="11"/>
      <c r="AW4845" s="31"/>
      <c r="AZ4845" s="12"/>
      <c r="BA4845" s="12"/>
      <c r="BB4845" s="12"/>
      <c r="BC4845" s="12"/>
    </row>
    <row r="4846" spans="4:55">
      <c r="D4846" s="7"/>
      <c r="E4846" s="7"/>
      <c r="F4846" s="8"/>
      <c r="G4846" s="8"/>
      <c r="H4846" s="8"/>
      <c r="AF4846" s="9"/>
      <c r="AG4846" s="9"/>
      <c r="AH4846" s="9"/>
      <c r="AI4846" s="9"/>
      <c r="AJ4846" s="9"/>
      <c r="AK4846" s="9"/>
      <c r="AL4846" s="9"/>
      <c r="AM4846" s="9"/>
      <c r="AN4846" s="9"/>
      <c r="AO4846" s="27"/>
      <c r="AQ4846" s="29"/>
      <c r="AR4846" s="11"/>
      <c r="AW4846" s="31"/>
      <c r="AZ4846" s="12"/>
      <c r="BA4846" s="12"/>
      <c r="BB4846" s="12"/>
      <c r="BC4846" s="12"/>
    </row>
    <row r="4847" spans="4:55">
      <c r="D4847" s="7"/>
      <c r="E4847" s="7"/>
      <c r="F4847" s="8"/>
      <c r="G4847" s="8"/>
      <c r="H4847" s="8"/>
      <c r="AF4847" s="9"/>
      <c r="AG4847" s="9"/>
      <c r="AH4847" s="9"/>
      <c r="AI4847" s="9"/>
      <c r="AJ4847" s="9"/>
      <c r="AK4847" s="9"/>
      <c r="AL4847" s="9"/>
      <c r="AM4847" s="9"/>
      <c r="AN4847" s="9"/>
      <c r="AO4847" s="27"/>
      <c r="AQ4847" s="29"/>
      <c r="AR4847" s="11"/>
      <c r="AW4847" s="31"/>
      <c r="AZ4847" s="12"/>
      <c r="BA4847" s="12"/>
      <c r="BB4847" s="12"/>
      <c r="BC4847" s="12"/>
    </row>
    <row r="4848" spans="4:55">
      <c r="D4848" s="7"/>
      <c r="E4848" s="7"/>
      <c r="F4848" s="8"/>
      <c r="G4848" s="8"/>
      <c r="H4848" s="8"/>
      <c r="AF4848" s="9"/>
      <c r="AG4848" s="9"/>
      <c r="AH4848" s="9"/>
      <c r="AI4848" s="9"/>
      <c r="AJ4848" s="9"/>
      <c r="AK4848" s="9"/>
      <c r="AL4848" s="9"/>
      <c r="AM4848" s="9"/>
      <c r="AN4848" s="9"/>
      <c r="AO4848" s="27"/>
      <c r="AQ4848" s="29"/>
      <c r="AR4848" s="11"/>
      <c r="AW4848" s="31"/>
      <c r="AZ4848" s="12"/>
      <c r="BA4848" s="12"/>
      <c r="BB4848" s="12"/>
      <c r="BC4848" s="12"/>
    </row>
    <row r="4849" spans="4:55">
      <c r="D4849" s="7"/>
      <c r="E4849" s="7"/>
      <c r="F4849" s="8"/>
      <c r="G4849" s="8"/>
      <c r="H4849" s="8"/>
      <c r="AF4849" s="9"/>
      <c r="AG4849" s="9"/>
      <c r="AH4849" s="9"/>
      <c r="AI4849" s="9"/>
      <c r="AJ4849" s="9"/>
      <c r="AK4849" s="9"/>
      <c r="AL4849" s="9"/>
      <c r="AM4849" s="9"/>
      <c r="AN4849" s="9"/>
      <c r="AO4849" s="27"/>
      <c r="AQ4849" s="29"/>
      <c r="AR4849" s="11"/>
      <c r="AW4849" s="31"/>
      <c r="AZ4849" s="12"/>
      <c r="BA4849" s="12"/>
      <c r="BB4849" s="12"/>
      <c r="BC4849" s="12"/>
    </row>
    <row r="4850" spans="4:55">
      <c r="D4850" s="7"/>
      <c r="E4850" s="7"/>
      <c r="F4850" s="8"/>
      <c r="G4850" s="8"/>
      <c r="H4850" s="8"/>
      <c r="AF4850" s="9"/>
      <c r="AG4850" s="9"/>
      <c r="AH4850" s="9"/>
      <c r="AI4850" s="9"/>
      <c r="AJ4850" s="9"/>
      <c r="AK4850" s="9"/>
      <c r="AL4850" s="9"/>
      <c r="AM4850" s="9"/>
      <c r="AN4850" s="9"/>
      <c r="AO4850" s="27"/>
      <c r="AQ4850" s="29"/>
      <c r="AR4850" s="11"/>
      <c r="AW4850" s="31"/>
      <c r="AZ4850" s="12"/>
      <c r="BA4850" s="12"/>
      <c r="BB4850" s="12"/>
      <c r="BC4850" s="12"/>
    </row>
    <row r="4851" spans="4:55">
      <c r="D4851" s="7"/>
      <c r="E4851" s="7"/>
      <c r="F4851" s="8"/>
      <c r="G4851" s="8"/>
      <c r="H4851" s="8"/>
      <c r="AF4851" s="9"/>
      <c r="AG4851" s="9"/>
      <c r="AH4851" s="9"/>
      <c r="AI4851" s="9"/>
      <c r="AJ4851" s="9"/>
      <c r="AK4851" s="9"/>
      <c r="AL4851" s="9"/>
      <c r="AM4851" s="9"/>
      <c r="AN4851" s="9"/>
      <c r="AO4851" s="27"/>
      <c r="AQ4851" s="29"/>
      <c r="AR4851" s="11"/>
      <c r="AW4851" s="31"/>
      <c r="AZ4851" s="12"/>
      <c r="BA4851" s="12"/>
      <c r="BB4851" s="12"/>
      <c r="BC4851" s="12"/>
    </row>
    <row r="4852" spans="4:55">
      <c r="D4852" s="7"/>
      <c r="E4852" s="7"/>
      <c r="F4852" s="8"/>
      <c r="G4852" s="8"/>
      <c r="H4852" s="8"/>
      <c r="AF4852" s="9"/>
      <c r="AG4852" s="9"/>
      <c r="AH4852" s="9"/>
      <c r="AI4852" s="9"/>
      <c r="AJ4852" s="9"/>
      <c r="AK4852" s="9"/>
      <c r="AL4852" s="9"/>
      <c r="AM4852" s="9"/>
      <c r="AN4852" s="9"/>
      <c r="AO4852" s="27"/>
      <c r="AQ4852" s="29"/>
      <c r="AR4852" s="11"/>
      <c r="AW4852" s="31"/>
      <c r="AZ4852" s="12"/>
      <c r="BA4852" s="12"/>
      <c r="BB4852" s="12"/>
      <c r="BC4852" s="12"/>
    </row>
    <row r="4853" spans="4:55">
      <c r="D4853" s="7"/>
      <c r="E4853" s="7"/>
      <c r="F4853" s="8"/>
      <c r="G4853" s="8"/>
      <c r="H4853" s="8"/>
      <c r="AF4853" s="9"/>
      <c r="AG4853" s="9"/>
      <c r="AH4853" s="9"/>
      <c r="AI4853" s="9"/>
      <c r="AJ4853" s="9"/>
      <c r="AK4853" s="9"/>
      <c r="AL4853" s="9"/>
      <c r="AM4853" s="9"/>
      <c r="AN4853" s="9"/>
      <c r="AO4853" s="27"/>
      <c r="AQ4853" s="29"/>
      <c r="AR4853" s="11"/>
      <c r="AW4853" s="31"/>
      <c r="AZ4853" s="12"/>
      <c r="BA4853" s="12"/>
      <c r="BB4853" s="12"/>
      <c r="BC4853" s="12"/>
    </row>
    <row r="4854" spans="4:55">
      <c r="D4854" s="7"/>
      <c r="E4854" s="7"/>
      <c r="F4854" s="8"/>
      <c r="G4854" s="8"/>
      <c r="H4854" s="8"/>
      <c r="AF4854" s="9"/>
      <c r="AG4854" s="9"/>
      <c r="AH4854" s="9"/>
      <c r="AI4854" s="9"/>
      <c r="AJ4854" s="9"/>
      <c r="AK4854" s="9"/>
      <c r="AL4854" s="9"/>
      <c r="AM4854" s="9"/>
      <c r="AN4854" s="9"/>
      <c r="AO4854" s="27"/>
      <c r="AQ4854" s="29"/>
      <c r="AR4854" s="11"/>
      <c r="AW4854" s="31"/>
      <c r="AZ4854" s="12"/>
      <c r="BA4854" s="12"/>
      <c r="BB4854" s="12"/>
      <c r="BC4854" s="12"/>
    </row>
    <row r="4855" spans="4:55">
      <c r="D4855" s="7"/>
      <c r="E4855" s="7"/>
      <c r="F4855" s="8"/>
      <c r="G4855" s="8"/>
      <c r="H4855" s="8"/>
      <c r="AF4855" s="9"/>
      <c r="AG4855" s="9"/>
      <c r="AH4855" s="9"/>
      <c r="AI4855" s="9"/>
      <c r="AJ4855" s="9"/>
      <c r="AK4855" s="9"/>
      <c r="AL4855" s="9"/>
      <c r="AM4855" s="9"/>
      <c r="AN4855" s="9"/>
      <c r="AO4855" s="27"/>
      <c r="AQ4855" s="29"/>
      <c r="AR4855" s="11"/>
      <c r="AW4855" s="31"/>
      <c r="AZ4855" s="12"/>
      <c r="BA4855" s="12"/>
      <c r="BB4855" s="12"/>
      <c r="BC4855" s="12"/>
    </row>
    <row r="4856" spans="4:55">
      <c r="D4856" s="7"/>
      <c r="E4856" s="7"/>
      <c r="F4856" s="8"/>
      <c r="G4856" s="8"/>
      <c r="H4856" s="8"/>
      <c r="AF4856" s="9"/>
      <c r="AG4856" s="9"/>
      <c r="AH4856" s="9"/>
      <c r="AI4856" s="9"/>
      <c r="AJ4856" s="9"/>
      <c r="AK4856" s="9"/>
      <c r="AL4856" s="9"/>
      <c r="AM4856" s="9"/>
      <c r="AN4856" s="9"/>
      <c r="AO4856" s="27"/>
      <c r="AQ4856" s="29"/>
      <c r="AR4856" s="11"/>
      <c r="AW4856" s="31"/>
      <c r="AZ4856" s="12"/>
      <c r="BA4856" s="12"/>
      <c r="BB4856" s="12"/>
      <c r="BC4856" s="12"/>
    </row>
    <row r="4857" spans="4:55">
      <c r="D4857" s="7"/>
      <c r="E4857" s="7"/>
      <c r="F4857" s="8"/>
      <c r="G4857" s="8"/>
      <c r="H4857" s="8"/>
      <c r="AF4857" s="9"/>
      <c r="AG4857" s="9"/>
      <c r="AH4857" s="9"/>
      <c r="AI4857" s="9"/>
      <c r="AJ4857" s="9"/>
      <c r="AK4857" s="9"/>
      <c r="AL4857" s="9"/>
      <c r="AM4857" s="9"/>
      <c r="AN4857" s="9"/>
      <c r="AO4857" s="27"/>
      <c r="AQ4857" s="29"/>
      <c r="AR4857" s="11"/>
      <c r="AW4857" s="31"/>
      <c r="AZ4857" s="12"/>
      <c r="BA4857" s="12"/>
      <c r="BB4857" s="12"/>
      <c r="BC4857" s="12"/>
    </row>
    <row r="4858" spans="4:55">
      <c r="D4858" s="7"/>
      <c r="E4858" s="7"/>
      <c r="F4858" s="8"/>
      <c r="G4858" s="8"/>
      <c r="H4858" s="8"/>
      <c r="AF4858" s="9"/>
      <c r="AG4858" s="9"/>
      <c r="AH4858" s="9"/>
      <c r="AI4858" s="9"/>
      <c r="AJ4858" s="9"/>
      <c r="AK4858" s="9"/>
      <c r="AL4858" s="9"/>
      <c r="AM4858" s="9"/>
      <c r="AN4858" s="9"/>
      <c r="AO4858" s="27"/>
      <c r="AQ4858" s="29"/>
      <c r="AR4858" s="11"/>
      <c r="AW4858" s="31"/>
      <c r="AZ4858" s="12"/>
      <c r="BA4858" s="12"/>
      <c r="BB4858" s="12"/>
      <c r="BC4858" s="12"/>
    </row>
    <row r="4859" spans="4:55">
      <c r="D4859" s="7"/>
      <c r="E4859" s="7"/>
      <c r="F4859" s="8"/>
      <c r="G4859" s="8"/>
      <c r="H4859" s="8"/>
      <c r="AF4859" s="9"/>
      <c r="AG4859" s="9"/>
      <c r="AH4859" s="9"/>
      <c r="AI4859" s="9"/>
      <c r="AJ4859" s="9"/>
      <c r="AK4859" s="9"/>
      <c r="AL4859" s="9"/>
      <c r="AM4859" s="9"/>
      <c r="AN4859" s="9"/>
      <c r="AO4859" s="27"/>
      <c r="AQ4859" s="29"/>
      <c r="AR4859" s="11"/>
      <c r="AW4859" s="31"/>
      <c r="AZ4859" s="12"/>
      <c r="BA4859" s="12"/>
      <c r="BB4859" s="12"/>
      <c r="BC4859" s="12"/>
    </row>
    <row r="4860" spans="4:55">
      <c r="D4860" s="7"/>
      <c r="E4860" s="7"/>
      <c r="F4860" s="8"/>
      <c r="G4860" s="8"/>
      <c r="H4860" s="8"/>
      <c r="AF4860" s="9"/>
      <c r="AG4860" s="9"/>
      <c r="AH4860" s="9"/>
      <c r="AI4860" s="9"/>
      <c r="AJ4860" s="9"/>
      <c r="AK4860" s="9"/>
      <c r="AL4860" s="9"/>
      <c r="AM4860" s="9"/>
      <c r="AN4860" s="9"/>
      <c r="AO4860" s="27"/>
      <c r="AQ4860" s="29"/>
      <c r="AR4860" s="11"/>
      <c r="AW4860" s="31"/>
      <c r="AZ4860" s="12"/>
      <c r="BA4860" s="12"/>
      <c r="BB4860" s="12"/>
      <c r="BC4860" s="12"/>
    </row>
    <row r="4861" spans="4:55">
      <c r="D4861" s="7"/>
      <c r="E4861" s="7"/>
      <c r="F4861" s="8"/>
      <c r="G4861" s="8"/>
      <c r="H4861" s="8"/>
      <c r="AF4861" s="9"/>
      <c r="AG4861" s="9"/>
      <c r="AH4861" s="9"/>
      <c r="AI4861" s="9"/>
      <c r="AJ4861" s="9"/>
      <c r="AK4861" s="9"/>
      <c r="AL4861" s="9"/>
      <c r="AM4861" s="9"/>
      <c r="AN4861" s="9"/>
      <c r="AO4861" s="27"/>
      <c r="AQ4861" s="29"/>
      <c r="AR4861" s="11"/>
      <c r="AW4861" s="31"/>
      <c r="AZ4861" s="12"/>
      <c r="BA4861" s="12"/>
      <c r="BB4861" s="12"/>
      <c r="BC4861" s="12"/>
    </row>
    <row r="4862" spans="4:55">
      <c r="D4862" s="7"/>
      <c r="E4862" s="7"/>
      <c r="F4862" s="8"/>
      <c r="G4862" s="8"/>
      <c r="H4862" s="8"/>
      <c r="AF4862" s="9"/>
      <c r="AG4862" s="9"/>
      <c r="AH4862" s="9"/>
      <c r="AI4862" s="9"/>
      <c r="AJ4862" s="9"/>
      <c r="AK4862" s="9"/>
      <c r="AL4862" s="9"/>
      <c r="AM4862" s="9"/>
      <c r="AN4862" s="9"/>
      <c r="AO4862" s="27"/>
      <c r="AQ4862" s="29"/>
      <c r="AR4862" s="11"/>
      <c r="AW4862" s="31"/>
      <c r="AZ4862" s="12"/>
      <c r="BA4862" s="12"/>
      <c r="BB4862" s="12"/>
      <c r="BC4862" s="12"/>
    </row>
    <row r="4863" spans="4:55">
      <c r="D4863" s="7"/>
      <c r="E4863" s="7"/>
      <c r="F4863" s="8"/>
      <c r="G4863" s="8"/>
      <c r="H4863" s="8"/>
      <c r="AF4863" s="9"/>
      <c r="AG4863" s="9"/>
      <c r="AH4863" s="9"/>
      <c r="AI4863" s="9"/>
      <c r="AJ4863" s="9"/>
      <c r="AK4863" s="9"/>
      <c r="AL4863" s="9"/>
      <c r="AM4863" s="9"/>
      <c r="AN4863" s="9"/>
      <c r="AO4863" s="27"/>
      <c r="AQ4863" s="29"/>
      <c r="AR4863" s="11"/>
      <c r="AW4863" s="31"/>
      <c r="AZ4863" s="12"/>
      <c r="BA4863" s="12"/>
      <c r="BB4863" s="12"/>
      <c r="BC4863" s="12"/>
    </row>
    <row r="4864" spans="4:55">
      <c r="D4864" s="7"/>
      <c r="E4864" s="7"/>
      <c r="F4864" s="8"/>
      <c r="G4864" s="8"/>
      <c r="H4864" s="8"/>
      <c r="AF4864" s="9"/>
      <c r="AG4864" s="9"/>
      <c r="AH4864" s="9"/>
      <c r="AI4864" s="9"/>
      <c r="AJ4864" s="9"/>
      <c r="AK4864" s="9"/>
      <c r="AL4864" s="9"/>
      <c r="AM4864" s="9"/>
      <c r="AN4864" s="9"/>
      <c r="AO4864" s="27"/>
      <c r="AQ4864" s="29"/>
      <c r="AR4864" s="11"/>
      <c r="AW4864" s="31"/>
      <c r="AZ4864" s="12"/>
      <c r="BA4864" s="12"/>
      <c r="BB4864" s="12"/>
      <c r="BC4864" s="12"/>
    </row>
    <row r="4865" spans="4:55">
      <c r="D4865" s="7"/>
      <c r="E4865" s="7"/>
      <c r="F4865" s="8"/>
      <c r="G4865" s="8"/>
      <c r="H4865" s="8"/>
      <c r="AF4865" s="9"/>
      <c r="AG4865" s="9"/>
      <c r="AH4865" s="9"/>
      <c r="AI4865" s="9"/>
      <c r="AJ4865" s="9"/>
      <c r="AK4865" s="9"/>
      <c r="AL4865" s="9"/>
      <c r="AM4865" s="9"/>
      <c r="AN4865" s="9"/>
      <c r="AO4865" s="27"/>
      <c r="AQ4865" s="29"/>
      <c r="AR4865" s="11"/>
      <c r="AW4865" s="31"/>
      <c r="AZ4865" s="12"/>
      <c r="BA4865" s="12"/>
      <c r="BB4865" s="12"/>
      <c r="BC4865" s="12"/>
    </row>
    <row r="4866" spans="4:55">
      <c r="D4866" s="7"/>
      <c r="E4866" s="7"/>
      <c r="F4866" s="8"/>
      <c r="G4866" s="8"/>
      <c r="H4866" s="8"/>
      <c r="AF4866" s="9"/>
      <c r="AG4866" s="9"/>
      <c r="AH4866" s="9"/>
      <c r="AI4866" s="9"/>
      <c r="AJ4866" s="9"/>
      <c r="AK4866" s="9"/>
      <c r="AL4866" s="9"/>
      <c r="AM4866" s="9"/>
      <c r="AN4866" s="9"/>
      <c r="AO4866" s="27"/>
      <c r="AQ4866" s="29"/>
      <c r="AR4866" s="11"/>
      <c r="AW4866" s="31"/>
      <c r="AZ4866" s="12"/>
      <c r="BA4866" s="12"/>
      <c r="BB4866" s="12"/>
      <c r="BC4866" s="12"/>
    </row>
    <row r="4867" spans="4:55">
      <c r="D4867" s="7"/>
      <c r="E4867" s="7"/>
      <c r="F4867" s="8"/>
      <c r="G4867" s="8"/>
      <c r="H4867" s="8"/>
      <c r="AF4867" s="9"/>
      <c r="AG4867" s="9"/>
      <c r="AH4867" s="9"/>
      <c r="AI4867" s="9"/>
      <c r="AJ4867" s="9"/>
      <c r="AK4867" s="9"/>
      <c r="AL4867" s="9"/>
      <c r="AM4867" s="9"/>
      <c r="AN4867" s="9"/>
      <c r="AO4867" s="27"/>
      <c r="AQ4867" s="29"/>
      <c r="AR4867" s="11"/>
      <c r="AW4867" s="31"/>
      <c r="AZ4867" s="12"/>
      <c r="BA4867" s="12"/>
      <c r="BB4867" s="12"/>
      <c r="BC4867" s="12"/>
    </row>
    <row r="4868" spans="4:55">
      <c r="D4868" s="7"/>
      <c r="E4868" s="7"/>
      <c r="F4868" s="8"/>
      <c r="G4868" s="8"/>
      <c r="H4868" s="8"/>
      <c r="AF4868" s="9"/>
      <c r="AG4868" s="9"/>
      <c r="AH4868" s="9"/>
      <c r="AI4868" s="9"/>
      <c r="AJ4868" s="9"/>
      <c r="AK4868" s="9"/>
      <c r="AL4868" s="9"/>
      <c r="AM4868" s="9"/>
      <c r="AN4868" s="9"/>
      <c r="AO4868" s="27"/>
      <c r="AQ4868" s="29"/>
      <c r="AR4868" s="11"/>
      <c r="AW4868" s="31"/>
      <c r="AZ4868" s="12"/>
      <c r="BA4868" s="12"/>
      <c r="BB4868" s="12"/>
      <c r="BC4868" s="12"/>
    </row>
    <row r="4869" spans="4:55">
      <c r="D4869" s="7"/>
      <c r="E4869" s="7"/>
      <c r="F4869" s="8"/>
      <c r="G4869" s="8"/>
      <c r="H4869" s="8"/>
      <c r="AF4869" s="9"/>
      <c r="AG4869" s="9"/>
      <c r="AH4869" s="9"/>
      <c r="AI4869" s="9"/>
      <c r="AJ4869" s="9"/>
      <c r="AK4869" s="9"/>
      <c r="AL4869" s="9"/>
      <c r="AM4869" s="9"/>
      <c r="AN4869" s="9"/>
      <c r="AO4869" s="27"/>
      <c r="AQ4869" s="29"/>
      <c r="AR4869" s="11"/>
      <c r="AW4869" s="31"/>
      <c r="AZ4869" s="12"/>
      <c r="BA4869" s="12"/>
      <c r="BB4869" s="12"/>
      <c r="BC4869" s="12"/>
    </row>
    <row r="4870" spans="4:55">
      <c r="D4870" s="7"/>
      <c r="E4870" s="7"/>
      <c r="F4870" s="8"/>
      <c r="G4870" s="8"/>
      <c r="H4870" s="8"/>
      <c r="AF4870" s="9"/>
      <c r="AG4870" s="9"/>
      <c r="AH4870" s="9"/>
      <c r="AI4870" s="9"/>
      <c r="AJ4870" s="9"/>
      <c r="AK4870" s="9"/>
      <c r="AL4870" s="9"/>
      <c r="AM4870" s="9"/>
      <c r="AN4870" s="9"/>
      <c r="AO4870" s="27"/>
      <c r="AQ4870" s="29"/>
      <c r="AR4870" s="11"/>
      <c r="AW4870" s="31"/>
      <c r="AZ4870" s="12"/>
      <c r="BA4870" s="12"/>
      <c r="BB4870" s="12"/>
      <c r="BC4870" s="12"/>
    </row>
    <row r="4871" spans="4:55">
      <c r="D4871" s="7"/>
      <c r="E4871" s="7"/>
      <c r="F4871" s="8"/>
      <c r="G4871" s="8"/>
      <c r="H4871" s="8"/>
      <c r="AF4871" s="9"/>
      <c r="AG4871" s="9"/>
      <c r="AH4871" s="9"/>
      <c r="AI4871" s="9"/>
      <c r="AJ4871" s="9"/>
      <c r="AK4871" s="9"/>
      <c r="AL4871" s="9"/>
      <c r="AM4871" s="9"/>
      <c r="AN4871" s="9"/>
      <c r="AO4871" s="27"/>
      <c r="AQ4871" s="29"/>
      <c r="AR4871" s="11"/>
      <c r="AW4871" s="31"/>
      <c r="AZ4871" s="12"/>
      <c r="BA4871" s="12"/>
      <c r="BB4871" s="12"/>
      <c r="BC4871" s="12"/>
    </row>
    <row r="4872" spans="4:55">
      <c r="D4872" s="7"/>
      <c r="E4872" s="7"/>
      <c r="F4872" s="8"/>
      <c r="G4872" s="8"/>
      <c r="H4872" s="8"/>
      <c r="AF4872" s="9"/>
      <c r="AG4872" s="9"/>
      <c r="AH4872" s="9"/>
      <c r="AI4872" s="9"/>
      <c r="AJ4872" s="9"/>
      <c r="AK4872" s="9"/>
      <c r="AL4872" s="9"/>
      <c r="AM4872" s="9"/>
      <c r="AN4872" s="9"/>
      <c r="AO4872" s="27"/>
      <c r="AQ4872" s="29"/>
      <c r="AR4872" s="11"/>
      <c r="AW4872" s="31"/>
      <c r="AZ4872" s="12"/>
      <c r="BA4872" s="12"/>
      <c r="BB4872" s="12"/>
      <c r="BC4872" s="12"/>
    </row>
    <row r="4873" spans="4:55">
      <c r="D4873" s="7"/>
      <c r="E4873" s="7"/>
      <c r="F4873" s="8"/>
      <c r="G4873" s="8"/>
      <c r="H4873" s="8"/>
      <c r="AF4873" s="9"/>
      <c r="AG4873" s="9"/>
      <c r="AH4873" s="9"/>
      <c r="AI4873" s="9"/>
      <c r="AJ4873" s="9"/>
      <c r="AK4873" s="9"/>
      <c r="AL4873" s="9"/>
      <c r="AM4873" s="9"/>
      <c r="AN4873" s="9"/>
      <c r="AO4873" s="27"/>
      <c r="AQ4873" s="29"/>
      <c r="AR4873" s="11"/>
      <c r="AW4873" s="31"/>
      <c r="AZ4873" s="12"/>
      <c r="BA4873" s="12"/>
      <c r="BB4873" s="12"/>
      <c r="BC4873" s="12"/>
    </row>
    <row r="4874" spans="4:55">
      <c r="D4874" s="7"/>
      <c r="E4874" s="7"/>
      <c r="F4874" s="8"/>
      <c r="G4874" s="8"/>
      <c r="H4874" s="8"/>
      <c r="AF4874" s="9"/>
      <c r="AG4874" s="9"/>
      <c r="AH4874" s="9"/>
      <c r="AI4874" s="9"/>
      <c r="AJ4874" s="9"/>
      <c r="AK4874" s="9"/>
      <c r="AL4874" s="9"/>
      <c r="AM4874" s="9"/>
      <c r="AN4874" s="9"/>
      <c r="AO4874" s="27"/>
      <c r="AQ4874" s="29"/>
      <c r="AR4874" s="11"/>
      <c r="AW4874" s="31"/>
      <c r="AZ4874" s="12"/>
      <c r="BA4874" s="12"/>
      <c r="BB4874" s="12"/>
      <c r="BC4874" s="12"/>
    </row>
    <row r="4875" spans="4:55">
      <c r="D4875" s="7"/>
      <c r="E4875" s="7"/>
      <c r="F4875" s="8"/>
      <c r="G4875" s="8"/>
      <c r="H4875" s="8"/>
      <c r="AF4875" s="9"/>
      <c r="AG4875" s="9"/>
      <c r="AH4875" s="9"/>
      <c r="AI4875" s="9"/>
      <c r="AJ4875" s="9"/>
      <c r="AK4875" s="9"/>
      <c r="AL4875" s="9"/>
      <c r="AM4875" s="9"/>
      <c r="AN4875" s="9"/>
      <c r="AO4875" s="27"/>
      <c r="AQ4875" s="29"/>
      <c r="AR4875" s="11"/>
      <c r="AW4875" s="31"/>
      <c r="AZ4875" s="12"/>
      <c r="BA4875" s="12"/>
      <c r="BB4875" s="12"/>
      <c r="BC4875" s="12"/>
    </row>
    <row r="4876" spans="4:55">
      <c r="D4876" s="7"/>
      <c r="E4876" s="7"/>
      <c r="F4876" s="8"/>
      <c r="G4876" s="8"/>
      <c r="H4876" s="8"/>
      <c r="AF4876" s="9"/>
      <c r="AG4876" s="9"/>
      <c r="AH4876" s="9"/>
      <c r="AI4876" s="9"/>
      <c r="AJ4876" s="9"/>
      <c r="AK4876" s="9"/>
      <c r="AL4876" s="9"/>
      <c r="AM4876" s="9"/>
      <c r="AN4876" s="9"/>
      <c r="AO4876" s="27"/>
      <c r="AQ4876" s="29"/>
      <c r="AR4876" s="11"/>
      <c r="AW4876" s="31"/>
      <c r="AZ4876" s="12"/>
      <c r="BA4876" s="12"/>
      <c r="BB4876" s="12"/>
      <c r="BC4876" s="12"/>
    </row>
    <row r="4877" spans="4:55">
      <c r="D4877" s="7"/>
      <c r="E4877" s="7"/>
      <c r="F4877" s="8"/>
      <c r="G4877" s="8"/>
      <c r="H4877" s="8"/>
      <c r="AF4877" s="9"/>
      <c r="AG4877" s="9"/>
      <c r="AH4877" s="9"/>
      <c r="AI4877" s="9"/>
      <c r="AJ4877" s="9"/>
      <c r="AK4877" s="9"/>
      <c r="AL4877" s="9"/>
      <c r="AM4877" s="9"/>
      <c r="AN4877" s="9"/>
      <c r="AO4877" s="27"/>
      <c r="AQ4877" s="29"/>
      <c r="AR4877" s="11"/>
      <c r="AW4877" s="31"/>
      <c r="AZ4877" s="12"/>
      <c r="BA4877" s="12"/>
      <c r="BB4877" s="12"/>
      <c r="BC4877" s="12"/>
    </row>
    <row r="4878" spans="4:55">
      <c r="D4878" s="7"/>
      <c r="E4878" s="7"/>
      <c r="F4878" s="8"/>
      <c r="G4878" s="8"/>
      <c r="H4878" s="8"/>
      <c r="AF4878" s="9"/>
      <c r="AG4878" s="9"/>
      <c r="AH4878" s="9"/>
      <c r="AI4878" s="9"/>
      <c r="AJ4878" s="9"/>
      <c r="AK4878" s="9"/>
      <c r="AL4878" s="9"/>
      <c r="AM4878" s="9"/>
      <c r="AN4878" s="9"/>
      <c r="AO4878" s="27"/>
      <c r="AQ4878" s="29"/>
      <c r="AR4878" s="11"/>
      <c r="AW4878" s="31"/>
      <c r="AZ4878" s="12"/>
      <c r="BA4878" s="12"/>
      <c r="BB4878" s="12"/>
      <c r="BC4878" s="12"/>
    </row>
    <row r="4879" spans="4:55">
      <c r="D4879" s="7"/>
      <c r="E4879" s="7"/>
      <c r="F4879" s="8"/>
      <c r="G4879" s="8"/>
      <c r="H4879" s="8"/>
      <c r="AF4879" s="9"/>
      <c r="AG4879" s="9"/>
      <c r="AH4879" s="9"/>
      <c r="AI4879" s="9"/>
      <c r="AJ4879" s="9"/>
      <c r="AK4879" s="9"/>
      <c r="AL4879" s="9"/>
      <c r="AM4879" s="9"/>
      <c r="AN4879" s="9"/>
      <c r="AO4879" s="27"/>
      <c r="AQ4879" s="29"/>
      <c r="AR4879" s="11"/>
      <c r="AW4879" s="31"/>
      <c r="AZ4879" s="12"/>
      <c r="BA4879" s="12"/>
      <c r="BB4879" s="12"/>
      <c r="BC4879" s="12"/>
    </row>
    <row r="4880" spans="4:55">
      <c r="D4880" s="7"/>
      <c r="E4880" s="7"/>
      <c r="F4880" s="8"/>
      <c r="G4880" s="8"/>
      <c r="H4880" s="8"/>
      <c r="AF4880" s="9"/>
      <c r="AG4880" s="9"/>
      <c r="AH4880" s="9"/>
      <c r="AI4880" s="9"/>
      <c r="AJ4880" s="9"/>
      <c r="AK4880" s="9"/>
      <c r="AL4880" s="9"/>
      <c r="AM4880" s="9"/>
      <c r="AN4880" s="9"/>
      <c r="AO4880" s="27"/>
      <c r="AQ4880" s="29"/>
      <c r="AR4880" s="11"/>
      <c r="AW4880" s="31"/>
      <c r="AZ4880" s="12"/>
      <c r="BA4880" s="12"/>
      <c r="BB4880" s="12"/>
      <c r="BC4880" s="12"/>
    </row>
    <row r="4881" spans="4:55">
      <c r="D4881" s="7"/>
      <c r="E4881" s="7"/>
      <c r="F4881" s="8"/>
      <c r="G4881" s="8"/>
      <c r="H4881" s="8"/>
      <c r="AF4881" s="9"/>
      <c r="AG4881" s="9"/>
      <c r="AH4881" s="9"/>
      <c r="AI4881" s="9"/>
      <c r="AJ4881" s="9"/>
      <c r="AK4881" s="9"/>
      <c r="AL4881" s="9"/>
      <c r="AM4881" s="9"/>
      <c r="AN4881" s="9"/>
      <c r="AO4881" s="27"/>
      <c r="AQ4881" s="29"/>
      <c r="AR4881" s="11"/>
      <c r="AW4881" s="31"/>
      <c r="AZ4881" s="12"/>
      <c r="BA4881" s="12"/>
      <c r="BB4881" s="12"/>
      <c r="BC4881" s="12"/>
    </row>
    <row r="4882" spans="4:55">
      <c r="D4882" s="7"/>
      <c r="E4882" s="7"/>
      <c r="F4882" s="8"/>
      <c r="G4882" s="8"/>
      <c r="H4882" s="8"/>
      <c r="AF4882" s="9"/>
      <c r="AG4882" s="9"/>
      <c r="AH4882" s="9"/>
      <c r="AI4882" s="9"/>
      <c r="AJ4882" s="9"/>
      <c r="AK4882" s="9"/>
      <c r="AL4882" s="9"/>
      <c r="AM4882" s="9"/>
      <c r="AN4882" s="9"/>
      <c r="AO4882" s="27"/>
      <c r="AQ4882" s="29"/>
      <c r="AR4882" s="11"/>
      <c r="AW4882" s="31"/>
      <c r="AZ4882" s="12"/>
      <c r="BA4882" s="12"/>
      <c r="BB4882" s="12"/>
      <c r="BC4882" s="12"/>
    </row>
    <row r="4883" spans="4:55">
      <c r="D4883" s="7"/>
      <c r="E4883" s="7"/>
      <c r="F4883" s="8"/>
      <c r="G4883" s="8"/>
      <c r="H4883" s="8"/>
      <c r="AF4883" s="9"/>
      <c r="AG4883" s="9"/>
      <c r="AH4883" s="9"/>
      <c r="AI4883" s="9"/>
      <c r="AJ4883" s="9"/>
      <c r="AK4883" s="9"/>
      <c r="AL4883" s="9"/>
      <c r="AM4883" s="9"/>
      <c r="AN4883" s="9"/>
      <c r="AO4883" s="27"/>
      <c r="AQ4883" s="29"/>
      <c r="AR4883" s="11"/>
      <c r="AW4883" s="31"/>
      <c r="AZ4883" s="12"/>
      <c r="BA4883" s="12"/>
      <c r="BB4883" s="12"/>
      <c r="BC4883" s="12"/>
    </row>
    <row r="4884" spans="4:55">
      <c r="D4884" s="7"/>
      <c r="E4884" s="7"/>
      <c r="F4884" s="8"/>
      <c r="G4884" s="8"/>
      <c r="H4884" s="8"/>
      <c r="AF4884" s="9"/>
      <c r="AG4884" s="9"/>
      <c r="AH4884" s="9"/>
      <c r="AI4884" s="9"/>
      <c r="AJ4884" s="9"/>
      <c r="AK4884" s="9"/>
      <c r="AL4884" s="9"/>
      <c r="AM4884" s="9"/>
      <c r="AN4884" s="9"/>
      <c r="AO4884" s="27"/>
      <c r="AQ4884" s="29"/>
      <c r="AR4884" s="11"/>
      <c r="AW4884" s="31"/>
      <c r="AZ4884" s="12"/>
      <c r="BA4884" s="12"/>
      <c r="BB4884" s="12"/>
      <c r="BC4884" s="12"/>
    </row>
    <row r="4885" spans="4:55">
      <c r="D4885" s="7"/>
      <c r="E4885" s="7"/>
      <c r="F4885" s="8"/>
      <c r="G4885" s="8"/>
      <c r="H4885" s="8"/>
      <c r="AF4885" s="9"/>
      <c r="AG4885" s="9"/>
      <c r="AH4885" s="9"/>
      <c r="AI4885" s="9"/>
      <c r="AJ4885" s="9"/>
      <c r="AK4885" s="9"/>
      <c r="AL4885" s="9"/>
      <c r="AM4885" s="9"/>
      <c r="AN4885" s="9"/>
      <c r="AO4885" s="27"/>
      <c r="AQ4885" s="29"/>
      <c r="AR4885" s="11"/>
      <c r="AW4885" s="31"/>
      <c r="AZ4885" s="12"/>
      <c r="BA4885" s="12"/>
      <c r="BB4885" s="12"/>
      <c r="BC4885" s="12"/>
    </row>
    <row r="4886" spans="4:55">
      <c r="D4886" s="7"/>
      <c r="E4886" s="7"/>
      <c r="F4886" s="8"/>
      <c r="G4886" s="8"/>
      <c r="H4886" s="8"/>
      <c r="AF4886" s="9"/>
      <c r="AG4886" s="9"/>
      <c r="AH4886" s="9"/>
      <c r="AI4886" s="9"/>
      <c r="AJ4886" s="9"/>
      <c r="AK4886" s="9"/>
      <c r="AL4886" s="9"/>
      <c r="AM4886" s="9"/>
      <c r="AN4886" s="9"/>
      <c r="AO4886" s="27"/>
      <c r="AQ4886" s="29"/>
      <c r="AR4886" s="11"/>
      <c r="AW4886" s="31"/>
      <c r="AZ4886" s="12"/>
      <c r="BA4886" s="12"/>
      <c r="BB4886" s="12"/>
      <c r="BC4886" s="12"/>
    </row>
    <row r="4887" spans="4:55">
      <c r="D4887" s="7"/>
      <c r="E4887" s="7"/>
      <c r="F4887" s="8"/>
      <c r="G4887" s="8"/>
      <c r="H4887" s="8"/>
      <c r="AF4887" s="9"/>
      <c r="AG4887" s="9"/>
      <c r="AH4887" s="9"/>
      <c r="AI4887" s="9"/>
      <c r="AJ4887" s="9"/>
      <c r="AK4887" s="9"/>
      <c r="AL4887" s="9"/>
      <c r="AM4887" s="9"/>
      <c r="AN4887" s="9"/>
      <c r="AO4887" s="27"/>
      <c r="AQ4887" s="29"/>
      <c r="AR4887" s="11"/>
      <c r="AW4887" s="31"/>
      <c r="AZ4887" s="12"/>
      <c r="BA4887" s="12"/>
      <c r="BB4887" s="12"/>
      <c r="BC4887" s="12"/>
    </row>
    <row r="4888" spans="4:55">
      <c r="D4888" s="7"/>
      <c r="E4888" s="7"/>
      <c r="F4888" s="8"/>
      <c r="G4888" s="8"/>
      <c r="H4888" s="8"/>
      <c r="AF4888" s="9"/>
      <c r="AG4888" s="9"/>
      <c r="AH4888" s="9"/>
      <c r="AI4888" s="9"/>
      <c r="AJ4888" s="9"/>
      <c r="AK4888" s="9"/>
      <c r="AL4888" s="9"/>
      <c r="AM4888" s="9"/>
      <c r="AN4888" s="9"/>
      <c r="AO4888" s="27"/>
      <c r="AQ4888" s="29"/>
      <c r="AR4888" s="11"/>
      <c r="AW4888" s="31"/>
      <c r="AZ4888" s="12"/>
      <c r="BA4888" s="12"/>
      <c r="BB4888" s="12"/>
      <c r="BC4888" s="12"/>
    </row>
    <row r="4889" spans="4:55">
      <c r="D4889" s="7"/>
      <c r="E4889" s="7"/>
      <c r="F4889" s="8"/>
      <c r="G4889" s="8"/>
      <c r="H4889" s="8"/>
      <c r="AF4889" s="9"/>
      <c r="AG4889" s="9"/>
      <c r="AH4889" s="9"/>
      <c r="AI4889" s="9"/>
      <c r="AJ4889" s="9"/>
      <c r="AK4889" s="9"/>
      <c r="AL4889" s="9"/>
      <c r="AM4889" s="9"/>
      <c r="AN4889" s="9"/>
      <c r="AO4889" s="27"/>
      <c r="AQ4889" s="29"/>
      <c r="AR4889" s="11"/>
      <c r="AW4889" s="31"/>
      <c r="AZ4889" s="12"/>
      <c r="BA4889" s="12"/>
      <c r="BB4889" s="12"/>
      <c r="BC4889" s="12"/>
    </row>
    <row r="4890" spans="4:55">
      <c r="D4890" s="7"/>
      <c r="E4890" s="7"/>
      <c r="F4890" s="8"/>
      <c r="G4890" s="8"/>
      <c r="H4890" s="8"/>
      <c r="AF4890" s="9"/>
      <c r="AG4890" s="9"/>
      <c r="AH4890" s="9"/>
      <c r="AI4890" s="9"/>
      <c r="AJ4890" s="9"/>
      <c r="AK4890" s="9"/>
      <c r="AL4890" s="9"/>
      <c r="AM4890" s="9"/>
      <c r="AN4890" s="9"/>
      <c r="AO4890" s="27"/>
      <c r="AQ4890" s="29"/>
      <c r="AR4890" s="11"/>
      <c r="AW4890" s="31"/>
      <c r="AZ4890" s="12"/>
      <c r="BA4890" s="12"/>
      <c r="BB4890" s="12"/>
      <c r="BC4890" s="12"/>
    </row>
    <row r="4891" spans="4:55">
      <c r="D4891" s="7"/>
      <c r="E4891" s="7"/>
      <c r="F4891" s="8"/>
      <c r="G4891" s="8"/>
      <c r="H4891" s="8"/>
      <c r="AF4891" s="9"/>
      <c r="AG4891" s="9"/>
      <c r="AH4891" s="9"/>
      <c r="AI4891" s="9"/>
      <c r="AJ4891" s="9"/>
      <c r="AK4891" s="9"/>
      <c r="AL4891" s="9"/>
      <c r="AM4891" s="9"/>
      <c r="AN4891" s="9"/>
      <c r="AO4891" s="27"/>
      <c r="AQ4891" s="29"/>
      <c r="AR4891" s="11"/>
      <c r="AW4891" s="31"/>
      <c r="AZ4891" s="12"/>
      <c r="BA4891" s="12"/>
      <c r="BB4891" s="12"/>
      <c r="BC4891" s="12"/>
    </row>
    <row r="4892" spans="4:55">
      <c r="D4892" s="7"/>
      <c r="E4892" s="7"/>
      <c r="F4892" s="8"/>
      <c r="G4892" s="8"/>
      <c r="H4892" s="8"/>
      <c r="AF4892" s="9"/>
      <c r="AG4892" s="9"/>
      <c r="AH4892" s="9"/>
      <c r="AI4892" s="9"/>
      <c r="AJ4892" s="9"/>
      <c r="AK4892" s="9"/>
      <c r="AL4892" s="9"/>
      <c r="AM4892" s="9"/>
      <c r="AN4892" s="9"/>
      <c r="AO4892" s="27"/>
      <c r="AQ4892" s="29"/>
      <c r="AR4892" s="11"/>
      <c r="AW4892" s="31"/>
      <c r="AZ4892" s="12"/>
      <c r="BA4892" s="12"/>
      <c r="BB4892" s="12"/>
      <c r="BC4892" s="12"/>
    </row>
    <row r="4893" spans="4:55">
      <c r="D4893" s="7"/>
      <c r="E4893" s="7"/>
      <c r="F4893" s="8"/>
      <c r="G4893" s="8"/>
      <c r="H4893" s="8"/>
      <c r="AF4893" s="9"/>
      <c r="AG4893" s="9"/>
      <c r="AH4893" s="9"/>
      <c r="AI4893" s="9"/>
      <c r="AJ4893" s="9"/>
      <c r="AK4893" s="9"/>
      <c r="AL4893" s="9"/>
      <c r="AM4893" s="9"/>
      <c r="AN4893" s="9"/>
      <c r="AO4893" s="27"/>
      <c r="AQ4893" s="29"/>
      <c r="AR4893" s="11"/>
      <c r="AW4893" s="31"/>
      <c r="AZ4893" s="12"/>
      <c r="BA4893" s="12"/>
      <c r="BB4893" s="12"/>
      <c r="BC4893" s="12"/>
    </row>
    <row r="4894" spans="4:55">
      <c r="D4894" s="7"/>
      <c r="E4894" s="7"/>
      <c r="F4894" s="8"/>
      <c r="G4894" s="8"/>
      <c r="H4894" s="8"/>
      <c r="AF4894" s="9"/>
      <c r="AG4894" s="9"/>
      <c r="AH4894" s="9"/>
      <c r="AI4894" s="9"/>
      <c r="AJ4894" s="9"/>
      <c r="AK4894" s="9"/>
      <c r="AL4894" s="9"/>
      <c r="AM4894" s="9"/>
      <c r="AN4894" s="9"/>
      <c r="AO4894" s="27"/>
      <c r="AQ4894" s="29"/>
      <c r="AR4894" s="11"/>
      <c r="AW4894" s="31"/>
      <c r="AZ4894" s="12"/>
      <c r="BA4894" s="12"/>
      <c r="BB4894" s="12"/>
      <c r="BC4894" s="12"/>
    </row>
    <row r="4895" spans="4:55">
      <c r="D4895" s="7"/>
      <c r="E4895" s="7"/>
      <c r="F4895" s="8"/>
      <c r="G4895" s="8"/>
      <c r="H4895" s="8"/>
      <c r="AF4895" s="9"/>
      <c r="AG4895" s="9"/>
      <c r="AH4895" s="9"/>
      <c r="AI4895" s="9"/>
      <c r="AJ4895" s="9"/>
      <c r="AK4895" s="9"/>
      <c r="AL4895" s="9"/>
      <c r="AM4895" s="9"/>
      <c r="AN4895" s="9"/>
      <c r="AO4895" s="27"/>
      <c r="AQ4895" s="29"/>
      <c r="AR4895" s="11"/>
      <c r="AW4895" s="31"/>
      <c r="AZ4895" s="12"/>
      <c r="BA4895" s="12"/>
      <c r="BB4895" s="12"/>
      <c r="BC4895" s="12"/>
    </row>
    <row r="4896" spans="4:55">
      <c r="D4896" s="7"/>
      <c r="E4896" s="7"/>
      <c r="F4896" s="8"/>
      <c r="G4896" s="8"/>
      <c r="H4896" s="8"/>
      <c r="AF4896" s="9"/>
      <c r="AG4896" s="9"/>
      <c r="AH4896" s="9"/>
      <c r="AI4896" s="9"/>
      <c r="AJ4896" s="9"/>
      <c r="AK4896" s="9"/>
      <c r="AL4896" s="9"/>
      <c r="AM4896" s="9"/>
      <c r="AN4896" s="9"/>
      <c r="AO4896" s="27"/>
      <c r="AQ4896" s="29"/>
      <c r="AR4896" s="11"/>
      <c r="AW4896" s="31"/>
      <c r="AZ4896" s="12"/>
      <c r="BA4896" s="12"/>
      <c r="BB4896" s="12"/>
      <c r="BC4896" s="12"/>
    </row>
    <row r="4897" spans="4:55">
      <c r="D4897" s="7"/>
      <c r="E4897" s="7"/>
      <c r="F4897" s="8"/>
      <c r="G4897" s="8"/>
      <c r="H4897" s="8"/>
      <c r="AF4897" s="9"/>
      <c r="AG4897" s="9"/>
      <c r="AH4897" s="9"/>
      <c r="AI4897" s="9"/>
      <c r="AJ4897" s="9"/>
      <c r="AK4897" s="9"/>
      <c r="AL4897" s="9"/>
      <c r="AM4897" s="9"/>
      <c r="AN4897" s="9"/>
      <c r="AO4897" s="27"/>
      <c r="AQ4897" s="29"/>
      <c r="AR4897" s="11"/>
      <c r="AW4897" s="31"/>
      <c r="AZ4897" s="12"/>
      <c r="BA4897" s="12"/>
      <c r="BB4897" s="12"/>
      <c r="BC4897" s="12"/>
    </row>
    <row r="4898" spans="4:55">
      <c r="D4898" s="7"/>
      <c r="E4898" s="7"/>
      <c r="F4898" s="8"/>
      <c r="G4898" s="8"/>
      <c r="H4898" s="8"/>
      <c r="AF4898" s="9"/>
      <c r="AG4898" s="9"/>
      <c r="AH4898" s="9"/>
      <c r="AI4898" s="9"/>
      <c r="AJ4898" s="9"/>
      <c r="AK4898" s="9"/>
      <c r="AL4898" s="9"/>
      <c r="AM4898" s="9"/>
      <c r="AN4898" s="9"/>
      <c r="AO4898" s="27"/>
      <c r="AQ4898" s="29"/>
      <c r="AR4898" s="11"/>
      <c r="AW4898" s="31"/>
      <c r="AZ4898" s="12"/>
      <c r="BA4898" s="12"/>
      <c r="BB4898" s="12"/>
      <c r="BC4898" s="12"/>
    </row>
    <row r="4899" spans="4:55">
      <c r="D4899" s="7"/>
      <c r="E4899" s="7"/>
      <c r="F4899" s="8"/>
      <c r="G4899" s="8"/>
      <c r="H4899" s="8"/>
      <c r="AF4899" s="9"/>
      <c r="AG4899" s="9"/>
      <c r="AH4899" s="9"/>
      <c r="AI4899" s="9"/>
      <c r="AJ4899" s="9"/>
      <c r="AK4899" s="9"/>
      <c r="AL4899" s="9"/>
      <c r="AM4899" s="9"/>
      <c r="AN4899" s="9"/>
      <c r="AO4899" s="27"/>
      <c r="AQ4899" s="29"/>
      <c r="AR4899" s="11"/>
      <c r="AW4899" s="31"/>
      <c r="AZ4899" s="12"/>
      <c r="BA4899" s="12"/>
      <c r="BB4899" s="12"/>
      <c r="BC4899" s="12"/>
    </row>
    <row r="4900" spans="4:55">
      <c r="D4900" s="7"/>
      <c r="E4900" s="7"/>
      <c r="F4900" s="8"/>
      <c r="G4900" s="8"/>
      <c r="H4900" s="8"/>
      <c r="AF4900" s="9"/>
      <c r="AG4900" s="9"/>
      <c r="AH4900" s="9"/>
      <c r="AI4900" s="9"/>
      <c r="AJ4900" s="9"/>
      <c r="AK4900" s="9"/>
      <c r="AL4900" s="9"/>
      <c r="AM4900" s="9"/>
      <c r="AN4900" s="9"/>
      <c r="AO4900" s="27"/>
      <c r="AQ4900" s="29"/>
      <c r="AR4900" s="11"/>
      <c r="AW4900" s="31"/>
      <c r="AZ4900" s="12"/>
      <c r="BA4900" s="12"/>
      <c r="BB4900" s="12"/>
      <c r="BC4900" s="12"/>
    </row>
    <row r="4901" spans="4:55">
      <c r="D4901" s="7"/>
      <c r="E4901" s="7"/>
      <c r="F4901" s="8"/>
      <c r="G4901" s="8"/>
      <c r="H4901" s="8"/>
      <c r="AF4901" s="9"/>
      <c r="AG4901" s="9"/>
      <c r="AH4901" s="9"/>
      <c r="AI4901" s="9"/>
      <c r="AJ4901" s="9"/>
      <c r="AK4901" s="9"/>
      <c r="AL4901" s="9"/>
      <c r="AM4901" s="9"/>
      <c r="AN4901" s="9"/>
      <c r="AO4901" s="27"/>
      <c r="AQ4901" s="29"/>
      <c r="AR4901" s="11"/>
      <c r="AW4901" s="31"/>
      <c r="AZ4901" s="12"/>
      <c r="BA4901" s="12"/>
      <c r="BB4901" s="12"/>
      <c r="BC4901" s="12"/>
    </row>
    <row r="4902" spans="4:55">
      <c r="D4902" s="7"/>
      <c r="E4902" s="7"/>
      <c r="F4902" s="8"/>
      <c r="G4902" s="8"/>
      <c r="H4902" s="8"/>
      <c r="AF4902" s="9"/>
      <c r="AG4902" s="9"/>
      <c r="AH4902" s="9"/>
      <c r="AI4902" s="9"/>
      <c r="AJ4902" s="9"/>
      <c r="AK4902" s="9"/>
      <c r="AL4902" s="9"/>
      <c r="AM4902" s="9"/>
      <c r="AN4902" s="9"/>
      <c r="AO4902" s="27"/>
      <c r="AQ4902" s="29"/>
      <c r="AR4902" s="11"/>
      <c r="AW4902" s="31"/>
      <c r="AZ4902" s="12"/>
      <c r="BA4902" s="12"/>
      <c r="BB4902" s="12"/>
      <c r="BC4902" s="12"/>
    </row>
    <row r="4903" spans="4:55">
      <c r="D4903" s="7"/>
      <c r="E4903" s="7"/>
      <c r="F4903" s="8"/>
      <c r="G4903" s="8"/>
      <c r="H4903" s="8"/>
      <c r="AF4903" s="9"/>
      <c r="AG4903" s="9"/>
      <c r="AH4903" s="9"/>
      <c r="AI4903" s="9"/>
      <c r="AJ4903" s="9"/>
      <c r="AK4903" s="9"/>
      <c r="AL4903" s="9"/>
      <c r="AM4903" s="9"/>
      <c r="AN4903" s="9"/>
      <c r="AO4903" s="27"/>
      <c r="AQ4903" s="29"/>
      <c r="AR4903" s="11"/>
      <c r="AW4903" s="31"/>
      <c r="AZ4903" s="12"/>
      <c r="BA4903" s="12"/>
      <c r="BB4903" s="12"/>
      <c r="BC4903" s="12"/>
    </row>
    <row r="4904" spans="4:55">
      <c r="D4904" s="7"/>
      <c r="E4904" s="7"/>
      <c r="F4904" s="8"/>
      <c r="G4904" s="8"/>
      <c r="H4904" s="8"/>
      <c r="AF4904" s="9"/>
      <c r="AG4904" s="9"/>
      <c r="AH4904" s="9"/>
      <c r="AI4904" s="9"/>
      <c r="AJ4904" s="9"/>
      <c r="AK4904" s="9"/>
      <c r="AL4904" s="9"/>
      <c r="AM4904" s="9"/>
      <c r="AN4904" s="9"/>
      <c r="AO4904" s="27"/>
      <c r="AQ4904" s="29"/>
      <c r="AR4904" s="11"/>
      <c r="AW4904" s="31"/>
      <c r="AZ4904" s="12"/>
      <c r="BA4904" s="12"/>
      <c r="BB4904" s="12"/>
      <c r="BC4904" s="12"/>
    </row>
    <row r="4905" spans="4:55">
      <c r="D4905" s="7"/>
      <c r="E4905" s="7"/>
      <c r="F4905" s="8"/>
      <c r="G4905" s="8"/>
      <c r="H4905" s="8"/>
      <c r="AF4905" s="9"/>
      <c r="AG4905" s="9"/>
      <c r="AH4905" s="9"/>
      <c r="AI4905" s="9"/>
      <c r="AJ4905" s="9"/>
      <c r="AK4905" s="9"/>
      <c r="AL4905" s="9"/>
      <c r="AM4905" s="9"/>
      <c r="AN4905" s="9"/>
      <c r="AO4905" s="27"/>
      <c r="AQ4905" s="29"/>
      <c r="AR4905" s="11"/>
      <c r="AW4905" s="31"/>
      <c r="AZ4905" s="12"/>
      <c r="BA4905" s="12"/>
      <c r="BB4905" s="12"/>
      <c r="BC4905" s="12"/>
    </row>
    <row r="4906" spans="4:55">
      <c r="D4906" s="7"/>
      <c r="E4906" s="7"/>
      <c r="F4906" s="8"/>
      <c r="G4906" s="8"/>
      <c r="H4906" s="8"/>
      <c r="AF4906" s="9"/>
      <c r="AG4906" s="9"/>
      <c r="AH4906" s="9"/>
      <c r="AI4906" s="9"/>
      <c r="AJ4906" s="9"/>
      <c r="AK4906" s="9"/>
      <c r="AL4906" s="9"/>
      <c r="AM4906" s="9"/>
      <c r="AN4906" s="9"/>
      <c r="AO4906" s="27"/>
      <c r="AQ4906" s="29"/>
      <c r="AR4906" s="11"/>
      <c r="AW4906" s="31"/>
      <c r="AZ4906" s="12"/>
      <c r="BA4906" s="12"/>
      <c r="BB4906" s="12"/>
      <c r="BC4906" s="12"/>
    </row>
    <row r="4907" spans="4:55">
      <c r="D4907" s="7"/>
      <c r="E4907" s="7"/>
      <c r="F4907" s="8"/>
      <c r="G4907" s="8"/>
      <c r="H4907" s="8"/>
      <c r="AF4907" s="9"/>
      <c r="AG4907" s="9"/>
      <c r="AH4907" s="9"/>
      <c r="AI4907" s="9"/>
      <c r="AJ4907" s="9"/>
      <c r="AK4907" s="9"/>
      <c r="AL4907" s="9"/>
      <c r="AM4907" s="9"/>
      <c r="AN4907" s="9"/>
      <c r="AO4907" s="27"/>
      <c r="AQ4907" s="29"/>
      <c r="AR4907" s="11"/>
      <c r="AW4907" s="31"/>
      <c r="AZ4907" s="12"/>
      <c r="BA4907" s="12"/>
      <c r="BB4907" s="12"/>
      <c r="BC4907" s="12"/>
    </row>
    <row r="4908" spans="4:55">
      <c r="D4908" s="7"/>
      <c r="E4908" s="7"/>
      <c r="F4908" s="8"/>
      <c r="G4908" s="8"/>
      <c r="H4908" s="8"/>
      <c r="AF4908" s="9"/>
      <c r="AG4908" s="9"/>
      <c r="AH4908" s="9"/>
      <c r="AI4908" s="9"/>
      <c r="AJ4908" s="9"/>
      <c r="AK4908" s="9"/>
      <c r="AL4908" s="9"/>
      <c r="AM4908" s="9"/>
      <c r="AN4908" s="9"/>
      <c r="AO4908" s="27"/>
      <c r="AQ4908" s="29"/>
      <c r="AR4908" s="11"/>
      <c r="AW4908" s="31"/>
      <c r="AZ4908" s="12"/>
      <c r="BA4908" s="12"/>
      <c r="BB4908" s="12"/>
      <c r="BC4908" s="12"/>
    </row>
    <row r="4909" spans="4:55">
      <c r="D4909" s="7"/>
      <c r="E4909" s="7"/>
      <c r="F4909" s="8"/>
      <c r="G4909" s="8"/>
      <c r="H4909" s="8"/>
      <c r="AF4909" s="9"/>
      <c r="AG4909" s="9"/>
      <c r="AH4909" s="9"/>
      <c r="AI4909" s="9"/>
      <c r="AJ4909" s="9"/>
      <c r="AK4909" s="9"/>
      <c r="AL4909" s="9"/>
      <c r="AM4909" s="9"/>
      <c r="AN4909" s="9"/>
      <c r="AO4909" s="27"/>
      <c r="AQ4909" s="29"/>
      <c r="AR4909" s="11"/>
      <c r="AW4909" s="31"/>
      <c r="AZ4909" s="12"/>
      <c r="BA4909" s="12"/>
      <c r="BB4909" s="12"/>
      <c r="BC4909" s="12"/>
    </row>
    <row r="4910" spans="4:55">
      <c r="D4910" s="7"/>
      <c r="E4910" s="7"/>
      <c r="F4910" s="8"/>
      <c r="G4910" s="8"/>
      <c r="H4910" s="8"/>
      <c r="AF4910" s="9"/>
      <c r="AG4910" s="9"/>
      <c r="AH4910" s="9"/>
      <c r="AI4910" s="9"/>
      <c r="AJ4910" s="9"/>
      <c r="AK4910" s="9"/>
      <c r="AL4910" s="9"/>
      <c r="AM4910" s="9"/>
      <c r="AN4910" s="9"/>
      <c r="AO4910" s="27"/>
      <c r="AQ4910" s="29"/>
      <c r="AR4910" s="11"/>
      <c r="AW4910" s="31"/>
      <c r="AZ4910" s="12"/>
      <c r="BA4910" s="12"/>
      <c r="BB4910" s="12"/>
      <c r="BC4910" s="12"/>
    </row>
    <row r="4911" spans="4:55">
      <c r="D4911" s="7"/>
      <c r="E4911" s="7"/>
      <c r="F4911" s="8"/>
      <c r="G4911" s="8"/>
      <c r="H4911" s="8"/>
      <c r="AF4911" s="9"/>
      <c r="AG4911" s="9"/>
      <c r="AH4911" s="9"/>
      <c r="AI4911" s="9"/>
      <c r="AJ4911" s="9"/>
      <c r="AK4911" s="9"/>
      <c r="AL4911" s="9"/>
      <c r="AM4911" s="9"/>
      <c r="AN4911" s="9"/>
      <c r="AO4911" s="27"/>
      <c r="AQ4911" s="29"/>
      <c r="AR4911" s="11"/>
      <c r="AW4911" s="31"/>
      <c r="AZ4911" s="12"/>
      <c r="BA4911" s="12"/>
      <c r="BB4911" s="12"/>
      <c r="BC4911" s="12"/>
    </row>
    <row r="4912" spans="4:55">
      <c r="D4912" s="7"/>
      <c r="E4912" s="7"/>
      <c r="F4912" s="8"/>
      <c r="G4912" s="8"/>
      <c r="H4912" s="8"/>
      <c r="AF4912" s="9"/>
      <c r="AG4912" s="9"/>
      <c r="AH4912" s="9"/>
      <c r="AI4912" s="9"/>
      <c r="AJ4912" s="9"/>
      <c r="AK4912" s="9"/>
      <c r="AL4912" s="9"/>
      <c r="AM4912" s="9"/>
      <c r="AN4912" s="9"/>
      <c r="AO4912" s="27"/>
      <c r="AQ4912" s="29"/>
      <c r="AR4912" s="11"/>
      <c r="AW4912" s="31"/>
      <c r="AZ4912" s="12"/>
      <c r="BA4912" s="12"/>
      <c r="BB4912" s="12"/>
      <c r="BC4912" s="12"/>
    </row>
    <row r="4913" spans="4:55">
      <c r="D4913" s="7"/>
      <c r="E4913" s="7"/>
      <c r="F4913" s="8"/>
      <c r="G4913" s="8"/>
      <c r="H4913" s="8"/>
      <c r="AF4913" s="9"/>
      <c r="AG4913" s="9"/>
      <c r="AH4913" s="9"/>
      <c r="AI4913" s="9"/>
      <c r="AJ4913" s="9"/>
      <c r="AK4913" s="9"/>
      <c r="AL4913" s="9"/>
      <c r="AM4913" s="9"/>
      <c r="AN4913" s="9"/>
      <c r="AO4913" s="27"/>
      <c r="AQ4913" s="29"/>
      <c r="AR4913" s="11"/>
      <c r="AW4913" s="31"/>
      <c r="AZ4913" s="12"/>
      <c r="BA4913" s="12"/>
      <c r="BB4913" s="12"/>
      <c r="BC4913" s="12"/>
    </row>
    <row r="4914" spans="4:55">
      <c r="D4914" s="7"/>
      <c r="E4914" s="7"/>
      <c r="F4914" s="8"/>
      <c r="G4914" s="8"/>
      <c r="H4914" s="8"/>
      <c r="AF4914" s="9"/>
      <c r="AG4914" s="9"/>
      <c r="AH4914" s="9"/>
      <c r="AI4914" s="9"/>
      <c r="AJ4914" s="9"/>
      <c r="AK4914" s="9"/>
      <c r="AL4914" s="9"/>
      <c r="AM4914" s="9"/>
      <c r="AN4914" s="9"/>
      <c r="AO4914" s="27"/>
      <c r="AQ4914" s="29"/>
      <c r="AR4914" s="11"/>
      <c r="AW4914" s="31"/>
      <c r="AZ4914" s="12"/>
      <c r="BA4914" s="12"/>
      <c r="BB4914" s="12"/>
      <c r="BC4914" s="12"/>
    </row>
    <row r="4915" spans="4:55">
      <c r="D4915" s="7"/>
      <c r="E4915" s="7"/>
      <c r="F4915" s="8"/>
      <c r="G4915" s="8"/>
      <c r="H4915" s="8"/>
      <c r="AF4915" s="9"/>
      <c r="AG4915" s="9"/>
      <c r="AH4915" s="9"/>
      <c r="AI4915" s="9"/>
      <c r="AJ4915" s="9"/>
      <c r="AK4915" s="9"/>
      <c r="AL4915" s="9"/>
      <c r="AM4915" s="9"/>
      <c r="AN4915" s="9"/>
      <c r="AO4915" s="27"/>
      <c r="AQ4915" s="29"/>
      <c r="AR4915" s="11"/>
      <c r="AW4915" s="31"/>
      <c r="AZ4915" s="12"/>
      <c r="BA4915" s="12"/>
      <c r="BB4915" s="12"/>
      <c r="BC4915" s="12"/>
    </row>
    <row r="4916" spans="4:55">
      <c r="D4916" s="7"/>
      <c r="E4916" s="7"/>
      <c r="F4916" s="8"/>
      <c r="G4916" s="8"/>
      <c r="H4916" s="8"/>
      <c r="AF4916" s="9"/>
      <c r="AG4916" s="9"/>
      <c r="AH4916" s="9"/>
      <c r="AI4916" s="9"/>
      <c r="AJ4916" s="9"/>
      <c r="AK4916" s="9"/>
      <c r="AL4916" s="9"/>
      <c r="AM4916" s="9"/>
      <c r="AN4916" s="9"/>
      <c r="AO4916" s="27"/>
      <c r="AQ4916" s="29"/>
      <c r="AR4916" s="11"/>
      <c r="AW4916" s="31"/>
      <c r="AZ4916" s="12"/>
      <c r="BA4916" s="12"/>
      <c r="BB4916" s="12"/>
      <c r="BC4916" s="12"/>
    </row>
    <row r="4917" spans="4:55">
      <c r="D4917" s="7"/>
      <c r="E4917" s="7"/>
      <c r="F4917" s="8"/>
      <c r="G4917" s="8"/>
      <c r="H4917" s="8"/>
      <c r="AF4917" s="9"/>
      <c r="AG4917" s="9"/>
      <c r="AH4917" s="9"/>
      <c r="AI4917" s="9"/>
      <c r="AJ4917" s="9"/>
      <c r="AK4917" s="9"/>
      <c r="AL4917" s="9"/>
      <c r="AM4917" s="9"/>
      <c r="AN4917" s="9"/>
      <c r="AO4917" s="27"/>
      <c r="AQ4917" s="29"/>
      <c r="AR4917" s="11"/>
      <c r="AW4917" s="31"/>
      <c r="AZ4917" s="12"/>
      <c r="BA4917" s="12"/>
      <c r="BB4917" s="12"/>
      <c r="BC4917" s="12"/>
    </row>
    <row r="4918" spans="4:55">
      <c r="D4918" s="7"/>
      <c r="E4918" s="7"/>
      <c r="F4918" s="8"/>
      <c r="G4918" s="8"/>
      <c r="H4918" s="8"/>
      <c r="AF4918" s="9"/>
      <c r="AG4918" s="9"/>
      <c r="AH4918" s="9"/>
      <c r="AI4918" s="9"/>
      <c r="AJ4918" s="9"/>
      <c r="AK4918" s="9"/>
      <c r="AL4918" s="9"/>
      <c r="AM4918" s="9"/>
      <c r="AN4918" s="9"/>
      <c r="AO4918" s="27"/>
      <c r="AQ4918" s="29"/>
      <c r="AR4918" s="11"/>
      <c r="AW4918" s="31"/>
      <c r="AZ4918" s="12"/>
      <c r="BA4918" s="12"/>
      <c r="BB4918" s="12"/>
      <c r="BC4918" s="12"/>
    </row>
    <row r="4919" spans="4:55">
      <c r="D4919" s="7"/>
      <c r="E4919" s="7"/>
      <c r="F4919" s="8"/>
      <c r="G4919" s="8"/>
      <c r="H4919" s="8"/>
      <c r="AF4919" s="9"/>
      <c r="AG4919" s="9"/>
      <c r="AH4919" s="9"/>
      <c r="AI4919" s="9"/>
      <c r="AJ4919" s="9"/>
      <c r="AK4919" s="9"/>
      <c r="AL4919" s="9"/>
      <c r="AM4919" s="9"/>
      <c r="AN4919" s="9"/>
      <c r="AO4919" s="27"/>
      <c r="AQ4919" s="29"/>
      <c r="AR4919" s="11"/>
      <c r="AW4919" s="31"/>
      <c r="AZ4919" s="12"/>
      <c r="BA4919" s="12"/>
      <c r="BB4919" s="12"/>
      <c r="BC4919" s="12"/>
    </row>
    <row r="4920" spans="4:55">
      <c r="D4920" s="7"/>
      <c r="E4920" s="7"/>
      <c r="F4920" s="8"/>
      <c r="G4920" s="8"/>
      <c r="H4920" s="8"/>
      <c r="AF4920" s="9"/>
      <c r="AG4920" s="9"/>
      <c r="AH4920" s="9"/>
      <c r="AI4920" s="9"/>
      <c r="AJ4920" s="9"/>
      <c r="AK4920" s="9"/>
      <c r="AL4920" s="9"/>
      <c r="AM4920" s="9"/>
      <c r="AN4920" s="9"/>
      <c r="AO4920" s="27"/>
      <c r="AQ4920" s="29"/>
      <c r="AR4920" s="11"/>
      <c r="AW4920" s="31"/>
      <c r="AZ4920" s="12"/>
      <c r="BA4920" s="12"/>
      <c r="BB4920" s="12"/>
      <c r="BC4920" s="12"/>
    </row>
    <row r="4921" spans="4:55">
      <c r="D4921" s="7"/>
      <c r="E4921" s="7"/>
      <c r="F4921" s="8"/>
      <c r="G4921" s="8"/>
      <c r="H4921" s="8"/>
      <c r="AF4921" s="9"/>
      <c r="AG4921" s="9"/>
      <c r="AH4921" s="9"/>
      <c r="AI4921" s="9"/>
      <c r="AJ4921" s="9"/>
      <c r="AK4921" s="9"/>
      <c r="AL4921" s="9"/>
      <c r="AM4921" s="9"/>
      <c r="AN4921" s="9"/>
      <c r="AO4921" s="27"/>
      <c r="AQ4921" s="29"/>
      <c r="AR4921" s="11"/>
      <c r="AW4921" s="31"/>
      <c r="AZ4921" s="12"/>
      <c r="BA4921" s="12"/>
      <c r="BB4921" s="12"/>
      <c r="BC4921" s="12"/>
    </row>
    <row r="4922" spans="4:55">
      <c r="D4922" s="7"/>
      <c r="E4922" s="7"/>
      <c r="F4922" s="8"/>
      <c r="G4922" s="8"/>
      <c r="H4922" s="8"/>
      <c r="AF4922" s="9"/>
      <c r="AG4922" s="9"/>
      <c r="AH4922" s="9"/>
      <c r="AI4922" s="9"/>
      <c r="AJ4922" s="9"/>
      <c r="AK4922" s="9"/>
      <c r="AL4922" s="9"/>
      <c r="AM4922" s="9"/>
      <c r="AN4922" s="9"/>
      <c r="AO4922" s="27"/>
      <c r="AQ4922" s="29"/>
      <c r="AR4922" s="11"/>
      <c r="AW4922" s="31"/>
      <c r="AZ4922" s="12"/>
      <c r="BA4922" s="12"/>
      <c r="BB4922" s="12"/>
      <c r="BC4922" s="12"/>
    </row>
    <row r="4923" spans="4:55">
      <c r="D4923" s="7"/>
      <c r="E4923" s="7"/>
      <c r="F4923" s="8"/>
      <c r="G4923" s="8"/>
      <c r="H4923" s="8"/>
      <c r="AF4923" s="9"/>
      <c r="AG4923" s="9"/>
      <c r="AH4923" s="9"/>
      <c r="AI4923" s="9"/>
      <c r="AJ4923" s="9"/>
      <c r="AK4923" s="9"/>
      <c r="AL4923" s="9"/>
      <c r="AM4923" s="9"/>
      <c r="AN4923" s="9"/>
      <c r="AO4923" s="27"/>
      <c r="AQ4923" s="29"/>
      <c r="AR4923" s="11"/>
      <c r="AW4923" s="31"/>
      <c r="AZ4923" s="12"/>
      <c r="BA4923" s="12"/>
      <c r="BB4923" s="12"/>
      <c r="BC4923" s="12"/>
    </row>
    <row r="4924" spans="4:55">
      <c r="D4924" s="7"/>
      <c r="E4924" s="7"/>
      <c r="F4924" s="8"/>
      <c r="G4924" s="8"/>
      <c r="H4924" s="8"/>
      <c r="AF4924" s="9"/>
      <c r="AG4924" s="9"/>
      <c r="AH4924" s="9"/>
      <c r="AI4924" s="9"/>
      <c r="AJ4924" s="9"/>
      <c r="AK4924" s="9"/>
      <c r="AL4924" s="9"/>
      <c r="AM4924" s="9"/>
      <c r="AN4924" s="9"/>
      <c r="AO4924" s="27"/>
      <c r="AQ4924" s="29"/>
      <c r="AR4924" s="11"/>
      <c r="AW4924" s="31"/>
      <c r="AZ4924" s="12"/>
      <c r="BA4924" s="12"/>
      <c r="BB4924" s="12"/>
      <c r="BC4924" s="12"/>
    </row>
    <row r="4925" spans="4:55">
      <c r="D4925" s="7"/>
      <c r="E4925" s="7"/>
      <c r="F4925" s="8"/>
      <c r="G4925" s="8"/>
      <c r="H4925" s="8"/>
      <c r="AF4925" s="9"/>
      <c r="AG4925" s="9"/>
      <c r="AH4925" s="9"/>
      <c r="AI4925" s="9"/>
      <c r="AJ4925" s="9"/>
      <c r="AK4925" s="9"/>
      <c r="AL4925" s="9"/>
      <c r="AM4925" s="9"/>
      <c r="AN4925" s="9"/>
      <c r="AO4925" s="27"/>
      <c r="AQ4925" s="29"/>
      <c r="AR4925" s="11"/>
      <c r="AW4925" s="31"/>
      <c r="AZ4925" s="12"/>
      <c r="BA4925" s="12"/>
      <c r="BB4925" s="12"/>
      <c r="BC4925" s="12"/>
    </row>
    <row r="4926" spans="4:55">
      <c r="D4926" s="7"/>
      <c r="E4926" s="7"/>
      <c r="F4926" s="8"/>
      <c r="G4926" s="8"/>
      <c r="H4926" s="8"/>
      <c r="AF4926" s="9"/>
      <c r="AG4926" s="9"/>
      <c r="AH4926" s="9"/>
      <c r="AI4926" s="9"/>
      <c r="AJ4926" s="9"/>
      <c r="AK4926" s="9"/>
      <c r="AL4926" s="9"/>
      <c r="AM4926" s="9"/>
      <c r="AN4926" s="9"/>
      <c r="AO4926" s="27"/>
      <c r="AQ4926" s="29"/>
      <c r="AR4926" s="11"/>
      <c r="AW4926" s="31"/>
      <c r="AZ4926" s="12"/>
      <c r="BA4926" s="12"/>
      <c r="BB4926" s="12"/>
      <c r="BC4926" s="12"/>
    </row>
    <row r="4927" spans="4:55">
      <c r="D4927" s="7"/>
      <c r="E4927" s="7"/>
      <c r="F4927" s="8"/>
      <c r="G4927" s="8"/>
      <c r="H4927" s="8"/>
      <c r="AF4927" s="9"/>
      <c r="AG4927" s="9"/>
      <c r="AH4927" s="9"/>
      <c r="AI4927" s="9"/>
      <c r="AJ4927" s="9"/>
      <c r="AK4927" s="9"/>
      <c r="AL4927" s="9"/>
      <c r="AM4927" s="9"/>
      <c r="AN4927" s="9"/>
      <c r="AO4927" s="27"/>
      <c r="AQ4927" s="29"/>
      <c r="AR4927" s="11"/>
      <c r="AW4927" s="31"/>
      <c r="AZ4927" s="12"/>
      <c r="BA4927" s="12"/>
      <c r="BB4927" s="12"/>
      <c r="BC4927" s="12"/>
    </row>
    <row r="4928" spans="4:55">
      <c r="D4928" s="7"/>
      <c r="E4928" s="7"/>
      <c r="F4928" s="8"/>
      <c r="G4928" s="8"/>
      <c r="H4928" s="8"/>
      <c r="AF4928" s="9"/>
      <c r="AG4928" s="9"/>
      <c r="AH4928" s="9"/>
      <c r="AI4928" s="9"/>
      <c r="AJ4928" s="9"/>
      <c r="AK4928" s="9"/>
      <c r="AL4928" s="9"/>
      <c r="AM4928" s="9"/>
      <c r="AN4928" s="9"/>
      <c r="AO4928" s="27"/>
      <c r="AQ4928" s="29"/>
      <c r="AR4928" s="11"/>
      <c r="AW4928" s="31"/>
      <c r="AZ4928" s="12"/>
      <c r="BA4928" s="12"/>
      <c r="BB4928" s="12"/>
      <c r="BC4928" s="12"/>
    </row>
    <row r="4929" spans="4:55">
      <c r="D4929" s="7"/>
      <c r="E4929" s="7"/>
      <c r="F4929" s="8"/>
      <c r="G4929" s="8"/>
      <c r="H4929" s="8"/>
      <c r="AF4929" s="9"/>
      <c r="AG4929" s="9"/>
      <c r="AH4929" s="9"/>
      <c r="AI4929" s="9"/>
      <c r="AJ4929" s="9"/>
      <c r="AK4929" s="9"/>
      <c r="AL4929" s="9"/>
      <c r="AM4929" s="9"/>
      <c r="AN4929" s="9"/>
      <c r="AO4929" s="27"/>
      <c r="AQ4929" s="29"/>
      <c r="AR4929" s="11"/>
      <c r="AW4929" s="31"/>
      <c r="AZ4929" s="12"/>
      <c r="BA4929" s="12"/>
      <c r="BB4929" s="12"/>
      <c r="BC4929" s="12"/>
    </row>
    <row r="4930" spans="4:55">
      <c r="D4930" s="7"/>
      <c r="E4930" s="7"/>
      <c r="F4930" s="8"/>
      <c r="G4930" s="8"/>
      <c r="H4930" s="8"/>
      <c r="AF4930" s="9"/>
      <c r="AG4930" s="9"/>
      <c r="AH4930" s="9"/>
      <c r="AI4930" s="9"/>
      <c r="AJ4930" s="9"/>
      <c r="AK4930" s="9"/>
      <c r="AL4930" s="9"/>
      <c r="AM4930" s="9"/>
      <c r="AN4930" s="9"/>
      <c r="AO4930" s="27"/>
      <c r="AQ4930" s="29"/>
      <c r="AR4930" s="11"/>
      <c r="AW4930" s="31"/>
      <c r="AZ4930" s="12"/>
      <c r="BA4930" s="12"/>
      <c r="BB4930" s="12"/>
      <c r="BC4930" s="12"/>
    </row>
    <row r="4931" spans="4:55">
      <c r="D4931" s="7"/>
      <c r="E4931" s="7"/>
      <c r="F4931" s="8"/>
      <c r="G4931" s="8"/>
      <c r="H4931" s="8"/>
      <c r="AF4931" s="9"/>
      <c r="AG4931" s="9"/>
      <c r="AH4931" s="9"/>
      <c r="AI4931" s="9"/>
      <c r="AJ4931" s="9"/>
      <c r="AK4931" s="9"/>
      <c r="AL4931" s="9"/>
      <c r="AM4931" s="9"/>
      <c r="AN4931" s="9"/>
      <c r="AO4931" s="27"/>
      <c r="AQ4931" s="29"/>
      <c r="AR4931" s="11"/>
      <c r="AW4931" s="31"/>
      <c r="AZ4931" s="12"/>
      <c r="BA4931" s="12"/>
      <c r="BB4931" s="12"/>
      <c r="BC4931" s="12"/>
    </row>
    <row r="4932" spans="4:55">
      <c r="D4932" s="7"/>
      <c r="E4932" s="7"/>
      <c r="F4932" s="8"/>
      <c r="G4932" s="8"/>
      <c r="H4932" s="8"/>
      <c r="AF4932" s="9"/>
      <c r="AG4932" s="9"/>
      <c r="AH4932" s="9"/>
      <c r="AI4932" s="9"/>
      <c r="AJ4932" s="9"/>
      <c r="AK4932" s="9"/>
      <c r="AL4932" s="9"/>
      <c r="AM4932" s="9"/>
      <c r="AN4932" s="9"/>
      <c r="AO4932" s="27"/>
      <c r="AQ4932" s="29"/>
      <c r="AR4932" s="11"/>
      <c r="AW4932" s="31"/>
      <c r="AZ4932" s="12"/>
      <c r="BA4932" s="12"/>
      <c r="BB4932" s="12"/>
      <c r="BC4932" s="12"/>
    </row>
    <row r="4933" spans="4:55">
      <c r="D4933" s="7"/>
      <c r="E4933" s="7"/>
      <c r="F4933" s="8"/>
      <c r="G4933" s="8"/>
      <c r="H4933" s="8"/>
      <c r="AF4933" s="9"/>
      <c r="AG4933" s="9"/>
      <c r="AH4933" s="9"/>
      <c r="AI4933" s="9"/>
      <c r="AJ4933" s="9"/>
      <c r="AK4933" s="9"/>
      <c r="AL4933" s="9"/>
      <c r="AM4933" s="9"/>
      <c r="AN4933" s="9"/>
      <c r="AO4933" s="27"/>
      <c r="AQ4933" s="29"/>
      <c r="AR4933" s="11"/>
      <c r="AW4933" s="31"/>
      <c r="AZ4933" s="12"/>
      <c r="BA4933" s="12"/>
      <c r="BB4933" s="12"/>
      <c r="BC4933" s="12"/>
    </row>
    <row r="4934" spans="4:55">
      <c r="D4934" s="7"/>
      <c r="E4934" s="7"/>
      <c r="F4934" s="8"/>
      <c r="G4934" s="8"/>
      <c r="H4934" s="8"/>
      <c r="AF4934" s="9"/>
      <c r="AG4934" s="9"/>
      <c r="AH4934" s="9"/>
      <c r="AI4934" s="9"/>
      <c r="AJ4934" s="9"/>
      <c r="AK4934" s="9"/>
      <c r="AL4934" s="9"/>
      <c r="AM4934" s="9"/>
      <c r="AN4934" s="9"/>
      <c r="AO4934" s="27"/>
      <c r="AQ4934" s="29"/>
      <c r="AR4934" s="11"/>
      <c r="AW4934" s="31"/>
      <c r="AZ4934" s="12"/>
      <c r="BA4934" s="12"/>
      <c r="BB4934" s="12"/>
      <c r="BC4934" s="12"/>
    </row>
    <row r="4935" spans="4:55">
      <c r="D4935" s="7"/>
      <c r="E4935" s="7"/>
      <c r="F4935" s="8"/>
      <c r="G4935" s="8"/>
      <c r="H4935" s="8"/>
      <c r="AF4935" s="9"/>
      <c r="AG4935" s="9"/>
      <c r="AH4935" s="9"/>
      <c r="AI4935" s="9"/>
      <c r="AJ4935" s="9"/>
      <c r="AK4935" s="9"/>
      <c r="AL4935" s="9"/>
      <c r="AM4935" s="9"/>
      <c r="AN4935" s="9"/>
      <c r="AO4935" s="27"/>
      <c r="AQ4935" s="29"/>
      <c r="AR4935" s="11"/>
      <c r="AW4935" s="31"/>
      <c r="AZ4935" s="12"/>
      <c r="BA4935" s="12"/>
      <c r="BB4935" s="12"/>
      <c r="BC4935" s="12"/>
    </row>
    <row r="4936" spans="4:55">
      <c r="D4936" s="7"/>
      <c r="E4936" s="7"/>
      <c r="F4936" s="8"/>
      <c r="G4936" s="8"/>
      <c r="H4936" s="8"/>
      <c r="AF4936" s="9"/>
      <c r="AG4936" s="9"/>
      <c r="AH4936" s="9"/>
      <c r="AI4936" s="9"/>
      <c r="AJ4936" s="9"/>
      <c r="AK4936" s="9"/>
      <c r="AL4936" s="9"/>
      <c r="AM4936" s="9"/>
      <c r="AN4936" s="9"/>
      <c r="AO4936" s="27"/>
      <c r="AQ4936" s="29"/>
      <c r="AR4936" s="11"/>
      <c r="AW4936" s="31"/>
      <c r="AZ4936" s="12"/>
      <c r="BA4936" s="12"/>
      <c r="BB4936" s="12"/>
      <c r="BC4936" s="12"/>
    </row>
    <row r="4937" spans="4:55">
      <c r="D4937" s="7"/>
      <c r="E4937" s="7"/>
      <c r="F4937" s="8"/>
      <c r="G4937" s="8"/>
      <c r="H4937" s="8"/>
      <c r="AF4937" s="9"/>
      <c r="AG4937" s="9"/>
      <c r="AH4937" s="9"/>
      <c r="AI4937" s="9"/>
      <c r="AJ4937" s="9"/>
      <c r="AK4937" s="9"/>
      <c r="AL4937" s="9"/>
      <c r="AM4937" s="9"/>
      <c r="AN4937" s="9"/>
      <c r="AO4937" s="27"/>
      <c r="AQ4937" s="29"/>
      <c r="AR4937" s="11"/>
      <c r="AW4937" s="31"/>
      <c r="AZ4937" s="12"/>
      <c r="BA4937" s="12"/>
      <c r="BB4937" s="12"/>
      <c r="BC4937" s="12"/>
    </row>
    <row r="4938" spans="4:55">
      <c r="D4938" s="7"/>
      <c r="E4938" s="7"/>
      <c r="F4938" s="8"/>
      <c r="G4938" s="8"/>
      <c r="H4938" s="8"/>
      <c r="AF4938" s="9"/>
      <c r="AG4938" s="9"/>
      <c r="AH4938" s="9"/>
      <c r="AI4938" s="9"/>
      <c r="AJ4938" s="9"/>
      <c r="AK4938" s="9"/>
      <c r="AL4938" s="9"/>
      <c r="AM4938" s="9"/>
      <c r="AN4938" s="9"/>
      <c r="AO4938" s="27"/>
      <c r="AQ4938" s="29"/>
      <c r="AR4938" s="11"/>
      <c r="AW4938" s="31"/>
      <c r="AZ4938" s="12"/>
      <c r="BA4938" s="12"/>
      <c r="BB4938" s="12"/>
      <c r="BC4938" s="12"/>
    </row>
    <row r="4939" spans="4:55">
      <c r="D4939" s="7"/>
      <c r="E4939" s="7"/>
      <c r="F4939" s="8"/>
      <c r="G4939" s="8"/>
      <c r="H4939" s="8"/>
      <c r="AF4939" s="9"/>
      <c r="AG4939" s="9"/>
      <c r="AH4939" s="9"/>
      <c r="AI4939" s="9"/>
      <c r="AJ4939" s="9"/>
      <c r="AK4939" s="9"/>
      <c r="AL4939" s="9"/>
      <c r="AM4939" s="9"/>
      <c r="AN4939" s="9"/>
      <c r="AO4939" s="27"/>
      <c r="AQ4939" s="29"/>
      <c r="AR4939" s="11"/>
      <c r="AW4939" s="31"/>
      <c r="AZ4939" s="12"/>
      <c r="BA4939" s="12"/>
      <c r="BB4939" s="12"/>
      <c r="BC4939" s="12"/>
    </row>
    <row r="4940" spans="4:55">
      <c r="D4940" s="7"/>
      <c r="E4940" s="7"/>
      <c r="F4940" s="8"/>
      <c r="G4940" s="8"/>
      <c r="H4940" s="8"/>
      <c r="AF4940" s="9"/>
      <c r="AG4940" s="9"/>
      <c r="AH4940" s="9"/>
      <c r="AI4940" s="9"/>
      <c r="AJ4940" s="9"/>
      <c r="AK4940" s="9"/>
      <c r="AL4940" s="9"/>
      <c r="AM4940" s="9"/>
      <c r="AN4940" s="9"/>
      <c r="AO4940" s="27"/>
      <c r="AQ4940" s="29"/>
      <c r="AR4940" s="11"/>
      <c r="AW4940" s="31"/>
      <c r="AZ4940" s="12"/>
      <c r="BA4940" s="12"/>
      <c r="BB4940" s="12"/>
      <c r="BC4940" s="12"/>
    </row>
    <row r="4941" spans="4:55">
      <c r="D4941" s="7"/>
      <c r="E4941" s="7"/>
      <c r="F4941" s="8"/>
      <c r="G4941" s="8"/>
      <c r="H4941" s="8"/>
      <c r="AF4941" s="9"/>
      <c r="AG4941" s="9"/>
      <c r="AH4941" s="9"/>
      <c r="AI4941" s="9"/>
      <c r="AJ4941" s="9"/>
      <c r="AK4941" s="9"/>
      <c r="AL4941" s="9"/>
      <c r="AM4941" s="9"/>
      <c r="AN4941" s="9"/>
      <c r="AO4941" s="27"/>
      <c r="AQ4941" s="29"/>
      <c r="AR4941" s="11"/>
      <c r="AW4941" s="31"/>
      <c r="AZ4941" s="12"/>
      <c r="BA4941" s="12"/>
      <c r="BB4941" s="12"/>
      <c r="BC4941" s="12"/>
    </row>
    <row r="4942" spans="4:55">
      <c r="D4942" s="7"/>
      <c r="E4942" s="7"/>
      <c r="F4942" s="8"/>
      <c r="G4942" s="8"/>
      <c r="H4942" s="8"/>
      <c r="AF4942" s="9"/>
      <c r="AG4942" s="9"/>
      <c r="AH4942" s="9"/>
      <c r="AI4942" s="9"/>
      <c r="AJ4942" s="9"/>
      <c r="AK4942" s="9"/>
      <c r="AL4942" s="9"/>
      <c r="AM4942" s="9"/>
      <c r="AN4942" s="9"/>
      <c r="AO4942" s="27"/>
      <c r="AQ4942" s="29"/>
      <c r="AR4942" s="11"/>
      <c r="AW4942" s="31"/>
      <c r="AZ4942" s="12"/>
      <c r="BA4942" s="12"/>
      <c r="BB4942" s="12"/>
      <c r="BC4942" s="12"/>
    </row>
    <row r="4943" spans="4:55">
      <c r="D4943" s="7"/>
      <c r="E4943" s="7"/>
      <c r="F4943" s="8"/>
      <c r="G4943" s="8"/>
      <c r="H4943" s="8"/>
      <c r="AF4943" s="9"/>
      <c r="AG4943" s="9"/>
      <c r="AH4943" s="9"/>
      <c r="AI4943" s="9"/>
      <c r="AJ4943" s="9"/>
      <c r="AK4943" s="9"/>
      <c r="AL4943" s="9"/>
      <c r="AM4943" s="9"/>
      <c r="AN4943" s="9"/>
      <c r="AO4943" s="27"/>
      <c r="AQ4943" s="29"/>
      <c r="AR4943" s="11"/>
      <c r="AW4943" s="31"/>
      <c r="AZ4943" s="12"/>
      <c r="BA4943" s="12"/>
      <c r="BB4943" s="12"/>
      <c r="BC4943" s="12"/>
    </row>
    <row r="4944" spans="4:55">
      <c r="D4944" s="7"/>
      <c r="E4944" s="7"/>
      <c r="F4944" s="8"/>
      <c r="G4944" s="8"/>
      <c r="H4944" s="8"/>
      <c r="AF4944" s="9"/>
      <c r="AG4944" s="9"/>
      <c r="AH4944" s="9"/>
      <c r="AI4944" s="9"/>
      <c r="AJ4944" s="9"/>
      <c r="AK4944" s="9"/>
      <c r="AL4944" s="9"/>
      <c r="AM4944" s="9"/>
      <c r="AN4944" s="9"/>
      <c r="AO4944" s="27"/>
      <c r="AQ4944" s="29"/>
      <c r="AR4944" s="11"/>
      <c r="AW4944" s="31"/>
      <c r="AZ4944" s="12"/>
      <c r="BA4944" s="12"/>
      <c r="BB4944" s="12"/>
      <c r="BC4944" s="12"/>
    </row>
    <row r="4945" spans="4:55">
      <c r="D4945" s="7"/>
      <c r="E4945" s="7"/>
      <c r="F4945" s="8"/>
      <c r="G4945" s="8"/>
      <c r="H4945" s="8"/>
      <c r="AF4945" s="9"/>
      <c r="AG4945" s="9"/>
      <c r="AH4945" s="9"/>
      <c r="AI4945" s="9"/>
      <c r="AJ4945" s="9"/>
      <c r="AK4945" s="9"/>
      <c r="AL4945" s="9"/>
      <c r="AM4945" s="9"/>
      <c r="AN4945" s="9"/>
      <c r="AO4945" s="27"/>
      <c r="AQ4945" s="29"/>
      <c r="AR4945" s="11"/>
      <c r="AW4945" s="31"/>
      <c r="AZ4945" s="12"/>
      <c r="BA4945" s="12"/>
      <c r="BB4945" s="12"/>
      <c r="BC4945" s="12"/>
    </row>
    <row r="4946" spans="4:55">
      <c r="D4946" s="7"/>
      <c r="E4946" s="7"/>
      <c r="F4946" s="8"/>
      <c r="G4946" s="8"/>
      <c r="H4946" s="8"/>
      <c r="AF4946" s="9"/>
      <c r="AG4946" s="9"/>
      <c r="AH4946" s="9"/>
      <c r="AI4946" s="9"/>
      <c r="AJ4946" s="9"/>
      <c r="AK4946" s="9"/>
      <c r="AL4946" s="9"/>
      <c r="AM4946" s="9"/>
      <c r="AN4946" s="9"/>
      <c r="AO4946" s="27"/>
      <c r="AQ4946" s="29"/>
      <c r="AR4946" s="11"/>
      <c r="AW4946" s="31"/>
      <c r="AZ4946" s="12"/>
      <c r="BA4946" s="12"/>
      <c r="BB4946" s="12"/>
      <c r="BC4946" s="12"/>
    </row>
    <row r="4947" spans="4:55">
      <c r="D4947" s="7"/>
      <c r="E4947" s="7"/>
      <c r="F4947" s="8"/>
      <c r="G4947" s="8"/>
      <c r="H4947" s="8"/>
      <c r="AF4947" s="9"/>
      <c r="AG4947" s="9"/>
      <c r="AH4947" s="9"/>
      <c r="AI4947" s="9"/>
      <c r="AJ4947" s="9"/>
      <c r="AK4947" s="9"/>
      <c r="AL4947" s="9"/>
      <c r="AM4947" s="9"/>
      <c r="AN4947" s="9"/>
      <c r="AO4947" s="27"/>
      <c r="AQ4947" s="29"/>
      <c r="AR4947" s="11"/>
      <c r="AW4947" s="31"/>
      <c r="AZ4947" s="12"/>
      <c r="BA4947" s="12"/>
      <c r="BB4947" s="12"/>
      <c r="BC4947" s="12"/>
    </row>
    <row r="4948" spans="4:55">
      <c r="D4948" s="7"/>
      <c r="E4948" s="7"/>
      <c r="F4948" s="8"/>
      <c r="G4948" s="8"/>
      <c r="H4948" s="8"/>
      <c r="AF4948" s="9"/>
      <c r="AG4948" s="9"/>
      <c r="AH4948" s="9"/>
      <c r="AI4948" s="9"/>
      <c r="AJ4948" s="9"/>
      <c r="AK4948" s="9"/>
      <c r="AL4948" s="9"/>
      <c r="AM4948" s="9"/>
      <c r="AN4948" s="9"/>
      <c r="AO4948" s="27"/>
      <c r="AQ4948" s="29"/>
      <c r="AR4948" s="11"/>
      <c r="AW4948" s="31"/>
      <c r="AZ4948" s="12"/>
      <c r="BA4948" s="12"/>
      <c r="BB4948" s="12"/>
      <c r="BC4948" s="12"/>
    </row>
    <row r="4949" spans="4:55">
      <c r="D4949" s="7"/>
      <c r="E4949" s="7"/>
      <c r="F4949" s="8"/>
      <c r="G4949" s="8"/>
      <c r="H4949" s="8"/>
      <c r="AF4949" s="9"/>
      <c r="AG4949" s="9"/>
      <c r="AH4949" s="9"/>
      <c r="AI4949" s="9"/>
      <c r="AJ4949" s="9"/>
      <c r="AK4949" s="9"/>
      <c r="AL4949" s="9"/>
      <c r="AM4949" s="9"/>
      <c r="AN4949" s="9"/>
      <c r="AO4949" s="27"/>
      <c r="AQ4949" s="29"/>
      <c r="AR4949" s="11"/>
      <c r="AW4949" s="31"/>
      <c r="AZ4949" s="12"/>
      <c r="BA4949" s="12"/>
      <c r="BB4949" s="12"/>
      <c r="BC4949" s="12"/>
    </row>
    <row r="4950" spans="4:55">
      <c r="D4950" s="7"/>
      <c r="E4950" s="7"/>
      <c r="F4950" s="8"/>
      <c r="G4950" s="8"/>
      <c r="H4950" s="8"/>
      <c r="AF4950" s="9"/>
      <c r="AG4950" s="9"/>
      <c r="AH4950" s="9"/>
      <c r="AI4950" s="9"/>
      <c r="AJ4950" s="9"/>
      <c r="AK4950" s="9"/>
      <c r="AL4950" s="9"/>
      <c r="AM4950" s="9"/>
      <c r="AN4950" s="9"/>
      <c r="AO4950" s="27"/>
      <c r="AQ4950" s="29"/>
      <c r="AR4950" s="11"/>
      <c r="AW4950" s="31"/>
      <c r="AZ4950" s="12"/>
      <c r="BA4950" s="12"/>
      <c r="BB4950" s="12"/>
      <c r="BC4950" s="12"/>
    </row>
    <row r="4951" spans="4:55">
      <c r="D4951" s="7"/>
      <c r="E4951" s="7"/>
      <c r="F4951" s="8"/>
      <c r="G4951" s="8"/>
      <c r="H4951" s="8"/>
      <c r="AF4951" s="9"/>
      <c r="AG4951" s="9"/>
      <c r="AH4951" s="9"/>
      <c r="AI4951" s="9"/>
      <c r="AJ4951" s="9"/>
      <c r="AK4951" s="9"/>
      <c r="AL4951" s="9"/>
      <c r="AM4951" s="9"/>
      <c r="AN4951" s="9"/>
      <c r="AO4951" s="27"/>
      <c r="AQ4951" s="29"/>
      <c r="AR4951" s="11"/>
      <c r="AW4951" s="31"/>
      <c r="AZ4951" s="12"/>
      <c r="BA4951" s="12"/>
      <c r="BB4951" s="12"/>
      <c r="BC4951" s="12"/>
    </row>
    <row r="4952" spans="4:55">
      <c r="D4952" s="7"/>
      <c r="E4952" s="7"/>
      <c r="F4952" s="8"/>
      <c r="G4952" s="8"/>
      <c r="H4952" s="8"/>
      <c r="AF4952" s="9"/>
      <c r="AG4952" s="9"/>
      <c r="AH4952" s="9"/>
      <c r="AI4952" s="9"/>
      <c r="AJ4952" s="9"/>
      <c r="AK4952" s="9"/>
      <c r="AL4952" s="9"/>
      <c r="AM4952" s="9"/>
      <c r="AN4952" s="9"/>
      <c r="AO4952" s="27"/>
      <c r="AQ4952" s="29"/>
      <c r="AR4952" s="11"/>
      <c r="AW4952" s="31"/>
      <c r="AZ4952" s="12"/>
      <c r="BA4952" s="12"/>
      <c r="BB4952" s="12"/>
      <c r="BC4952" s="12"/>
    </row>
    <row r="4953" spans="4:55">
      <c r="D4953" s="7"/>
      <c r="E4953" s="7"/>
      <c r="F4953" s="8"/>
      <c r="G4953" s="8"/>
      <c r="H4953" s="8"/>
      <c r="AF4953" s="9"/>
      <c r="AG4953" s="9"/>
      <c r="AH4953" s="9"/>
      <c r="AI4953" s="9"/>
      <c r="AJ4953" s="9"/>
      <c r="AK4953" s="9"/>
      <c r="AL4953" s="9"/>
      <c r="AM4953" s="9"/>
      <c r="AN4953" s="9"/>
      <c r="AO4953" s="27"/>
      <c r="AQ4953" s="29"/>
      <c r="AR4953" s="11"/>
      <c r="AW4953" s="31"/>
      <c r="AZ4953" s="12"/>
      <c r="BA4953" s="12"/>
      <c r="BB4953" s="12"/>
      <c r="BC4953" s="12"/>
    </row>
    <row r="4954" spans="4:55">
      <c r="D4954" s="7"/>
      <c r="E4954" s="7"/>
      <c r="F4954" s="8"/>
      <c r="G4954" s="8"/>
      <c r="H4954" s="8"/>
      <c r="AF4954" s="9"/>
      <c r="AG4954" s="9"/>
      <c r="AH4954" s="9"/>
      <c r="AI4954" s="9"/>
      <c r="AJ4954" s="9"/>
      <c r="AK4954" s="9"/>
      <c r="AL4954" s="9"/>
      <c r="AM4954" s="9"/>
      <c r="AN4954" s="9"/>
      <c r="AO4954" s="27"/>
      <c r="AQ4954" s="29"/>
      <c r="AR4954" s="11"/>
      <c r="AW4954" s="31"/>
      <c r="AZ4954" s="12"/>
      <c r="BA4954" s="12"/>
      <c r="BB4954" s="12"/>
      <c r="BC4954" s="12"/>
    </row>
    <row r="4955" spans="4:55">
      <c r="D4955" s="7"/>
      <c r="E4955" s="7"/>
      <c r="F4955" s="8"/>
      <c r="G4955" s="8"/>
      <c r="H4955" s="8"/>
      <c r="AF4955" s="9"/>
      <c r="AG4955" s="9"/>
      <c r="AH4955" s="9"/>
      <c r="AI4955" s="9"/>
      <c r="AJ4955" s="9"/>
      <c r="AK4955" s="9"/>
      <c r="AL4955" s="9"/>
      <c r="AM4955" s="9"/>
      <c r="AN4955" s="9"/>
      <c r="AO4955" s="27"/>
      <c r="AQ4955" s="29"/>
      <c r="AR4955" s="11"/>
      <c r="AW4955" s="31"/>
      <c r="AZ4955" s="12"/>
      <c r="BA4955" s="12"/>
      <c r="BB4955" s="12"/>
      <c r="BC4955" s="12"/>
    </row>
    <row r="4956" spans="4:55">
      <c r="D4956" s="7"/>
      <c r="E4956" s="7"/>
      <c r="F4956" s="8"/>
      <c r="G4956" s="8"/>
      <c r="H4956" s="8"/>
      <c r="AF4956" s="9"/>
      <c r="AG4956" s="9"/>
      <c r="AH4956" s="9"/>
      <c r="AI4956" s="9"/>
      <c r="AJ4956" s="9"/>
      <c r="AK4956" s="9"/>
      <c r="AL4956" s="9"/>
      <c r="AM4956" s="9"/>
      <c r="AN4956" s="9"/>
      <c r="AO4956" s="27"/>
      <c r="AQ4956" s="29"/>
      <c r="AR4956" s="11"/>
      <c r="AW4956" s="31"/>
      <c r="AZ4956" s="12"/>
      <c r="BA4956" s="12"/>
      <c r="BB4956" s="12"/>
      <c r="BC4956" s="12"/>
    </row>
    <row r="4957" spans="4:55">
      <c r="D4957" s="7"/>
      <c r="E4957" s="7"/>
      <c r="F4957" s="8"/>
      <c r="G4957" s="8"/>
      <c r="H4957" s="8"/>
      <c r="AF4957" s="9"/>
      <c r="AG4957" s="9"/>
      <c r="AH4957" s="9"/>
      <c r="AI4957" s="9"/>
      <c r="AJ4957" s="9"/>
      <c r="AK4957" s="9"/>
      <c r="AL4957" s="9"/>
      <c r="AM4957" s="9"/>
      <c r="AN4957" s="9"/>
      <c r="AO4957" s="27"/>
      <c r="AQ4957" s="29"/>
      <c r="AR4957" s="11"/>
      <c r="AW4957" s="31"/>
      <c r="AZ4957" s="12"/>
      <c r="BA4957" s="12"/>
      <c r="BB4957" s="12"/>
      <c r="BC4957" s="12"/>
    </row>
    <row r="4958" spans="4:55">
      <c r="D4958" s="7"/>
      <c r="E4958" s="7"/>
      <c r="F4958" s="8"/>
      <c r="G4958" s="8"/>
      <c r="H4958" s="8"/>
      <c r="AF4958" s="9"/>
      <c r="AG4958" s="9"/>
      <c r="AH4958" s="9"/>
      <c r="AI4958" s="9"/>
      <c r="AJ4958" s="9"/>
      <c r="AK4958" s="9"/>
      <c r="AL4958" s="9"/>
      <c r="AM4958" s="9"/>
      <c r="AN4958" s="9"/>
      <c r="AO4958" s="27"/>
      <c r="AQ4958" s="29"/>
      <c r="AR4958" s="11"/>
      <c r="AW4958" s="31"/>
      <c r="AZ4958" s="12"/>
      <c r="BA4958" s="12"/>
      <c r="BB4958" s="12"/>
      <c r="BC4958" s="12"/>
    </row>
    <row r="4959" spans="4:55">
      <c r="D4959" s="7"/>
      <c r="E4959" s="7"/>
      <c r="F4959" s="8"/>
      <c r="G4959" s="8"/>
      <c r="H4959" s="8"/>
      <c r="AF4959" s="9"/>
      <c r="AG4959" s="9"/>
      <c r="AH4959" s="9"/>
      <c r="AI4959" s="9"/>
      <c r="AJ4959" s="9"/>
      <c r="AK4959" s="9"/>
      <c r="AL4959" s="9"/>
      <c r="AM4959" s="9"/>
      <c r="AN4959" s="9"/>
      <c r="AO4959" s="27"/>
      <c r="AQ4959" s="29"/>
      <c r="AR4959" s="11"/>
      <c r="AW4959" s="31"/>
      <c r="AZ4959" s="12"/>
      <c r="BA4959" s="12"/>
      <c r="BB4959" s="12"/>
      <c r="BC4959" s="12"/>
    </row>
    <row r="4960" spans="4:55">
      <c r="D4960" s="7"/>
      <c r="E4960" s="7"/>
      <c r="F4960" s="8"/>
      <c r="G4960" s="8"/>
      <c r="H4960" s="8"/>
      <c r="AF4960" s="9"/>
      <c r="AG4960" s="9"/>
      <c r="AH4960" s="9"/>
      <c r="AI4960" s="9"/>
      <c r="AJ4960" s="9"/>
      <c r="AK4960" s="9"/>
      <c r="AL4960" s="9"/>
      <c r="AM4960" s="9"/>
      <c r="AN4960" s="9"/>
      <c r="AO4960" s="27"/>
      <c r="AQ4960" s="29"/>
      <c r="AR4960" s="11"/>
      <c r="AW4960" s="31"/>
      <c r="AZ4960" s="12"/>
      <c r="BA4960" s="12"/>
      <c r="BB4960" s="12"/>
      <c r="BC4960" s="12"/>
    </row>
    <row r="4961" spans="4:55">
      <c r="D4961" s="7"/>
      <c r="E4961" s="7"/>
      <c r="F4961" s="8"/>
      <c r="G4961" s="8"/>
      <c r="H4961" s="8"/>
      <c r="AF4961" s="9"/>
      <c r="AG4961" s="9"/>
      <c r="AH4961" s="9"/>
      <c r="AI4961" s="9"/>
      <c r="AJ4961" s="9"/>
      <c r="AK4961" s="9"/>
      <c r="AL4961" s="9"/>
      <c r="AM4961" s="9"/>
      <c r="AN4961" s="9"/>
      <c r="AO4961" s="27"/>
      <c r="AQ4961" s="29"/>
      <c r="AR4961" s="11"/>
      <c r="AW4961" s="31"/>
      <c r="AZ4961" s="12"/>
      <c r="BA4961" s="12"/>
      <c r="BB4961" s="12"/>
      <c r="BC4961" s="12"/>
    </row>
    <row r="4962" spans="4:55">
      <c r="D4962" s="7"/>
      <c r="E4962" s="7"/>
      <c r="F4962" s="8"/>
      <c r="G4962" s="8"/>
      <c r="H4962" s="8"/>
      <c r="AF4962" s="9"/>
      <c r="AG4962" s="9"/>
      <c r="AH4962" s="9"/>
      <c r="AI4962" s="9"/>
      <c r="AJ4962" s="9"/>
      <c r="AK4962" s="9"/>
      <c r="AL4962" s="9"/>
      <c r="AM4962" s="9"/>
      <c r="AN4962" s="9"/>
      <c r="AO4962" s="27"/>
      <c r="AQ4962" s="29"/>
      <c r="AR4962" s="11"/>
      <c r="AW4962" s="31"/>
      <c r="AZ4962" s="12"/>
      <c r="BA4962" s="12"/>
      <c r="BB4962" s="12"/>
      <c r="BC4962" s="12"/>
    </row>
    <row r="4963" spans="4:55">
      <c r="D4963" s="7"/>
      <c r="E4963" s="7"/>
      <c r="F4963" s="8"/>
      <c r="G4963" s="8"/>
      <c r="H4963" s="8"/>
      <c r="AF4963" s="9"/>
      <c r="AG4963" s="9"/>
      <c r="AH4963" s="9"/>
      <c r="AI4963" s="9"/>
      <c r="AJ4963" s="9"/>
      <c r="AK4963" s="9"/>
      <c r="AL4963" s="9"/>
      <c r="AM4963" s="9"/>
      <c r="AN4963" s="9"/>
      <c r="AO4963" s="27"/>
      <c r="AQ4963" s="29"/>
      <c r="AR4963" s="11"/>
      <c r="AW4963" s="31"/>
      <c r="AZ4963" s="12"/>
      <c r="BA4963" s="12"/>
      <c r="BB4963" s="12"/>
      <c r="BC4963" s="12"/>
    </row>
    <row r="4964" spans="4:55">
      <c r="D4964" s="7"/>
      <c r="E4964" s="7"/>
      <c r="F4964" s="8"/>
      <c r="G4964" s="8"/>
      <c r="H4964" s="8"/>
      <c r="AF4964" s="9"/>
      <c r="AG4964" s="9"/>
      <c r="AH4964" s="9"/>
      <c r="AI4964" s="9"/>
      <c r="AJ4964" s="9"/>
      <c r="AK4964" s="9"/>
      <c r="AL4964" s="9"/>
      <c r="AM4964" s="9"/>
      <c r="AN4964" s="9"/>
      <c r="AO4964" s="27"/>
      <c r="AQ4964" s="29"/>
      <c r="AR4964" s="11"/>
      <c r="AW4964" s="31"/>
      <c r="AZ4964" s="12"/>
      <c r="BA4964" s="12"/>
      <c r="BB4964" s="12"/>
      <c r="BC4964" s="12"/>
    </row>
    <row r="4965" spans="4:55">
      <c r="D4965" s="7"/>
      <c r="E4965" s="7"/>
      <c r="F4965" s="8"/>
      <c r="G4965" s="8"/>
      <c r="H4965" s="8"/>
      <c r="AF4965" s="9"/>
      <c r="AG4965" s="9"/>
      <c r="AH4965" s="9"/>
      <c r="AI4965" s="9"/>
      <c r="AJ4965" s="9"/>
      <c r="AK4965" s="9"/>
      <c r="AL4965" s="9"/>
      <c r="AM4965" s="9"/>
      <c r="AN4965" s="9"/>
      <c r="AO4965" s="27"/>
      <c r="AQ4965" s="29"/>
      <c r="AR4965" s="11"/>
      <c r="AW4965" s="31"/>
      <c r="AZ4965" s="12"/>
      <c r="BA4965" s="12"/>
      <c r="BB4965" s="12"/>
      <c r="BC4965" s="12"/>
    </row>
    <row r="4966" spans="4:55">
      <c r="D4966" s="7"/>
      <c r="E4966" s="7"/>
      <c r="F4966" s="8"/>
      <c r="G4966" s="8"/>
      <c r="H4966" s="8"/>
      <c r="AF4966" s="9"/>
      <c r="AG4966" s="9"/>
      <c r="AH4966" s="9"/>
      <c r="AI4966" s="9"/>
      <c r="AJ4966" s="9"/>
      <c r="AK4966" s="9"/>
      <c r="AL4966" s="9"/>
      <c r="AM4966" s="9"/>
      <c r="AN4966" s="9"/>
      <c r="AO4966" s="27"/>
      <c r="AQ4966" s="29"/>
      <c r="AR4966" s="11"/>
      <c r="AW4966" s="31"/>
      <c r="AZ4966" s="12"/>
      <c r="BA4966" s="12"/>
      <c r="BB4966" s="12"/>
      <c r="BC4966" s="12"/>
    </row>
    <row r="4967" spans="4:55">
      <c r="D4967" s="7"/>
      <c r="E4967" s="7"/>
      <c r="F4967" s="8"/>
      <c r="G4967" s="8"/>
      <c r="H4967" s="8"/>
      <c r="AF4967" s="9"/>
      <c r="AG4967" s="9"/>
      <c r="AH4967" s="9"/>
      <c r="AI4967" s="9"/>
      <c r="AJ4967" s="9"/>
      <c r="AK4967" s="9"/>
      <c r="AL4967" s="9"/>
      <c r="AM4967" s="9"/>
      <c r="AN4967" s="9"/>
      <c r="AO4967" s="27"/>
      <c r="AQ4967" s="29"/>
      <c r="AR4967" s="11"/>
      <c r="AW4967" s="31"/>
      <c r="AZ4967" s="12"/>
      <c r="BA4967" s="12"/>
      <c r="BB4967" s="12"/>
      <c r="BC4967" s="12"/>
    </row>
    <row r="4968" spans="4:55">
      <c r="D4968" s="7"/>
      <c r="E4968" s="7"/>
      <c r="F4968" s="8"/>
      <c r="G4968" s="8"/>
      <c r="H4968" s="8"/>
      <c r="AF4968" s="9"/>
      <c r="AG4968" s="9"/>
      <c r="AH4968" s="9"/>
      <c r="AI4968" s="9"/>
      <c r="AJ4968" s="9"/>
      <c r="AK4968" s="9"/>
      <c r="AL4968" s="9"/>
      <c r="AM4968" s="9"/>
      <c r="AN4968" s="9"/>
      <c r="AO4968" s="27"/>
      <c r="AQ4968" s="29"/>
      <c r="AR4968" s="11"/>
      <c r="AW4968" s="31"/>
      <c r="AZ4968" s="12"/>
      <c r="BA4968" s="12"/>
      <c r="BB4968" s="12"/>
      <c r="BC4968" s="12"/>
    </row>
    <row r="4969" spans="4:55">
      <c r="D4969" s="7"/>
      <c r="E4969" s="7"/>
      <c r="F4969" s="8"/>
      <c r="G4969" s="8"/>
      <c r="H4969" s="8"/>
      <c r="AF4969" s="9"/>
      <c r="AG4969" s="9"/>
      <c r="AH4969" s="9"/>
      <c r="AI4969" s="9"/>
      <c r="AJ4969" s="9"/>
      <c r="AK4969" s="9"/>
      <c r="AL4969" s="9"/>
      <c r="AM4969" s="9"/>
      <c r="AN4969" s="9"/>
      <c r="AO4969" s="27"/>
      <c r="AQ4969" s="29"/>
      <c r="AR4969" s="11"/>
      <c r="AW4969" s="31"/>
      <c r="AZ4969" s="12"/>
      <c r="BA4969" s="12"/>
      <c r="BB4969" s="12"/>
      <c r="BC4969" s="12"/>
    </row>
    <row r="4970" spans="4:55">
      <c r="D4970" s="7"/>
      <c r="E4970" s="7"/>
      <c r="F4970" s="8"/>
      <c r="G4970" s="8"/>
      <c r="H4970" s="8"/>
      <c r="AF4970" s="9"/>
      <c r="AG4970" s="9"/>
      <c r="AH4970" s="9"/>
      <c r="AI4970" s="9"/>
      <c r="AJ4970" s="9"/>
      <c r="AK4970" s="9"/>
      <c r="AL4970" s="9"/>
      <c r="AM4970" s="9"/>
      <c r="AN4970" s="9"/>
      <c r="AO4970" s="27"/>
      <c r="AQ4970" s="29"/>
      <c r="AR4970" s="11"/>
      <c r="AW4970" s="31"/>
      <c r="AZ4970" s="12"/>
      <c r="BA4970" s="12"/>
      <c r="BB4970" s="12"/>
      <c r="BC4970" s="12"/>
    </row>
    <row r="4971" spans="4:55">
      <c r="D4971" s="7"/>
      <c r="E4971" s="7"/>
      <c r="F4971" s="8"/>
      <c r="G4971" s="8"/>
      <c r="H4971" s="8"/>
      <c r="AF4971" s="9"/>
      <c r="AG4971" s="9"/>
      <c r="AH4971" s="9"/>
      <c r="AI4971" s="9"/>
      <c r="AJ4971" s="9"/>
      <c r="AK4971" s="9"/>
      <c r="AL4971" s="9"/>
      <c r="AM4971" s="9"/>
      <c r="AN4971" s="9"/>
      <c r="AO4971" s="27"/>
      <c r="AQ4971" s="29"/>
      <c r="AR4971" s="11"/>
      <c r="AW4971" s="31"/>
      <c r="AZ4971" s="12"/>
      <c r="BA4971" s="12"/>
      <c r="BB4971" s="12"/>
      <c r="BC4971" s="12"/>
    </row>
    <row r="4972" spans="4:55">
      <c r="D4972" s="7"/>
      <c r="E4972" s="7"/>
      <c r="F4972" s="8"/>
      <c r="G4972" s="8"/>
      <c r="H4972" s="8"/>
      <c r="AF4972" s="9"/>
      <c r="AG4972" s="9"/>
      <c r="AH4972" s="9"/>
      <c r="AI4972" s="9"/>
      <c r="AJ4972" s="9"/>
      <c r="AK4972" s="9"/>
      <c r="AL4972" s="9"/>
      <c r="AM4972" s="9"/>
      <c r="AN4972" s="9"/>
      <c r="AO4972" s="27"/>
      <c r="AQ4972" s="29"/>
      <c r="AR4972" s="11"/>
      <c r="AW4972" s="31"/>
      <c r="AZ4972" s="12"/>
      <c r="BA4972" s="12"/>
      <c r="BB4972" s="12"/>
      <c r="BC4972" s="12"/>
    </row>
    <row r="4973" spans="4:55">
      <c r="D4973" s="7"/>
      <c r="E4973" s="7"/>
      <c r="F4973" s="8"/>
      <c r="G4973" s="8"/>
      <c r="H4973" s="8"/>
      <c r="AF4973" s="9"/>
      <c r="AG4973" s="9"/>
      <c r="AH4973" s="9"/>
      <c r="AI4973" s="9"/>
      <c r="AJ4973" s="9"/>
      <c r="AK4973" s="9"/>
      <c r="AL4973" s="9"/>
      <c r="AM4973" s="9"/>
      <c r="AN4973" s="9"/>
      <c r="AO4973" s="27"/>
      <c r="AQ4973" s="29"/>
      <c r="AR4973" s="11"/>
      <c r="AW4973" s="31"/>
      <c r="AZ4973" s="12"/>
      <c r="BA4973" s="12"/>
      <c r="BB4973" s="12"/>
      <c r="BC4973" s="12"/>
    </row>
    <row r="4974" spans="4:55">
      <c r="D4974" s="7"/>
      <c r="E4974" s="7"/>
      <c r="F4974" s="8"/>
      <c r="G4974" s="8"/>
      <c r="H4974" s="8"/>
      <c r="AF4974" s="9"/>
      <c r="AG4974" s="9"/>
      <c r="AH4974" s="9"/>
      <c r="AI4974" s="9"/>
      <c r="AJ4974" s="9"/>
      <c r="AK4974" s="9"/>
      <c r="AL4974" s="9"/>
      <c r="AM4974" s="9"/>
      <c r="AN4974" s="9"/>
      <c r="AO4974" s="27"/>
      <c r="AQ4974" s="29"/>
      <c r="AR4974" s="11"/>
      <c r="AW4974" s="31"/>
      <c r="AZ4974" s="12"/>
      <c r="BA4974" s="12"/>
      <c r="BB4974" s="12"/>
      <c r="BC4974" s="12"/>
    </row>
    <row r="4975" spans="4:55">
      <c r="D4975" s="7"/>
      <c r="E4975" s="7"/>
      <c r="F4975" s="8"/>
      <c r="G4975" s="8"/>
      <c r="H4975" s="8"/>
      <c r="AF4975" s="9"/>
      <c r="AG4975" s="9"/>
      <c r="AH4975" s="9"/>
      <c r="AI4975" s="9"/>
      <c r="AJ4975" s="9"/>
      <c r="AK4975" s="9"/>
      <c r="AL4975" s="9"/>
      <c r="AM4975" s="9"/>
      <c r="AN4975" s="9"/>
      <c r="AO4975" s="27"/>
      <c r="AQ4975" s="29"/>
      <c r="AR4975" s="11"/>
      <c r="AW4975" s="31"/>
      <c r="AZ4975" s="12"/>
      <c r="BA4975" s="12"/>
      <c r="BB4975" s="12"/>
      <c r="BC4975" s="12"/>
    </row>
    <row r="4976" spans="4:55">
      <c r="D4976" s="7"/>
      <c r="E4976" s="7"/>
      <c r="F4976" s="8"/>
      <c r="G4976" s="8"/>
      <c r="H4976" s="8"/>
      <c r="AF4976" s="9"/>
      <c r="AG4976" s="9"/>
      <c r="AH4976" s="9"/>
      <c r="AI4976" s="9"/>
      <c r="AJ4976" s="9"/>
      <c r="AK4976" s="9"/>
      <c r="AL4976" s="9"/>
      <c r="AM4976" s="9"/>
      <c r="AN4976" s="9"/>
      <c r="AO4976" s="27"/>
      <c r="AQ4976" s="29"/>
      <c r="AR4976" s="11"/>
      <c r="AW4976" s="31"/>
      <c r="AZ4976" s="12"/>
      <c r="BA4976" s="12"/>
      <c r="BB4976" s="12"/>
      <c r="BC4976" s="12"/>
    </row>
    <row r="4977" spans="4:55">
      <c r="D4977" s="7"/>
      <c r="E4977" s="7"/>
      <c r="F4977" s="8"/>
      <c r="G4977" s="8"/>
      <c r="H4977" s="8"/>
      <c r="AF4977" s="9"/>
      <c r="AG4977" s="9"/>
      <c r="AH4977" s="9"/>
      <c r="AI4977" s="9"/>
      <c r="AJ4977" s="9"/>
      <c r="AK4977" s="9"/>
      <c r="AL4977" s="9"/>
      <c r="AM4977" s="9"/>
      <c r="AN4977" s="9"/>
      <c r="AO4977" s="27"/>
      <c r="AQ4977" s="29"/>
      <c r="AR4977" s="11"/>
      <c r="AW4977" s="31"/>
      <c r="AZ4977" s="12"/>
      <c r="BA4977" s="12"/>
      <c r="BB4977" s="12"/>
      <c r="BC4977" s="12"/>
    </row>
    <row r="4978" spans="4:55">
      <c r="D4978" s="7"/>
      <c r="E4978" s="7"/>
      <c r="F4978" s="8"/>
      <c r="G4978" s="8"/>
      <c r="H4978" s="8"/>
      <c r="AF4978" s="9"/>
      <c r="AG4978" s="9"/>
      <c r="AH4978" s="9"/>
      <c r="AI4978" s="9"/>
      <c r="AJ4978" s="9"/>
      <c r="AK4978" s="9"/>
      <c r="AL4978" s="9"/>
      <c r="AM4978" s="9"/>
      <c r="AN4978" s="9"/>
      <c r="AO4978" s="27"/>
      <c r="AQ4978" s="29"/>
      <c r="AR4978" s="11"/>
      <c r="AW4978" s="31"/>
      <c r="AZ4978" s="12"/>
      <c r="BA4978" s="12"/>
      <c r="BB4978" s="12"/>
      <c r="BC4978" s="12"/>
    </row>
    <row r="4979" spans="4:55">
      <c r="D4979" s="7"/>
      <c r="E4979" s="7"/>
      <c r="F4979" s="8"/>
      <c r="G4979" s="8"/>
      <c r="H4979" s="8"/>
      <c r="AF4979" s="9"/>
      <c r="AG4979" s="9"/>
      <c r="AH4979" s="9"/>
      <c r="AI4979" s="9"/>
      <c r="AJ4979" s="9"/>
      <c r="AK4979" s="9"/>
      <c r="AL4979" s="9"/>
      <c r="AM4979" s="9"/>
      <c r="AN4979" s="9"/>
      <c r="AO4979" s="27"/>
      <c r="AQ4979" s="29"/>
      <c r="AR4979" s="11"/>
      <c r="AW4979" s="31"/>
      <c r="AZ4979" s="12"/>
      <c r="BA4979" s="12"/>
      <c r="BB4979" s="12"/>
      <c r="BC4979" s="12"/>
    </row>
    <row r="4980" spans="4:55">
      <c r="D4980" s="7"/>
      <c r="E4980" s="7"/>
      <c r="F4980" s="8"/>
      <c r="G4980" s="8"/>
      <c r="H4980" s="8"/>
      <c r="AF4980" s="9"/>
      <c r="AG4980" s="9"/>
      <c r="AH4980" s="9"/>
      <c r="AI4980" s="9"/>
      <c r="AJ4980" s="9"/>
      <c r="AK4980" s="9"/>
      <c r="AL4980" s="9"/>
      <c r="AM4980" s="9"/>
      <c r="AN4980" s="9"/>
      <c r="AO4980" s="27"/>
      <c r="AQ4980" s="29"/>
      <c r="AR4980" s="11"/>
      <c r="AW4980" s="31"/>
      <c r="AZ4980" s="12"/>
      <c r="BA4980" s="12"/>
      <c r="BB4980" s="12"/>
      <c r="BC4980" s="12"/>
    </row>
    <row r="4981" spans="4:55">
      <c r="D4981" s="7"/>
      <c r="E4981" s="7"/>
      <c r="F4981" s="8"/>
      <c r="G4981" s="8"/>
      <c r="H4981" s="8"/>
      <c r="AF4981" s="9"/>
      <c r="AG4981" s="9"/>
      <c r="AH4981" s="9"/>
      <c r="AI4981" s="9"/>
      <c r="AJ4981" s="9"/>
      <c r="AK4981" s="9"/>
      <c r="AL4981" s="9"/>
      <c r="AM4981" s="9"/>
      <c r="AN4981" s="9"/>
      <c r="AO4981" s="27"/>
      <c r="AQ4981" s="29"/>
      <c r="AR4981" s="11"/>
      <c r="AW4981" s="31"/>
      <c r="AZ4981" s="12"/>
      <c r="BA4981" s="12"/>
      <c r="BB4981" s="12"/>
      <c r="BC4981" s="12"/>
    </row>
    <row r="4982" spans="4:55">
      <c r="D4982" s="7"/>
      <c r="E4982" s="7"/>
      <c r="F4982" s="8"/>
      <c r="G4982" s="8"/>
      <c r="H4982" s="8"/>
      <c r="AF4982" s="9"/>
      <c r="AG4982" s="9"/>
      <c r="AH4982" s="9"/>
      <c r="AI4982" s="9"/>
      <c r="AJ4982" s="9"/>
      <c r="AK4982" s="9"/>
      <c r="AL4982" s="9"/>
      <c r="AM4982" s="9"/>
      <c r="AN4982" s="9"/>
      <c r="AO4982" s="27"/>
      <c r="AQ4982" s="29"/>
      <c r="AR4982" s="11"/>
      <c r="AW4982" s="31"/>
      <c r="AZ4982" s="12"/>
      <c r="BA4982" s="12"/>
      <c r="BB4982" s="12"/>
      <c r="BC4982" s="12"/>
    </row>
    <row r="4983" spans="4:55">
      <c r="D4983" s="7"/>
      <c r="E4983" s="7"/>
      <c r="F4983" s="8"/>
      <c r="G4983" s="8"/>
      <c r="H4983" s="8"/>
      <c r="AF4983" s="9"/>
      <c r="AG4983" s="9"/>
      <c r="AH4983" s="9"/>
      <c r="AI4983" s="9"/>
      <c r="AJ4983" s="9"/>
      <c r="AK4983" s="9"/>
      <c r="AL4983" s="9"/>
      <c r="AM4983" s="9"/>
      <c r="AN4983" s="9"/>
      <c r="AO4983" s="27"/>
      <c r="AQ4983" s="29"/>
      <c r="AR4983" s="11"/>
      <c r="AW4983" s="31"/>
      <c r="AZ4983" s="12"/>
      <c r="BA4983" s="12"/>
      <c r="BB4983" s="12"/>
      <c r="BC4983" s="12"/>
    </row>
    <row r="4984" spans="4:55">
      <c r="D4984" s="7"/>
      <c r="E4984" s="7"/>
      <c r="F4984" s="8"/>
      <c r="G4984" s="8"/>
      <c r="H4984" s="8"/>
      <c r="AF4984" s="9"/>
      <c r="AG4984" s="9"/>
      <c r="AH4984" s="9"/>
      <c r="AI4984" s="9"/>
      <c r="AJ4984" s="9"/>
      <c r="AK4984" s="9"/>
      <c r="AL4984" s="9"/>
      <c r="AM4984" s="9"/>
      <c r="AN4984" s="9"/>
      <c r="AO4984" s="27"/>
      <c r="AQ4984" s="29"/>
      <c r="AR4984" s="11"/>
      <c r="AW4984" s="31"/>
      <c r="AZ4984" s="12"/>
      <c r="BA4984" s="12"/>
      <c r="BB4984" s="12"/>
      <c r="BC4984" s="12"/>
    </row>
    <row r="4985" spans="4:55">
      <c r="D4985" s="7"/>
      <c r="E4985" s="7"/>
      <c r="F4985" s="8"/>
      <c r="G4985" s="8"/>
      <c r="H4985" s="8"/>
      <c r="AF4985" s="9"/>
      <c r="AG4985" s="9"/>
      <c r="AH4985" s="9"/>
      <c r="AI4985" s="9"/>
      <c r="AJ4985" s="9"/>
      <c r="AK4985" s="9"/>
      <c r="AL4985" s="9"/>
      <c r="AM4985" s="9"/>
      <c r="AN4985" s="9"/>
      <c r="AO4985" s="27"/>
      <c r="AQ4985" s="29"/>
      <c r="AR4985" s="11"/>
      <c r="AW4985" s="31"/>
      <c r="AZ4985" s="12"/>
      <c r="BA4985" s="12"/>
      <c r="BB4985" s="12"/>
      <c r="BC4985" s="12"/>
    </row>
    <row r="4986" spans="4:55">
      <c r="D4986" s="7"/>
      <c r="E4986" s="7"/>
      <c r="F4986" s="8"/>
      <c r="G4986" s="8"/>
      <c r="H4986" s="8"/>
      <c r="AF4986" s="9"/>
      <c r="AG4986" s="9"/>
      <c r="AH4986" s="9"/>
      <c r="AI4986" s="9"/>
      <c r="AJ4986" s="9"/>
      <c r="AK4986" s="9"/>
      <c r="AL4986" s="9"/>
      <c r="AM4986" s="9"/>
      <c r="AN4986" s="9"/>
      <c r="AO4986" s="27"/>
      <c r="AQ4986" s="29"/>
      <c r="AR4986" s="11"/>
      <c r="AW4986" s="31"/>
      <c r="AZ4986" s="12"/>
      <c r="BA4986" s="12"/>
      <c r="BB4986" s="12"/>
      <c r="BC4986" s="12"/>
    </row>
    <row r="4987" spans="4:55">
      <c r="D4987" s="7"/>
      <c r="E4987" s="7"/>
      <c r="F4987" s="8"/>
      <c r="G4987" s="8"/>
      <c r="H4987" s="8"/>
      <c r="AF4987" s="9"/>
      <c r="AG4987" s="9"/>
      <c r="AH4987" s="9"/>
      <c r="AI4987" s="9"/>
      <c r="AJ4987" s="9"/>
      <c r="AK4987" s="9"/>
      <c r="AL4987" s="9"/>
      <c r="AM4987" s="9"/>
      <c r="AN4987" s="9"/>
      <c r="AO4987" s="27"/>
      <c r="AQ4987" s="29"/>
      <c r="AR4987" s="11"/>
      <c r="AW4987" s="31"/>
      <c r="AZ4987" s="12"/>
      <c r="BA4987" s="12"/>
      <c r="BB4987" s="12"/>
      <c r="BC4987" s="12"/>
    </row>
    <row r="4988" spans="4:55">
      <c r="D4988" s="7"/>
      <c r="E4988" s="7"/>
      <c r="F4988" s="8"/>
      <c r="G4988" s="8"/>
      <c r="H4988" s="8"/>
      <c r="AF4988" s="9"/>
      <c r="AG4988" s="9"/>
      <c r="AH4988" s="9"/>
      <c r="AI4988" s="9"/>
      <c r="AJ4988" s="9"/>
      <c r="AK4988" s="9"/>
      <c r="AL4988" s="9"/>
      <c r="AM4988" s="9"/>
      <c r="AN4988" s="9"/>
      <c r="AO4988" s="27"/>
      <c r="AQ4988" s="29"/>
      <c r="AR4988" s="11"/>
      <c r="AW4988" s="31"/>
      <c r="AZ4988" s="12"/>
      <c r="BA4988" s="12"/>
      <c r="BB4988" s="12"/>
      <c r="BC4988" s="12"/>
    </row>
    <row r="4989" spans="4:55">
      <c r="D4989" s="7"/>
      <c r="E4989" s="7"/>
      <c r="F4989" s="8"/>
      <c r="G4989" s="8"/>
      <c r="H4989" s="8"/>
      <c r="AF4989" s="9"/>
      <c r="AG4989" s="9"/>
      <c r="AH4989" s="9"/>
      <c r="AI4989" s="9"/>
      <c r="AJ4989" s="9"/>
      <c r="AK4989" s="9"/>
      <c r="AL4989" s="9"/>
      <c r="AM4989" s="9"/>
      <c r="AN4989" s="9"/>
      <c r="AO4989" s="27"/>
      <c r="AQ4989" s="29"/>
      <c r="AR4989" s="11"/>
      <c r="AW4989" s="31"/>
      <c r="AZ4989" s="12"/>
      <c r="BA4989" s="12"/>
      <c r="BB4989" s="12"/>
      <c r="BC4989" s="12"/>
    </row>
    <row r="4990" spans="4:55">
      <c r="D4990" s="7"/>
      <c r="E4990" s="7"/>
      <c r="F4990" s="8"/>
      <c r="G4990" s="8"/>
      <c r="H4990" s="8"/>
      <c r="AF4990" s="9"/>
      <c r="AG4990" s="9"/>
      <c r="AH4990" s="9"/>
      <c r="AI4990" s="9"/>
      <c r="AJ4990" s="9"/>
      <c r="AK4990" s="9"/>
      <c r="AL4990" s="9"/>
      <c r="AM4990" s="9"/>
      <c r="AN4990" s="9"/>
      <c r="AO4990" s="27"/>
      <c r="AQ4990" s="29"/>
      <c r="AR4990" s="11"/>
      <c r="AW4990" s="31"/>
      <c r="AZ4990" s="12"/>
      <c r="BA4990" s="12"/>
      <c r="BB4990" s="12"/>
      <c r="BC4990" s="12"/>
    </row>
    <row r="4991" spans="4:55">
      <c r="D4991" s="7"/>
      <c r="E4991" s="7"/>
      <c r="F4991" s="8"/>
      <c r="G4991" s="8"/>
      <c r="H4991" s="8"/>
      <c r="AF4991" s="9"/>
      <c r="AG4991" s="9"/>
      <c r="AH4991" s="9"/>
      <c r="AI4991" s="9"/>
      <c r="AJ4991" s="9"/>
      <c r="AK4991" s="9"/>
      <c r="AL4991" s="9"/>
      <c r="AM4991" s="9"/>
      <c r="AN4991" s="9"/>
      <c r="AO4991" s="27"/>
      <c r="AQ4991" s="29"/>
      <c r="AR4991" s="11"/>
      <c r="AW4991" s="31"/>
      <c r="AZ4991" s="12"/>
      <c r="BA4991" s="12"/>
      <c r="BB4991" s="12"/>
      <c r="BC4991" s="12"/>
    </row>
    <row r="4992" spans="4:55">
      <c r="D4992" s="7"/>
      <c r="E4992" s="7"/>
      <c r="F4992" s="8"/>
      <c r="G4992" s="8"/>
      <c r="H4992" s="8"/>
      <c r="AF4992" s="9"/>
      <c r="AG4992" s="9"/>
      <c r="AH4992" s="9"/>
      <c r="AI4992" s="9"/>
      <c r="AJ4992" s="9"/>
      <c r="AK4992" s="9"/>
      <c r="AL4992" s="9"/>
      <c r="AM4992" s="9"/>
      <c r="AN4992" s="9"/>
      <c r="AO4992" s="27"/>
      <c r="AQ4992" s="29"/>
      <c r="AR4992" s="11"/>
      <c r="AW4992" s="31"/>
      <c r="AZ4992" s="12"/>
      <c r="BA4992" s="12"/>
      <c r="BB4992" s="12"/>
      <c r="BC4992" s="12"/>
    </row>
    <row r="4993" spans="4:55">
      <c r="D4993" s="7"/>
      <c r="E4993" s="7"/>
      <c r="F4993" s="8"/>
      <c r="G4993" s="8"/>
      <c r="H4993" s="8"/>
      <c r="AF4993" s="9"/>
      <c r="AG4993" s="9"/>
      <c r="AH4993" s="9"/>
      <c r="AI4993" s="9"/>
      <c r="AJ4993" s="9"/>
      <c r="AK4993" s="9"/>
      <c r="AL4993" s="9"/>
      <c r="AM4993" s="9"/>
      <c r="AN4993" s="9"/>
      <c r="AO4993" s="27"/>
      <c r="AQ4993" s="29"/>
      <c r="AR4993" s="11"/>
      <c r="AW4993" s="31"/>
      <c r="AZ4993" s="12"/>
      <c r="BA4993" s="12"/>
      <c r="BB4993" s="12"/>
      <c r="BC4993" s="12"/>
    </row>
    <row r="4994" spans="4:55">
      <c r="D4994" s="7"/>
      <c r="E4994" s="7"/>
      <c r="F4994" s="8"/>
      <c r="G4994" s="8"/>
      <c r="H4994" s="8"/>
      <c r="AF4994" s="9"/>
      <c r="AG4994" s="9"/>
      <c r="AH4994" s="9"/>
      <c r="AI4994" s="9"/>
      <c r="AJ4994" s="9"/>
      <c r="AK4994" s="9"/>
      <c r="AL4994" s="9"/>
      <c r="AM4994" s="9"/>
      <c r="AN4994" s="9"/>
      <c r="AO4994" s="27"/>
      <c r="AQ4994" s="29"/>
      <c r="AR4994" s="11"/>
      <c r="AW4994" s="31"/>
      <c r="AZ4994" s="12"/>
      <c r="BA4994" s="12"/>
      <c r="BB4994" s="12"/>
      <c r="BC4994" s="12"/>
    </row>
    <row r="4995" spans="4:55">
      <c r="D4995" s="7"/>
      <c r="E4995" s="7"/>
      <c r="F4995" s="8"/>
      <c r="G4995" s="8"/>
      <c r="H4995" s="8"/>
      <c r="AF4995" s="9"/>
      <c r="AG4995" s="9"/>
      <c r="AH4995" s="9"/>
      <c r="AI4995" s="9"/>
      <c r="AJ4995" s="9"/>
      <c r="AK4995" s="9"/>
      <c r="AL4995" s="9"/>
      <c r="AM4995" s="9"/>
      <c r="AN4995" s="9"/>
      <c r="AO4995" s="27"/>
      <c r="AQ4995" s="29"/>
      <c r="AR4995" s="11"/>
      <c r="AW4995" s="31"/>
      <c r="AZ4995" s="12"/>
      <c r="BA4995" s="12"/>
      <c r="BB4995" s="12"/>
      <c r="BC4995" s="12"/>
    </row>
    <row r="4996" spans="4:55">
      <c r="D4996" s="7"/>
      <c r="E4996" s="7"/>
      <c r="F4996" s="8"/>
      <c r="G4996" s="8"/>
      <c r="H4996" s="8"/>
      <c r="AF4996" s="9"/>
      <c r="AG4996" s="9"/>
      <c r="AH4996" s="9"/>
      <c r="AI4996" s="9"/>
      <c r="AJ4996" s="9"/>
      <c r="AK4996" s="9"/>
      <c r="AL4996" s="9"/>
      <c r="AM4996" s="9"/>
      <c r="AN4996" s="9"/>
      <c r="AO4996" s="27"/>
      <c r="AQ4996" s="29"/>
      <c r="AR4996" s="11"/>
      <c r="AW4996" s="31"/>
      <c r="AZ4996" s="12"/>
      <c r="BA4996" s="12"/>
      <c r="BB4996" s="12"/>
      <c r="BC4996" s="12"/>
    </row>
    <row r="4997" spans="4:55">
      <c r="D4997" s="7"/>
      <c r="E4997" s="7"/>
      <c r="F4997" s="8"/>
      <c r="G4997" s="8"/>
      <c r="H4997" s="8"/>
      <c r="AF4997" s="9"/>
      <c r="AG4997" s="9"/>
      <c r="AH4997" s="9"/>
      <c r="AI4997" s="9"/>
      <c r="AJ4997" s="9"/>
      <c r="AK4997" s="9"/>
      <c r="AL4997" s="9"/>
      <c r="AM4997" s="9"/>
      <c r="AN4997" s="9"/>
      <c r="AO4997" s="27"/>
      <c r="AQ4997" s="29"/>
      <c r="AR4997" s="11"/>
      <c r="AW4997" s="31"/>
      <c r="AZ4997" s="12"/>
      <c r="BA4997" s="12"/>
      <c r="BB4997" s="12"/>
      <c r="BC4997" s="12"/>
    </row>
    <row r="4998" spans="4:55">
      <c r="D4998" s="7"/>
      <c r="E4998" s="7"/>
      <c r="F4998" s="8"/>
      <c r="G4998" s="8"/>
      <c r="H4998" s="8"/>
      <c r="AF4998" s="9"/>
      <c r="AG4998" s="9"/>
      <c r="AH4998" s="9"/>
      <c r="AI4998" s="9"/>
      <c r="AJ4998" s="9"/>
      <c r="AK4998" s="9"/>
      <c r="AL4998" s="9"/>
      <c r="AM4998" s="9"/>
      <c r="AN4998" s="9"/>
      <c r="AO4998" s="27"/>
      <c r="AQ4998" s="29"/>
      <c r="AR4998" s="11"/>
      <c r="AW4998" s="31"/>
      <c r="AZ4998" s="12"/>
      <c r="BA4998" s="12"/>
      <c r="BB4998" s="12"/>
      <c r="BC4998" s="12"/>
    </row>
    <row r="4999" spans="4:55">
      <c r="D4999" s="7"/>
      <c r="E4999" s="7"/>
      <c r="F4999" s="8"/>
      <c r="G4999" s="8"/>
      <c r="H4999" s="8"/>
      <c r="AF4999" s="9"/>
      <c r="AG4999" s="9"/>
      <c r="AH4999" s="9"/>
      <c r="AI4999" s="9"/>
      <c r="AJ4999" s="9"/>
      <c r="AK4999" s="9"/>
      <c r="AL4999" s="9"/>
      <c r="AM4999" s="9"/>
      <c r="AN4999" s="9"/>
      <c r="AO4999" s="27"/>
      <c r="AQ4999" s="29"/>
      <c r="AR4999" s="11"/>
      <c r="AW4999" s="31"/>
      <c r="AZ4999" s="12"/>
      <c r="BA4999" s="12"/>
      <c r="BB4999" s="12"/>
      <c r="BC4999" s="12"/>
    </row>
    <row r="5000" spans="4:55">
      <c r="D5000" s="7"/>
      <c r="E5000" s="7"/>
      <c r="F5000" s="8"/>
      <c r="G5000" s="8"/>
      <c r="H5000" s="8"/>
      <c r="AF5000" s="9"/>
      <c r="AG5000" s="9"/>
      <c r="AH5000" s="9"/>
      <c r="AI5000" s="9"/>
      <c r="AJ5000" s="9"/>
      <c r="AK5000" s="9"/>
      <c r="AL5000" s="9"/>
      <c r="AM5000" s="9"/>
      <c r="AN5000" s="9"/>
      <c r="AO5000" s="27"/>
      <c r="AQ5000" s="29"/>
      <c r="AR5000" s="11"/>
      <c r="AW5000" s="31"/>
      <c r="AZ5000" s="12"/>
      <c r="BA5000" s="12"/>
      <c r="BB5000" s="12"/>
      <c r="BC5000" s="12"/>
    </row>
    <row r="5001" spans="4:55">
      <c r="D5001" s="7"/>
      <c r="E5001" s="7"/>
      <c r="F5001" s="8"/>
      <c r="G5001" s="8"/>
      <c r="H5001" s="8"/>
      <c r="AF5001" s="9"/>
      <c r="AG5001" s="9"/>
      <c r="AH5001" s="9"/>
      <c r="AI5001" s="9"/>
      <c r="AJ5001" s="9"/>
      <c r="AK5001" s="9"/>
      <c r="AL5001" s="9"/>
      <c r="AM5001" s="9"/>
      <c r="AN5001" s="9"/>
      <c r="AO5001" s="27"/>
      <c r="AQ5001" s="29"/>
      <c r="AR5001" s="11"/>
      <c r="AW5001" s="31"/>
      <c r="AZ5001" s="12"/>
      <c r="BA5001" s="12"/>
      <c r="BB5001" s="12"/>
      <c r="BC5001" s="12"/>
    </row>
    <row r="5002" spans="4:55">
      <c r="D5002" s="7"/>
      <c r="E5002" s="7"/>
      <c r="F5002" s="8"/>
      <c r="G5002" s="8"/>
      <c r="H5002" s="8"/>
      <c r="AF5002" s="9"/>
      <c r="AG5002" s="9"/>
      <c r="AH5002" s="9"/>
      <c r="AI5002" s="9"/>
      <c r="AJ5002" s="9"/>
      <c r="AK5002" s="9"/>
      <c r="AL5002" s="9"/>
      <c r="AM5002" s="9"/>
      <c r="AN5002" s="9"/>
      <c r="AO5002" s="27"/>
      <c r="AQ5002" s="29"/>
      <c r="AR5002" s="11"/>
      <c r="AW5002" s="31"/>
      <c r="AZ5002" s="12"/>
      <c r="BA5002" s="12"/>
      <c r="BB5002" s="12"/>
      <c r="BC5002" s="12"/>
    </row>
    <row r="5003" spans="4:55">
      <c r="D5003" s="7"/>
      <c r="E5003" s="7"/>
      <c r="F5003" s="8"/>
      <c r="G5003" s="8"/>
      <c r="H5003" s="8"/>
      <c r="AF5003" s="9"/>
      <c r="AG5003" s="9"/>
      <c r="AH5003" s="9"/>
      <c r="AI5003" s="9"/>
      <c r="AJ5003" s="9"/>
      <c r="AK5003" s="9"/>
      <c r="AL5003" s="9"/>
      <c r="AM5003" s="9"/>
      <c r="AN5003" s="9"/>
      <c r="AO5003" s="27"/>
      <c r="AQ5003" s="29"/>
      <c r="AR5003" s="11"/>
      <c r="AW5003" s="31"/>
      <c r="AZ5003" s="12"/>
      <c r="BA5003" s="12"/>
      <c r="BB5003" s="12"/>
      <c r="BC5003" s="12"/>
    </row>
    <row r="5004" spans="4:55">
      <c r="D5004" s="7"/>
      <c r="E5004" s="7"/>
      <c r="F5004" s="8"/>
      <c r="G5004" s="8"/>
      <c r="H5004" s="8"/>
      <c r="AF5004" s="9"/>
      <c r="AG5004" s="9"/>
      <c r="AH5004" s="9"/>
      <c r="AI5004" s="9"/>
      <c r="AJ5004" s="9"/>
      <c r="AK5004" s="9"/>
      <c r="AL5004" s="9"/>
      <c r="AM5004" s="9"/>
      <c r="AN5004" s="9"/>
      <c r="AO5004" s="27"/>
      <c r="AQ5004" s="29"/>
      <c r="AR5004" s="11"/>
      <c r="AW5004" s="31"/>
      <c r="AZ5004" s="12"/>
      <c r="BA5004" s="12"/>
      <c r="BB5004" s="12"/>
      <c r="BC5004" s="12"/>
    </row>
    <row r="5005" spans="4:55">
      <c r="D5005" s="7"/>
      <c r="E5005" s="7"/>
      <c r="F5005" s="8"/>
      <c r="G5005" s="8"/>
      <c r="H5005" s="8"/>
      <c r="AF5005" s="9"/>
      <c r="AG5005" s="9"/>
      <c r="AH5005" s="9"/>
      <c r="AI5005" s="9"/>
      <c r="AJ5005" s="9"/>
      <c r="AK5005" s="9"/>
      <c r="AL5005" s="9"/>
      <c r="AM5005" s="9"/>
      <c r="AN5005" s="9"/>
      <c r="AO5005" s="27"/>
      <c r="AQ5005" s="29"/>
      <c r="AR5005" s="11"/>
      <c r="AW5005" s="31"/>
      <c r="AZ5005" s="12"/>
      <c r="BA5005" s="12"/>
      <c r="BB5005" s="12"/>
      <c r="BC5005" s="12"/>
    </row>
    <row r="5006" spans="4:55">
      <c r="D5006" s="7"/>
      <c r="E5006" s="7"/>
      <c r="F5006" s="8"/>
      <c r="G5006" s="8"/>
      <c r="H5006" s="8"/>
      <c r="AF5006" s="9"/>
      <c r="AG5006" s="9"/>
      <c r="AH5006" s="9"/>
      <c r="AI5006" s="9"/>
      <c r="AJ5006" s="9"/>
      <c r="AK5006" s="9"/>
      <c r="AL5006" s="9"/>
      <c r="AM5006" s="9"/>
      <c r="AN5006" s="9"/>
      <c r="AO5006" s="27"/>
      <c r="AQ5006" s="29"/>
      <c r="AR5006" s="11"/>
      <c r="AW5006" s="31"/>
      <c r="AZ5006" s="12"/>
      <c r="BA5006" s="12"/>
      <c r="BB5006" s="12"/>
      <c r="BC5006" s="12"/>
    </row>
    <row r="5007" spans="4:55">
      <c r="D5007" s="7"/>
      <c r="E5007" s="7"/>
      <c r="F5007" s="8"/>
      <c r="G5007" s="8"/>
      <c r="H5007" s="8"/>
      <c r="AF5007" s="9"/>
      <c r="AG5007" s="9"/>
      <c r="AH5007" s="9"/>
      <c r="AI5007" s="9"/>
      <c r="AJ5007" s="9"/>
      <c r="AK5007" s="9"/>
      <c r="AL5007" s="9"/>
      <c r="AM5007" s="9"/>
      <c r="AN5007" s="9"/>
      <c r="AO5007" s="27"/>
      <c r="AQ5007" s="29"/>
      <c r="AR5007" s="11"/>
      <c r="AW5007" s="31"/>
      <c r="AZ5007" s="12"/>
      <c r="BA5007" s="12"/>
      <c r="BB5007" s="12"/>
      <c r="BC5007" s="12"/>
    </row>
    <row r="5008" spans="4:55">
      <c r="D5008" s="7"/>
      <c r="E5008" s="7"/>
      <c r="F5008" s="8"/>
      <c r="G5008" s="8"/>
      <c r="H5008" s="8"/>
      <c r="AF5008" s="9"/>
      <c r="AG5008" s="9"/>
      <c r="AH5008" s="9"/>
      <c r="AI5008" s="9"/>
      <c r="AJ5008" s="9"/>
      <c r="AK5008" s="9"/>
      <c r="AL5008" s="9"/>
      <c r="AM5008" s="9"/>
      <c r="AN5008" s="9"/>
      <c r="AO5008" s="27"/>
      <c r="AQ5008" s="29"/>
      <c r="AR5008" s="11"/>
      <c r="AW5008" s="31"/>
      <c r="AZ5008" s="12"/>
      <c r="BA5008" s="12"/>
      <c r="BB5008" s="12"/>
      <c r="BC5008" s="12"/>
    </row>
    <row r="5009" spans="4:55">
      <c r="D5009" s="7"/>
      <c r="E5009" s="7"/>
      <c r="F5009" s="8"/>
      <c r="G5009" s="8"/>
      <c r="H5009" s="8"/>
      <c r="AF5009" s="9"/>
      <c r="AG5009" s="9"/>
      <c r="AH5009" s="9"/>
      <c r="AI5009" s="9"/>
      <c r="AJ5009" s="9"/>
      <c r="AK5009" s="9"/>
      <c r="AL5009" s="9"/>
      <c r="AM5009" s="9"/>
      <c r="AN5009" s="9"/>
      <c r="AO5009" s="27"/>
      <c r="AQ5009" s="29"/>
      <c r="AR5009" s="11"/>
      <c r="AW5009" s="31"/>
      <c r="AZ5009" s="12"/>
      <c r="BA5009" s="12"/>
      <c r="BB5009" s="12"/>
      <c r="BC5009" s="12"/>
    </row>
    <row r="5010" spans="4:55">
      <c r="D5010" s="7"/>
      <c r="E5010" s="7"/>
      <c r="F5010" s="8"/>
      <c r="G5010" s="8"/>
      <c r="H5010" s="8"/>
      <c r="AF5010" s="9"/>
      <c r="AG5010" s="9"/>
      <c r="AH5010" s="9"/>
      <c r="AI5010" s="9"/>
      <c r="AJ5010" s="9"/>
      <c r="AK5010" s="9"/>
      <c r="AL5010" s="9"/>
      <c r="AM5010" s="9"/>
      <c r="AN5010" s="9"/>
      <c r="AO5010" s="27"/>
      <c r="AQ5010" s="29"/>
      <c r="AR5010" s="11"/>
      <c r="AW5010" s="31"/>
      <c r="AZ5010" s="12"/>
      <c r="BA5010" s="12"/>
      <c r="BB5010" s="12"/>
      <c r="BC5010" s="12"/>
    </row>
    <row r="5011" spans="4:55">
      <c r="D5011" s="7"/>
      <c r="E5011" s="7"/>
      <c r="F5011" s="8"/>
      <c r="G5011" s="8"/>
      <c r="H5011" s="8"/>
      <c r="AF5011" s="9"/>
      <c r="AG5011" s="9"/>
      <c r="AH5011" s="9"/>
      <c r="AI5011" s="9"/>
      <c r="AJ5011" s="9"/>
      <c r="AK5011" s="9"/>
      <c r="AL5011" s="9"/>
      <c r="AM5011" s="9"/>
      <c r="AN5011" s="9"/>
      <c r="AO5011" s="27"/>
      <c r="AQ5011" s="29"/>
      <c r="AR5011" s="11"/>
      <c r="AW5011" s="31"/>
      <c r="AZ5011" s="12"/>
      <c r="BA5011" s="12"/>
      <c r="BB5011" s="12"/>
      <c r="BC5011" s="12"/>
    </row>
    <row r="5012" spans="4:55">
      <c r="D5012" s="7"/>
      <c r="E5012" s="7"/>
      <c r="F5012" s="8"/>
      <c r="G5012" s="8"/>
      <c r="H5012" s="8"/>
      <c r="AF5012" s="9"/>
      <c r="AG5012" s="9"/>
      <c r="AH5012" s="9"/>
      <c r="AI5012" s="9"/>
      <c r="AJ5012" s="9"/>
      <c r="AK5012" s="9"/>
      <c r="AL5012" s="9"/>
      <c r="AM5012" s="9"/>
      <c r="AN5012" s="9"/>
      <c r="AO5012" s="27"/>
      <c r="AQ5012" s="29"/>
      <c r="AR5012" s="11"/>
      <c r="AW5012" s="31"/>
      <c r="AZ5012" s="12"/>
      <c r="BA5012" s="12"/>
      <c r="BB5012" s="12"/>
      <c r="BC5012" s="12"/>
    </row>
    <row r="5013" spans="4:55">
      <c r="D5013" s="7"/>
      <c r="E5013" s="7"/>
      <c r="F5013" s="8"/>
      <c r="G5013" s="8"/>
      <c r="H5013" s="8"/>
      <c r="AF5013" s="9"/>
      <c r="AG5013" s="9"/>
      <c r="AH5013" s="9"/>
      <c r="AI5013" s="9"/>
      <c r="AJ5013" s="9"/>
      <c r="AK5013" s="9"/>
      <c r="AL5013" s="9"/>
      <c r="AM5013" s="9"/>
      <c r="AN5013" s="9"/>
      <c r="AO5013" s="27"/>
      <c r="AQ5013" s="29"/>
      <c r="AR5013" s="11"/>
      <c r="AW5013" s="31"/>
      <c r="AZ5013" s="12"/>
      <c r="BA5013" s="12"/>
      <c r="BB5013" s="12"/>
      <c r="BC5013" s="12"/>
    </row>
    <row r="5014" spans="4:55">
      <c r="D5014" s="7"/>
      <c r="E5014" s="7"/>
      <c r="F5014" s="8"/>
      <c r="G5014" s="8"/>
      <c r="H5014" s="8"/>
      <c r="AF5014" s="9"/>
      <c r="AG5014" s="9"/>
      <c r="AH5014" s="9"/>
      <c r="AI5014" s="9"/>
      <c r="AJ5014" s="9"/>
      <c r="AK5014" s="9"/>
      <c r="AL5014" s="9"/>
      <c r="AM5014" s="9"/>
      <c r="AN5014" s="9"/>
      <c r="AO5014" s="27"/>
      <c r="AQ5014" s="29"/>
      <c r="AR5014" s="11"/>
      <c r="AW5014" s="31"/>
      <c r="AZ5014" s="12"/>
      <c r="BA5014" s="12"/>
      <c r="BB5014" s="12"/>
      <c r="BC5014" s="12"/>
    </row>
    <row r="5015" spans="4:55">
      <c r="D5015" s="7"/>
      <c r="E5015" s="7"/>
      <c r="F5015" s="8"/>
      <c r="G5015" s="8"/>
      <c r="H5015" s="8"/>
      <c r="AF5015" s="9"/>
      <c r="AG5015" s="9"/>
      <c r="AH5015" s="9"/>
      <c r="AI5015" s="9"/>
      <c r="AJ5015" s="9"/>
      <c r="AK5015" s="9"/>
      <c r="AL5015" s="9"/>
      <c r="AM5015" s="9"/>
      <c r="AN5015" s="9"/>
      <c r="AO5015" s="27"/>
      <c r="AQ5015" s="29"/>
      <c r="AR5015" s="11"/>
      <c r="AW5015" s="31"/>
      <c r="AZ5015" s="12"/>
      <c r="BA5015" s="12"/>
      <c r="BB5015" s="12"/>
      <c r="BC5015" s="12"/>
    </row>
    <row r="5016" spans="4:55">
      <c r="D5016" s="7"/>
      <c r="E5016" s="7"/>
      <c r="F5016" s="8"/>
      <c r="G5016" s="8"/>
      <c r="H5016" s="8"/>
      <c r="AF5016" s="9"/>
      <c r="AG5016" s="9"/>
      <c r="AH5016" s="9"/>
      <c r="AI5016" s="9"/>
      <c r="AJ5016" s="9"/>
      <c r="AK5016" s="9"/>
      <c r="AL5016" s="9"/>
      <c r="AM5016" s="9"/>
      <c r="AN5016" s="9"/>
      <c r="AO5016" s="27"/>
      <c r="AQ5016" s="29"/>
      <c r="AR5016" s="11"/>
      <c r="AW5016" s="31"/>
      <c r="AZ5016" s="12"/>
      <c r="BA5016" s="12"/>
      <c r="BB5016" s="12"/>
      <c r="BC5016" s="12"/>
    </row>
    <row r="5017" spans="4:55">
      <c r="D5017" s="7"/>
      <c r="E5017" s="7"/>
      <c r="F5017" s="8"/>
      <c r="G5017" s="8"/>
      <c r="H5017" s="8"/>
      <c r="AF5017" s="9"/>
      <c r="AG5017" s="9"/>
      <c r="AH5017" s="9"/>
      <c r="AI5017" s="9"/>
      <c r="AJ5017" s="9"/>
      <c r="AK5017" s="9"/>
      <c r="AL5017" s="9"/>
      <c r="AM5017" s="9"/>
      <c r="AN5017" s="9"/>
      <c r="AO5017" s="27"/>
      <c r="AQ5017" s="29"/>
      <c r="AR5017" s="11"/>
      <c r="AW5017" s="31"/>
      <c r="AZ5017" s="12"/>
      <c r="BA5017" s="12"/>
      <c r="BB5017" s="12"/>
      <c r="BC5017" s="12"/>
    </row>
    <row r="5018" spans="4:55">
      <c r="D5018" s="7"/>
      <c r="E5018" s="7"/>
      <c r="F5018" s="8"/>
      <c r="G5018" s="8"/>
      <c r="H5018" s="8"/>
      <c r="AF5018" s="9"/>
      <c r="AG5018" s="9"/>
      <c r="AH5018" s="9"/>
      <c r="AI5018" s="9"/>
      <c r="AJ5018" s="9"/>
      <c r="AK5018" s="9"/>
      <c r="AL5018" s="9"/>
      <c r="AM5018" s="9"/>
      <c r="AN5018" s="9"/>
      <c r="AO5018" s="27"/>
      <c r="AQ5018" s="29"/>
      <c r="AR5018" s="11"/>
      <c r="AW5018" s="31"/>
      <c r="AZ5018" s="12"/>
      <c r="BA5018" s="12"/>
      <c r="BB5018" s="12"/>
      <c r="BC5018" s="12"/>
    </row>
    <row r="5019" spans="4:55">
      <c r="D5019" s="7"/>
      <c r="E5019" s="7"/>
      <c r="F5019" s="8"/>
      <c r="G5019" s="8"/>
      <c r="H5019" s="8"/>
      <c r="AF5019" s="9"/>
      <c r="AG5019" s="9"/>
      <c r="AH5019" s="9"/>
      <c r="AI5019" s="9"/>
      <c r="AJ5019" s="9"/>
      <c r="AK5019" s="9"/>
      <c r="AL5019" s="9"/>
      <c r="AM5019" s="9"/>
      <c r="AN5019" s="9"/>
      <c r="AO5019" s="27"/>
      <c r="AQ5019" s="29"/>
      <c r="AR5019" s="11"/>
      <c r="AW5019" s="31"/>
      <c r="AZ5019" s="12"/>
      <c r="BA5019" s="12"/>
      <c r="BB5019" s="12"/>
      <c r="BC5019" s="12"/>
    </row>
    <row r="5020" spans="4:55">
      <c r="D5020" s="7"/>
      <c r="E5020" s="7"/>
      <c r="F5020" s="8"/>
      <c r="G5020" s="8"/>
      <c r="H5020" s="8"/>
      <c r="AF5020" s="9"/>
      <c r="AG5020" s="9"/>
      <c r="AH5020" s="9"/>
      <c r="AI5020" s="9"/>
      <c r="AJ5020" s="9"/>
      <c r="AK5020" s="9"/>
      <c r="AL5020" s="9"/>
      <c r="AM5020" s="9"/>
      <c r="AN5020" s="9"/>
      <c r="AO5020" s="27"/>
      <c r="AQ5020" s="29"/>
      <c r="AR5020" s="11"/>
      <c r="AW5020" s="31"/>
      <c r="AZ5020" s="12"/>
      <c r="BA5020" s="12"/>
      <c r="BB5020" s="12"/>
      <c r="BC5020" s="12"/>
    </row>
    <row r="5021" spans="4:55">
      <c r="D5021" s="7"/>
      <c r="E5021" s="7"/>
      <c r="F5021" s="8"/>
      <c r="G5021" s="8"/>
      <c r="H5021" s="8"/>
      <c r="AF5021" s="9"/>
      <c r="AG5021" s="9"/>
      <c r="AH5021" s="9"/>
      <c r="AI5021" s="9"/>
      <c r="AJ5021" s="9"/>
      <c r="AK5021" s="9"/>
      <c r="AL5021" s="9"/>
      <c r="AM5021" s="9"/>
      <c r="AN5021" s="9"/>
      <c r="AO5021" s="27"/>
      <c r="AQ5021" s="29"/>
      <c r="AR5021" s="11"/>
      <c r="AW5021" s="31"/>
      <c r="AZ5021" s="12"/>
      <c r="BA5021" s="12"/>
      <c r="BB5021" s="12"/>
      <c r="BC5021" s="12"/>
    </row>
    <row r="5022" spans="4:55">
      <c r="D5022" s="7"/>
      <c r="E5022" s="7"/>
      <c r="F5022" s="8"/>
      <c r="G5022" s="8"/>
      <c r="H5022" s="8"/>
      <c r="AF5022" s="9"/>
      <c r="AG5022" s="9"/>
      <c r="AH5022" s="9"/>
      <c r="AI5022" s="9"/>
      <c r="AJ5022" s="9"/>
      <c r="AK5022" s="9"/>
      <c r="AL5022" s="9"/>
      <c r="AM5022" s="9"/>
      <c r="AN5022" s="9"/>
      <c r="AO5022" s="27"/>
      <c r="AQ5022" s="29"/>
      <c r="AR5022" s="11"/>
      <c r="AW5022" s="31"/>
      <c r="AZ5022" s="12"/>
      <c r="BA5022" s="12"/>
      <c r="BB5022" s="12"/>
      <c r="BC5022" s="12"/>
    </row>
    <row r="5023" spans="4:55">
      <c r="D5023" s="7"/>
      <c r="E5023" s="7"/>
      <c r="F5023" s="8"/>
      <c r="G5023" s="8"/>
      <c r="H5023" s="8"/>
      <c r="AF5023" s="9"/>
      <c r="AG5023" s="9"/>
      <c r="AH5023" s="9"/>
      <c r="AI5023" s="9"/>
      <c r="AJ5023" s="9"/>
      <c r="AK5023" s="9"/>
      <c r="AL5023" s="9"/>
      <c r="AM5023" s="9"/>
      <c r="AN5023" s="9"/>
      <c r="AO5023" s="27"/>
      <c r="AQ5023" s="29"/>
      <c r="AR5023" s="11"/>
      <c r="AW5023" s="31"/>
      <c r="AZ5023" s="12"/>
      <c r="BA5023" s="12"/>
      <c r="BB5023" s="12"/>
      <c r="BC5023" s="12"/>
    </row>
    <row r="5024" spans="4:55">
      <c r="D5024" s="7"/>
      <c r="E5024" s="7"/>
      <c r="F5024" s="8"/>
      <c r="G5024" s="8"/>
      <c r="H5024" s="8"/>
      <c r="AF5024" s="9"/>
      <c r="AG5024" s="9"/>
      <c r="AH5024" s="9"/>
      <c r="AI5024" s="9"/>
      <c r="AJ5024" s="9"/>
      <c r="AK5024" s="9"/>
      <c r="AL5024" s="9"/>
      <c r="AM5024" s="9"/>
      <c r="AN5024" s="9"/>
      <c r="AO5024" s="27"/>
      <c r="AQ5024" s="29"/>
      <c r="AR5024" s="11"/>
      <c r="AW5024" s="31"/>
      <c r="AZ5024" s="12"/>
      <c r="BA5024" s="12"/>
      <c r="BB5024" s="12"/>
      <c r="BC5024" s="12"/>
    </row>
    <row r="5025" spans="4:55">
      <c r="D5025" s="7"/>
      <c r="E5025" s="7"/>
      <c r="F5025" s="8"/>
      <c r="G5025" s="8"/>
      <c r="H5025" s="8"/>
      <c r="AF5025" s="9"/>
      <c r="AG5025" s="9"/>
      <c r="AH5025" s="9"/>
      <c r="AI5025" s="9"/>
      <c r="AJ5025" s="9"/>
      <c r="AK5025" s="9"/>
      <c r="AL5025" s="9"/>
      <c r="AM5025" s="9"/>
      <c r="AN5025" s="9"/>
      <c r="AO5025" s="27"/>
      <c r="AQ5025" s="29"/>
      <c r="AR5025" s="11"/>
      <c r="AW5025" s="31"/>
      <c r="AZ5025" s="12"/>
      <c r="BA5025" s="12"/>
      <c r="BB5025" s="12"/>
      <c r="BC5025" s="12"/>
    </row>
    <row r="5026" spans="4:55">
      <c r="D5026" s="7"/>
      <c r="E5026" s="7"/>
      <c r="F5026" s="8"/>
      <c r="G5026" s="8"/>
      <c r="H5026" s="8"/>
      <c r="AF5026" s="9"/>
      <c r="AG5026" s="9"/>
      <c r="AH5026" s="9"/>
      <c r="AI5026" s="9"/>
      <c r="AJ5026" s="9"/>
      <c r="AK5026" s="9"/>
      <c r="AL5026" s="9"/>
      <c r="AM5026" s="9"/>
      <c r="AN5026" s="9"/>
      <c r="AO5026" s="27"/>
      <c r="AQ5026" s="29"/>
      <c r="AR5026" s="11"/>
      <c r="AW5026" s="31"/>
      <c r="AZ5026" s="12"/>
      <c r="BA5026" s="12"/>
      <c r="BB5026" s="12"/>
      <c r="BC5026" s="12"/>
    </row>
    <row r="5027" spans="4:55">
      <c r="D5027" s="7"/>
      <c r="E5027" s="7"/>
      <c r="F5027" s="8"/>
      <c r="G5027" s="8"/>
      <c r="H5027" s="8"/>
      <c r="AF5027" s="9"/>
      <c r="AG5027" s="9"/>
      <c r="AH5027" s="9"/>
      <c r="AI5027" s="9"/>
      <c r="AJ5027" s="9"/>
      <c r="AK5027" s="9"/>
      <c r="AL5027" s="9"/>
      <c r="AM5027" s="9"/>
      <c r="AN5027" s="9"/>
      <c r="AO5027" s="27"/>
      <c r="AQ5027" s="29"/>
      <c r="AR5027" s="11"/>
      <c r="AW5027" s="31"/>
      <c r="AZ5027" s="12"/>
      <c r="BA5027" s="12"/>
      <c r="BB5027" s="12"/>
      <c r="BC5027" s="12"/>
    </row>
    <row r="5028" spans="4:55">
      <c r="D5028" s="7"/>
      <c r="E5028" s="7"/>
      <c r="F5028" s="8"/>
      <c r="G5028" s="8"/>
      <c r="H5028" s="8"/>
      <c r="AF5028" s="9"/>
      <c r="AG5028" s="9"/>
      <c r="AH5028" s="9"/>
      <c r="AI5028" s="9"/>
      <c r="AJ5028" s="9"/>
      <c r="AK5028" s="9"/>
      <c r="AL5028" s="9"/>
      <c r="AM5028" s="9"/>
      <c r="AN5028" s="9"/>
      <c r="AO5028" s="27"/>
      <c r="AQ5028" s="29"/>
      <c r="AR5028" s="11"/>
      <c r="AW5028" s="31"/>
      <c r="AZ5028" s="12"/>
      <c r="BA5028" s="12"/>
      <c r="BB5028" s="12"/>
      <c r="BC5028" s="12"/>
    </row>
    <row r="5029" spans="4:55">
      <c r="D5029" s="7"/>
      <c r="E5029" s="7"/>
      <c r="F5029" s="8"/>
      <c r="G5029" s="8"/>
      <c r="H5029" s="8"/>
      <c r="AF5029" s="9"/>
      <c r="AG5029" s="9"/>
      <c r="AH5029" s="9"/>
      <c r="AI5029" s="9"/>
      <c r="AJ5029" s="9"/>
      <c r="AK5029" s="9"/>
      <c r="AL5029" s="9"/>
      <c r="AM5029" s="9"/>
      <c r="AN5029" s="9"/>
      <c r="AO5029" s="27"/>
      <c r="AQ5029" s="29"/>
      <c r="AR5029" s="11"/>
      <c r="AW5029" s="31"/>
      <c r="AZ5029" s="12"/>
      <c r="BA5029" s="12"/>
      <c r="BB5029" s="12"/>
      <c r="BC5029" s="12"/>
    </row>
    <row r="5030" spans="4:55">
      <c r="D5030" s="7"/>
      <c r="E5030" s="7"/>
      <c r="F5030" s="8"/>
      <c r="G5030" s="8"/>
      <c r="H5030" s="8"/>
      <c r="AF5030" s="9"/>
      <c r="AG5030" s="9"/>
      <c r="AH5030" s="9"/>
      <c r="AI5030" s="9"/>
      <c r="AJ5030" s="9"/>
      <c r="AK5030" s="9"/>
      <c r="AL5030" s="9"/>
      <c r="AM5030" s="9"/>
      <c r="AN5030" s="9"/>
      <c r="AO5030" s="27"/>
      <c r="AQ5030" s="29"/>
      <c r="AR5030" s="11"/>
      <c r="AW5030" s="31"/>
      <c r="AZ5030" s="12"/>
      <c r="BA5030" s="12"/>
      <c r="BB5030" s="12"/>
      <c r="BC5030" s="12"/>
    </row>
    <row r="5031" spans="4:55">
      <c r="D5031" s="7"/>
      <c r="E5031" s="7"/>
      <c r="F5031" s="8"/>
      <c r="G5031" s="8"/>
      <c r="H5031" s="8"/>
      <c r="AF5031" s="9"/>
      <c r="AG5031" s="9"/>
      <c r="AH5031" s="9"/>
      <c r="AI5031" s="9"/>
      <c r="AJ5031" s="9"/>
      <c r="AK5031" s="9"/>
      <c r="AL5031" s="9"/>
      <c r="AM5031" s="9"/>
      <c r="AN5031" s="9"/>
      <c r="AO5031" s="27"/>
      <c r="AQ5031" s="29"/>
      <c r="AR5031" s="11"/>
      <c r="AW5031" s="31"/>
      <c r="AZ5031" s="12"/>
      <c r="BA5031" s="12"/>
      <c r="BB5031" s="12"/>
      <c r="BC5031" s="12"/>
    </row>
    <row r="5032" spans="4:55">
      <c r="D5032" s="7"/>
      <c r="E5032" s="7"/>
      <c r="F5032" s="8"/>
      <c r="G5032" s="8"/>
      <c r="H5032" s="8"/>
      <c r="AF5032" s="9"/>
      <c r="AG5032" s="9"/>
      <c r="AH5032" s="9"/>
      <c r="AI5032" s="9"/>
      <c r="AJ5032" s="9"/>
      <c r="AK5032" s="9"/>
      <c r="AL5032" s="9"/>
      <c r="AM5032" s="9"/>
      <c r="AN5032" s="9"/>
      <c r="AO5032" s="27"/>
      <c r="AQ5032" s="29"/>
      <c r="AR5032" s="11"/>
      <c r="AW5032" s="31"/>
      <c r="AZ5032" s="12"/>
      <c r="BA5032" s="12"/>
      <c r="BB5032" s="12"/>
      <c r="BC5032" s="12"/>
    </row>
    <row r="5033" spans="4:55">
      <c r="D5033" s="7"/>
      <c r="E5033" s="7"/>
      <c r="F5033" s="8"/>
      <c r="G5033" s="8"/>
      <c r="H5033" s="8"/>
      <c r="AF5033" s="9"/>
      <c r="AG5033" s="9"/>
      <c r="AH5033" s="9"/>
      <c r="AI5033" s="9"/>
      <c r="AJ5033" s="9"/>
      <c r="AK5033" s="9"/>
      <c r="AL5033" s="9"/>
      <c r="AM5033" s="9"/>
      <c r="AN5033" s="9"/>
      <c r="AO5033" s="27"/>
      <c r="AQ5033" s="29"/>
      <c r="AR5033" s="11"/>
      <c r="AW5033" s="31"/>
      <c r="AZ5033" s="12"/>
      <c r="BA5033" s="12"/>
      <c r="BB5033" s="12"/>
      <c r="BC5033" s="12"/>
    </row>
    <row r="5034" spans="4:55">
      <c r="D5034" s="7"/>
      <c r="E5034" s="7"/>
      <c r="F5034" s="8"/>
      <c r="G5034" s="8"/>
      <c r="H5034" s="8"/>
      <c r="AF5034" s="9"/>
      <c r="AG5034" s="9"/>
      <c r="AH5034" s="9"/>
      <c r="AI5034" s="9"/>
      <c r="AJ5034" s="9"/>
      <c r="AK5034" s="9"/>
      <c r="AL5034" s="9"/>
      <c r="AM5034" s="9"/>
      <c r="AN5034" s="9"/>
      <c r="AO5034" s="27"/>
      <c r="AQ5034" s="29"/>
      <c r="AR5034" s="11"/>
      <c r="AW5034" s="31"/>
      <c r="AZ5034" s="12"/>
      <c r="BA5034" s="12"/>
      <c r="BB5034" s="12"/>
      <c r="BC5034" s="12"/>
    </row>
    <row r="5035" spans="4:55">
      <c r="D5035" s="7"/>
      <c r="E5035" s="7"/>
      <c r="F5035" s="8"/>
      <c r="G5035" s="8"/>
      <c r="H5035" s="8"/>
      <c r="AF5035" s="9"/>
      <c r="AG5035" s="9"/>
      <c r="AH5035" s="9"/>
      <c r="AI5035" s="9"/>
      <c r="AJ5035" s="9"/>
      <c r="AK5035" s="9"/>
      <c r="AL5035" s="9"/>
      <c r="AM5035" s="9"/>
      <c r="AN5035" s="9"/>
      <c r="AO5035" s="27"/>
      <c r="AQ5035" s="29"/>
      <c r="AR5035" s="11"/>
      <c r="AW5035" s="31"/>
      <c r="AZ5035" s="12"/>
      <c r="BA5035" s="12"/>
      <c r="BB5035" s="12"/>
      <c r="BC5035" s="12"/>
    </row>
    <row r="5036" spans="4:55">
      <c r="D5036" s="7"/>
      <c r="E5036" s="7"/>
      <c r="F5036" s="8"/>
      <c r="G5036" s="8"/>
      <c r="H5036" s="8"/>
      <c r="AF5036" s="9"/>
      <c r="AG5036" s="9"/>
      <c r="AH5036" s="9"/>
      <c r="AI5036" s="9"/>
      <c r="AJ5036" s="9"/>
      <c r="AK5036" s="9"/>
      <c r="AL5036" s="9"/>
      <c r="AM5036" s="9"/>
      <c r="AN5036" s="9"/>
      <c r="AO5036" s="27"/>
      <c r="AQ5036" s="29"/>
      <c r="AR5036" s="11"/>
      <c r="AW5036" s="31"/>
      <c r="AZ5036" s="12"/>
      <c r="BA5036" s="12"/>
      <c r="BB5036" s="12"/>
      <c r="BC5036" s="12"/>
    </row>
    <row r="5037" spans="4:55">
      <c r="D5037" s="7"/>
      <c r="E5037" s="7"/>
      <c r="F5037" s="8"/>
      <c r="G5037" s="8"/>
      <c r="H5037" s="8"/>
      <c r="AF5037" s="9"/>
      <c r="AG5037" s="9"/>
      <c r="AH5037" s="9"/>
      <c r="AI5037" s="9"/>
      <c r="AJ5037" s="9"/>
      <c r="AK5037" s="9"/>
      <c r="AL5037" s="9"/>
      <c r="AM5037" s="9"/>
      <c r="AN5037" s="9"/>
      <c r="AO5037" s="27"/>
      <c r="AQ5037" s="29"/>
      <c r="AR5037" s="11"/>
      <c r="AW5037" s="31"/>
      <c r="AZ5037" s="12"/>
      <c r="BA5037" s="12"/>
      <c r="BB5037" s="12"/>
      <c r="BC5037" s="12"/>
    </row>
    <row r="5038" spans="4:55">
      <c r="D5038" s="7"/>
      <c r="E5038" s="7"/>
      <c r="F5038" s="8"/>
      <c r="G5038" s="8"/>
      <c r="H5038" s="8"/>
      <c r="AF5038" s="9"/>
      <c r="AG5038" s="9"/>
      <c r="AH5038" s="9"/>
      <c r="AI5038" s="9"/>
      <c r="AJ5038" s="9"/>
      <c r="AK5038" s="9"/>
      <c r="AL5038" s="9"/>
      <c r="AM5038" s="9"/>
      <c r="AN5038" s="9"/>
      <c r="AO5038" s="27"/>
      <c r="AQ5038" s="29"/>
      <c r="AR5038" s="11"/>
      <c r="AW5038" s="31"/>
      <c r="AZ5038" s="12"/>
      <c r="BA5038" s="12"/>
      <c r="BB5038" s="12"/>
      <c r="BC5038" s="12"/>
    </row>
    <row r="5039" spans="4:55">
      <c r="D5039" s="7"/>
      <c r="E5039" s="7"/>
      <c r="F5039" s="8"/>
      <c r="G5039" s="8"/>
      <c r="H5039" s="8"/>
      <c r="AF5039" s="9"/>
      <c r="AG5039" s="9"/>
      <c r="AH5039" s="9"/>
      <c r="AI5039" s="9"/>
      <c r="AJ5039" s="9"/>
      <c r="AK5039" s="9"/>
      <c r="AL5039" s="9"/>
      <c r="AM5039" s="9"/>
      <c r="AN5039" s="9"/>
      <c r="AO5039" s="27"/>
      <c r="AQ5039" s="29"/>
      <c r="AR5039" s="11"/>
      <c r="AW5039" s="31"/>
      <c r="AZ5039" s="12"/>
      <c r="BA5039" s="12"/>
      <c r="BB5039" s="12"/>
      <c r="BC5039" s="12"/>
    </row>
    <row r="5040" spans="4:55">
      <c r="D5040" s="7"/>
      <c r="E5040" s="7"/>
      <c r="F5040" s="8"/>
      <c r="G5040" s="8"/>
      <c r="H5040" s="8"/>
      <c r="AF5040" s="9"/>
      <c r="AG5040" s="9"/>
      <c r="AH5040" s="9"/>
      <c r="AI5040" s="9"/>
      <c r="AJ5040" s="9"/>
      <c r="AK5040" s="9"/>
      <c r="AL5040" s="9"/>
      <c r="AM5040" s="9"/>
      <c r="AN5040" s="9"/>
      <c r="AO5040" s="27"/>
      <c r="AQ5040" s="29"/>
      <c r="AR5040" s="11"/>
      <c r="AW5040" s="31"/>
      <c r="AZ5040" s="12"/>
      <c r="BA5040" s="12"/>
      <c r="BB5040" s="12"/>
      <c r="BC5040" s="12"/>
    </row>
    <row r="5041" spans="4:55">
      <c r="D5041" s="7"/>
      <c r="E5041" s="7"/>
      <c r="F5041" s="8"/>
      <c r="G5041" s="8"/>
      <c r="H5041" s="8"/>
      <c r="AF5041" s="9"/>
      <c r="AG5041" s="9"/>
      <c r="AH5041" s="9"/>
      <c r="AI5041" s="9"/>
      <c r="AJ5041" s="9"/>
      <c r="AK5041" s="9"/>
      <c r="AL5041" s="9"/>
      <c r="AM5041" s="9"/>
      <c r="AN5041" s="9"/>
      <c r="AO5041" s="27"/>
      <c r="AQ5041" s="29"/>
      <c r="AR5041" s="11"/>
      <c r="AW5041" s="31"/>
      <c r="AZ5041" s="12"/>
      <c r="BA5041" s="12"/>
      <c r="BB5041" s="12"/>
      <c r="BC5041" s="12"/>
    </row>
    <row r="5042" spans="4:55">
      <c r="D5042" s="7"/>
      <c r="E5042" s="7"/>
      <c r="F5042" s="8"/>
      <c r="G5042" s="8"/>
      <c r="H5042" s="8"/>
      <c r="AF5042" s="9"/>
      <c r="AG5042" s="9"/>
      <c r="AH5042" s="9"/>
      <c r="AI5042" s="9"/>
      <c r="AJ5042" s="9"/>
      <c r="AK5042" s="9"/>
      <c r="AL5042" s="9"/>
      <c r="AM5042" s="9"/>
      <c r="AN5042" s="9"/>
      <c r="AO5042" s="27"/>
      <c r="AQ5042" s="29"/>
      <c r="AR5042" s="11"/>
      <c r="AW5042" s="31"/>
      <c r="AZ5042" s="12"/>
      <c r="BA5042" s="12"/>
      <c r="BB5042" s="12"/>
      <c r="BC5042" s="12"/>
    </row>
    <row r="5043" spans="4:55">
      <c r="D5043" s="7"/>
      <c r="E5043" s="7"/>
      <c r="F5043" s="8"/>
      <c r="G5043" s="8"/>
      <c r="H5043" s="8"/>
      <c r="AF5043" s="9"/>
      <c r="AG5043" s="9"/>
      <c r="AH5043" s="9"/>
      <c r="AI5043" s="9"/>
      <c r="AJ5043" s="9"/>
      <c r="AK5043" s="9"/>
      <c r="AL5043" s="9"/>
      <c r="AM5043" s="9"/>
      <c r="AN5043" s="9"/>
      <c r="AO5043" s="27"/>
      <c r="AQ5043" s="29"/>
      <c r="AR5043" s="11"/>
      <c r="AW5043" s="31"/>
      <c r="AZ5043" s="12"/>
      <c r="BA5043" s="12"/>
      <c r="BB5043" s="12"/>
      <c r="BC5043" s="12"/>
    </row>
    <row r="5044" spans="4:55">
      <c r="D5044" s="7"/>
      <c r="E5044" s="7"/>
      <c r="F5044" s="8"/>
      <c r="G5044" s="8"/>
      <c r="H5044" s="8"/>
      <c r="AF5044" s="9"/>
      <c r="AG5044" s="9"/>
      <c r="AH5044" s="9"/>
      <c r="AI5044" s="9"/>
      <c r="AJ5044" s="9"/>
      <c r="AK5044" s="9"/>
      <c r="AL5044" s="9"/>
      <c r="AM5044" s="9"/>
      <c r="AN5044" s="9"/>
      <c r="AO5044" s="27"/>
      <c r="AQ5044" s="29"/>
      <c r="AR5044" s="11"/>
      <c r="AW5044" s="31"/>
      <c r="AZ5044" s="12"/>
      <c r="BA5044" s="12"/>
      <c r="BB5044" s="12"/>
      <c r="BC5044" s="12"/>
    </row>
    <row r="5045" spans="4:55">
      <c r="D5045" s="7"/>
      <c r="E5045" s="7"/>
      <c r="F5045" s="8"/>
      <c r="G5045" s="8"/>
      <c r="H5045" s="8"/>
      <c r="AF5045" s="9"/>
      <c r="AG5045" s="9"/>
      <c r="AH5045" s="9"/>
      <c r="AI5045" s="9"/>
      <c r="AJ5045" s="9"/>
      <c r="AK5045" s="9"/>
      <c r="AL5045" s="9"/>
      <c r="AM5045" s="9"/>
      <c r="AN5045" s="9"/>
      <c r="AO5045" s="27"/>
      <c r="AQ5045" s="29"/>
      <c r="AR5045" s="11"/>
      <c r="AW5045" s="31"/>
      <c r="AZ5045" s="12"/>
      <c r="BA5045" s="12"/>
      <c r="BB5045" s="12"/>
      <c r="BC5045" s="12"/>
    </row>
    <row r="5046" spans="4:55">
      <c r="D5046" s="7"/>
      <c r="E5046" s="7"/>
      <c r="F5046" s="8"/>
      <c r="G5046" s="8"/>
      <c r="H5046" s="8"/>
      <c r="AF5046" s="9"/>
      <c r="AG5046" s="9"/>
      <c r="AH5046" s="9"/>
      <c r="AI5046" s="9"/>
      <c r="AJ5046" s="9"/>
      <c r="AK5046" s="9"/>
      <c r="AL5046" s="9"/>
      <c r="AM5046" s="9"/>
      <c r="AN5046" s="9"/>
      <c r="AO5046" s="27"/>
      <c r="AQ5046" s="29"/>
      <c r="AR5046" s="11"/>
      <c r="AW5046" s="31"/>
      <c r="AZ5046" s="12"/>
      <c r="BA5046" s="12"/>
      <c r="BB5046" s="12"/>
      <c r="BC5046" s="12"/>
    </row>
    <row r="5047" spans="4:55">
      <c r="D5047" s="7"/>
      <c r="E5047" s="7"/>
      <c r="F5047" s="8"/>
      <c r="G5047" s="8"/>
      <c r="H5047" s="8"/>
      <c r="AF5047" s="9"/>
      <c r="AG5047" s="9"/>
      <c r="AH5047" s="9"/>
      <c r="AI5047" s="9"/>
      <c r="AJ5047" s="9"/>
      <c r="AK5047" s="9"/>
      <c r="AL5047" s="9"/>
      <c r="AM5047" s="9"/>
      <c r="AN5047" s="9"/>
      <c r="AO5047" s="27"/>
      <c r="AQ5047" s="29"/>
      <c r="AR5047" s="11"/>
      <c r="AW5047" s="31"/>
      <c r="AZ5047" s="12"/>
      <c r="BA5047" s="12"/>
      <c r="BB5047" s="12"/>
      <c r="BC5047" s="12"/>
    </row>
    <row r="5048" spans="4:55">
      <c r="D5048" s="7"/>
      <c r="E5048" s="7"/>
      <c r="F5048" s="8"/>
      <c r="G5048" s="8"/>
      <c r="H5048" s="8"/>
      <c r="AF5048" s="9"/>
      <c r="AG5048" s="9"/>
      <c r="AH5048" s="9"/>
      <c r="AI5048" s="9"/>
      <c r="AJ5048" s="9"/>
      <c r="AK5048" s="9"/>
      <c r="AL5048" s="9"/>
      <c r="AM5048" s="9"/>
      <c r="AN5048" s="9"/>
      <c r="AO5048" s="27"/>
      <c r="AQ5048" s="29"/>
      <c r="AR5048" s="11"/>
      <c r="AW5048" s="31"/>
      <c r="AZ5048" s="12"/>
      <c r="BA5048" s="12"/>
      <c r="BB5048" s="12"/>
      <c r="BC5048" s="12"/>
    </row>
    <row r="5049" spans="4:55">
      <c r="D5049" s="7"/>
      <c r="E5049" s="7"/>
      <c r="F5049" s="8"/>
      <c r="G5049" s="8"/>
      <c r="H5049" s="8"/>
      <c r="AF5049" s="9"/>
      <c r="AG5049" s="9"/>
      <c r="AH5049" s="9"/>
      <c r="AI5049" s="9"/>
      <c r="AJ5049" s="9"/>
      <c r="AK5049" s="9"/>
      <c r="AL5049" s="9"/>
      <c r="AM5049" s="9"/>
      <c r="AN5049" s="9"/>
      <c r="AO5049" s="27"/>
      <c r="AQ5049" s="29"/>
      <c r="AR5049" s="11"/>
      <c r="AW5049" s="31"/>
      <c r="AZ5049" s="12"/>
      <c r="BA5049" s="12"/>
      <c r="BB5049" s="12"/>
      <c r="BC5049" s="12"/>
    </row>
    <row r="5050" spans="4:55">
      <c r="D5050" s="7"/>
      <c r="E5050" s="7"/>
      <c r="F5050" s="8"/>
      <c r="G5050" s="8"/>
      <c r="H5050" s="8"/>
      <c r="AF5050" s="9"/>
      <c r="AG5050" s="9"/>
      <c r="AH5050" s="9"/>
      <c r="AI5050" s="9"/>
      <c r="AJ5050" s="9"/>
      <c r="AK5050" s="9"/>
      <c r="AL5050" s="9"/>
      <c r="AM5050" s="9"/>
      <c r="AN5050" s="9"/>
      <c r="AO5050" s="27"/>
      <c r="AQ5050" s="29"/>
      <c r="AR5050" s="11"/>
      <c r="AW5050" s="31"/>
      <c r="AZ5050" s="12"/>
      <c r="BA5050" s="12"/>
      <c r="BB5050" s="12"/>
      <c r="BC5050" s="12"/>
    </row>
    <row r="5051" spans="4:55">
      <c r="D5051" s="7"/>
      <c r="E5051" s="7"/>
      <c r="F5051" s="8"/>
      <c r="G5051" s="8"/>
      <c r="H5051" s="8"/>
      <c r="AF5051" s="9"/>
      <c r="AG5051" s="9"/>
      <c r="AH5051" s="9"/>
      <c r="AI5051" s="9"/>
      <c r="AJ5051" s="9"/>
      <c r="AK5051" s="9"/>
      <c r="AL5051" s="9"/>
      <c r="AM5051" s="9"/>
      <c r="AN5051" s="9"/>
      <c r="AO5051" s="27"/>
      <c r="AQ5051" s="29"/>
      <c r="AR5051" s="11"/>
      <c r="AW5051" s="31"/>
      <c r="AZ5051" s="12"/>
      <c r="BA5051" s="12"/>
      <c r="BB5051" s="12"/>
      <c r="BC5051" s="12"/>
    </row>
    <row r="5052" spans="4:55">
      <c r="D5052" s="7"/>
      <c r="E5052" s="7"/>
      <c r="F5052" s="8"/>
      <c r="G5052" s="8"/>
      <c r="H5052" s="8"/>
      <c r="AF5052" s="9"/>
      <c r="AG5052" s="9"/>
      <c r="AH5052" s="9"/>
      <c r="AI5052" s="9"/>
      <c r="AJ5052" s="9"/>
      <c r="AK5052" s="9"/>
      <c r="AL5052" s="9"/>
      <c r="AM5052" s="9"/>
      <c r="AN5052" s="9"/>
      <c r="AO5052" s="27"/>
      <c r="AQ5052" s="29"/>
      <c r="AR5052" s="11"/>
      <c r="AW5052" s="31"/>
      <c r="AZ5052" s="12"/>
      <c r="BA5052" s="12"/>
      <c r="BB5052" s="12"/>
      <c r="BC5052" s="12"/>
    </row>
    <row r="5053" spans="4:55">
      <c r="D5053" s="7"/>
      <c r="E5053" s="7"/>
      <c r="F5053" s="8"/>
      <c r="G5053" s="8"/>
      <c r="H5053" s="8"/>
      <c r="AF5053" s="9"/>
      <c r="AG5053" s="9"/>
      <c r="AH5053" s="9"/>
      <c r="AI5053" s="9"/>
      <c r="AJ5053" s="9"/>
      <c r="AK5053" s="9"/>
      <c r="AL5053" s="9"/>
      <c r="AM5053" s="9"/>
      <c r="AN5053" s="9"/>
      <c r="AO5053" s="27"/>
      <c r="AQ5053" s="29"/>
      <c r="AR5053" s="11"/>
      <c r="AW5053" s="31"/>
      <c r="AZ5053" s="12"/>
      <c r="BA5053" s="12"/>
      <c r="BB5053" s="12"/>
      <c r="BC5053" s="12"/>
    </row>
    <row r="5054" spans="4:55">
      <c r="D5054" s="7"/>
      <c r="E5054" s="7"/>
      <c r="F5054" s="8"/>
      <c r="G5054" s="8"/>
      <c r="H5054" s="8"/>
      <c r="AF5054" s="9"/>
      <c r="AG5054" s="9"/>
      <c r="AH5054" s="9"/>
      <c r="AI5054" s="9"/>
      <c r="AJ5054" s="9"/>
      <c r="AK5054" s="9"/>
      <c r="AL5054" s="9"/>
      <c r="AM5054" s="9"/>
      <c r="AN5054" s="9"/>
      <c r="AO5054" s="27"/>
      <c r="AQ5054" s="29"/>
      <c r="AR5054" s="11"/>
      <c r="AW5054" s="31"/>
      <c r="AZ5054" s="12"/>
      <c r="BA5054" s="12"/>
      <c r="BB5054" s="12"/>
      <c r="BC5054" s="12"/>
    </row>
    <row r="5055" spans="4:55">
      <c r="D5055" s="7"/>
      <c r="E5055" s="7"/>
      <c r="F5055" s="8"/>
      <c r="G5055" s="8"/>
      <c r="H5055" s="8"/>
      <c r="AF5055" s="9"/>
      <c r="AG5055" s="9"/>
      <c r="AH5055" s="9"/>
      <c r="AI5055" s="9"/>
      <c r="AJ5055" s="9"/>
      <c r="AK5055" s="9"/>
      <c r="AL5055" s="9"/>
      <c r="AM5055" s="9"/>
      <c r="AN5055" s="9"/>
      <c r="AO5055" s="27"/>
      <c r="AQ5055" s="29"/>
      <c r="AR5055" s="11"/>
      <c r="AW5055" s="31"/>
      <c r="AZ5055" s="12"/>
      <c r="BA5055" s="12"/>
      <c r="BB5055" s="12"/>
      <c r="BC5055" s="12"/>
    </row>
    <row r="5056" spans="4:55">
      <c r="D5056" s="7"/>
      <c r="E5056" s="7"/>
      <c r="F5056" s="8"/>
      <c r="G5056" s="8"/>
      <c r="H5056" s="8"/>
      <c r="AF5056" s="9"/>
      <c r="AG5056" s="9"/>
      <c r="AH5056" s="9"/>
      <c r="AI5056" s="9"/>
      <c r="AJ5056" s="9"/>
      <c r="AK5056" s="9"/>
      <c r="AL5056" s="9"/>
      <c r="AM5056" s="9"/>
      <c r="AN5056" s="9"/>
      <c r="AO5056" s="27"/>
      <c r="AQ5056" s="29"/>
      <c r="AR5056" s="11"/>
      <c r="AW5056" s="31"/>
      <c r="AZ5056" s="12"/>
      <c r="BA5056" s="12"/>
      <c r="BB5056" s="12"/>
      <c r="BC5056" s="12"/>
    </row>
    <row r="5057" spans="4:55">
      <c r="D5057" s="7"/>
      <c r="E5057" s="7"/>
      <c r="F5057" s="8"/>
      <c r="G5057" s="8"/>
      <c r="H5057" s="8"/>
      <c r="AF5057" s="9"/>
      <c r="AG5057" s="9"/>
      <c r="AH5057" s="9"/>
      <c r="AI5057" s="9"/>
      <c r="AJ5057" s="9"/>
      <c r="AK5057" s="9"/>
      <c r="AL5057" s="9"/>
      <c r="AM5057" s="9"/>
      <c r="AN5057" s="9"/>
      <c r="AO5057" s="27"/>
      <c r="AQ5057" s="29"/>
      <c r="AR5057" s="11"/>
      <c r="AW5057" s="31"/>
      <c r="AZ5057" s="12"/>
      <c r="BA5057" s="12"/>
      <c r="BB5057" s="12"/>
      <c r="BC5057" s="12"/>
    </row>
    <row r="5058" spans="4:55">
      <c r="D5058" s="7"/>
      <c r="E5058" s="7"/>
      <c r="F5058" s="8"/>
      <c r="G5058" s="8"/>
      <c r="H5058" s="8"/>
      <c r="AF5058" s="9"/>
      <c r="AG5058" s="9"/>
      <c r="AH5058" s="9"/>
      <c r="AI5058" s="9"/>
      <c r="AJ5058" s="9"/>
      <c r="AK5058" s="9"/>
      <c r="AL5058" s="9"/>
      <c r="AM5058" s="9"/>
      <c r="AN5058" s="9"/>
      <c r="AO5058" s="27"/>
      <c r="AQ5058" s="29"/>
      <c r="AR5058" s="11"/>
      <c r="AW5058" s="31"/>
      <c r="AZ5058" s="12"/>
      <c r="BA5058" s="12"/>
      <c r="BB5058" s="12"/>
      <c r="BC5058" s="12"/>
    </row>
    <row r="5059" spans="4:55">
      <c r="D5059" s="7"/>
      <c r="E5059" s="7"/>
      <c r="F5059" s="8"/>
      <c r="G5059" s="8"/>
      <c r="H5059" s="8"/>
      <c r="AF5059" s="9"/>
      <c r="AG5059" s="9"/>
      <c r="AH5059" s="9"/>
      <c r="AI5059" s="9"/>
      <c r="AJ5059" s="9"/>
      <c r="AK5059" s="9"/>
      <c r="AL5059" s="9"/>
      <c r="AM5059" s="9"/>
      <c r="AN5059" s="9"/>
      <c r="AO5059" s="27"/>
      <c r="AQ5059" s="29"/>
      <c r="AR5059" s="11"/>
      <c r="AW5059" s="31"/>
      <c r="AZ5059" s="12"/>
      <c r="BA5059" s="12"/>
      <c r="BB5059" s="12"/>
      <c r="BC5059" s="12"/>
    </row>
    <row r="5060" spans="4:55">
      <c r="D5060" s="7"/>
      <c r="E5060" s="7"/>
      <c r="F5060" s="8"/>
      <c r="G5060" s="8"/>
      <c r="H5060" s="8"/>
      <c r="AF5060" s="9"/>
      <c r="AG5060" s="9"/>
      <c r="AH5060" s="9"/>
      <c r="AI5060" s="9"/>
      <c r="AJ5060" s="9"/>
      <c r="AK5060" s="9"/>
      <c r="AL5060" s="9"/>
      <c r="AM5060" s="9"/>
      <c r="AN5060" s="9"/>
      <c r="AO5060" s="27"/>
      <c r="AQ5060" s="29"/>
      <c r="AR5060" s="11"/>
      <c r="AW5060" s="31"/>
      <c r="AZ5060" s="12"/>
      <c r="BA5060" s="12"/>
      <c r="BB5060" s="12"/>
      <c r="BC5060" s="12"/>
    </row>
    <row r="5061" spans="4:55">
      <c r="D5061" s="7"/>
      <c r="E5061" s="7"/>
      <c r="F5061" s="8"/>
      <c r="G5061" s="8"/>
      <c r="H5061" s="8"/>
      <c r="AF5061" s="9"/>
      <c r="AG5061" s="9"/>
      <c r="AH5061" s="9"/>
      <c r="AI5061" s="9"/>
      <c r="AJ5061" s="9"/>
      <c r="AK5061" s="9"/>
      <c r="AL5061" s="9"/>
      <c r="AM5061" s="9"/>
      <c r="AN5061" s="9"/>
      <c r="AO5061" s="27"/>
      <c r="AQ5061" s="29"/>
      <c r="AR5061" s="11"/>
      <c r="AW5061" s="31"/>
      <c r="AZ5061" s="12"/>
      <c r="BA5061" s="12"/>
      <c r="BB5061" s="12"/>
      <c r="BC5061" s="12"/>
    </row>
    <row r="5062" spans="4:55">
      <c r="D5062" s="7"/>
      <c r="E5062" s="7"/>
      <c r="F5062" s="8"/>
      <c r="G5062" s="8"/>
      <c r="H5062" s="8"/>
      <c r="AF5062" s="9"/>
      <c r="AG5062" s="9"/>
      <c r="AH5062" s="9"/>
      <c r="AI5062" s="9"/>
      <c r="AJ5062" s="9"/>
      <c r="AK5062" s="9"/>
      <c r="AL5062" s="9"/>
      <c r="AM5062" s="9"/>
      <c r="AN5062" s="9"/>
      <c r="AO5062" s="27"/>
      <c r="AQ5062" s="29"/>
      <c r="AR5062" s="11"/>
      <c r="AW5062" s="31"/>
      <c r="AZ5062" s="12"/>
      <c r="BA5062" s="12"/>
      <c r="BB5062" s="12"/>
      <c r="BC5062" s="12"/>
    </row>
    <row r="5063" spans="4:55">
      <c r="D5063" s="7"/>
      <c r="E5063" s="7"/>
      <c r="F5063" s="8"/>
      <c r="G5063" s="8"/>
      <c r="H5063" s="8"/>
      <c r="AF5063" s="9"/>
      <c r="AG5063" s="9"/>
      <c r="AH5063" s="9"/>
      <c r="AI5063" s="9"/>
      <c r="AJ5063" s="9"/>
      <c r="AK5063" s="9"/>
      <c r="AL5063" s="9"/>
      <c r="AM5063" s="9"/>
      <c r="AN5063" s="9"/>
      <c r="AO5063" s="27"/>
      <c r="AQ5063" s="29"/>
      <c r="AR5063" s="11"/>
      <c r="AW5063" s="31"/>
      <c r="AZ5063" s="12"/>
      <c r="BA5063" s="12"/>
      <c r="BB5063" s="12"/>
      <c r="BC5063" s="12"/>
    </row>
    <row r="5064" spans="4:55">
      <c r="D5064" s="7"/>
      <c r="E5064" s="7"/>
      <c r="F5064" s="8"/>
      <c r="G5064" s="8"/>
      <c r="H5064" s="8"/>
      <c r="AF5064" s="9"/>
      <c r="AG5064" s="9"/>
      <c r="AH5064" s="9"/>
      <c r="AI5064" s="9"/>
      <c r="AJ5064" s="9"/>
      <c r="AK5064" s="9"/>
      <c r="AL5064" s="9"/>
      <c r="AM5064" s="9"/>
      <c r="AN5064" s="9"/>
      <c r="AO5064" s="27"/>
      <c r="AQ5064" s="29"/>
      <c r="AR5064" s="11"/>
      <c r="AW5064" s="31"/>
      <c r="AZ5064" s="12"/>
      <c r="BA5064" s="12"/>
      <c r="BB5064" s="12"/>
      <c r="BC5064" s="12"/>
    </row>
    <row r="5065" spans="4:55">
      <c r="D5065" s="7"/>
      <c r="E5065" s="7"/>
      <c r="F5065" s="8"/>
      <c r="G5065" s="8"/>
      <c r="H5065" s="8"/>
      <c r="AF5065" s="9"/>
      <c r="AG5065" s="9"/>
      <c r="AH5065" s="9"/>
      <c r="AI5065" s="9"/>
      <c r="AJ5065" s="9"/>
      <c r="AK5065" s="9"/>
      <c r="AL5065" s="9"/>
      <c r="AM5065" s="9"/>
      <c r="AN5065" s="9"/>
      <c r="AO5065" s="27"/>
      <c r="AQ5065" s="29"/>
      <c r="AR5065" s="11"/>
      <c r="AW5065" s="31"/>
      <c r="AZ5065" s="12"/>
      <c r="BA5065" s="12"/>
      <c r="BB5065" s="12"/>
      <c r="BC5065" s="12"/>
    </row>
    <row r="5066" spans="4:55">
      <c r="D5066" s="7"/>
      <c r="E5066" s="7"/>
      <c r="F5066" s="8"/>
      <c r="G5066" s="8"/>
      <c r="H5066" s="8"/>
      <c r="AF5066" s="9"/>
      <c r="AG5066" s="9"/>
      <c r="AH5066" s="9"/>
      <c r="AI5066" s="9"/>
      <c r="AJ5066" s="9"/>
      <c r="AK5066" s="9"/>
      <c r="AL5066" s="9"/>
      <c r="AM5066" s="9"/>
      <c r="AN5066" s="9"/>
      <c r="AO5066" s="27"/>
      <c r="AQ5066" s="29"/>
      <c r="AR5066" s="11"/>
      <c r="AW5066" s="31"/>
      <c r="AZ5066" s="12"/>
      <c r="BA5066" s="12"/>
      <c r="BB5066" s="12"/>
      <c r="BC5066" s="12"/>
    </row>
    <row r="5067" spans="4:55">
      <c r="D5067" s="7"/>
      <c r="E5067" s="7"/>
      <c r="F5067" s="8"/>
      <c r="G5067" s="8"/>
      <c r="H5067" s="8"/>
      <c r="AF5067" s="9"/>
      <c r="AG5067" s="9"/>
      <c r="AH5067" s="9"/>
      <c r="AI5067" s="9"/>
      <c r="AJ5067" s="9"/>
      <c r="AK5067" s="9"/>
      <c r="AL5067" s="9"/>
      <c r="AM5067" s="9"/>
      <c r="AN5067" s="9"/>
      <c r="AO5067" s="27"/>
      <c r="AQ5067" s="29"/>
      <c r="AR5067" s="11"/>
      <c r="AW5067" s="31"/>
      <c r="AZ5067" s="12"/>
      <c r="BA5067" s="12"/>
      <c r="BB5067" s="12"/>
      <c r="BC5067" s="12"/>
    </row>
    <row r="5068" spans="4:55">
      <c r="D5068" s="7"/>
      <c r="E5068" s="7"/>
      <c r="F5068" s="8"/>
      <c r="G5068" s="8"/>
      <c r="H5068" s="8"/>
      <c r="AF5068" s="9"/>
      <c r="AG5068" s="9"/>
      <c r="AH5068" s="9"/>
      <c r="AI5068" s="9"/>
      <c r="AJ5068" s="9"/>
      <c r="AK5068" s="9"/>
      <c r="AL5068" s="9"/>
      <c r="AM5068" s="9"/>
      <c r="AN5068" s="9"/>
      <c r="AO5068" s="27"/>
      <c r="AQ5068" s="29"/>
      <c r="AR5068" s="11"/>
      <c r="AW5068" s="31"/>
      <c r="AZ5068" s="12"/>
      <c r="BA5068" s="12"/>
      <c r="BB5068" s="12"/>
      <c r="BC5068" s="12"/>
    </row>
    <row r="5069" spans="4:55">
      <c r="D5069" s="7"/>
      <c r="E5069" s="7"/>
      <c r="F5069" s="8"/>
      <c r="G5069" s="8"/>
      <c r="H5069" s="8"/>
      <c r="AF5069" s="9"/>
      <c r="AG5069" s="9"/>
      <c r="AH5069" s="9"/>
      <c r="AI5069" s="9"/>
      <c r="AJ5069" s="9"/>
      <c r="AK5069" s="9"/>
      <c r="AL5069" s="9"/>
      <c r="AM5069" s="9"/>
      <c r="AN5069" s="9"/>
      <c r="AO5069" s="27"/>
      <c r="AQ5069" s="29"/>
      <c r="AR5069" s="11"/>
      <c r="AW5069" s="31"/>
      <c r="AZ5069" s="12"/>
      <c r="BA5069" s="12"/>
      <c r="BB5069" s="12"/>
      <c r="BC5069" s="12"/>
    </row>
    <row r="5070" spans="4:55">
      <c r="D5070" s="7"/>
      <c r="E5070" s="7"/>
      <c r="F5070" s="8"/>
      <c r="G5070" s="8"/>
      <c r="H5070" s="8"/>
      <c r="AF5070" s="9"/>
      <c r="AG5070" s="9"/>
      <c r="AH5070" s="9"/>
      <c r="AI5070" s="9"/>
      <c r="AJ5070" s="9"/>
      <c r="AK5070" s="9"/>
      <c r="AL5070" s="9"/>
      <c r="AM5070" s="9"/>
      <c r="AN5070" s="9"/>
      <c r="AO5070" s="27"/>
      <c r="AQ5070" s="29"/>
      <c r="AR5070" s="11"/>
      <c r="AW5070" s="31"/>
      <c r="AZ5070" s="12"/>
      <c r="BA5070" s="12"/>
      <c r="BB5070" s="12"/>
      <c r="BC5070" s="12"/>
    </row>
    <row r="5071" spans="4:55">
      <c r="D5071" s="7"/>
      <c r="E5071" s="7"/>
      <c r="F5071" s="8"/>
      <c r="G5071" s="8"/>
      <c r="H5071" s="8"/>
      <c r="AF5071" s="9"/>
      <c r="AG5071" s="9"/>
      <c r="AH5071" s="9"/>
      <c r="AI5071" s="9"/>
      <c r="AJ5071" s="9"/>
      <c r="AK5071" s="9"/>
      <c r="AL5071" s="9"/>
      <c r="AM5071" s="9"/>
      <c r="AN5071" s="9"/>
      <c r="AO5071" s="27"/>
      <c r="AQ5071" s="29"/>
      <c r="AR5071" s="11"/>
      <c r="AW5071" s="31"/>
      <c r="AZ5071" s="12"/>
      <c r="BA5071" s="12"/>
      <c r="BB5071" s="12"/>
      <c r="BC5071" s="12"/>
    </row>
    <row r="5072" spans="4:55">
      <c r="D5072" s="7"/>
      <c r="E5072" s="7"/>
      <c r="F5072" s="8"/>
      <c r="G5072" s="8"/>
      <c r="H5072" s="8"/>
      <c r="AF5072" s="9"/>
      <c r="AG5072" s="9"/>
      <c r="AH5072" s="9"/>
      <c r="AI5072" s="9"/>
      <c r="AJ5072" s="9"/>
      <c r="AK5072" s="9"/>
      <c r="AL5072" s="9"/>
      <c r="AM5072" s="9"/>
      <c r="AN5072" s="9"/>
      <c r="AO5072" s="27"/>
      <c r="AQ5072" s="29"/>
      <c r="AR5072" s="11"/>
      <c r="AW5072" s="31"/>
      <c r="AZ5072" s="12"/>
      <c r="BA5072" s="12"/>
      <c r="BB5072" s="12"/>
      <c r="BC5072" s="12"/>
    </row>
    <row r="5073" spans="4:55">
      <c r="D5073" s="7"/>
      <c r="E5073" s="7"/>
      <c r="F5073" s="8"/>
      <c r="G5073" s="8"/>
      <c r="H5073" s="8"/>
      <c r="AF5073" s="9"/>
      <c r="AG5073" s="9"/>
      <c r="AH5073" s="9"/>
      <c r="AI5073" s="9"/>
      <c r="AJ5073" s="9"/>
      <c r="AK5073" s="9"/>
      <c r="AL5073" s="9"/>
      <c r="AM5073" s="9"/>
      <c r="AN5073" s="9"/>
      <c r="AO5073" s="27"/>
      <c r="AQ5073" s="29"/>
      <c r="AR5073" s="11"/>
      <c r="AW5073" s="31"/>
      <c r="AZ5073" s="12"/>
      <c r="BA5073" s="12"/>
      <c r="BB5073" s="12"/>
      <c r="BC5073" s="12"/>
    </row>
    <row r="5074" spans="4:55">
      <c r="D5074" s="7"/>
      <c r="E5074" s="7"/>
      <c r="F5074" s="8"/>
      <c r="G5074" s="8"/>
      <c r="H5074" s="8"/>
      <c r="AF5074" s="9"/>
      <c r="AG5074" s="9"/>
      <c r="AH5074" s="9"/>
      <c r="AI5074" s="9"/>
      <c r="AJ5074" s="9"/>
      <c r="AK5074" s="9"/>
      <c r="AL5074" s="9"/>
      <c r="AM5074" s="9"/>
      <c r="AN5074" s="9"/>
      <c r="AO5074" s="27"/>
      <c r="AQ5074" s="29"/>
      <c r="AR5074" s="11"/>
      <c r="AW5074" s="31"/>
      <c r="AZ5074" s="12"/>
      <c r="BA5074" s="12"/>
      <c r="BB5074" s="12"/>
      <c r="BC5074" s="12"/>
    </row>
    <row r="5075" spans="4:55">
      <c r="D5075" s="7"/>
      <c r="E5075" s="7"/>
      <c r="F5075" s="8"/>
      <c r="G5075" s="8"/>
      <c r="H5075" s="8"/>
      <c r="AF5075" s="9"/>
      <c r="AG5075" s="9"/>
      <c r="AH5075" s="9"/>
      <c r="AI5075" s="9"/>
      <c r="AJ5075" s="9"/>
      <c r="AK5075" s="9"/>
      <c r="AL5075" s="9"/>
      <c r="AM5075" s="9"/>
      <c r="AN5075" s="9"/>
      <c r="AO5075" s="27"/>
      <c r="AQ5075" s="29"/>
      <c r="AR5075" s="11"/>
      <c r="AW5075" s="31"/>
      <c r="AZ5075" s="12"/>
      <c r="BA5075" s="12"/>
      <c r="BB5075" s="12"/>
      <c r="BC5075" s="12"/>
    </row>
    <row r="5076" spans="4:55">
      <c r="D5076" s="7"/>
      <c r="E5076" s="7"/>
      <c r="F5076" s="8"/>
      <c r="G5076" s="8"/>
      <c r="H5076" s="8"/>
      <c r="AF5076" s="9"/>
      <c r="AG5076" s="9"/>
      <c r="AH5076" s="9"/>
      <c r="AI5076" s="9"/>
      <c r="AJ5076" s="9"/>
      <c r="AK5076" s="9"/>
      <c r="AL5076" s="9"/>
      <c r="AM5076" s="9"/>
      <c r="AN5076" s="9"/>
      <c r="AO5076" s="27"/>
      <c r="AQ5076" s="29"/>
      <c r="AR5076" s="11"/>
      <c r="AW5076" s="31"/>
      <c r="AZ5076" s="12"/>
      <c r="BA5076" s="12"/>
      <c r="BB5076" s="12"/>
      <c r="BC5076" s="12"/>
    </row>
    <row r="5077" spans="4:55">
      <c r="D5077" s="7"/>
      <c r="E5077" s="7"/>
      <c r="F5077" s="8"/>
      <c r="G5077" s="8"/>
      <c r="H5077" s="8"/>
      <c r="AF5077" s="9"/>
      <c r="AG5077" s="9"/>
      <c r="AH5077" s="9"/>
      <c r="AI5077" s="9"/>
      <c r="AJ5077" s="9"/>
      <c r="AK5077" s="9"/>
      <c r="AL5077" s="9"/>
      <c r="AM5077" s="9"/>
      <c r="AN5077" s="9"/>
      <c r="AO5077" s="27"/>
      <c r="AQ5077" s="29"/>
      <c r="AR5077" s="11"/>
      <c r="AW5077" s="31"/>
      <c r="AZ5077" s="12"/>
      <c r="BA5077" s="12"/>
      <c r="BB5077" s="12"/>
      <c r="BC5077" s="12"/>
    </row>
    <row r="5078" spans="4:55">
      <c r="D5078" s="7"/>
      <c r="E5078" s="7"/>
      <c r="F5078" s="8"/>
      <c r="G5078" s="8"/>
      <c r="H5078" s="8"/>
      <c r="AF5078" s="9"/>
      <c r="AG5078" s="9"/>
      <c r="AH5078" s="9"/>
      <c r="AI5078" s="9"/>
      <c r="AJ5078" s="9"/>
      <c r="AK5078" s="9"/>
      <c r="AL5078" s="9"/>
      <c r="AM5078" s="9"/>
      <c r="AN5078" s="9"/>
      <c r="AO5078" s="27"/>
      <c r="AQ5078" s="29"/>
      <c r="AR5078" s="11"/>
      <c r="AW5078" s="31"/>
      <c r="AZ5078" s="12"/>
      <c r="BA5078" s="12"/>
      <c r="BB5078" s="12"/>
      <c r="BC5078" s="12"/>
    </row>
    <row r="5079" spans="4:55">
      <c r="D5079" s="7"/>
      <c r="E5079" s="7"/>
      <c r="F5079" s="8"/>
      <c r="G5079" s="8"/>
      <c r="H5079" s="8"/>
      <c r="AF5079" s="9"/>
      <c r="AG5079" s="9"/>
      <c r="AH5079" s="9"/>
      <c r="AI5079" s="9"/>
      <c r="AJ5079" s="9"/>
      <c r="AK5079" s="9"/>
      <c r="AL5079" s="9"/>
      <c r="AM5079" s="9"/>
      <c r="AN5079" s="9"/>
      <c r="AO5079" s="27"/>
      <c r="AQ5079" s="29"/>
      <c r="AR5079" s="11"/>
      <c r="AW5079" s="31"/>
      <c r="AZ5079" s="12"/>
      <c r="BA5079" s="12"/>
      <c r="BB5079" s="12"/>
      <c r="BC5079" s="12"/>
    </row>
    <row r="5080" spans="4:55">
      <c r="D5080" s="7"/>
      <c r="E5080" s="7"/>
      <c r="F5080" s="8"/>
      <c r="G5080" s="8"/>
      <c r="H5080" s="8"/>
      <c r="AF5080" s="9"/>
      <c r="AG5080" s="9"/>
      <c r="AH5080" s="9"/>
      <c r="AI5080" s="9"/>
      <c r="AJ5080" s="9"/>
      <c r="AK5080" s="9"/>
      <c r="AL5080" s="9"/>
      <c r="AM5080" s="9"/>
      <c r="AN5080" s="9"/>
      <c r="AO5080" s="27"/>
      <c r="AQ5080" s="29"/>
      <c r="AR5080" s="11"/>
      <c r="AW5080" s="31"/>
      <c r="AZ5080" s="12"/>
      <c r="BA5080" s="12"/>
      <c r="BB5080" s="12"/>
      <c r="BC5080" s="12"/>
    </row>
    <row r="5081" spans="4:55">
      <c r="D5081" s="7"/>
      <c r="E5081" s="7"/>
      <c r="F5081" s="8"/>
      <c r="G5081" s="8"/>
      <c r="H5081" s="8"/>
      <c r="AF5081" s="9"/>
      <c r="AG5081" s="9"/>
      <c r="AH5081" s="9"/>
      <c r="AI5081" s="9"/>
      <c r="AJ5081" s="9"/>
      <c r="AK5081" s="9"/>
      <c r="AL5081" s="9"/>
      <c r="AM5081" s="9"/>
      <c r="AN5081" s="9"/>
      <c r="AO5081" s="27"/>
      <c r="AQ5081" s="29"/>
      <c r="AR5081" s="11"/>
      <c r="AW5081" s="31"/>
      <c r="AZ5081" s="12"/>
      <c r="BA5081" s="12"/>
      <c r="BB5081" s="12"/>
      <c r="BC5081" s="12"/>
    </row>
    <row r="5082" spans="4:55">
      <c r="D5082" s="7"/>
      <c r="E5082" s="7"/>
      <c r="F5082" s="8"/>
      <c r="G5082" s="8"/>
      <c r="H5082" s="8"/>
      <c r="AF5082" s="9"/>
      <c r="AG5082" s="9"/>
      <c r="AH5082" s="9"/>
      <c r="AI5082" s="9"/>
      <c r="AJ5082" s="9"/>
      <c r="AK5082" s="9"/>
      <c r="AL5082" s="9"/>
      <c r="AM5082" s="9"/>
      <c r="AN5082" s="9"/>
      <c r="AO5082" s="27"/>
      <c r="AQ5082" s="29"/>
      <c r="AR5082" s="11"/>
      <c r="AW5082" s="31"/>
      <c r="AZ5082" s="12"/>
      <c r="BA5082" s="12"/>
      <c r="BB5082" s="12"/>
      <c r="BC5082" s="12"/>
    </row>
    <row r="5083" spans="4:55">
      <c r="D5083" s="7"/>
      <c r="E5083" s="7"/>
      <c r="F5083" s="8"/>
      <c r="G5083" s="8"/>
      <c r="H5083" s="8"/>
      <c r="AF5083" s="9"/>
      <c r="AG5083" s="9"/>
      <c r="AH5083" s="9"/>
      <c r="AI5083" s="9"/>
      <c r="AJ5083" s="9"/>
      <c r="AK5083" s="9"/>
      <c r="AL5083" s="9"/>
      <c r="AM5083" s="9"/>
      <c r="AN5083" s="9"/>
      <c r="AO5083" s="27"/>
      <c r="AQ5083" s="29"/>
      <c r="AR5083" s="11"/>
      <c r="AW5083" s="31"/>
      <c r="AZ5083" s="12"/>
      <c r="BA5083" s="12"/>
      <c r="BB5083" s="12"/>
      <c r="BC5083" s="12"/>
    </row>
    <row r="5084" spans="4:55">
      <c r="D5084" s="7"/>
      <c r="E5084" s="7"/>
      <c r="F5084" s="8"/>
      <c r="G5084" s="8"/>
      <c r="H5084" s="8"/>
      <c r="AF5084" s="9"/>
      <c r="AG5084" s="9"/>
      <c r="AH5084" s="9"/>
      <c r="AI5084" s="9"/>
      <c r="AJ5084" s="9"/>
      <c r="AK5084" s="9"/>
      <c r="AL5084" s="9"/>
      <c r="AM5084" s="9"/>
      <c r="AN5084" s="9"/>
      <c r="AO5084" s="27"/>
      <c r="AQ5084" s="29"/>
      <c r="AR5084" s="11"/>
      <c r="AW5084" s="31"/>
      <c r="AZ5084" s="12"/>
      <c r="BA5084" s="12"/>
      <c r="BB5084" s="12"/>
      <c r="BC5084" s="12"/>
    </row>
    <row r="5085" spans="4:55">
      <c r="D5085" s="7"/>
      <c r="E5085" s="7"/>
      <c r="F5085" s="8"/>
      <c r="G5085" s="8"/>
      <c r="H5085" s="8"/>
      <c r="AF5085" s="9"/>
      <c r="AG5085" s="9"/>
      <c r="AH5085" s="9"/>
      <c r="AI5085" s="9"/>
      <c r="AJ5085" s="9"/>
      <c r="AK5085" s="9"/>
      <c r="AL5085" s="9"/>
      <c r="AM5085" s="9"/>
      <c r="AN5085" s="9"/>
      <c r="AO5085" s="27"/>
      <c r="AQ5085" s="29"/>
      <c r="AR5085" s="11"/>
      <c r="AW5085" s="31"/>
      <c r="AZ5085" s="12"/>
      <c r="BA5085" s="12"/>
      <c r="BB5085" s="12"/>
      <c r="BC5085" s="12"/>
    </row>
    <row r="5086" spans="4:55">
      <c r="D5086" s="7"/>
      <c r="E5086" s="7"/>
      <c r="F5086" s="8"/>
      <c r="G5086" s="8"/>
      <c r="H5086" s="8"/>
      <c r="AF5086" s="9"/>
      <c r="AG5086" s="9"/>
      <c r="AH5086" s="9"/>
      <c r="AI5086" s="9"/>
      <c r="AJ5086" s="9"/>
      <c r="AK5086" s="9"/>
      <c r="AL5086" s="9"/>
      <c r="AM5086" s="9"/>
      <c r="AN5086" s="9"/>
      <c r="AO5086" s="27"/>
      <c r="AQ5086" s="29"/>
      <c r="AR5086" s="11"/>
      <c r="AW5086" s="31"/>
      <c r="AZ5086" s="12"/>
      <c r="BA5086" s="12"/>
      <c r="BB5086" s="12"/>
      <c r="BC5086" s="12"/>
    </row>
    <row r="5087" spans="4:55">
      <c r="D5087" s="7"/>
      <c r="E5087" s="7"/>
      <c r="F5087" s="8"/>
      <c r="G5087" s="8"/>
      <c r="H5087" s="8"/>
      <c r="AF5087" s="9"/>
      <c r="AG5087" s="9"/>
      <c r="AH5087" s="9"/>
      <c r="AI5087" s="9"/>
      <c r="AJ5087" s="9"/>
      <c r="AK5087" s="9"/>
      <c r="AL5087" s="9"/>
      <c r="AM5087" s="9"/>
      <c r="AN5087" s="9"/>
      <c r="AO5087" s="27"/>
      <c r="AQ5087" s="29"/>
      <c r="AR5087" s="11"/>
      <c r="AW5087" s="31"/>
      <c r="AZ5087" s="12"/>
      <c r="BA5087" s="12"/>
      <c r="BB5087" s="12"/>
      <c r="BC5087" s="12"/>
    </row>
    <row r="5088" spans="4:55">
      <c r="D5088" s="7"/>
      <c r="E5088" s="7"/>
      <c r="F5088" s="8"/>
      <c r="G5088" s="8"/>
      <c r="H5088" s="8"/>
      <c r="AF5088" s="9"/>
      <c r="AG5088" s="9"/>
      <c r="AH5088" s="9"/>
      <c r="AI5088" s="9"/>
      <c r="AJ5088" s="9"/>
      <c r="AK5088" s="9"/>
      <c r="AL5088" s="9"/>
      <c r="AM5088" s="9"/>
      <c r="AN5088" s="9"/>
      <c r="AO5088" s="27"/>
      <c r="AQ5088" s="29"/>
      <c r="AR5088" s="11"/>
      <c r="AW5088" s="31"/>
      <c r="AZ5088" s="12"/>
      <c r="BA5088" s="12"/>
      <c r="BB5088" s="12"/>
      <c r="BC5088" s="12"/>
    </row>
    <row r="5089" spans="4:55">
      <c r="D5089" s="7"/>
      <c r="E5089" s="7"/>
      <c r="F5089" s="8"/>
      <c r="G5089" s="8"/>
      <c r="H5089" s="8"/>
      <c r="AF5089" s="9"/>
      <c r="AG5089" s="9"/>
      <c r="AH5089" s="9"/>
      <c r="AI5089" s="9"/>
      <c r="AJ5089" s="9"/>
      <c r="AK5089" s="9"/>
      <c r="AL5089" s="9"/>
      <c r="AM5089" s="9"/>
      <c r="AN5089" s="9"/>
      <c r="AO5089" s="27"/>
      <c r="AQ5089" s="29"/>
      <c r="AR5089" s="11"/>
      <c r="AW5089" s="31"/>
      <c r="AZ5089" s="12"/>
      <c r="BA5089" s="12"/>
      <c r="BB5089" s="12"/>
      <c r="BC5089" s="12"/>
    </row>
    <row r="5090" spans="4:55">
      <c r="D5090" s="7"/>
      <c r="E5090" s="7"/>
      <c r="F5090" s="8"/>
      <c r="G5090" s="8"/>
      <c r="H5090" s="8"/>
      <c r="AF5090" s="9"/>
      <c r="AG5090" s="9"/>
      <c r="AH5090" s="9"/>
      <c r="AI5090" s="9"/>
      <c r="AJ5090" s="9"/>
      <c r="AK5090" s="9"/>
      <c r="AL5090" s="9"/>
      <c r="AM5090" s="9"/>
      <c r="AN5090" s="9"/>
      <c r="AO5090" s="27"/>
      <c r="AQ5090" s="29"/>
      <c r="AR5090" s="11"/>
      <c r="AW5090" s="31"/>
      <c r="AZ5090" s="12"/>
      <c r="BA5090" s="12"/>
      <c r="BB5090" s="12"/>
      <c r="BC5090" s="12"/>
    </row>
    <row r="5091" spans="4:55">
      <c r="D5091" s="7"/>
      <c r="E5091" s="7"/>
      <c r="F5091" s="8"/>
      <c r="G5091" s="8"/>
      <c r="H5091" s="8"/>
      <c r="AF5091" s="9"/>
      <c r="AG5091" s="9"/>
      <c r="AH5091" s="9"/>
      <c r="AI5091" s="9"/>
      <c r="AJ5091" s="9"/>
      <c r="AK5091" s="9"/>
      <c r="AL5091" s="9"/>
      <c r="AM5091" s="9"/>
      <c r="AN5091" s="9"/>
      <c r="AO5091" s="27"/>
      <c r="AQ5091" s="29"/>
      <c r="AR5091" s="11"/>
      <c r="AW5091" s="31"/>
      <c r="AZ5091" s="12"/>
      <c r="BA5091" s="12"/>
      <c r="BB5091" s="12"/>
      <c r="BC5091" s="12"/>
    </row>
    <row r="5092" spans="4:55">
      <c r="D5092" s="7"/>
      <c r="E5092" s="7"/>
      <c r="F5092" s="8"/>
      <c r="G5092" s="8"/>
      <c r="H5092" s="8"/>
      <c r="AF5092" s="9"/>
      <c r="AG5092" s="9"/>
      <c r="AH5092" s="9"/>
      <c r="AI5092" s="9"/>
      <c r="AJ5092" s="9"/>
      <c r="AK5092" s="9"/>
      <c r="AL5092" s="9"/>
      <c r="AM5092" s="9"/>
      <c r="AN5092" s="9"/>
      <c r="AO5092" s="27"/>
      <c r="AQ5092" s="29"/>
      <c r="AR5092" s="11"/>
      <c r="AW5092" s="31"/>
      <c r="AZ5092" s="12"/>
      <c r="BA5092" s="12"/>
      <c r="BB5092" s="12"/>
      <c r="BC5092" s="12"/>
    </row>
    <row r="5093" spans="4:55">
      <c r="D5093" s="7"/>
      <c r="E5093" s="7"/>
      <c r="F5093" s="8"/>
      <c r="G5093" s="8"/>
      <c r="H5093" s="8"/>
      <c r="AF5093" s="9"/>
      <c r="AG5093" s="9"/>
      <c r="AH5093" s="9"/>
      <c r="AI5093" s="9"/>
      <c r="AJ5093" s="9"/>
      <c r="AK5093" s="9"/>
      <c r="AL5093" s="9"/>
      <c r="AM5093" s="9"/>
      <c r="AN5093" s="9"/>
      <c r="AO5093" s="27"/>
      <c r="AQ5093" s="29"/>
      <c r="AR5093" s="11"/>
      <c r="AW5093" s="31"/>
      <c r="AZ5093" s="12"/>
      <c r="BA5093" s="12"/>
      <c r="BB5093" s="12"/>
      <c r="BC5093" s="12"/>
    </row>
    <row r="5094" spans="4:55">
      <c r="D5094" s="7"/>
      <c r="E5094" s="7"/>
      <c r="F5094" s="8"/>
      <c r="G5094" s="8"/>
      <c r="H5094" s="8"/>
      <c r="AF5094" s="9"/>
      <c r="AG5094" s="9"/>
      <c r="AH5094" s="9"/>
      <c r="AI5094" s="9"/>
      <c r="AJ5094" s="9"/>
      <c r="AK5094" s="9"/>
      <c r="AL5094" s="9"/>
      <c r="AM5094" s="9"/>
      <c r="AN5094" s="9"/>
      <c r="AO5094" s="27"/>
      <c r="AQ5094" s="29"/>
      <c r="AR5094" s="11"/>
      <c r="AW5094" s="31"/>
      <c r="AZ5094" s="12"/>
      <c r="BA5094" s="12"/>
      <c r="BB5094" s="12"/>
      <c r="BC5094" s="12"/>
    </row>
    <row r="5095" spans="4:55">
      <c r="D5095" s="7"/>
      <c r="E5095" s="7"/>
      <c r="F5095" s="8"/>
      <c r="G5095" s="8"/>
      <c r="H5095" s="8"/>
      <c r="AF5095" s="9"/>
      <c r="AG5095" s="9"/>
      <c r="AH5095" s="9"/>
      <c r="AI5095" s="9"/>
      <c r="AJ5095" s="9"/>
      <c r="AK5095" s="9"/>
      <c r="AL5095" s="9"/>
      <c r="AM5095" s="9"/>
      <c r="AN5095" s="9"/>
      <c r="AO5095" s="27"/>
      <c r="AQ5095" s="29"/>
      <c r="AR5095" s="11"/>
      <c r="AW5095" s="31"/>
      <c r="AZ5095" s="12"/>
      <c r="BA5095" s="12"/>
      <c r="BB5095" s="12"/>
      <c r="BC5095" s="12"/>
    </row>
    <row r="5096" spans="4:55">
      <c r="D5096" s="7"/>
      <c r="E5096" s="7"/>
      <c r="F5096" s="8"/>
      <c r="G5096" s="8"/>
      <c r="H5096" s="8"/>
      <c r="AF5096" s="9"/>
      <c r="AG5096" s="9"/>
      <c r="AH5096" s="9"/>
      <c r="AI5096" s="9"/>
      <c r="AJ5096" s="9"/>
      <c r="AK5096" s="9"/>
      <c r="AL5096" s="9"/>
      <c r="AM5096" s="9"/>
      <c r="AN5096" s="9"/>
      <c r="AO5096" s="27"/>
      <c r="AQ5096" s="29"/>
      <c r="AR5096" s="11"/>
      <c r="AW5096" s="31"/>
      <c r="AZ5096" s="12"/>
      <c r="BA5096" s="12"/>
      <c r="BB5096" s="12"/>
      <c r="BC5096" s="12"/>
    </row>
    <row r="5097" spans="4:55">
      <c r="D5097" s="7"/>
      <c r="E5097" s="7"/>
      <c r="F5097" s="8"/>
      <c r="G5097" s="8"/>
      <c r="H5097" s="8"/>
      <c r="AF5097" s="9"/>
      <c r="AG5097" s="9"/>
      <c r="AH5097" s="9"/>
      <c r="AI5097" s="9"/>
      <c r="AJ5097" s="9"/>
      <c r="AK5097" s="9"/>
      <c r="AL5097" s="9"/>
      <c r="AM5097" s="9"/>
      <c r="AN5097" s="9"/>
      <c r="AO5097" s="27"/>
      <c r="AQ5097" s="29"/>
      <c r="AR5097" s="11"/>
      <c r="AW5097" s="31"/>
      <c r="AZ5097" s="12"/>
      <c r="BA5097" s="12"/>
      <c r="BB5097" s="12"/>
      <c r="BC5097" s="12"/>
    </row>
    <row r="5098" spans="4:55">
      <c r="D5098" s="7"/>
      <c r="E5098" s="7"/>
      <c r="F5098" s="8"/>
      <c r="G5098" s="8"/>
      <c r="H5098" s="8"/>
      <c r="AF5098" s="9"/>
      <c r="AG5098" s="9"/>
      <c r="AH5098" s="9"/>
      <c r="AI5098" s="9"/>
      <c r="AJ5098" s="9"/>
      <c r="AK5098" s="9"/>
      <c r="AL5098" s="9"/>
      <c r="AM5098" s="9"/>
      <c r="AN5098" s="9"/>
      <c r="AO5098" s="27"/>
      <c r="AQ5098" s="29"/>
      <c r="AR5098" s="11"/>
      <c r="AW5098" s="31"/>
      <c r="AZ5098" s="12"/>
      <c r="BA5098" s="12"/>
      <c r="BB5098" s="12"/>
      <c r="BC5098" s="12"/>
    </row>
    <row r="5099" spans="4:55">
      <c r="D5099" s="7"/>
      <c r="E5099" s="7"/>
      <c r="F5099" s="8"/>
      <c r="G5099" s="8"/>
      <c r="H5099" s="8"/>
      <c r="AF5099" s="9"/>
      <c r="AG5099" s="9"/>
      <c r="AH5099" s="9"/>
      <c r="AI5099" s="9"/>
      <c r="AJ5099" s="9"/>
      <c r="AK5099" s="9"/>
      <c r="AL5099" s="9"/>
      <c r="AM5099" s="9"/>
      <c r="AN5099" s="9"/>
      <c r="AO5099" s="27"/>
      <c r="AQ5099" s="29"/>
      <c r="AR5099" s="11"/>
      <c r="AW5099" s="31"/>
      <c r="AZ5099" s="12"/>
      <c r="BA5099" s="12"/>
      <c r="BB5099" s="12"/>
      <c r="BC5099" s="12"/>
    </row>
    <row r="5100" spans="4:55">
      <c r="D5100" s="7"/>
      <c r="E5100" s="7"/>
      <c r="F5100" s="8"/>
      <c r="G5100" s="8"/>
      <c r="H5100" s="8"/>
      <c r="AF5100" s="9"/>
      <c r="AG5100" s="9"/>
      <c r="AH5100" s="9"/>
      <c r="AI5100" s="9"/>
      <c r="AJ5100" s="9"/>
      <c r="AK5100" s="9"/>
      <c r="AL5100" s="9"/>
      <c r="AM5100" s="9"/>
      <c r="AN5100" s="9"/>
      <c r="AO5100" s="27"/>
      <c r="AQ5100" s="29"/>
      <c r="AR5100" s="11"/>
      <c r="AW5100" s="31"/>
      <c r="AZ5100" s="12"/>
      <c r="BA5100" s="12"/>
      <c r="BB5100" s="12"/>
      <c r="BC5100" s="12"/>
    </row>
    <row r="5101" spans="4:55">
      <c r="D5101" s="7"/>
      <c r="E5101" s="7"/>
      <c r="F5101" s="8"/>
      <c r="G5101" s="8"/>
      <c r="H5101" s="8"/>
      <c r="AF5101" s="9"/>
      <c r="AG5101" s="9"/>
      <c r="AH5101" s="9"/>
      <c r="AI5101" s="9"/>
      <c r="AJ5101" s="9"/>
      <c r="AK5101" s="9"/>
      <c r="AL5101" s="9"/>
      <c r="AM5101" s="9"/>
      <c r="AN5101" s="9"/>
      <c r="AO5101" s="27"/>
      <c r="AQ5101" s="29"/>
      <c r="AR5101" s="11"/>
      <c r="AW5101" s="31"/>
      <c r="AZ5101" s="12"/>
      <c r="BA5101" s="12"/>
      <c r="BB5101" s="12"/>
      <c r="BC5101" s="12"/>
    </row>
    <row r="5102" spans="4:55">
      <c r="D5102" s="7"/>
      <c r="E5102" s="7"/>
      <c r="F5102" s="8"/>
      <c r="G5102" s="8"/>
      <c r="H5102" s="8"/>
      <c r="AF5102" s="9"/>
      <c r="AG5102" s="9"/>
      <c r="AH5102" s="9"/>
      <c r="AI5102" s="9"/>
      <c r="AJ5102" s="9"/>
      <c r="AK5102" s="9"/>
      <c r="AL5102" s="9"/>
      <c r="AM5102" s="9"/>
      <c r="AN5102" s="9"/>
      <c r="AO5102" s="27"/>
      <c r="AQ5102" s="29"/>
      <c r="AR5102" s="11"/>
      <c r="AW5102" s="31"/>
      <c r="AZ5102" s="12"/>
      <c r="BA5102" s="12"/>
      <c r="BB5102" s="12"/>
      <c r="BC5102" s="12"/>
    </row>
    <row r="5103" spans="4:55">
      <c r="D5103" s="7"/>
      <c r="E5103" s="7"/>
      <c r="F5103" s="8"/>
      <c r="G5103" s="8"/>
      <c r="H5103" s="8"/>
      <c r="AF5103" s="9"/>
      <c r="AG5103" s="9"/>
      <c r="AH5103" s="9"/>
      <c r="AI5103" s="9"/>
      <c r="AJ5103" s="9"/>
      <c r="AK5103" s="9"/>
      <c r="AL5103" s="9"/>
      <c r="AM5103" s="9"/>
      <c r="AN5103" s="9"/>
      <c r="AO5103" s="27"/>
      <c r="AQ5103" s="29"/>
      <c r="AR5103" s="11"/>
      <c r="AW5103" s="31"/>
      <c r="AZ5103" s="12"/>
      <c r="BA5103" s="12"/>
      <c r="BB5103" s="12"/>
      <c r="BC5103" s="12"/>
    </row>
    <row r="5104" spans="4:55">
      <c r="D5104" s="7"/>
      <c r="E5104" s="7"/>
      <c r="F5104" s="8"/>
      <c r="G5104" s="8"/>
      <c r="H5104" s="8"/>
      <c r="AF5104" s="9"/>
      <c r="AG5104" s="9"/>
      <c r="AH5104" s="9"/>
      <c r="AI5104" s="9"/>
      <c r="AJ5104" s="9"/>
      <c r="AK5104" s="9"/>
      <c r="AL5104" s="9"/>
      <c r="AM5104" s="9"/>
      <c r="AN5104" s="9"/>
      <c r="AO5104" s="27"/>
      <c r="AQ5104" s="29"/>
      <c r="AR5104" s="11"/>
      <c r="AW5104" s="31"/>
      <c r="AZ5104" s="12"/>
      <c r="BA5104" s="12"/>
      <c r="BB5104" s="12"/>
      <c r="BC5104" s="12"/>
    </row>
    <row r="5105" spans="4:55">
      <c r="D5105" s="7"/>
      <c r="E5105" s="7"/>
      <c r="F5105" s="8"/>
      <c r="G5105" s="8"/>
      <c r="H5105" s="8"/>
      <c r="AF5105" s="9"/>
      <c r="AG5105" s="9"/>
      <c r="AH5105" s="9"/>
      <c r="AI5105" s="9"/>
      <c r="AJ5105" s="9"/>
      <c r="AK5105" s="9"/>
      <c r="AL5105" s="9"/>
      <c r="AM5105" s="9"/>
      <c r="AN5105" s="9"/>
      <c r="AO5105" s="27"/>
      <c r="AQ5105" s="29"/>
      <c r="AR5105" s="11"/>
      <c r="AW5105" s="31"/>
      <c r="AZ5105" s="12"/>
      <c r="BA5105" s="12"/>
      <c r="BB5105" s="12"/>
      <c r="BC5105" s="12"/>
    </row>
    <row r="5106" spans="4:55">
      <c r="D5106" s="7"/>
      <c r="E5106" s="7"/>
      <c r="F5106" s="8"/>
      <c r="G5106" s="8"/>
      <c r="H5106" s="8"/>
      <c r="AF5106" s="9"/>
      <c r="AG5106" s="9"/>
      <c r="AH5106" s="9"/>
      <c r="AI5106" s="9"/>
      <c r="AJ5106" s="9"/>
      <c r="AK5106" s="9"/>
      <c r="AL5106" s="9"/>
      <c r="AM5106" s="9"/>
      <c r="AN5106" s="9"/>
      <c r="AO5106" s="27"/>
      <c r="AQ5106" s="29"/>
      <c r="AR5106" s="11"/>
      <c r="AW5106" s="31"/>
      <c r="AZ5106" s="12"/>
      <c r="BA5106" s="12"/>
      <c r="BB5106" s="12"/>
      <c r="BC5106" s="12"/>
    </row>
    <row r="5107" spans="4:55">
      <c r="D5107" s="7"/>
      <c r="E5107" s="7"/>
      <c r="F5107" s="8"/>
      <c r="G5107" s="8"/>
      <c r="H5107" s="8"/>
      <c r="AF5107" s="9"/>
      <c r="AG5107" s="9"/>
      <c r="AH5107" s="9"/>
      <c r="AI5107" s="9"/>
      <c r="AJ5107" s="9"/>
      <c r="AK5107" s="9"/>
      <c r="AL5107" s="9"/>
      <c r="AM5107" s="9"/>
      <c r="AN5107" s="9"/>
      <c r="AO5107" s="27"/>
      <c r="AQ5107" s="29"/>
      <c r="AR5107" s="11"/>
      <c r="AW5107" s="31"/>
      <c r="AZ5107" s="12"/>
      <c r="BA5107" s="12"/>
      <c r="BB5107" s="12"/>
      <c r="BC5107" s="12"/>
    </row>
    <row r="5108" spans="4:55">
      <c r="D5108" s="7"/>
      <c r="E5108" s="7"/>
      <c r="F5108" s="8"/>
      <c r="G5108" s="8"/>
      <c r="H5108" s="8"/>
      <c r="AF5108" s="9"/>
      <c r="AG5108" s="9"/>
      <c r="AH5108" s="9"/>
      <c r="AI5108" s="9"/>
      <c r="AJ5108" s="9"/>
      <c r="AK5108" s="9"/>
      <c r="AL5108" s="9"/>
      <c r="AM5108" s="9"/>
      <c r="AN5108" s="9"/>
      <c r="AO5108" s="27"/>
      <c r="AQ5108" s="29"/>
      <c r="AR5108" s="11"/>
      <c r="AW5108" s="31"/>
      <c r="AZ5108" s="12"/>
      <c r="BA5108" s="12"/>
      <c r="BB5108" s="12"/>
      <c r="BC5108" s="12"/>
    </row>
    <row r="5109" spans="4:55">
      <c r="D5109" s="7"/>
      <c r="E5109" s="7"/>
      <c r="F5109" s="8"/>
      <c r="G5109" s="8"/>
      <c r="H5109" s="8"/>
      <c r="AF5109" s="9"/>
      <c r="AG5109" s="9"/>
      <c r="AH5109" s="9"/>
      <c r="AI5109" s="9"/>
      <c r="AJ5109" s="9"/>
      <c r="AK5109" s="9"/>
      <c r="AL5109" s="9"/>
      <c r="AM5109" s="9"/>
      <c r="AN5109" s="9"/>
      <c r="AO5109" s="27"/>
      <c r="AQ5109" s="29"/>
      <c r="AR5109" s="11"/>
      <c r="AW5109" s="31"/>
      <c r="AZ5109" s="12"/>
      <c r="BA5109" s="12"/>
      <c r="BB5109" s="12"/>
      <c r="BC5109" s="12"/>
    </row>
    <row r="5110" spans="4:55">
      <c r="D5110" s="7"/>
      <c r="E5110" s="7"/>
      <c r="F5110" s="8"/>
      <c r="G5110" s="8"/>
      <c r="H5110" s="8"/>
      <c r="AF5110" s="9"/>
      <c r="AG5110" s="9"/>
      <c r="AH5110" s="9"/>
      <c r="AI5110" s="9"/>
      <c r="AJ5110" s="9"/>
      <c r="AK5110" s="9"/>
      <c r="AL5110" s="9"/>
      <c r="AM5110" s="9"/>
      <c r="AN5110" s="9"/>
      <c r="AO5110" s="27"/>
      <c r="AQ5110" s="29"/>
      <c r="AR5110" s="11"/>
      <c r="AW5110" s="31"/>
      <c r="AZ5110" s="12"/>
      <c r="BA5110" s="12"/>
      <c r="BB5110" s="12"/>
      <c r="BC5110" s="12"/>
    </row>
    <row r="5111" spans="4:55">
      <c r="D5111" s="7"/>
      <c r="E5111" s="7"/>
      <c r="F5111" s="8"/>
      <c r="G5111" s="8"/>
      <c r="H5111" s="8"/>
      <c r="AF5111" s="9"/>
      <c r="AG5111" s="9"/>
      <c r="AH5111" s="9"/>
      <c r="AI5111" s="9"/>
      <c r="AJ5111" s="9"/>
      <c r="AK5111" s="9"/>
      <c r="AL5111" s="9"/>
      <c r="AM5111" s="9"/>
      <c r="AN5111" s="9"/>
      <c r="AO5111" s="27"/>
      <c r="AQ5111" s="29"/>
      <c r="AR5111" s="11"/>
      <c r="AW5111" s="31"/>
      <c r="AZ5111" s="12"/>
      <c r="BA5111" s="12"/>
      <c r="BB5111" s="12"/>
      <c r="BC5111" s="12"/>
    </row>
    <row r="5112" spans="4:55">
      <c r="D5112" s="7"/>
      <c r="E5112" s="7"/>
      <c r="F5112" s="8"/>
      <c r="G5112" s="8"/>
      <c r="H5112" s="8"/>
      <c r="AF5112" s="9"/>
      <c r="AG5112" s="9"/>
      <c r="AH5112" s="9"/>
      <c r="AI5112" s="9"/>
      <c r="AJ5112" s="9"/>
      <c r="AK5112" s="9"/>
      <c r="AL5112" s="9"/>
      <c r="AM5112" s="9"/>
      <c r="AN5112" s="9"/>
      <c r="AO5112" s="27"/>
      <c r="AQ5112" s="29"/>
      <c r="AR5112" s="11"/>
      <c r="AW5112" s="31"/>
      <c r="AZ5112" s="12"/>
      <c r="BA5112" s="12"/>
      <c r="BB5112" s="12"/>
      <c r="BC5112" s="12"/>
    </row>
    <row r="5113" spans="4:55">
      <c r="D5113" s="7"/>
      <c r="E5113" s="7"/>
      <c r="F5113" s="8"/>
      <c r="G5113" s="8"/>
      <c r="H5113" s="8"/>
      <c r="AF5113" s="9"/>
      <c r="AG5113" s="9"/>
      <c r="AH5113" s="9"/>
      <c r="AI5113" s="9"/>
      <c r="AJ5113" s="9"/>
      <c r="AK5113" s="9"/>
      <c r="AL5113" s="9"/>
      <c r="AM5113" s="9"/>
      <c r="AN5113" s="9"/>
      <c r="AO5113" s="27"/>
      <c r="AQ5113" s="29"/>
      <c r="AR5113" s="11"/>
      <c r="AW5113" s="31"/>
      <c r="AZ5113" s="12"/>
      <c r="BA5113" s="12"/>
      <c r="BB5113" s="12"/>
      <c r="BC5113" s="12"/>
    </row>
    <row r="5114" spans="4:55">
      <c r="D5114" s="7"/>
      <c r="E5114" s="7"/>
      <c r="F5114" s="8"/>
      <c r="G5114" s="8"/>
      <c r="H5114" s="8"/>
      <c r="AF5114" s="9"/>
      <c r="AG5114" s="9"/>
      <c r="AH5114" s="9"/>
      <c r="AI5114" s="9"/>
      <c r="AJ5114" s="9"/>
      <c r="AK5114" s="9"/>
      <c r="AL5114" s="9"/>
      <c r="AM5114" s="9"/>
      <c r="AN5114" s="9"/>
      <c r="AO5114" s="27"/>
      <c r="AQ5114" s="29"/>
      <c r="AR5114" s="11"/>
      <c r="AW5114" s="31"/>
      <c r="AZ5114" s="12"/>
      <c r="BA5114" s="12"/>
      <c r="BB5114" s="12"/>
      <c r="BC5114" s="12"/>
    </row>
    <row r="5115" spans="4:55">
      <c r="D5115" s="7"/>
      <c r="E5115" s="7"/>
      <c r="F5115" s="8"/>
      <c r="G5115" s="8"/>
      <c r="H5115" s="8"/>
      <c r="AF5115" s="9"/>
      <c r="AG5115" s="9"/>
      <c r="AH5115" s="9"/>
      <c r="AI5115" s="9"/>
      <c r="AJ5115" s="9"/>
      <c r="AK5115" s="9"/>
      <c r="AL5115" s="9"/>
      <c r="AM5115" s="9"/>
      <c r="AN5115" s="9"/>
      <c r="AO5115" s="27"/>
      <c r="AQ5115" s="29"/>
      <c r="AR5115" s="11"/>
      <c r="AW5115" s="31"/>
      <c r="AZ5115" s="12"/>
      <c r="BA5115" s="12"/>
      <c r="BB5115" s="12"/>
      <c r="BC5115" s="12"/>
    </row>
    <row r="5116" spans="4:55">
      <c r="D5116" s="7"/>
      <c r="E5116" s="7"/>
      <c r="F5116" s="8"/>
      <c r="G5116" s="8"/>
      <c r="H5116" s="8"/>
      <c r="AF5116" s="9"/>
      <c r="AG5116" s="9"/>
      <c r="AH5116" s="9"/>
      <c r="AI5116" s="9"/>
      <c r="AJ5116" s="9"/>
      <c r="AK5116" s="9"/>
      <c r="AL5116" s="9"/>
      <c r="AM5116" s="9"/>
      <c r="AN5116" s="9"/>
      <c r="AO5116" s="27"/>
      <c r="AQ5116" s="29"/>
      <c r="AR5116" s="11"/>
      <c r="AW5116" s="31"/>
      <c r="AZ5116" s="12"/>
      <c r="BA5116" s="12"/>
      <c r="BB5116" s="12"/>
      <c r="BC5116" s="12"/>
    </row>
    <row r="5117" spans="4:55">
      <c r="D5117" s="7"/>
      <c r="E5117" s="7"/>
      <c r="F5117" s="8"/>
      <c r="G5117" s="8"/>
      <c r="H5117" s="8"/>
      <c r="AF5117" s="9"/>
      <c r="AG5117" s="9"/>
      <c r="AH5117" s="9"/>
      <c r="AI5117" s="9"/>
      <c r="AJ5117" s="9"/>
      <c r="AK5117" s="9"/>
      <c r="AL5117" s="9"/>
      <c r="AM5117" s="9"/>
      <c r="AN5117" s="9"/>
      <c r="AO5117" s="27"/>
      <c r="AQ5117" s="29"/>
      <c r="AR5117" s="11"/>
      <c r="AW5117" s="31"/>
      <c r="AZ5117" s="12"/>
      <c r="BA5117" s="12"/>
      <c r="BB5117" s="12"/>
      <c r="BC5117" s="12"/>
    </row>
    <row r="5118" spans="4:55">
      <c r="D5118" s="7"/>
      <c r="E5118" s="7"/>
      <c r="F5118" s="8"/>
      <c r="G5118" s="8"/>
      <c r="H5118" s="8"/>
      <c r="AF5118" s="9"/>
      <c r="AG5118" s="9"/>
      <c r="AH5118" s="9"/>
      <c r="AI5118" s="9"/>
      <c r="AJ5118" s="9"/>
      <c r="AK5118" s="9"/>
      <c r="AL5118" s="9"/>
      <c r="AM5118" s="9"/>
      <c r="AN5118" s="9"/>
      <c r="AO5118" s="27"/>
      <c r="AQ5118" s="29"/>
      <c r="AR5118" s="11"/>
      <c r="AW5118" s="31"/>
      <c r="AZ5118" s="12"/>
      <c r="BA5118" s="12"/>
      <c r="BB5118" s="12"/>
      <c r="BC5118" s="12"/>
    </row>
    <row r="5119" spans="4:55">
      <c r="D5119" s="7"/>
      <c r="E5119" s="7"/>
      <c r="F5119" s="8"/>
      <c r="G5119" s="8"/>
      <c r="H5119" s="8"/>
      <c r="AF5119" s="9"/>
      <c r="AG5119" s="9"/>
      <c r="AH5119" s="9"/>
      <c r="AI5119" s="9"/>
      <c r="AJ5119" s="9"/>
      <c r="AK5119" s="9"/>
      <c r="AL5119" s="9"/>
      <c r="AM5119" s="9"/>
      <c r="AN5119" s="9"/>
      <c r="AO5119" s="27"/>
      <c r="AQ5119" s="29"/>
      <c r="AR5119" s="11"/>
      <c r="AW5119" s="31"/>
      <c r="AZ5119" s="12"/>
      <c r="BA5119" s="12"/>
      <c r="BB5119" s="12"/>
      <c r="BC5119" s="12"/>
    </row>
    <row r="5120" spans="4:55">
      <c r="D5120" s="7"/>
      <c r="E5120" s="7"/>
      <c r="F5120" s="8"/>
      <c r="G5120" s="8"/>
      <c r="H5120" s="8"/>
      <c r="AF5120" s="9"/>
      <c r="AG5120" s="9"/>
      <c r="AH5120" s="9"/>
      <c r="AI5120" s="9"/>
      <c r="AJ5120" s="9"/>
      <c r="AK5120" s="9"/>
      <c r="AL5120" s="9"/>
      <c r="AM5120" s="9"/>
      <c r="AN5120" s="9"/>
      <c r="AO5120" s="27"/>
      <c r="AQ5120" s="29"/>
      <c r="AR5120" s="11"/>
      <c r="AW5120" s="31"/>
      <c r="AZ5120" s="12"/>
      <c r="BA5120" s="12"/>
      <c r="BB5120" s="12"/>
      <c r="BC5120" s="12"/>
    </row>
    <row r="5121" spans="4:55">
      <c r="D5121" s="7"/>
      <c r="E5121" s="7"/>
      <c r="F5121" s="8"/>
      <c r="G5121" s="8"/>
      <c r="H5121" s="8"/>
      <c r="AF5121" s="9"/>
      <c r="AG5121" s="9"/>
      <c r="AH5121" s="9"/>
      <c r="AI5121" s="9"/>
      <c r="AJ5121" s="9"/>
      <c r="AK5121" s="9"/>
      <c r="AL5121" s="9"/>
      <c r="AM5121" s="9"/>
      <c r="AN5121" s="9"/>
      <c r="AO5121" s="27"/>
      <c r="AQ5121" s="29"/>
      <c r="AR5121" s="11"/>
      <c r="AW5121" s="31"/>
      <c r="AZ5121" s="12"/>
      <c r="BA5121" s="12"/>
      <c r="BB5121" s="12"/>
      <c r="BC5121" s="12"/>
    </row>
    <row r="5122" spans="4:55">
      <c r="D5122" s="7"/>
      <c r="E5122" s="7"/>
      <c r="F5122" s="8"/>
      <c r="G5122" s="8"/>
      <c r="H5122" s="8"/>
      <c r="AF5122" s="9"/>
      <c r="AG5122" s="9"/>
      <c r="AH5122" s="9"/>
      <c r="AI5122" s="9"/>
      <c r="AJ5122" s="9"/>
      <c r="AK5122" s="9"/>
      <c r="AL5122" s="9"/>
      <c r="AM5122" s="9"/>
      <c r="AN5122" s="9"/>
      <c r="AO5122" s="27"/>
      <c r="AQ5122" s="29"/>
      <c r="AR5122" s="11"/>
      <c r="AW5122" s="31"/>
      <c r="AZ5122" s="12"/>
      <c r="BA5122" s="12"/>
      <c r="BB5122" s="12"/>
      <c r="BC5122" s="12"/>
    </row>
    <row r="5123" spans="4:55">
      <c r="D5123" s="7"/>
      <c r="E5123" s="7"/>
      <c r="F5123" s="8"/>
      <c r="G5123" s="8"/>
      <c r="H5123" s="8"/>
      <c r="AF5123" s="9"/>
      <c r="AG5123" s="9"/>
      <c r="AH5123" s="9"/>
      <c r="AI5123" s="9"/>
      <c r="AJ5123" s="9"/>
      <c r="AK5123" s="9"/>
      <c r="AL5123" s="9"/>
      <c r="AM5123" s="9"/>
      <c r="AN5123" s="9"/>
      <c r="AO5123" s="27"/>
      <c r="AQ5123" s="29"/>
      <c r="AR5123" s="11"/>
      <c r="AW5123" s="31"/>
      <c r="AZ5123" s="12"/>
      <c r="BA5123" s="12"/>
      <c r="BB5123" s="12"/>
      <c r="BC5123" s="12"/>
    </row>
    <row r="5124" spans="4:55">
      <c r="D5124" s="7"/>
      <c r="E5124" s="7"/>
      <c r="F5124" s="8"/>
      <c r="G5124" s="8"/>
      <c r="H5124" s="8"/>
      <c r="AF5124" s="9"/>
      <c r="AG5124" s="9"/>
      <c r="AH5124" s="9"/>
      <c r="AI5124" s="9"/>
      <c r="AJ5124" s="9"/>
      <c r="AK5124" s="9"/>
      <c r="AL5124" s="9"/>
      <c r="AM5124" s="9"/>
      <c r="AN5124" s="9"/>
      <c r="AO5124" s="27"/>
      <c r="AQ5124" s="29"/>
      <c r="AR5124" s="11"/>
      <c r="AW5124" s="31"/>
      <c r="AZ5124" s="12"/>
      <c r="BA5124" s="12"/>
      <c r="BB5124" s="12"/>
      <c r="BC5124" s="12"/>
    </row>
    <row r="5125" spans="4:55">
      <c r="D5125" s="7"/>
      <c r="E5125" s="7"/>
      <c r="F5125" s="8"/>
      <c r="G5125" s="8"/>
      <c r="H5125" s="8"/>
      <c r="AF5125" s="9"/>
      <c r="AG5125" s="9"/>
      <c r="AH5125" s="9"/>
      <c r="AI5125" s="9"/>
      <c r="AJ5125" s="9"/>
      <c r="AK5125" s="9"/>
      <c r="AL5125" s="9"/>
      <c r="AM5125" s="9"/>
      <c r="AN5125" s="9"/>
      <c r="AO5125" s="27"/>
      <c r="AQ5125" s="29"/>
      <c r="AR5125" s="11"/>
      <c r="AW5125" s="31"/>
      <c r="AZ5125" s="12"/>
      <c r="BA5125" s="12"/>
      <c r="BB5125" s="12"/>
      <c r="BC5125" s="12"/>
    </row>
    <row r="5126" spans="4:55">
      <c r="D5126" s="7"/>
      <c r="E5126" s="7"/>
      <c r="F5126" s="8"/>
      <c r="G5126" s="8"/>
      <c r="H5126" s="8"/>
      <c r="AF5126" s="9"/>
      <c r="AG5126" s="9"/>
      <c r="AH5126" s="9"/>
      <c r="AI5126" s="9"/>
      <c r="AJ5126" s="9"/>
      <c r="AK5126" s="9"/>
      <c r="AL5126" s="9"/>
      <c r="AM5126" s="9"/>
      <c r="AN5126" s="9"/>
      <c r="AO5126" s="27"/>
      <c r="AQ5126" s="29"/>
      <c r="AR5126" s="11"/>
      <c r="AW5126" s="31"/>
      <c r="AZ5126" s="12"/>
      <c r="BA5126" s="12"/>
      <c r="BB5126" s="12"/>
      <c r="BC5126" s="12"/>
    </row>
    <row r="5127" spans="4:55">
      <c r="D5127" s="7"/>
      <c r="E5127" s="7"/>
      <c r="F5127" s="8"/>
      <c r="G5127" s="8"/>
      <c r="H5127" s="8"/>
      <c r="AF5127" s="9"/>
      <c r="AG5127" s="9"/>
      <c r="AH5127" s="9"/>
      <c r="AI5127" s="9"/>
      <c r="AJ5127" s="9"/>
      <c r="AK5127" s="9"/>
      <c r="AL5127" s="9"/>
      <c r="AM5127" s="9"/>
      <c r="AN5127" s="9"/>
      <c r="AO5127" s="27"/>
      <c r="AQ5127" s="29"/>
      <c r="AR5127" s="11"/>
      <c r="AW5127" s="31"/>
      <c r="AZ5127" s="12"/>
      <c r="BA5127" s="12"/>
      <c r="BB5127" s="12"/>
      <c r="BC5127" s="12"/>
    </row>
    <row r="5128" spans="4:55">
      <c r="D5128" s="7"/>
      <c r="E5128" s="7"/>
      <c r="F5128" s="8"/>
      <c r="G5128" s="8"/>
      <c r="H5128" s="8"/>
      <c r="AF5128" s="9"/>
      <c r="AG5128" s="9"/>
      <c r="AH5128" s="9"/>
      <c r="AI5128" s="9"/>
      <c r="AJ5128" s="9"/>
      <c r="AK5128" s="9"/>
      <c r="AL5128" s="9"/>
      <c r="AM5128" s="9"/>
      <c r="AN5128" s="9"/>
      <c r="AO5128" s="27"/>
      <c r="AQ5128" s="29"/>
      <c r="AR5128" s="11"/>
      <c r="AW5128" s="31"/>
      <c r="AZ5128" s="12"/>
      <c r="BA5128" s="12"/>
      <c r="BB5128" s="12"/>
      <c r="BC5128" s="12"/>
    </row>
    <row r="5129" spans="4:55">
      <c r="D5129" s="7"/>
      <c r="E5129" s="7"/>
      <c r="F5129" s="8"/>
      <c r="G5129" s="8"/>
      <c r="H5129" s="8"/>
      <c r="AF5129" s="9"/>
      <c r="AG5129" s="9"/>
      <c r="AH5129" s="9"/>
      <c r="AI5129" s="9"/>
      <c r="AJ5129" s="9"/>
      <c r="AK5129" s="9"/>
      <c r="AL5129" s="9"/>
      <c r="AM5129" s="9"/>
      <c r="AN5129" s="9"/>
      <c r="AO5129" s="27"/>
      <c r="AQ5129" s="29"/>
      <c r="AR5129" s="11"/>
      <c r="AW5129" s="31"/>
      <c r="AZ5129" s="12"/>
      <c r="BA5129" s="12"/>
      <c r="BB5129" s="12"/>
      <c r="BC5129" s="12"/>
    </row>
    <row r="5130" spans="4:55">
      <c r="D5130" s="7"/>
      <c r="E5130" s="7"/>
      <c r="F5130" s="8"/>
      <c r="G5130" s="8"/>
      <c r="H5130" s="8"/>
      <c r="AF5130" s="9"/>
      <c r="AG5130" s="9"/>
      <c r="AH5130" s="9"/>
      <c r="AI5130" s="9"/>
      <c r="AJ5130" s="9"/>
      <c r="AK5130" s="9"/>
      <c r="AL5130" s="9"/>
      <c r="AM5130" s="9"/>
      <c r="AN5130" s="9"/>
      <c r="AO5130" s="27"/>
      <c r="AQ5130" s="29"/>
      <c r="AR5130" s="11"/>
      <c r="AW5130" s="31"/>
      <c r="AZ5130" s="12"/>
      <c r="BA5130" s="12"/>
      <c r="BB5130" s="12"/>
      <c r="BC5130" s="12"/>
    </row>
    <row r="5131" spans="4:55">
      <c r="D5131" s="7"/>
      <c r="E5131" s="7"/>
      <c r="F5131" s="8"/>
      <c r="G5131" s="8"/>
      <c r="H5131" s="8"/>
      <c r="AF5131" s="9"/>
      <c r="AG5131" s="9"/>
      <c r="AH5131" s="9"/>
      <c r="AI5131" s="9"/>
      <c r="AJ5131" s="9"/>
      <c r="AK5131" s="9"/>
      <c r="AL5131" s="9"/>
      <c r="AM5131" s="9"/>
      <c r="AN5131" s="9"/>
      <c r="AO5131" s="27"/>
      <c r="AQ5131" s="29"/>
      <c r="AR5131" s="11"/>
      <c r="AW5131" s="31"/>
      <c r="AZ5131" s="12"/>
      <c r="BA5131" s="12"/>
      <c r="BB5131" s="12"/>
      <c r="BC5131" s="12"/>
    </row>
    <row r="5132" spans="4:55">
      <c r="D5132" s="7"/>
      <c r="E5132" s="7"/>
      <c r="F5132" s="8"/>
      <c r="G5132" s="8"/>
      <c r="H5132" s="8"/>
      <c r="AF5132" s="9"/>
      <c r="AG5132" s="9"/>
      <c r="AH5132" s="9"/>
      <c r="AI5132" s="9"/>
      <c r="AJ5132" s="9"/>
      <c r="AK5132" s="9"/>
      <c r="AL5132" s="9"/>
      <c r="AM5132" s="9"/>
      <c r="AN5132" s="9"/>
      <c r="AO5132" s="27"/>
      <c r="AQ5132" s="29"/>
      <c r="AR5132" s="11"/>
      <c r="AW5132" s="31"/>
      <c r="AZ5132" s="12"/>
      <c r="BA5132" s="12"/>
      <c r="BB5132" s="12"/>
      <c r="BC5132" s="12"/>
    </row>
    <row r="5133" spans="4:55">
      <c r="D5133" s="7"/>
      <c r="E5133" s="7"/>
      <c r="F5133" s="8"/>
      <c r="G5133" s="8"/>
      <c r="H5133" s="8"/>
      <c r="AF5133" s="9"/>
      <c r="AG5133" s="9"/>
      <c r="AH5133" s="9"/>
      <c r="AI5133" s="9"/>
      <c r="AJ5133" s="9"/>
      <c r="AK5133" s="9"/>
      <c r="AL5133" s="9"/>
      <c r="AM5133" s="9"/>
      <c r="AN5133" s="9"/>
      <c r="AO5133" s="27"/>
      <c r="AQ5133" s="29"/>
      <c r="AR5133" s="11"/>
      <c r="AW5133" s="31"/>
      <c r="AZ5133" s="12"/>
      <c r="BA5133" s="12"/>
      <c r="BB5133" s="12"/>
      <c r="BC5133" s="12"/>
    </row>
    <row r="5134" spans="4:55">
      <c r="D5134" s="7"/>
      <c r="E5134" s="7"/>
      <c r="F5134" s="8"/>
      <c r="G5134" s="8"/>
      <c r="H5134" s="8"/>
      <c r="AF5134" s="9"/>
      <c r="AG5134" s="9"/>
      <c r="AH5134" s="9"/>
      <c r="AI5134" s="9"/>
      <c r="AJ5134" s="9"/>
      <c r="AK5134" s="9"/>
      <c r="AL5134" s="9"/>
      <c r="AM5134" s="9"/>
      <c r="AN5134" s="9"/>
      <c r="AO5134" s="27"/>
      <c r="AQ5134" s="29"/>
      <c r="AR5134" s="11"/>
      <c r="AW5134" s="31"/>
      <c r="AZ5134" s="12"/>
      <c r="BA5134" s="12"/>
      <c r="BB5134" s="12"/>
      <c r="BC5134" s="12"/>
    </row>
    <row r="5135" spans="4:55">
      <c r="D5135" s="7"/>
      <c r="E5135" s="7"/>
      <c r="F5135" s="8"/>
      <c r="G5135" s="8"/>
      <c r="H5135" s="8"/>
      <c r="AF5135" s="9"/>
      <c r="AG5135" s="9"/>
      <c r="AH5135" s="9"/>
      <c r="AI5135" s="9"/>
      <c r="AJ5135" s="9"/>
      <c r="AK5135" s="9"/>
      <c r="AL5135" s="9"/>
      <c r="AM5135" s="9"/>
      <c r="AN5135" s="9"/>
      <c r="AO5135" s="27"/>
      <c r="AQ5135" s="29"/>
      <c r="AR5135" s="11"/>
      <c r="AW5135" s="31"/>
      <c r="AZ5135" s="12"/>
      <c r="BA5135" s="12"/>
      <c r="BB5135" s="12"/>
      <c r="BC5135" s="12"/>
    </row>
    <row r="5136" spans="4:55">
      <c r="D5136" s="7"/>
      <c r="E5136" s="7"/>
      <c r="F5136" s="8"/>
      <c r="G5136" s="8"/>
      <c r="H5136" s="8"/>
      <c r="AF5136" s="9"/>
      <c r="AG5136" s="9"/>
      <c r="AH5136" s="9"/>
      <c r="AI5136" s="9"/>
      <c r="AJ5136" s="9"/>
      <c r="AK5136" s="9"/>
      <c r="AL5136" s="9"/>
      <c r="AM5136" s="9"/>
      <c r="AN5136" s="9"/>
      <c r="AO5136" s="27"/>
      <c r="AQ5136" s="29"/>
      <c r="AR5136" s="11"/>
      <c r="AW5136" s="31"/>
      <c r="AZ5136" s="12"/>
      <c r="BA5136" s="12"/>
      <c r="BB5136" s="12"/>
      <c r="BC5136" s="12"/>
    </row>
    <row r="5137" spans="4:55">
      <c r="D5137" s="7"/>
      <c r="E5137" s="7"/>
      <c r="F5137" s="8"/>
      <c r="G5137" s="8"/>
      <c r="H5137" s="8"/>
      <c r="AF5137" s="9"/>
      <c r="AG5137" s="9"/>
      <c r="AH5137" s="9"/>
      <c r="AI5137" s="9"/>
      <c r="AJ5137" s="9"/>
      <c r="AK5137" s="9"/>
      <c r="AL5137" s="9"/>
      <c r="AM5137" s="9"/>
      <c r="AN5137" s="9"/>
      <c r="AO5137" s="27"/>
      <c r="AQ5137" s="29"/>
      <c r="AR5137" s="11"/>
      <c r="AW5137" s="31"/>
      <c r="AZ5137" s="12"/>
      <c r="BA5137" s="12"/>
      <c r="BB5137" s="12"/>
      <c r="BC5137" s="12"/>
    </row>
    <row r="5138" spans="4:55">
      <c r="D5138" s="7"/>
      <c r="E5138" s="7"/>
      <c r="F5138" s="8"/>
      <c r="G5138" s="8"/>
      <c r="H5138" s="8"/>
      <c r="AF5138" s="9"/>
      <c r="AG5138" s="9"/>
      <c r="AH5138" s="9"/>
      <c r="AI5138" s="9"/>
      <c r="AJ5138" s="9"/>
      <c r="AK5138" s="9"/>
      <c r="AL5138" s="9"/>
      <c r="AM5138" s="9"/>
      <c r="AN5138" s="9"/>
      <c r="AO5138" s="27"/>
      <c r="AQ5138" s="29"/>
      <c r="AR5138" s="11"/>
      <c r="AW5138" s="31"/>
      <c r="AZ5138" s="12"/>
      <c r="BA5138" s="12"/>
      <c r="BB5138" s="12"/>
      <c r="BC5138" s="12"/>
    </row>
    <row r="5139" spans="4:55">
      <c r="D5139" s="7"/>
      <c r="E5139" s="7"/>
      <c r="F5139" s="8"/>
      <c r="G5139" s="8"/>
      <c r="H5139" s="8"/>
      <c r="AF5139" s="9"/>
      <c r="AG5139" s="9"/>
      <c r="AH5139" s="9"/>
      <c r="AI5139" s="9"/>
      <c r="AJ5139" s="9"/>
      <c r="AK5139" s="9"/>
      <c r="AL5139" s="9"/>
      <c r="AM5139" s="9"/>
      <c r="AN5139" s="9"/>
      <c r="AO5139" s="27"/>
      <c r="AQ5139" s="29"/>
      <c r="AR5139" s="11"/>
      <c r="AW5139" s="31"/>
      <c r="AZ5139" s="12"/>
      <c r="BA5139" s="12"/>
      <c r="BB5139" s="12"/>
      <c r="BC5139" s="12"/>
    </row>
    <row r="5140" spans="4:55">
      <c r="D5140" s="7"/>
      <c r="E5140" s="7"/>
      <c r="F5140" s="8"/>
      <c r="G5140" s="8"/>
      <c r="H5140" s="8"/>
      <c r="AF5140" s="9"/>
      <c r="AG5140" s="9"/>
      <c r="AH5140" s="9"/>
      <c r="AI5140" s="9"/>
      <c r="AJ5140" s="9"/>
      <c r="AK5140" s="9"/>
      <c r="AL5140" s="9"/>
      <c r="AM5140" s="9"/>
      <c r="AN5140" s="9"/>
      <c r="AO5140" s="27"/>
      <c r="AQ5140" s="29"/>
      <c r="AR5140" s="11"/>
      <c r="AW5140" s="31"/>
      <c r="AZ5140" s="12"/>
      <c r="BA5140" s="12"/>
      <c r="BB5140" s="12"/>
      <c r="BC5140" s="12"/>
    </row>
    <row r="5141" spans="4:55">
      <c r="D5141" s="7"/>
      <c r="E5141" s="7"/>
      <c r="F5141" s="8"/>
      <c r="G5141" s="8"/>
      <c r="H5141" s="8"/>
      <c r="AF5141" s="9"/>
      <c r="AG5141" s="9"/>
      <c r="AH5141" s="9"/>
      <c r="AI5141" s="9"/>
      <c r="AJ5141" s="9"/>
      <c r="AK5141" s="9"/>
      <c r="AL5141" s="9"/>
      <c r="AM5141" s="9"/>
      <c r="AN5141" s="9"/>
      <c r="AO5141" s="27"/>
      <c r="AQ5141" s="29"/>
      <c r="AR5141" s="11"/>
      <c r="AW5141" s="31"/>
      <c r="AZ5141" s="12"/>
      <c r="BA5141" s="12"/>
      <c r="BB5141" s="12"/>
      <c r="BC5141" s="12"/>
    </row>
    <row r="5142" spans="4:55">
      <c r="D5142" s="7"/>
      <c r="E5142" s="7"/>
      <c r="F5142" s="8"/>
      <c r="G5142" s="8"/>
      <c r="H5142" s="8"/>
      <c r="AF5142" s="9"/>
      <c r="AG5142" s="9"/>
      <c r="AH5142" s="9"/>
      <c r="AI5142" s="9"/>
      <c r="AJ5142" s="9"/>
      <c r="AK5142" s="9"/>
      <c r="AL5142" s="9"/>
      <c r="AM5142" s="9"/>
      <c r="AN5142" s="9"/>
      <c r="AO5142" s="27"/>
      <c r="AQ5142" s="29"/>
      <c r="AR5142" s="11"/>
      <c r="AW5142" s="31"/>
      <c r="AZ5142" s="12"/>
      <c r="BA5142" s="12"/>
      <c r="BB5142" s="12"/>
      <c r="BC5142" s="12"/>
    </row>
    <row r="5143" spans="4:55">
      <c r="D5143" s="7"/>
      <c r="E5143" s="7"/>
      <c r="F5143" s="8"/>
      <c r="G5143" s="8"/>
      <c r="H5143" s="8"/>
      <c r="AF5143" s="9"/>
      <c r="AG5143" s="9"/>
      <c r="AH5143" s="9"/>
      <c r="AI5143" s="9"/>
      <c r="AJ5143" s="9"/>
      <c r="AK5143" s="9"/>
      <c r="AL5143" s="9"/>
      <c r="AM5143" s="9"/>
      <c r="AN5143" s="9"/>
      <c r="AO5143" s="27"/>
      <c r="AQ5143" s="29"/>
      <c r="AR5143" s="11"/>
      <c r="AW5143" s="31"/>
      <c r="AZ5143" s="12"/>
      <c r="BA5143" s="12"/>
      <c r="BB5143" s="12"/>
      <c r="BC5143" s="12"/>
    </row>
    <row r="5144" spans="4:55">
      <c r="D5144" s="7"/>
      <c r="E5144" s="7"/>
      <c r="F5144" s="8"/>
      <c r="G5144" s="8"/>
      <c r="H5144" s="8"/>
      <c r="AF5144" s="9"/>
      <c r="AG5144" s="9"/>
      <c r="AH5144" s="9"/>
      <c r="AI5144" s="9"/>
      <c r="AJ5144" s="9"/>
      <c r="AK5144" s="9"/>
      <c r="AL5144" s="9"/>
      <c r="AM5144" s="9"/>
      <c r="AN5144" s="9"/>
      <c r="AO5144" s="27"/>
      <c r="AQ5144" s="29"/>
      <c r="AR5144" s="11"/>
      <c r="AW5144" s="31"/>
      <c r="AZ5144" s="12"/>
      <c r="BA5144" s="12"/>
      <c r="BB5144" s="12"/>
      <c r="BC5144" s="12"/>
    </row>
    <row r="5145" spans="4:55">
      <c r="D5145" s="7"/>
      <c r="E5145" s="7"/>
      <c r="F5145" s="8"/>
      <c r="G5145" s="8"/>
      <c r="H5145" s="8"/>
      <c r="AF5145" s="9"/>
      <c r="AG5145" s="9"/>
      <c r="AH5145" s="9"/>
      <c r="AI5145" s="9"/>
      <c r="AJ5145" s="9"/>
      <c r="AK5145" s="9"/>
      <c r="AL5145" s="9"/>
      <c r="AM5145" s="9"/>
      <c r="AN5145" s="9"/>
      <c r="AO5145" s="27"/>
      <c r="AQ5145" s="29"/>
      <c r="AR5145" s="11"/>
      <c r="AW5145" s="31"/>
      <c r="AZ5145" s="12"/>
      <c r="BA5145" s="12"/>
      <c r="BB5145" s="12"/>
      <c r="BC5145" s="12"/>
    </row>
    <row r="5146" spans="4:55">
      <c r="D5146" s="7"/>
      <c r="E5146" s="7"/>
      <c r="F5146" s="8"/>
      <c r="G5146" s="8"/>
      <c r="H5146" s="8"/>
      <c r="AF5146" s="9"/>
      <c r="AG5146" s="9"/>
      <c r="AH5146" s="9"/>
      <c r="AI5146" s="9"/>
      <c r="AJ5146" s="9"/>
      <c r="AK5146" s="9"/>
      <c r="AL5146" s="9"/>
      <c r="AM5146" s="9"/>
      <c r="AN5146" s="9"/>
      <c r="AO5146" s="27"/>
      <c r="AQ5146" s="29"/>
      <c r="AR5146" s="11"/>
      <c r="AW5146" s="31"/>
      <c r="AZ5146" s="12"/>
      <c r="BA5146" s="12"/>
      <c r="BB5146" s="12"/>
      <c r="BC5146" s="12"/>
    </row>
    <row r="5147" spans="4:55">
      <c r="D5147" s="7"/>
      <c r="E5147" s="7"/>
      <c r="F5147" s="8"/>
      <c r="G5147" s="8"/>
      <c r="H5147" s="8"/>
      <c r="AF5147" s="9"/>
      <c r="AG5147" s="9"/>
      <c r="AH5147" s="9"/>
      <c r="AI5147" s="9"/>
      <c r="AJ5147" s="9"/>
      <c r="AK5147" s="9"/>
      <c r="AL5147" s="9"/>
      <c r="AM5147" s="9"/>
      <c r="AN5147" s="9"/>
      <c r="AO5147" s="27"/>
      <c r="AQ5147" s="29"/>
      <c r="AR5147" s="11"/>
      <c r="AW5147" s="31"/>
      <c r="AZ5147" s="12"/>
      <c r="BA5147" s="12"/>
      <c r="BB5147" s="12"/>
      <c r="BC5147" s="12"/>
    </row>
    <row r="5148" spans="4:55">
      <c r="D5148" s="7"/>
      <c r="E5148" s="7"/>
      <c r="F5148" s="8"/>
      <c r="G5148" s="8"/>
      <c r="H5148" s="8"/>
      <c r="AF5148" s="9"/>
      <c r="AG5148" s="9"/>
      <c r="AH5148" s="9"/>
      <c r="AI5148" s="9"/>
      <c r="AJ5148" s="9"/>
      <c r="AK5148" s="9"/>
      <c r="AL5148" s="9"/>
      <c r="AM5148" s="9"/>
      <c r="AN5148" s="9"/>
      <c r="AO5148" s="27"/>
      <c r="AQ5148" s="29"/>
      <c r="AR5148" s="11"/>
      <c r="AW5148" s="31"/>
      <c r="AZ5148" s="12"/>
      <c r="BA5148" s="12"/>
      <c r="BB5148" s="12"/>
      <c r="BC5148" s="12"/>
    </row>
    <row r="5149" spans="4:55">
      <c r="D5149" s="7"/>
      <c r="E5149" s="7"/>
      <c r="F5149" s="8"/>
      <c r="G5149" s="8"/>
      <c r="H5149" s="8"/>
      <c r="AF5149" s="9"/>
      <c r="AG5149" s="9"/>
      <c r="AH5149" s="9"/>
      <c r="AI5149" s="9"/>
      <c r="AJ5149" s="9"/>
      <c r="AK5149" s="9"/>
      <c r="AL5149" s="9"/>
      <c r="AM5149" s="9"/>
      <c r="AN5149" s="9"/>
      <c r="AO5149" s="27"/>
      <c r="AQ5149" s="29"/>
      <c r="AR5149" s="11"/>
      <c r="AW5149" s="31"/>
      <c r="AZ5149" s="12"/>
      <c r="BA5149" s="12"/>
      <c r="BB5149" s="12"/>
      <c r="BC5149" s="12"/>
    </row>
    <row r="5150" spans="4:55">
      <c r="D5150" s="7"/>
      <c r="E5150" s="7"/>
      <c r="F5150" s="8"/>
      <c r="G5150" s="8"/>
      <c r="H5150" s="8"/>
      <c r="AF5150" s="9"/>
      <c r="AG5150" s="9"/>
      <c r="AH5150" s="9"/>
      <c r="AI5150" s="9"/>
      <c r="AJ5150" s="9"/>
      <c r="AK5150" s="9"/>
      <c r="AL5150" s="9"/>
      <c r="AM5150" s="9"/>
      <c r="AN5150" s="9"/>
      <c r="AO5150" s="27"/>
      <c r="AQ5150" s="29"/>
      <c r="AR5150" s="11"/>
      <c r="AW5150" s="31"/>
      <c r="AZ5150" s="12"/>
      <c r="BA5150" s="12"/>
      <c r="BB5150" s="12"/>
      <c r="BC5150" s="12"/>
    </row>
    <row r="5151" spans="4:55">
      <c r="D5151" s="7"/>
      <c r="E5151" s="7"/>
      <c r="F5151" s="8"/>
      <c r="G5151" s="8"/>
      <c r="H5151" s="8"/>
      <c r="AF5151" s="9"/>
      <c r="AG5151" s="9"/>
      <c r="AH5151" s="9"/>
      <c r="AI5151" s="9"/>
      <c r="AJ5151" s="9"/>
      <c r="AK5151" s="9"/>
      <c r="AL5151" s="9"/>
      <c r="AM5151" s="9"/>
      <c r="AN5151" s="9"/>
      <c r="AO5151" s="27"/>
      <c r="AQ5151" s="29"/>
      <c r="AR5151" s="11"/>
      <c r="AW5151" s="31"/>
      <c r="AZ5151" s="12"/>
      <c r="BA5151" s="12"/>
      <c r="BB5151" s="12"/>
      <c r="BC5151" s="12"/>
    </row>
    <row r="5152" spans="4:55">
      <c r="D5152" s="7"/>
      <c r="E5152" s="7"/>
      <c r="F5152" s="8"/>
      <c r="G5152" s="8"/>
      <c r="H5152" s="8"/>
      <c r="AF5152" s="9"/>
      <c r="AG5152" s="9"/>
      <c r="AH5152" s="9"/>
      <c r="AI5152" s="9"/>
      <c r="AJ5152" s="9"/>
      <c r="AK5152" s="9"/>
      <c r="AL5152" s="9"/>
      <c r="AM5152" s="9"/>
      <c r="AN5152" s="9"/>
      <c r="AO5152" s="27"/>
      <c r="AQ5152" s="29"/>
      <c r="AR5152" s="11"/>
      <c r="AW5152" s="31"/>
      <c r="AZ5152" s="12"/>
      <c r="BA5152" s="12"/>
      <c r="BB5152" s="12"/>
      <c r="BC5152" s="12"/>
    </row>
    <row r="5153" spans="4:55">
      <c r="D5153" s="7"/>
      <c r="E5153" s="7"/>
      <c r="F5153" s="8"/>
      <c r="G5153" s="8"/>
      <c r="H5153" s="8"/>
      <c r="AF5153" s="9"/>
      <c r="AG5153" s="9"/>
      <c r="AH5153" s="9"/>
      <c r="AI5153" s="9"/>
      <c r="AJ5153" s="9"/>
      <c r="AK5153" s="9"/>
      <c r="AL5153" s="9"/>
      <c r="AM5153" s="9"/>
      <c r="AN5153" s="9"/>
      <c r="AO5153" s="27"/>
      <c r="AQ5153" s="29"/>
      <c r="AR5153" s="11"/>
      <c r="AW5153" s="31"/>
      <c r="AZ5153" s="12"/>
      <c r="BA5153" s="12"/>
      <c r="BB5153" s="12"/>
      <c r="BC5153" s="12"/>
    </row>
    <row r="5154" spans="4:55">
      <c r="D5154" s="7"/>
      <c r="E5154" s="7"/>
      <c r="F5154" s="8"/>
      <c r="G5154" s="8"/>
      <c r="H5154" s="8"/>
      <c r="AF5154" s="9"/>
      <c r="AG5154" s="9"/>
      <c r="AH5154" s="9"/>
      <c r="AI5154" s="9"/>
      <c r="AJ5154" s="9"/>
      <c r="AK5154" s="9"/>
      <c r="AL5154" s="9"/>
      <c r="AM5154" s="9"/>
      <c r="AN5154" s="9"/>
      <c r="AO5154" s="27"/>
      <c r="AQ5154" s="29"/>
      <c r="AR5154" s="11"/>
      <c r="AW5154" s="31"/>
      <c r="AZ5154" s="12"/>
      <c r="BA5154" s="12"/>
      <c r="BB5154" s="12"/>
      <c r="BC5154" s="12"/>
    </row>
    <row r="5155" spans="4:55">
      <c r="D5155" s="7"/>
      <c r="E5155" s="7"/>
      <c r="F5155" s="8"/>
      <c r="G5155" s="8"/>
      <c r="H5155" s="8"/>
      <c r="AF5155" s="9"/>
      <c r="AG5155" s="9"/>
      <c r="AH5155" s="9"/>
      <c r="AI5155" s="9"/>
      <c r="AJ5155" s="9"/>
      <c r="AK5155" s="9"/>
      <c r="AL5155" s="9"/>
      <c r="AM5155" s="9"/>
      <c r="AN5155" s="9"/>
      <c r="AO5155" s="27"/>
      <c r="AQ5155" s="29"/>
      <c r="AR5155" s="11"/>
      <c r="AW5155" s="31"/>
      <c r="AZ5155" s="12"/>
      <c r="BA5155" s="12"/>
      <c r="BB5155" s="12"/>
      <c r="BC5155" s="12"/>
    </row>
    <row r="5156" spans="4:55">
      <c r="D5156" s="7"/>
      <c r="E5156" s="7"/>
      <c r="F5156" s="8"/>
      <c r="G5156" s="8"/>
      <c r="H5156" s="8"/>
      <c r="AF5156" s="9"/>
      <c r="AG5156" s="9"/>
      <c r="AH5156" s="9"/>
      <c r="AI5156" s="9"/>
      <c r="AJ5156" s="9"/>
      <c r="AK5156" s="9"/>
      <c r="AL5156" s="9"/>
      <c r="AM5156" s="9"/>
      <c r="AN5156" s="9"/>
      <c r="AO5156" s="27"/>
      <c r="AQ5156" s="29"/>
      <c r="AR5156" s="11"/>
      <c r="AW5156" s="31"/>
      <c r="AZ5156" s="12"/>
      <c r="BA5156" s="12"/>
      <c r="BB5156" s="12"/>
      <c r="BC5156" s="12"/>
    </row>
    <row r="5157" spans="4:55">
      <c r="D5157" s="7"/>
      <c r="E5157" s="7"/>
      <c r="F5157" s="8"/>
      <c r="G5157" s="8"/>
      <c r="H5157" s="8"/>
      <c r="AF5157" s="9"/>
      <c r="AG5157" s="9"/>
      <c r="AH5157" s="9"/>
      <c r="AI5157" s="9"/>
      <c r="AJ5157" s="9"/>
      <c r="AK5157" s="9"/>
      <c r="AL5157" s="9"/>
      <c r="AM5157" s="9"/>
      <c r="AN5157" s="9"/>
      <c r="AO5157" s="27"/>
      <c r="AQ5157" s="29"/>
      <c r="AR5157" s="11"/>
      <c r="AW5157" s="31"/>
      <c r="AZ5157" s="12"/>
      <c r="BA5157" s="12"/>
      <c r="BB5157" s="12"/>
      <c r="BC5157" s="12"/>
    </row>
    <row r="5158" spans="4:55">
      <c r="D5158" s="7"/>
      <c r="E5158" s="7"/>
      <c r="F5158" s="8"/>
      <c r="G5158" s="8"/>
      <c r="H5158" s="8"/>
      <c r="AF5158" s="9"/>
      <c r="AG5158" s="9"/>
      <c r="AH5158" s="9"/>
      <c r="AI5158" s="9"/>
      <c r="AJ5158" s="9"/>
      <c r="AK5158" s="9"/>
      <c r="AL5158" s="9"/>
      <c r="AM5158" s="9"/>
      <c r="AN5158" s="9"/>
      <c r="AO5158" s="27"/>
      <c r="AQ5158" s="29"/>
      <c r="AR5158" s="11"/>
      <c r="AW5158" s="31"/>
      <c r="AZ5158" s="12"/>
      <c r="BA5158" s="12"/>
      <c r="BB5158" s="12"/>
      <c r="BC5158" s="12"/>
    </row>
    <row r="5159" spans="4:55">
      <c r="D5159" s="7"/>
      <c r="E5159" s="7"/>
      <c r="F5159" s="8"/>
      <c r="G5159" s="8"/>
      <c r="H5159" s="8"/>
      <c r="AF5159" s="9"/>
      <c r="AG5159" s="9"/>
      <c r="AH5159" s="9"/>
      <c r="AI5159" s="9"/>
      <c r="AJ5159" s="9"/>
      <c r="AK5159" s="9"/>
      <c r="AL5159" s="9"/>
      <c r="AM5159" s="9"/>
      <c r="AN5159" s="9"/>
      <c r="AO5159" s="27"/>
      <c r="AQ5159" s="29"/>
      <c r="AR5159" s="11"/>
      <c r="AW5159" s="31"/>
      <c r="AZ5159" s="12"/>
      <c r="BA5159" s="12"/>
      <c r="BB5159" s="12"/>
      <c r="BC5159" s="12"/>
    </row>
    <row r="5160" spans="4:55">
      <c r="D5160" s="7"/>
      <c r="E5160" s="7"/>
      <c r="F5160" s="8"/>
      <c r="G5160" s="8"/>
      <c r="H5160" s="8"/>
      <c r="AF5160" s="9"/>
      <c r="AG5160" s="9"/>
      <c r="AH5160" s="9"/>
      <c r="AI5160" s="9"/>
      <c r="AJ5160" s="9"/>
      <c r="AK5160" s="9"/>
      <c r="AL5160" s="9"/>
      <c r="AM5160" s="9"/>
      <c r="AN5160" s="9"/>
      <c r="AO5160" s="27"/>
      <c r="AQ5160" s="29"/>
      <c r="AR5160" s="11"/>
      <c r="AW5160" s="31"/>
      <c r="AZ5160" s="12"/>
      <c r="BA5160" s="12"/>
      <c r="BB5160" s="12"/>
      <c r="BC5160" s="12"/>
    </row>
    <row r="5161" spans="4:55">
      <c r="D5161" s="7"/>
      <c r="E5161" s="7"/>
      <c r="F5161" s="8"/>
      <c r="G5161" s="8"/>
      <c r="H5161" s="8"/>
      <c r="AF5161" s="9"/>
      <c r="AG5161" s="9"/>
      <c r="AH5161" s="9"/>
      <c r="AI5161" s="9"/>
      <c r="AJ5161" s="9"/>
      <c r="AK5161" s="9"/>
      <c r="AL5161" s="9"/>
      <c r="AM5161" s="9"/>
      <c r="AN5161" s="9"/>
      <c r="AO5161" s="27"/>
      <c r="AQ5161" s="29"/>
      <c r="AR5161" s="11"/>
      <c r="AW5161" s="31"/>
      <c r="AZ5161" s="12"/>
      <c r="BA5161" s="12"/>
      <c r="BB5161" s="12"/>
      <c r="BC5161" s="12"/>
    </row>
    <row r="5162" spans="4:55">
      <c r="D5162" s="7"/>
      <c r="E5162" s="7"/>
      <c r="F5162" s="8"/>
      <c r="G5162" s="8"/>
      <c r="H5162" s="8"/>
      <c r="AF5162" s="9"/>
      <c r="AG5162" s="9"/>
      <c r="AH5162" s="9"/>
      <c r="AI5162" s="9"/>
      <c r="AJ5162" s="9"/>
      <c r="AK5162" s="9"/>
      <c r="AL5162" s="9"/>
      <c r="AM5162" s="9"/>
      <c r="AN5162" s="9"/>
      <c r="AO5162" s="27"/>
      <c r="AQ5162" s="29"/>
      <c r="AR5162" s="11"/>
      <c r="AW5162" s="31"/>
      <c r="AZ5162" s="12"/>
      <c r="BA5162" s="12"/>
      <c r="BB5162" s="12"/>
      <c r="BC5162" s="12"/>
    </row>
    <row r="5163" spans="4:55">
      <c r="D5163" s="7"/>
      <c r="E5163" s="7"/>
      <c r="F5163" s="8"/>
      <c r="G5163" s="8"/>
      <c r="H5163" s="8"/>
      <c r="AF5163" s="9"/>
      <c r="AG5163" s="9"/>
      <c r="AH5163" s="9"/>
      <c r="AI5163" s="9"/>
      <c r="AJ5163" s="9"/>
      <c r="AK5163" s="9"/>
      <c r="AL5163" s="9"/>
      <c r="AM5163" s="9"/>
      <c r="AN5163" s="9"/>
      <c r="AO5163" s="27"/>
      <c r="AQ5163" s="29"/>
      <c r="AR5163" s="11"/>
      <c r="AW5163" s="31"/>
      <c r="AZ5163" s="12"/>
      <c r="BA5163" s="12"/>
      <c r="BB5163" s="12"/>
      <c r="BC5163" s="12"/>
    </row>
    <row r="5164" spans="4:55">
      <c r="D5164" s="7"/>
      <c r="E5164" s="7"/>
      <c r="F5164" s="8"/>
      <c r="G5164" s="8"/>
      <c r="H5164" s="8"/>
      <c r="AF5164" s="9"/>
      <c r="AG5164" s="9"/>
      <c r="AH5164" s="9"/>
      <c r="AI5164" s="9"/>
      <c r="AJ5164" s="9"/>
      <c r="AK5164" s="9"/>
      <c r="AL5164" s="9"/>
      <c r="AM5164" s="9"/>
      <c r="AN5164" s="9"/>
      <c r="AO5164" s="27"/>
      <c r="AQ5164" s="29"/>
      <c r="AR5164" s="11"/>
      <c r="AW5164" s="31"/>
      <c r="AZ5164" s="12"/>
      <c r="BA5164" s="12"/>
      <c r="BB5164" s="12"/>
      <c r="BC5164" s="12"/>
    </row>
    <row r="5165" spans="4:55">
      <c r="D5165" s="7"/>
      <c r="E5165" s="7"/>
      <c r="F5165" s="8"/>
      <c r="G5165" s="8"/>
      <c r="H5165" s="8"/>
      <c r="AF5165" s="9"/>
      <c r="AG5165" s="9"/>
      <c r="AH5165" s="9"/>
      <c r="AI5165" s="9"/>
      <c r="AJ5165" s="9"/>
      <c r="AK5165" s="9"/>
      <c r="AL5165" s="9"/>
      <c r="AM5165" s="9"/>
      <c r="AN5165" s="9"/>
      <c r="AO5165" s="27"/>
      <c r="AQ5165" s="29"/>
      <c r="AR5165" s="11"/>
      <c r="AW5165" s="31"/>
      <c r="AZ5165" s="12"/>
      <c r="BA5165" s="12"/>
      <c r="BB5165" s="12"/>
      <c r="BC5165" s="12"/>
    </row>
    <row r="5166" spans="4:55">
      <c r="D5166" s="7"/>
      <c r="E5166" s="7"/>
      <c r="F5166" s="8"/>
      <c r="G5166" s="8"/>
      <c r="H5166" s="8"/>
      <c r="AF5166" s="9"/>
      <c r="AG5166" s="9"/>
      <c r="AH5166" s="9"/>
      <c r="AI5166" s="9"/>
      <c r="AJ5166" s="9"/>
      <c r="AK5166" s="9"/>
      <c r="AL5166" s="9"/>
      <c r="AM5166" s="9"/>
      <c r="AN5166" s="9"/>
      <c r="AO5166" s="27"/>
      <c r="AQ5166" s="29"/>
      <c r="AR5166" s="11"/>
      <c r="AW5166" s="31"/>
      <c r="AZ5166" s="12"/>
      <c r="BA5166" s="12"/>
      <c r="BB5166" s="12"/>
      <c r="BC5166" s="12"/>
    </row>
    <row r="5167" spans="4:55">
      <c r="D5167" s="7"/>
      <c r="E5167" s="7"/>
      <c r="F5167" s="8"/>
      <c r="G5167" s="8"/>
      <c r="H5167" s="8"/>
      <c r="AF5167" s="9"/>
      <c r="AG5167" s="9"/>
      <c r="AH5167" s="9"/>
      <c r="AI5167" s="9"/>
      <c r="AJ5167" s="9"/>
      <c r="AK5167" s="9"/>
      <c r="AL5167" s="9"/>
      <c r="AM5167" s="9"/>
      <c r="AN5167" s="9"/>
      <c r="AO5167" s="27"/>
      <c r="AQ5167" s="29"/>
      <c r="AR5167" s="11"/>
      <c r="AW5167" s="31"/>
      <c r="AZ5167" s="12"/>
      <c r="BA5167" s="12"/>
      <c r="BB5167" s="12"/>
      <c r="BC5167" s="12"/>
    </row>
    <row r="5168" spans="4:55">
      <c r="D5168" s="7"/>
      <c r="E5168" s="7"/>
      <c r="F5168" s="8"/>
      <c r="G5168" s="8"/>
      <c r="H5168" s="8"/>
      <c r="AF5168" s="9"/>
      <c r="AG5168" s="9"/>
      <c r="AH5168" s="9"/>
      <c r="AI5168" s="9"/>
      <c r="AJ5168" s="9"/>
      <c r="AK5168" s="9"/>
      <c r="AL5168" s="9"/>
      <c r="AM5168" s="9"/>
      <c r="AN5168" s="9"/>
      <c r="AO5168" s="27"/>
      <c r="AQ5168" s="29"/>
      <c r="AR5168" s="11"/>
      <c r="AW5168" s="31"/>
      <c r="AZ5168" s="12"/>
      <c r="BA5168" s="12"/>
      <c r="BB5168" s="12"/>
      <c r="BC5168" s="12"/>
    </row>
    <row r="5169" spans="4:55">
      <c r="D5169" s="7"/>
      <c r="E5169" s="7"/>
      <c r="F5169" s="8"/>
      <c r="G5169" s="8"/>
      <c r="H5169" s="8"/>
      <c r="AF5169" s="9"/>
      <c r="AG5169" s="9"/>
      <c r="AH5169" s="9"/>
      <c r="AI5169" s="9"/>
      <c r="AJ5169" s="9"/>
      <c r="AK5169" s="9"/>
      <c r="AL5169" s="9"/>
      <c r="AM5169" s="9"/>
      <c r="AN5169" s="9"/>
      <c r="AO5169" s="27"/>
      <c r="AQ5169" s="29"/>
      <c r="AR5169" s="11"/>
      <c r="AW5169" s="31"/>
      <c r="AZ5169" s="12"/>
      <c r="BA5169" s="12"/>
      <c r="BB5169" s="12"/>
      <c r="BC5169" s="12"/>
    </row>
    <row r="5170" spans="4:55">
      <c r="D5170" s="7"/>
      <c r="E5170" s="7"/>
      <c r="F5170" s="8"/>
      <c r="G5170" s="8"/>
      <c r="H5170" s="8"/>
      <c r="AF5170" s="9"/>
      <c r="AG5170" s="9"/>
      <c r="AH5170" s="9"/>
      <c r="AI5170" s="9"/>
      <c r="AJ5170" s="9"/>
      <c r="AK5170" s="9"/>
      <c r="AL5170" s="9"/>
      <c r="AM5170" s="9"/>
      <c r="AN5170" s="9"/>
      <c r="AO5170" s="27"/>
      <c r="AQ5170" s="29"/>
      <c r="AR5170" s="11"/>
      <c r="AW5170" s="31"/>
      <c r="AZ5170" s="12"/>
      <c r="BA5170" s="12"/>
      <c r="BB5170" s="12"/>
      <c r="BC5170" s="12"/>
    </row>
    <row r="5171" spans="4:55">
      <c r="D5171" s="7"/>
      <c r="E5171" s="7"/>
      <c r="F5171" s="8"/>
      <c r="G5171" s="8"/>
      <c r="H5171" s="8"/>
      <c r="AF5171" s="9"/>
      <c r="AG5171" s="9"/>
      <c r="AH5171" s="9"/>
      <c r="AI5171" s="9"/>
      <c r="AJ5171" s="9"/>
      <c r="AK5171" s="9"/>
      <c r="AL5171" s="9"/>
      <c r="AM5171" s="9"/>
      <c r="AN5171" s="9"/>
      <c r="AO5171" s="27"/>
      <c r="AQ5171" s="29"/>
      <c r="AR5171" s="11"/>
      <c r="AW5171" s="31"/>
      <c r="AZ5171" s="12"/>
      <c r="BA5171" s="12"/>
      <c r="BB5171" s="12"/>
      <c r="BC5171" s="12"/>
    </row>
    <row r="5172" spans="4:55">
      <c r="D5172" s="7"/>
      <c r="E5172" s="7"/>
      <c r="F5172" s="8"/>
      <c r="G5172" s="8"/>
      <c r="H5172" s="8"/>
      <c r="AF5172" s="9"/>
      <c r="AG5172" s="9"/>
      <c r="AH5172" s="9"/>
      <c r="AI5172" s="9"/>
      <c r="AJ5172" s="9"/>
      <c r="AK5172" s="9"/>
      <c r="AL5172" s="9"/>
      <c r="AM5172" s="9"/>
      <c r="AN5172" s="9"/>
      <c r="AO5172" s="27"/>
      <c r="AQ5172" s="29"/>
      <c r="AR5172" s="11"/>
      <c r="AW5172" s="31"/>
      <c r="AZ5172" s="12"/>
      <c r="BA5172" s="12"/>
      <c r="BB5172" s="12"/>
      <c r="BC5172" s="12"/>
    </row>
    <row r="5173" spans="4:55">
      <c r="D5173" s="7"/>
      <c r="E5173" s="7"/>
      <c r="F5173" s="8"/>
      <c r="G5173" s="8"/>
      <c r="H5173" s="8"/>
      <c r="AF5173" s="9"/>
      <c r="AG5173" s="9"/>
      <c r="AH5173" s="9"/>
      <c r="AI5173" s="9"/>
      <c r="AJ5173" s="9"/>
      <c r="AK5173" s="9"/>
      <c r="AL5173" s="9"/>
      <c r="AM5173" s="9"/>
      <c r="AN5173" s="9"/>
      <c r="AO5173" s="27"/>
      <c r="AQ5173" s="29"/>
      <c r="AR5173" s="11"/>
      <c r="AW5173" s="31"/>
      <c r="AZ5173" s="12"/>
      <c r="BA5173" s="12"/>
      <c r="BB5173" s="12"/>
      <c r="BC5173" s="12"/>
    </row>
    <row r="5174" spans="4:55">
      <c r="D5174" s="7"/>
      <c r="E5174" s="7"/>
      <c r="F5174" s="8"/>
      <c r="G5174" s="8"/>
      <c r="H5174" s="8"/>
      <c r="AF5174" s="9"/>
      <c r="AG5174" s="9"/>
      <c r="AH5174" s="9"/>
      <c r="AI5174" s="9"/>
      <c r="AJ5174" s="9"/>
      <c r="AK5174" s="9"/>
      <c r="AL5174" s="9"/>
      <c r="AM5174" s="9"/>
      <c r="AN5174" s="9"/>
      <c r="AO5174" s="27"/>
      <c r="AQ5174" s="29"/>
      <c r="AR5174" s="11"/>
      <c r="AW5174" s="31"/>
      <c r="AZ5174" s="12"/>
      <c r="BA5174" s="12"/>
      <c r="BB5174" s="12"/>
      <c r="BC5174" s="12"/>
    </row>
    <row r="5175" spans="4:55">
      <c r="D5175" s="7"/>
      <c r="E5175" s="7"/>
      <c r="F5175" s="8"/>
      <c r="G5175" s="8"/>
      <c r="H5175" s="8"/>
      <c r="AF5175" s="9"/>
      <c r="AG5175" s="9"/>
      <c r="AH5175" s="9"/>
      <c r="AI5175" s="9"/>
      <c r="AJ5175" s="9"/>
      <c r="AK5175" s="9"/>
      <c r="AL5175" s="9"/>
      <c r="AM5175" s="9"/>
      <c r="AN5175" s="9"/>
      <c r="AO5175" s="27"/>
      <c r="AQ5175" s="29"/>
      <c r="AR5175" s="11"/>
      <c r="AW5175" s="31"/>
      <c r="AZ5175" s="12"/>
      <c r="BA5175" s="12"/>
      <c r="BB5175" s="12"/>
      <c r="BC5175" s="12"/>
    </row>
    <row r="5176" spans="4:55">
      <c r="D5176" s="7"/>
      <c r="E5176" s="7"/>
      <c r="F5176" s="8"/>
      <c r="G5176" s="8"/>
      <c r="H5176" s="8"/>
      <c r="AF5176" s="9"/>
      <c r="AG5176" s="9"/>
      <c r="AH5176" s="9"/>
      <c r="AI5176" s="9"/>
      <c r="AJ5176" s="9"/>
      <c r="AK5176" s="9"/>
      <c r="AL5176" s="9"/>
      <c r="AM5176" s="9"/>
      <c r="AN5176" s="9"/>
      <c r="AO5176" s="27"/>
      <c r="AQ5176" s="29"/>
      <c r="AR5176" s="11"/>
      <c r="AW5176" s="31"/>
      <c r="AZ5176" s="12"/>
      <c r="BA5176" s="12"/>
      <c r="BB5176" s="12"/>
      <c r="BC5176" s="12"/>
    </row>
    <row r="5177" spans="4:55">
      <c r="D5177" s="7"/>
      <c r="E5177" s="7"/>
      <c r="F5177" s="8"/>
      <c r="G5177" s="8"/>
      <c r="H5177" s="8"/>
      <c r="AF5177" s="9"/>
      <c r="AG5177" s="9"/>
      <c r="AH5177" s="9"/>
      <c r="AI5177" s="9"/>
      <c r="AJ5177" s="9"/>
      <c r="AK5177" s="9"/>
      <c r="AL5177" s="9"/>
      <c r="AM5177" s="9"/>
      <c r="AN5177" s="9"/>
      <c r="AO5177" s="27"/>
      <c r="AQ5177" s="29"/>
      <c r="AR5177" s="11"/>
      <c r="AW5177" s="31"/>
      <c r="AZ5177" s="12"/>
      <c r="BA5177" s="12"/>
      <c r="BB5177" s="12"/>
      <c r="BC5177" s="12"/>
    </row>
    <row r="5178" spans="4:55">
      <c r="D5178" s="7"/>
      <c r="E5178" s="7"/>
      <c r="F5178" s="8"/>
      <c r="G5178" s="8"/>
      <c r="H5178" s="8"/>
      <c r="AF5178" s="9"/>
      <c r="AG5178" s="9"/>
      <c r="AH5178" s="9"/>
      <c r="AI5178" s="9"/>
      <c r="AJ5178" s="9"/>
      <c r="AK5178" s="9"/>
      <c r="AL5178" s="9"/>
      <c r="AM5178" s="9"/>
      <c r="AN5178" s="9"/>
      <c r="AO5178" s="27"/>
      <c r="AQ5178" s="29"/>
      <c r="AR5178" s="11"/>
      <c r="AW5178" s="31"/>
      <c r="AZ5178" s="12"/>
      <c r="BA5178" s="12"/>
      <c r="BB5178" s="12"/>
      <c r="BC5178" s="12"/>
    </row>
    <row r="5179" spans="4:55">
      <c r="D5179" s="7"/>
      <c r="E5179" s="7"/>
      <c r="F5179" s="8"/>
      <c r="G5179" s="8"/>
      <c r="H5179" s="8"/>
      <c r="AF5179" s="9"/>
      <c r="AG5179" s="9"/>
      <c r="AH5179" s="9"/>
      <c r="AI5179" s="9"/>
      <c r="AJ5179" s="9"/>
      <c r="AK5179" s="9"/>
      <c r="AL5179" s="9"/>
      <c r="AM5179" s="9"/>
      <c r="AN5179" s="9"/>
      <c r="AO5179" s="27"/>
      <c r="AQ5179" s="29"/>
      <c r="AR5179" s="11"/>
      <c r="AW5179" s="31"/>
      <c r="AZ5179" s="12"/>
      <c r="BA5179" s="12"/>
      <c r="BB5179" s="12"/>
      <c r="BC5179" s="12"/>
    </row>
    <row r="5180" spans="4:55">
      <c r="D5180" s="7"/>
      <c r="E5180" s="7"/>
      <c r="F5180" s="8"/>
      <c r="G5180" s="8"/>
      <c r="H5180" s="8"/>
      <c r="AF5180" s="9"/>
      <c r="AG5180" s="9"/>
      <c r="AH5180" s="9"/>
      <c r="AI5180" s="9"/>
      <c r="AJ5180" s="9"/>
      <c r="AK5180" s="9"/>
      <c r="AL5180" s="9"/>
      <c r="AM5180" s="9"/>
      <c r="AN5180" s="9"/>
      <c r="AO5180" s="27"/>
      <c r="AQ5180" s="29"/>
      <c r="AR5180" s="11"/>
      <c r="AW5180" s="31"/>
      <c r="AZ5180" s="12"/>
      <c r="BA5180" s="12"/>
      <c r="BB5180" s="12"/>
      <c r="BC5180" s="12"/>
    </row>
    <row r="5181" spans="4:55">
      <c r="D5181" s="7"/>
      <c r="E5181" s="7"/>
      <c r="F5181" s="8"/>
      <c r="G5181" s="8"/>
      <c r="H5181" s="8"/>
      <c r="AF5181" s="9"/>
      <c r="AG5181" s="9"/>
      <c r="AH5181" s="9"/>
      <c r="AI5181" s="9"/>
      <c r="AJ5181" s="9"/>
      <c r="AK5181" s="9"/>
      <c r="AL5181" s="9"/>
      <c r="AM5181" s="9"/>
      <c r="AN5181" s="9"/>
      <c r="AO5181" s="27"/>
      <c r="AQ5181" s="29"/>
      <c r="AR5181" s="11"/>
      <c r="AW5181" s="31"/>
      <c r="AZ5181" s="12"/>
      <c r="BA5181" s="12"/>
      <c r="BB5181" s="12"/>
      <c r="BC5181" s="12"/>
    </row>
    <row r="5182" spans="4:55">
      <c r="D5182" s="7"/>
      <c r="E5182" s="7"/>
      <c r="F5182" s="8"/>
      <c r="G5182" s="8"/>
      <c r="H5182" s="8"/>
      <c r="AF5182" s="9"/>
      <c r="AG5182" s="9"/>
      <c r="AH5182" s="9"/>
      <c r="AI5182" s="9"/>
      <c r="AJ5182" s="9"/>
      <c r="AK5182" s="9"/>
      <c r="AL5182" s="9"/>
      <c r="AM5182" s="9"/>
      <c r="AN5182" s="9"/>
      <c r="AO5182" s="27"/>
      <c r="AQ5182" s="29"/>
      <c r="AR5182" s="11"/>
      <c r="AW5182" s="31"/>
      <c r="AZ5182" s="12"/>
      <c r="BA5182" s="12"/>
      <c r="BB5182" s="12"/>
      <c r="BC5182" s="12"/>
    </row>
    <row r="5183" spans="4:55">
      <c r="D5183" s="7"/>
      <c r="E5183" s="7"/>
      <c r="F5183" s="8"/>
      <c r="G5183" s="8"/>
      <c r="H5183" s="8"/>
      <c r="AF5183" s="9"/>
      <c r="AG5183" s="9"/>
      <c r="AH5183" s="9"/>
      <c r="AI5183" s="9"/>
      <c r="AJ5183" s="9"/>
      <c r="AK5183" s="9"/>
      <c r="AL5183" s="9"/>
      <c r="AM5183" s="9"/>
      <c r="AN5183" s="9"/>
      <c r="AO5183" s="27"/>
      <c r="AQ5183" s="29"/>
      <c r="AR5183" s="11"/>
      <c r="AW5183" s="31"/>
      <c r="AZ5183" s="12"/>
      <c r="BA5183" s="12"/>
      <c r="BB5183" s="12"/>
      <c r="BC5183" s="12"/>
    </row>
    <row r="5184" spans="4:55">
      <c r="D5184" s="7"/>
      <c r="E5184" s="7"/>
      <c r="F5184" s="8"/>
      <c r="G5184" s="8"/>
      <c r="H5184" s="8"/>
      <c r="AF5184" s="9"/>
      <c r="AG5184" s="9"/>
      <c r="AH5184" s="9"/>
      <c r="AI5184" s="9"/>
      <c r="AJ5184" s="9"/>
      <c r="AK5184" s="9"/>
      <c r="AL5184" s="9"/>
      <c r="AM5184" s="9"/>
      <c r="AN5184" s="9"/>
      <c r="AO5184" s="27"/>
      <c r="AQ5184" s="29"/>
      <c r="AR5184" s="11"/>
      <c r="AW5184" s="31"/>
      <c r="AZ5184" s="12"/>
      <c r="BA5184" s="12"/>
      <c r="BB5184" s="12"/>
      <c r="BC5184" s="12"/>
    </row>
    <row r="5185" spans="4:55">
      <c r="D5185" s="7"/>
      <c r="E5185" s="7"/>
      <c r="F5185" s="8"/>
      <c r="G5185" s="8"/>
      <c r="H5185" s="8"/>
      <c r="AF5185" s="9"/>
      <c r="AG5185" s="9"/>
      <c r="AH5185" s="9"/>
      <c r="AI5185" s="9"/>
      <c r="AJ5185" s="9"/>
      <c r="AK5185" s="9"/>
      <c r="AL5185" s="9"/>
      <c r="AM5185" s="9"/>
      <c r="AN5185" s="9"/>
      <c r="AO5185" s="27"/>
      <c r="AQ5185" s="29"/>
      <c r="AR5185" s="11"/>
      <c r="AW5185" s="31"/>
      <c r="AZ5185" s="12"/>
      <c r="BA5185" s="12"/>
      <c r="BB5185" s="12"/>
      <c r="BC5185" s="12"/>
    </row>
    <row r="5186" spans="4:55">
      <c r="D5186" s="7"/>
      <c r="E5186" s="7"/>
      <c r="F5186" s="8"/>
      <c r="G5186" s="8"/>
      <c r="H5186" s="8"/>
      <c r="AF5186" s="9"/>
      <c r="AG5186" s="9"/>
      <c r="AH5186" s="9"/>
      <c r="AI5186" s="9"/>
      <c r="AJ5186" s="9"/>
      <c r="AK5186" s="9"/>
      <c r="AL5186" s="9"/>
      <c r="AM5186" s="9"/>
      <c r="AN5186" s="9"/>
      <c r="AO5186" s="27"/>
      <c r="AQ5186" s="29"/>
      <c r="AR5186" s="11"/>
      <c r="AW5186" s="31"/>
      <c r="AZ5186" s="12"/>
      <c r="BA5186" s="12"/>
      <c r="BB5186" s="12"/>
      <c r="BC5186" s="12"/>
    </row>
    <row r="5187" spans="4:55">
      <c r="D5187" s="7"/>
      <c r="E5187" s="7"/>
      <c r="F5187" s="8"/>
      <c r="G5187" s="8"/>
      <c r="H5187" s="8"/>
      <c r="AF5187" s="9"/>
      <c r="AG5187" s="9"/>
      <c r="AH5187" s="9"/>
      <c r="AI5187" s="9"/>
      <c r="AJ5187" s="9"/>
      <c r="AK5187" s="9"/>
      <c r="AL5187" s="9"/>
      <c r="AM5187" s="9"/>
      <c r="AN5187" s="9"/>
      <c r="AO5187" s="27"/>
      <c r="AQ5187" s="29"/>
      <c r="AR5187" s="11"/>
      <c r="AW5187" s="31"/>
      <c r="AZ5187" s="12"/>
      <c r="BA5187" s="12"/>
      <c r="BB5187" s="12"/>
      <c r="BC5187" s="12"/>
    </row>
    <row r="5188" spans="4:55">
      <c r="D5188" s="7"/>
      <c r="E5188" s="7"/>
      <c r="F5188" s="8"/>
      <c r="G5188" s="8"/>
      <c r="H5188" s="8"/>
      <c r="AF5188" s="9"/>
      <c r="AG5188" s="9"/>
      <c r="AH5188" s="9"/>
      <c r="AI5188" s="9"/>
      <c r="AJ5188" s="9"/>
      <c r="AK5188" s="9"/>
      <c r="AL5188" s="9"/>
      <c r="AM5188" s="9"/>
      <c r="AN5188" s="9"/>
      <c r="AO5188" s="27"/>
      <c r="AQ5188" s="29"/>
      <c r="AR5188" s="11"/>
      <c r="AW5188" s="31"/>
      <c r="AZ5188" s="12"/>
      <c r="BA5188" s="12"/>
      <c r="BB5188" s="12"/>
      <c r="BC5188" s="12"/>
    </row>
    <row r="5189" spans="4:55">
      <c r="D5189" s="7"/>
      <c r="E5189" s="7"/>
      <c r="F5189" s="8"/>
      <c r="G5189" s="8"/>
      <c r="H5189" s="8"/>
      <c r="AF5189" s="9"/>
      <c r="AG5189" s="9"/>
      <c r="AH5189" s="9"/>
      <c r="AI5189" s="9"/>
      <c r="AJ5189" s="9"/>
      <c r="AK5189" s="9"/>
      <c r="AL5189" s="9"/>
      <c r="AM5189" s="9"/>
      <c r="AN5189" s="9"/>
      <c r="AO5189" s="27"/>
      <c r="AQ5189" s="29"/>
      <c r="AR5189" s="11"/>
      <c r="AW5189" s="31"/>
      <c r="AZ5189" s="12"/>
      <c r="BA5189" s="12"/>
      <c r="BB5189" s="12"/>
      <c r="BC5189" s="12"/>
    </row>
    <row r="5190" spans="4:55">
      <c r="D5190" s="7"/>
      <c r="E5190" s="7"/>
      <c r="F5190" s="8"/>
      <c r="G5190" s="8"/>
      <c r="H5190" s="8"/>
      <c r="AF5190" s="9"/>
      <c r="AG5190" s="9"/>
      <c r="AH5190" s="9"/>
      <c r="AI5190" s="9"/>
      <c r="AJ5190" s="9"/>
      <c r="AK5190" s="9"/>
      <c r="AL5190" s="9"/>
      <c r="AM5190" s="9"/>
      <c r="AN5190" s="9"/>
      <c r="AO5190" s="27"/>
      <c r="AQ5190" s="29"/>
      <c r="AR5190" s="11"/>
      <c r="AW5190" s="31"/>
      <c r="AZ5190" s="12"/>
      <c r="BA5190" s="12"/>
      <c r="BB5190" s="12"/>
      <c r="BC5190" s="12"/>
    </row>
    <row r="5191" spans="4:55">
      <c r="D5191" s="7"/>
      <c r="E5191" s="7"/>
      <c r="F5191" s="8"/>
      <c r="G5191" s="8"/>
      <c r="H5191" s="8"/>
      <c r="AF5191" s="9"/>
      <c r="AG5191" s="9"/>
      <c r="AH5191" s="9"/>
      <c r="AI5191" s="9"/>
      <c r="AJ5191" s="9"/>
      <c r="AK5191" s="9"/>
      <c r="AL5191" s="9"/>
      <c r="AM5191" s="9"/>
      <c r="AN5191" s="9"/>
      <c r="AO5191" s="27"/>
      <c r="AQ5191" s="29"/>
      <c r="AR5191" s="11"/>
      <c r="AW5191" s="31"/>
      <c r="AZ5191" s="12"/>
      <c r="BA5191" s="12"/>
      <c r="BB5191" s="12"/>
      <c r="BC5191" s="12"/>
    </row>
    <row r="5192" spans="4:55">
      <c r="D5192" s="7"/>
      <c r="E5192" s="7"/>
      <c r="F5192" s="8"/>
      <c r="G5192" s="8"/>
      <c r="H5192" s="8"/>
      <c r="AF5192" s="9"/>
      <c r="AG5192" s="9"/>
      <c r="AH5192" s="9"/>
      <c r="AI5192" s="9"/>
      <c r="AJ5192" s="9"/>
      <c r="AK5192" s="9"/>
      <c r="AL5192" s="9"/>
      <c r="AM5192" s="9"/>
      <c r="AN5192" s="9"/>
      <c r="AO5192" s="27"/>
      <c r="AQ5192" s="29"/>
      <c r="AR5192" s="11"/>
      <c r="AW5192" s="31"/>
      <c r="AZ5192" s="12"/>
      <c r="BA5192" s="12"/>
      <c r="BB5192" s="12"/>
      <c r="BC5192" s="12"/>
    </row>
    <row r="5193" spans="4:55">
      <c r="D5193" s="7"/>
      <c r="E5193" s="7"/>
      <c r="F5193" s="8"/>
      <c r="G5193" s="8"/>
      <c r="H5193" s="8"/>
      <c r="AF5193" s="9"/>
      <c r="AG5193" s="9"/>
      <c r="AH5193" s="9"/>
      <c r="AI5193" s="9"/>
      <c r="AJ5193" s="9"/>
      <c r="AK5193" s="9"/>
      <c r="AL5193" s="9"/>
      <c r="AM5193" s="9"/>
      <c r="AN5193" s="9"/>
      <c r="AO5193" s="27"/>
      <c r="AQ5193" s="29"/>
      <c r="AR5193" s="11"/>
      <c r="AW5193" s="31"/>
      <c r="AZ5193" s="12"/>
      <c r="BA5193" s="12"/>
      <c r="BB5193" s="12"/>
      <c r="BC5193" s="12"/>
    </row>
    <row r="5194" spans="4:55">
      <c r="D5194" s="7"/>
      <c r="E5194" s="7"/>
      <c r="F5194" s="8"/>
      <c r="G5194" s="8"/>
      <c r="H5194" s="8"/>
      <c r="AF5194" s="9"/>
      <c r="AG5194" s="9"/>
      <c r="AH5194" s="9"/>
      <c r="AI5194" s="9"/>
      <c r="AJ5194" s="9"/>
      <c r="AK5194" s="9"/>
      <c r="AL5194" s="9"/>
      <c r="AM5194" s="9"/>
      <c r="AN5194" s="9"/>
      <c r="AO5194" s="27"/>
      <c r="AQ5194" s="29"/>
      <c r="AR5194" s="11"/>
      <c r="AW5194" s="31"/>
      <c r="AZ5194" s="12"/>
      <c r="BA5194" s="12"/>
      <c r="BB5194" s="12"/>
      <c r="BC5194" s="12"/>
    </row>
    <row r="5195" spans="4:55">
      <c r="D5195" s="7"/>
      <c r="E5195" s="7"/>
      <c r="F5195" s="8"/>
      <c r="G5195" s="8"/>
      <c r="H5195" s="8"/>
      <c r="AF5195" s="9"/>
      <c r="AG5195" s="9"/>
      <c r="AH5195" s="9"/>
      <c r="AI5195" s="9"/>
      <c r="AJ5195" s="9"/>
      <c r="AK5195" s="9"/>
      <c r="AL5195" s="9"/>
      <c r="AM5195" s="9"/>
      <c r="AN5195" s="9"/>
      <c r="AO5195" s="27"/>
      <c r="AQ5195" s="29"/>
      <c r="AR5195" s="11"/>
      <c r="AW5195" s="31"/>
      <c r="AZ5195" s="12"/>
      <c r="BA5195" s="12"/>
      <c r="BB5195" s="12"/>
      <c r="BC5195" s="12"/>
    </row>
    <row r="5196" spans="4:55">
      <c r="D5196" s="7"/>
      <c r="E5196" s="7"/>
      <c r="F5196" s="8"/>
      <c r="G5196" s="8"/>
      <c r="H5196" s="8"/>
      <c r="AF5196" s="9"/>
      <c r="AG5196" s="9"/>
      <c r="AH5196" s="9"/>
      <c r="AI5196" s="9"/>
      <c r="AJ5196" s="9"/>
      <c r="AK5196" s="9"/>
      <c r="AL5196" s="9"/>
      <c r="AM5196" s="9"/>
      <c r="AN5196" s="9"/>
      <c r="AO5196" s="27"/>
      <c r="AQ5196" s="29"/>
      <c r="AR5196" s="11"/>
      <c r="AW5196" s="31"/>
      <c r="AZ5196" s="12"/>
      <c r="BA5196" s="12"/>
      <c r="BB5196" s="12"/>
      <c r="BC5196" s="12"/>
    </row>
    <row r="5197" spans="4:55">
      <c r="D5197" s="7"/>
      <c r="E5197" s="7"/>
      <c r="F5197" s="8"/>
      <c r="G5197" s="8"/>
      <c r="H5197" s="8"/>
      <c r="AF5197" s="9"/>
      <c r="AG5197" s="9"/>
      <c r="AH5197" s="9"/>
      <c r="AI5197" s="9"/>
      <c r="AJ5197" s="9"/>
      <c r="AK5197" s="9"/>
      <c r="AL5197" s="9"/>
      <c r="AM5197" s="9"/>
      <c r="AN5197" s="9"/>
      <c r="AO5197" s="27"/>
      <c r="AQ5197" s="29"/>
      <c r="AR5197" s="11"/>
      <c r="AW5197" s="31"/>
      <c r="AZ5197" s="12"/>
      <c r="BA5197" s="12"/>
      <c r="BB5197" s="12"/>
      <c r="BC5197" s="12"/>
    </row>
    <row r="5198" spans="4:55">
      <c r="D5198" s="7"/>
      <c r="E5198" s="7"/>
      <c r="F5198" s="8"/>
      <c r="G5198" s="8"/>
      <c r="H5198" s="8"/>
      <c r="AF5198" s="9"/>
      <c r="AG5198" s="9"/>
      <c r="AH5198" s="9"/>
      <c r="AI5198" s="9"/>
      <c r="AJ5198" s="9"/>
      <c r="AK5198" s="9"/>
      <c r="AL5198" s="9"/>
      <c r="AM5198" s="9"/>
      <c r="AN5198" s="9"/>
      <c r="AO5198" s="27"/>
      <c r="AQ5198" s="29"/>
      <c r="AR5198" s="11"/>
      <c r="AW5198" s="31"/>
      <c r="AZ5198" s="12"/>
      <c r="BA5198" s="12"/>
      <c r="BB5198" s="12"/>
      <c r="BC5198" s="12"/>
    </row>
    <row r="5199" spans="4:55">
      <c r="D5199" s="7"/>
      <c r="E5199" s="7"/>
      <c r="F5199" s="8"/>
      <c r="G5199" s="8"/>
      <c r="H5199" s="8"/>
      <c r="AF5199" s="9"/>
      <c r="AG5199" s="9"/>
      <c r="AH5199" s="9"/>
      <c r="AI5199" s="9"/>
      <c r="AJ5199" s="9"/>
      <c r="AK5199" s="9"/>
      <c r="AL5199" s="9"/>
      <c r="AM5199" s="9"/>
      <c r="AN5199" s="9"/>
      <c r="AO5199" s="27"/>
      <c r="AQ5199" s="29"/>
      <c r="AR5199" s="11"/>
      <c r="AW5199" s="31"/>
      <c r="AZ5199" s="12"/>
      <c r="BA5199" s="12"/>
      <c r="BB5199" s="12"/>
      <c r="BC5199" s="12"/>
    </row>
    <row r="5200" spans="4:55">
      <c r="D5200" s="7"/>
      <c r="E5200" s="7"/>
      <c r="F5200" s="8"/>
      <c r="G5200" s="8"/>
      <c r="H5200" s="8"/>
      <c r="AF5200" s="9"/>
      <c r="AG5200" s="9"/>
      <c r="AH5200" s="9"/>
      <c r="AI5200" s="9"/>
      <c r="AJ5200" s="9"/>
      <c r="AK5200" s="9"/>
      <c r="AL5200" s="9"/>
      <c r="AM5200" s="9"/>
      <c r="AN5200" s="9"/>
      <c r="AO5200" s="27"/>
      <c r="AQ5200" s="29"/>
      <c r="AR5200" s="11"/>
      <c r="AW5200" s="31"/>
      <c r="AZ5200" s="12"/>
      <c r="BA5200" s="12"/>
      <c r="BB5200" s="12"/>
      <c r="BC5200" s="12"/>
    </row>
    <row r="5201" spans="4:55">
      <c r="D5201" s="7"/>
      <c r="E5201" s="7"/>
      <c r="F5201" s="8"/>
      <c r="G5201" s="8"/>
      <c r="H5201" s="8"/>
      <c r="AF5201" s="9"/>
      <c r="AG5201" s="9"/>
      <c r="AH5201" s="9"/>
      <c r="AI5201" s="9"/>
      <c r="AJ5201" s="9"/>
      <c r="AK5201" s="9"/>
      <c r="AL5201" s="9"/>
      <c r="AM5201" s="9"/>
      <c r="AN5201" s="9"/>
      <c r="AO5201" s="27"/>
      <c r="AQ5201" s="29"/>
      <c r="AR5201" s="11"/>
      <c r="AW5201" s="31"/>
      <c r="AZ5201" s="12"/>
      <c r="BA5201" s="12"/>
      <c r="BB5201" s="12"/>
      <c r="BC5201" s="12"/>
    </row>
    <row r="5202" spans="4:55">
      <c r="D5202" s="7"/>
      <c r="E5202" s="7"/>
      <c r="F5202" s="8"/>
      <c r="G5202" s="8"/>
      <c r="H5202" s="8"/>
      <c r="AF5202" s="9"/>
      <c r="AG5202" s="9"/>
      <c r="AH5202" s="9"/>
      <c r="AI5202" s="9"/>
      <c r="AJ5202" s="9"/>
      <c r="AK5202" s="9"/>
      <c r="AL5202" s="9"/>
      <c r="AM5202" s="9"/>
      <c r="AN5202" s="9"/>
      <c r="AO5202" s="27"/>
      <c r="AQ5202" s="29"/>
      <c r="AR5202" s="11"/>
      <c r="AW5202" s="31"/>
      <c r="AZ5202" s="12"/>
      <c r="BA5202" s="12"/>
      <c r="BB5202" s="12"/>
      <c r="BC5202" s="12"/>
    </row>
    <row r="5203" spans="4:55">
      <c r="D5203" s="7"/>
      <c r="E5203" s="7"/>
      <c r="F5203" s="8"/>
      <c r="G5203" s="8"/>
      <c r="H5203" s="8"/>
      <c r="AF5203" s="9"/>
      <c r="AG5203" s="9"/>
      <c r="AH5203" s="9"/>
      <c r="AI5203" s="9"/>
      <c r="AJ5203" s="9"/>
      <c r="AK5203" s="9"/>
      <c r="AL5203" s="9"/>
      <c r="AM5203" s="9"/>
      <c r="AN5203" s="9"/>
      <c r="AO5203" s="27"/>
      <c r="AQ5203" s="29"/>
      <c r="AR5203" s="11"/>
      <c r="AW5203" s="31"/>
      <c r="AZ5203" s="12"/>
      <c r="BA5203" s="12"/>
      <c r="BB5203" s="12"/>
      <c r="BC5203" s="12"/>
    </row>
    <row r="5204" spans="4:55">
      <c r="D5204" s="7"/>
      <c r="E5204" s="7"/>
      <c r="F5204" s="8"/>
      <c r="G5204" s="8"/>
      <c r="H5204" s="8"/>
      <c r="AF5204" s="9"/>
      <c r="AG5204" s="9"/>
      <c r="AH5204" s="9"/>
      <c r="AI5204" s="9"/>
      <c r="AJ5204" s="9"/>
      <c r="AK5204" s="9"/>
      <c r="AL5204" s="9"/>
      <c r="AM5204" s="9"/>
      <c r="AN5204" s="9"/>
      <c r="AO5204" s="27"/>
      <c r="AQ5204" s="29"/>
      <c r="AR5204" s="11"/>
      <c r="AW5204" s="31"/>
      <c r="AZ5204" s="12"/>
      <c r="BA5204" s="12"/>
      <c r="BB5204" s="12"/>
      <c r="BC5204" s="12"/>
    </row>
    <row r="5205" spans="4:55">
      <c r="D5205" s="7"/>
      <c r="E5205" s="7"/>
      <c r="F5205" s="8"/>
      <c r="G5205" s="8"/>
      <c r="H5205" s="8"/>
      <c r="AF5205" s="9"/>
      <c r="AG5205" s="9"/>
      <c r="AH5205" s="9"/>
      <c r="AI5205" s="9"/>
      <c r="AJ5205" s="9"/>
      <c r="AK5205" s="9"/>
      <c r="AL5205" s="9"/>
      <c r="AM5205" s="9"/>
      <c r="AN5205" s="9"/>
      <c r="AO5205" s="27"/>
      <c r="AQ5205" s="29"/>
      <c r="AR5205" s="11"/>
      <c r="AW5205" s="31"/>
      <c r="AZ5205" s="12"/>
      <c r="BA5205" s="12"/>
      <c r="BB5205" s="12"/>
      <c r="BC5205" s="12"/>
    </row>
    <row r="5206" spans="4:55">
      <c r="D5206" s="7"/>
      <c r="E5206" s="7"/>
      <c r="F5206" s="8"/>
      <c r="G5206" s="8"/>
      <c r="H5206" s="8"/>
      <c r="AF5206" s="9"/>
      <c r="AG5206" s="9"/>
      <c r="AH5206" s="9"/>
      <c r="AI5206" s="9"/>
      <c r="AJ5206" s="9"/>
      <c r="AK5206" s="9"/>
      <c r="AL5206" s="9"/>
      <c r="AM5206" s="9"/>
      <c r="AN5206" s="9"/>
      <c r="AO5206" s="27"/>
      <c r="AQ5206" s="29"/>
      <c r="AR5206" s="11"/>
      <c r="AW5206" s="31"/>
      <c r="AZ5206" s="12"/>
      <c r="BA5206" s="12"/>
      <c r="BB5206" s="12"/>
      <c r="BC5206" s="12"/>
    </row>
    <row r="5207" spans="4:55">
      <c r="D5207" s="7"/>
      <c r="E5207" s="7"/>
      <c r="F5207" s="8"/>
      <c r="G5207" s="8"/>
      <c r="H5207" s="8"/>
      <c r="AF5207" s="9"/>
      <c r="AG5207" s="9"/>
      <c r="AH5207" s="9"/>
      <c r="AI5207" s="9"/>
      <c r="AJ5207" s="9"/>
      <c r="AK5207" s="9"/>
      <c r="AL5207" s="9"/>
      <c r="AM5207" s="9"/>
      <c r="AN5207" s="9"/>
      <c r="AO5207" s="27"/>
      <c r="AQ5207" s="29"/>
      <c r="AR5207" s="11"/>
      <c r="AW5207" s="31"/>
      <c r="AZ5207" s="12"/>
      <c r="BA5207" s="12"/>
      <c r="BB5207" s="12"/>
      <c r="BC5207" s="12"/>
    </row>
    <row r="5208" spans="4:55">
      <c r="D5208" s="7"/>
      <c r="E5208" s="7"/>
      <c r="F5208" s="8"/>
      <c r="G5208" s="8"/>
      <c r="H5208" s="8"/>
      <c r="AF5208" s="9"/>
      <c r="AG5208" s="9"/>
      <c r="AH5208" s="9"/>
      <c r="AI5208" s="9"/>
      <c r="AJ5208" s="9"/>
      <c r="AK5208" s="9"/>
      <c r="AL5208" s="9"/>
      <c r="AM5208" s="9"/>
      <c r="AN5208" s="9"/>
      <c r="AO5208" s="27"/>
      <c r="AQ5208" s="29"/>
      <c r="AR5208" s="11"/>
      <c r="AW5208" s="31"/>
      <c r="AZ5208" s="12"/>
      <c r="BA5208" s="12"/>
      <c r="BB5208" s="12"/>
      <c r="BC5208" s="12"/>
    </row>
    <row r="5209" spans="4:55">
      <c r="D5209" s="7"/>
      <c r="E5209" s="7"/>
      <c r="F5209" s="8"/>
      <c r="G5209" s="8"/>
      <c r="H5209" s="8"/>
      <c r="AF5209" s="9"/>
      <c r="AG5209" s="9"/>
      <c r="AH5209" s="9"/>
      <c r="AI5209" s="9"/>
      <c r="AJ5209" s="9"/>
      <c r="AK5209" s="9"/>
      <c r="AL5209" s="9"/>
      <c r="AM5209" s="9"/>
      <c r="AN5209" s="9"/>
      <c r="AO5209" s="27"/>
      <c r="AQ5209" s="29"/>
      <c r="AR5209" s="11"/>
      <c r="AW5209" s="31"/>
      <c r="AZ5209" s="12"/>
      <c r="BA5209" s="12"/>
      <c r="BB5209" s="12"/>
      <c r="BC5209" s="12"/>
    </row>
    <row r="5210" spans="4:55">
      <c r="D5210" s="7"/>
      <c r="E5210" s="7"/>
      <c r="F5210" s="8"/>
      <c r="G5210" s="8"/>
      <c r="H5210" s="8"/>
      <c r="AF5210" s="9"/>
      <c r="AG5210" s="9"/>
      <c r="AH5210" s="9"/>
      <c r="AI5210" s="9"/>
      <c r="AJ5210" s="9"/>
      <c r="AK5210" s="9"/>
      <c r="AL5210" s="9"/>
      <c r="AM5210" s="9"/>
      <c r="AN5210" s="9"/>
      <c r="AO5210" s="27"/>
      <c r="AQ5210" s="29"/>
      <c r="AR5210" s="11"/>
      <c r="AW5210" s="31"/>
      <c r="AZ5210" s="12"/>
      <c r="BA5210" s="12"/>
      <c r="BB5210" s="12"/>
      <c r="BC5210" s="12"/>
    </row>
    <row r="5211" spans="4:55">
      <c r="D5211" s="7"/>
      <c r="E5211" s="7"/>
      <c r="F5211" s="8"/>
      <c r="G5211" s="8"/>
      <c r="H5211" s="8"/>
      <c r="AF5211" s="9"/>
      <c r="AG5211" s="9"/>
      <c r="AH5211" s="9"/>
      <c r="AI5211" s="9"/>
      <c r="AJ5211" s="9"/>
      <c r="AK5211" s="9"/>
      <c r="AL5211" s="9"/>
      <c r="AM5211" s="9"/>
      <c r="AN5211" s="9"/>
      <c r="AO5211" s="27"/>
      <c r="AQ5211" s="29"/>
      <c r="AR5211" s="11"/>
      <c r="AW5211" s="31"/>
      <c r="AZ5211" s="12"/>
      <c r="BA5211" s="12"/>
      <c r="BB5211" s="12"/>
      <c r="BC5211" s="12"/>
    </row>
    <row r="5212" spans="4:55">
      <c r="D5212" s="7"/>
      <c r="E5212" s="7"/>
      <c r="F5212" s="8"/>
      <c r="G5212" s="8"/>
      <c r="H5212" s="8"/>
      <c r="AF5212" s="9"/>
      <c r="AG5212" s="9"/>
      <c r="AH5212" s="9"/>
      <c r="AI5212" s="9"/>
      <c r="AJ5212" s="9"/>
      <c r="AK5212" s="9"/>
      <c r="AL5212" s="9"/>
      <c r="AM5212" s="9"/>
      <c r="AN5212" s="9"/>
      <c r="AO5212" s="27"/>
      <c r="AQ5212" s="29"/>
      <c r="AR5212" s="11"/>
      <c r="AW5212" s="31"/>
      <c r="AZ5212" s="12"/>
      <c r="BA5212" s="12"/>
      <c r="BB5212" s="12"/>
      <c r="BC5212" s="12"/>
    </row>
    <row r="5213" spans="4:55">
      <c r="D5213" s="7"/>
      <c r="E5213" s="7"/>
      <c r="F5213" s="8"/>
      <c r="G5213" s="8"/>
      <c r="H5213" s="8"/>
      <c r="AF5213" s="9"/>
      <c r="AG5213" s="9"/>
      <c r="AH5213" s="9"/>
      <c r="AI5213" s="9"/>
      <c r="AJ5213" s="9"/>
      <c r="AK5213" s="9"/>
      <c r="AL5213" s="9"/>
      <c r="AM5213" s="9"/>
      <c r="AN5213" s="9"/>
      <c r="AO5213" s="27"/>
      <c r="AQ5213" s="29"/>
      <c r="AR5213" s="11"/>
      <c r="AW5213" s="31"/>
      <c r="AZ5213" s="12"/>
      <c r="BA5213" s="12"/>
      <c r="BB5213" s="12"/>
      <c r="BC5213" s="12"/>
    </row>
    <row r="5214" spans="4:55">
      <c r="D5214" s="7"/>
      <c r="E5214" s="7"/>
      <c r="F5214" s="8"/>
      <c r="G5214" s="8"/>
      <c r="H5214" s="8"/>
      <c r="AF5214" s="9"/>
      <c r="AG5214" s="9"/>
      <c r="AH5214" s="9"/>
      <c r="AI5214" s="9"/>
      <c r="AJ5214" s="9"/>
      <c r="AK5214" s="9"/>
      <c r="AL5214" s="9"/>
      <c r="AM5214" s="9"/>
      <c r="AN5214" s="9"/>
      <c r="AO5214" s="27"/>
      <c r="AQ5214" s="29"/>
      <c r="AR5214" s="11"/>
      <c r="AW5214" s="31"/>
      <c r="AZ5214" s="12"/>
      <c r="BA5214" s="12"/>
      <c r="BB5214" s="12"/>
      <c r="BC5214" s="12"/>
    </row>
    <row r="5215" spans="4:55">
      <c r="D5215" s="7"/>
      <c r="E5215" s="7"/>
      <c r="F5215" s="8"/>
      <c r="G5215" s="8"/>
      <c r="H5215" s="8"/>
      <c r="AF5215" s="9"/>
      <c r="AG5215" s="9"/>
      <c r="AH5215" s="9"/>
      <c r="AI5215" s="9"/>
      <c r="AJ5215" s="9"/>
      <c r="AK5215" s="9"/>
      <c r="AL5215" s="9"/>
      <c r="AM5215" s="9"/>
      <c r="AN5215" s="9"/>
      <c r="AO5215" s="27"/>
      <c r="AQ5215" s="29"/>
      <c r="AR5215" s="11"/>
      <c r="AW5215" s="31"/>
      <c r="AZ5215" s="12"/>
      <c r="BA5215" s="12"/>
      <c r="BB5215" s="12"/>
      <c r="BC5215" s="12"/>
    </row>
    <row r="5216" spans="4:55">
      <c r="D5216" s="7"/>
      <c r="E5216" s="7"/>
      <c r="F5216" s="8"/>
      <c r="G5216" s="8"/>
      <c r="H5216" s="8"/>
      <c r="AF5216" s="9"/>
      <c r="AG5216" s="9"/>
      <c r="AH5216" s="9"/>
      <c r="AI5216" s="9"/>
      <c r="AJ5216" s="9"/>
      <c r="AK5216" s="9"/>
      <c r="AL5216" s="9"/>
      <c r="AM5216" s="9"/>
      <c r="AN5216" s="9"/>
      <c r="AO5216" s="27"/>
      <c r="AQ5216" s="29"/>
      <c r="AR5216" s="11"/>
      <c r="AW5216" s="31"/>
      <c r="AZ5216" s="12"/>
      <c r="BA5216" s="12"/>
      <c r="BB5216" s="12"/>
      <c r="BC5216" s="12"/>
    </row>
    <row r="5217" spans="4:55">
      <c r="D5217" s="7"/>
      <c r="E5217" s="7"/>
      <c r="F5217" s="8"/>
      <c r="G5217" s="8"/>
      <c r="H5217" s="8"/>
      <c r="AF5217" s="9"/>
      <c r="AG5217" s="9"/>
      <c r="AH5217" s="9"/>
      <c r="AI5217" s="9"/>
      <c r="AJ5217" s="9"/>
      <c r="AK5217" s="9"/>
      <c r="AL5217" s="9"/>
      <c r="AM5217" s="9"/>
      <c r="AN5217" s="9"/>
      <c r="AO5217" s="27"/>
      <c r="AQ5217" s="29"/>
      <c r="AR5217" s="11"/>
      <c r="AW5217" s="31"/>
      <c r="AZ5217" s="12"/>
      <c r="BA5217" s="12"/>
      <c r="BB5217" s="12"/>
      <c r="BC5217" s="12"/>
    </row>
    <row r="5218" spans="4:55">
      <c r="D5218" s="7"/>
      <c r="E5218" s="7"/>
      <c r="F5218" s="8"/>
      <c r="G5218" s="8"/>
      <c r="H5218" s="8"/>
      <c r="AF5218" s="9"/>
      <c r="AG5218" s="9"/>
      <c r="AH5218" s="9"/>
      <c r="AI5218" s="9"/>
      <c r="AJ5218" s="9"/>
      <c r="AK5218" s="9"/>
      <c r="AL5218" s="9"/>
      <c r="AM5218" s="9"/>
      <c r="AN5218" s="9"/>
      <c r="AO5218" s="27"/>
      <c r="AQ5218" s="29"/>
      <c r="AR5218" s="11"/>
      <c r="AW5218" s="31"/>
      <c r="AZ5218" s="12"/>
      <c r="BA5218" s="12"/>
      <c r="BB5218" s="12"/>
      <c r="BC5218" s="12"/>
    </row>
    <row r="5219" spans="4:55">
      <c r="D5219" s="7"/>
      <c r="E5219" s="7"/>
      <c r="F5219" s="8"/>
      <c r="G5219" s="8"/>
      <c r="H5219" s="8"/>
      <c r="AF5219" s="9"/>
      <c r="AG5219" s="9"/>
      <c r="AH5219" s="9"/>
      <c r="AI5219" s="9"/>
      <c r="AJ5219" s="9"/>
      <c r="AK5219" s="9"/>
      <c r="AL5219" s="9"/>
      <c r="AM5219" s="9"/>
      <c r="AN5219" s="9"/>
      <c r="AO5219" s="27"/>
      <c r="AQ5219" s="29"/>
      <c r="AR5219" s="11"/>
      <c r="AW5219" s="31"/>
      <c r="AZ5219" s="12"/>
      <c r="BA5219" s="12"/>
      <c r="BB5219" s="12"/>
      <c r="BC5219" s="12"/>
    </row>
    <row r="5220" spans="4:55">
      <c r="D5220" s="7"/>
      <c r="E5220" s="7"/>
      <c r="F5220" s="8"/>
      <c r="G5220" s="8"/>
      <c r="H5220" s="8"/>
      <c r="AF5220" s="9"/>
      <c r="AG5220" s="9"/>
      <c r="AH5220" s="9"/>
      <c r="AI5220" s="9"/>
      <c r="AJ5220" s="9"/>
      <c r="AK5220" s="9"/>
      <c r="AL5220" s="9"/>
      <c r="AM5220" s="9"/>
      <c r="AN5220" s="9"/>
      <c r="AO5220" s="27"/>
      <c r="AQ5220" s="29"/>
      <c r="AR5220" s="11"/>
      <c r="AW5220" s="31"/>
      <c r="AZ5220" s="12"/>
      <c r="BA5220" s="12"/>
      <c r="BB5220" s="12"/>
      <c r="BC5220" s="12"/>
    </row>
    <row r="5221" spans="4:55">
      <c r="D5221" s="7"/>
      <c r="E5221" s="7"/>
      <c r="F5221" s="8"/>
      <c r="G5221" s="8"/>
      <c r="H5221" s="8"/>
      <c r="AF5221" s="9"/>
      <c r="AG5221" s="9"/>
      <c r="AH5221" s="9"/>
      <c r="AI5221" s="9"/>
      <c r="AJ5221" s="9"/>
      <c r="AK5221" s="9"/>
      <c r="AL5221" s="9"/>
      <c r="AM5221" s="9"/>
      <c r="AN5221" s="9"/>
      <c r="AO5221" s="27"/>
      <c r="AQ5221" s="29"/>
      <c r="AR5221" s="11"/>
      <c r="AW5221" s="31"/>
      <c r="AZ5221" s="12"/>
      <c r="BA5221" s="12"/>
      <c r="BB5221" s="12"/>
      <c r="BC5221" s="12"/>
    </row>
    <row r="5222" spans="4:55">
      <c r="D5222" s="7"/>
      <c r="E5222" s="7"/>
      <c r="F5222" s="8"/>
      <c r="G5222" s="8"/>
      <c r="H5222" s="8"/>
      <c r="AF5222" s="9"/>
      <c r="AG5222" s="9"/>
      <c r="AH5222" s="9"/>
      <c r="AI5222" s="9"/>
      <c r="AJ5222" s="9"/>
      <c r="AK5222" s="9"/>
      <c r="AL5222" s="9"/>
      <c r="AM5222" s="9"/>
      <c r="AN5222" s="9"/>
      <c r="AO5222" s="27"/>
      <c r="AQ5222" s="29"/>
      <c r="AR5222" s="11"/>
      <c r="AW5222" s="31"/>
      <c r="AZ5222" s="12"/>
      <c r="BA5222" s="12"/>
      <c r="BB5222" s="12"/>
      <c r="BC5222" s="12"/>
    </row>
    <row r="5223" spans="4:55">
      <c r="D5223" s="7"/>
      <c r="E5223" s="7"/>
      <c r="F5223" s="8"/>
      <c r="G5223" s="8"/>
      <c r="H5223" s="8"/>
      <c r="AF5223" s="9"/>
      <c r="AG5223" s="9"/>
      <c r="AH5223" s="9"/>
      <c r="AI5223" s="9"/>
      <c r="AJ5223" s="9"/>
      <c r="AK5223" s="9"/>
      <c r="AL5223" s="9"/>
      <c r="AM5223" s="9"/>
      <c r="AN5223" s="9"/>
      <c r="AO5223" s="27"/>
      <c r="AQ5223" s="29"/>
      <c r="AR5223" s="11"/>
      <c r="AW5223" s="31"/>
      <c r="AZ5223" s="12"/>
      <c r="BA5223" s="12"/>
      <c r="BB5223" s="12"/>
      <c r="BC5223" s="12"/>
    </row>
    <row r="5224" spans="4:55">
      <c r="D5224" s="7"/>
      <c r="E5224" s="7"/>
      <c r="F5224" s="8"/>
      <c r="G5224" s="8"/>
      <c r="H5224" s="8"/>
      <c r="AF5224" s="9"/>
      <c r="AG5224" s="9"/>
      <c r="AH5224" s="9"/>
      <c r="AI5224" s="9"/>
      <c r="AJ5224" s="9"/>
      <c r="AK5224" s="9"/>
      <c r="AL5224" s="9"/>
      <c r="AM5224" s="9"/>
      <c r="AN5224" s="9"/>
      <c r="AO5224" s="27"/>
      <c r="AQ5224" s="29"/>
      <c r="AR5224" s="11"/>
      <c r="AW5224" s="31"/>
      <c r="AZ5224" s="12"/>
      <c r="BA5224" s="12"/>
      <c r="BB5224" s="12"/>
      <c r="BC5224" s="12"/>
    </row>
    <row r="5225" spans="4:55">
      <c r="D5225" s="7"/>
      <c r="E5225" s="7"/>
      <c r="F5225" s="8"/>
      <c r="G5225" s="8"/>
      <c r="H5225" s="8"/>
      <c r="AF5225" s="9"/>
      <c r="AG5225" s="9"/>
      <c r="AH5225" s="9"/>
      <c r="AI5225" s="9"/>
      <c r="AJ5225" s="9"/>
      <c r="AK5225" s="9"/>
      <c r="AL5225" s="9"/>
      <c r="AM5225" s="9"/>
      <c r="AN5225" s="9"/>
      <c r="AO5225" s="27"/>
      <c r="AQ5225" s="29"/>
      <c r="AR5225" s="11"/>
      <c r="AW5225" s="31"/>
      <c r="AZ5225" s="12"/>
      <c r="BA5225" s="12"/>
      <c r="BB5225" s="12"/>
      <c r="BC5225" s="12"/>
    </row>
    <row r="5226" spans="4:55">
      <c r="D5226" s="7"/>
      <c r="E5226" s="7"/>
      <c r="F5226" s="8"/>
      <c r="G5226" s="8"/>
      <c r="H5226" s="8"/>
      <c r="AF5226" s="9"/>
      <c r="AG5226" s="9"/>
      <c r="AH5226" s="9"/>
      <c r="AI5226" s="9"/>
      <c r="AJ5226" s="9"/>
      <c r="AK5226" s="9"/>
      <c r="AL5226" s="9"/>
      <c r="AM5226" s="9"/>
      <c r="AN5226" s="9"/>
      <c r="AO5226" s="27"/>
      <c r="AQ5226" s="29"/>
      <c r="AR5226" s="11"/>
      <c r="AW5226" s="31"/>
      <c r="AZ5226" s="12"/>
      <c r="BA5226" s="12"/>
      <c r="BB5226" s="12"/>
      <c r="BC5226" s="12"/>
    </row>
    <row r="5227" spans="4:55">
      <c r="D5227" s="7"/>
      <c r="E5227" s="7"/>
      <c r="F5227" s="8"/>
      <c r="G5227" s="8"/>
      <c r="H5227" s="8"/>
      <c r="AF5227" s="9"/>
      <c r="AG5227" s="9"/>
      <c r="AH5227" s="9"/>
      <c r="AI5227" s="9"/>
      <c r="AJ5227" s="9"/>
      <c r="AK5227" s="9"/>
      <c r="AL5227" s="9"/>
      <c r="AM5227" s="9"/>
      <c r="AN5227" s="9"/>
      <c r="AO5227" s="27"/>
      <c r="AQ5227" s="29"/>
      <c r="AR5227" s="11"/>
      <c r="AW5227" s="31"/>
      <c r="AZ5227" s="12"/>
      <c r="BA5227" s="12"/>
      <c r="BB5227" s="12"/>
      <c r="BC5227" s="12"/>
    </row>
    <row r="5228" spans="4:55">
      <c r="D5228" s="7"/>
      <c r="E5228" s="7"/>
      <c r="F5228" s="8"/>
      <c r="G5228" s="8"/>
      <c r="H5228" s="8"/>
      <c r="AF5228" s="9"/>
      <c r="AG5228" s="9"/>
      <c r="AH5228" s="9"/>
      <c r="AI5228" s="9"/>
      <c r="AJ5228" s="9"/>
      <c r="AK5228" s="9"/>
      <c r="AL5228" s="9"/>
      <c r="AM5228" s="9"/>
      <c r="AN5228" s="9"/>
      <c r="AO5228" s="27"/>
      <c r="AQ5228" s="29"/>
      <c r="AR5228" s="11"/>
      <c r="AW5228" s="31"/>
      <c r="AZ5228" s="12"/>
      <c r="BA5228" s="12"/>
      <c r="BB5228" s="12"/>
      <c r="BC5228" s="12"/>
    </row>
    <row r="5229" spans="4:55">
      <c r="D5229" s="7"/>
      <c r="E5229" s="7"/>
      <c r="F5229" s="8"/>
      <c r="G5229" s="8"/>
      <c r="H5229" s="8"/>
      <c r="AF5229" s="9"/>
      <c r="AG5229" s="9"/>
      <c r="AH5229" s="9"/>
      <c r="AI5229" s="9"/>
      <c r="AJ5229" s="9"/>
      <c r="AK5229" s="9"/>
      <c r="AL5229" s="9"/>
      <c r="AM5229" s="9"/>
      <c r="AN5229" s="9"/>
      <c r="AO5229" s="27"/>
      <c r="AQ5229" s="29"/>
      <c r="AR5229" s="11"/>
      <c r="AW5229" s="31"/>
      <c r="AZ5229" s="12"/>
      <c r="BA5229" s="12"/>
      <c r="BB5229" s="12"/>
      <c r="BC5229" s="12"/>
    </row>
    <row r="5230" spans="4:55">
      <c r="D5230" s="7"/>
      <c r="E5230" s="7"/>
      <c r="F5230" s="8"/>
      <c r="G5230" s="8"/>
      <c r="H5230" s="8"/>
      <c r="AF5230" s="9"/>
      <c r="AG5230" s="9"/>
      <c r="AH5230" s="9"/>
      <c r="AI5230" s="9"/>
      <c r="AJ5230" s="9"/>
      <c r="AK5230" s="9"/>
      <c r="AL5230" s="9"/>
      <c r="AM5230" s="9"/>
      <c r="AN5230" s="9"/>
      <c r="AO5230" s="27"/>
      <c r="AQ5230" s="29"/>
      <c r="AR5230" s="11"/>
      <c r="AW5230" s="31"/>
      <c r="AZ5230" s="12"/>
      <c r="BA5230" s="12"/>
      <c r="BB5230" s="12"/>
      <c r="BC5230" s="12"/>
    </row>
    <row r="5231" spans="4:55">
      <c r="D5231" s="7"/>
      <c r="E5231" s="7"/>
      <c r="F5231" s="8"/>
      <c r="G5231" s="8"/>
      <c r="H5231" s="8"/>
      <c r="AF5231" s="9"/>
      <c r="AG5231" s="9"/>
      <c r="AH5231" s="9"/>
      <c r="AI5231" s="9"/>
      <c r="AJ5231" s="9"/>
      <c r="AK5231" s="9"/>
      <c r="AL5231" s="9"/>
      <c r="AM5231" s="9"/>
      <c r="AN5231" s="9"/>
      <c r="AO5231" s="27"/>
      <c r="AQ5231" s="29"/>
      <c r="AR5231" s="11"/>
      <c r="AW5231" s="31"/>
      <c r="AZ5231" s="12"/>
      <c r="BA5231" s="12"/>
      <c r="BB5231" s="12"/>
      <c r="BC5231" s="12"/>
    </row>
    <row r="5232" spans="4:55">
      <c r="D5232" s="7"/>
      <c r="E5232" s="7"/>
      <c r="F5232" s="8"/>
      <c r="G5232" s="8"/>
      <c r="H5232" s="8"/>
      <c r="AF5232" s="9"/>
      <c r="AG5232" s="9"/>
      <c r="AH5232" s="9"/>
      <c r="AI5232" s="9"/>
      <c r="AJ5232" s="9"/>
      <c r="AK5232" s="9"/>
      <c r="AL5232" s="9"/>
      <c r="AM5232" s="9"/>
      <c r="AN5232" s="9"/>
      <c r="AO5232" s="27"/>
      <c r="AQ5232" s="29"/>
      <c r="AR5232" s="11"/>
      <c r="AW5232" s="31"/>
      <c r="AZ5232" s="12"/>
      <c r="BA5232" s="12"/>
      <c r="BB5232" s="12"/>
      <c r="BC5232" s="12"/>
    </row>
    <row r="5233" spans="4:55">
      <c r="D5233" s="7"/>
      <c r="E5233" s="7"/>
      <c r="F5233" s="8"/>
      <c r="G5233" s="8"/>
      <c r="H5233" s="8"/>
      <c r="AF5233" s="9"/>
      <c r="AG5233" s="9"/>
      <c r="AH5233" s="9"/>
      <c r="AI5233" s="9"/>
      <c r="AJ5233" s="9"/>
      <c r="AK5233" s="9"/>
      <c r="AL5233" s="9"/>
      <c r="AM5233" s="9"/>
      <c r="AN5233" s="9"/>
      <c r="AO5233" s="27"/>
      <c r="AQ5233" s="29"/>
      <c r="AR5233" s="11"/>
      <c r="AW5233" s="31"/>
      <c r="AZ5233" s="12"/>
      <c r="BA5233" s="12"/>
      <c r="BB5233" s="12"/>
      <c r="BC5233" s="12"/>
    </row>
    <row r="5234" spans="4:55">
      <c r="D5234" s="7"/>
      <c r="E5234" s="7"/>
      <c r="F5234" s="8"/>
      <c r="G5234" s="8"/>
      <c r="H5234" s="8"/>
      <c r="AF5234" s="9"/>
      <c r="AG5234" s="9"/>
      <c r="AH5234" s="9"/>
      <c r="AI5234" s="9"/>
      <c r="AJ5234" s="9"/>
      <c r="AK5234" s="9"/>
      <c r="AL5234" s="9"/>
      <c r="AM5234" s="9"/>
      <c r="AN5234" s="9"/>
      <c r="AO5234" s="27"/>
      <c r="AQ5234" s="29"/>
      <c r="AR5234" s="11"/>
      <c r="AW5234" s="31"/>
      <c r="AZ5234" s="12"/>
      <c r="BA5234" s="12"/>
      <c r="BB5234" s="12"/>
      <c r="BC5234" s="12"/>
    </row>
    <row r="5235" spans="4:55">
      <c r="D5235" s="7"/>
      <c r="E5235" s="7"/>
      <c r="F5235" s="8"/>
      <c r="G5235" s="8"/>
      <c r="H5235" s="8"/>
      <c r="AF5235" s="9"/>
      <c r="AG5235" s="9"/>
      <c r="AH5235" s="9"/>
      <c r="AI5235" s="9"/>
      <c r="AJ5235" s="9"/>
      <c r="AK5235" s="9"/>
      <c r="AL5235" s="9"/>
      <c r="AM5235" s="9"/>
      <c r="AN5235" s="9"/>
      <c r="AO5235" s="27"/>
      <c r="AQ5235" s="29"/>
      <c r="AR5235" s="11"/>
      <c r="AW5235" s="31"/>
      <c r="AZ5235" s="12"/>
      <c r="BA5235" s="12"/>
      <c r="BB5235" s="12"/>
      <c r="BC5235" s="12"/>
    </row>
    <row r="5236" spans="4:55">
      <c r="D5236" s="7"/>
      <c r="E5236" s="7"/>
      <c r="F5236" s="8"/>
      <c r="G5236" s="8"/>
      <c r="H5236" s="8"/>
      <c r="AF5236" s="9"/>
      <c r="AG5236" s="9"/>
      <c r="AH5236" s="9"/>
      <c r="AI5236" s="9"/>
      <c r="AJ5236" s="9"/>
      <c r="AK5236" s="9"/>
      <c r="AL5236" s="9"/>
      <c r="AM5236" s="9"/>
      <c r="AN5236" s="9"/>
      <c r="AO5236" s="27"/>
      <c r="AQ5236" s="29"/>
      <c r="AR5236" s="11"/>
      <c r="AW5236" s="31"/>
      <c r="AZ5236" s="12"/>
      <c r="BA5236" s="12"/>
      <c r="BB5236" s="12"/>
      <c r="BC5236" s="12"/>
    </row>
    <row r="5237" spans="4:55">
      <c r="D5237" s="7"/>
      <c r="E5237" s="7"/>
      <c r="F5237" s="8"/>
      <c r="G5237" s="8"/>
      <c r="H5237" s="8"/>
      <c r="AF5237" s="9"/>
      <c r="AG5237" s="9"/>
      <c r="AH5237" s="9"/>
      <c r="AI5237" s="9"/>
      <c r="AJ5237" s="9"/>
      <c r="AK5237" s="9"/>
      <c r="AL5237" s="9"/>
      <c r="AM5237" s="9"/>
      <c r="AN5237" s="9"/>
      <c r="AO5237" s="27"/>
      <c r="AQ5237" s="29"/>
      <c r="AR5237" s="11"/>
      <c r="AW5237" s="31"/>
      <c r="AZ5237" s="12"/>
      <c r="BA5237" s="12"/>
      <c r="BB5237" s="12"/>
      <c r="BC5237" s="12"/>
    </row>
    <row r="5238" spans="4:55">
      <c r="D5238" s="7"/>
      <c r="E5238" s="7"/>
      <c r="F5238" s="8"/>
      <c r="G5238" s="8"/>
      <c r="H5238" s="8"/>
      <c r="AF5238" s="9"/>
      <c r="AG5238" s="9"/>
      <c r="AH5238" s="9"/>
      <c r="AI5238" s="9"/>
      <c r="AJ5238" s="9"/>
      <c r="AK5238" s="9"/>
      <c r="AL5238" s="9"/>
      <c r="AM5238" s="9"/>
      <c r="AN5238" s="9"/>
      <c r="AO5238" s="27"/>
      <c r="AQ5238" s="29"/>
      <c r="AR5238" s="11"/>
      <c r="AW5238" s="31"/>
      <c r="AZ5238" s="12"/>
      <c r="BA5238" s="12"/>
      <c r="BB5238" s="12"/>
      <c r="BC5238" s="12"/>
    </row>
    <row r="5239" spans="4:55">
      <c r="D5239" s="7"/>
      <c r="E5239" s="7"/>
      <c r="F5239" s="8"/>
      <c r="G5239" s="8"/>
      <c r="H5239" s="8"/>
      <c r="AF5239" s="9"/>
      <c r="AG5239" s="9"/>
      <c r="AH5239" s="9"/>
      <c r="AI5239" s="9"/>
      <c r="AJ5239" s="9"/>
      <c r="AK5239" s="9"/>
      <c r="AL5239" s="9"/>
      <c r="AM5239" s="9"/>
      <c r="AN5239" s="9"/>
      <c r="AO5239" s="27"/>
      <c r="AQ5239" s="29"/>
      <c r="AR5239" s="11"/>
      <c r="AW5239" s="31"/>
      <c r="AZ5239" s="12"/>
      <c r="BA5239" s="12"/>
      <c r="BB5239" s="12"/>
      <c r="BC5239" s="12"/>
    </row>
    <row r="5240" spans="4:55">
      <c r="D5240" s="7"/>
      <c r="E5240" s="7"/>
      <c r="F5240" s="8"/>
      <c r="G5240" s="8"/>
      <c r="H5240" s="8"/>
      <c r="AF5240" s="9"/>
      <c r="AG5240" s="9"/>
      <c r="AH5240" s="9"/>
      <c r="AI5240" s="9"/>
      <c r="AJ5240" s="9"/>
      <c r="AK5240" s="9"/>
      <c r="AL5240" s="9"/>
      <c r="AM5240" s="9"/>
      <c r="AN5240" s="9"/>
      <c r="AO5240" s="27"/>
      <c r="AQ5240" s="29"/>
      <c r="AR5240" s="11"/>
      <c r="AW5240" s="31"/>
      <c r="AZ5240" s="12"/>
      <c r="BA5240" s="12"/>
      <c r="BB5240" s="12"/>
      <c r="BC5240" s="12"/>
    </row>
    <row r="5241" spans="4:55">
      <c r="D5241" s="7"/>
      <c r="E5241" s="7"/>
      <c r="F5241" s="8"/>
      <c r="G5241" s="8"/>
      <c r="H5241" s="8"/>
      <c r="AF5241" s="9"/>
      <c r="AG5241" s="9"/>
      <c r="AH5241" s="9"/>
      <c r="AI5241" s="9"/>
      <c r="AJ5241" s="9"/>
      <c r="AK5241" s="9"/>
      <c r="AL5241" s="9"/>
      <c r="AM5241" s="9"/>
      <c r="AN5241" s="9"/>
      <c r="AO5241" s="27"/>
      <c r="AQ5241" s="29"/>
      <c r="AR5241" s="11"/>
      <c r="AW5241" s="31"/>
      <c r="AZ5241" s="12"/>
      <c r="BA5241" s="12"/>
      <c r="BB5241" s="12"/>
      <c r="BC5241" s="12"/>
    </row>
    <row r="5242" spans="4:55">
      <c r="D5242" s="7"/>
      <c r="E5242" s="7"/>
      <c r="F5242" s="8"/>
      <c r="G5242" s="8"/>
      <c r="H5242" s="8"/>
      <c r="AF5242" s="9"/>
      <c r="AG5242" s="9"/>
      <c r="AH5242" s="9"/>
      <c r="AI5242" s="9"/>
      <c r="AJ5242" s="9"/>
      <c r="AK5242" s="9"/>
      <c r="AL5242" s="9"/>
      <c r="AM5242" s="9"/>
      <c r="AN5242" s="9"/>
      <c r="AO5242" s="27"/>
      <c r="AQ5242" s="29"/>
      <c r="AR5242" s="11"/>
      <c r="AW5242" s="31"/>
      <c r="AZ5242" s="12"/>
      <c r="BA5242" s="12"/>
      <c r="BB5242" s="12"/>
      <c r="BC5242" s="12"/>
    </row>
    <row r="5243" spans="4:55">
      <c r="D5243" s="7"/>
      <c r="E5243" s="7"/>
      <c r="F5243" s="8"/>
      <c r="G5243" s="8"/>
      <c r="H5243" s="8"/>
      <c r="AF5243" s="9"/>
      <c r="AG5243" s="9"/>
      <c r="AH5243" s="9"/>
      <c r="AI5243" s="9"/>
      <c r="AJ5243" s="9"/>
      <c r="AK5243" s="9"/>
      <c r="AL5243" s="9"/>
      <c r="AM5243" s="9"/>
      <c r="AN5243" s="9"/>
      <c r="AO5243" s="27"/>
      <c r="AQ5243" s="29"/>
      <c r="AR5243" s="11"/>
      <c r="AW5243" s="31"/>
      <c r="AZ5243" s="12"/>
      <c r="BA5243" s="12"/>
      <c r="BB5243" s="12"/>
      <c r="BC5243" s="12"/>
    </row>
    <row r="5244" spans="4:55">
      <c r="D5244" s="7"/>
      <c r="E5244" s="7"/>
      <c r="F5244" s="8"/>
      <c r="G5244" s="8"/>
      <c r="H5244" s="8"/>
      <c r="AF5244" s="9"/>
      <c r="AG5244" s="9"/>
      <c r="AH5244" s="9"/>
      <c r="AI5244" s="9"/>
      <c r="AJ5244" s="9"/>
      <c r="AK5244" s="9"/>
      <c r="AL5244" s="9"/>
      <c r="AM5244" s="9"/>
      <c r="AN5244" s="9"/>
      <c r="AO5244" s="27"/>
      <c r="AQ5244" s="29"/>
      <c r="AR5244" s="11"/>
      <c r="AW5244" s="31"/>
      <c r="AZ5244" s="12"/>
      <c r="BA5244" s="12"/>
      <c r="BB5244" s="12"/>
      <c r="BC5244" s="12"/>
    </row>
    <row r="5245" spans="4:55">
      <c r="D5245" s="7"/>
      <c r="E5245" s="7"/>
      <c r="F5245" s="8"/>
      <c r="G5245" s="8"/>
      <c r="H5245" s="8"/>
      <c r="AF5245" s="9"/>
      <c r="AG5245" s="9"/>
      <c r="AH5245" s="9"/>
      <c r="AI5245" s="9"/>
      <c r="AJ5245" s="9"/>
      <c r="AK5245" s="9"/>
      <c r="AL5245" s="9"/>
      <c r="AM5245" s="9"/>
      <c r="AN5245" s="9"/>
      <c r="AO5245" s="27"/>
      <c r="AQ5245" s="29"/>
      <c r="AR5245" s="11"/>
      <c r="AW5245" s="31"/>
      <c r="AZ5245" s="12"/>
      <c r="BA5245" s="12"/>
      <c r="BB5245" s="12"/>
      <c r="BC5245" s="12"/>
    </row>
    <row r="5246" spans="4:55">
      <c r="D5246" s="7"/>
      <c r="E5246" s="7"/>
      <c r="F5246" s="8"/>
      <c r="G5246" s="8"/>
      <c r="H5246" s="8"/>
      <c r="AF5246" s="9"/>
      <c r="AG5246" s="9"/>
      <c r="AH5246" s="9"/>
      <c r="AI5246" s="9"/>
      <c r="AJ5246" s="9"/>
      <c r="AK5246" s="9"/>
      <c r="AL5246" s="9"/>
      <c r="AM5246" s="9"/>
      <c r="AN5246" s="9"/>
      <c r="AO5246" s="27"/>
      <c r="AQ5246" s="29"/>
      <c r="AR5246" s="11"/>
      <c r="AW5246" s="31"/>
      <c r="AZ5246" s="12"/>
      <c r="BA5246" s="12"/>
      <c r="BB5246" s="12"/>
      <c r="BC5246" s="12"/>
    </row>
    <row r="5247" spans="4:55">
      <c r="D5247" s="7"/>
      <c r="E5247" s="7"/>
      <c r="F5247" s="8"/>
      <c r="G5247" s="8"/>
      <c r="H5247" s="8"/>
      <c r="AF5247" s="9"/>
      <c r="AG5247" s="9"/>
      <c r="AH5247" s="9"/>
      <c r="AI5247" s="9"/>
      <c r="AJ5247" s="9"/>
      <c r="AK5247" s="9"/>
      <c r="AL5247" s="9"/>
      <c r="AM5247" s="9"/>
      <c r="AN5247" s="9"/>
      <c r="AO5247" s="27"/>
      <c r="AQ5247" s="29"/>
      <c r="AR5247" s="11"/>
      <c r="AW5247" s="31"/>
      <c r="AZ5247" s="12"/>
      <c r="BA5247" s="12"/>
      <c r="BB5247" s="12"/>
      <c r="BC5247" s="12"/>
    </row>
    <row r="5248" spans="4:55">
      <c r="D5248" s="7"/>
      <c r="E5248" s="7"/>
      <c r="F5248" s="8"/>
      <c r="G5248" s="8"/>
      <c r="H5248" s="8"/>
      <c r="AF5248" s="9"/>
      <c r="AG5248" s="9"/>
      <c r="AH5248" s="9"/>
      <c r="AI5248" s="9"/>
      <c r="AJ5248" s="9"/>
      <c r="AK5248" s="9"/>
      <c r="AL5248" s="9"/>
      <c r="AM5248" s="9"/>
      <c r="AN5248" s="9"/>
      <c r="AO5248" s="27"/>
      <c r="AQ5248" s="29"/>
      <c r="AR5248" s="11"/>
      <c r="AW5248" s="31"/>
      <c r="AZ5248" s="12"/>
      <c r="BA5248" s="12"/>
      <c r="BB5248" s="12"/>
      <c r="BC5248" s="12"/>
    </row>
    <row r="5249" spans="4:55">
      <c r="D5249" s="7"/>
      <c r="E5249" s="7"/>
      <c r="F5249" s="8"/>
      <c r="G5249" s="8"/>
      <c r="H5249" s="8"/>
      <c r="AF5249" s="9"/>
      <c r="AG5249" s="9"/>
      <c r="AH5249" s="9"/>
      <c r="AI5249" s="9"/>
      <c r="AJ5249" s="9"/>
      <c r="AK5249" s="9"/>
      <c r="AL5249" s="9"/>
      <c r="AM5249" s="9"/>
      <c r="AN5249" s="9"/>
      <c r="AO5249" s="27"/>
      <c r="AQ5249" s="29"/>
      <c r="AR5249" s="11"/>
      <c r="AW5249" s="31"/>
      <c r="AZ5249" s="12"/>
      <c r="BA5249" s="12"/>
      <c r="BB5249" s="12"/>
      <c r="BC5249" s="12"/>
    </row>
    <row r="5250" spans="4:55">
      <c r="D5250" s="7"/>
      <c r="E5250" s="7"/>
      <c r="F5250" s="8"/>
      <c r="G5250" s="8"/>
      <c r="H5250" s="8"/>
      <c r="AF5250" s="9"/>
      <c r="AG5250" s="9"/>
      <c r="AH5250" s="9"/>
      <c r="AI5250" s="9"/>
      <c r="AJ5250" s="9"/>
      <c r="AK5250" s="9"/>
      <c r="AL5250" s="9"/>
      <c r="AM5250" s="9"/>
      <c r="AN5250" s="9"/>
      <c r="AO5250" s="27"/>
      <c r="AQ5250" s="29"/>
      <c r="AR5250" s="11"/>
      <c r="AW5250" s="31"/>
      <c r="AZ5250" s="12"/>
      <c r="BA5250" s="12"/>
      <c r="BB5250" s="12"/>
      <c r="BC5250" s="12"/>
    </row>
    <row r="5251" spans="4:55">
      <c r="D5251" s="7"/>
      <c r="E5251" s="7"/>
      <c r="F5251" s="8"/>
      <c r="G5251" s="8"/>
      <c r="H5251" s="8"/>
      <c r="AF5251" s="9"/>
      <c r="AG5251" s="9"/>
      <c r="AH5251" s="9"/>
      <c r="AI5251" s="9"/>
      <c r="AJ5251" s="9"/>
      <c r="AK5251" s="9"/>
      <c r="AL5251" s="9"/>
      <c r="AM5251" s="9"/>
      <c r="AN5251" s="9"/>
      <c r="AO5251" s="27"/>
      <c r="AQ5251" s="29"/>
      <c r="AR5251" s="11"/>
      <c r="AW5251" s="31"/>
      <c r="AZ5251" s="12"/>
      <c r="BA5251" s="12"/>
      <c r="BB5251" s="12"/>
      <c r="BC5251" s="12"/>
    </row>
    <row r="5252" spans="4:55">
      <c r="D5252" s="7"/>
      <c r="E5252" s="7"/>
      <c r="F5252" s="8"/>
      <c r="G5252" s="8"/>
      <c r="H5252" s="8"/>
      <c r="AF5252" s="9"/>
      <c r="AG5252" s="9"/>
      <c r="AH5252" s="9"/>
      <c r="AI5252" s="9"/>
      <c r="AJ5252" s="9"/>
      <c r="AK5252" s="9"/>
      <c r="AL5252" s="9"/>
      <c r="AM5252" s="9"/>
      <c r="AN5252" s="9"/>
      <c r="AO5252" s="27"/>
      <c r="AQ5252" s="29"/>
      <c r="AR5252" s="11"/>
      <c r="AW5252" s="31"/>
      <c r="AZ5252" s="12"/>
      <c r="BA5252" s="12"/>
      <c r="BB5252" s="12"/>
      <c r="BC5252" s="12"/>
    </row>
    <row r="5253" spans="4:55">
      <c r="D5253" s="7"/>
      <c r="E5253" s="7"/>
      <c r="F5253" s="8"/>
      <c r="G5253" s="8"/>
      <c r="H5253" s="8"/>
      <c r="AF5253" s="9"/>
      <c r="AG5253" s="9"/>
      <c r="AH5253" s="9"/>
      <c r="AI5253" s="9"/>
      <c r="AJ5253" s="9"/>
      <c r="AK5253" s="9"/>
      <c r="AL5253" s="9"/>
      <c r="AM5253" s="9"/>
      <c r="AN5253" s="9"/>
      <c r="AO5253" s="27"/>
      <c r="AQ5253" s="29"/>
      <c r="AR5253" s="11"/>
      <c r="AW5253" s="31"/>
      <c r="AZ5253" s="12"/>
      <c r="BA5253" s="12"/>
      <c r="BB5253" s="12"/>
      <c r="BC5253" s="12"/>
    </row>
    <row r="5254" spans="4:55">
      <c r="D5254" s="7"/>
      <c r="E5254" s="7"/>
      <c r="F5254" s="8"/>
      <c r="G5254" s="8"/>
      <c r="H5254" s="8"/>
      <c r="AF5254" s="9"/>
      <c r="AG5254" s="9"/>
      <c r="AH5254" s="9"/>
      <c r="AI5254" s="9"/>
      <c r="AJ5254" s="9"/>
      <c r="AK5254" s="9"/>
      <c r="AL5254" s="9"/>
      <c r="AM5254" s="9"/>
      <c r="AN5254" s="9"/>
      <c r="AO5254" s="27"/>
      <c r="AQ5254" s="29"/>
      <c r="AR5254" s="11"/>
      <c r="AW5254" s="31"/>
      <c r="AZ5254" s="12"/>
      <c r="BA5254" s="12"/>
      <c r="BB5254" s="12"/>
      <c r="BC5254" s="12"/>
    </row>
    <row r="5255" spans="4:55">
      <c r="D5255" s="7"/>
      <c r="E5255" s="7"/>
      <c r="F5255" s="8"/>
      <c r="G5255" s="8"/>
      <c r="H5255" s="8"/>
      <c r="AF5255" s="9"/>
      <c r="AG5255" s="9"/>
      <c r="AH5255" s="9"/>
      <c r="AI5255" s="9"/>
      <c r="AJ5255" s="9"/>
      <c r="AK5255" s="9"/>
      <c r="AL5255" s="9"/>
      <c r="AM5255" s="9"/>
      <c r="AN5255" s="9"/>
      <c r="AO5255" s="27"/>
      <c r="AQ5255" s="29"/>
      <c r="AR5255" s="11"/>
      <c r="AW5255" s="31"/>
      <c r="AZ5255" s="12"/>
      <c r="BA5255" s="12"/>
      <c r="BB5255" s="12"/>
      <c r="BC5255" s="12"/>
    </row>
    <row r="5256" spans="4:55">
      <c r="D5256" s="7"/>
      <c r="E5256" s="7"/>
      <c r="F5256" s="8"/>
      <c r="G5256" s="8"/>
      <c r="H5256" s="8"/>
      <c r="AF5256" s="9"/>
      <c r="AG5256" s="9"/>
      <c r="AH5256" s="9"/>
      <c r="AI5256" s="9"/>
      <c r="AJ5256" s="9"/>
      <c r="AK5256" s="9"/>
      <c r="AL5256" s="9"/>
      <c r="AM5256" s="9"/>
      <c r="AN5256" s="9"/>
      <c r="AO5256" s="27"/>
      <c r="AQ5256" s="29"/>
      <c r="AR5256" s="11"/>
      <c r="AW5256" s="31"/>
      <c r="AZ5256" s="12"/>
      <c r="BA5256" s="12"/>
      <c r="BB5256" s="12"/>
      <c r="BC5256" s="12"/>
    </row>
    <row r="5257" spans="4:55">
      <c r="D5257" s="7"/>
      <c r="E5257" s="7"/>
      <c r="F5257" s="8"/>
      <c r="G5257" s="8"/>
      <c r="H5257" s="8"/>
      <c r="AF5257" s="9"/>
      <c r="AG5257" s="9"/>
      <c r="AH5257" s="9"/>
      <c r="AI5257" s="9"/>
      <c r="AJ5257" s="9"/>
      <c r="AK5257" s="9"/>
      <c r="AL5257" s="9"/>
      <c r="AM5257" s="9"/>
      <c r="AN5257" s="9"/>
      <c r="AO5257" s="27"/>
      <c r="AQ5257" s="29"/>
      <c r="AR5257" s="11"/>
      <c r="AW5257" s="31"/>
      <c r="AZ5257" s="12"/>
      <c r="BA5257" s="12"/>
      <c r="BB5257" s="12"/>
      <c r="BC5257" s="12"/>
    </row>
    <row r="5258" spans="4:55">
      <c r="D5258" s="7"/>
      <c r="E5258" s="7"/>
      <c r="F5258" s="8"/>
      <c r="G5258" s="8"/>
      <c r="H5258" s="8"/>
      <c r="AF5258" s="9"/>
      <c r="AG5258" s="9"/>
      <c r="AH5258" s="9"/>
      <c r="AI5258" s="9"/>
      <c r="AJ5258" s="9"/>
      <c r="AK5258" s="9"/>
      <c r="AL5258" s="9"/>
      <c r="AM5258" s="9"/>
      <c r="AN5258" s="9"/>
      <c r="AO5258" s="27"/>
      <c r="AQ5258" s="29"/>
      <c r="AR5258" s="11"/>
      <c r="AW5258" s="31"/>
      <c r="AZ5258" s="12"/>
      <c r="BA5258" s="12"/>
      <c r="BB5258" s="12"/>
      <c r="BC5258" s="12"/>
    </row>
    <row r="5259" spans="4:55">
      <c r="D5259" s="7"/>
      <c r="E5259" s="7"/>
      <c r="F5259" s="8"/>
      <c r="G5259" s="8"/>
      <c r="H5259" s="8"/>
      <c r="AF5259" s="9"/>
      <c r="AG5259" s="9"/>
      <c r="AH5259" s="9"/>
      <c r="AI5259" s="9"/>
      <c r="AJ5259" s="9"/>
      <c r="AK5259" s="9"/>
      <c r="AL5259" s="9"/>
      <c r="AM5259" s="9"/>
      <c r="AN5259" s="9"/>
      <c r="AO5259" s="27"/>
      <c r="AQ5259" s="29"/>
      <c r="AR5259" s="11"/>
      <c r="AW5259" s="31"/>
      <c r="AZ5259" s="12"/>
      <c r="BA5259" s="12"/>
      <c r="BB5259" s="12"/>
      <c r="BC5259" s="12"/>
    </row>
    <row r="5260" spans="4:55">
      <c r="D5260" s="7"/>
      <c r="E5260" s="7"/>
      <c r="F5260" s="8"/>
      <c r="G5260" s="8"/>
      <c r="H5260" s="8"/>
      <c r="AF5260" s="9"/>
      <c r="AG5260" s="9"/>
      <c r="AH5260" s="9"/>
      <c r="AI5260" s="9"/>
      <c r="AJ5260" s="9"/>
      <c r="AK5260" s="9"/>
      <c r="AL5260" s="9"/>
      <c r="AM5260" s="9"/>
      <c r="AN5260" s="9"/>
      <c r="AO5260" s="27"/>
      <c r="AQ5260" s="29"/>
      <c r="AR5260" s="11"/>
      <c r="AW5260" s="31"/>
      <c r="AZ5260" s="12"/>
      <c r="BA5260" s="12"/>
      <c r="BB5260" s="12"/>
      <c r="BC5260" s="12"/>
    </row>
    <row r="5261" spans="4:55">
      <c r="D5261" s="7"/>
      <c r="E5261" s="7"/>
      <c r="F5261" s="8"/>
      <c r="G5261" s="8"/>
      <c r="H5261" s="8"/>
      <c r="AF5261" s="9"/>
      <c r="AG5261" s="9"/>
      <c r="AH5261" s="9"/>
      <c r="AI5261" s="9"/>
      <c r="AJ5261" s="9"/>
      <c r="AK5261" s="9"/>
      <c r="AL5261" s="9"/>
      <c r="AM5261" s="9"/>
      <c r="AN5261" s="9"/>
      <c r="AO5261" s="27"/>
      <c r="AQ5261" s="29"/>
      <c r="AR5261" s="11"/>
      <c r="AW5261" s="31"/>
      <c r="AZ5261" s="12"/>
      <c r="BA5261" s="12"/>
      <c r="BB5261" s="12"/>
      <c r="BC5261" s="12"/>
    </row>
    <row r="5262" spans="4:55">
      <c r="D5262" s="7"/>
      <c r="E5262" s="7"/>
      <c r="F5262" s="8"/>
      <c r="G5262" s="8"/>
      <c r="H5262" s="8"/>
      <c r="AF5262" s="9"/>
      <c r="AG5262" s="9"/>
      <c r="AH5262" s="9"/>
      <c r="AI5262" s="9"/>
      <c r="AJ5262" s="9"/>
      <c r="AK5262" s="9"/>
      <c r="AL5262" s="9"/>
      <c r="AM5262" s="9"/>
      <c r="AN5262" s="9"/>
      <c r="AO5262" s="27"/>
      <c r="AQ5262" s="29"/>
      <c r="AR5262" s="11"/>
      <c r="AW5262" s="31"/>
      <c r="AZ5262" s="12"/>
      <c r="BA5262" s="12"/>
      <c r="BB5262" s="12"/>
      <c r="BC5262" s="12"/>
    </row>
    <row r="5263" spans="4:55">
      <c r="D5263" s="7"/>
      <c r="E5263" s="7"/>
      <c r="F5263" s="8"/>
      <c r="G5263" s="8"/>
      <c r="H5263" s="8"/>
      <c r="AF5263" s="9"/>
      <c r="AG5263" s="9"/>
      <c r="AH5263" s="9"/>
      <c r="AI5263" s="9"/>
      <c r="AJ5263" s="9"/>
      <c r="AK5263" s="9"/>
      <c r="AL5263" s="9"/>
      <c r="AM5263" s="9"/>
      <c r="AN5263" s="9"/>
      <c r="AO5263" s="27"/>
      <c r="AQ5263" s="29"/>
      <c r="AR5263" s="11"/>
      <c r="AW5263" s="31"/>
      <c r="AZ5263" s="12"/>
      <c r="BA5263" s="12"/>
      <c r="BB5263" s="12"/>
      <c r="BC5263" s="12"/>
    </row>
    <row r="5264" spans="4:55">
      <c r="D5264" s="7"/>
      <c r="E5264" s="7"/>
      <c r="F5264" s="8"/>
      <c r="G5264" s="8"/>
      <c r="H5264" s="8"/>
      <c r="AF5264" s="9"/>
      <c r="AG5264" s="9"/>
      <c r="AH5264" s="9"/>
      <c r="AI5264" s="9"/>
      <c r="AJ5264" s="9"/>
      <c r="AK5264" s="9"/>
      <c r="AL5264" s="9"/>
      <c r="AM5264" s="9"/>
      <c r="AN5264" s="9"/>
      <c r="AO5264" s="27"/>
      <c r="AQ5264" s="29"/>
      <c r="AR5264" s="11"/>
      <c r="AW5264" s="31"/>
      <c r="AZ5264" s="12"/>
      <c r="BA5264" s="12"/>
      <c r="BB5264" s="12"/>
      <c r="BC5264" s="12"/>
    </row>
    <row r="5265" spans="4:55">
      <c r="D5265" s="7"/>
      <c r="E5265" s="7"/>
      <c r="F5265" s="8"/>
      <c r="G5265" s="8"/>
      <c r="H5265" s="8"/>
      <c r="AF5265" s="9"/>
      <c r="AG5265" s="9"/>
      <c r="AH5265" s="9"/>
      <c r="AI5265" s="9"/>
      <c r="AJ5265" s="9"/>
      <c r="AK5265" s="9"/>
      <c r="AL5265" s="9"/>
      <c r="AM5265" s="9"/>
      <c r="AN5265" s="9"/>
      <c r="AO5265" s="27"/>
      <c r="AQ5265" s="29"/>
      <c r="AR5265" s="11"/>
      <c r="AW5265" s="31"/>
      <c r="AZ5265" s="12"/>
      <c r="BA5265" s="12"/>
      <c r="BB5265" s="12"/>
      <c r="BC5265" s="12"/>
    </row>
    <row r="5266" spans="4:55">
      <c r="D5266" s="7"/>
      <c r="E5266" s="7"/>
      <c r="F5266" s="8"/>
      <c r="G5266" s="8"/>
      <c r="H5266" s="8"/>
      <c r="AF5266" s="9"/>
      <c r="AG5266" s="9"/>
      <c r="AH5266" s="9"/>
      <c r="AI5266" s="9"/>
      <c r="AJ5266" s="9"/>
      <c r="AK5266" s="9"/>
      <c r="AL5266" s="9"/>
      <c r="AM5266" s="9"/>
      <c r="AN5266" s="9"/>
      <c r="AO5266" s="27"/>
      <c r="AQ5266" s="29"/>
      <c r="AR5266" s="11"/>
      <c r="AW5266" s="31"/>
      <c r="AZ5266" s="12"/>
      <c r="BA5266" s="12"/>
      <c r="BB5266" s="12"/>
      <c r="BC5266" s="12"/>
    </row>
    <row r="5267" spans="4:55">
      <c r="D5267" s="7"/>
      <c r="E5267" s="7"/>
      <c r="F5267" s="8"/>
      <c r="G5267" s="8"/>
      <c r="H5267" s="8"/>
      <c r="AF5267" s="9"/>
      <c r="AG5267" s="9"/>
      <c r="AH5267" s="9"/>
      <c r="AI5267" s="9"/>
      <c r="AJ5267" s="9"/>
      <c r="AK5267" s="9"/>
      <c r="AL5267" s="9"/>
      <c r="AM5267" s="9"/>
      <c r="AN5267" s="9"/>
      <c r="AO5267" s="27"/>
      <c r="AQ5267" s="29"/>
      <c r="AR5267" s="11"/>
      <c r="AW5267" s="31"/>
      <c r="AZ5267" s="12"/>
      <c r="BA5267" s="12"/>
      <c r="BB5267" s="12"/>
      <c r="BC5267" s="12"/>
    </row>
    <row r="5268" spans="4:55">
      <c r="D5268" s="7"/>
      <c r="E5268" s="7"/>
      <c r="F5268" s="8"/>
      <c r="G5268" s="8"/>
      <c r="H5268" s="8"/>
      <c r="AF5268" s="9"/>
      <c r="AG5268" s="9"/>
      <c r="AH5268" s="9"/>
      <c r="AI5268" s="9"/>
      <c r="AJ5268" s="9"/>
      <c r="AK5268" s="9"/>
      <c r="AL5268" s="9"/>
      <c r="AM5268" s="9"/>
      <c r="AN5268" s="9"/>
      <c r="AO5268" s="27"/>
      <c r="AQ5268" s="29"/>
      <c r="AR5268" s="11"/>
      <c r="AW5268" s="31"/>
      <c r="AZ5268" s="12"/>
      <c r="BA5268" s="12"/>
      <c r="BB5268" s="12"/>
      <c r="BC5268" s="12"/>
    </row>
    <row r="5269" spans="4:55">
      <c r="D5269" s="7"/>
      <c r="E5269" s="7"/>
      <c r="F5269" s="8"/>
      <c r="G5269" s="8"/>
      <c r="H5269" s="8"/>
      <c r="AF5269" s="9"/>
      <c r="AG5269" s="9"/>
      <c r="AH5269" s="9"/>
      <c r="AI5269" s="9"/>
      <c r="AJ5269" s="9"/>
      <c r="AK5269" s="9"/>
      <c r="AL5269" s="9"/>
      <c r="AM5269" s="9"/>
      <c r="AN5269" s="9"/>
      <c r="AO5269" s="27"/>
      <c r="AQ5269" s="29"/>
      <c r="AR5269" s="11"/>
      <c r="AW5269" s="31"/>
      <c r="AZ5269" s="12"/>
      <c r="BA5269" s="12"/>
      <c r="BB5269" s="12"/>
      <c r="BC5269" s="12"/>
    </row>
    <row r="5270" spans="4:55">
      <c r="D5270" s="7"/>
      <c r="E5270" s="7"/>
      <c r="F5270" s="8"/>
      <c r="G5270" s="8"/>
      <c r="H5270" s="8"/>
      <c r="AF5270" s="9"/>
      <c r="AG5270" s="9"/>
      <c r="AH5270" s="9"/>
      <c r="AI5270" s="9"/>
      <c r="AJ5270" s="9"/>
      <c r="AK5270" s="9"/>
      <c r="AL5270" s="9"/>
      <c r="AM5270" s="9"/>
      <c r="AN5270" s="9"/>
      <c r="AO5270" s="27"/>
      <c r="AQ5270" s="29"/>
      <c r="AR5270" s="11"/>
      <c r="AW5270" s="31"/>
      <c r="AZ5270" s="12"/>
      <c r="BA5270" s="12"/>
      <c r="BB5270" s="12"/>
      <c r="BC5270" s="12"/>
    </row>
    <row r="5271" spans="4:55">
      <c r="D5271" s="7"/>
      <c r="E5271" s="7"/>
      <c r="F5271" s="8"/>
      <c r="G5271" s="8"/>
      <c r="H5271" s="8"/>
      <c r="AF5271" s="9"/>
      <c r="AG5271" s="9"/>
      <c r="AH5271" s="9"/>
      <c r="AI5271" s="9"/>
      <c r="AJ5271" s="9"/>
      <c r="AK5271" s="9"/>
      <c r="AL5271" s="9"/>
      <c r="AM5271" s="9"/>
      <c r="AN5271" s="9"/>
      <c r="AO5271" s="27"/>
      <c r="AQ5271" s="29"/>
      <c r="AR5271" s="11"/>
      <c r="AW5271" s="31"/>
      <c r="AZ5271" s="12"/>
      <c r="BA5271" s="12"/>
      <c r="BB5271" s="12"/>
      <c r="BC5271" s="12"/>
    </row>
    <row r="5272" spans="4:55">
      <c r="D5272" s="7"/>
      <c r="E5272" s="7"/>
      <c r="F5272" s="8"/>
      <c r="G5272" s="8"/>
      <c r="H5272" s="8"/>
      <c r="AF5272" s="9"/>
      <c r="AG5272" s="9"/>
      <c r="AH5272" s="9"/>
      <c r="AI5272" s="9"/>
      <c r="AJ5272" s="9"/>
      <c r="AK5272" s="9"/>
      <c r="AL5272" s="9"/>
      <c r="AM5272" s="9"/>
      <c r="AN5272" s="9"/>
      <c r="AO5272" s="27"/>
      <c r="AQ5272" s="29"/>
      <c r="AR5272" s="11"/>
      <c r="AW5272" s="31"/>
      <c r="AZ5272" s="12"/>
      <c r="BA5272" s="12"/>
      <c r="BB5272" s="12"/>
      <c r="BC5272" s="12"/>
    </row>
    <row r="5273" spans="4:55">
      <c r="D5273" s="7"/>
      <c r="E5273" s="7"/>
      <c r="F5273" s="8"/>
      <c r="G5273" s="8"/>
      <c r="H5273" s="8"/>
      <c r="AF5273" s="9"/>
      <c r="AG5273" s="9"/>
      <c r="AH5273" s="9"/>
      <c r="AI5273" s="9"/>
      <c r="AJ5273" s="9"/>
      <c r="AK5273" s="9"/>
      <c r="AL5273" s="9"/>
      <c r="AM5273" s="9"/>
      <c r="AN5273" s="9"/>
      <c r="AO5273" s="27"/>
      <c r="AQ5273" s="29"/>
      <c r="AR5273" s="11"/>
      <c r="AW5273" s="31"/>
      <c r="AZ5273" s="12"/>
      <c r="BA5273" s="12"/>
      <c r="BB5273" s="12"/>
      <c r="BC5273" s="12"/>
    </row>
    <row r="5274" spans="4:55">
      <c r="D5274" s="7"/>
      <c r="E5274" s="7"/>
      <c r="F5274" s="8"/>
      <c r="G5274" s="8"/>
      <c r="H5274" s="8"/>
      <c r="AF5274" s="9"/>
      <c r="AG5274" s="9"/>
      <c r="AH5274" s="9"/>
      <c r="AI5274" s="9"/>
      <c r="AJ5274" s="9"/>
      <c r="AK5274" s="9"/>
      <c r="AL5274" s="9"/>
      <c r="AM5274" s="9"/>
      <c r="AN5274" s="9"/>
      <c r="AO5274" s="27"/>
      <c r="AQ5274" s="29"/>
      <c r="AR5274" s="11"/>
      <c r="AW5274" s="31"/>
      <c r="AZ5274" s="12"/>
      <c r="BA5274" s="12"/>
      <c r="BB5274" s="12"/>
      <c r="BC5274" s="12"/>
    </row>
    <row r="5275" spans="4:55">
      <c r="D5275" s="7"/>
      <c r="E5275" s="7"/>
      <c r="F5275" s="8"/>
      <c r="G5275" s="8"/>
      <c r="H5275" s="8"/>
      <c r="AF5275" s="9"/>
      <c r="AG5275" s="9"/>
      <c r="AH5275" s="9"/>
      <c r="AI5275" s="9"/>
      <c r="AJ5275" s="9"/>
      <c r="AK5275" s="9"/>
      <c r="AL5275" s="9"/>
      <c r="AM5275" s="9"/>
      <c r="AN5275" s="9"/>
      <c r="AO5275" s="27"/>
      <c r="AQ5275" s="29"/>
      <c r="AR5275" s="11"/>
      <c r="AW5275" s="31"/>
      <c r="AZ5275" s="12"/>
      <c r="BA5275" s="12"/>
      <c r="BB5275" s="12"/>
      <c r="BC5275" s="12"/>
    </row>
    <row r="5276" spans="4:55">
      <c r="D5276" s="7"/>
      <c r="E5276" s="7"/>
      <c r="F5276" s="8"/>
      <c r="G5276" s="8"/>
      <c r="H5276" s="8"/>
      <c r="AF5276" s="9"/>
      <c r="AG5276" s="9"/>
      <c r="AH5276" s="9"/>
      <c r="AI5276" s="9"/>
      <c r="AJ5276" s="9"/>
      <c r="AK5276" s="9"/>
      <c r="AL5276" s="9"/>
      <c r="AM5276" s="9"/>
      <c r="AN5276" s="9"/>
      <c r="AO5276" s="27"/>
      <c r="AQ5276" s="29"/>
      <c r="AR5276" s="11"/>
      <c r="AW5276" s="31"/>
      <c r="AZ5276" s="12"/>
      <c r="BA5276" s="12"/>
      <c r="BB5276" s="12"/>
      <c r="BC5276" s="12"/>
    </row>
    <row r="5277" spans="4:55">
      <c r="D5277" s="7"/>
      <c r="E5277" s="7"/>
      <c r="F5277" s="8"/>
      <c r="G5277" s="8"/>
      <c r="H5277" s="8"/>
      <c r="AF5277" s="9"/>
      <c r="AG5277" s="9"/>
      <c r="AH5277" s="9"/>
      <c r="AI5277" s="9"/>
      <c r="AJ5277" s="9"/>
      <c r="AK5277" s="9"/>
      <c r="AL5277" s="9"/>
      <c r="AM5277" s="9"/>
      <c r="AN5277" s="9"/>
      <c r="AO5277" s="27"/>
      <c r="AQ5277" s="29"/>
      <c r="AR5277" s="11"/>
      <c r="AW5277" s="31"/>
      <c r="AZ5277" s="12"/>
      <c r="BA5277" s="12"/>
      <c r="BB5277" s="12"/>
      <c r="BC5277" s="12"/>
    </row>
    <row r="5278" spans="4:55">
      <c r="D5278" s="7"/>
      <c r="E5278" s="7"/>
      <c r="F5278" s="8"/>
      <c r="G5278" s="8"/>
      <c r="H5278" s="8"/>
      <c r="AF5278" s="9"/>
      <c r="AG5278" s="9"/>
      <c r="AH5278" s="9"/>
      <c r="AI5278" s="9"/>
      <c r="AJ5278" s="9"/>
      <c r="AK5278" s="9"/>
      <c r="AL5278" s="9"/>
      <c r="AM5278" s="9"/>
      <c r="AN5278" s="9"/>
      <c r="AO5278" s="27"/>
      <c r="AQ5278" s="29"/>
      <c r="AR5278" s="11"/>
      <c r="AW5278" s="31"/>
      <c r="AZ5278" s="12"/>
      <c r="BA5278" s="12"/>
      <c r="BB5278" s="12"/>
      <c r="BC5278" s="12"/>
    </row>
    <row r="5279" spans="4:55">
      <c r="D5279" s="7"/>
      <c r="E5279" s="7"/>
      <c r="F5279" s="8"/>
      <c r="G5279" s="8"/>
      <c r="H5279" s="8"/>
      <c r="AF5279" s="9"/>
      <c r="AG5279" s="9"/>
      <c r="AH5279" s="9"/>
      <c r="AI5279" s="9"/>
      <c r="AJ5279" s="9"/>
      <c r="AK5279" s="9"/>
      <c r="AL5279" s="9"/>
      <c r="AM5279" s="9"/>
      <c r="AN5279" s="9"/>
      <c r="AO5279" s="27"/>
      <c r="AQ5279" s="29"/>
      <c r="AR5279" s="11"/>
      <c r="AW5279" s="31"/>
      <c r="AZ5279" s="12"/>
      <c r="BA5279" s="12"/>
      <c r="BB5279" s="12"/>
      <c r="BC5279" s="12"/>
    </row>
    <row r="5280" spans="4:55">
      <c r="D5280" s="7"/>
      <c r="E5280" s="7"/>
      <c r="F5280" s="8"/>
      <c r="G5280" s="8"/>
      <c r="H5280" s="8"/>
      <c r="AF5280" s="9"/>
      <c r="AG5280" s="9"/>
      <c r="AH5280" s="9"/>
      <c r="AI5280" s="9"/>
      <c r="AJ5280" s="9"/>
      <c r="AK5280" s="9"/>
      <c r="AL5280" s="9"/>
      <c r="AM5280" s="9"/>
      <c r="AN5280" s="9"/>
      <c r="AO5280" s="27"/>
      <c r="AQ5280" s="29"/>
      <c r="AR5280" s="11"/>
      <c r="AW5280" s="31"/>
      <c r="AZ5280" s="12"/>
      <c r="BA5280" s="12"/>
      <c r="BB5280" s="12"/>
      <c r="BC5280" s="12"/>
    </row>
    <row r="5281" spans="4:55">
      <c r="D5281" s="7"/>
      <c r="E5281" s="7"/>
      <c r="F5281" s="8"/>
      <c r="G5281" s="8"/>
      <c r="H5281" s="8"/>
      <c r="AF5281" s="9"/>
      <c r="AG5281" s="9"/>
      <c r="AH5281" s="9"/>
      <c r="AI5281" s="9"/>
      <c r="AJ5281" s="9"/>
      <c r="AK5281" s="9"/>
      <c r="AL5281" s="9"/>
      <c r="AM5281" s="9"/>
      <c r="AN5281" s="9"/>
      <c r="AO5281" s="27"/>
      <c r="AQ5281" s="29"/>
      <c r="AR5281" s="11"/>
      <c r="AW5281" s="31"/>
      <c r="AZ5281" s="12"/>
      <c r="BA5281" s="12"/>
      <c r="BB5281" s="12"/>
      <c r="BC5281" s="12"/>
    </row>
    <row r="5282" spans="4:55">
      <c r="D5282" s="7"/>
      <c r="E5282" s="7"/>
      <c r="F5282" s="8"/>
      <c r="G5282" s="8"/>
      <c r="H5282" s="8"/>
      <c r="AF5282" s="9"/>
      <c r="AG5282" s="9"/>
      <c r="AH5282" s="9"/>
      <c r="AI5282" s="9"/>
      <c r="AJ5282" s="9"/>
      <c r="AK5282" s="9"/>
      <c r="AL5282" s="9"/>
      <c r="AM5282" s="9"/>
      <c r="AN5282" s="9"/>
      <c r="AO5282" s="27"/>
      <c r="AQ5282" s="29"/>
      <c r="AR5282" s="11"/>
      <c r="AW5282" s="31"/>
      <c r="AZ5282" s="12"/>
      <c r="BA5282" s="12"/>
      <c r="BB5282" s="12"/>
      <c r="BC5282" s="12"/>
    </row>
    <row r="5283" spans="4:55">
      <c r="D5283" s="7"/>
      <c r="E5283" s="7"/>
      <c r="F5283" s="8"/>
      <c r="G5283" s="8"/>
      <c r="H5283" s="8"/>
      <c r="AF5283" s="9"/>
      <c r="AG5283" s="9"/>
      <c r="AH5283" s="9"/>
      <c r="AI5283" s="9"/>
      <c r="AJ5283" s="9"/>
      <c r="AK5283" s="9"/>
      <c r="AL5283" s="9"/>
      <c r="AM5283" s="9"/>
      <c r="AN5283" s="9"/>
      <c r="AO5283" s="27"/>
      <c r="AQ5283" s="29"/>
      <c r="AR5283" s="11"/>
      <c r="AW5283" s="31"/>
      <c r="AZ5283" s="12"/>
      <c r="BA5283" s="12"/>
      <c r="BB5283" s="12"/>
      <c r="BC5283" s="12"/>
    </row>
    <row r="5284" spans="4:55">
      <c r="D5284" s="7"/>
      <c r="E5284" s="7"/>
      <c r="F5284" s="8"/>
      <c r="G5284" s="8"/>
      <c r="H5284" s="8"/>
      <c r="AF5284" s="9"/>
      <c r="AG5284" s="9"/>
      <c r="AH5284" s="9"/>
      <c r="AI5284" s="9"/>
      <c r="AJ5284" s="9"/>
      <c r="AK5284" s="9"/>
      <c r="AL5284" s="9"/>
      <c r="AM5284" s="9"/>
      <c r="AN5284" s="9"/>
      <c r="AO5284" s="27"/>
      <c r="AQ5284" s="29"/>
      <c r="AR5284" s="11"/>
      <c r="AW5284" s="31"/>
      <c r="AZ5284" s="12"/>
      <c r="BA5284" s="12"/>
      <c r="BB5284" s="12"/>
      <c r="BC5284" s="12"/>
    </row>
    <row r="5285" spans="4:55">
      <c r="D5285" s="7"/>
      <c r="E5285" s="7"/>
      <c r="F5285" s="8"/>
      <c r="G5285" s="8"/>
      <c r="H5285" s="8"/>
      <c r="AF5285" s="9"/>
      <c r="AG5285" s="9"/>
      <c r="AH5285" s="9"/>
      <c r="AI5285" s="9"/>
      <c r="AJ5285" s="9"/>
      <c r="AK5285" s="9"/>
      <c r="AL5285" s="9"/>
      <c r="AM5285" s="9"/>
      <c r="AN5285" s="9"/>
      <c r="AO5285" s="27"/>
      <c r="AQ5285" s="29"/>
      <c r="AR5285" s="11"/>
      <c r="AW5285" s="31"/>
      <c r="AZ5285" s="12"/>
      <c r="BA5285" s="12"/>
      <c r="BB5285" s="12"/>
      <c r="BC5285" s="12"/>
    </row>
    <row r="5286" spans="4:55">
      <c r="D5286" s="7"/>
      <c r="E5286" s="7"/>
      <c r="F5286" s="8"/>
      <c r="G5286" s="8"/>
      <c r="H5286" s="8"/>
      <c r="AF5286" s="9"/>
      <c r="AG5286" s="9"/>
      <c r="AH5286" s="9"/>
      <c r="AI5286" s="9"/>
      <c r="AJ5286" s="9"/>
      <c r="AK5286" s="9"/>
      <c r="AL5286" s="9"/>
      <c r="AM5286" s="9"/>
      <c r="AN5286" s="9"/>
      <c r="AO5286" s="27"/>
      <c r="AQ5286" s="29"/>
      <c r="AR5286" s="11"/>
      <c r="AW5286" s="31"/>
      <c r="AZ5286" s="12"/>
      <c r="BA5286" s="12"/>
      <c r="BB5286" s="12"/>
      <c r="BC5286" s="12"/>
    </row>
    <row r="5287" spans="4:55">
      <c r="D5287" s="7"/>
      <c r="E5287" s="7"/>
      <c r="F5287" s="8"/>
      <c r="G5287" s="8"/>
      <c r="H5287" s="8"/>
      <c r="AF5287" s="9"/>
      <c r="AG5287" s="9"/>
      <c r="AH5287" s="9"/>
      <c r="AI5287" s="9"/>
      <c r="AJ5287" s="9"/>
      <c r="AK5287" s="9"/>
      <c r="AL5287" s="9"/>
      <c r="AM5287" s="9"/>
      <c r="AN5287" s="9"/>
      <c r="AO5287" s="27"/>
      <c r="AQ5287" s="29"/>
      <c r="AR5287" s="11"/>
      <c r="AW5287" s="31"/>
      <c r="AZ5287" s="12"/>
      <c r="BA5287" s="12"/>
      <c r="BB5287" s="12"/>
      <c r="BC5287" s="12"/>
    </row>
    <row r="5288" spans="4:55">
      <c r="D5288" s="7"/>
      <c r="E5288" s="7"/>
      <c r="F5288" s="8"/>
      <c r="G5288" s="8"/>
      <c r="H5288" s="8"/>
      <c r="AF5288" s="9"/>
      <c r="AG5288" s="9"/>
      <c r="AH5288" s="9"/>
      <c r="AI5288" s="9"/>
      <c r="AJ5288" s="9"/>
      <c r="AK5288" s="9"/>
      <c r="AL5288" s="9"/>
      <c r="AM5288" s="9"/>
      <c r="AN5288" s="9"/>
      <c r="AO5288" s="27"/>
      <c r="AQ5288" s="29"/>
      <c r="AR5288" s="11"/>
      <c r="AW5288" s="31"/>
      <c r="AZ5288" s="12"/>
      <c r="BA5288" s="12"/>
      <c r="BB5288" s="12"/>
      <c r="BC5288" s="12"/>
    </row>
    <row r="5289" spans="4:55">
      <c r="D5289" s="7"/>
      <c r="E5289" s="7"/>
      <c r="F5289" s="8"/>
      <c r="G5289" s="8"/>
      <c r="H5289" s="8"/>
      <c r="AF5289" s="9"/>
      <c r="AG5289" s="9"/>
      <c r="AH5289" s="9"/>
      <c r="AI5289" s="9"/>
      <c r="AJ5289" s="9"/>
      <c r="AK5289" s="9"/>
      <c r="AL5289" s="9"/>
      <c r="AM5289" s="9"/>
      <c r="AN5289" s="9"/>
      <c r="AO5289" s="27"/>
      <c r="AQ5289" s="29"/>
      <c r="AR5289" s="11"/>
      <c r="AW5289" s="31"/>
      <c r="AZ5289" s="12"/>
      <c r="BA5289" s="12"/>
      <c r="BB5289" s="12"/>
      <c r="BC5289" s="12"/>
    </row>
    <row r="5290" spans="4:55">
      <c r="D5290" s="7"/>
      <c r="E5290" s="7"/>
      <c r="F5290" s="8"/>
      <c r="G5290" s="8"/>
      <c r="H5290" s="8"/>
      <c r="AF5290" s="9"/>
      <c r="AG5290" s="9"/>
      <c r="AH5290" s="9"/>
      <c r="AI5290" s="9"/>
      <c r="AJ5290" s="9"/>
      <c r="AK5290" s="9"/>
      <c r="AL5290" s="9"/>
      <c r="AM5290" s="9"/>
      <c r="AN5290" s="9"/>
      <c r="AO5290" s="27"/>
      <c r="AQ5290" s="29"/>
      <c r="AR5290" s="11"/>
      <c r="AW5290" s="31"/>
      <c r="AZ5290" s="12"/>
      <c r="BA5290" s="12"/>
      <c r="BB5290" s="12"/>
      <c r="BC5290" s="12"/>
    </row>
    <row r="5291" spans="4:55">
      <c r="D5291" s="7"/>
      <c r="E5291" s="7"/>
      <c r="F5291" s="8"/>
      <c r="G5291" s="8"/>
      <c r="H5291" s="8"/>
      <c r="AF5291" s="9"/>
      <c r="AG5291" s="9"/>
      <c r="AH5291" s="9"/>
      <c r="AI5291" s="9"/>
      <c r="AJ5291" s="9"/>
      <c r="AK5291" s="9"/>
      <c r="AL5291" s="9"/>
      <c r="AM5291" s="9"/>
      <c r="AN5291" s="9"/>
      <c r="AO5291" s="27"/>
      <c r="AQ5291" s="29"/>
      <c r="AR5291" s="11"/>
      <c r="AW5291" s="31"/>
      <c r="AZ5291" s="12"/>
      <c r="BA5291" s="12"/>
      <c r="BB5291" s="12"/>
      <c r="BC5291" s="12"/>
    </row>
    <row r="5292" spans="4:55">
      <c r="D5292" s="7"/>
      <c r="E5292" s="7"/>
      <c r="F5292" s="8"/>
      <c r="G5292" s="8"/>
      <c r="H5292" s="8"/>
      <c r="AF5292" s="9"/>
      <c r="AG5292" s="9"/>
      <c r="AH5292" s="9"/>
      <c r="AI5292" s="9"/>
      <c r="AJ5292" s="9"/>
      <c r="AK5292" s="9"/>
      <c r="AL5292" s="9"/>
      <c r="AM5292" s="9"/>
      <c r="AN5292" s="9"/>
      <c r="AO5292" s="27"/>
      <c r="AQ5292" s="29"/>
      <c r="AR5292" s="11"/>
      <c r="AW5292" s="31"/>
      <c r="AZ5292" s="12"/>
      <c r="BA5292" s="12"/>
      <c r="BB5292" s="12"/>
      <c r="BC5292" s="12"/>
    </row>
    <row r="5293" spans="4:55">
      <c r="D5293" s="7"/>
      <c r="E5293" s="7"/>
      <c r="F5293" s="8"/>
      <c r="G5293" s="8"/>
      <c r="H5293" s="8"/>
      <c r="AF5293" s="9"/>
      <c r="AG5293" s="9"/>
      <c r="AH5293" s="9"/>
      <c r="AI5293" s="9"/>
      <c r="AJ5293" s="9"/>
      <c r="AK5293" s="9"/>
      <c r="AL5293" s="9"/>
      <c r="AM5293" s="9"/>
      <c r="AN5293" s="9"/>
      <c r="AO5293" s="27"/>
      <c r="AQ5293" s="29"/>
      <c r="AR5293" s="11"/>
      <c r="AW5293" s="31"/>
      <c r="AZ5293" s="12"/>
      <c r="BA5293" s="12"/>
      <c r="BB5293" s="12"/>
      <c r="BC5293" s="12"/>
    </row>
    <row r="5294" spans="4:55">
      <c r="D5294" s="7"/>
      <c r="E5294" s="7"/>
      <c r="F5294" s="8"/>
      <c r="G5294" s="8"/>
      <c r="H5294" s="8"/>
      <c r="AF5294" s="9"/>
      <c r="AG5294" s="9"/>
      <c r="AH5294" s="9"/>
      <c r="AI5294" s="9"/>
      <c r="AJ5294" s="9"/>
      <c r="AK5294" s="9"/>
      <c r="AL5294" s="9"/>
      <c r="AM5294" s="9"/>
      <c r="AN5294" s="9"/>
      <c r="AO5294" s="27"/>
      <c r="AQ5294" s="29"/>
      <c r="AR5294" s="11"/>
      <c r="AW5294" s="31"/>
      <c r="AZ5294" s="12"/>
      <c r="BA5294" s="12"/>
      <c r="BB5294" s="12"/>
      <c r="BC5294" s="12"/>
    </row>
    <row r="5295" spans="4:55">
      <c r="D5295" s="7"/>
      <c r="E5295" s="7"/>
      <c r="F5295" s="8"/>
      <c r="G5295" s="8"/>
      <c r="H5295" s="8"/>
      <c r="AF5295" s="9"/>
      <c r="AG5295" s="9"/>
      <c r="AH5295" s="9"/>
      <c r="AI5295" s="9"/>
      <c r="AJ5295" s="9"/>
      <c r="AK5295" s="9"/>
      <c r="AL5295" s="9"/>
      <c r="AM5295" s="9"/>
      <c r="AN5295" s="9"/>
      <c r="AO5295" s="27"/>
      <c r="AQ5295" s="29"/>
      <c r="AR5295" s="11"/>
      <c r="AW5295" s="31"/>
      <c r="AZ5295" s="12"/>
      <c r="BA5295" s="12"/>
      <c r="BB5295" s="12"/>
      <c r="BC5295" s="12"/>
    </row>
    <row r="5296" spans="4:55">
      <c r="D5296" s="7"/>
      <c r="E5296" s="7"/>
      <c r="F5296" s="8"/>
      <c r="G5296" s="8"/>
      <c r="H5296" s="8"/>
      <c r="AF5296" s="9"/>
      <c r="AG5296" s="9"/>
      <c r="AH5296" s="9"/>
      <c r="AI5296" s="9"/>
      <c r="AJ5296" s="9"/>
      <c r="AK5296" s="9"/>
      <c r="AL5296" s="9"/>
      <c r="AM5296" s="9"/>
      <c r="AN5296" s="9"/>
      <c r="AO5296" s="27"/>
      <c r="AQ5296" s="29"/>
      <c r="AR5296" s="11"/>
      <c r="AW5296" s="31"/>
      <c r="AZ5296" s="12"/>
      <c r="BA5296" s="12"/>
      <c r="BB5296" s="12"/>
      <c r="BC5296" s="12"/>
    </row>
    <row r="5297" spans="4:55">
      <c r="D5297" s="7"/>
      <c r="E5297" s="7"/>
      <c r="F5297" s="8"/>
      <c r="G5297" s="8"/>
      <c r="H5297" s="8"/>
      <c r="AF5297" s="9"/>
      <c r="AG5297" s="9"/>
      <c r="AH5297" s="9"/>
      <c r="AI5297" s="9"/>
      <c r="AJ5297" s="9"/>
      <c r="AK5297" s="9"/>
      <c r="AL5297" s="9"/>
      <c r="AM5297" s="9"/>
      <c r="AN5297" s="9"/>
      <c r="AO5297" s="27"/>
      <c r="AQ5297" s="29"/>
      <c r="AR5297" s="11"/>
      <c r="AW5297" s="31"/>
      <c r="AZ5297" s="12"/>
      <c r="BA5297" s="12"/>
      <c r="BB5297" s="12"/>
      <c r="BC5297" s="12"/>
    </row>
    <row r="5298" spans="4:55">
      <c r="D5298" s="7"/>
      <c r="E5298" s="7"/>
      <c r="F5298" s="8"/>
      <c r="G5298" s="8"/>
      <c r="H5298" s="8"/>
      <c r="AF5298" s="9"/>
      <c r="AG5298" s="9"/>
      <c r="AH5298" s="9"/>
      <c r="AI5298" s="9"/>
      <c r="AJ5298" s="9"/>
      <c r="AK5298" s="9"/>
      <c r="AL5298" s="9"/>
      <c r="AM5298" s="9"/>
      <c r="AN5298" s="9"/>
      <c r="AO5298" s="27"/>
      <c r="AQ5298" s="29"/>
      <c r="AR5298" s="11"/>
      <c r="AW5298" s="31"/>
      <c r="AZ5298" s="12"/>
      <c r="BA5298" s="12"/>
      <c r="BB5298" s="12"/>
      <c r="BC5298" s="12"/>
    </row>
    <row r="5299" spans="4:55">
      <c r="D5299" s="7"/>
      <c r="E5299" s="7"/>
      <c r="F5299" s="8"/>
      <c r="G5299" s="8"/>
      <c r="H5299" s="8"/>
      <c r="AF5299" s="9"/>
      <c r="AG5299" s="9"/>
      <c r="AH5299" s="9"/>
      <c r="AI5299" s="9"/>
      <c r="AJ5299" s="9"/>
      <c r="AK5299" s="9"/>
      <c r="AL5299" s="9"/>
      <c r="AM5299" s="9"/>
      <c r="AN5299" s="9"/>
      <c r="AO5299" s="27"/>
      <c r="AQ5299" s="29"/>
      <c r="AR5299" s="11"/>
      <c r="AW5299" s="31"/>
      <c r="AZ5299" s="12"/>
      <c r="BA5299" s="12"/>
      <c r="BB5299" s="12"/>
      <c r="BC5299" s="12"/>
    </row>
    <row r="5300" spans="4:55">
      <c r="D5300" s="7"/>
      <c r="E5300" s="7"/>
      <c r="F5300" s="8"/>
      <c r="G5300" s="8"/>
      <c r="H5300" s="8"/>
      <c r="AF5300" s="9"/>
      <c r="AG5300" s="9"/>
      <c r="AH5300" s="9"/>
      <c r="AI5300" s="9"/>
      <c r="AJ5300" s="9"/>
      <c r="AK5300" s="9"/>
      <c r="AL5300" s="9"/>
      <c r="AM5300" s="9"/>
      <c r="AN5300" s="9"/>
      <c r="AO5300" s="27"/>
      <c r="AQ5300" s="29"/>
      <c r="AR5300" s="11"/>
      <c r="AW5300" s="31"/>
      <c r="AZ5300" s="12"/>
      <c r="BA5300" s="12"/>
      <c r="BB5300" s="12"/>
      <c r="BC5300" s="12"/>
    </row>
    <row r="5301" spans="4:55">
      <c r="D5301" s="7"/>
      <c r="E5301" s="7"/>
      <c r="F5301" s="8"/>
      <c r="G5301" s="8"/>
      <c r="H5301" s="8"/>
      <c r="AF5301" s="9"/>
      <c r="AG5301" s="9"/>
      <c r="AH5301" s="9"/>
      <c r="AI5301" s="9"/>
      <c r="AJ5301" s="9"/>
      <c r="AK5301" s="9"/>
      <c r="AL5301" s="9"/>
      <c r="AM5301" s="9"/>
      <c r="AN5301" s="9"/>
      <c r="AO5301" s="27"/>
      <c r="AQ5301" s="29"/>
      <c r="AR5301" s="11"/>
      <c r="AW5301" s="31"/>
      <c r="AZ5301" s="12"/>
      <c r="BA5301" s="12"/>
      <c r="BB5301" s="12"/>
      <c r="BC5301" s="12"/>
    </row>
    <row r="5302" spans="4:55">
      <c r="D5302" s="7"/>
      <c r="E5302" s="7"/>
      <c r="F5302" s="8"/>
      <c r="G5302" s="8"/>
      <c r="H5302" s="8"/>
      <c r="AF5302" s="9"/>
      <c r="AG5302" s="9"/>
      <c r="AH5302" s="9"/>
      <c r="AI5302" s="9"/>
      <c r="AJ5302" s="9"/>
      <c r="AK5302" s="9"/>
      <c r="AL5302" s="9"/>
      <c r="AM5302" s="9"/>
      <c r="AN5302" s="9"/>
      <c r="AO5302" s="27"/>
      <c r="AQ5302" s="29"/>
      <c r="AR5302" s="11"/>
      <c r="AW5302" s="31"/>
      <c r="AZ5302" s="12"/>
      <c r="BA5302" s="12"/>
      <c r="BB5302" s="12"/>
      <c r="BC5302" s="12"/>
    </row>
    <row r="5303" spans="4:55">
      <c r="D5303" s="7"/>
      <c r="E5303" s="7"/>
      <c r="F5303" s="8"/>
      <c r="G5303" s="8"/>
      <c r="H5303" s="8"/>
      <c r="AF5303" s="9"/>
      <c r="AG5303" s="9"/>
      <c r="AH5303" s="9"/>
      <c r="AI5303" s="9"/>
      <c r="AJ5303" s="9"/>
      <c r="AK5303" s="9"/>
      <c r="AL5303" s="9"/>
      <c r="AM5303" s="9"/>
      <c r="AN5303" s="9"/>
      <c r="AO5303" s="27"/>
      <c r="AQ5303" s="29"/>
      <c r="AR5303" s="11"/>
      <c r="AW5303" s="31"/>
      <c r="AZ5303" s="12"/>
      <c r="BA5303" s="12"/>
      <c r="BB5303" s="12"/>
      <c r="BC5303" s="12"/>
    </row>
    <row r="5304" spans="4:55">
      <c r="D5304" s="7"/>
      <c r="E5304" s="7"/>
      <c r="F5304" s="8"/>
      <c r="G5304" s="8"/>
      <c r="H5304" s="8"/>
      <c r="AF5304" s="9"/>
      <c r="AG5304" s="9"/>
      <c r="AH5304" s="9"/>
      <c r="AI5304" s="9"/>
      <c r="AJ5304" s="9"/>
      <c r="AK5304" s="9"/>
      <c r="AL5304" s="9"/>
      <c r="AM5304" s="9"/>
      <c r="AN5304" s="9"/>
      <c r="AO5304" s="27"/>
      <c r="AQ5304" s="29"/>
      <c r="AR5304" s="11"/>
      <c r="AW5304" s="31"/>
      <c r="AZ5304" s="12"/>
      <c r="BA5304" s="12"/>
      <c r="BB5304" s="12"/>
      <c r="BC5304" s="12"/>
    </row>
    <row r="5305" spans="4:55">
      <c r="D5305" s="7"/>
      <c r="E5305" s="7"/>
      <c r="F5305" s="8"/>
      <c r="G5305" s="8"/>
      <c r="H5305" s="8"/>
      <c r="AF5305" s="9"/>
      <c r="AG5305" s="9"/>
      <c r="AH5305" s="9"/>
      <c r="AI5305" s="9"/>
      <c r="AJ5305" s="9"/>
      <c r="AK5305" s="9"/>
      <c r="AL5305" s="9"/>
      <c r="AM5305" s="9"/>
      <c r="AN5305" s="9"/>
      <c r="AO5305" s="27"/>
      <c r="AQ5305" s="29"/>
      <c r="AR5305" s="11"/>
      <c r="AW5305" s="31"/>
      <c r="AZ5305" s="12"/>
      <c r="BA5305" s="12"/>
      <c r="BB5305" s="12"/>
      <c r="BC5305" s="12"/>
    </row>
    <row r="5306" spans="4:55">
      <c r="D5306" s="7"/>
      <c r="E5306" s="7"/>
      <c r="F5306" s="8"/>
      <c r="G5306" s="8"/>
      <c r="H5306" s="8"/>
      <c r="AF5306" s="9"/>
      <c r="AG5306" s="9"/>
      <c r="AH5306" s="9"/>
      <c r="AI5306" s="9"/>
      <c r="AJ5306" s="9"/>
      <c r="AK5306" s="9"/>
      <c r="AL5306" s="9"/>
      <c r="AM5306" s="9"/>
      <c r="AN5306" s="9"/>
      <c r="AO5306" s="27"/>
      <c r="AQ5306" s="29"/>
      <c r="AR5306" s="11"/>
      <c r="AW5306" s="31"/>
      <c r="AZ5306" s="12"/>
      <c r="BA5306" s="12"/>
      <c r="BB5306" s="12"/>
      <c r="BC5306" s="12"/>
    </row>
    <row r="5307" spans="4:55">
      <c r="D5307" s="7"/>
      <c r="E5307" s="7"/>
      <c r="F5307" s="8"/>
      <c r="G5307" s="8"/>
      <c r="H5307" s="8"/>
      <c r="AF5307" s="9"/>
      <c r="AG5307" s="9"/>
      <c r="AH5307" s="9"/>
      <c r="AI5307" s="9"/>
      <c r="AJ5307" s="9"/>
      <c r="AK5307" s="9"/>
      <c r="AL5307" s="9"/>
      <c r="AM5307" s="9"/>
      <c r="AN5307" s="9"/>
      <c r="AO5307" s="27"/>
      <c r="AQ5307" s="29"/>
      <c r="AR5307" s="11"/>
      <c r="AW5307" s="31"/>
      <c r="AZ5307" s="12"/>
      <c r="BA5307" s="12"/>
      <c r="BB5307" s="12"/>
      <c r="BC5307" s="12"/>
    </row>
    <row r="5308" spans="4:55">
      <c r="D5308" s="7"/>
      <c r="E5308" s="7"/>
      <c r="F5308" s="8"/>
      <c r="G5308" s="8"/>
      <c r="H5308" s="8"/>
      <c r="AF5308" s="9"/>
      <c r="AG5308" s="9"/>
      <c r="AH5308" s="9"/>
      <c r="AI5308" s="9"/>
      <c r="AJ5308" s="9"/>
      <c r="AK5308" s="9"/>
      <c r="AL5308" s="9"/>
      <c r="AM5308" s="9"/>
      <c r="AN5308" s="9"/>
      <c r="AO5308" s="27"/>
      <c r="AQ5308" s="29"/>
      <c r="AR5308" s="11"/>
      <c r="AW5308" s="31"/>
      <c r="AZ5308" s="12"/>
      <c r="BA5308" s="12"/>
      <c r="BB5308" s="12"/>
      <c r="BC5308" s="12"/>
    </row>
    <row r="5309" spans="4:55">
      <c r="D5309" s="7"/>
      <c r="E5309" s="7"/>
      <c r="F5309" s="8"/>
      <c r="G5309" s="8"/>
      <c r="H5309" s="8"/>
      <c r="AF5309" s="9"/>
      <c r="AG5309" s="9"/>
      <c r="AH5309" s="9"/>
      <c r="AI5309" s="9"/>
      <c r="AJ5309" s="9"/>
      <c r="AK5309" s="9"/>
      <c r="AL5309" s="9"/>
      <c r="AM5309" s="9"/>
      <c r="AN5309" s="9"/>
      <c r="AO5309" s="27"/>
      <c r="AQ5309" s="29"/>
      <c r="AR5309" s="11"/>
      <c r="AW5309" s="31"/>
      <c r="AZ5309" s="12"/>
      <c r="BA5309" s="12"/>
      <c r="BB5309" s="12"/>
      <c r="BC5309" s="12"/>
    </row>
    <row r="5310" spans="4:55">
      <c r="D5310" s="7"/>
      <c r="E5310" s="7"/>
      <c r="F5310" s="8"/>
      <c r="G5310" s="8"/>
      <c r="H5310" s="8"/>
      <c r="AF5310" s="9"/>
      <c r="AG5310" s="9"/>
      <c r="AH5310" s="9"/>
      <c r="AI5310" s="9"/>
      <c r="AJ5310" s="9"/>
      <c r="AK5310" s="9"/>
      <c r="AL5310" s="9"/>
      <c r="AM5310" s="9"/>
      <c r="AN5310" s="9"/>
      <c r="AO5310" s="27"/>
      <c r="AQ5310" s="29"/>
      <c r="AR5310" s="11"/>
      <c r="AW5310" s="31"/>
      <c r="AZ5310" s="12"/>
      <c r="BA5310" s="12"/>
      <c r="BB5310" s="12"/>
      <c r="BC5310" s="12"/>
    </row>
    <row r="5311" spans="4:55">
      <c r="D5311" s="7"/>
      <c r="E5311" s="7"/>
      <c r="F5311" s="8"/>
      <c r="G5311" s="8"/>
      <c r="H5311" s="8"/>
      <c r="AF5311" s="9"/>
      <c r="AG5311" s="9"/>
      <c r="AH5311" s="9"/>
      <c r="AI5311" s="9"/>
      <c r="AJ5311" s="9"/>
      <c r="AK5311" s="9"/>
      <c r="AL5311" s="9"/>
      <c r="AM5311" s="9"/>
      <c r="AN5311" s="9"/>
      <c r="AO5311" s="27"/>
      <c r="AQ5311" s="29"/>
      <c r="AR5311" s="11"/>
      <c r="AW5311" s="31"/>
      <c r="AZ5311" s="12"/>
      <c r="BA5311" s="12"/>
      <c r="BB5311" s="12"/>
      <c r="BC5311" s="12"/>
    </row>
    <row r="5312" spans="4:55">
      <c r="D5312" s="7"/>
      <c r="E5312" s="7"/>
      <c r="F5312" s="8"/>
      <c r="G5312" s="8"/>
      <c r="H5312" s="8"/>
      <c r="AF5312" s="9"/>
      <c r="AG5312" s="9"/>
      <c r="AH5312" s="9"/>
      <c r="AI5312" s="9"/>
      <c r="AJ5312" s="9"/>
      <c r="AK5312" s="9"/>
      <c r="AL5312" s="9"/>
      <c r="AM5312" s="9"/>
      <c r="AN5312" s="9"/>
      <c r="AO5312" s="27"/>
      <c r="AQ5312" s="29"/>
      <c r="AR5312" s="11"/>
      <c r="AW5312" s="31"/>
      <c r="AZ5312" s="12"/>
      <c r="BA5312" s="12"/>
      <c r="BB5312" s="12"/>
      <c r="BC5312" s="12"/>
    </row>
    <row r="5313" spans="4:55">
      <c r="D5313" s="7"/>
      <c r="E5313" s="7"/>
      <c r="F5313" s="8"/>
      <c r="G5313" s="8"/>
      <c r="H5313" s="8"/>
      <c r="AF5313" s="9"/>
      <c r="AG5313" s="9"/>
      <c r="AH5313" s="9"/>
      <c r="AI5313" s="9"/>
      <c r="AJ5313" s="9"/>
      <c r="AK5313" s="9"/>
      <c r="AL5313" s="9"/>
      <c r="AM5313" s="9"/>
      <c r="AN5313" s="9"/>
      <c r="AO5313" s="27"/>
      <c r="AQ5313" s="29"/>
      <c r="AR5313" s="11"/>
      <c r="AW5313" s="31"/>
      <c r="AZ5313" s="12"/>
      <c r="BA5313" s="12"/>
      <c r="BB5313" s="12"/>
      <c r="BC5313" s="12"/>
    </row>
    <row r="5314" spans="4:55">
      <c r="D5314" s="7"/>
      <c r="E5314" s="7"/>
      <c r="F5314" s="8"/>
      <c r="G5314" s="8"/>
      <c r="H5314" s="8"/>
      <c r="AF5314" s="9"/>
      <c r="AG5314" s="9"/>
      <c r="AH5314" s="9"/>
      <c r="AI5314" s="9"/>
      <c r="AJ5314" s="9"/>
      <c r="AK5314" s="9"/>
      <c r="AL5314" s="9"/>
      <c r="AM5314" s="9"/>
      <c r="AN5314" s="9"/>
      <c r="AO5314" s="27"/>
      <c r="AQ5314" s="29"/>
      <c r="AR5314" s="11"/>
      <c r="AW5314" s="31"/>
      <c r="AZ5314" s="12"/>
      <c r="BA5314" s="12"/>
      <c r="BB5314" s="12"/>
      <c r="BC5314" s="12"/>
    </row>
    <row r="5315" spans="4:55">
      <c r="D5315" s="7"/>
      <c r="E5315" s="7"/>
      <c r="F5315" s="8"/>
      <c r="G5315" s="8"/>
      <c r="H5315" s="8"/>
      <c r="AF5315" s="9"/>
      <c r="AG5315" s="9"/>
      <c r="AH5315" s="9"/>
      <c r="AI5315" s="9"/>
      <c r="AJ5315" s="9"/>
      <c r="AK5315" s="9"/>
      <c r="AL5315" s="9"/>
      <c r="AM5315" s="9"/>
      <c r="AN5315" s="9"/>
      <c r="AO5315" s="27"/>
      <c r="AQ5315" s="29"/>
      <c r="AR5315" s="11"/>
      <c r="AW5315" s="31"/>
      <c r="AZ5315" s="12"/>
      <c r="BA5315" s="12"/>
      <c r="BB5315" s="12"/>
      <c r="BC5315" s="12"/>
    </row>
    <row r="5316" spans="4:55">
      <c r="D5316" s="7"/>
      <c r="E5316" s="7"/>
      <c r="F5316" s="8"/>
      <c r="G5316" s="8"/>
      <c r="H5316" s="8"/>
      <c r="AF5316" s="9"/>
      <c r="AG5316" s="9"/>
      <c r="AH5316" s="9"/>
      <c r="AI5316" s="9"/>
      <c r="AJ5316" s="9"/>
      <c r="AK5316" s="9"/>
      <c r="AL5316" s="9"/>
      <c r="AM5316" s="9"/>
      <c r="AN5316" s="9"/>
      <c r="AO5316" s="27"/>
      <c r="AQ5316" s="29"/>
      <c r="AR5316" s="11"/>
      <c r="AW5316" s="31"/>
      <c r="AZ5316" s="12"/>
      <c r="BA5316" s="12"/>
      <c r="BB5316" s="12"/>
      <c r="BC5316" s="12"/>
    </row>
    <row r="5317" spans="4:55">
      <c r="D5317" s="7"/>
      <c r="E5317" s="7"/>
      <c r="F5317" s="8"/>
      <c r="G5317" s="8"/>
      <c r="H5317" s="8"/>
      <c r="AF5317" s="9"/>
      <c r="AG5317" s="9"/>
      <c r="AH5317" s="9"/>
      <c r="AI5317" s="9"/>
      <c r="AJ5317" s="9"/>
      <c r="AK5317" s="9"/>
      <c r="AL5317" s="9"/>
      <c r="AM5317" s="9"/>
      <c r="AN5317" s="9"/>
      <c r="AO5317" s="27"/>
      <c r="AQ5317" s="29"/>
      <c r="AR5317" s="11"/>
      <c r="AW5317" s="31"/>
      <c r="AZ5317" s="12"/>
      <c r="BA5317" s="12"/>
      <c r="BB5317" s="12"/>
      <c r="BC5317" s="12"/>
    </row>
    <row r="5318" spans="4:55">
      <c r="D5318" s="7"/>
      <c r="E5318" s="7"/>
      <c r="F5318" s="8"/>
      <c r="G5318" s="8"/>
      <c r="H5318" s="8"/>
      <c r="AF5318" s="9"/>
      <c r="AG5318" s="9"/>
      <c r="AH5318" s="9"/>
      <c r="AI5318" s="9"/>
      <c r="AJ5318" s="9"/>
      <c r="AK5318" s="9"/>
      <c r="AL5318" s="9"/>
      <c r="AM5318" s="9"/>
      <c r="AN5318" s="9"/>
      <c r="AO5318" s="27"/>
      <c r="AQ5318" s="29"/>
      <c r="AR5318" s="11"/>
      <c r="AW5318" s="31"/>
      <c r="AZ5318" s="12"/>
      <c r="BA5318" s="12"/>
      <c r="BB5318" s="12"/>
      <c r="BC5318" s="12"/>
    </row>
    <row r="5319" spans="4:55">
      <c r="D5319" s="7"/>
      <c r="E5319" s="7"/>
      <c r="F5319" s="8"/>
      <c r="G5319" s="8"/>
      <c r="H5319" s="8"/>
      <c r="AF5319" s="9"/>
      <c r="AG5319" s="9"/>
      <c r="AH5319" s="9"/>
      <c r="AI5319" s="9"/>
      <c r="AJ5319" s="9"/>
      <c r="AK5319" s="9"/>
      <c r="AL5319" s="9"/>
      <c r="AM5319" s="9"/>
      <c r="AN5319" s="9"/>
      <c r="AO5319" s="27"/>
      <c r="AQ5319" s="29"/>
      <c r="AR5319" s="11"/>
      <c r="AW5319" s="31"/>
      <c r="AZ5319" s="12"/>
      <c r="BA5319" s="12"/>
      <c r="BB5319" s="12"/>
      <c r="BC5319" s="12"/>
    </row>
    <row r="5320" spans="4:55">
      <c r="D5320" s="7"/>
      <c r="E5320" s="7"/>
      <c r="F5320" s="8"/>
      <c r="G5320" s="8"/>
      <c r="H5320" s="8"/>
      <c r="AF5320" s="9"/>
      <c r="AG5320" s="9"/>
      <c r="AH5320" s="9"/>
      <c r="AI5320" s="9"/>
      <c r="AJ5320" s="9"/>
      <c r="AK5320" s="9"/>
      <c r="AL5320" s="9"/>
      <c r="AM5320" s="9"/>
      <c r="AN5320" s="9"/>
      <c r="AO5320" s="27"/>
      <c r="AQ5320" s="29"/>
      <c r="AR5320" s="11"/>
      <c r="AW5320" s="31"/>
      <c r="AZ5320" s="12"/>
      <c r="BA5320" s="12"/>
      <c r="BB5320" s="12"/>
      <c r="BC5320" s="12"/>
    </row>
    <row r="5321" spans="4:55">
      <c r="D5321" s="7"/>
      <c r="E5321" s="7"/>
      <c r="F5321" s="8"/>
      <c r="G5321" s="8"/>
      <c r="H5321" s="8"/>
      <c r="AF5321" s="9"/>
      <c r="AG5321" s="9"/>
      <c r="AH5321" s="9"/>
      <c r="AI5321" s="9"/>
      <c r="AJ5321" s="9"/>
      <c r="AK5321" s="9"/>
      <c r="AL5321" s="9"/>
      <c r="AM5321" s="9"/>
      <c r="AN5321" s="9"/>
      <c r="AO5321" s="27"/>
      <c r="AQ5321" s="29"/>
      <c r="AR5321" s="11"/>
      <c r="AW5321" s="31"/>
      <c r="AZ5321" s="12"/>
      <c r="BA5321" s="12"/>
      <c r="BB5321" s="12"/>
      <c r="BC5321" s="12"/>
    </row>
    <row r="5322" spans="4:55">
      <c r="D5322" s="7"/>
      <c r="E5322" s="7"/>
      <c r="F5322" s="8"/>
      <c r="G5322" s="8"/>
      <c r="H5322" s="8"/>
      <c r="AF5322" s="9"/>
      <c r="AG5322" s="9"/>
      <c r="AH5322" s="9"/>
      <c r="AI5322" s="9"/>
      <c r="AJ5322" s="9"/>
      <c r="AK5322" s="9"/>
      <c r="AL5322" s="9"/>
      <c r="AM5322" s="9"/>
      <c r="AN5322" s="9"/>
      <c r="AO5322" s="27"/>
      <c r="AQ5322" s="29"/>
      <c r="AR5322" s="11"/>
      <c r="AW5322" s="31"/>
      <c r="AZ5322" s="12"/>
      <c r="BA5322" s="12"/>
      <c r="BB5322" s="12"/>
      <c r="BC5322" s="12"/>
    </row>
    <row r="5323" spans="4:55">
      <c r="D5323" s="7"/>
      <c r="E5323" s="7"/>
      <c r="F5323" s="8"/>
      <c r="G5323" s="8"/>
      <c r="H5323" s="8"/>
      <c r="AF5323" s="9"/>
      <c r="AG5323" s="9"/>
      <c r="AH5323" s="9"/>
      <c r="AI5323" s="9"/>
      <c r="AJ5323" s="9"/>
      <c r="AK5323" s="9"/>
      <c r="AL5323" s="9"/>
      <c r="AM5323" s="9"/>
      <c r="AN5323" s="9"/>
      <c r="AO5323" s="27"/>
      <c r="AQ5323" s="29"/>
      <c r="AR5323" s="11"/>
      <c r="AW5323" s="31"/>
      <c r="AZ5323" s="12"/>
      <c r="BA5323" s="12"/>
      <c r="BB5323" s="12"/>
      <c r="BC5323" s="12"/>
    </row>
    <row r="5324" spans="4:55">
      <c r="D5324" s="7"/>
      <c r="E5324" s="7"/>
      <c r="F5324" s="8"/>
      <c r="G5324" s="8"/>
      <c r="H5324" s="8"/>
      <c r="AF5324" s="9"/>
      <c r="AG5324" s="9"/>
      <c r="AH5324" s="9"/>
      <c r="AI5324" s="9"/>
      <c r="AJ5324" s="9"/>
      <c r="AK5324" s="9"/>
      <c r="AL5324" s="9"/>
      <c r="AM5324" s="9"/>
      <c r="AN5324" s="9"/>
      <c r="AO5324" s="27"/>
      <c r="AQ5324" s="29"/>
      <c r="AR5324" s="11"/>
      <c r="AW5324" s="31"/>
      <c r="AZ5324" s="12"/>
      <c r="BA5324" s="12"/>
      <c r="BB5324" s="12"/>
      <c r="BC5324" s="12"/>
    </row>
    <row r="5325" spans="4:55">
      <c r="D5325" s="7"/>
      <c r="E5325" s="7"/>
      <c r="F5325" s="8"/>
      <c r="G5325" s="8"/>
      <c r="H5325" s="8"/>
      <c r="AF5325" s="9"/>
      <c r="AG5325" s="9"/>
      <c r="AH5325" s="9"/>
      <c r="AI5325" s="9"/>
      <c r="AJ5325" s="9"/>
      <c r="AK5325" s="9"/>
      <c r="AL5325" s="9"/>
      <c r="AM5325" s="9"/>
      <c r="AN5325" s="9"/>
      <c r="AO5325" s="27"/>
      <c r="AQ5325" s="29"/>
      <c r="AR5325" s="11"/>
      <c r="AW5325" s="31"/>
      <c r="AZ5325" s="12"/>
      <c r="BA5325" s="12"/>
      <c r="BB5325" s="12"/>
      <c r="BC5325" s="12"/>
    </row>
    <row r="5326" spans="4:55">
      <c r="D5326" s="7"/>
      <c r="E5326" s="7"/>
      <c r="F5326" s="8"/>
      <c r="G5326" s="8"/>
      <c r="H5326" s="8"/>
      <c r="AF5326" s="9"/>
      <c r="AG5326" s="9"/>
      <c r="AH5326" s="9"/>
      <c r="AI5326" s="9"/>
      <c r="AJ5326" s="9"/>
      <c r="AK5326" s="9"/>
      <c r="AL5326" s="9"/>
      <c r="AM5326" s="9"/>
      <c r="AN5326" s="9"/>
      <c r="AO5326" s="27"/>
      <c r="AQ5326" s="29"/>
      <c r="AR5326" s="11"/>
      <c r="AW5326" s="31"/>
      <c r="AZ5326" s="12"/>
      <c r="BA5326" s="12"/>
      <c r="BB5326" s="12"/>
      <c r="BC5326" s="12"/>
    </row>
    <row r="5327" spans="4:55">
      <c r="D5327" s="7"/>
      <c r="E5327" s="7"/>
      <c r="F5327" s="8"/>
      <c r="G5327" s="8"/>
      <c r="H5327" s="8"/>
      <c r="AF5327" s="9"/>
      <c r="AG5327" s="9"/>
      <c r="AH5327" s="9"/>
      <c r="AI5327" s="9"/>
      <c r="AJ5327" s="9"/>
      <c r="AK5327" s="9"/>
      <c r="AL5327" s="9"/>
      <c r="AM5327" s="9"/>
      <c r="AN5327" s="9"/>
      <c r="AO5327" s="27"/>
      <c r="AQ5327" s="29"/>
      <c r="AR5327" s="11"/>
      <c r="AW5327" s="31"/>
      <c r="AZ5327" s="12"/>
      <c r="BA5327" s="12"/>
      <c r="BB5327" s="12"/>
      <c r="BC5327" s="12"/>
    </row>
    <row r="5328" spans="4:55">
      <c r="D5328" s="7"/>
      <c r="E5328" s="7"/>
      <c r="F5328" s="8"/>
      <c r="G5328" s="8"/>
      <c r="H5328" s="8"/>
      <c r="AF5328" s="9"/>
      <c r="AG5328" s="9"/>
      <c r="AH5328" s="9"/>
      <c r="AI5328" s="9"/>
      <c r="AJ5328" s="9"/>
      <c r="AK5328" s="9"/>
      <c r="AL5328" s="9"/>
      <c r="AM5328" s="9"/>
      <c r="AN5328" s="9"/>
      <c r="AO5328" s="27"/>
      <c r="AQ5328" s="29"/>
      <c r="AR5328" s="11"/>
      <c r="AW5328" s="31"/>
      <c r="AZ5328" s="12"/>
      <c r="BA5328" s="12"/>
      <c r="BB5328" s="12"/>
      <c r="BC5328" s="12"/>
    </row>
    <row r="5329" spans="4:55">
      <c r="D5329" s="7"/>
      <c r="E5329" s="7"/>
      <c r="F5329" s="8"/>
      <c r="G5329" s="8"/>
      <c r="H5329" s="8"/>
      <c r="AF5329" s="9"/>
      <c r="AG5329" s="9"/>
      <c r="AH5329" s="9"/>
      <c r="AI5329" s="9"/>
      <c r="AJ5329" s="9"/>
      <c r="AK5329" s="9"/>
      <c r="AL5329" s="9"/>
      <c r="AM5329" s="9"/>
      <c r="AN5329" s="9"/>
      <c r="AO5329" s="27"/>
      <c r="AQ5329" s="29"/>
      <c r="AR5329" s="11"/>
      <c r="AW5329" s="31"/>
      <c r="AZ5329" s="12"/>
      <c r="BA5329" s="12"/>
      <c r="BB5329" s="12"/>
      <c r="BC5329" s="12"/>
    </row>
    <row r="5330" spans="4:55">
      <c r="D5330" s="7"/>
      <c r="E5330" s="7"/>
      <c r="F5330" s="8"/>
      <c r="G5330" s="8"/>
      <c r="H5330" s="8"/>
      <c r="AF5330" s="9"/>
      <c r="AG5330" s="9"/>
      <c r="AH5330" s="9"/>
      <c r="AI5330" s="9"/>
      <c r="AJ5330" s="9"/>
      <c r="AK5330" s="9"/>
      <c r="AL5330" s="9"/>
      <c r="AM5330" s="9"/>
      <c r="AN5330" s="9"/>
      <c r="AO5330" s="27"/>
      <c r="AQ5330" s="29"/>
      <c r="AR5330" s="11"/>
      <c r="AW5330" s="31"/>
      <c r="AZ5330" s="12"/>
      <c r="BA5330" s="12"/>
      <c r="BB5330" s="12"/>
      <c r="BC5330" s="12"/>
    </row>
    <row r="5331" spans="4:55">
      <c r="D5331" s="7"/>
      <c r="E5331" s="7"/>
      <c r="F5331" s="8"/>
      <c r="G5331" s="8"/>
      <c r="H5331" s="8"/>
      <c r="AF5331" s="9"/>
      <c r="AG5331" s="9"/>
      <c r="AH5331" s="9"/>
      <c r="AI5331" s="9"/>
      <c r="AJ5331" s="9"/>
      <c r="AK5331" s="9"/>
      <c r="AL5331" s="9"/>
      <c r="AM5331" s="9"/>
      <c r="AN5331" s="9"/>
      <c r="AO5331" s="27"/>
      <c r="AQ5331" s="29"/>
      <c r="AR5331" s="11"/>
      <c r="AW5331" s="31"/>
      <c r="AZ5331" s="12"/>
      <c r="BA5331" s="12"/>
      <c r="BB5331" s="12"/>
      <c r="BC5331" s="12"/>
    </row>
    <row r="5332" spans="4:55">
      <c r="D5332" s="7"/>
      <c r="E5332" s="7"/>
      <c r="F5332" s="8"/>
      <c r="G5332" s="8"/>
      <c r="H5332" s="8"/>
      <c r="AF5332" s="9"/>
      <c r="AG5332" s="9"/>
      <c r="AH5332" s="9"/>
      <c r="AI5332" s="9"/>
      <c r="AJ5332" s="9"/>
      <c r="AK5332" s="9"/>
      <c r="AL5332" s="9"/>
      <c r="AM5332" s="9"/>
      <c r="AN5332" s="9"/>
      <c r="AO5332" s="27"/>
      <c r="AQ5332" s="29"/>
      <c r="AR5332" s="11"/>
      <c r="AW5332" s="31"/>
      <c r="AZ5332" s="12"/>
      <c r="BA5332" s="12"/>
      <c r="BB5332" s="12"/>
      <c r="BC5332" s="12"/>
    </row>
    <row r="5333" spans="4:55">
      <c r="D5333" s="7"/>
      <c r="E5333" s="7"/>
      <c r="F5333" s="8"/>
      <c r="G5333" s="8"/>
      <c r="H5333" s="8"/>
      <c r="AF5333" s="9"/>
      <c r="AG5333" s="9"/>
      <c r="AH5333" s="9"/>
      <c r="AI5333" s="9"/>
      <c r="AJ5333" s="9"/>
      <c r="AK5333" s="9"/>
      <c r="AL5333" s="9"/>
      <c r="AM5333" s="9"/>
      <c r="AN5333" s="9"/>
      <c r="AO5333" s="27"/>
      <c r="AQ5333" s="29"/>
      <c r="AR5333" s="11"/>
      <c r="AW5333" s="31"/>
      <c r="AZ5333" s="12"/>
      <c r="BA5333" s="12"/>
      <c r="BB5333" s="12"/>
      <c r="BC5333" s="12"/>
    </row>
    <row r="5334" spans="4:55">
      <c r="D5334" s="7"/>
      <c r="E5334" s="7"/>
      <c r="F5334" s="8"/>
      <c r="G5334" s="8"/>
      <c r="H5334" s="8"/>
      <c r="AF5334" s="9"/>
      <c r="AG5334" s="9"/>
      <c r="AH5334" s="9"/>
      <c r="AI5334" s="9"/>
      <c r="AJ5334" s="9"/>
      <c r="AK5334" s="9"/>
      <c r="AL5334" s="9"/>
      <c r="AM5334" s="9"/>
      <c r="AN5334" s="9"/>
      <c r="AO5334" s="27"/>
      <c r="AQ5334" s="29"/>
      <c r="AR5334" s="11"/>
      <c r="AW5334" s="31"/>
      <c r="AZ5334" s="12"/>
      <c r="BA5334" s="12"/>
      <c r="BB5334" s="12"/>
      <c r="BC5334" s="12"/>
    </row>
    <row r="5335" spans="4:55">
      <c r="D5335" s="7"/>
      <c r="E5335" s="7"/>
      <c r="F5335" s="8"/>
      <c r="G5335" s="8"/>
      <c r="H5335" s="8"/>
      <c r="AF5335" s="9"/>
      <c r="AG5335" s="9"/>
      <c r="AH5335" s="9"/>
      <c r="AI5335" s="9"/>
      <c r="AJ5335" s="9"/>
      <c r="AK5335" s="9"/>
      <c r="AL5335" s="9"/>
      <c r="AM5335" s="9"/>
      <c r="AN5335" s="9"/>
      <c r="AO5335" s="27"/>
      <c r="AQ5335" s="29"/>
      <c r="AR5335" s="11"/>
      <c r="AW5335" s="31"/>
      <c r="AZ5335" s="12"/>
      <c r="BA5335" s="12"/>
      <c r="BB5335" s="12"/>
      <c r="BC5335" s="12"/>
    </row>
    <row r="5336" spans="4:55">
      <c r="D5336" s="7"/>
      <c r="E5336" s="7"/>
      <c r="F5336" s="8"/>
      <c r="G5336" s="8"/>
      <c r="H5336" s="8"/>
      <c r="AF5336" s="9"/>
      <c r="AG5336" s="9"/>
      <c r="AH5336" s="9"/>
      <c r="AI5336" s="9"/>
      <c r="AJ5336" s="9"/>
      <c r="AK5336" s="9"/>
      <c r="AL5336" s="9"/>
      <c r="AM5336" s="9"/>
      <c r="AN5336" s="9"/>
      <c r="AO5336" s="27"/>
      <c r="AQ5336" s="29"/>
      <c r="AR5336" s="11"/>
      <c r="AW5336" s="31"/>
      <c r="AZ5336" s="12"/>
      <c r="BA5336" s="12"/>
      <c r="BB5336" s="12"/>
      <c r="BC5336" s="12"/>
    </row>
    <row r="5337" spans="4:55">
      <c r="D5337" s="7"/>
      <c r="E5337" s="7"/>
      <c r="F5337" s="8"/>
      <c r="G5337" s="8"/>
      <c r="H5337" s="8"/>
      <c r="AF5337" s="9"/>
      <c r="AG5337" s="9"/>
      <c r="AH5337" s="9"/>
      <c r="AI5337" s="9"/>
      <c r="AJ5337" s="9"/>
      <c r="AK5337" s="9"/>
      <c r="AL5337" s="9"/>
      <c r="AM5337" s="9"/>
      <c r="AN5337" s="9"/>
      <c r="AO5337" s="27"/>
      <c r="AQ5337" s="29"/>
      <c r="AR5337" s="11"/>
      <c r="AW5337" s="31"/>
      <c r="AZ5337" s="12"/>
      <c r="BA5337" s="12"/>
      <c r="BB5337" s="12"/>
      <c r="BC5337" s="12"/>
    </row>
    <row r="5338" spans="4:55">
      <c r="D5338" s="7"/>
      <c r="E5338" s="7"/>
      <c r="F5338" s="8"/>
      <c r="G5338" s="8"/>
      <c r="H5338" s="8"/>
      <c r="AF5338" s="9"/>
      <c r="AG5338" s="9"/>
      <c r="AH5338" s="9"/>
      <c r="AI5338" s="9"/>
      <c r="AJ5338" s="9"/>
      <c r="AK5338" s="9"/>
      <c r="AL5338" s="9"/>
      <c r="AM5338" s="9"/>
      <c r="AN5338" s="9"/>
      <c r="AO5338" s="27"/>
      <c r="AQ5338" s="29"/>
      <c r="AR5338" s="11"/>
      <c r="AW5338" s="31"/>
      <c r="AZ5338" s="12"/>
      <c r="BA5338" s="12"/>
      <c r="BB5338" s="12"/>
      <c r="BC5338" s="12"/>
    </row>
    <row r="5339" spans="4:55">
      <c r="D5339" s="7"/>
      <c r="E5339" s="7"/>
      <c r="F5339" s="8"/>
      <c r="G5339" s="8"/>
      <c r="H5339" s="8"/>
      <c r="AF5339" s="9"/>
      <c r="AG5339" s="9"/>
      <c r="AH5339" s="9"/>
      <c r="AI5339" s="9"/>
      <c r="AJ5339" s="9"/>
      <c r="AK5339" s="9"/>
      <c r="AL5339" s="9"/>
      <c r="AM5339" s="9"/>
      <c r="AN5339" s="9"/>
      <c r="AO5339" s="27"/>
      <c r="AQ5339" s="29"/>
      <c r="AR5339" s="11"/>
      <c r="AW5339" s="31"/>
      <c r="AZ5339" s="12"/>
      <c r="BA5339" s="12"/>
      <c r="BB5339" s="12"/>
      <c r="BC5339" s="12"/>
    </row>
    <row r="5340" spans="4:55">
      <c r="D5340" s="7"/>
      <c r="E5340" s="7"/>
      <c r="F5340" s="8"/>
      <c r="G5340" s="8"/>
      <c r="H5340" s="8"/>
      <c r="AF5340" s="9"/>
      <c r="AG5340" s="9"/>
      <c r="AH5340" s="9"/>
      <c r="AI5340" s="9"/>
      <c r="AJ5340" s="9"/>
      <c r="AK5340" s="9"/>
      <c r="AL5340" s="9"/>
      <c r="AM5340" s="9"/>
      <c r="AN5340" s="9"/>
      <c r="AO5340" s="27"/>
      <c r="AQ5340" s="29"/>
      <c r="AR5340" s="11"/>
      <c r="AW5340" s="31"/>
      <c r="AZ5340" s="12"/>
      <c r="BA5340" s="12"/>
      <c r="BB5340" s="12"/>
      <c r="BC5340" s="12"/>
    </row>
    <row r="5341" spans="4:55">
      <c r="D5341" s="7"/>
      <c r="E5341" s="7"/>
      <c r="F5341" s="8"/>
      <c r="G5341" s="8"/>
      <c r="H5341" s="8"/>
      <c r="AF5341" s="9"/>
      <c r="AG5341" s="9"/>
      <c r="AH5341" s="9"/>
      <c r="AI5341" s="9"/>
      <c r="AJ5341" s="9"/>
      <c r="AK5341" s="9"/>
      <c r="AL5341" s="9"/>
      <c r="AM5341" s="9"/>
      <c r="AN5341" s="9"/>
      <c r="AO5341" s="27"/>
      <c r="AQ5341" s="29"/>
      <c r="AR5341" s="11"/>
      <c r="AW5341" s="31"/>
      <c r="AZ5341" s="12"/>
      <c r="BA5341" s="12"/>
      <c r="BB5341" s="12"/>
      <c r="BC5341" s="12"/>
    </row>
    <row r="5342" spans="4:55">
      <c r="D5342" s="7"/>
      <c r="E5342" s="7"/>
      <c r="F5342" s="8"/>
      <c r="G5342" s="8"/>
      <c r="H5342" s="8"/>
      <c r="AF5342" s="9"/>
      <c r="AG5342" s="9"/>
      <c r="AH5342" s="9"/>
      <c r="AI5342" s="9"/>
      <c r="AJ5342" s="9"/>
      <c r="AK5342" s="9"/>
      <c r="AL5342" s="9"/>
      <c r="AM5342" s="9"/>
      <c r="AN5342" s="9"/>
      <c r="AO5342" s="27"/>
      <c r="AQ5342" s="29"/>
      <c r="AR5342" s="11"/>
      <c r="AW5342" s="31"/>
      <c r="AZ5342" s="12"/>
      <c r="BA5342" s="12"/>
      <c r="BB5342" s="12"/>
      <c r="BC5342" s="12"/>
    </row>
    <row r="5343" spans="4:55">
      <c r="D5343" s="7"/>
      <c r="E5343" s="7"/>
      <c r="F5343" s="8"/>
      <c r="G5343" s="8"/>
      <c r="H5343" s="8"/>
      <c r="AF5343" s="9"/>
      <c r="AG5343" s="9"/>
      <c r="AH5343" s="9"/>
      <c r="AI5343" s="9"/>
      <c r="AJ5343" s="9"/>
      <c r="AK5343" s="9"/>
      <c r="AL5343" s="9"/>
      <c r="AM5343" s="9"/>
      <c r="AN5343" s="9"/>
      <c r="AO5343" s="27"/>
      <c r="AQ5343" s="29"/>
      <c r="AR5343" s="11"/>
      <c r="AW5343" s="31"/>
      <c r="AZ5343" s="12"/>
      <c r="BA5343" s="12"/>
      <c r="BB5343" s="12"/>
      <c r="BC5343" s="12"/>
    </row>
    <row r="5344" spans="4:55">
      <c r="D5344" s="7"/>
      <c r="E5344" s="7"/>
      <c r="F5344" s="8"/>
      <c r="G5344" s="8"/>
      <c r="H5344" s="8"/>
      <c r="AF5344" s="9"/>
      <c r="AG5344" s="9"/>
      <c r="AH5344" s="9"/>
      <c r="AI5344" s="9"/>
      <c r="AJ5344" s="9"/>
      <c r="AK5344" s="9"/>
      <c r="AL5344" s="9"/>
      <c r="AM5344" s="9"/>
      <c r="AN5344" s="9"/>
      <c r="AO5344" s="27"/>
      <c r="AQ5344" s="29"/>
      <c r="AR5344" s="11"/>
      <c r="AW5344" s="31"/>
      <c r="AZ5344" s="12"/>
      <c r="BA5344" s="12"/>
      <c r="BB5344" s="12"/>
      <c r="BC5344" s="12"/>
    </row>
    <row r="5345" spans="4:55">
      <c r="D5345" s="7"/>
      <c r="E5345" s="7"/>
      <c r="F5345" s="8"/>
      <c r="G5345" s="8"/>
      <c r="H5345" s="8"/>
      <c r="AF5345" s="9"/>
      <c r="AG5345" s="9"/>
      <c r="AH5345" s="9"/>
      <c r="AI5345" s="9"/>
      <c r="AJ5345" s="9"/>
      <c r="AK5345" s="9"/>
      <c r="AL5345" s="9"/>
      <c r="AM5345" s="9"/>
      <c r="AN5345" s="9"/>
      <c r="AO5345" s="27"/>
      <c r="AQ5345" s="29"/>
      <c r="AR5345" s="11"/>
      <c r="AW5345" s="31"/>
      <c r="AZ5345" s="12"/>
      <c r="BA5345" s="12"/>
      <c r="BB5345" s="12"/>
      <c r="BC5345" s="12"/>
    </row>
    <row r="5346" spans="4:55">
      <c r="D5346" s="7"/>
      <c r="E5346" s="7"/>
      <c r="F5346" s="8"/>
      <c r="G5346" s="8"/>
      <c r="H5346" s="8"/>
      <c r="AF5346" s="9"/>
      <c r="AG5346" s="9"/>
      <c r="AH5346" s="9"/>
      <c r="AI5346" s="9"/>
      <c r="AJ5346" s="9"/>
      <c r="AK5346" s="9"/>
      <c r="AL5346" s="9"/>
      <c r="AM5346" s="9"/>
      <c r="AN5346" s="9"/>
      <c r="AO5346" s="27"/>
      <c r="AQ5346" s="29"/>
      <c r="AR5346" s="11"/>
      <c r="AW5346" s="31"/>
      <c r="AZ5346" s="12"/>
      <c r="BA5346" s="12"/>
      <c r="BB5346" s="12"/>
      <c r="BC5346" s="12"/>
    </row>
    <row r="5347" spans="4:55">
      <c r="D5347" s="7"/>
      <c r="E5347" s="7"/>
      <c r="F5347" s="8"/>
      <c r="G5347" s="8"/>
      <c r="H5347" s="8"/>
      <c r="AF5347" s="9"/>
      <c r="AG5347" s="9"/>
      <c r="AH5347" s="9"/>
      <c r="AI5347" s="9"/>
      <c r="AJ5347" s="9"/>
      <c r="AK5347" s="9"/>
      <c r="AL5347" s="9"/>
      <c r="AM5347" s="9"/>
      <c r="AN5347" s="9"/>
      <c r="AO5347" s="27"/>
      <c r="AQ5347" s="29"/>
      <c r="AR5347" s="11"/>
      <c r="AW5347" s="31"/>
      <c r="AZ5347" s="12"/>
      <c r="BA5347" s="12"/>
      <c r="BB5347" s="12"/>
      <c r="BC5347" s="12"/>
    </row>
    <row r="5348" spans="4:55">
      <c r="D5348" s="7"/>
      <c r="E5348" s="7"/>
      <c r="F5348" s="8"/>
      <c r="G5348" s="8"/>
      <c r="H5348" s="8"/>
      <c r="AF5348" s="9"/>
      <c r="AG5348" s="9"/>
      <c r="AH5348" s="9"/>
      <c r="AI5348" s="9"/>
      <c r="AJ5348" s="9"/>
      <c r="AK5348" s="9"/>
      <c r="AL5348" s="9"/>
      <c r="AM5348" s="9"/>
      <c r="AN5348" s="9"/>
      <c r="AO5348" s="27"/>
      <c r="AQ5348" s="29"/>
      <c r="AR5348" s="11"/>
      <c r="AW5348" s="31"/>
      <c r="AZ5348" s="12"/>
      <c r="BA5348" s="12"/>
      <c r="BB5348" s="12"/>
      <c r="BC5348" s="12"/>
    </row>
    <row r="5349" spans="4:55">
      <c r="D5349" s="7"/>
      <c r="E5349" s="7"/>
      <c r="F5349" s="8"/>
      <c r="G5349" s="8"/>
      <c r="H5349" s="8"/>
      <c r="AF5349" s="9"/>
      <c r="AG5349" s="9"/>
      <c r="AH5349" s="9"/>
      <c r="AI5349" s="9"/>
      <c r="AJ5349" s="9"/>
      <c r="AK5349" s="9"/>
      <c r="AL5349" s="9"/>
      <c r="AM5349" s="9"/>
      <c r="AN5349" s="9"/>
      <c r="AO5349" s="27"/>
      <c r="AQ5349" s="29"/>
      <c r="AR5349" s="11"/>
      <c r="AW5349" s="31"/>
      <c r="AZ5349" s="12"/>
      <c r="BA5349" s="12"/>
      <c r="BB5349" s="12"/>
      <c r="BC5349" s="12"/>
    </row>
    <row r="5350" spans="4:55">
      <c r="D5350" s="7"/>
      <c r="E5350" s="7"/>
      <c r="F5350" s="8"/>
      <c r="G5350" s="8"/>
      <c r="H5350" s="8"/>
      <c r="AF5350" s="9"/>
      <c r="AG5350" s="9"/>
      <c r="AH5350" s="9"/>
      <c r="AI5350" s="9"/>
      <c r="AJ5350" s="9"/>
      <c r="AK5350" s="9"/>
      <c r="AL5350" s="9"/>
      <c r="AM5350" s="9"/>
      <c r="AN5350" s="9"/>
      <c r="AO5350" s="27"/>
      <c r="AQ5350" s="29"/>
      <c r="AR5350" s="11"/>
      <c r="AW5350" s="31"/>
      <c r="AZ5350" s="12"/>
      <c r="BA5350" s="12"/>
      <c r="BB5350" s="12"/>
      <c r="BC5350" s="12"/>
    </row>
    <row r="5351" spans="4:55">
      <c r="D5351" s="7"/>
      <c r="E5351" s="7"/>
      <c r="F5351" s="8"/>
      <c r="G5351" s="8"/>
      <c r="H5351" s="8"/>
      <c r="AF5351" s="9"/>
      <c r="AG5351" s="9"/>
      <c r="AH5351" s="9"/>
      <c r="AI5351" s="9"/>
      <c r="AJ5351" s="9"/>
      <c r="AK5351" s="9"/>
      <c r="AL5351" s="9"/>
      <c r="AM5351" s="9"/>
      <c r="AN5351" s="9"/>
      <c r="AO5351" s="27"/>
      <c r="AQ5351" s="29"/>
      <c r="AR5351" s="11"/>
      <c r="AW5351" s="31"/>
      <c r="AZ5351" s="12"/>
      <c r="BA5351" s="12"/>
      <c r="BB5351" s="12"/>
      <c r="BC5351" s="12"/>
    </row>
    <row r="5352" spans="4:55">
      <c r="D5352" s="7"/>
      <c r="E5352" s="7"/>
      <c r="F5352" s="8"/>
      <c r="G5352" s="8"/>
      <c r="H5352" s="8"/>
      <c r="AF5352" s="9"/>
      <c r="AG5352" s="9"/>
      <c r="AH5352" s="9"/>
      <c r="AI5352" s="9"/>
      <c r="AJ5352" s="9"/>
      <c r="AK5352" s="9"/>
      <c r="AL5352" s="9"/>
      <c r="AM5352" s="9"/>
      <c r="AN5352" s="9"/>
      <c r="AO5352" s="27"/>
      <c r="AQ5352" s="29"/>
      <c r="AR5352" s="11"/>
      <c r="AW5352" s="31"/>
      <c r="AZ5352" s="12"/>
      <c r="BA5352" s="12"/>
      <c r="BB5352" s="12"/>
      <c r="BC5352" s="12"/>
    </row>
    <row r="5353" spans="4:55">
      <c r="D5353" s="7"/>
      <c r="E5353" s="7"/>
      <c r="F5353" s="8"/>
      <c r="G5353" s="8"/>
      <c r="H5353" s="8"/>
      <c r="AF5353" s="9"/>
      <c r="AG5353" s="9"/>
      <c r="AH5353" s="9"/>
      <c r="AI5353" s="9"/>
      <c r="AJ5353" s="9"/>
      <c r="AK5353" s="9"/>
      <c r="AL5353" s="9"/>
      <c r="AM5353" s="9"/>
      <c r="AN5353" s="9"/>
      <c r="AO5353" s="27"/>
      <c r="AQ5353" s="29"/>
      <c r="AR5353" s="11"/>
      <c r="AW5353" s="31"/>
      <c r="AZ5353" s="12"/>
      <c r="BA5353" s="12"/>
      <c r="BB5353" s="12"/>
      <c r="BC5353" s="12"/>
    </row>
    <row r="5354" spans="4:55">
      <c r="D5354" s="7"/>
      <c r="E5354" s="7"/>
      <c r="F5354" s="8"/>
      <c r="G5354" s="8"/>
      <c r="H5354" s="8"/>
      <c r="AF5354" s="9"/>
      <c r="AG5354" s="9"/>
      <c r="AH5354" s="9"/>
      <c r="AI5354" s="9"/>
      <c r="AJ5354" s="9"/>
      <c r="AK5354" s="9"/>
      <c r="AL5354" s="9"/>
      <c r="AM5354" s="9"/>
      <c r="AN5354" s="9"/>
      <c r="AO5354" s="27"/>
      <c r="AQ5354" s="29"/>
      <c r="AR5354" s="11"/>
      <c r="AW5354" s="31"/>
      <c r="AZ5354" s="12"/>
      <c r="BA5354" s="12"/>
      <c r="BB5354" s="12"/>
      <c r="BC5354" s="12"/>
    </row>
    <row r="5355" spans="4:55">
      <c r="D5355" s="7"/>
      <c r="E5355" s="7"/>
      <c r="F5355" s="8"/>
      <c r="G5355" s="8"/>
      <c r="H5355" s="8"/>
      <c r="AF5355" s="9"/>
      <c r="AG5355" s="9"/>
      <c r="AH5355" s="9"/>
      <c r="AI5355" s="9"/>
      <c r="AJ5355" s="9"/>
      <c r="AK5355" s="9"/>
      <c r="AL5355" s="9"/>
      <c r="AM5355" s="9"/>
      <c r="AN5355" s="9"/>
      <c r="AO5355" s="27"/>
      <c r="AQ5355" s="29"/>
      <c r="AR5355" s="11"/>
      <c r="AW5355" s="31"/>
      <c r="AZ5355" s="12"/>
      <c r="BA5355" s="12"/>
      <c r="BB5355" s="12"/>
      <c r="BC5355" s="12"/>
    </row>
    <row r="5356" spans="4:55">
      <c r="D5356" s="7"/>
      <c r="E5356" s="7"/>
      <c r="F5356" s="8"/>
      <c r="G5356" s="8"/>
      <c r="H5356" s="8"/>
      <c r="AF5356" s="9"/>
      <c r="AG5356" s="9"/>
      <c r="AH5356" s="9"/>
      <c r="AI5356" s="9"/>
      <c r="AJ5356" s="9"/>
      <c r="AK5356" s="9"/>
      <c r="AL5356" s="9"/>
      <c r="AM5356" s="9"/>
      <c r="AN5356" s="9"/>
      <c r="AO5356" s="27"/>
      <c r="AQ5356" s="29"/>
      <c r="AR5356" s="11"/>
      <c r="AW5356" s="31"/>
      <c r="AZ5356" s="12"/>
      <c r="BA5356" s="12"/>
      <c r="BB5356" s="12"/>
      <c r="BC5356" s="12"/>
    </row>
    <row r="5357" spans="4:55">
      <c r="D5357" s="7"/>
      <c r="E5357" s="7"/>
      <c r="F5357" s="8"/>
      <c r="G5357" s="8"/>
      <c r="H5357" s="8"/>
      <c r="AF5357" s="9"/>
      <c r="AG5357" s="9"/>
      <c r="AH5357" s="9"/>
      <c r="AI5357" s="9"/>
      <c r="AJ5357" s="9"/>
      <c r="AK5357" s="9"/>
      <c r="AL5357" s="9"/>
      <c r="AM5357" s="9"/>
      <c r="AN5357" s="9"/>
      <c r="AO5357" s="27"/>
      <c r="AQ5357" s="29"/>
      <c r="AR5357" s="11"/>
      <c r="AW5357" s="31"/>
      <c r="AZ5357" s="12"/>
      <c r="BA5357" s="12"/>
      <c r="BB5357" s="12"/>
      <c r="BC5357" s="12"/>
    </row>
    <row r="5358" spans="4:55">
      <c r="D5358" s="7"/>
      <c r="E5358" s="7"/>
      <c r="F5358" s="8"/>
      <c r="G5358" s="8"/>
      <c r="H5358" s="8"/>
      <c r="AF5358" s="9"/>
      <c r="AG5358" s="9"/>
      <c r="AH5358" s="9"/>
      <c r="AI5358" s="9"/>
      <c r="AJ5358" s="9"/>
      <c r="AK5358" s="9"/>
      <c r="AL5358" s="9"/>
      <c r="AM5358" s="9"/>
      <c r="AN5358" s="9"/>
      <c r="AO5358" s="27"/>
      <c r="AQ5358" s="29"/>
      <c r="AR5358" s="11"/>
      <c r="AW5358" s="31"/>
      <c r="AZ5358" s="12"/>
      <c r="BA5358" s="12"/>
      <c r="BB5358" s="12"/>
      <c r="BC5358" s="12"/>
    </row>
    <row r="5359" spans="4:55">
      <c r="D5359" s="7"/>
      <c r="E5359" s="7"/>
      <c r="F5359" s="8"/>
      <c r="G5359" s="8"/>
      <c r="H5359" s="8"/>
      <c r="AF5359" s="9"/>
      <c r="AG5359" s="9"/>
      <c r="AH5359" s="9"/>
      <c r="AI5359" s="9"/>
      <c r="AJ5359" s="9"/>
      <c r="AK5359" s="9"/>
      <c r="AL5359" s="9"/>
      <c r="AM5359" s="9"/>
      <c r="AN5359" s="9"/>
      <c r="AO5359" s="27"/>
      <c r="AQ5359" s="29"/>
      <c r="AR5359" s="11"/>
      <c r="AW5359" s="31"/>
      <c r="AZ5359" s="12"/>
      <c r="BA5359" s="12"/>
      <c r="BB5359" s="12"/>
      <c r="BC5359" s="12"/>
    </row>
    <row r="5360" spans="4:55">
      <c r="D5360" s="7"/>
      <c r="E5360" s="7"/>
      <c r="F5360" s="8"/>
      <c r="G5360" s="8"/>
      <c r="H5360" s="8"/>
      <c r="AF5360" s="9"/>
      <c r="AG5360" s="9"/>
      <c r="AH5360" s="9"/>
      <c r="AI5360" s="9"/>
      <c r="AJ5360" s="9"/>
      <c r="AK5360" s="9"/>
      <c r="AL5360" s="9"/>
      <c r="AM5360" s="9"/>
      <c r="AN5360" s="9"/>
      <c r="AO5360" s="27"/>
      <c r="AQ5360" s="29"/>
      <c r="AR5360" s="11"/>
      <c r="AW5360" s="31"/>
      <c r="AZ5360" s="12"/>
      <c r="BA5360" s="12"/>
      <c r="BB5360" s="12"/>
      <c r="BC5360" s="12"/>
    </row>
    <row r="5361" spans="4:55">
      <c r="D5361" s="7"/>
      <c r="E5361" s="7"/>
      <c r="F5361" s="8"/>
      <c r="G5361" s="8"/>
      <c r="H5361" s="8"/>
      <c r="AF5361" s="9"/>
      <c r="AG5361" s="9"/>
      <c r="AH5361" s="9"/>
      <c r="AI5361" s="9"/>
      <c r="AJ5361" s="9"/>
      <c r="AK5361" s="9"/>
      <c r="AL5361" s="9"/>
      <c r="AM5361" s="9"/>
      <c r="AN5361" s="9"/>
      <c r="AO5361" s="27"/>
      <c r="AQ5361" s="29"/>
      <c r="AR5361" s="11"/>
      <c r="AW5361" s="31"/>
      <c r="AZ5361" s="12"/>
      <c r="BA5361" s="12"/>
      <c r="BB5361" s="12"/>
      <c r="BC5361" s="12"/>
    </row>
    <row r="5362" spans="4:55">
      <c r="D5362" s="7"/>
      <c r="E5362" s="7"/>
      <c r="F5362" s="8"/>
      <c r="G5362" s="8"/>
      <c r="H5362" s="8"/>
      <c r="AF5362" s="9"/>
      <c r="AG5362" s="9"/>
      <c r="AH5362" s="9"/>
      <c r="AI5362" s="9"/>
      <c r="AJ5362" s="9"/>
      <c r="AK5362" s="9"/>
      <c r="AL5362" s="9"/>
      <c r="AM5362" s="9"/>
      <c r="AN5362" s="9"/>
      <c r="AO5362" s="27"/>
      <c r="AQ5362" s="29"/>
      <c r="AR5362" s="11"/>
      <c r="AW5362" s="31"/>
      <c r="AZ5362" s="12"/>
      <c r="BA5362" s="12"/>
      <c r="BB5362" s="12"/>
      <c r="BC5362" s="12"/>
    </row>
    <row r="5363" spans="4:55">
      <c r="D5363" s="7"/>
      <c r="E5363" s="7"/>
      <c r="F5363" s="8"/>
      <c r="G5363" s="8"/>
      <c r="H5363" s="8"/>
      <c r="AF5363" s="9"/>
      <c r="AG5363" s="9"/>
      <c r="AH5363" s="9"/>
      <c r="AI5363" s="9"/>
      <c r="AJ5363" s="9"/>
      <c r="AK5363" s="9"/>
      <c r="AL5363" s="9"/>
      <c r="AM5363" s="9"/>
      <c r="AN5363" s="9"/>
      <c r="AO5363" s="27"/>
      <c r="AQ5363" s="29"/>
      <c r="AR5363" s="11"/>
      <c r="AW5363" s="31"/>
      <c r="AZ5363" s="12"/>
      <c r="BA5363" s="12"/>
      <c r="BB5363" s="12"/>
      <c r="BC5363" s="12"/>
    </row>
    <row r="5364" spans="4:55">
      <c r="D5364" s="7"/>
      <c r="E5364" s="7"/>
      <c r="F5364" s="8"/>
      <c r="G5364" s="8"/>
      <c r="H5364" s="8"/>
      <c r="AF5364" s="9"/>
      <c r="AG5364" s="9"/>
      <c r="AH5364" s="9"/>
      <c r="AI5364" s="9"/>
      <c r="AJ5364" s="9"/>
      <c r="AK5364" s="9"/>
      <c r="AL5364" s="9"/>
      <c r="AM5364" s="9"/>
      <c r="AN5364" s="9"/>
      <c r="AO5364" s="27"/>
      <c r="AQ5364" s="29"/>
      <c r="AR5364" s="11"/>
      <c r="AW5364" s="31"/>
      <c r="AZ5364" s="12"/>
      <c r="BA5364" s="12"/>
      <c r="BB5364" s="12"/>
      <c r="BC5364" s="12"/>
    </row>
    <row r="5365" spans="4:55">
      <c r="D5365" s="7"/>
      <c r="E5365" s="7"/>
      <c r="F5365" s="8"/>
      <c r="G5365" s="8"/>
      <c r="H5365" s="8"/>
      <c r="AF5365" s="9"/>
      <c r="AG5365" s="9"/>
      <c r="AH5365" s="9"/>
      <c r="AI5365" s="9"/>
      <c r="AJ5365" s="9"/>
      <c r="AK5365" s="9"/>
      <c r="AL5365" s="9"/>
      <c r="AM5365" s="9"/>
      <c r="AN5365" s="9"/>
      <c r="AO5365" s="27"/>
      <c r="AQ5365" s="29"/>
      <c r="AR5365" s="11"/>
      <c r="AW5365" s="31"/>
      <c r="AZ5365" s="12"/>
      <c r="BA5365" s="12"/>
      <c r="BB5365" s="12"/>
      <c r="BC5365" s="12"/>
    </row>
    <row r="5366" spans="4:55">
      <c r="D5366" s="7"/>
      <c r="E5366" s="7"/>
      <c r="F5366" s="8"/>
      <c r="G5366" s="8"/>
      <c r="H5366" s="8"/>
      <c r="AF5366" s="9"/>
      <c r="AG5366" s="9"/>
      <c r="AH5366" s="9"/>
      <c r="AI5366" s="9"/>
      <c r="AJ5366" s="9"/>
      <c r="AK5366" s="9"/>
      <c r="AL5366" s="9"/>
      <c r="AM5366" s="9"/>
      <c r="AN5366" s="9"/>
      <c r="AO5366" s="27"/>
      <c r="AQ5366" s="29"/>
      <c r="AR5366" s="11"/>
      <c r="AW5366" s="31"/>
      <c r="AZ5366" s="12"/>
      <c r="BA5366" s="12"/>
      <c r="BB5366" s="12"/>
      <c r="BC5366" s="12"/>
    </row>
    <row r="5367" spans="4:55">
      <c r="D5367" s="7"/>
      <c r="E5367" s="7"/>
      <c r="F5367" s="8"/>
      <c r="G5367" s="8"/>
      <c r="H5367" s="8"/>
      <c r="AF5367" s="9"/>
      <c r="AG5367" s="9"/>
      <c r="AH5367" s="9"/>
      <c r="AI5367" s="9"/>
      <c r="AJ5367" s="9"/>
      <c r="AK5367" s="9"/>
      <c r="AL5367" s="9"/>
      <c r="AM5367" s="9"/>
      <c r="AN5367" s="9"/>
      <c r="AO5367" s="27"/>
      <c r="AQ5367" s="29"/>
      <c r="AR5367" s="11"/>
      <c r="AW5367" s="31"/>
      <c r="AZ5367" s="12"/>
      <c r="BA5367" s="12"/>
      <c r="BB5367" s="12"/>
      <c r="BC5367" s="12"/>
    </row>
    <row r="5368" spans="4:55">
      <c r="D5368" s="7"/>
      <c r="E5368" s="7"/>
      <c r="F5368" s="8"/>
      <c r="G5368" s="8"/>
      <c r="H5368" s="8"/>
      <c r="AF5368" s="9"/>
      <c r="AG5368" s="9"/>
      <c r="AH5368" s="9"/>
      <c r="AI5368" s="9"/>
      <c r="AJ5368" s="9"/>
      <c r="AK5368" s="9"/>
      <c r="AL5368" s="9"/>
      <c r="AM5368" s="9"/>
      <c r="AN5368" s="9"/>
      <c r="AO5368" s="27"/>
      <c r="AQ5368" s="29"/>
      <c r="AR5368" s="11"/>
      <c r="AW5368" s="31"/>
      <c r="AZ5368" s="12"/>
      <c r="BA5368" s="12"/>
      <c r="BB5368" s="12"/>
      <c r="BC5368" s="12"/>
    </row>
    <row r="5369" spans="4:55">
      <c r="D5369" s="7"/>
      <c r="E5369" s="7"/>
      <c r="F5369" s="8"/>
      <c r="G5369" s="8"/>
      <c r="H5369" s="8"/>
      <c r="AF5369" s="9"/>
      <c r="AG5369" s="9"/>
      <c r="AH5369" s="9"/>
      <c r="AI5369" s="9"/>
      <c r="AJ5369" s="9"/>
      <c r="AK5369" s="9"/>
      <c r="AL5369" s="9"/>
      <c r="AM5369" s="9"/>
      <c r="AN5369" s="9"/>
      <c r="AO5369" s="27"/>
      <c r="AQ5369" s="29"/>
      <c r="AR5369" s="11"/>
      <c r="AW5369" s="31"/>
      <c r="AZ5369" s="12"/>
      <c r="BA5369" s="12"/>
      <c r="BB5369" s="12"/>
      <c r="BC5369" s="12"/>
    </row>
    <row r="5370" spans="4:55">
      <c r="D5370" s="7"/>
      <c r="E5370" s="7"/>
      <c r="F5370" s="8"/>
      <c r="G5370" s="8"/>
      <c r="H5370" s="8"/>
      <c r="AF5370" s="9"/>
      <c r="AG5370" s="9"/>
      <c r="AH5370" s="9"/>
      <c r="AI5370" s="9"/>
      <c r="AJ5370" s="9"/>
      <c r="AK5370" s="9"/>
      <c r="AL5370" s="9"/>
      <c r="AM5370" s="9"/>
      <c r="AN5370" s="9"/>
      <c r="AO5370" s="27"/>
      <c r="AQ5370" s="29"/>
      <c r="AR5370" s="11"/>
      <c r="AW5370" s="31"/>
      <c r="AZ5370" s="12"/>
      <c r="BA5370" s="12"/>
      <c r="BB5370" s="12"/>
      <c r="BC5370" s="12"/>
    </row>
    <row r="5371" spans="4:55">
      <c r="D5371" s="7"/>
      <c r="E5371" s="7"/>
      <c r="F5371" s="8"/>
      <c r="G5371" s="8"/>
      <c r="H5371" s="8"/>
      <c r="AF5371" s="9"/>
      <c r="AG5371" s="9"/>
      <c r="AH5371" s="9"/>
      <c r="AI5371" s="9"/>
      <c r="AJ5371" s="9"/>
      <c r="AK5371" s="9"/>
      <c r="AL5371" s="9"/>
      <c r="AM5371" s="9"/>
      <c r="AN5371" s="9"/>
      <c r="AO5371" s="27"/>
      <c r="AQ5371" s="29"/>
      <c r="AR5371" s="11"/>
      <c r="AW5371" s="31"/>
      <c r="AZ5371" s="12"/>
      <c r="BA5371" s="12"/>
      <c r="BB5371" s="12"/>
      <c r="BC5371" s="12"/>
    </row>
    <row r="5372" spans="4:55">
      <c r="D5372" s="7"/>
      <c r="E5372" s="7"/>
      <c r="F5372" s="8"/>
      <c r="G5372" s="8"/>
      <c r="H5372" s="8"/>
      <c r="AF5372" s="9"/>
      <c r="AG5372" s="9"/>
      <c r="AH5372" s="9"/>
      <c r="AI5372" s="9"/>
      <c r="AJ5372" s="9"/>
      <c r="AK5372" s="9"/>
      <c r="AL5372" s="9"/>
      <c r="AM5372" s="9"/>
      <c r="AN5372" s="9"/>
      <c r="AO5372" s="27"/>
      <c r="AQ5372" s="29"/>
      <c r="AR5372" s="11"/>
      <c r="AW5372" s="31"/>
      <c r="AZ5372" s="12"/>
      <c r="BA5372" s="12"/>
      <c r="BB5372" s="12"/>
      <c r="BC5372" s="12"/>
    </row>
    <row r="5373" spans="4:55">
      <c r="D5373" s="7"/>
      <c r="E5373" s="7"/>
      <c r="F5373" s="8"/>
      <c r="G5373" s="8"/>
      <c r="H5373" s="8"/>
      <c r="AF5373" s="9"/>
      <c r="AG5373" s="9"/>
      <c r="AH5373" s="9"/>
      <c r="AI5373" s="9"/>
      <c r="AJ5373" s="9"/>
      <c r="AK5373" s="9"/>
      <c r="AL5373" s="9"/>
      <c r="AM5373" s="9"/>
      <c r="AN5373" s="9"/>
      <c r="AO5373" s="27"/>
      <c r="AQ5373" s="29"/>
      <c r="AR5373" s="11"/>
      <c r="AW5373" s="31"/>
      <c r="AZ5373" s="12"/>
      <c r="BA5373" s="12"/>
      <c r="BB5373" s="12"/>
      <c r="BC5373" s="12"/>
    </row>
    <row r="5374" spans="4:55">
      <c r="D5374" s="7"/>
      <c r="E5374" s="7"/>
      <c r="F5374" s="8"/>
      <c r="G5374" s="8"/>
      <c r="H5374" s="8"/>
      <c r="AF5374" s="9"/>
      <c r="AG5374" s="9"/>
      <c r="AH5374" s="9"/>
      <c r="AI5374" s="9"/>
      <c r="AJ5374" s="9"/>
      <c r="AK5374" s="9"/>
      <c r="AL5374" s="9"/>
      <c r="AM5374" s="9"/>
      <c r="AN5374" s="9"/>
      <c r="AO5374" s="27"/>
      <c r="AQ5374" s="29"/>
      <c r="AR5374" s="11"/>
      <c r="AW5374" s="31"/>
      <c r="AZ5374" s="12"/>
      <c r="BA5374" s="12"/>
      <c r="BB5374" s="12"/>
      <c r="BC5374" s="12"/>
    </row>
    <row r="5375" spans="4:55">
      <c r="D5375" s="7"/>
      <c r="E5375" s="7"/>
      <c r="F5375" s="8"/>
      <c r="G5375" s="8"/>
      <c r="H5375" s="8"/>
      <c r="AF5375" s="9"/>
      <c r="AG5375" s="9"/>
      <c r="AH5375" s="9"/>
      <c r="AI5375" s="9"/>
      <c r="AJ5375" s="9"/>
      <c r="AK5375" s="9"/>
      <c r="AL5375" s="9"/>
      <c r="AM5375" s="9"/>
      <c r="AN5375" s="9"/>
      <c r="AO5375" s="27"/>
      <c r="AQ5375" s="29"/>
      <c r="AR5375" s="11"/>
      <c r="AW5375" s="31"/>
      <c r="AZ5375" s="12"/>
      <c r="BA5375" s="12"/>
      <c r="BB5375" s="12"/>
      <c r="BC5375" s="12"/>
    </row>
    <row r="5376" spans="4:55">
      <c r="D5376" s="7"/>
      <c r="E5376" s="7"/>
      <c r="F5376" s="8"/>
      <c r="G5376" s="8"/>
      <c r="H5376" s="8"/>
      <c r="AF5376" s="9"/>
      <c r="AG5376" s="9"/>
      <c r="AH5376" s="9"/>
      <c r="AI5376" s="9"/>
      <c r="AJ5376" s="9"/>
      <c r="AK5376" s="9"/>
      <c r="AL5376" s="9"/>
      <c r="AM5376" s="9"/>
      <c r="AN5376" s="9"/>
      <c r="AO5376" s="27"/>
      <c r="AQ5376" s="29"/>
      <c r="AR5376" s="11"/>
      <c r="AW5376" s="31"/>
      <c r="AZ5376" s="12"/>
      <c r="BA5376" s="12"/>
      <c r="BB5376" s="12"/>
      <c r="BC5376" s="12"/>
    </row>
    <row r="5377" spans="4:55">
      <c r="D5377" s="7"/>
      <c r="E5377" s="7"/>
      <c r="F5377" s="8"/>
      <c r="G5377" s="8"/>
      <c r="H5377" s="8"/>
      <c r="AF5377" s="9"/>
      <c r="AG5377" s="9"/>
      <c r="AH5377" s="9"/>
      <c r="AI5377" s="9"/>
      <c r="AJ5377" s="9"/>
      <c r="AK5377" s="9"/>
      <c r="AL5377" s="9"/>
      <c r="AM5377" s="9"/>
      <c r="AN5377" s="9"/>
      <c r="AO5377" s="27"/>
      <c r="AQ5377" s="29"/>
      <c r="AR5377" s="11"/>
      <c r="AW5377" s="31"/>
      <c r="AZ5377" s="12"/>
      <c r="BA5377" s="12"/>
      <c r="BB5377" s="12"/>
      <c r="BC5377" s="12"/>
    </row>
    <row r="5378" spans="4:55">
      <c r="D5378" s="7"/>
      <c r="E5378" s="7"/>
      <c r="F5378" s="8"/>
      <c r="G5378" s="8"/>
      <c r="H5378" s="8"/>
      <c r="AF5378" s="9"/>
      <c r="AG5378" s="9"/>
      <c r="AH5378" s="9"/>
      <c r="AI5378" s="9"/>
      <c r="AJ5378" s="9"/>
      <c r="AK5378" s="9"/>
      <c r="AL5378" s="9"/>
      <c r="AM5378" s="9"/>
      <c r="AN5378" s="9"/>
      <c r="AO5378" s="27"/>
      <c r="AQ5378" s="29"/>
      <c r="AR5378" s="11"/>
      <c r="AW5378" s="31"/>
      <c r="AZ5378" s="12"/>
      <c r="BA5378" s="12"/>
      <c r="BB5378" s="12"/>
      <c r="BC5378" s="12"/>
    </row>
    <row r="5379" spans="4:55">
      <c r="D5379" s="7"/>
      <c r="E5379" s="7"/>
      <c r="F5379" s="8"/>
      <c r="G5379" s="8"/>
      <c r="H5379" s="8"/>
      <c r="AF5379" s="9"/>
      <c r="AG5379" s="9"/>
      <c r="AH5379" s="9"/>
      <c r="AI5379" s="9"/>
      <c r="AJ5379" s="9"/>
      <c r="AK5379" s="9"/>
      <c r="AL5379" s="9"/>
      <c r="AM5379" s="9"/>
      <c r="AN5379" s="9"/>
      <c r="AO5379" s="27"/>
      <c r="AQ5379" s="29"/>
      <c r="AR5379" s="11"/>
      <c r="AW5379" s="31"/>
      <c r="AZ5379" s="12"/>
      <c r="BA5379" s="12"/>
      <c r="BB5379" s="12"/>
      <c r="BC5379" s="12"/>
    </row>
    <row r="5380" spans="4:55">
      <c r="D5380" s="7"/>
      <c r="E5380" s="7"/>
      <c r="F5380" s="8"/>
      <c r="G5380" s="8"/>
      <c r="H5380" s="8"/>
      <c r="AF5380" s="9"/>
      <c r="AG5380" s="9"/>
      <c r="AH5380" s="9"/>
      <c r="AI5380" s="9"/>
      <c r="AJ5380" s="9"/>
      <c r="AK5380" s="9"/>
      <c r="AL5380" s="9"/>
      <c r="AM5380" s="9"/>
      <c r="AN5380" s="9"/>
      <c r="AO5380" s="27"/>
      <c r="AQ5380" s="29"/>
      <c r="AR5380" s="11"/>
      <c r="AW5380" s="31"/>
      <c r="AZ5380" s="12"/>
      <c r="BA5380" s="12"/>
      <c r="BB5380" s="12"/>
      <c r="BC5380" s="12"/>
    </row>
    <row r="5381" spans="4:55">
      <c r="D5381" s="7"/>
      <c r="E5381" s="7"/>
      <c r="F5381" s="8"/>
      <c r="G5381" s="8"/>
      <c r="H5381" s="8"/>
      <c r="AF5381" s="9"/>
      <c r="AG5381" s="9"/>
      <c r="AH5381" s="9"/>
      <c r="AI5381" s="9"/>
      <c r="AJ5381" s="9"/>
      <c r="AK5381" s="9"/>
      <c r="AL5381" s="9"/>
      <c r="AM5381" s="9"/>
      <c r="AN5381" s="9"/>
      <c r="AO5381" s="27"/>
      <c r="AQ5381" s="29"/>
      <c r="AR5381" s="11"/>
      <c r="AW5381" s="31"/>
      <c r="AZ5381" s="12"/>
      <c r="BA5381" s="12"/>
      <c r="BB5381" s="12"/>
      <c r="BC5381" s="12"/>
    </row>
    <row r="5382" spans="4:55">
      <c r="D5382" s="7"/>
      <c r="E5382" s="7"/>
      <c r="F5382" s="8"/>
      <c r="G5382" s="8"/>
      <c r="H5382" s="8"/>
      <c r="AF5382" s="9"/>
      <c r="AG5382" s="9"/>
      <c r="AH5382" s="9"/>
      <c r="AI5382" s="9"/>
      <c r="AJ5382" s="9"/>
      <c r="AK5382" s="9"/>
      <c r="AL5382" s="9"/>
      <c r="AM5382" s="9"/>
      <c r="AN5382" s="9"/>
      <c r="AO5382" s="27"/>
      <c r="AQ5382" s="29"/>
      <c r="AR5382" s="11"/>
      <c r="AW5382" s="31"/>
      <c r="AZ5382" s="12"/>
      <c r="BA5382" s="12"/>
      <c r="BB5382" s="12"/>
      <c r="BC5382" s="12"/>
    </row>
    <row r="5383" spans="4:55">
      <c r="D5383" s="7"/>
      <c r="E5383" s="7"/>
      <c r="F5383" s="8"/>
      <c r="G5383" s="8"/>
      <c r="H5383" s="8"/>
      <c r="AF5383" s="9"/>
      <c r="AG5383" s="9"/>
      <c r="AH5383" s="9"/>
      <c r="AI5383" s="9"/>
      <c r="AJ5383" s="9"/>
      <c r="AK5383" s="9"/>
      <c r="AL5383" s="9"/>
      <c r="AM5383" s="9"/>
      <c r="AN5383" s="9"/>
      <c r="AO5383" s="27"/>
      <c r="AQ5383" s="29"/>
      <c r="AR5383" s="11"/>
      <c r="AW5383" s="31"/>
      <c r="AZ5383" s="12"/>
      <c r="BA5383" s="12"/>
      <c r="BB5383" s="12"/>
      <c r="BC5383" s="12"/>
    </row>
    <row r="5384" spans="4:55">
      <c r="D5384" s="7"/>
      <c r="E5384" s="7"/>
      <c r="F5384" s="8"/>
      <c r="G5384" s="8"/>
      <c r="H5384" s="8"/>
      <c r="AF5384" s="9"/>
      <c r="AG5384" s="9"/>
      <c r="AH5384" s="9"/>
      <c r="AI5384" s="9"/>
      <c r="AJ5384" s="9"/>
      <c r="AK5384" s="9"/>
      <c r="AL5384" s="9"/>
      <c r="AM5384" s="9"/>
      <c r="AN5384" s="9"/>
      <c r="AO5384" s="27"/>
      <c r="AQ5384" s="29"/>
      <c r="AR5384" s="11"/>
      <c r="AW5384" s="31"/>
      <c r="AZ5384" s="12"/>
      <c r="BA5384" s="12"/>
      <c r="BB5384" s="12"/>
      <c r="BC5384" s="12"/>
    </row>
    <row r="5385" spans="4:55">
      <c r="D5385" s="7"/>
      <c r="E5385" s="7"/>
      <c r="F5385" s="8"/>
      <c r="G5385" s="8"/>
      <c r="H5385" s="8"/>
      <c r="AF5385" s="9"/>
      <c r="AG5385" s="9"/>
      <c r="AH5385" s="9"/>
      <c r="AI5385" s="9"/>
      <c r="AJ5385" s="9"/>
      <c r="AK5385" s="9"/>
      <c r="AL5385" s="9"/>
      <c r="AM5385" s="9"/>
      <c r="AN5385" s="9"/>
      <c r="AO5385" s="27"/>
      <c r="AQ5385" s="29"/>
      <c r="AR5385" s="11"/>
      <c r="AW5385" s="31"/>
      <c r="AZ5385" s="12"/>
      <c r="BA5385" s="12"/>
      <c r="BB5385" s="12"/>
      <c r="BC5385" s="12"/>
    </row>
    <row r="5386" spans="4:55">
      <c r="D5386" s="7"/>
      <c r="E5386" s="7"/>
      <c r="F5386" s="8"/>
      <c r="G5386" s="8"/>
      <c r="H5386" s="8"/>
      <c r="AF5386" s="9"/>
      <c r="AG5386" s="9"/>
      <c r="AH5386" s="9"/>
      <c r="AI5386" s="9"/>
      <c r="AJ5386" s="9"/>
      <c r="AK5386" s="9"/>
      <c r="AL5386" s="9"/>
      <c r="AM5386" s="9"/>
      <c r="AN5386" s="9"/>
      <c r="AO5386" s="27"/>
      <c r="AQ5386" s="29"/>
      <c r="AR5386" s="11"/>
      <c r="AW5386" s="31"/>
      <c r="AZ5386" s="12"/>
      <c r="BA5386" s="12"/>
      <c r="BB5386" s="12"/>
      <c r="BC5386" s="12"/>
    </row>
    <row r="5387" spans="4:55">
      <c r="D5387" s="7"/>
      <c r="E5387" s="7"/>
      <c r="F5387" s="8"/>
      <c r="G5387" s="8"/>
      <c r="H5387" s="8"/>
      <c r="AF5387" s="9"/>
      <c r="AG5387" s="9"/>
      <c r="AH5387" s="9"/>
      <c r="AI5387" s="9"/>
      <c r="AJ5387" s="9"/>
      <c r="AK5387" s="9"/>
      <c r="AL5387" s="9"/>
      <c r="AM5387" s="9"/>
      <c r="AN5387" s="9"/>
      <c r="AO5387" s="27"/>
      <c r="AQ5387" s="29"/>
      <c r="AR5387" s="11"/>
      <c r="AW5387" s="31"/>
      <c r="AZ5387" s="12"/>
      <c r="BA5387" s="12"/>
      <c r="BB5387" s="12"/>
      <c r="BC5387" s="12"/>
    </row>
    <row r="5388" spans="4:55">
      <c r="D5388" s="7"/>
      <c r="E5388" s="7"/>
      <c r="F5388" s="8"/>
      <c r="G5388" s="8"/>
      <c r="H5388" s="8"/>
      <c r="AF5388" s="9"/>
      <c r="AG5388" s="9"/>
      <c r="AH5388" s="9"/>
      <c r="AI5388" s="9"/>
      <c r="AJ5388" s="9"/>
      <c r="AK5388" s="9"/>
      <c r="AL5388" s="9"/>
      <c r="AM5388" s="9"/>
      <c r="AN5388" s="9"/>
      <c r="AO5388" s="27"/>
      <c r="AQ5388" s="29"/>
      <c r="AR5388" s="11"/>
      <c r="AW5388" s="31"/>
      <c r="AZ5388" s="12"/>
      <c r="BA5388" s="12"/>
      <c r="BB5388" s="12"/>
      <c r="BC5388" s="12"/>
    </row>
    <row r="5389" spans="4:55">
      <c r="D5389" s="7"/>
      <c r="E5389" s="7"/>
      <c r="F5389" s="8"/>
      <c r="G5389" s="8"/>
      <c r="H5389" s="8"/>
      <c r="AF5389" s="9"/>
      <c r="AG5389" s="9"/>
      <c r="AH5389" s="9"/>
      <c r="AI5389" s="9"/>
      <c r="AJ5389" s="9"/>
      <c r="AK5389" s="9"/>
      <c r="AL5389" s="9"/>
      <c r="AM5389" s="9"/>
      <c r="AN5389" s="9"/>
      <c r="AO5389" s="27"/>
      <c r="AQ5389" s="29"/>
      <c r="AR5389" s="11"/>
      <c r="AW5389" s="31"/>
      <c r="AZ5389" s="12"/>
      <c r="BA5389" s="12"/>
      <c r="BB5389" s="12"/>
      <c r="BC5389" s="12"/>
    </row>
    <row r="5390" spans="4:55">
      <c r="D5390" s="7"/>
      <c r="E5390" s="7"/>
      <c r="F5390" s="8"/>
      <c r="G5390" s="8"/>
      <c r="H5390" s="8"/>
      <c r="AF5390" s="9"/>
      <c r="AG5390" s="9"/>
      <c r="AH5390" s="9"/>
      <c r="AI5390" s="9"/>
      <c r="AJ5390" s="9"/>
      <c r="AK5390" s="9"/>
      <c r="AL5390" s="9"/>
      <c r="AM5390" s="9"/>
      <c r="AN5390" s="9"/>
      <c r="AO5390" s="27"/>
      <c r="AQ5390" s="29"/>
      <c r="AR5390" s="11"/>
      <c r="AW5390" s="31"/>
      <c r="AZ5390" s="12"/>
      <c r="BA5390" s="12"/>
      <c r="BB5390" s="12"/>
      <c r="BC5390" s="12"/>
    </row>
    <row r="5391" spans="4:55">
      <c r="D5391" s="7"/>
      <c r="E5391" s="7"/>
      <c r="F5391" s="8"/>
      <c r="G5391" s="8"/>
      <c r="H5391" s="8"/>
      <c r="AF5391" s="9"/>
      <c r="AG5391" s="9"/>
      <c r="AH5391" s="9"/>
      <c r="AI5391" s="9"/>
      <c r="AJ5391" s="9"/>
      <c r="AK5391" s="9"/>
      <c r="AL5391" s="9"/>
      <c r="AM5391" s="9"/>
      <c r="AN5391" s="9"/>
      <c r="AO5391" s="27"/>
      <c r="AQ5391" s="29"/>
      <c r="AR5391" s="11"/>
      <c r="AW5391" s="31"/>
      <c r="AZ5391" s="12"/>
      <c r="BA5391" s="12"/>
      <c r="BB5391" s="12"/>
      <c r="BC5391" s="12"/>
    </row>
    <row r="5392" spans="4:55">
      <c r="D5392" s="7"/>
      <c r="E5392" s="7"/>
      <c r="F5392" s="8"/>
      <c r="G5392" s="8"/>
      <c r="H5392" s="8"/>
      <c r="AF5392" s="9"/>
      <c r="AG5392" s="9"/>
      <c r="AH5392" s="9"/>
      <c r="AI5392" s="9"/>
      <c r="AJ5392" s="9"/>
      <c r="AK5392" s="9"/>
      <c r="AL5392" s="9"/>
      <c r="AM5392" s="9"/>
      <c r="AN5392" s="9"/>
      <c r="AO5392" s="27"/>
      <c r="AQ5392" s="29"/>
      <c r="AR5392" s="11"/>
      <c r="AW5392" s="31"/>
      <c r="AZ5392" s="12"/>
      <c r="BA5392" s="12"/>
      <c r="BB5392" s="12"/>
      <c r="BC5392" s="12"/>
    </row>
    <row r="5393" spans="4:55">
      <c r="D5393" s="7"/>
      <c r="E5393" s="7"/>
      <c r="F5393" s="8"/>
      <c r="G5393" s="8"/>
      <c r="H5393" s="8"/>
      <c r="AF5393" s="9"/>
      <c r="AG5393" s="9"/>
      <c r="AH5393" s="9"/>
      <c r="AI5393" s="9"/>
      <c r="AJ5393" s="9"/>
      <c r="AK5393" s="9"/>
      <c r="AL5393" s="9"/>
      <c r="AM5393" s="9"/>
      <c r="AN5393" s="9"/>
      <c r="AO5393" s="27"/>
      <c r="AQ5393" s="29"/>
      <c r="AR5393" s="11"/>
      <c r="AW5393" s="31"/>
      <c r="AZ5393" s="12"/>
      <c r="BA5393" s="12"/>
      <c r="BB5393" s="12"/>
      <c r="BC5393" s="12"/>
    </row>
    <row r="5394" spans="4:55">
      <c r="D5394" s="7"/>
      <c r="E5394" s="7"/>
      <c r="F5394" s="8"/>
      <c r="G5394" s="8"/>
      <c r="H5394" s="8"/>
      <c r="AF5394" s="9"/>
      <c r="AG5394" s="9"/>
      <c r="AH5394" s="9"/>
      <c r="AI5394" s="9"/>
      <c r="AJ5394" s="9"/>
      <c r="AK5394" s="9"/>
      <c r="AL5394" s="9"/>
      <c r="AM5394" s="9"/>
      <c r="AN5394" s="9"/>
      <c r="AO5394" s="27"/>
      <c r="AQ5394" s="29"/>
      <c r="AR5394" s="11"/>
      <c r="AW5394" s="31"/>
      <c r="AZ5394" s="12"/>
      <c r="BA5394" s="12"/>
      <c r="BB5394" s="12"/>
      <c r="BC5394" s="12"/>
    </row>
    <row r="5395" spans="4:55">
      <c r="D5395" s="7"/>
      <c r="E5395" s="7"/>
      <c r="F5395" s="8"/>
      <c r="G5395" s="8"/>
      <c r="H5395" s="8"/>
      <c r="AF5395" s="9"/>
      <c r="AG5395" s="9"/>
      <c r="AH5395" s="9"/>
      <c r="AI5395" s="9"/>
      <c r="AJ5395" s="9"/>
      <c r="AK5395" s="9"/>
      <c r="AL5395" s="9"/>
      <c r="AM5395" s="9"/>
      <c r="AN5395" s="9"/>
      <c r="AO5395" s="27"/>
      <c r="AQ5395" s="29"/>
      <c r="AR5395" s="11"/>
      <c r="AW5395" s="31"/>
      <c r="AZ5395" s="12"/>
      <c r="BA5395" s="12"/>
      <c r="BB5395" s="12"/>
      <c r="BC5395" s="12"/>
    </row>
    <row r="5396" spans="4:55">
      <c r="D5396" s="7"/>
      <c r="E5396" s="7"/>
      <c r="F5396" s="8"/>
      <c r="G5396" s="8"/>
      <c r="H5396" s="8"/>
      <c r="AF5396" s="9"/>
      <c r="AG5396" s="9"/>
      <c r="AH5396" s="9"/>
      <c r="AI5396" s="9"/>
      <c r="AJ5396" s="9"/>
      <c r="AK5396" s="9"/>
      <c r="AL5396" s="9"/>
      <c r="AM5396" s="9"/>
      <c r="AN5396" s="9"/>
      <c r="AO5396" s="27"/>
      <c r="AQ5396" s="29"/>
      <c r="AR5396" s="11"/>
      <c r="AW5396" s="31"/>
      <c r="AZ5396" s="12"/>
      <c r="BA5396" s="12"/>
      <c r="BB5396" s="12"/>
      <c r="BC5396" s="12"/>
    </row>
    <row r="5397" spans="4:55">
      <c r="D5397" s="7"/>
      <c r="E5397" s="7"/>
      <c r="F5397" s="8"/>
      <c r="G5397" s="8"/>
      <c r="H5397" s="8"/>
      <c r="AF5397" s="9"/>
      <c r="AG5397" s="9"/>
      <c r="AH5397" s="9"/>
      <c r="AI5397" s="9"/>
      <c r="AJ5397" s="9"/>
      <c r="AK5397" s="9"/>
      <c r="AL5397" s="9"/>
      <c r="AM5397" s="9"/>
      <c r="AN5397" s="9"/>
      <c r="AO5397" s="27"/>
      <c r="AQ5397" s="29"/>
      <c r="AR5397" s="11"/>
      <c r="AW5397" s="31"/>
      <c r="AZ5397" s="12"/>
      <c r="BA5397" s="12"/>
      <c r="BB5397" s="12"/>
      <c r="BC5397" s="12"/>
    </row>
    <row r="5398" spans="4:55">
      <c r="D5398" s="7"/>
      <c r="E5398" s="7"/>
      <c r="F5398" s="8"/>
      <c r="G5398" s="8"/>
      <c r="H5398" s="8"/>
      <c r="AF5398" s="9"/>
      <c r="AG5398" s="9"/>
      <c r="AH5398" s="9"/>
      <c r="AI5398" s="9"/>
      <c r="AJ5398" s="9"/>
      <c r="AK5398" s="9"/>
      <c r="AL5398" s="9"/>
      <c r="AM5398" s="9"/>
      <c r="AN5398" s="9"/>
      <c r="AO5398" s="27"/>
      <c r="AQ5398" s="29"/>
      <c r="AR5398" s="11"/>
      <c r="AW5398" s="31"/>
      <c r="AZ5398" s="12"/>
      <c r="BA5398" s="12"/>
      <c r="BB5398" s="12"/>
      <c r="BC5398" s="12"/>
    </row>
    <row r="5399" spans="4:55">
      <c r="D5399" s="7"/>
      <c r="E5399" s="7"/>
      <c r="F5399" s="8"/>
      <c r="G5399" s="8"/>
      <c r="H5399" s="8"/>
      <c r="AF5399" s="9"/>
      <c r="AG5399" s="9"/>
      <c r="AH5399" s="9"/>
      <c r="AI5399" s="9"/>
      <c r="AJ5399" s="9"/>
      <c r="AK5399" s="9"/>
      <c r="AL5399" s="9"/>
      <c r="AM5399" s="9"/>
      <c r="AN5399" s="9"/>
      <c r="AO5399" s="27"/>
      <c r="AQ5399" s="29"/>
      <c r="AR5399" s="11"/>
      <c r="AW5399" s="31"/>
      <c r="AZ5399" s="12"/>
      <c r="BA5399" s="12"/>
      <c r="BB5399" s="12"/>
      <c r="BC5399" s="12"/>
    </row>
    <row r="5400" spans="4:55">
      <c r="D5400" s="7"/>
      <c r="E5400" s="7"/>
      <c r="F5400" s="8"/>
      <c r="G5400" s="8"/>
      <c r="H5400" s="8"/>
      <c r="AF5400" s="9"/>
      <c r="AG5400" s="9"/>
      <c r="AH5400" s="9"/>
      <c r="AI5400" s="9"/>
      <c r="AJ5400" s="9"/>
      <c r="AK5400" s="9"/>
      <c r="AL5400" s="9"/>
      <c r="AM5400" s="9"/>
      <c r="AN5400" s="9"/>
      <c r="AO5400" s="27"/>
      <c r="AQ5400" s="29"/>
      <c r="AR5400" s="11"/>
      <c r="AW5400" s="31"/>
      <c r="AZ5400" s="12"/>
      <c r="BA5400" s="12"/>
      <c r="BB5400" s="12"/>
      <c r="BC5400" s="12"/>
    </row>
    <row r="5401" spans="4:55">
      <c r="D5401" s="7"/>
      <c r="E5401" s="7"/>
      <c r="F5401" s="8"/>
      <c r="G5401" s="8"/>
      <c r="H5401" s="8"/>
      <c r="AF5401" s="9"/>
      <c r="AG5401" s="9"/>
      <c r="AH5401" s="9"/>
      <c r="AI5401" s="9"/>
      <c r="AJ5401" s="9"/>
      <c r="AK5401" s="9"/>
      <c r="AL5401" s="9"/>
      <c r="AM5401" s="9"/>
      <c r="AN5401" s="9"/>
      <c r="AO5401" s="27"/>
      <c r="AQ5401" s="29"/>
      <c r="AR5401" s="11"/>
      <c r="AW5401" s="31"/>
      <c r="AZ5401" s="12"/>
      <c r="BA5401" s="12"/>
      <c r="BB5401" s="12"/>
      <c r="BC5401" s="12"/>
    </row>
    <row r="5402" spans="4:55">
      <c r="D5402" s="7"/>
      <c r="E5402" s="7"/>
      <c r="F5402" s="8"/>
      <c r="G5402" s="8"/>
      <c r="H5402" s="8"/>
      <c r="AF5402" s="9"/>
      <c r="AG5402" s="9"/>
      <c r="AH5402" s="9"/>
      <c r="AI5402" s="9"/>
      <c r="AJ5402" s="9"/>
      <c r="AK5402" s="9"/>
      <c r="AL5402" s="9"/>
      <c r="AM5402" s="9"/>
      <c r="AN5402" s="9"/>
      <c r="AO5402" s="27"/>
      <c r="AQ5402" s="29"/>
      <c r="AR5402" s="11"/>
      <c r="AW5402" s="31"/>
      <c r="AZ5402" s="12"/>
      <c r="BA5402" s="12"/>
      <c r="BB5402" s="12"/>
      <c r="BC5402" s="12"/>
    </row>
    <row r="5403" spans="4:55">
      <c r="D5403" s="7"/>
      <c r="E5403" s="7"/>
      <c r="F5403" s="8"/>
      <c r="G5403" s="8"/>
      <c r="H5403" s="8"/>
      <c r="AF5403" s="9"/>
      <c r="AG5403" s="9"/>
      <c r="AH5403" s="9"/>
      <c r="AI5403" s="9"/>
      <c r="AJ5403" s="9"/>
      <c r="AK5403" s="9"/>
      <c r="AL5403" s="9"/>
      <c r="AM5403" s="9"/>
      <c r="AN5403" s="9"/>
      <c r="AO5403" s="27"/>
      <c r="AQ5403" s="29"/>
      <c r="AR5403" s="11"/>
      <c r="AW5403" s="31"/>
      <c r="AZ5403" s="12"/>
      <c r="BA5403" s="12"/>
      <c r="BB5403" s="12"/>
      <c r="BC5403" s="12"/>
    </row>
    <row r="5404" spans="4:55">
      <c r="D5404" s="7"/>
      <c r="E5404" s="7"/>
      <c r="F5404" s="8"/>
      <c r="G5404" s="8"/>
      <c r="H5404" s="8"/>
      <c r="AF5404" s="9"/>
      <c r="AG5404" s="9"/>
      <c r="AH5404" s="9"/>
      <c r="AI5404" s="9"/>
      <c r="AJ5404" s="9"/>
      <c r="AK5404" s="9"/>
      <c r="AL5404" s="9"/>
      <c r="AM5404" s="9"/>
      <c r="AN5404" s="9"/>
      <c r="AO5404" s="27"/>
      <c r="AQ5404" s="29"/>
      <c r="AR5404" s="11"/>
      <c r="AW5404" s="31"/>
      <c r="AZ5404" s="12"/>
      <c r="BA5404" s="12"/>
      <c r="BB5404" s="12"/>
      <c r="BC5404" s="12"/>
    </row>
    <row r="5405" spans="4:55">
      <c r="D5405" s="7"/>
      <c r="E5405" s="7"/>
      <c r="F5405" s="8"/>
      <c r="G5405" s="8"/>
      <c r="H5405" s="8"/>
      <c r="AF5405" s="9"/>
      <c r="AG5405" s="9"/>
      <c r="AH5405" s="9"/>
      <c r="AI5405" s="9"/>
      <c r="AJ5405" s="9"/>
      <c r="AK5405" s="9"/>
      <c r="AL5405" s="9"/>
      <c r="AM5405" s="9"/>
      <c r="AN5405" s="9"/>
      <c r="AO5405" s="27"/>
      <c r="AQ5405" s="29"/>
      <c r="AR5405" s="11"/>
      <c r="AW5405" s="31"/>
      <c r="AZ5405" s="12"/>
      <c r="BA5405" s="12"/>
      <c r="BB5405" s="12"/>
      <c r="BC5405" s="12"/>
    </row>
    <row r="5406" spans="4:55">
      <c r="D5406" s="7"/>
      <c r="E5406" s="7"/>
      <c r="F5406" s="8"/>
      <c r="G5406" s="8"/>
      <c r="H5406" s="8"/>
      <c r="AF5406" s="9"/>
      <c r="AG5406" s="9"/>
      <c r="AH5406" s="9"/>
      <c r="AI5406" s="9"/>
      <c r="AJ5406" s="9"/>
      <c r="AK5406" s="9"/>
      <c r="AL5406" s="9"/>
      <c r="AM5406" s="9"/>
      <c r="AN5406" s="9"/>
      <c r="AO5406" s="27"/>
      <c r="AQ5406" s="29"/>
      <c r="AR5406" s="11"/>
      <c r="AW5406" s="31"/>
      <c r="AZ5406" s="12"/>
      <c r="BA5406" s="12"/>
      <c r="BB5406" s="12"/>
      <c r="BC5406" s="12"/>
    </row>
    <row r="5407" spans="4:55">
      <c r="D5407" s="7"/>
      <c r="E5407" s="7"/>
      <c r="F5407" s="8"/>
      <c r="G5407" s="8"/>
      <c r="H5407" s="8"/>
      <c r="AF5407" s="9"/>
      <c r="AG5407" s="9"/>
      <c r="AH5407" s="9"/>
      <c r="AI5407" s="9"/>
      <c r="AJ5407" s="9"/>
      <c r="AK5407" s="9"/>
      <c r="AL5407" s="9"/>
      <c r="AM5407" s="9"/>
      <c r="AN5407" s="9"/>
      <c r="AO5407" s="27"/>
      <c r="AQ5407" s="29"/>
      <c r="AR5407" s="11"/>
      <c r="AW5407" s="31"/>
      <c r="AZ5407" s="12"/>
      <c r="BA5407" s="12"/>
      <c r="BB5407" s="12"/>
      <c r="BC5407" s="12"/>
    </row>
    <row r="5408" spans="4:55">
      <c r="D5408" s="7"/>
      <c r="E5408" s="7"/>
      <c r="F5408" s="8"/>
      <c r="G5408" s="8"/>
      <c r="H5408" s="8"/>
      <c r="AF5408" s="9"/>
      <c r="AG5408" s="9"/>
      <c r="AH5408" s="9"/>
      <c r="AI5408" s="9"/>
      <c r="AJ5408" s="9"/>
      <c r="AK5408" s="9"/>
      <c r="AL5408" s="9"/>
      <c r="AM5408" s="9"/>
      <c r="AN5408" s="9"/>
      <c r="AO5408" s="27"/>
      <c r="AQ5408" s="29"/>
      <c r="AR5408" s="11"/>
      <c r="AW5408" s="31"/>
      <c r="AZ5408" s="12"/>
      <c r="BA5408" s="12"/>
      <c r="BB5408" s="12"/>
      <c r="BC5408" s="12"/>
    </row>
    <row r="5409" spans="4:55">
      <c r="D5409" s="7"/>
      <c r="E5409" s="7"/>
      <c r="F5409" s="8"/>
      <c r="G5409" s="8"/>
      <c r="H5409" s="8"/>
      <c r="AF5409" s="9"/>
      <c r="AG5409" s="9"/>
      <c r="AH5409" s="9"/>
      <c r="AI5409" s="9"/>
      <c r="AJ5409" s="9"/>
      <c r="AK5409" s="9"/>
      <c r="AL5409" s="9"/>
      <c r="AM5409" s="9"/>
      <c r="AN5409" s="9"/>
      <c r="AO5409" s="27"/>
      <c r="AQ5409" s="29"/>
      <c r="AR5409" s="11"/>
      <c r="AW5409" s="31"/>
      <c r="AZ5409" s="12"/>
      <c r="BA5409" s="12"/>
      <c r="BB5409" s="12"/>
      <c r="BC5409" s="12"/>
    </row>
    <row r="5410" spans="4:55">
      <c r="D5410" s="7"/>
      <c r="E5410" s="7"/>
      <c r="F5410" s="8"/>
      <c r="G5410" s="8"/>
      <c r="H5410" s="8"/>
      <c r="AF5410" s="9"/>
      <c r="AG5410" s="9"/>
      <c r="AH5410" s="9"/>
      <c r="AI5410" s="9"/>
      <c r="AJ5410" s="9"/>
      <c r="AK5410" s="9"/>
      <c r="AL5410" s="9"/>
      <c r="AM5410" s="9"/>
      <c r="AN5410" s="9"/>
      <c r="AO5410" s="27"/>
      <c r="AQ5410" s="29"/>
      <c r="AR5410" s="11"/>
      <c r="AW5410" s="31"/>
      <c r="AZ5410" s="12"/>
      <c r="BA5410" s="12"/>
      <c r="BB5410" s="12"/>
      <c r="BC5410" s="12"/>
    </row>
    <row r="5411" spans="4:55">
      <c r="D5411" s="7"/>
      <c r="E5411" s="7"/>
      <c r="F5411" s="8"/>
      <c r="G5411" s="8"/>
      <c r="H5411" s="8"/>
      <c r="AF5411" s="9"/>
      <c r="AG5411" s="9"/>
      <c r="AH5411" s="9"/>
      <c r="AI5411" s="9"/>
      <c r="AJ5411" s="9"/>
      <c r="AK5411" s="9"/>
      <c r="AL5411" s="9"/>
      <c r="AM5411" s="9"/>
      <c r="AN5411" s="9"/>
      <c r="AO5411" s="27"/>
      <c r="AQ5411" s="29"/>
      <c r="AR5411" s="11"/>
      <c r="AW5411" s="31"/>
      <c r="AZ5411" s="12"/>
      <c r="BA5411" s="12"/>
      <c r="BB5411" s="12"/>
      <c r="BC5411" s="12"/>
    </row>
    <row r="5412" spans="4:55">
      <c r="D5412" s="7"/>
      <c r="E5412" s="7"/>
      <c r="F5412" s="8"/>
      <c r="G5412" s="8"/>
      <c r="H5412" s="8"/>
      <c r="AF5412" s="9"/>
      <c r="AG5412" s="9"/>
      <c r="AH5412" s="9"/>
      <c r="AI5412" s="9"/>
      <c r="AJ5412" s="9"/>
      <c r="AK5412" s="9"/>
      <c r="AL5412" s="9"/>
      <c r="AM5412" s="9"/>
      <c r="AN5412" s="9"/>
      <c r="AO5412" s="27"/>
      <c r="AQ5412" s="29"/>
      <c r="AR5412" s="11"/>
      <c r="AW5412" s="31"/>
      <c r="AZ5412" s="12"/>
      <c r="BA5412" s="12"/>
      <c r="BB5412" s="12"/>
      <c r="BC5412" s="12"/>
    </row>
    <row r="5413" spans="4:55">
      <c r="D5413" s="7"/>
      <c r="E5413" s="7"/>
      <c r="F5413" s="8"/>
      <c r="G5413" s="8"/>
      <c r="H5413" s="8"/>
      <c r="AF5413" s="9"/>
      <c r="AG5413" s="9"/>
      <c r="AH5413" s="9"/>
      <c r="AI5413" s="9"/>
      <c r="AJ5413" s="9"/>
      <c r="AK5413" s="9"/>
      <c r="AL5413" s="9"/>
      <c r="AM5413" s="9"/>
      <c r="AN5413" s="9"/>
      <c r="AO5413" s="27"/>
      <c r="AQ5413" s="29"/>
      <c r="AR5413" s="11"/>
      <c r="AW5413" s="31"/>
      <c r="AZ5413" s="12"/>
      <c r="BA5413" s="12"/>
      <c r="BB5413" s="12"/>
      <c r="BC5413" s="12"/>
    </row>
    <row r="5414" spans="4:55">
      <c r="D5414" s="7"/>
      <c r="E5414" s="7"/>
      <c r="F5414" s="8"/>
      <c r="G5414" s="8"/>
      <c r="H5414" s="8"/>
      <c r="AF5414" s="9"/>
      <c r="AG5414" s="9"/>
      <c r="AH5414" s="9"/>
      <c r="AI5414" s="9"/>
      <c r="AJ5414" s="9"/>
      <c r="AK5414" s="9"/>
      <c r="AL5414" s="9"/>
      <c r="AM5414" s="9"/>
      <c r="AN5414" s="9"/>
      <c r="AO5414" s="27"/>
      <c r="AQ5414" s="29"/>
      <c r="AR5414" s="11"/>
      <c r="AW5414" s="31"/>
      <c r="AZ5414" s="12"/>
      <c r="BA5414" s="12"/>
      <c r="BB5414" s="12"/>
      <c r="BC5414" s="12"/>
    </row>
    <row r="5415" spans="4:55">
      <c r="D5415" s="7"/>
      <c r="E5415" s="7"/>
      <c r="F5415" s="8"/>
      <c r="G5415" s="8"/>
      <c r="H5415" s="8"/>
      <c r="AF5415" s="9"/>
      <c r="AG5415" s="9"/>
      <c r="AH5415" s="9"/>
      <c r="AI5415" s="9"/>
      <c r="AJ5415" s="9"/>
      <c r="AK5415" s="9"/>
      <c r="AL5415" s="9"/>
      <c r="AM5415" s="9"/>
      <c r="AN5415" s="9"/>
      <c r="AO5415" s="27"/>
      <c r="AQ5415" s="29"/>
      <c r="AR5415" s="11"/>
      <c r="AW5415" s="31"/>
      <c r="AZ5415" s="12"/>
      <c r="BA5415" s="12"/>
      <c r="BB5415" s="12"/>
      <c r="BC5415" s="12"/>
    </row>
    <row r="5416" spans="4:55">
      <c r="D5416" s="7"/>
      <c r="E5416" s="7"/>
      <c r="F5416" s="8"/>
      <c r="G5416" s="8"/>
      <c r="H5416" s="8"/>
      <c r="AF5416" s="9"/>
      <c r="AG5416" s="9"/>
      <c r="AH5416" s="9"/>
      <c r="AI5416" s="9"/>
      <c r="AJ5416" s="9"/>
      <c r="AK5416" s="9"/>
      <c r="AL5416" s="9"/>
      <c r="AM5416" s="9"/>
      <c r="AN5416" s="9"/>
      <c r="AO5416" s="27"/>
      <c r="AQ5416" s="29"/>
      <c r="AR5416" s="11"/>
      <c r="AW5416" s="31"/>
      <c r="AZ5416" s="12"/>
      <c r="BA5416" s="12"/>
      <c r="BB5416" s="12"/>
      <c r="BC5416" s="12"/>
    </row>
    <row r="5417" spans="4:55">
      <c r="D5417" s="7"/>
      <c r="E5417" s="7"/>
      <c r="F5417" s="8"/>
      <c r="G5417" s="8"/>
      <c r="H5417" s="8"/>
      <c r="AF5417" s="9"/>
      <c r="AG5417" s="9"/>
      <c r="AH5417" s="9"/>
      <c r="AI5417" s="9"/>
      <c r="AJ5417" s="9"/>
      <c r="AK5417" s="9"/>
      <c r="AL5417" s="9"/>
      <c r="AM5417" s="9"/>
      <c r="AN5417" s="9"/>
      <c r="AO5417" s="27"/>
      <c r="AQ5417" s="29"/>
      <c r="AR5417" s="11"/>
      <c r="AW5417" s="31"/>
      <c r="AZ5417" s="12"/>
      <c r="BA5417" s="12"/>
      <c r="BB5417" s="12"/>
      <c r="BC5417" s="12"/>
    </row>
    <row r="5418" spans="4:55">
      <c r="D5418" s="7"/>
      <c r="E5418" s="7"/>
      <c r="F5418" s="8"/>
      <c r="G5418" s="8"/>
      <c r="H5418" s="8"/>
      <c r="AF5418" s="9"/>
      <c r="AG5418" s="9"/>
      <c r="AH5418" s="9"/>
      <c r="AI5418" s="9"/>
      <c r="AJ5418" s="9"/>
      <c r="AK5418" s="9"/>
      <c r="AL5418" s="9"/>
      <c r="AM5418" s="9"/>
      <c r="AN5418" s="9"/>
      <c r="AO5418" s="27"/>
      <c r="AQ5418" s="29"/>
      <c r="AR5418" s="11"/>
      <c r="AW5418" s="31"/>
      <c r="AZ5418" s="12"/>
      <c r="BA5418" s="12"/>
      <c r="BB5418" s="12"/>
      <c r="BC5418" s="12"/>
    </row>
    <row r="5419" spans="4:55">
      <c r="D5419" s="7"/>
      <c r="E5419" s="7"/>
      <c r="F5419" s="8"/>
      <c r="G5419" s="8"/>
      <c r="H5419" s="8"/>
      <c r="AF5419" s="9"/>
      <c r="AG5419" s="9"/>
      <c r="AH5419" s="9"/>
      <c r="AI5419" s="9"/>
      <c r="AJ5419" s="9"/>
      <c r="AK5419" s="9"/>
      <c r="AL5419" s="9"/>
      <c r="AM5419" s="9"/>
      <c r="AN5419" s="9"/>
      <c r="AO5419" s="27"/>
      <c r="AQ5419" s="29"/>
      <c r="AR5419" s="11"/>
      <c r="AW5419" s="31"/>
      <c r="AZ5419" s="12"/>
      <c r="BA5419" s="12"/>
      <c r="BB5419" s="12"/>
      <c r="BC5419" s="12"/>
    </row>
    <row r="5420" spans="4:55">
      <c r="D5420" s="7"/>
      <c r="E5420" s="7"/>
      <c r="F5420" s="8"/>
      <c r="G5420" s="8"/>
      <c r="H5420" s="8"/>
      <c r="AF5420" s="9"/>
      <c r="AG5420" s="9"/>
      <c r="AH5420" s="9"/>
      <c r="AI5420" s="9"/>
      <c r="AJ5420" s="9"/>
      <c r="AK5420" s="9"/>
      <c r="AL5420" s="9"/>
      <c r="AM5420" s="9"/>
      <c r="AN5420" s="9"/>
      <c r="AO5420" s="27"/>
      <c r="AQ5420" s="29"/>
      <c r="AR5420" s="11"/>
      <c r="AW5420" s="31"/>
      <c r="AZ5420" s="12"/>
      <c r="BA5420" s="12"/>
      <c r="BB5420" s="12"/>
      <c r="BC5420" s="12"/>
    </row>
    <row r="5421" spans="4:55">
      <c r="D5421" s="7"/>
      <c r="E5421" s="7"/>
      <c r="F5421" s="8"/>
      <c r="G5421" s="8"/>
      <c r="H5421" s="8"/>
      <c r="AF5421" s="9"/>
      <c r="AG5421" s="9"/>
      <c r="AH5421" s="9"/>
      <c r="AI5421" s="9"/>
      <c r="AJ5421" s="9"/>
      <c r="AK5421" s="9"/>
      <c r="AL5421" s="9"/>
      <c r="AM5421" s="9"/>
      <c r="AN5421" s="9"/>
      <c r="AO5421" s="27"/>
      <c r="AQ5421" s="29"/>
      <c r="AR5421" s="11"/>
      <c r="AW5421" s="31"/>
      <c r="AZ5421" s="12"/>
      <c r="BA5421" s="12"/>
      <c r="BB5421" s="12"/>
      <c r="BC5421" s="12"/>
    </row>
    <row r="5422" spans="4:55">
      <c r="D5422" s="7"/>
      <c r="E5422" s="7"/>
      <c r="F5422" s="8"/>
      <c r="G5422" s="8"/>
      <c r="H5422" s="8"/>
      <c r="AF5422" s="9"/>
      <c r="AG5422" s="9"/>
      <c r="AH5422" s="9"/>
      <c r="AI5422" s="9"/>
      <c r="AJ5422" s="9"/>
      <c r="AK5422" s="9"/>
      <c r="AL5422" s="9"/>
      <c r="AM5422" s="9"/>
      <c r="AN5422" s="9"/>
      <c r="AO5422" s="27"/>
      <c r="AQ5422" s="29"/>
      <c r="AR5422" s="11"/>
      <c r="AW5422" s="31"/>
      <c r="AZ5422" s="12"/>
      <c r="BA5422" s="12"/>
      <c r="BB5422" s="12"/>
      <c r="BC5422" s="12"/>
    </row>
    <row r="5423" spans="4:55">
      <c r="D5423" s="7"/>
      <c r="E5423" s="7"/>
      <c r="F5423" s="8"/>
      <c r="G5423" s="8"/>
      <c r="H5423" s="8"/>
      <c r="AF5423" s="9"/>
      <c r="AG5423" s="9"/>
      <c r="AH5423" s="9"/>
      <c r="AI5423" s="9"/>
      <c r="AJ5423" s="9"/>
      <c r="AK5423" s="9"/>
      <c r="AL5423" s="9"/>
      <c r="AM5423" s="9"/>
      <c r="AN5423" s="9"/>
      <c r="AO5423" s="27"/>
      <c r="AQ5423" s="29"/>
      <c r="AR5423" s="11"/>
      <c r="AW5423" s="31"/>
      <c r="AZ5423" s="12"/>
      <c r="BA5423" s="12"/>
      <c r="BB5423" s="12"/>
      <c r="BC5423" s="12"/>
    </row>
    <row r="5424" spans="4:55">
      <c r="D5424" s="7"/>
      <c r="E5424" s="7"/>
      <c r="F5424" s="8"/>
      <c r="G5424" s="8"/>
      <c r="H5424" s="8"/>
      <c r="AF5424" s="9"/>
      <c r="AG5424" s="9"/>
      <c r="AH5424" s="9"/>
      <c r="AI5424" s="9"/>
      <c r="AJ5424" s="9"/>
      <c r="AK5424" s="9"/>
      <c r="AL5424" s="9"/>
      <c r="AM5424" s="9"/>
      <c r="AN5424" s="9"/>
      <c r="AO5424" s="27"/>
      <c r="AQ5424" s="29"/>
      <c r="AR5424" s="11"/>
      <c r="AW5424" s="31"/>
      <c r="AZ5424" s="12"/>
      <c r="BA5424" s="12"/>
      <c r="BB5424" s="12"/>
      <c r="BC5424" s="12"/>
    </row>
    <row r="5425" spans="4:55">
      <c r="D5425" s="7"/>
      <c r="E5425" s="7"/>
      <c r="F5425" s="8"/>
      <c r="G5425" s="8"/>
      <c r="H5425" s="8"/>
      <c r="AF5425" s="9"/>
      <c r="AG5425" s="9"/>
      <c r="AH5425" s="9"/>
      <c r="AI5425" s="9"/>
      <c r="AJ5425" s="9"/>
      <c r="AK5425" s="9"/>
      <c r="AL5425" s="9"/>
      <c r="AM5425" s="9"/>
      <c r="AN5425" s="9"/>
      <c r="AO5425" s="27"/>
      <c r="AQ5425" s="29"/>
      <c r="AR5425" s="11"/>
      <c r="AW5425" s="31"/>
      <c r="AZ5425" s="12"/>
      <c r="BA5425" s="12"/>
      <c r="BB5425" s="12"/>
      <c r="BC5425" s="12"/>
    </row>
    <row r="5426" spans="4:55">
      <c r="D5426" s="7"/>
      <c r="E5426" s="7"/>
      <c r="F5426" s="8"/>
      <c r="G5426" s="8"/>
      <c r="H5426" s="8"/>
      <c r="AF5426" s="9"/>
      <c r="AG5426" s="9"/>
      <c r="AH5426" s="9"/>
      <c r="AI5426" s="9"/>
      <c r="AJ5426" s="9"/>
      <c r="AK5426" s="9"/>
      <c r="AL5426" s="9"/>
      <c r="AM5426" s="9"/>
      <c r="AN5426" s="9"/>
      <c r="AO5426" s="27"/>
      <c r="AQ5426" s="29"/>
      <c r="AR5426" s="11"/>
      <c r="AW5426" s="31"/>
      <c r="AZ5426" s="12"/>
      <c r="BA5426" s="12"/>
      <c r="BB5426" s="12"/>
      <c r="BC5426" s="12"/>
    </row>
    <row r="5427" spans="4:55">
      <c r="D5427" s="7"/>
      <c r="E5427" s="7"/>
      <c r="F5427" s="8"/>
      <c r="G5427" s="8"/>
      <c r="H5427" s="8"/>
      <c r="AF5427" s="9"/>
      <c r="AG5427" s="9"/>
      <c r="AH5427" s="9"/>
      <c r="AI5427" s="9"/>
      <c r="AJ5427" s="9"/>
      <c r="AK5427" s="9"/>
      <c r="AL5427" s="9"/>
      <c r="AM5427" s="9"/>
      <c r="AN5427" s="9"/>
      <c r="AO5427" s="27"/>
      <c r="AQ5427" s="29"/>
      <c r="AR5427" s="11"/>
      <c r="AW5427" s="31"/>
      <c r="AZ5427" s="12"/>
      <c r="BA5427" s="12"/>
      <c r="BB5427" s="12"/>
      <c r="BC5427" s="12"/>
    </row>
    <row r="5428" spans="4:55">
      <c r="D5428" s="7"/>
      <c r="E5428" s="7"/>
      <c r="F5428" s="8"/>
      <c r="G5428" s="8"/>
      <c r="H5428" s="8"/>
      <c r="AF5428" s="9"/>
      <c r="AG5428" s="9"/>
      <c r="AH5428" s="9"/>
      <c r="AI5428" s="9"/>
      <c r="AJ5428" s="9"/>
      <c r="AK5428" s="9"/>
      <c r="AL5428" s="9"/>
      <c r="AM5428" s="9"/>
      <c r="AN5428" s="9"/>
      <c r="AO5428" s="27"/>
      <c r="AQ5428" s="29"/>
      <c r="AR5428" s="11"/>
      <c r="AW5428" s="31"/>
      <c r="AZ5428" s="12"/>
      <c r="BA5428" s="12"/>
      <c r="BB5428" s="12"/>
      <c r="BC5428" s="12"/>
    </row>
    <row r="5429" spans="4:55">
      <c r="D5429" s="7"/>
      <c r="E5429" s="7"/>
      <c r="F5429" s="8"/>
      <c r="G5429" s="8"/>
      <c r="H5429" s="8"/>
      <c r="AF5429" s="9"/>
      <c r="AG5429" s="9"/>
      <c r="AH5429" s="9"/>
      <c r="AI5429" s="9"/>
      <c r="AJ5429" s="9"/>
      <c r="AK5429" s="9"/>
      <c r="AL5429" s="9"/>
      <c r="AM5429" s="9"/>
      <c r="AN5429" s="9"/>
      <c r="AO5429" s="27"/>
      <c r="AQ5429" s="29"/>
      <c r="AR5429" s="11"/>
      <c r="AW5429" s="31"/>
      <c r="AZ5429" s="12"/>
      <c r="BA5429" s="12"/>
      <c r="BB5429" s="12"/>
      <c r="BC5429" s="12"/>
    </row>
    <row r="5430" spans="4:55">
      <c r="D5430" s="7"/>
      <c r="E5430" s="7"/>
      <c r="F5430" s="8"/>
      <c r="G5430" s="8"/>
      <c r="H5430" s="8"/>
      <c r="AF5430" s="9"/>
      <c r="AG5430" s="9"/>
      <c r="AH5430" s="9"/>
      <c r="AI5430" s="9"/>
      <c r="AJ5430" s="9"/>
      <c r="AK5430" s="9"/>
      <c r="AL5430" s="9"/>
      <c r="AM5430" s="9"/>
      <c r="AN5430" s="9"/>
      <c r="AO5430" s="27"/>
      <c r="AQ5430" s="29"/>
      <c r="AR5430" s="11"/>
      <c r="AW5430" s="31"/>
      <c r="AZ5430" s="12"/>
      <c r="BA5430" s="12"/>
      <c r="BB5430" s="12"/>
      <c r="BC5430" s="12"/>
    </row>
    <row r="5431" spans="4:55">
      <c r="D5431" s="7"/>
      <c r="E5431" s="7"/>
      <c r="F5431" s="8"/>
      <c r="G5431" s="8"/>
      <c r="H5431" s="8"/>
      <c r="AF5431" s="9"/>
      <c r="AG5431" s="9"/>
      <c r="AH5431" s="9"/>
      <c r="AI5431" s="9"/>
      <c r="AJ5431" s="9"/>
      <c r="AK5431" s="9"/>
      <c r="AL5431" s="9"/>
      <c r="AM5431" s="9"/>
      <c r="AN5431" s="9"/>
      <c r="AO5431" s="27"/>
      <c r="AQ5431" s="29"/>
      <c r="AR5431" s="11"/>
      <c r="AW5431" s="31"/>
      <c r="AZ5431" s="12"/>
      <c r="BA5431" s="12"/>
      <c r="BB5431" s="12"/>
      <c r="BC5431" s="12"/>
    </row>
    <row r="5432" spans="4:55">
      <c r="D5432" s="7"/>
      <c r="E5432" s="7"/>
      <c r="F5432" s="8"/>
      <c r="G5432" s="8"/>
      <c r="H5432" s="8"/>
      <c r="AF5432" s="9"/>
      <c r="AG5432" s="9"/>
      <c r="AH5432" s="9"/>
      <c r="AI5432" s="9"/>
      <c r="AJ5432" s="9"/>
      <c r="AK5432" s="9"/>
      <c r="AL5432" s="9"/>
      <c r="AM5432" s="9"/>
      <c r="AN5432" s="9"/>
      <c r="AO5432" s="27"/>
      <c r="AQ5432" s="29"/>
      <c r="AR5432" s="11"/>
      <c r="AW5432" s="31"/>
      <c r="AZ5432" s="12"/>
      <c r="BA5432" s="12"/>
      <c r="BB5432" s="12"/>
      <c r="BC5432" s="12"/>
    </row>
    <row r="5433" spans="4:55">
      <c r="D5433" s="7"/>
      <c r="E5433" s="7"/>
      <c r="F5433" s="8"/>
      <c r="G5433" s="8"/>
      <c r="H5433" s="8"/>
      <c r="AF5433" s="9"/>
      <c r="AG5433" s="9"/>
      <c r="AH5433" s="9"/>
      <c r="AI5433" s="9"/>
      <c r="AJ5433" s="9"/>
      <c r="AK5433" s="9"/>
      <c r="AL5433" s="9"/>
      <c r="AM5433" s="9"/>
      <c r="AN5433" s="9"/>
      <c r="AO5433" s="27"/>
      <c r="AQ5433" s="29"/>
      <c r="AR5433" s="11"/>
      <c r="AW5433" s="31"/>
      <c r="AZ5433" s="12"/>
      <c r="BA5433" s="12"/>
      <c r="BB5433" s="12"/>
      <c r="BC5433" s="12"/>
    </row>
    <row r="5434" spans="4:55">
      <c r="D5434" s="7"/>
      <c r="E5434" s="7"/>
      <c r="F5434" s="8"/>
      <c r="G5434" s="8"/>
      <c r="H5434" s="8"/>
      <c r="AF5434" s="9"/>
      <c r="AG5434" s="9"/>
      <c r="AH5434" s="9"/>
      <c r="AI5434" s="9"/>
      <c r="AJ5434" s="9"/>
      <c r="AK5434" s="9"/>
      <c r="AL5434" s="9"/>
      <c r="AM5434" s="9"/>
      <c r="AN5434" s="9"/>
      <c r="AO5434" s="27"/>
      <c r="AQ5434" s="29"/>
      <c r="AR5434" s="11"/>
      <c r="AW5434" s="31"/>
      <c r="AZ5434" s="12"/>
      <c r="BA5434" s="12"/>
      <c r="BB5434" s="12"/>
      <c r="BC5434" s="12"/>
    </row>
    <row r="5435" spans="4:55">
      <c r="D5435" s="7"/>
      <c r="E5435" s="7"/>
      <c r="F5435" s="8"/>
      <c r="G5435" s="8"/>
      <c r="H5435" s="8"/>
      <c r="AF5435" s="9"/>
      <c r="AG5435" s="9"/>
      <c r="AH5435" s="9"/>
      <c r="AI5435" s="9"/>
      <c r="AJ5435" s="9"/>
      <c r="AK5435" s="9"/>
      <c r="AL5435" s="9"/>
      <c r="AM5435" s="9"/>
      <c r="AN5435" s="9"/>
      <c r="AO5435" s="27"/>
      <c r="AQ5435" s="29"/>
      <c r="AR5435" s="11"/>
      <c r="AW5435" s="31"/>
      <c r="AZ5435" s="12"/>
      <c r="BA5435" s="12"/>
      <c r="BB5435" s="12"/>
      <c r="BC5435" s="12"/>
    </row>
    <row r="5436" spans="4:55">
      <c r="D5436" s="7"/>
      <c r="E5436" s="7"/>
      <c r="F5436" s="8"/>
      <c r="G5436" s="8"/>
      <c r="H5436" s="8"/>
      <c r="AF5436" s="9"/>
      <c r="AG5436" s="9"/>
      <c r="AH5436" s="9"/>
      <c r="AI5436" s="9"/>
      <c r="AJ5436" s="9"/>
      <c r="AK5436" s="9"/>
      <c r="AL5436" s="9"/>
      <c r="AM5436" s="9"/>
      <c r="AN5436" s="9"/>
      <c r="AO5436" s="27"/>
      <c r="AQ5436" s="29"/>
      <c r="AR5436" s="11"/>
      <c r="AW5436" s="31"/>
      <c r="AZ5436" s="12"/>
      <c r="BA5436" s="12"/>
      <c r="BB5436" s="12"/>
      <c r="BC5436" s="12"/>
    </row>
    <row r="5437" spans="4:55">
      <c r="D5437" s="7"/>
      <c r="E5437" s="7"/>
      <c r="F5437" s="8"/>
      <c r="G5437" s="8"/>
      <c r="H5437" s="8"/>
      <c r="AF5437" s="9"/>
      <c r="AG5437" s="9"/>
      <c r="AH5437" s="9"/>
      <c r="AI5437" s="9"/>
      <c r="AJ5437" s="9"/>
      <c r="AK5437" s="9"/>
      <c r="AL5437" s="9"/>
      <c r="AM5437" s="9"/>
      <c r="AN5437" s="9"/>
      <c r="AO5437" s="27"/>
      <c r="AQ5437" s="29"/>
      <c r="AR5437" s="11"/>
      <c r="AW5437" s="31"/>
      <c r="AZ5437" s="12"/>
      <c r="BA5437" s="12"/>
      <c r="BB5437" s="12"/>
      <c r="BC5437" s="12"/>
    </row>
    <row r="5438" spans="4:55">
      <c r="D5438" s="7"/>
      <c r="E5438" s="7"/>
      <c r="F5438" s="8"/>
      <c r="G5438" s="8"/>
      <c r="H5438" s="8"/>
      <c r="AF5438" s="9"/>
      <c r="AG5438" s="9"/>
      <c r="AH5438" s="9"/>
      <c r="AI5438" s="9"/>
      <c r="AJ5438" s="9"/>
      <c r="AK5438" s="9"/>
      <c r="AL5438" s="9"/>
      <c r="AM5438" s="9"/>
      <c r="AN5438" s="9"/>
      <c r="AO5438" s="27"/>
      <c r="AQ5438" s="29"/>
      <c r="AR5438" s="11"/>
      <c r="AW5438" s="31"/>
      <c r="AZ5438" s="12"/>
      <c r="BA5438" s="12"/>
      <c r="BB5438" s="12"/>
      <c r="BC5438" s="12"/>
    </row>
    <row r="5439" spans="4:55">
      <c r="D5439" s="7"/>
      <c r="E5439" s="7"/>
      <c r="F5439" s="8"/>
      <c r="G5439" s="8"/>
      <c r="H5439" s="8"/>
      <c r="AF5439" s="9"/>
      <c r="AG5439" s="9"/>
      <c r="AH5439" s="9"/>
      <c r="AI5439" s="9"/>
      <c r="AJ5439" s="9"/>
      <c r="AK5439" s="9"/>
      <c r="AL5439" s="9"/>
      <c r="AM5439" s="9"/>
      <c r="AN5439" s="9"/>
      <c r="AO5439" s="27"/>
      <c r="AQ5439" s="29"/>
      <c r="AR5439" s="11"/>
      <c r="AW5439" s="31"/>
      <c r="AZ5439" s="12"/>
      <c r="BA5439" s="12"/>
      <c r="BB5439" s="12"/>
      <c r="BC5439" s="12"/>
    </row>
    <row r="5440" spans="4:55">
      <c r="D5440" s="7"/>
      <c r="E5440" s="7"/>
      <c r="F5440" s="8"/>
      <c r="G5440" s="8"/>
      <c r="H5440" s="8"/>
      <c r="AF5440" s="9"/>
      <c r="AG5440" s="9"/>
      <c r="AH5440" s="9"/>
      <c r="AI5440" s="9"/>
      <c r="AJ5440" s="9"/>
      <c r="AK5440" s="9"/>
      <c r="AL5440" s="9"/>
      <c r="AM5440" s="9"/>
      <c r="AN5440" s="9"/>
      <c r="AO5440" s="27"/>
      <c r="AQ5440" s="29"/>
      <c r="AR5440" s="11"/>
      <c r="AW5440" s="31"/>
      <c r="AZ5440" s="12"/>
      <c r="BA5440" s="12"/>
      <c r="BB5440" s="12"/>
      <c r="BC5440" s="12"/>
    </row>
    <row r="5441" spans="4:55">
      <c r="D5441" s="7"/>
      <c r="E5441" s="7"/>
      <c r="F5441" s="8"/>
      <c r="G5441" s="8"/>
      <c r="H5441" s="8"/>
      <c r="AF5441" s="9"/>
      <c r="AG5441" s="9"/>
      <c r="AH5441" s="9"/>
      <c r="AI5441" s="9"/>
      <c r="AJ5441" s="9"/>
      <c r="AK5441" s="9"/>
      <c r="AL5441" s="9"/>
      <c r="AM5441" s="9"/>
      <c r="AN5441" s="9"/>
      <c r="AO5441" s="27"/>
      <c r="AQ5441" s="29"/>
      <c r="AR5441" s="11"/>
      <c r="AW5441" s="31"/>
      <c r="AZ5441" s="12"/>
      <c r="BA5441" s="12"/>
      <c r="BB5441" s="12"/>
      <c r="BC5441" s="12"/>
    </row>
    <row r="5442" spans="4:55">
      <c r="D5442" s="7"/>
      <c r="E5442" s="7"/>
      <c r="F5442" s="8"/>
      <c r="G5442" s="8"/>
      <c r="H5442" s="8"/>
      <c r="AF5442" s="9"/>
      <c r="AG5442" s="9"/>
      <c r="AH5442" s="9"/>
      <c r="AI5442" s="9"/>
      <c r="AJ5442" s="9"/>
      <c r="AK5442" s="9"/>
      <c r="AL5442" s="9"/>
      <c r="AM5442" s="9"/>
      <c r="AN5442" s="9"/>
      <c r="AO5442" s="27"/>
      <c r="AQ5442" s="29"/>
      <c r="AR5442" s="11"/>
      <c r="AW5442" s="31"/>
      <c r="AZ5442" s="12"/>
      <c r="BA5442" s="12"/>
      <c r="BB5442" s="12"/>
      <c r="BC5442" s="12"/>
    </row>
    <row r="5443" spans="4:55">
      <c r="D5443" s="7"/>
      <c r="E5443" s="7"/>
      <c r="F5443" s="8"/>
      <c r="G5443" s="8"/>
      <c r="H5443" s="8"/>
      <c r="AF5443" s="9"/>
      <c r="AG5443" s="9"/>
      <c r="AH5443" s="9"/>
      <c r="AI5443" s="9"/>
      <c r="AJ5443" s="9"/>
      <c r="AK5443" s="9"/>
      <c r="AL5443" s="9"/>
      <c r="AM5443" s="9"/>
      <c r="AN5443" s="9"/>
      <c r="AO5443" s="27"/>
      <c r="AQ5443" s="29"/>
      <c r="AR5443" s="11"/>
      <c r="AW5443" s="31"/>
      <c r="AZ5443" s="12"/>
      <c r="BA5443" s="12"/>
      <c r="BB5443" s="12"/>
      <c r="BC5443" s="12"/>
    </row>
    <row r="5444" spans="4:55">
      <c r="D5444" s="7"/>
      <c r="E5444" s="7"/>
      <c r="F5444" s="8"/>
      <c r="G5444" s="8"/>
      <c r="H5444" s="8"/>
      <c r="AF5444" s="9"/>
      <c r="AG5444" s="9"/>
      <c r="AH5444" s="9"/>
      <c r="AI5444" s="9"/>
      <c r="AJ5444" s="9"/>
      <c r="AK5444" s="9"/>
      <c r="AL5444" s="9"/>
      <c r="AM5444" s="9"/>
      <c r="AN5444" s="9"/>
      <c r="AO5444" s="27"/>
      <c r="AQ5444" s="29"/>
      <c r="AR5444" s="11"/>
      <c r="AW5444" s="31"/>
      <c r="AZ5444" s="12"/>
      <c r="BA5444" s="12"/>
      <c r="BB5444" s="12"/>
      <c r="BC5444" s="12"/>
    </row>
    <row r="5445" spans="4:55">
      <c r="D5445" s="7"/>
      <c r="E5445" s="7"/>
      <c r="F5445" s="8"/>
      <c r="G5445" s="8"/>
      <c r="H5445" s="8"/>
      <c r="AF5445" s="9"/>
      <c r="AG5445" s="9"/>
      <c r="AH5445" s="9"/>
      <c r="AI5445" s="9"/>
      <c r="AJ5445" s="9"/>
      <c r="AK5445" s="9"/>
      <c r="AL5445" s="9"/>
      <c r="AM5445" s="9"/>
      <c r="AN5445" s="9"/>
      <c r="AO5445" s="27"/>
      <c r="AQ5445" s="29"/>
      <c r="AR5445" s="11"/>
      <c r="AW5445" s="31"/>
      <c r="AZ5445" s="12"/>
      <c r="BA5445" s="12"/>
      <c r="BB5445" s="12"/>
      <c r="BC5445" s="12"/>
    </row>
    <row r="5446" spans="4:55">
      <c r="D5446" s="7"/>
      <c r="E5446" s="7"/>
      <c r="F5446" s="8"/>
      <c r="G5446" s="8"/>
      <c r="H5446" s="8"/>
      <c r="AF5446" s="9"/>
      <c r="AG5446" s="9"/>
      <c r="AH5446" s="9"/>
      <c r="AI5446" s="9"/>
      <c r="AJ5446" s="9"/>
      <c r="AK5446" s="9"/>
      <c r="AL5446" s="9"/>
      <c r="AM5446" s="9"/>
      <c r="AN5446" s="9"/>
      <c r="AO5446" s="27"/>
      <c r="AQ5446" s="29"/>
      <c r="AR5446" s="11"/>
      <c r="AW5446" s="31"/>
      <c r="AZ5446" s="12"/>
      <c r="BA5446" s="12"/>
      <c r="BB5446" s="12"/>
      <c r="BC5446" s="12"/>
    </row>
    <row r="5447" spans="4:55">
      <c r="D5447" s="7"/>
      <c r="E5447" s="7"/>
      <c r="F5447" s="8"/>
      <c r="G5447" s="8"/>
      <c r="H5447" s="8"/>
      <c r="AF5447" s="9"/>
      <c r="AG5447" s="9"/>
      <c r="AH5447" s="9"/>
      <c r="AI5447" s="9"/>
      <c r="AJ5447" s="9"/>
      <c r="AK5447" s="9"/>
      <c r="AL5447" s="9"/>
      <c r="AM5447" s="9"/>
      <c r="AN5447" s="9"/>
      <c r="AO5447" s="27"/>
      <c r="AQ5447" s="29"/>
      <c r="AR5447" s="11"/>
      <c r="AW5447" s="31"/>
      <c r="AZ5447" s="12"/>
      <c r="BA5447" s="12"/>
      <c r="BB5447" s="12"/>
      <c r="BC5447" s="12"/>
    </row>
    <row r="5448" spans="4:55">
      <c r="D5448" s="7"/>
      <c r="E5448" s="7"/>
      <c r="F5448" s="8"/>
      <c r="G5448" s="8"/>
      <c r="H5448" s="8"/>
      <c r="AF5448" s="9"/>
      <c r="AG5448" s="9"/>
      <c r="AH5448" s="9"/>
      <c r="AI5448" s="9"/>
      <c r="AJ5448" s="9"/>
      <c r="AK5448" s="9"/>
      <c r="AL5448" s="9"/>
      <c r="AM5448" s="9"/>
      <c r="AN5448" s="9"/>
      <c r="AO5448" s="27"/>
      <c r="AQ5448" s="29"/>
      <c r="AR5448" s="11"/>
      <c r="AW5448" s="31"/>
      <c r="AZ5448" s="12"/>
      <c r="BA5448" s="12"/>
      <c r="BB5448" s="12"/>
      <c r="BC5448" s="12"/>
    </row>
    <row r="5449" spans="4:55">
      <c r="D5449" s="7"/>
      <c r="E5449" s="7"/>
      <c r="F5449" s="8"/>
      <c r="G5449" s="8"/>
      <c r="H5449" s="8"/>
      <c r="AF5449" s="9"/>
      <c r="AG5449" s="9"/>
      <c r="AH5449" s="9"/>
      <c r="AI5449" s="9"/>
      <c r="AJ5449" s="9"/>
      <c r="AK5449" s="9"/>
      <c r="AL5449" s="9"/>
      <c r="AM5449" s="9"/>
      <c r="AN5449" s="9"/>
      <c r="AO5449" s="27"/>
      <c r="AQ5449" s="29"/>
      <c r="AR5449" s="11"/>
      <c r="AW5449" s="31"/>
      <c r="AZ5449" s="12"/>
      <c r="BA5449" s="12"/>
      <c r="BB5449" s="12"/>
      <c r="BC5449" s="12"/>
    </row>
    <row r="5450" spans="4:55">
      <c r="D5450" s="7"/>
      <c r="E5450" s="7"/>
      <c r="F5450" s="8"/>
      <c r="G5450" s="8"/>
      <c r="H5450" s="8"/>
      <c r="AF5450" s="9"/>
      <c r="AG5450" s="9"/>
      <c r="AH5450" s="9"/>
      <c r="AI5450" s="9"/>
      <c r="AJ5450" s="9"/>
      <c r="AK5450" s="9"/>
      <c r="AL5450" s="9"/>
      <c r="AM5450" s="9"/>
      <c r="AN5450" s="9"/>
      <c r="AO5450" s="27"/>
      <c r="AQ5450" s="29"/>
      <c r="AR5450" s="11"/>
      <c r="AW5450" s="31"/>
      <c r="AZ5450" s="12"/>
      <c r="BA5450" s="12"/>
      <c r="BB5450" s="12"/>
      <c r="BC5450" s="12"/>
    </row>
    <row r="5451" spans="4:55">
      <c r="D5451" s="7"/>
      <c r="E5451" s="7"/>
      <c r="F5451" s="8"/>
      <c r="G5451" s="8"/>
      <c r="H5451" s="8"/>
      <c r="AF5451" s="9"/>
      <c r="AG5451" s="9"/>
      <c r="AH5451" s="9"/>
      <c r="AI5451" s="9"/>
      <c r="AJ5451" s="9"/>
      <c r="AK5451" s="9"/>
      <c r="AL5451" s="9"/>
      <c r="AM5451" s="9"/>
      <c r="AN5451" s="9"/>
      <c r="AO5451" s="27"/>
      <c r="AQ5451" s="29"/>
      <c r="AR5451" s="11"/>
      <c r="AW5451" s="31"/>
      <c r="AZ5451" s="12"/>
      <c r="BA5451" s="12"/>
      <c r="BB5451" s="12"/>
      <c r="BC5451" s="12"/>
    </row>
    <row r="5452" spans="4:55">
      <c r="D5452" s="7"/>
      <c r="E5452" s="7"/>
      <c r="F5452" s="8"/>
      <c r="G5452" s="8"/>
      <c r="H5452" s="8"/>
      <c r="AF5452" s="9"/>
      <c r="AG5452" s="9"/>
      <c r="AH5452" s="9"/>
      <c r="AI5452" s="9"/>
      <c r="AJ5452" s="9"/>
      <c r="AK5452" s="9"/>
      <c r="AL5452" s="9"/>
      <c r="AM5452" s="9"/>
      <c r="AN5452" s="9"/>
      <c r="AO5452" s="27"/>
      <c r="AQ5452" s="29"/>
      <c r="AR5452" s="11"/>
      <c r="AW5452" s="31"/>
      <c r="AZ5452" s="12"/>
      <c r="BA5452" s="12"/>
      <c r="BB5452" s="12"/>
      <c r="BC5452" s="12"/>
    </row>
    <row r="5453" spans="4:55">
      <c r="D5453" s="7"/>
      <c r="E5453" s="7"/>
      <c r="F5453" s="8"/>
      <c r="G5453" s="8"/>
      <c r="H5453" s="8"/>
      <c r="AF5453" s="9"/>
      <c r="AG5453" s="9"/>
      <c r="AH5453" s="9"/>
      <c r="AI5453" s="9"/>
      <c r="AJ5453" s="9"/>
      <c r="AK5453" s="9"/>
      <c r="AL5453" s="9"/>
      <c r="AM5453" s="9"/>
      <c r="AN5453" s="9"/>
      <c r="AO5453" s="27"/>
      <c r="AQ5453" s="29"/>
      <c r="AR5453" s="11"/>
      <c r="AW5453" s="31"/>
      <c r="AZ5453" s="12"/>
      <c r="BA5453" s="12"/>
      <c r="BB5453" s="12"/>
      <c r="BC5453" s="12"/>
    </row>
    <row r="5454" spans="4:55">
      <c r="D5454" s="7"/>
      <c r="E5454" s="7"/>
      <c r="F5454" s="8"/>
      <c r="G5454" s="8"/>
      <c r="H5454" s="8"/>
      <c r="AF5454" s="9"/>
      <c r="AG5454" s="9"/>
      <c r="AH5454" s="9"/>
      <c r="AI5454" s="9"/>
      <c r="AJ5454" s="9"/>
      <c r="AK5454" s="9"/>
      <c r="AL5454" s="9"/>
      <c r="AM5454" s="9"/>
      <c r="AN5454" s="9"/>
      <c r="AO5454" s="27"/>
      <c r="AQ5454" s="29"/>
      <c r="AR5454" s="11"/>
      <c r="AW5454" s="31"/>
      <c r="AZ5454" s="12"/>
      <c r="BA5454" s="12"/>
      <c r="BB5454" s="12"/>
      <c r="BC5454" s="12"/>
    </row>
    <row r="5455" spans="4:55">
      <c r="D5455" s="7"/>
      <c r="E5455" s="7"/>
      <c r="F5455" s="8"/>
      <c r="G5455" s="8"/>
      <c r="H5455" s="8"/>
      <c r="AF5455" s="9"/>
      <c r="AG5455" s="9"/>
      <c r="AH5455" s="9"/>
      <c r="AI5455" s="9"/>
      <c r="AJ5455" s="9"/>
      <c r="AK5455" s="9"/>
      <c r="AL5455" s="9"/>
      <c r="AM5455" s="9"/>
      <c r="AN5455" s="9"/>
      <c r="AO5455" s="27"/>
      <c r="AQ5455" s="29"/>
      <c r="AR5455" s="11"/>
      <c r="AW5455" s="31"/>
      <c r="AZ5455" s="12"/>
      <c r="BA5455" s="12"/>
      <c r="BB5455" s="12"/>
      <c r="BC5455" s="12"/>
    </row>
    <row r="5456" spans="4:55">
      <c r="D5456" s="7"/>
      <c r="E5456" s="7"/>
      <c r="F5456" s="8"/>
      <c r="G5456" s="8"/>
      <c r="H5456" s="8"/>
      <c r="AF5456" s="9"/>
      <c r="AG5456" s="9"/>
      <c r="AH5456" s="9"/>
      <c r="AI5456" s="9"/>
      <c r="AJ5456" s="9"/>
      <c r="AK5456" s="9"/>
      <c r="AL5456" s="9"/>
      <c r="AM5456" s="9"/>
      <c r="AN5456" s="9"/>
      <c r="AO5456" s="27"/>
      <c r="AQ5456" s="29"/>
      <c r="AR5456" s="11"/>
      <c r="AW5456" s="31"/>
      <c r="AZ5456" s="12"/>
      <c r="BA5456" s="12"/>
      <c r="BB5456" s="12"/>
      <c r="BC5456" s="12"/>
    </row>
    <row r="5457" spans="4:55">
      <c r="D5457" s="7"/>
      <c r="E5457" s="7"/>
      <c r="F5457" s="8"/>
      <c r="G5457" s="8"/>
      <c r="H5457" s="8"/>
      <c r="AF5457" s="9"/>
      <c r="AG5457" s="9"/>
      <c r="AH5457" s="9"/>
      <c r="AI5457" s="9"/>
      <c r="AJ5457" s="9"/>
      <c r="AK5457" s="9"/>
      <c r="AL5457" s="9"/>
      <c r="AM5457" s="9"/>
      <c r="AN5457" s="9"/>
      <c r="AO5457" s="27"/>
      <c r="AQ5457" s="29"/>
      <c r="AR5457" s="11"/>
      <c r="AW5457" s="31"/>
      <c r="AZ5457" s="12"/>
      <c r="BA5457" s="12"/>
      <c r="BB5457" s="12"/>
      <c r="BC5457" s="12"/>
    </row>
    <row r="5458" spans="4:55">
      <c r="D5458" s="7"/>
      <c r="E5458" s="7"/>
      <c r="F5458" s="8"/>
      <c r="G5458" s="8"/>
      <c r="H5458" s="8"/>
      <c r="AF5458" s="9"/>
      <c r="AG5458" s="9"/>
      <c r="AH5458" s="9"/>
      <c r="AI5458" s="9"/>
      <c r="AJ5458" s="9"/>
      <c r="AK5458" s="9"/>
      <c r="AL5458" s="9"/>
      <c r="AM5458" s="9"/>
      <c r="AN5458" s="9"/>
      <c r="AO5458" s="27"/>
      <c r="AQ5458" s="29"/>
      <c r="AR5458" s="11"/>
      <c r="AW5458" s="31"/>
      <c r="AZ5458" s="12"/>
      <c r="BA5458" s="12"/>
      <c r="BB5458" s="12"/>
      <c r="BC5458" s="12"/>
    </row>
    <row r="5459" spans="4:55">
      <c r="D5459" s="7"/>
      <c r="E5459" s="7"/>
      <c r="F5459" s="8"/>
      <c r="G5459" s="8"/>
      <c r="H5459" s="8"/>
      <c r="AF5459" s="9"/>
      <c r="AG5459" s="9"/>
      <c r="AH5459" s="9"/>
      <c r="AI5459" s="9"/>
      <c r="AJ5459" s="9"/>
      <c r="AK5459" s="9"/>
      <c r="AL5459" s="9"/>
      <c r="AM5459" s="9"/>
      <c r="AN5459" s="9"/>
      <c r="AO5459" s="27"/>
      <c r="AQ5459" s="29"/>
      <c r="AR5459" s="11"/>
      <c r="AW5459" s="31"/>
      <c r="AZ5459" s="12"/>
      <c r="BA5459" s="12"/>
      <c r="BB5459" s="12"/>
      <c r="BC5459" s="12"/>
    </row>
    <row r="5460" spans="4:55">
      <c r="D5460" s="7"/>
      <c r="E5460" s="7"/>
      <c r="F5460" s="8"/>
      <c r="G5460" s="8"/>
      <c r="H5460" s="8"/>
      <c r="AF5460" s="9"/>
      <c r="AG5460" s="9"/>
      <c r="AH5460" s="9"/>
      <c r="AI5460" s="9"/>
      <c r="AJ5460" s="9"/>
      <c r="AK5460" s="9"/>
      <c r="AL5460" s="9"/>
      <c r="AM5460" s="9"/>
      <c r="AN5460" s="9"/>
      <c r="AO5460" s="27"/>
      <c r="AQ5460" s="29"/>
      <c r="AR5460" s="11"/>
      <c r="AW5460" s="31"/>
      <c r="AZ5460" s="12"/>
      <c r="BA5460" s="12"/>
      <c r="BB5460" s="12"/>
      <c r="BC5460" s="12"/>
    </row>
    <row r="5461" spans="4:55">
      <c r="D5461" s="7"/>
      <c r="E5461" s="7"/>
      <c r="F5461" s="8"/>
      <c r="G5461" s="8"/>
      <c r="H5461" s="8"/>
      <c r="AF5461" s="9"/>
      <c r="AG5461" s="9"/>
      <c r="AH5461" s="9"/>
      <c r="AI5461" s="9"/>
      <c r="AJ5461" s="9"/>
      <c r="AK5461" s="9"/>
      <c r="AL5461" s="9"/>
      <c r="AM5461" s="9"/>
      <c r="AN5461" s="9"/>
      <c r="AO5461" s="27"/>
      <c r="AQ5461" s="29"/>
      <c r="AR5461" s="11"/>
      <c r="AW5461" s="31"/>
      <c r="AZ5461" s="12"/>
      <c r="BA5461" s="12"/>
      <c r="BB5461" s="12"/>
      <c r="BC5461" s="12"/>
    </row>
    <row r="5462" spans="4:55">
      <c r="D5462" s="7"/>
      <c r="E5462" s="7"/>
      <c r="F5462" s="8"/>
      <c r="G5462" s="8"/>
      <c r="H5462" s="8"/>
      <c r="AF5462" s="9"/>
      <c r="AG5462" s="9"/>
      <c r="AH5462" s="9"/>
      <c r="AI5462" s="9"/>
      <c r="AJ5462" s="9"/>
      <c r="AK5462" s="9"/>
      <c r="AL5462" s="9"/>
      <c r="AM5462" s="9"/>
      <c r="AN5462" s="9"/>
      <c r="AO5462" s="27"/>
      <c r="AQ5462" s="29"/>
      <c r="AR5462" s="11"/>
      <c r="AW5462" s="31"/>
      <c r="AZ5462" s="12"/>
      <c r="BA5462" s="12"/>
      <c r="BB5462" s="12"/>
      <c r="BC5462" s="12"/>
    </row>
    <row r="5463" spans="4:55">
      <c r="D5463" s="7"/>
      <c r="E5463" s="7"/>
      <c r="F5463" s="8"/>
      <c r="G5463" s="8"/>
      <c r="H5463" s="8"/>
      <c r="AF5463" s="9"/>
      <c r="AG5463" s="9"/>
      <c r="AH5463" s="9"/>
      <c r="AI5463" s="9"/>
      <c r="AJ5463" s="9"/>
      <c r="AK5463" s="9"/>
      <c r="AL5463" s="9"/>
      <c r="AM5463" s="9"/>
      <c r="AN5463" s="9"/>
      <c r="AO5463" s="27"/>
      <c r="AQ5463" s="29"/>
      <c r="AR5463" s="11"/>
      <c r="AW5463" s="31"/>
      <c r="AZ5463" s="12"/>
      <c r="BA5463" s="12"/>
      <c r="BB5463" s="12"/>
      <c r="BC5463" s="12"/>
    </row>
    <row r="5464" spans="4:55">
      <c r="D5464" s="7"/>
      <c r="E5464" s="7"/>
      <c r="F5464" s="8"/>
      <c r="G5464" s="8"/>
      <c r="H5464" s="8"/>
      <c r="AF5464" s="9"/>
      <c r="AG5464" s="9"/>
      <c r="AH5464" s="9"/>
      <c r="AI5464" s="9"/>
      <c r="AJ5464" s="9"/>
      <c r="AK5464" s="9"/>
      <c r="AL5464" s="9"/>
      <c r="AM5464" s="9"/>
      <c r="AN5464" s="9"/>
      <c r="AO5464" s="27"/>
      <c r="AQ5464" s="29"/>
      <c r="AR5464" s="11"/>
      <c r="AW5464" s="31"/>
      <c r="AZ5464" s="12"/>
      <c r="BA5464" s="12"/>
      <c r="BB5464" s="12"/>
      <c r="BC5464" s="12"/>
    </row>
    <row r="5465" spans="4:55">
      <c r="D5465" s="7"/>
      <c r="E5465" s="7"/>
      <c r="F5465" s="8"/>
      <c r="G5465" s="8"/>
      <c r="H5465" s="8"/>
      <c r="AF5465" s="9"/>
      <c r="AG5465" s="9"/>
      <c r="AH5465" s="9"/>
      <c r="AI5465" s="9"/>
      <c r="AJ5465" s="9"/>
      <c r="AK5465" s="9"/>
      <c r="AL5465" s="9"/>
      <c r="AM5465" s="9"/>
      <c r="AN5465" s="9"/>
      <c r="AO5465" s="27"/>
      <c r="AQ5465" s="29"/>
      <c r="AR5465" s="11"/>
      <c r="AW5465" s="31"/>
      <c r="AZ5465" s="12"/>
      <c r="BA5465" s="12"/>
      <c r="BB5465" s="12"/>
      <c r="BC5465" s="12"/>
    </row>
    <row r="5466" spans="4:55">
      <c r="D5466" s="7"/>
      <c r="E5466" s="7"/>
      <c r="F5466" s="8"/>
      <c r="G5466" s="8"/>
      <c r="H5466" s="8"/>
      <c r="AF5466" s="9"/>
      <c r="AG5466" s="9"/>
      <c r="AH5466" s="9"/>
      <c r="AI5466" s="9"/>
      <c r="AJ5466" s="9"/>
      <c r="AK5466" s="9"/>
      <c r="AL5466" s="9"/>
      <c r="AM5466" s="9"/>
      <c r="AN5466" s="9"/>
      <c r="AO5466" s="27"/>
      <c r="AQ5466" s="29"/>
      <c r="AR5466" s="11"/>
      <c r="AW5466" s="31"/>
      <c r="AZ5466" s="12"/>
      <c r="BA5466" s="12"/>
      <c r="BB5466" s="12"/>
      <c r="BC5466" s="12"/>
    </row>
    <row r="5467" spans="4:55">
      <c r="D5467" s="7"/>
      <c r="E5467" s="7"/>
      <c r="F5467" s="8"/>
      <c r="G5467" s="8"/>
      <c r="H5467" s="8"/>
      <c r="AF5467" s="9"/>
      <c r="AG5467" s="9"/>
      <c r="AH5467" s="9"/>
      <c r="AI5467" s="9"/>
      <c r="AJ5467" s="9"/>
      <c r="AK5467" s="9"/>
      <c r="AL5467" s="9"/>
      <c r="AM5467" s="9"/>
      <c r="AN5467" s="9"/>
      <c r="AO5467" s="27"/>
      <c r="AQ5467" s="29"/>
      <c r="AR5467" s="11"/>
      <c r="AW5467" s="31"/>
      <c r="AZ5467" s="12"/>
      <c r="BA5467" s="12"/>
      <c r="BB5467" s="12"/>
      <c r="BC5467" s="12"/>
    </row>
    <row r="5468" spans="4:55">
      <c r="D5468" s="7"/>
      <c r="E5468" s="7"/>
      <c r="F5468" s="8"/>
      <c r="G5468" s="8"/>
      <c r="H5468" s="8"/>
      <c r="AF5468" s="9"/>
      <c r="AG5468" s="9"/>
      <c r="AH5468" s="9"/>
      <c r="AI5468" s="9"/>
      <c r="AJ5468" s="9"/>
      <c r="AK5468" s="9"/>
      <c r="AL5468" s="9"/>
      <c r="AM5468" s="9"/>
      <c r="AN5468" s="9"/>
      <c r="AO5468" s="27"/>
      <c r="AQ5468" s="29"/>
      <c r="AR5468" s="11"/>
      <c r="AW5468" s="31"/>
      <c r="AZ5468" s="12"/>
      <c r="BA5468" s="12"/>
      <c r="BB5468" s="12"/>
      <c r="BC5468" s="12"/>
    </row>
    <row r="5469" spans="4:55">
      <c r="D5469" s="7"/>
      <c r="E5469" s="7"/>
      <c r="F5469" s="8"/>
      <c r="G5469" s="8"/>
      <c r="H5469" s="8"/>
      <c r="AF5469" s="9"/>
      <c r="AG5469" s="9"/>
      <c r="AH5469" s="9"/>
      <c r="AI5469" s="9"/>
      <c r="AJ5469" s="9"/>
      <c r="AK5469" s="9"/>
      <c r="AL5469" s="9"/>
      <c r="AM5469" s="9"/>
      <c r="AN5469" s="9"/>
      <c r="AO5469" s="27"/>
      <c r="AQ5469" s="29"/>
      <c r="AR5469" s="11"/>
      <c r="AW5469" s="31"/>
      <c r="AZ5469" s="12"/>
      <c r="BA5469" s="12"/>
      <c r="BB5469" s="12"/>
      <c r="BC5469" s="12"/>
    </row>
    <row r="5470" spans="4:55">
      <c r="D5470" s="7"/>
      <c r="E5470" s="7"/>
      <c r="F5470" s="8"/>
      <c r="G5470" s="8"/>
      <c r="H5470" s="8"/>
      <c r="AF5470" s="9"/>
      <c r="AG5470" s="9"/>
      <c r="AH5470" s="9"/>
      <c r="AI5470" s="9"/>
      <c r="AJ5470" s="9"/>
      <c r="AK5470" s="9"/>
      <c r="AL5470" s="9"/>
      <c r="AM5470" s="9"/>
      <c r="AN5470" s="9"/>
      <c r="AO5470" s="27"/>
      <c r="AQ5470" s="29"/>
      <c r="AR5470" s="11"/>
      <c r="AW5470" s="31"/>
      <c r="AZ5470" s="12"/>
      <c r="BA5470" s="12"/>
      <c r="BB5470" s="12"/>
      <c r="BC5470" s="12"/>
    </row>
    <row r="5471" spans="4:55">
      <c r="D5471" s="7"/>
      <c r="E5471" s="7"/>
      <c r="F5471" s="8"/>
      <c r="G5471" s="8"/>
      <c r="H5471" s="8"/>
      <c r="AF5471" s="9"/>
      <c r="AG5471" s="9"/>
      <c r="AH5471" s="9"/>
      <c r="AI5471" s="9"/>
      <c r="AJ5471" s="9"/>
      <c r="AK5471" s="9"/>
      <c r="AL5471" s="9"/>
      <c r="AM5471" s="9"/>
      <c r="AN5471" s="9"/>
      <c r="AO5471" s="27"/>
      <c r="AQ5471" s="29"/>
      <c r="AR5471" s="11"/>
      <c r="AW5471" s="31"/>
      <c r="AZ5471" s="12"/>
      <c r="BA5471" s="12"/>
      <c r="BB5471" s="12"/>
      <c r="BC5471" s="12"/>
    </row>
    <row r="5472" spans="4:55">
      <c r="D5472" s="7"/>
      <c r="E5472" s="7"/>
      <c r="F5472" s="8"/>
      <c r="G5472" s="8"/>
      <c r="H5472" s="8"/>
      <c r="AF5472" s="9"/>
      <c r="AG5472" s="9"/>
      <c r="AH5472" s="9"/>
      <c r="AI5472" s="9"/>
      <c r="AJ5472" s="9"/>
      <c r="AK5472" s="9"/>
      <c r="AL5472" s="9"/>
      <c r="AM5472" s="9"/>
      <c r="AN5472" s="9"/>
      <c r="AO5472" s="27"/>
      <c r="AQ5472" s="29"/>
      <c r="AR5472" s="11"/>
      <c r="AW5472" s="31"/>
      <c r="AZ5472" s="12"/>
      <c r="BA5472" s="12"/>
      <c r="BB5472" s="12"/>
      <c r="BC5472" s="12"/>
    </row>
    <row r="5473" spans="4:55">
      <c r="D5473" s="7"/>
      <c r="E5473" s="7"/>
      <c r="F5473" s="8"/>
      <c r="G5473" s="8"/>
      <c r="H5473" s="8"/>
      <c r="AF5473" s="9"/>
      <c r="AG5473" s="9"/>
      <c r="AH5473" s="9"/>
      <c r="AI5473" s="9"/>
      <c r="AJ5473" s="9"/>
      <c r="AK5473" s="9"/>
      <c r="AL5473" s="9"/>
      <c r="AM5473" s="9"/>
      <c r="AN5473" s="9"/>
      <c r="AO5473" s="27"/>
      <c r="AQ5473" s="29"/>
      <c r="AR5473" s="11"/>
      <c r="AW5473" s="31"/>
      <c r="AZ5473" s="12"/>
      <c r="BA5473" s="12"/>
      <c r="BB5473" s="12"/>
      <c r="BC5473" s="12"/>
    </row>
    <row r="5474" spans="4:55">
      <c r="D5474" s="7"/>
      <c r="E5474" s="7"/>
      <c r="F5474" s="8"/>
      <c r="G5474" s="8"/>
      <c r="H5474" s="8"/>
      <c r="AF5474" s="9"/>
      <c r="AG5474" s="9"/>
      <c r="AH5474" s="9"/>
      <c r="AI5474" s="9"/>
      <c r="AJ5474" s="9"/>
      <c r="AK5474" s="9"/>
      <c r="AL5474" s="9"/>
      <c r="AM5474" s="9"/>
      <c r="AN5474" s="9"/>
      <c r="AO5474" s="27"/>
      <c r="AQ5474" s="29"/>
      <c r="AR5474" s="11"/>
      <c r="AW5474" s="31"/>
      <c r="AZ5474" s="12"/>
      <c r="BA5474" s="12"/>
      <c r="BB5474" s="12"/>
      <c r="BC5474" s="12"/>
    </row>
    <row r="5475" spans="4:55">
      <c r="D5475" s="7"/>
      <c r="E5475" s="7"/>
      <c r="F5475" s="8"/>
      <c r="G5475" s="8"/>
      <c r="H5475" s="8"/>
      <c r="AF5475" s="9"/>
      <c r="AG5475" s="9"/>
      <c r="AH5475" s="9"/>
      <c r="AI5475" s="9"/>
      <c r="AJ5475" s="9"/>
      <c r="AK5475" s="9"/>
      <c r="AL5475" s="9"/>
      <c r="AM5475" s="9"/>
      <c r="AN5475" s="9"/>
      <c r="AO5475" s="27"/>
      <c r="AQ5475" s="29"/>
      <c r="AR5475" s="11"/>
      <c r="AW5475" s="31"/>
      <c r="AZ5475" s="12"/>
      <c r="BA5475" s="12"/>
      <c r="BB5475" s="12"/>
      <c r="BC5475" s="12"/>
    </row>
    <row r="5476" spans="4:55">
      <c r="D5476" s="7"/>
      <c r="E5476" s="7"/>
      <c r="F5476" s="8"/>
      <c r="G5476" s="8"/>
      <c r="H5476" s="8"/>
      <c r="AF5476" s="9"/>
      <c r="AG5476" s="9"/>
      <c r="AH5476" s="9"/>
      <c r="AI5476" s="9"/>
      <c r="AJ5476" s="9"/>
      <c r="AK5476" s="9"/>
      <c r="AL5476" s="9"/>
      <c r="AM5476" s="9"/>
      <c r="AN5476" s="9"/>
      <c r="AO5476" s="27"/>
      <c r="AQ5476" s="29"/>
      <c r="AR5476" s="11"/>
      <c r="AW5476" s="31"/>
      <c r="AZ5476" s="12"/>
      <c r="BA5476" s="12"/>
      <c r="BB5476" s="12"/>
      <c r="BC5476" s="12"/>
    </row>
    <row r="5477" spans="4:55">
      <c r="D5477" s="7"/>
      <c r="E5477" s="7"/>
      <c r="F5477" s="8"/>
      <c r="G5477" s="8"/>
      <c r="H5477" s="8"/>
      <c r="AF5477" s="9"/>
      <c r="AG5477" s="9"/>
      <c r="AH5477" s="9"/>
      <c r="AI5477" s="9"/>
      <c r="AJ5477" s="9"/>
      <c r="AK5477" s="9"/>
      <c r="AL5477" s="9"/>
      <c r="AM5477" s="9"/>
      <c r="AN5477" s="9"/>
      <c r="AO5477" s="27"/>
      <c r="AQ5477" s="29"/>
      <c r="AR5477" s="11"/>
      <c r="AW5477" s="31"/>
      <c r="AZ5477" s="12"/>
      <c r="BA5477" s="12"/>
      <c r="BB5477" s="12"/>
      <c r="BC5477" s="12"/>
    </row>
    <row r="5478" spans="4:55">
      <c r="D5478" s="7"/>
      <c r="E5478" s="7"/>
      <c r="F5478" s="8"/>
      <c r="G5478" s="8"/>
      <c r="H5478" s="8"/>
      <c r="AF5478" s="9"/>
      <c r="AG5478" s="9"/>
      <c r="AH5478" s="9"/>
      <c r="AI5478" s="9"/>
      <c r="AJ5478" s="9"/>
      <c r="AK5478" s="9"/>
      <c r="AL5478" s="9"/>
      <c r="AM5478" s="9"/>
      <c r="AN5478" s="9"/>
      <c r="AO5478" s="27"/>
      <c r="AQ5478" s="29"/>
      <c r="AR5478" s="11"/>
      <c r="AW5478" s="31"/>
      <c r="AZ5478" s="12"/>
      <c r="BA5478" s="12"/>
      <c r="BB5478" s="12"/>
      <c r="BC5478" s="12"/>
    </row>
    <row r="5479" spans="4:55">
      <c r="D5479" s="7"/>
      <c r="E5479" s="7"/>
      <c r="F5479" s="8"/>
      <c r="G5479" s="8"/>
      <c r="H5479" s="8"/>
      <c r="AF5479" s="9"/>
      <c r="AG5479" s="9"/>
      <c r="AH5479" s="9"/>
      <c r="AI5479" s="9"/>
      <c r="AJ5479" s="9"/>
      <c r="AK5479" s="9"/>
      <c r="AL5479" s="9"/>
      <c r="AM5479" s="9"/>
      <c r="AN5479" s="9"/>
      <c r="AO5479" s="27"/>
      <c r="AQ5479" s="29"/>
      <c r="AR5479" s="11"/>
      <c r="AW5479" s="31"/>
      <c r="AZ5479" s="12"/>
      <c r="BA5479" s="12"/>
      <c r="BB5479" s="12"/>
      <c r="BC5479" s="12"/>
    </row>
    <row r="5480" spans="4:55">
      <c r="D5480" s="7"/>
      <c r="E5480" s="7"/>
      <c r="F5480" s="8"/>
      <c r="G5480" s="8"/>
      <c r="H5480" s="8"/>
      <c r="AF5480" s="9"/>
      <c r="AG5480" s="9"/>
      <c r="AH5480" s="9"/>
      <c r="AI5480" s="9"/>
      <c r="AJ5480" s="9"/>
      <c r="AK5480" s="9"/>
      <c r="AL5480" s="9"/>
      <c r="AM5480" s="9"/>
      <c r="AN5480" s="9"/>
      <c r="AO5480" s="27"/>
      <c r="AQ5480" s="29"/>
      <c r="AR5480" s="11"/>
      <c r="AW5480" s="31"/>
      <c r="AZ5480" s="12"/>
      <c r="BA5480" s="12"/>
      <c r="BB5480" s="12"/>
      <c r="BC5480" s="12"/>
    </row>
    <row r="5481" spans="4:55">
      <c r="D5481" s="7"/>
      <c r="E5481" s="7"/>
      <c r="F5481" s="8"/>
      <c r="G5481" s="8"/>
      <c r="H5481" s="8"/>
      <c r="AF5481" s="9"/>
      <c r="AG5481" s="9"/>
      <c r="AH5481" s="9"/>
      <c r="AI5481" s="9"/>
      <c r="AJ5481" s="9"/>
      <c r="AK5481" s="9"/>
      <c r="AL5481" s="9"/>
      <c r="AM5481" s="9"/>
      <c r="AN5481" s="9"/>
      <c r="AO5481" s="27"/>
      <c r="AQ5481" s="29"/>
      <c r="AR5481" s="11"/>
      <c r="AW5481" s="31"/>
      <c r="AZ5481" s="12"/>
      <c r="BA5481" s="12"/>
      <c r="BB5481" s="12"/>
      <c r="BC5481" s="12"/>
    </row>
    <row r="5482" spans="4:55">
      <c r="D5482" s="7"/>
      <c r="E5482" s="7"/>
      <c r="F5482" s="8"/>
      <c r="G5482" s="8"/>
      <c r="H5482" s="8"/>
      <c r="AF5482" s="9"/>
      <c r="AG5482" s="9"/>
      <c r="AH5482" s="9"/>
      <c r="AI5482" s="9"/>
      <c r="AJ5482" s="9"/>
      <c r="AK5482" s="9"/>
      <c r="AL5482" s="9"/>
      <c r="AM5482" s="9"/>
      <c r="AN5482" s="9"/>
      <c r="AO5482" s="27"/>
      <c r="AQ5482" s="29"/>
      <c r="AR5482" s="11"/>
      <c r="AW5482" s="31"/>
      <c r="AZ5482" s="12"/>
      <c r="BA5482" s="12"/>
      <c r="BB5482" s="12"/>
      <c r="BC5482" s="12"/>
    </row>
    <row r="5483" spans="4:55">
      <c r="D5483" s="7"/>
      <c r="E5483" s="7"/>
      <c r="F5483" s="8"/>
      <c r="G5483" s="8"/>
      <c r="H5483" s="8"/>
      <c r="AF5483" s="9"/>
      <c r="AG5483" s="9"/>
      <c r="AH5483" s="9"/>
      <c r="AI5483" s="9"/>
      <c r="AJ5483" s="9"/>
      <c r="AK5483" s="9"/>
      <c r="AL5483" s="9"/>
      <c r="AM5483" s="9"/>
      <c r="AN5483" s="9"/>
      <c r="AO5483" s="27"/>
      <c r="AQ5483" s="29"/>
      <c r="AR5483" s="11"/>
      <c r="AW5483" s="31"/>
      <c r="AZ5483" s="12"/>
      <c r="BA5483" s="12"/>
      <c r="BB5483" s="12"/>
      <c r="BC5483" s="12"/>
    </row>
    <row r="5484" spans="4:55">
      <c r="D5484" s="7"/>
      <c r="E5484" s="7"/>
      <c r="F5484" s="8"/>
      <c r="G5484" s="8"/>
      <c r="H5484" s="8"/>
      <c r="AF5484" s="9"/>
      <c r="AG5484" s="9"/>
      <c r="AH5484" s="9"/>
      <c r="AI5484" s="9"/>
      <c r="AJ5484" s="9"/>
      <c r="AK5484" s="9"/>
      <c r="AL5484" s="9"/>
      <c r="AM5484" s="9"/>
      <c r="AN5484" s="9"/>
      <c r="AO5484" s="27"/>
      <c r="AQ5484" s="29"/>
      <c r="AR5484" s="11"/>
      <c r="AW5484" s="31"/>
      <c r="AZ5484" s="12"/>
      <c r="BA5484" s="12"/>
      <c r="BB5484" s="12"/>
      <c r="BC5484" s="12"/>
    </row>
    <row r="5485" spans="4:55">
      <c r="D5485" s="7"/>
      <c r="E5485" s="7"/>
      <c r="F5485" s="8"/>
      <c r="G5485" s="8"/>
      <c r="H5485" s="8"/>
      <c r="AF5485" s="9"/>
      <c r="AG5485" s="9"/>
      <c r="AH5485" s="9"/>
      <c r="AI5485" s="9"/>
      <c r="AJ5485" s="9"/>
      <c r="AK5485" s="9"/>
      <c r="AL5485" s="9"/>
      <c r="AM5485" s="9"/>
      <c r="AN5485" s="9"/>
      <c r="AO5485" s="27"/>
      <c r="AQ5485" s="29"/>
      <c r="AR5485" s="11"/>
      <c r="AW5485" s="31"/>
      <c r="AZ5485" s="12"/>
      <c r="BA5485" s="12"/>
      <c r="BB5485" s="12"/>
      <c r="BC5485" s="12"/>
    </row>
    <row r="5486" spans="4:55">
      <c r="D5486" s="7"/>
      <c r="E5486" s="7"/>
      <c r="F5486" s="8"/>
      <c r="G5486" s="8"/>
      <c r="H5486" s="8"/>
      <c r="AF5486" s="9"/>
      <c r="AG5486" s="9"/>
      <c r="AH5486" s="9"/>
      <c r="AI5486" s="9"/>
      <c r="AJ5486" s="9"/>
      <c r="AK5486" s="9"/>
      <c r="AL5486" s="9"/>
      <c r="AM5486" s="9"/>
      <c r="AN5486" s="9"/>
      <c r="AO5486" s="27"/>
      <c r="AQ5486" s="29"/>
      <c r="AR5486" s="11"/>
      <c r="AW5486" s="31"/>
      <c r="AZ5486" s="12"/>
      <c r="BA5486" s="12"/>
      <c r="BB5486" s="12"/>
      <c r="BC5486" s="12"/>
    </row>
    <row r="5487" spans="4:55">
      <c r="D5487" s="7"/>
      <c r="E5487" s="7"/>
      <c r="F5487" s="8"/>
      <c r="G5487" s="8"/>
      <c r="H5487" s="8"/>
      <c r="AF5487" s="9"/>
      <c r="AG5487" s="9"/>
      <c r="AH5487" s="9"/>
      <c r="AI5487" s="9"/>
      <c r="AJ5487" s="9"/>
      <c r="AK5487" s="9"/>
      <c r="AL5487" s="9"/>
      <c r="AM5487" s="9"/>
      <c r="AN5487" s="9"/>
      <c r="AO5487" s="27"/>
      <c r="AQ5487" s="29"/>
      <c r="AR5487" s="11"/>
      <c r="AW5487" s="31"/>
      <c r="AZ5487" s="12"/>
      <c r="BA5487" s="12"/>
      <c r="BB5487" s="12"/>
      <c r="BC5487" s="12"/>
    </row>
    <row r="5488" spans="4:55">
      <c r="D5488" s="7"/>
      <c r="E5488" s="7"/>
      <c r="F5488" s="8"/>
      <c r="G5488" s="8"/>
      <c r="H5488" s="8"/>
      <c r="AF5488" s="9"/>
      <c r="AG5488" s="9"/>
      <c r="AH5488" s="9"/>
      <c r="AI5488" s="9"/>
      <c r="AJ5488" s="9"/>
      <c r="AK5488" s="9"/>
      <c r="AL5488" s="9"/>
      <c r="AM5488" s="9"/>
      <c r="AN5488" s="9"/>
      <c r="AO5488" s="27"/>
      <c r="AQ5488" s="29"/>
      <c r="AR5488" s="11"/>
      <c r="AW5488" s="31"/>
      <c r="AZ5488" s="12"/>
      <c r="BA5488" s="12"/>
      <c r="BB5488" s="12"/>
      <c r="BC5488" s="12"/>
    </row>
    <row r="5489" spans="4:55">
      <c r="D5489" s="7"/>
      <c r="E5489" s="7"/>
      <c r="F5489" s="8"/>
      <c r="G5489" s="8"/>
      <c r="H5489" s="8"/>
      <c r="AF5489" s="9"/>
      <c r="AG5489" s="9"/>
      <c r="AH5489" s="9"/>
      <c r="AI5489" s="9"/>
      <c r="AJ5489" s="9"/>
      <c r="AK5489" s="9"/>
      <c r="AL5489" s="9"/>
      <c r="AM5489" s="9"/>
      <c r="AN5489" s="9"/>
      <c r="AO5489" s="27"/>
      <c r="AQ5489" s="29"/>
      <c r="AR5489" s="11"/>
      <c r="AW5489" s="31"/>
      <c r="AZ5489" s="12"/>
      <c r="BA5489" s="12"/>
      <c r="BB5489" s="12"/>
      <c r="BC5489" s="12"/>
    </row>
    <row r="5490" spans="4:55">
      <c r="D5490" s="7"/>
      <c r="E5490" s="7"/>
      <c r="F5490" s="8"/>
      <c r="G5490" s="8"/>
      <c r="H5490" s="8"/>
      <c r="AF5490" s="9"/>
      <c r="AG5490" s="9"/>
      <c r="AH5490" s="9"/>
      <c r="AI5490" s="9"/>
      <c r="AJ5490" s="9"/>
      <c r="AK5490" s="9"/>
      <c r="AL5490" s="9"/>
      <c r="AM5490" s="9"/>
      <c r="AN5490" s="9"/>
      <c r="AO5490" s="27"/>
      <c r="AQ5490" s="29"/>
      <c r="AR5490" s="11"/>
      <c r="AW5490" s="31"/>
      <c r="AZ5490" s="12"/>
      <c r="BA5490" s="12"/>
      <c r="BB5490" s="12"/>
      <c r="BC5490" s="12"/>
    </row>
    <row r="5491" spans="4:55">
      <c r="D5491" s="7"/>
      <c r="E5491" s="7"/>
      <c r="F5491" s="8"/>
      <c r="G5491" s="8"/>
      <c r="H5491" s="8"/>
      <c r="AF5491" s="9"/>
      <c r="AG5491" s="9"/>
      <c r="AH5491" s="9"/>
      <c r="AI5491" s="9"/>
      <c r="AJ5491" s="9"/>
      <c r="AK5491" s="9"/>
      <c r="AL5491" s="9"/>
      <c r="AM5491" s="9"/>
      <c r="AN5491" s="9"/>
      <c r="AO5491" s="27"/>
      <c r="AQ5491" s="29"/>
      <c r="AR5491" s="11"/>
      <c r="AW5491" s="31"/>
      <c r="AZ5491" s="12"/>
      <c r="BA5491" s="12"/>
      <c r="BB5491" s="12"/>
      <c r="BC5491" s="12"/>
    </row>
    <row r="5492" spans="4:55">
      <c r="D5492" s="7"/>
      <c r="E5492" s="7"/>
      <c r="F5492" s="8"/>
      <c r="G5492" s="8"/>
      <c r="H5492" s="8"/>
      <c r="AF5492" s="9"/>
      <c r="AG5492" s="9"/>
      <c r="AH5492" s="9"/>
      <c r="AI5492" s="9"/>
      <c r="AJ5492" s="9"/>
      <c r="AK5492" s="9"/>
      <c r="AL5492" s="9"/>
      <c r="AM5492" s="9"/>
      <c r="AN5492" s="9"/>
      <c r="AO5492" s="27"/>
      <c r="AQ5492" s="29"/>
      <c r="AR5492" s="11"/>
      <c r="AW5492" s="31"/>
      <c r="AZ5492" s="12"/>
      <c r="BA5492" s="12"/>
      <c r="BB5492" s="12"/>
      <c r="BC5492" s="12"/>
    </row>
    <row r="5493" spans="4:55">
      <c r="D5493" s="7"/>
      <c r="E5493" s="7"/>
      <c r="F5493" s="8"/>
      <c r="G5493" s="8"/>
      <c r="H5493" s="8"/>
      <c r="AF5493" s="9"/>
      <c r="AG5493" s="9"/>
      <c r="AH5493" s="9"/>
      <c r="AI5493" s="9"/>
      <c r="AJ5493" s="9"/>
      <c r="AK5493" s="9"/>
      <c r="AL5493" s="9"/>
      <c r="AM5493" s="9"/>
      <c r="AN5493" s="9"/>
      <c r="AO5493" s="27"/>
      <c r="AQ5493" s="29"/>
      <c r="AR5493" s="11"/>
      <c r="AW5493" s="31"/>
      <c r="AZ5493" s="12"/>
      <c r="BA5493" s="12"/>
      <c r="BB5493" s="12"/>
      <c r="BC5493" s="12"/>
    </row>
    <row r="5494" spans="4:55">
      <c r="D5494" s="7"/>
      <c r="E5494" s="7"/>
      <c r="F5494" s="8"/>
      <c r="G5494" s="8"/>
      <c r="H5494" s="8"/>
      <c r="AF5494" s="9"/>
      <c r="AG5494" s="9"/>
      <c r="AH5494" s="9"/>
      <c r="AI5494" s="9"/>
      <c r="AJ5494" s="9"/>
      <c r="AK5494" s="9"/>
      <c r="AL5494" s="9"/>
      <c r="AM5494" s="9"/>
      <c r="AN5494" s="9"/>
      <c r="AO5494" s="27"/>
      <c r="AQ5494" s="29"/>
      <c r="AR5494" s="11"/>
      <c r="AW5494" s="31"/>
      <c r="AZ5494" s="12"/>
      <c r="BA5494" s="12"/>
      <c r="BB5494" s="12"/>
      <c r="BC5494" s="12"/>
    </row>
    <row r="5495" spans="4:55">
      <c r="D5495" s="7"/>
      <c r="E5495" s="7"/>
      <c r="F5495" s="8"/>
      <c r="G5495" s="8"/>
      <c r="H5495" s="8"/>
      <c r="AF5495" s="9"/>
      <c r="AG5495" s="9"/>
      <c r="AH5495" s="9"/>
      <c r="AI5495" s="9"/>
      <c r="AJ5495" s="9"/>
      <c r="AK5495" s="9"/>
      <c r="AL5495" s="9"/>
      <c r="AM5495" s="9"/>
      <c r="AN5495" s="9"/>
      <c r="AO5495" s="27"/>
      <c r="AQ5495" s="29"/>
      <c r="AR5495" s="11"/>
      <c r="AW5495" s="31"/>
      <c r="AZ5495" s="12"/>
      <c r="BA5495" s="12"/>
      <c r="BB5495" s="12"/>
      <c r="BC5495" s="12"/>
    </row>
    <row r="5496" spans="4:55">
      <c r="D5496" s="7"/>
      <c r="E5496" s="7"/>
      <c r="F5496" s="8"/>
      <c r="G5496" s="8"/>
      <c r="H5496" s="8"/>
      <c r="AF5496" s="9"/>
      <c r="AG5496" s="9"/>
      <c r="AH5496" s="9"/>
      <c r="AI5496" s="9"/>
      <c r="AJ5496" s="9"/>
      <c r="AK5496" s="9"/>
      <c r="AL5496" s="9"/>
      <c r="AM5496" s="9"/>
      <c r="AN5496" s="9"/>
      <c r="AO5496" s="27"/>
      <c r="AQ5496" s="29"/>
      <c r="AR5496" s="11"/>
      <c r="AW5496" s="31"/>
      <c r="AZ5496" s="12"/>
      <c r="BA5496" s="12"/>
      <c r="BB5496" s="12"/>
      <c r="BC5496" s="12"/>
    </row>
    <row r="5497" spans="4:55">
      <c r="D5497" s="7"/>
      <c r="E5497" s="7"/>
      <c r="F5497" s="8"/>
      <c r="G5497" s="8"/>
      <c r="H5497" s="8"/>
      <c r="AF5497" s="9"/>
      <c r="AG5497" s="9"/>
      <c r="AH5497" s="9"/>
      <c r="AI5497" s="9"/>
      <c r="AJ5497" s="9"/>
      <c r="AK5497" s="9"/>
      <c r="AL5497" s="9"/>
      <c r="AM5497" s="9"/>
      <c r="AN5497" s="9"/>
      <c r="AO5497" s="27"/>
      <c r="AQ5497" s="29"/>
      <c r="AR5497" s="11"/>
      <c r="AW5497" s="31"/>
      <c r="AZ5497" s="12"/>
      <c r="BA5497" s="12"/>
      <c r="BB5497" s="12"/>
      <c r="BC5497" s="12"/>
    </row>
    <row r="5498" spans="4:55">
      <c r="D5498" s="7"/>
      <c r="E5498" s="7"/>
      <c r="F5498" s="8"/>
      <c r="G5498" s="8"/>
      <c r="H5498" s="8"/>
      <c r="AF5498" s="9"/>
      <c r="AG5498" s="9"/>
      <c r="AH5498" s="9"/>
      <c r="AI5498" s="9"/>
      <c r="AJ5498" s="9"/>
      <c r="AK5498" s="9"/>
      <c r="AL5498" s="9"/>
      <c r="AM5498" s="9"/>
      <c r="AN5498" s="9"/>
      <c r="AO5498" s="27"/>
      <c r="AQ5498" s="29"/>
      <c r="AR5498" s="11"/>
      <c r="AW5498" s="31"/>
      <c r="AZ5498" s="12"/>
      <c r="BA5498" s="12"/>
      <c r="BB5498" s="12"/>
      <c r="BC5498" s="12"/>
    </row>
    <row r="5499" spans="4:55">
      <c r="D5499" s="7"/>
      <c r="E5499" s="7"/>
      <c r="F5499" s="8"/>
      <c r="G5499" s="8"/>
      <c r="H5499" s="8"/>
      <c r="AF5499" s="9"/>
      <c r="AG5499" s="9"/>
      <c r="AH5499" s="9"/>
      <c r="AI5499" s="9"/>
      <c r="AJ5499" s="9"/>
      <c r="AK5499" s="9"/>
      <c r="AL5499" s="9"/>
      <c r="AM5499" s="9"/>
      <c r="AN5499" s="9"/>
      <c r="AO5499" s="27"/>
      <c r="AQ5499" s="29"/>
      <c r="AR5499" s="11"/>
      <c r="AW5499" s="31"/>
      <c r="AZ5499" s="12"/>
      <c r="BA5499" s="12"/>
      <c r="BB5499" s="12"/>
      <c r="BC5499" s="12"/>
    </row>
    <row r="5500" spans="4:55">
      <c r="D5500" s="7"/>
      <c r="E5500" s="7"/>
      <c r="F5500" s="8"/>
      <c r="G5500" s="8"/>
      <c r="H5500" s="8"/>
      <c r="AF5500" s="9"/>
      <c r="AG5500" s="9"/>
      <c r="AH5500" s="9"/>
      <c r="AI5500" s="9"/>
      <c r="AJ5500" s="9"/>
      <c r="AK5500" s="9"/>
      <c r="AL5500" s="9"/>
      <c r="AM5500" s="9"/>
      <c r="AN5500" s="9"/>
      <c r="AO5500" s="27"/>
      <c r="AQ5500" s="29"/>
      <c r="AR5500" s="11"/>
      <c r="AW5500" s="31"/>
      <c r="AZ5500" s="12"/>
      <c r="BA5500" s="12"/>
      <c r="BB5500" s="12"/>
      <c r="BC5500" s="12"/>
    </row>
    <row r="5501" spans="4:55">
      <c r="D5501" s="7"/>
      <c r="E5501" s="7"/>
      <c r="F5501" s="8"/>
      <c r="G5501" s="8"/>
      <c r="H5501" s="8"/>
      <c r="AF5501" s="9"/>
      <c r="AG5501" s="9"/>
      <c r="AH5501" s="9"/>
      <c r="AI5501" s="9"/>
      <c r="AJ5501" s="9"/>
      <c r="AK5501" s="9"/>
      <c r="AL5501" s="9"/>
      <c r="AM5501" s="9"/>
      <c r="AN5501" s="9"/>
      <c r="AO5501" s="27"/>
      <c r="AQ5501" s="29"/>
      <c r="AR5501" s="11"/>
      <c r="AW5501" s="31"/>
      <c r="AZ5501" s="12"/>
      <c r="BA5501" s="12"/>
      <c r="BB5501" s="12"/>
      <c r="BC5501" s="12"/>
    </row>
    <row r="5502" spans="4:55">
      <c r="D5502" s="7"/>
      <c r="E5502" s="7"/>
      <c r="F5502" s="8"/>
      <c r="G5502" s="8"/>
      <c r="H5502" s="8"/>
      <c r="AF5502" s="9"/>
      <c r="AG5502" s="9"/>
      <c r="AH5502" s="9"/>
      <c r="AI5502" s="9"/>
      <c r="AJ5502" s="9"/>
      <c r="AK5502" s="9"/>
      <c r="AL5502" s="9"/>
      <c r="AM5502" s="9"/>
      <c r="AN5502" s="9"/>
      <c r="AO5502" s="27"/>
      <c r="AQ5502" s="29"/>
      <c r="AR5502" s="11"/>
      <c r="AW5502" s="31"/>
      <c r="AZ5502" s="12"/>
      <c r="BA5502" s="12"/>
      <c r="BB5502" s="12"/>
      <c r="BC5502" s="12"/>
    </row>
    <row r="5503" spans="4:55">
      <c r="D5503" s="7"/>
      <c r="E5503" s="7"/>
      <c r="F5503" s="8"/>
      <c r="G5503" s="8"/>
      <c r="H5503" s="8"/>
      <c r="AF5503" s="9"/>
      <c r="AG5503" s="9"/>
      <c r="AH5503" s="9"/>
      <c r="AI5503" s="9"/>
      <c r="AJ5503" s="9"/>
      <c r="AK5503" s="9"/>
      <c r="AL5503" s="9"/>
      <c r="AM5503" s="9"/>
      <c r="AN5503" s="9"/>
      <c r="AO5503" s="27"/>
      <c r="AQ5503" s="29"/>
      <c r="AR5503" s="11"/>
      <c r="AW5503" s="31"/>
      <c r="AZ5503" s="12"/>
      <c r="BA5503" s="12"/>
      <c r="BB5503" s="12"/>
      <c r="BC5503" s="12"/>
    </row>
    <row r="5504" spans="4:55">
      <c r="D5504" s="7"/>
      <c r="E5504" s="7"/>
      <c r="F5504" s="8"/>
      <c r="G5504" s="8"/>
      <c r="H5504" s="8"/>
      <c r="AF5504" s="9"/>
      <c r="AG5504" s="9"/>
      <c r="AH5504" s="9"/>
      <c r="AI5504" s="9"/>
      <c r="AJ5504" s="9"/>
      <c r="AK5504" s="9"/>
      <c r="AL5504" s="9"/>
      <c r="AM5504" s="9"/>
      <c r="AN5504" s="9"/>
      <c r="AO5504" s="27"/>
      <c r="AQ5504" s="29"/>
      <c r="AR5504" s="11"/>
      <c r="AW5504" s="31"/>
      <c r="AZ5504" s="12"/>
      <c r="BA5504" s="12"/>
      <c r="BB5504" s="12"/>
      <c r="BC5504" s="12"/>
    </row>
    <row r="5505" spans="4:55">
      <c r="D5505" s="7"/>
      <c r="E5505" s="7"/>
      <c r="F5505" s="8"/>
      <c r="G5505" s="8"/>
      <c r="H5505" s="8"/>
      <c r="AF5505" s="9"/>
      <c r="AG5505" s="9"/>
      <c r="AH5505" s="9"/>
      <c r="AI5505" s="9"/>
      <c r="AJ5505" s="9"/>
      <c r="AK5505" s="9"/>
      <c r="AL5505" s="9"/>
      <c r="AM5505" s="9"/>
      <c r="AN5505" s="9"/>
      <c r="AO5505" s="27"/>
      <c r="AQ5505" s="29"/>
      <c r="AR5505" s="11"/>
      <c r="AW5505" s="31"/>
      <c r="AZ5505" s="12"/>
      <c r="BA5505" s="12"/>
      <c r="BB5505" s="12"/>
      <c r="BC5505" s="12"/>
    </row>
    <row r="5506" spans="4:55">
      <c r="D5506" s="7"/>
      <c r="E5506" s="7"/>
      <c r="F5506" s="8"/>
      <c r="G5506" s="8"/>
      <c r="H5506" s="8"/>
      <c r="AF5506" s="9"/>
      <c r="AG5506" s="9"/>
      <c r="AH5506" s="9"/>
      <c r="AI5506" s="9"/>
      <c r="AJ5506" s="9"/>
      <c r="AK5506" s="9"/>
      <c r="AL5506" s="9"/>
      <c r="AM5506" s="9"/>
      <c r="AN5506" s="9"/>
      <c r="AO5506" s="27"/>
      <c r="AQ5506" s="29"/>
      <c r="AR5506" s="11"/>
      <c r="AW5506" s="31"/>
      <c r="AZ5506" s="12"/>
      <c r="BA5506" s="12"/>
      <c r="BB5506" s="12"/>
      <c r="BC5506" s="12"/>
    </row>
    <row r="5507" spans="4:55">
      <c r="D5507" s="7"/>
      <c r="E5507" s="7"/>
      <c r="F5507" s="8"/>
      <c r="G5507" s="8"/>
      <c r="H5507" s="8"/>
      <c r="AF5507" s="9"/>
      <c r="AG5507" s="9"/>
      <c r="AH5507" s="9"/>
      <c r="AI5507" s="9"/>
      <c r="AJ5507" s="9"/>
      <c r="AK5507" s="9"/>
      <c r="AL5507" s="9"/>
      <c r="AM5507" s="9"/>
      <c r="AN5507" s="9"/>
      <c r="AO5507" s="27"/>
      <c r="AQ5507" s="29"/>
      <c r="AR5507" s="11"/>
      <c r="AW5507" s="31"/>
      <c r="AZ5507" s="12"/>
      <c r="BA5507" s="12"/>
      <c r="BB5507" s="12"/>
      <c r="BC5507" s="12"/>
    </row>
    <row r="5508" spans="4:55">
      <c r="D5508" s="7"/>
      <c r="E5508" s="7"/>
      <c r="F5508" s="8"/>
      <c r="G5508" s="8"/>
      <c r="H5508" s="8"/>
      <c r="AF5508" s="9"/>
      <c r="AG5508" s="9"/>
      <c r="AH5508" s="9"/>
      <c r="AI5508" s="9"/>
      <c r="AJ5508" s="9"/>
      <c r="AK5508" s="9"/>
      <c r="AL5508" s="9"/>
      <c r="AM5508" s="9"/>
      <c r="AN5508" s="9"/>
      <c r="AO5508" s="27"/>
      <c r="AQ5508" s="29"/>
      <c r="AR5508" s="11"/>
      <c r="AW5508" s="31"/>
      <c r="AZ5508" s="12"/>
      <c r="BA5508" s="12"/>
      <c r="BB5508" s="12"/>
      <c r="BC5508" s="12"/>
    </row>
    <row r="5509" spans="4:55">
      <c r="D5509" s="7"/>
      <c r="E5509" s="7"/>
      <c r="F5509" s="8"/>
      <c r="G5509" s="8"/>
      <c r="H5509" s="8"/>
      <c r="AF5509" s="9"/>
      <c r="AG5509" s="9"/>
      <c r="AH5509" s="9"/>
      <c r="AI5509" s="9"/>
      <c r="AJ5509" s="9"/>
      <c r="AK5509" s="9"/>
      <c r="AL5509" s="9"/>
      <c r="AM5509" s="9"/>
      <c r="AN5509" s="9"/>
      <c r="AO5509" s="27"/>
      <c r="AQ5509" s="29"/>
      <c r="AR5509" s="11"/>
      <c r="AW5509" s="31"/>
      <c r="AZ5509" s="12"/>
      <c r="BA5509" s="12"/>
      <c r="BB5509" s="12"/>
      <c r="BC5509" s="12"/>
    </row>
    <row r="5510" spans="4:55">
      <c r="D5510" s="7"/>
      <c r="E5510" s="7"/>
      <c r="F5510" s="8"/>
      <c r="G5510" s="8"/>
      <c r="H5510" s="8"/>
      <c r="AF5510" s="9"/>
      <c r="AG5510" s="9"/>
      <c r="AH5510" s="9"/>
      <c r="AI5510" s="9"/>
      <c r="AJ5510" s="9"/>
      <c r="AK5510" s="9"/>
      <c r="AL5510" s="9"/>
      <c r="AM5510" s="9"/>
      <c r="AN5510" s="9"/>
      <c r="AO5510" s="27"/>
      <c r="AQ5510" s="29"/>
      <c r="AR5510" s="11"/>
      <c r="AW5510" s="31"/>
      <c r="AZ5510" s="12"/>
      <c r="BA5510" s="12"/>
      <c r="BB5510" s="12"/>
      <c r="BC5510" s="12"/>
    </row>
    <row r="5511" spans="4:55">
      <c r="D5511" s="7"/>
      <c r="E5511" s="7"/>
      <c r="F5511" s="8"/>
      <c r="G5511" s="8"/>
      <c r="H5511" s="8"/>
      <c r="AF5511" s="9"/>
      <c r="AG5511" s="9"/>
      <c r="AH5511" s="9"/>
      <c r="AI5511" s="9"/>
      <c r="AJ5511" s="9"/>
      <c r="AK5511" s="9"/>
      <c r="AL5511" s="9"/>
      <c r="AM5511" s="9"/>
      <c r="AN5511" s="9"/>
      <c r="AO5511" s="27"/>
      <c r="AQ5511" s="29"/>
      <c r="AR5511" s="11"/>
      <c r="AW5511" s="31"/>
      <c r="AZ5511" s="12"/>
      <c r="BA5511" s="12"/>
      <c r="BB5511" s="12"/>
      <c r="BC5511" s="12"/>
    </row>
    <row r="5512" spans="4:55">
      <c r="D5512" s="7"/>
      <c r="E5512" s="7"/>
      <c r="F5512" s="8"/>
      <c r="G5512" s="8"/>
      <c r="H5512" s="8"/>
      <c r="AF5512" s="9"/>
      <c r="AG5512" s="9"/>
      <c r="AH5512" s="9"/>
      <c r="AI5512" s="9"/>
      <c r="AJ5512" s="9"/>
      <c r="AK5512" s="9"/>
      <c r="AL5512" s="9"/>
      <c r="AM5512" s="9"/>
      <c r="AN5512" s="9"/>
      <c r="AO5512" s="27"/>
      <c r="AQ5512" s="29"/>
      <c r="AR5512" s="11"/>
      <c r="AW5512" s="31"/>
      <c r="AZ5512" s="12"/>
      <c r="BA5512" s="12"/>
      <c r="BB5512" s="12"/>
      <c r="BC5512" s="12"/>
    </row>
    <row r="5513" spans="4:55">
      <c r="D5513" s="7"/>
      <c r="E5513" s="7"/>
      <c r="F5513" s="8"/>
      <c r="G5513" s="8"/>
      <c r="H5513" s="8"/>
      <c r="AF5513" s="9"/>
      <c r="AG5513" s="9"/>
      <c r="AH5513" s="9"/>
      <c r="AI5513" s="9"/>
      <c r="AJ5513" s="9"/>
      <c r="AK5513" s="9"/>
      <c r="AL5513" s="9"/>
      <c r="AM5513" s="9"/>
      <c r="AN5513" s="9"/>
      <c r="AO5513" s="27"/>
      <c r="AQ5513" s="29"/>
      <c r="AR5513" s="11"/>
      <c r="AW5513" s="31"/>
      <c r="AZ5513" s="12"/>
      <c r="BA5513" s="12"/>
      <c r="BB5513" s="12"/>
      <c r="BC5513" s="12"/>
    </row>
    <row r="5514" spans="4:55">
      <c r="D5514" s="7"/>
      <c r="E5514" s="7"/>
      <c r="F5514" s="8"/>
      <c r="G5514" s="8"/>
      <c r="H5514" s="8"/>
      <c r="AF5514" s="9"/>
      <c r="AG5514" s="9"/>
      <c r="AH5514" s="9"/>
      <c r="AI5514" s="9"/>
      <c r="AJ5514" s="9"/>
      <c r="AK5514" s="9"/>
      <c r="AL5514" s="9"/>
      <c r="AM5514" s="9"/>
      <c r="AN5514" s="9"/>
      <c r="AO5514" s="27"/>
      <c r="AQ5514" s="29"/>
      <c r="AR5514" s="11"/>
      <c r="AW5514" s="31"/>
      <c r="AZ5514" s="12"/>
      <c r="BA5514" s="12"/>
      <c r="BB5514" s="12"/>
      <c r="BC5514" s="12"/>
    </row>
    <row r="5515" spans="4:55">
      <c r="D5515" s="7"/>
      <c r="E5515" s="7"/>
      <c r="F5515" s="8"/>
      <c r="G5515" s="8"/>
      <c r="H5515" s="8"/>
      <c r="AF5515" s="9"/>
      <c r="AG5515" s="9"/>
      <c r="AH5515" s="9"/>
      <c r="AI5515" s="9"/>
      <c r="AJ5515" s="9"/>
      <c r="AK5515" s="9"/>
      <c r="AL5515" s="9"/>
      <c r="AM5515" s="9"/>
      <c r="AN5515" s="9"/>
      <c r="AO5515" s="27"/>
      <c r="AQ5515" s="29"/>
      <c r="AR5515" s="11"/>
      <c r="AW5515" s="31"/>
      <c r="AZ5515" s="12"/>
      <c r="BA5515" s="12"/>
      <c r="BB5515" s="12"/>
      <c r="BC5515" s="12"/>
    </row>
    <row r="5516" spans="4:55">
      <c r="D5516" s="7"/>
      <c r="E5516" s="7"/>
      <c r="F5516" s="8"/>
      <c r="G5516" s="8"/>
      <c r="H5516" s="8"/>
      <c r="AF5516" s="9"/>
      <c r="AG5516" s="9"/>
      <c r="AH5516" s="9"/>
      <c r="AI5516" s="9"/>
      <c r="AJ5516" s="9"/>
      <c r="AK5516" s="9"/>
      <c r="AL5516" s="9"/>
      <c r="AM5516" s="9"/>
      <c r="AN5516" s="9"/>
      <c r="AO5516" s="27"/>
      <c r="AQ5516" s="29"/>
      <c r="AR5516" s="11"/>
      <c r="AW5516" s="31"/>
      <c r="AZ5516" s="12"/>
      <c r="BA5516" s="12"/>
      <c r="BB5516" s="12"/>
      <c r="BC5516" s="12"/>
    </row>
    <row r="5517" spans="4:55">
      <c r="D5517" s="7"/>
      <c r="E5517" s="7"/>
      <c r="F5517" s="8"/>
      <c r="G5517" s="8"/>
      <c r="H5517" s="8"/>
      <c r="AF5517" s="9"/>
      <c r="AG5517" s="9"/>
      <c r="AH5517" s="9"/>
      <c r="AI5517" s="9"/>
      <c r="AJ5517" s="9"/>
      <c r="AK5517" s="9"/>
      <c r="AL5517" s="9"/>
      <c r="AM5517" s="9"/>
      <c r="AN5517" s="9"/>
      <c r="AO5517" s="27"/>
      <c r="AQ5517" s="29"/>
      <c r="AR5517" s="11"/>
      <c r="AW5517" s="31"/>
      <c r="AZ5517" s="12"/>
      <c r="BA5517" s="12"/>
      <c r="BB5517" s="12"/>
      <c r="BC5517" s="12"/>
    </row>
    <row r="5518" spans="4:55">
      <c r="D5518" s="7"/>
      <c r="E5518" s="7"/>
      <c r="F5518" s="8"/>
      <c r="G5518" s="8"/>
      <c r="H5518" s="8"/>
      <c r="AF5518" s="9"/>
      <c r="AG5518" s="9"/>
      <c r="AH5518" s="9"/>
      <c r="AI5518" s="9"/>
      <c r="AJ5518" s="9"/>
      <c r="AK5518" s="9"/>
      <c r="AL5518" s="9"/>
      <c r="AM5518" s="9"/>
      <c r="AN5518" s="9"/>
      <c r="AO5518" s="27"/>
      <c r="AQ5518" s="29"/>
      <c r="AR5518" s="11"/>
      <c r="AW5518" s="31"/>
      <c r="AZ5518" s="12"/>
      <c r="BA5518" s="12"/>
      <c r="BB5518" s="12"/>
      <c r="BC5518" s="12"/>
    </row>
    <row r="5519" spans="4:55">
      <c r="D5519" s="7"/>
      <c r="E5519" s="7"/>
      <c r="F5519" s="8"/>
      <c r="G5519" s="8"/>
      <c r="H5519" s="8"/>
      <c r="AF5519" s="9"/>
      <c r="AG5519" s="9"/>
      <c r="AH5519" s="9"/>
      <c r="AI5519" s="9"/>
      <c r="AJ5519" s="9"/>
      <c r="AK5519" s="9"/>
      <c r="AL5519" s="9"/>
      <c r="AM5519" s="9"/>
      <c r="AN5519" s="9"/>
      <c r="AO5519" s="27"/>
      <c r="AQ5519" s="29"/>
      <c r="AR5519" s="11"/>
      <c r="AW5519" s="31"/>
      <c r="AZ5519" s="12"/>
      <c r="BA5519" s="12"/>
      <c r="BB5519" s="12"/>
      <c r="BC5519" s="12"/>
    </row>
    <row r="5520" spans="4:55">
      <c r="D5520" s="7"/>
      <c r="E5520" s="7"/>
      <c r="F5520" s="8"/>
      <c r="G5520" s="8"/>
      <c r="H5520" s="8"/>
      <c r="AF5520" s="9"/>
      <c r="AG5520" s="9"/>
      <c r="AH5520" s="9"/>
      <c r="AI5520" s="9"/>
      <c r="AJ5520" s="9"/>
      <c r="AK5520" s="9"/>
      <c r="AL5520" s="9"/>
      <c r="AM5520" s="9"/>
      <c r="AN5520" s="9"/>
      <c r="AO5520" s="27"/>
      <c r="AQ5520" s="29"/>
      <c r="AR5520" s="11"/>
      <c r="AW5520" s="31"/>
      <c r="AZ5520" s="12"/>
      <c r="BA5520" s="12"/>
      <c r="BB5520" s="12"/>
      <c r="BC5520" s="12"/>
    </row>
    <row r="5521" spans="4:55">
      <c r="D5521" s="7"/>
      <c r="E5521" s="7"/>
      <c r="F5521" s="8"/>
      <c r="G5521" s="8"/>
      <c r="H5521" s="8"/>
      <c r="AF5521" s="9"/>
      <c r="AG5521" s="9"/>
      <c r="AH5521" s="9"/>
      <c r="AI5521" s="9"/>
      <c r="AJ5521" s="9"/>
      <c r="AK5521" s="9"/>
      <c r="AL5521" s="9"/>
      <c r="AM5521" s="9"/>
      <c r="AN5521" s="9"/>
      <c r="AO5521" s="27"/>
      <c r="AQ5521" s="29"/>
      <c r="AR5521" s="11"/>
      <c r="AW5521" s="31"/>
      <c r="AZ5521" s="12"/>
      <c r="BA5521" s="12"/>
      <c r="BB5521" s="12"/>
      <c r="BC5521" s="12"/>
    </row>
    <row r="5522" spans="4:55">
      <c r="D5522" s="7"/>
      <c r="E5522" s="7"/>
      <c r="F5522" s="8"/>
      <c r="G5522" s="8"/>
      <c r="H5522" s="8"/>
      <c r="AF5522" s="9"/>
      <c r="AG5522" s="9"/>
      <c r="AH5522" s="9"/>
      <c r="AI5522" s="9"/>
      <c r="AJ5522" s="9"/>
      <c r="AK5522" s="9"/>
      <c r="AL5522" s="9"/>
      <c r="AM5522" s="9"/>
      <c r="AN5522" s="9"/>
      <c r="AO5522" s="27"/>
      <c r="AQ5522" s="29"/>
      <c r="AR5522" s="11"/>
      <c r="AW5522" s="31"/>
      <c r="AZ5522" s="12"/>
      <c r="BA5522" s="12"/>
      <c r="BB5522" s="12"/>
      <c r="BC5522" s="12"/>
    </row>
    <row r="5523" spans="4:55">
      <c r="D5523" s="7"/>
      <c r="E5523" s="7"/>
      <c r="F5523" s="8"/>
      <c r="G5523" s="8"/>
      <c r="H5523" s="8"/>
      <c r="AF5523" s="9"/>
      <c r="AG5523" s="9"/>
      <c r="AH5523" s="9"/>
      <c r="AI5523" s="9"/>
      <c r="AJ5523" s="9"/>
      <c r="AK5523" s="9"/>
      <c r="AL5523" s="9"/>
      <c r="AM5523" s="9"/>
      <c r="AN5523" s="9"/>
      <c r="AO5523" s="27"/>
      <c r="AQ5523" s="29"/>
      <c r="AR5523" s="11"/>
      <c r="AW5523" s="31"/>
      <c r="AZ5523" s="12"/>
      <c r="BA5523" s="12"/>
      <c r="BB5523" s="12"/>
      <c r="BC5523" s="12"/>
    </row>
    <row r="5524" spans="4:55">
      <c r="D5524" s="7"/>
      <c r="E5524" s="7"/>
      <c r="F5524" s="8"/>
      <c r="G5524" s="8"/>
      <c r="H5524" s="8"/>
      <c r="AF5524" s="9"/>
      <c r="AG5524" s="9"/>
      <c r="AH5524" s="9"/>
      <c r="AI5524" s="9"/>
      <c r="AJ5524" s="9"/>
      <c r="AK5524" s="9"/>
      <c r="AL5524" s="9"/>
      <c r="AM5524" s="9"/>
      <c r="AN5524" s="9"/>
      <c r="AO5524" s="27"/>
      <c r="AQ5524" s="29"/>
      <c r="AR5524" s="11"/>
      <c r="AW5524" s="31"/>
      <c r="AZ5524" s="12"/>
      <c r="BA5524" s="12"/>
      <c r="BB5524" s="12"/>
      <c r="BC5524" s="12"/>
    </row>
    <row r="5525" spans="4:55">
      <c r="D5525" s="7"/>
      <c r="E5525" s="7"/>
      <c r="F5525" s="8"/>
      <c r="G5525" s="8"/>
      <c r="H5525" s="8"/>
      <c r="AF5525" s="9"/>
      <c r="AG5525" s="9"/>
      <c r="AH5525" s="9"/>
      <c r="AI5525" s="9"/>
      <c r="AJ5525" s="9"/>
      <c r="AK5525" s="9"/>
      <c r="AL5525" s="9"/>
      <c r="AM5525" s="9"/>
      <c r="AN5525" s="9"/>
      <c r="AO5525" s="27"/>
      <c r="AQ5525" s="29"/>
      <c r="AR5525" s="11"/>
      <c r="AW5525" s="31"/>
      <c r="AZ5525" s="12"/>
      <c r="BA5525" s="12"/>
      <c r="BB5525" s="12"/>
      <c r="BC5525" s="12"/>
    </row>
    <row r="5526" spans="4:55">
      <c r="D5526" s="7"/>
      <c r="E5526" s="7"/>
      <c r="F5526" s="8"/>
      <c r="G5526" s="8"/>
      <c r="H5526" s="8"/>
      <c r="AF5526" s="9"/>
      <c r="AG5526" s="9"/>
      <c r="AH5526" s="9"/>
      <c r="AI5526" s="9"/>
      <c r="AJ5526" s="9"/>
      <c r="AK5526" s="9"/>
      <c r="AL5526" s="9"/>
      <c r="AM5526" s="9"/>
      <c r="AN5526" s="9"/>
      <c r="AO5526" s="27"/>
      <c r="AQ5526" s="29"/>
      <c r="AR5526" s="11"/>
      <c r="AW5526" s="31"/>
      <c r="AZ5526" s="12"/>
      <c r="BA5526" s="12"/>
      <c r="BB5526" s="12"/>
      <c r="BC5526" s="12"/>
    </row>
    <row r="5527" spans="4:55">
      <c r="D5527" s="7"/>
      <c r="E5527" s="7"/>
      <c r="F5527" s="8"/>
      <c r="G5527" s="8"/>
      <c r="H5527" s="8"/>
      <c r="AF5527" s="9"/>
      <c r="AG5527" s="9"/>
      <c r="AH5527" s="9"/>
      <c r="AI5527" s="9"/>
      <c r="AJ5527" s="9"/>
      <c r="AK5527" s="9"/>
      <c r="AL5527" s="9"/>
      <c r="AM5527" s="9"/>
      <c r="AN5527" s="9"/>
      <c r="AO5527" s="27"/>
      <c r="AQ5527" s="29"/>
      <c r="AR5527" s="11"/>
      <c r="AW5527" s="31"/>
      <c r="AZ5527" s="12"/>
      <c r="BA5527" s="12"/>
      <c r="BB5527" s="12"/>
      <c r="BC5527" s="12"/>
    </row>
    <row r="5528" spans="4:55">
      <c r="D5528" s="7"/>
      <c r="E5528" s="7"/>
      <c r="F5528" s="8"/>
      <c r="G5528" s="8"/>
      <c r="H5528" s="8"/>
      <c r="AF5528" s="9"/>
      <c r="AG5528" s="9"/>
      <c r="AH5528" s="9"/>
      <c r="AI5528" s="9"/>
      <c r="AJ5528" s="9"/>
      <c r="AK5528" s="9"/>
      <c r="AL5528" s="9"/>
      <c r="AM5528" s="9"/>
      <c r="AN5528" s="9"/>
      <c r="AO5528" s="27"/>
      <c r="AQ5528" s="29"/>
      <c r="AR5528" s="11"/>
      <c r="AW5528" s="31"/>
      <c r="AZ5528" s="12"/>
      <c r="BA5528" s="12"/>
      <c r="BB5528" s="12"/>
      <c r="BC5528" s="12"/>
    </row>
    <row r="5529" spans="4:55">
      <c r="D5529" s="7"/>
      <c r="E5529" s="7"/>
      <c r="F5529" s="8"/>
      <c r="G5529" s="8"/>
      <c r="H5529" s="8"/>
      <c r="AF5529" s="9"/>
      <c r="AG5529" s="9"/>
      <c r="AH5529" s="9"/>
      <c r="AI5529" s="9"/>
      <c r="AJ5529" s="9"/>
      <c r="AK5529" s="9"/>
      <c r="AL5529" s="9"/>
      <c r="AM5529" s="9"/>
      <c r="AN5529" s="9"/>
      <c r="AO5529" s="27"/>
      <c r="AQ5529" s="29"/>
      <c r="AR5529" s="11"/>
      <c r="AW5529" s="31"/>
      <c r="AZ5529" s="12"/>
      <c r="BA5529" s="12"/>
      <c r="BB5529" s="12"/>
      <c r="BC5529" s="12"/>
    </row>
    <row r="5530" spans="4:55">
      <c r="D5530" s="7"/>
      <c r="E5530" s="7"/>
      <c r="F5530" s="8"/>
      <c r="G5530" s="8"/>
      <c r="H5530" s="8"/>
      <c r="AF5530" s="9"/>
      <c r="AG5530" s="9"/>
      <c r="AH5530" s="9"/>
      <c r="AI5530" s="9"/>
      <c r="AJ5530" s="9"/>
      <c r="AK5530" s="9"/>
      <c r="AL5530" s="9"/>
      <c r="AM5530" s="9"/>
      <c r="AN5530" s="9"/>
      <c r="AO5530" s="27"/>
      <c r="AQ5530" s="29"/>
      <c r="AR5530" s="11"/>
      <c r="AW5530" s="31"/>
      <c r="AZ5530" s="12"/>
      <c r="BA5530" s="12"/>
      <c r="BB5530" s="12"/>
      <c r="BC5530" s="12"/>
    </row>
    <row r="5531" spans="4:55">
      <c r="D5531" s="7"/>
      <c r="E5531" s="7"/>
      <c r="F5531" s="8"/>
      <c r="G5531" s="8"/>
      <c r="H5531" s="8"/>
      <c r="AF5531" s="9"/>
      <c r="AG5531" s="9"/>
      <c r="AH5531" s="9"/>
      <c r="AI5531" s="9"/>
      <c r="AJ5531" s="9"/>
      <c r="AK5531" s="9"/>
      <c r="AL5531" s="9"/>
      <c r="AM5531" s="9"/>
      <c r="AN5531" s="9"/>
      <c r="AO5531" s="27"/>
      <c r="AQ5531" s="29"/>
      <c r="AR5531" s="11"/>
      <c r="AW5531" s="31"/>
      <c r="AZ5531" s="12"/>
      <c r="BA5531" s="12"/>
      <c r="BB5531" s="12"/>
      <c r="BC5531" s="12"/>
    </row>
    <row r="5532" spans="4:55">
      <c r="D5532" s="7"/>
      <c r="E5532" s="7"/>
      <c r="F5532" s="8"/>
      <c r="G5532" s="8"/>
      <c r="H5532" s="8"/>
      <c r="AF5532" s="9"/>
      <c r="AG5532" s="9"/>
      <c r="AH5532" s="9"/>
      <c r="AI5532" s="9"/>
      <c r="AJ5532" s="9"/>
      <c r="AK5532" s="9"/>
      <c r="AL5532" s="9"/>
      <c r="AM5532" s="9"/>
      <c r="AN5532" s="9"/>
      <c r="AO5532" s="27"/>
      <c r="AQ5532" s="29"/>
      <c r="AR5532" s="11"/>
      <c r="AW5532" s="31"/>
      <c r="AZ5532" s="12"/>
      <c r="BA5532" s="12"/>
      <c r="BB5532" s="12"/>
      <c r="BC5532" s="12"/>
    </row>
    <row r="5533" spans="4:55">
      <c r="D5533" s="7"/>
      <c r="E5533" s="7"/>
      <c r="F5533" s="8"/>
      <c r="G5533" s="8"/>
      <c r="H5533" s="8"/>
      <c r="AF5533" s="9"/>
      <c r="AG5533" s="9"/>
      <c r="AH5533" s="9"/>
      <c r="AI5533" s="9"/>
      <c r="AJ5533" s="9"/>
      <c r="AK5533" s="9"/>
      <c r="AL5533" s="9"/>
      <c r="AM5533" s="9"/>
      <c r="AN5533" s="9"/>
      <c r="AO5533" s="27"/>
      <c r="AQ5533" s="29"/>
      <c r="AR5533" s="11"/>
      <c r="AW5533" s="31"/>
      <c r="AZ5533" s="12"/>
      <c r="BA5533" s="12"/>
      <c r="BB5533" s="12"/>
      <c r="BC5533" s="12"/>
    </row>
    <row r="5534" spans="4:55">
      <c r="D5534" s="7"/>
      <c r="E5534" s="7"/>
      <c r="F5534" s="8"/>
      <c r="G5534" s="8"/>
      <c r="H5534" s="8"/>
      <c r="AF5534" s="9"/>
      <c r="AG5534" s="9"/>
      <c r="AH5534" s="9"/>
      <c r="AI5534" s="9"/>
      <c r="AJ5534" s="9"/>
      <c r="AK5534" s="9"/>
      <c r="AL5534" s="9"/>
      <c r="AM5534" s="9"/>
      <c r="AN5534" s="9"/>
      <c r="AO5534" s="27"/>
      <c r="AQ5534" s="29"/>
      <c r="AR5534" s="11"/>
      <c r="AW5534" s="31"/>
      <c r="AZ5534" s="12"/>
      <c r="BA5534" s="12"/>
      <c r="BB5534" s="12"/>
      <c r="BC5534" s="12"/>
    </row>
    <row r="5535" spans="4:55">
      <c r="D5535" s="7"/>
      <c r="E5535" s="7"/>
      <c r="F5535" s="8"/>
      <c r="G5535" s="8"/>
      <c r="H5535" s="8"/>
      <c r="AF5535" s="9"/>
      <c r="AG5535" s="9"/>
      <c r="AH5535" s="9"/>
      <c r="AI5535" s="9"/>
      <c r="AJ5535" s="9"/>
      <c r="AK5535" s="9"/>
      <c r="AL5535" s="9"/>
      <c r="AM5535" s="9"/>
      <c r="AN5535" s="9"/>
      <c r="AO5535" s="27"/>
      <c r="AQ5535" s="29"/>
      <c r="AR5535" s="11"/>
      <c r="AW5535" s="31"/>
      <c r="AZ5535" s="12"/>
      <c r="BA5535" s="12"/>
      <c r="BB5535" s="12"/>
      <c r="BC5535" s="12"/>
    </row>
    <row r="5536" spans="4:55">
      <c r="D5536" s="7"/>
      <c r="E5536" s="7"/>
      <c r="F5536" s="8"/>
      <c r="G5536" s="8"/>
      <c r="H5536" s="8"/>
      <c r="AF5536" s="9"/>
      <c r="AG5536" s="9"/>
      <c r="AH5536" s="9"/>
      <c r="AI5536" s="9"/>
      <c r="AJ5536" s="9"/>
      <c r="AK5536" s="9"/>
      <c r="AL5536" s="9"/>
      <c r="AM5536" s="9"/>
      <c r="AN5536" s="9"/>
      <c r="AO5536" s="27"/>
      <c r="AQ5536" s="29"/>
      <c r="AR5536" s="11"/>
      <c r="AW5536" s="31"/>
      <c r="AZ5536" s="12"/>
      <c r="BA5536" s="12"/>
      <c r="BB5536" s="12"/>
      <c r="BC5536" s="12"/>
    </row>
    <row r="5537" spans="4:55">
      <c r="D5537" s="7"/>
      <c r="E5537" s="7"/>
      <c r="F5537" s="8"/>
      <c r="G5537" s="8"/>
      <c r="H5537" s="8"/>
      <c r="AF5537" s="9"/>
      <c r="AG5537" s="9"/>
      <c r="AH5537" s="9"/>
      <c r="AI5537" s="9"/>
      <c r="AJ5537" s="9"/>
      <c r="AK5537" s="9"/>
      <c r="AL5537" s="9"/>
      <c r="AM5537" s="9"/>
      <c r="AN5537" s="9"/>
      <c r="AO5537" s="27"/>
      <c r="AQ5537" s="29"/>
      <c r="AR5537" s="11"/>
      <c r="AW5537" s="31"/>
      <c r="AZ5537" s="12"/>
      <c r="BA5537" s="12"/>
      <c r="BB5537" s="12"/>
      <c r="BC5537" s="12"/>
    </row>
    <row r="5538" spans="4:55">
      <c r="D5538" s="7"/>
      <c r="E5538" s="7"/>
      <c r="F5538" s="8"/>
      <c r="G5538" s="8"/>
      <c r="H5538" s="8"/>
      <c r="AF5538" s="9"/>
      <c r="AG5538" s="9"/>
      <c r="AH5538" s="9"/>
      <c r="AI5538" s="9"/>
      <c r="AJ5538" s="9"/>
      <c r="AK5538" s="9"/>
      <c r="AL5538" s="9"/>
      <c r="AM5538" s="9"/>
      <c r="AN5538" s="9"/>
      <c r="AO5538" s="27"/>
      <c r="AQ5538" s="29"/>
      <c r="AR5538" s="11"/>
      <c r="AW5538" s="31"/>
      <c r="AZ5538" s="12"/>
      <c r="BA5538" s="12"/>
      <c r="BB5538" s="12"/>
      <c r="BC5538" s="12"/>
    </row>
    <row r="5539" spans="4:55">
      <c r="D5539" s="7"/>
      <c r="E5539" s="7"/>
      <c r="F5539" s="8"/>
      <c r="G5539" s="8"/>
      <c r="H5539" s="8"/>
      <c r="AF5539" s="9"/>
      <c r="AG5539" s="9"/>
      <c r="AH5539" s="9"/>
      <c r="AI5539" s="9"/>
      <c r="AJ5539" s="9"/>
      <c r="AK5539" s="9"/>
      <c r="AL5539" s="9"/>
      <c r="AM5539" s="9"/>
      <c r="AN5539" s="9"/>
      <c r="AO5539" s="27"/>
      <c r="AQ5539" s="29"/>
      <c r="AR5539" s="11"/>
      <c r="AW5539" s="31"/>
      <c r="AZ5539" s="12"/>
      <c r="BA5539" s="12"/>
      <c r="BB5539" s="12"/>
      <c r="BC5539" s="12"/>
    </row>
    <row r="5540" spans="4:55">
      <c r="D5540" s="7"/>
      <c r="E5540" s="7"/>
      <c r="F5540" s="8"/>
      <c r="G5540" s="8"/>
      <c r="H5540" s="8"/>
      <c r="AF5540" s="9"/>
      <c r="AG5540" s="9"/>
      <c r="AH5540" s="9"/>
      <c r="AI5540" s="9"/>
      <c r="AJ5540" s="9"/>
      <c r="AK5540" s="9"/>
      <c r="AL5540" s="9"/>
      <c r="AM5540" s="9"/>
      <c r="AN5540" s="9"/>
      <c r="AO5540" s="27"/>
      <c r="AQ5540" s="29"/>
      <c r="AR5540" s="11"/>
      <c r="AW5540" s="31"/>
      <c r="AZ5540" s="12"/>
      <c r="BA5540" s="12"/>
      <c r="BB5540" s="12"/>
      <c r="BC5540" s="12"/>
    </row>
    <row r="5541" spans="4:55">
      <c r="D5541" s="7"/>
      <c r="E5541" s="7"/>
      <c r="F5541" s="8"/>
      <c r="G5541" s="8"/>
      <c r="H5541" s="8"/>
      <c r="AF5541" s="9"/>
      <c r="AG5541" s="9"/>
      <c r="AH5541" s="9"/>
      <c r="AI5541" s="9"/>
      <c r="AJ5541" s="9"/>
      <c r="AK5541" s="9"/>
      <c r="AL5541" s="9"/>
      <c r="AM5541" s="9"/>
      <c r="AN5541" s="9"/>
      <c r="AO5541" s="27"/>
      <c r="AQ5541" s="29"/>
      <c r="AR5541" s="11"/>
      <c r="AW5541" s="31"/>
      <c r="AZ5541" s="12"/>
      <c r="BA5541" s="12"/>
      <c r="BB5541" s="12"/>
      <c r="BC5541" s="12"/>
    </row>
    <row r="5542" spans="4:55">
      <c r="D5542" s="7"/>
      <c r="E5542" s="7"/>
      <c r="F5542" s="8"/>
      <c r="G5542" s="8"/>
      <c r="H5542" s="8"/>
      <c r="AF5542" s="9"/>
      <c r="AG5542" s="9"/>
      <c r="AH5542" s="9"/>
      <c r="AI5542" s="9"/>
      <c r="AJ5542" s="9"/>
      <c r="AK5542" s="9"/>
      <c r="AL5542" s="9"/>
      <c r="AM5542" s="9"/>
      <c r="AN5542" s="9"/>
      <c r="AO5542" s="27"/>
      <c r="AQ5542" s="29"/>
      <c r="AR5542" s="11"/>
      <c r="AW5542" s="31"/>
      <c r="AZ5542" s="12"/>
      <c r="BA5542" s="12"/>
      <c r="BB5542" s="12"/>
      <c r="BC5542" s="12"/>
    </row>
    <row r="5543" spans="4:55">
      <c r="D5543" s="7"/>
      <c r="E5543" s="7"/>
      <c r="F5543" s="8"/>
      <c r="G5543" s="8"/>
      <c r="H5543" s="8"/>
      <c r="AF5543" s="9"/>
      <c r="AG5543" s="9"/>
      <c r="AH5543" s="9"/>
      <c r="AI5543" s="9"/>
      <c r="AJ5543" s="9"/>
      <c r="AK5543" s="9"/>
      <c r="AL5543" s="9"/>
      <c r="AM5543" s="9"/>
      <c r="AN5543" s="9"/>
      <c r="AO5543" s="27"/>
      <c r="AQ5543" s="29"/>
      <c r="AR5543" s="11"/>
      <c r="AW5543" s="31"/>
      <c r="AZ5543" s="12"/>
      <c r="BA5543" s="12"/>
      <c r="BB5543" s="12"/>
      <c r="BC5543" s="12"/>
    </row>
    <row r="5544" spans="4:55">
      <c r="D5544" s="7"/>
      <c r="E5544" s="7"/>
      <c r="F5544" s="8"/>
      <c r="G5544" s="8"/>
      <c r="H5544" s="8"/>
      <c r="AF5544" s="9"/>
      <c r="AG5544" s="9"/>
      <c r="AH5544" s="9"/>
      <c r="AI5544" s="9"/>
      <c r="AJ5544" s="9"/>
      <c r="AK5544" s="9"/>
      <c r="AL5544" s="9"/>
      <c r="AM5544" s="9"/>
      <c r="AN5544" s="9"/>
      <c r="AO5544" s="27"/>
      <c r="AQ5544" s="29"/>
      <c r="AR5544" s="11"/>
      <c r="AW5544" s="31"/>
      <c r="AZ5544" s="12"/>
      <c r="BA5544" s="12"/>
      <c r="BB5544" s="12"/>
      <c r="BC5544" s="12"/>
    </row>
    <row r="5545" spans="4:55">
      <c r="D5545" s="7"/>
      <c r="E5545" s="7"/>
      <c r="F5545" s="8"/>
      <c r="G5545" s="8"/>
      <c r="H5545" s="8"/>
      <c r="AF5545" s="9"/>
      <c r="AG5545" s="9"/>
      <c r="AH5545" s="9"/>
      <c r="AI5545" s="9"/>
      <c r="AJ5545" s="9"/>
      <c r="AK5545" s="9"/>
      <c r="AL5545" s="9"/>
      <c r="AM5545" s="9"/>
      <c r="AN5545" s="9"/>
      <c r="AO5545" s="27"/>
      <c r="AQ5545" s="29"/>
      <c r="AR5545" s="11"/>
      <c r="AW5545" s="31"/>
      <c r="AZ5545" s="12"/>
      <c r="BA5545" s="12"/>
      <c r="BB5545" s="12"/>
      <c r="BC5545" s="12"/>
    </row>
    <row r="5546" spans="4:55">
      <c r="D5546" s="7"/>
      <c r="E5546" s="7"/>
      <c r="F5546" s="8"/>
      <c r="G5546" s="8"/>
      <c r="H5546" s="8"/>
      <c r="AF5546" s="9"/>
      <c r="AG5546" s="9"/>
      <c r="AH5546" s="9"/>
      <c r="AI5546" s="9"/>
      <c r="AJ5546" s="9"/>
      <c r="AK5546" s="9"/>
      <c r="AL5546" s="9"/>
      <c r="AM5546" s="9"/>
      <c r="AN5546" s="9"/>
      <c r="AO5546" s="27"/>
      <c r="AQ5546" s="29"/>
      <c r="AR5546" s="11"/>
      <c r="AW5546" s="31"/>
      <c r="AZ5546" s="12"/>
      <c r="BA5546" s="12"/>
      <c r="BB5546" s="12"/>
      <c r="BC5546" s="12"/>
    </row>
    <row r="5547" spans="4:55">
      <c r="D5547" s="7"/>
      <c r="E5547" s="7"/>
      <c r="F5547" s="8"/>
      <c r="G5547" s="8"/>
      <c r="H5547" s="8"/>
      <c r="AF5547" s="9"/>
      <c r="AG5547" s="9"/>
      <c r="AH5547" s="9"/>
      <c r="AI5547" s="9"/>
      <c r="AJ5547" s="9"/>
      <c r="AK5547" s="9"/>
      <c r="AL5547" s="9"/>
      <c r="AM5547" s="9"/>
      <c r="AN5547" s="9"/>
      <c r="AO5547" s="27"/>
      <c r="AQ5547" s="29"/>
      <c r="AR5547" s="11"/>
      <c r="AW5547" s="31"/>
      <c r="AZ5547" s="12"/>
      <c r="BA5547" s="12"/>
      <c r="BB5547" s="12"/>
      <c r="BC5547" s="12"/>
    </row>
    <row r="5548" spans="4:55">
      <c r="D5548" s="7"/>
      <c r="E5548" s="7"/>
      <c r="F5548" s="8"/>
      <c r="G5548" s="8"/>
      <c r="H5548" s="8"/>
      <c r="AF5548" s="9"/>
      <c r="AG5548" s="9"/>
      <c r="AH5548" s="9"/>
      <c r="AI5548" s="9"/>
      <c r="AJ5548" s="9"/>
      <c r="AK5548" s="9"/>
      <c r="AL5548" s="9"/>
      <c r="AM5548" s="9"/>
      <c r="AN5548" s="9"/>
      <c r="AO5548" s="27"/>
      <c r="AQ5548" s="29"/>
      <c r="AR5548" s="11"/>
      <c r="AW5548" s="31"/>
      <c r="AZ5548" s="12"/>
      <c r="BA5548" s="12"/>
      <c r="BB5548" s="12"/>
      <c r="BC5548" s="12"/>
    </row>
    <row r="5549" spans="4:55">
      <c r="D5549" s="7"/>
      <c r="E5549" s="7"/>
      <c r="F5549" s="8"/>
      <c r="G5549" s="8"/>
      <c r="H5549" s="8"/>
      <c r="AF5549" s="9"/>
      <c r="AG5549" s="9"/>
      <c r="AH5549" s="9"/>
      <c r="AI5549" s="9"/>
      <c r="AJ5549" s="9"/>
      <c r="AK5549" s="9"/>
      <c r="AL5549" s="9"/>
      <c r="AM5549" s="9"/>
      <c r="AN5549" s="9"/>
      <c r="AO5549" s="27"/>
      <c r="AQ5549" s="29"/>
      <c r="AR5549" s="11"/>
      <c r="AW5549" s="31"/>
      <c r="AZ5549" s="12"/>
      <c r="BA5549" s="12"/>
      <c r="BB5549" s="12"/>
      <c r="BC5549" s="12"/>
    </row>
    <row r="5550" spans="4:55">
      <c r="D5550" s="7"/>
      <c r="E5550" s="7"/>
      <c r="F5550" s="8"/>
      <c r="G5550" s="8"/>
      <c r="H5550" s="8"/>
      <c r="AF5550" s="9"/>
      <c r="AG5550" s="9"/>
      <c r="AH5550" s="9"/>
      <c r="AI5550" s="9"/>
      <c r="AJ5550" s="9"/>
      <c r="AK5550" s="9"/>
      <c r="AL5550" s="9"/>
      <c r="AM5550" s="9"/>
      <c r="AN5550" s="9"/>
      <c r="AO5550" s="27"/>
      <c r="AQ5550" s="29"/>
      <c r="AR5550" s="11"/>
      <c r="AW5550" s="31"/>
      <c r="AZ5550" s="12"/>
      <c r="BA5550" s="12"/>
      <c r="BB5550" s="12"/>
      <c r="BC5550" s="12"/>
    </row>
    <row r="5551" spans="4:55">
      <c r="D5551" s="7"/>
      <c r="E5551" s="7"/>
      <c r="F5551" s="8"/>
      <c r="G5551" s="8"/>
      <c r="H5551" s="8"/>
      <c r="AF5551" s="9"/>
      <c r="AG5551" s="9"/>
      <c r="AH5551" s="9"/>
      <c r="AI5551" s="9"/>
      <c r="AJ5551" s="9"/>
      <c r="AK5551" s="9"/>
      <c r="AL5551" s="9"/>
      <c r="AM5551" s="9"/>
      <c r="AN5551" s="9"/>
      <c r="AO5551" s="27"/>
      <c r="AQ5551" s="29"/>
      <c r="AR5551" s="11"/>
      <c r="AW5551" s="31"/>
      <c r="AZ5551" s="12"/>
      <c r="BA5551" s="12"/>
      <c r="BB5551" s="12"/>
      <c r="BC5551" s="12"/>
    </row>
    <row r="5552" spans="4:55">
      <c r="D5552" s="7"/>
      <c r="E5552" s="7"/>
      <c r="F5552" s="8"/>
      <c r="G5552" s="8"/>
      <c r="H5552" s="8"/>
      <c r="AF5552" s="9"/>
      <c r="AG5552" s="9"/>
      <c r="AH5552" s="9"/>
      <c r="AI5552" s="9"/>
      <c r="AJ5552" s="9"/>
      <c r="AK5552" s="9"/>
      <c r="AL5552" s="9"/>
      <c r="AM5552" s="9"/>
      <c r="AN5552" s="9"/>
      <c r="AO5552" s="27"/>
      <c r="AQ5552" s="29"/>
      <c r="AR5552" s="11"/>
      <c r="AW5552" s="31"/>
      <c r="AZ5552" s="12"/>
      <c r="BA5552" s="12"/>
      <c r="BB5552" s="12"/>
      <c r="BC5552" s="12"/>
    </row>
    <row r="5553" spans="4:55">
      <c r="D5553" s="7"/>
      <c r="E5553" s="7"/>
      <c r="F5553" s="8"/>
      <c r="G5553" s="8"/>
      <c r="H5553" s="8"/>
      <c r="AF5553" s="9"/>
      <c r="AG5553" s="9"/>
      <c r="AH5553" s="9"/>
      <c r="AI5553" s="9"/>
      <c r="AJ5553" s="9"/>
      <c r="AK5553" s="9"/>
      <c r="AL5553" s="9"/>
      <c r="AM5553" s="9"/>
      <c r="AN5553" s="9"/>
      <c r="AO5553" s="27"/>
      <c r="AQ5553" s="29"/>
      <c r="AR5553" s="11"/>
      <c r="AW5553" s="31"/>
      <c r="AZ5553" s="12"/>
      <c r="BA5553" s="12"/>
      <c r="BB5553" s="12"/>
      <c r="BC5553" s="12"/>
    </row>
    <row r="5554" spans="4:55">
      <c r="D5554" s="7"/>
      <c r="E5554" s="7"/>
      <c r="F5554" s="8"/>
      <c r="G5554" s="8"/>
      <c r="H5554" s="8"/>
      <c r="AF5554" s="9"/>
      <c r="AG5554" s="9"/>
      <c r="AH5554" s="9"/>
      <c r="AI5554" s="9"/>
      <c r="AJ5554" s="9"/>
      <c r="AK5554" s="9"/>
      <c r="AL5554" s="9"/>
      <c r="AM5554" s="9"/>
      <c r="AN5554" s="9"/>
      <c r="AO5554" s="27"/>
      <c r="AQ5554" s="29"/>
      <c r="AR5554" s="11"/>
      <c r="AW5554" s="31"/>
      <c r="AZ5554" s="12"/>
      <c r="BA5554" s="12"/>
      <c r="BB5554" s="12"/>
      <c r="BC5554" s="12"/>
    </row>
    <row r="5555" spans="4:55">
      <c r="D5555" s="7"/>
      <c r="E5555" s="7"/>
      <c r="F5555" s="8"/>
      <c r="G5555" s="8"/>
      <c r="H5555" s="8"/>
      <c r="AF5555" s="9"/>
      <c r="AG5555" s="9"/>
      <c r="AH5555" s="9"/>
      <c r="AI5555" s="9"/>
      <c r="AJ5555" s="9"/>
      <c r="AK5555" s="9"/>
      <c r="AL5555" s="9"/>
      <c r="AM5555" s="9"/>
      <c r="AN5555" s="9"/>
      <c r="AO5555" s="27"/>
      <c r="AQ5555" s="29"/>
      <c r="AR5555" s="11"/>
      <c r="AW5555" s="31"/>
      <c r="AZ5555" s="12"/>
      <c r="BA5555" s="12"/>
      <c r="BB5555" s="12"/>
      <c r="BC5555" s="12"/>
    </row>
    <row r="5556" spans="4:55">
      <c r="D5556" s="7"/>
      <c r="E5556" s="7"/>
      <c r="F5556" s="8"/>
      <c r="G5556" s="8"/>
      <c r="H5556" s="8"/>
      <c r="AF5556" s="9"/>
      <c r="AG5556" s="9"/>
      <c r="AH5556" s="9"/>
      <c r="AI5556" s="9"/>
      <c r="AJ5556" s="9"/>
      <c r="AK5556" s="9"/>
      <c r="AL5556" s="9"/>
      <c r="AM5556" s="9"/>
      <c r="AN5556" s="9"/>
      <c r="AO5556" s="27"/>
      <c r="AQ5556" s="29"/>
      <c r="AR5556" s="11"/>
      <c r="AW5556" s="31"/>
      <c r="AZ5556" s="12"/>
      <c r="BA5556" s="12"/>
      <c r="BB5556" s="12"/>
      <c r="BC5556" s="12"/>
    </row>
    <row r="5557" spans="4:55">
      <c r="D5557" s="7"/>
      <c r="E5557" s="7"/>
      <c r="F5557" s="8"/>
      <c r="G5557" s="8"/>
      <c r="H5557" s="8"/>
      <c r="AF5557" s="9"/>
      <c r="AG5557" s="9"/>
      <c r="AH5557" s="9"/>
      <c r="AI5557" s="9"/>
      <c r="AJ5557" s="9"/>
      <c r="AK5557" s="9"/>
      <c r="AL5557" s="9"/>
      <c r="AM5557" s="9"/>
      <c r="AN5557" s="9"/>
      <c r="AO5557" s="27"/>
      <c r="AQ5557" s="29"/>
      <c r="AR5557" s="11"/>
      <c r="AW5557" s="31"/>
      <c r="AZ5557" s="12"/>
      <c r="BA5557" s="12"/>
      <c r="BB5557" s="12"/>
      <c r="BC5557" s="12"/>
    </row>
    <row r="5558" spans="4:55">
      <c r="D5558" s="7"/>
      <c r="E5558" s="7"/>
      <c r="F5558" s="8"/>
      <c r="G5558" s="8"/>
      <c r="H5558" s="8"/>
      <c r="AF5558" s="9"/>
      <c r="AG5558" s="9"/>
      <c r="AH5558" s="9"/>
      <c r="AI5558" s="9"/>
      <c r="AJ5558" s="9"/>
      <c r="AK5558" s="9"/>
      <c r="AL5558" s="9"/>
      <c r="AM5558" s="9"/>
      <c r="AN5558" s="9"/>
      <c r="AO5558" s="27"/>
      <c r="AQ5558" s="29"/>
      <c r="AR5558" s="11"/>
      <c r="AW5558" s="31"/>
      <c r="AZ5558" s="12"/>
      <c r="BA5558" s="12"/>
      <c r="BB5558" s="12"/>
      <c r="BC5558" s="12"/>
    </row>
    <row r="5559" spans="4:55">
      <c r="D5559" s="7"/>
      <c r="E5559" s="7"/>
      <c r="F5559" s="8"/>
      <c r="G5559" s="8"/>
      <c r="H5559" s="8"/>
      <c r="AF5559" s="9"/>
      <c r="AG5559" s="9"/>
      <c r="AH5559" s="9"/>
      <c r="AI5559" s="9"/>
      <c r="AJ5559" s="9"/>
      <c r="AK5559" s="9"/>
      <c r="AL5559" s="9"/>
      <c r="AM5559" s="9"/>
      <c r="AN5559" s="9"/>
      <c r="AO5559" s="27"/>
      <c r="AQ5559" s="29"/>
      <c r="AR5559" s="11"/>
      <c r="AW5559" s="31"/>
      <c r="AZ5559" s="12"/>
      <c r="BA5559" s="12"/>
      <c r="BB5559" s="12"/>
      <c r="BC5559" s="12"/>
    </row>
    <row r="5560" spans="4:55">
      <c r="D5560" s="7"/>
      <c r="E5560" s="7"/>
      <c r="F5560" s="8"/>
      <c r="G5560" s="8"/>
      <c r="H5560" s="8"/>
      <c r="AF5560" s="9"/>
      <c r="AG5560" s="9"/>
      <c r="AH5560" s="9"/>
      <c r="AI5560" s="9"/>
      <c r="AJ5560" s="9"/>
      <c r="AK5560" s="9"/>
      <c r="AL5560" s="9"/>
      <c r="AM5560" s="9"/>
      <c r="AN5560" s="9"/>
      <c r="AO5560" s="27"/>
      <c r="AQ5560" s="29"/>
      <c r="AR5560" s="11"/>
      <c r="AW5560" s="31"/>
      <c r="AZ5560" s="12"/>
      <c r="BA5560" s="12"/>
      <c r="BB5560" s="12"/>
      <c r="BC5560" s="12"/>
    </row>
    <row r="5561" spans="4:55">
      <c r="D5561" s="7"/>
      <c r="E5561" s="7"/>
      <c r="F5561" s="8"/>
      <c r="G5561" s="8"/>
      <c r="H5561" s="8"/>
      <c r="AF5561" s="9"/>
      <c r="AG5561" s="9"/>
      <c r="AH5561" s="9"/>
      <c r="AI5561" s="9"/>
      <c r="AJ5561" s="9"/>
      <c r="AK5561" s="9"/>
      <c r="AL5561" s="9"/>
      <c r="AM5561" s="9"/>
      <c r="AN5561" s="9"/>
      <c r="AO5561" s="27"/>
      <c r="AQ5561" s="29"/>
      <c r="AR5561" s="11"/>
      <c r="AW5561" s="31"/>
      <c r="AZ5561" s="12"/>
      <c r="BA5561" s="12"/>
      <c r="BB5561" s="12"/>
      <c r="BC5561" s="12"/>
    </row>
    <row r="5562" spans="4:55">
      <c r="D5562" s="7"/>
      <c r="E5562" s="7"/>
      <c r="F5562" s="8"/>
      <c r="G5562" s="8"/>
      <c r="H5562" s="8"/>
      <c r="AF5562" s="9"/>
      <c r="AG5562" s="9"/>
      <c r="AH5562" s="9"/>
      <c r="AI5562" s="9"/>
      <c r="AJ5562" s="9"/>
      <c r="AK5562" s="9"/>
      <c r="AL5562" s="9"/>
      <c r="AM5562" s="9"/>
      <c r="AN5562" s="9"/>
      <c r="AO5562" s="27"/>
      <c r="AQ5562" s="29"/>
      <c r="AR5562" s="11"/>
      <c r="AW5562" s="31"/>
      <c r="AZ5562" s="12"/>
      <c r="BA5562" s="12"/>
      <c r="BB5562" s="12"/>
      <c r="BC5562" s="12"/>
    </row>
    <row r="5563" spans="4:55">
      <c r="D5563" s="7"/>
      <c r="E5563" s="7"/>
      <c r="F5563" s="8"/>
      <c r="G5563" s="8"/>
      <c r="H5563" s="8"/>
      <c r="AF5563" s="9"/>
      <c r="AG5563" s="9"/>
      <c r="AH5563" s="9"/>
      <c r="AI5563" s="9"/>
      <c r="AJ5563" s="9"/>
      <c r="AK5563" s="9"/>
      <c r="AL5563" s="9"/>
      <c r="AM5563" s="9"/>
      <c r="AN5563" s="9"/>
      <c r="AO5563" s="27"/>
      <c r="AQ5563" s="29"/>
      <c r="AR5563" s="11"/>
      <c r="AW5563" s="31"/>
      <c r="AZ5563" s="12"/>
      <c r="BA5563" s="12"/>
      <c r="BB5563" s="12"/>
      <c r="BC5563" s="12"/>
    </row>
    <row r="5564" spans="4:55">
      <c r="D5564" s="7"/>
      <c r="E5564" s="7"/>
      <c r="F5564" s="8"/>
      <c r="G5564" s="8"/>
      <c r="H5564" s="8"/>
      <c r="AF5564" s="9"/>
      <c r="AG5564" s="9"/>
      <c r="AH5564" s="9"/>
      <c r="AI5564" s="9"/>
      <c r="AJ5564" s="9"/>
      <c r="AK5564" s="9"/>
      <c r="AL5564" s="9"/>
      <c r="AM5564" s="9"/>
      <c r="AN5564" s="9"/>
      <c r="AO5564" s="27"/>
      <c r="AQ5564" s="29"/>
      <c r="AR5564" s="11"/>
      <c r="AW5564" s="31"/>
      <c r="AZ5564" s="12"/>
      <c r="BA5564" s="12"/>
      <c r="BB5564" s="12"/>
      <c r="BC5564" s="12"/>
    </row>
    <row r="5565" spans="4:55">
      <c r="D5565" s="7"/>
      <c r="E5565" s="7"/>
      <c r="F5565" s="8"/>
      <c r="G5565" s="8"/>
      <c r="H5565" s="8"/>
      <c r="AF5565" s="9"/>
      <c r="AG5565" s="9"/>
      <c r="AH5565" s="9"/>
      <c r="AI5565" s="9"/>
      <c r="AJ5565" s="9"/>
      <c r="AK5565" s="9"/>
      <c r="AL5565" s="9"/>
      <c r="AM5565" s="9"/>
      <c r="AN5565" s="9"/>
      <c r="AO5565" s="27"/>
      <c r="AQ5565" s="29"/>
      <c r="AR5565" s="11"/>
      <c r="AW5565" s="31"/>
      <c r="AZ5565" s="12"/>
      <c r="BA5565" s="12"/>
      <c r="BB5565" s="12"/>
      <c r="BC5565" s="12"/>
    </row>
    <row r="5566" spans="4:55">
      <c r="D5566" s="7"/>
      <c r="E5566" s="7"/>
      <c r="F5566" s="8"/>
      <c r="G5566" s="8"/>
      <c r="H5566" s="8"/>
      <c r="AF5566" s="9"/>
      <c r="AG5566" s="9"/>
      <c r="AH5566" s="9"/>
      <c r="AI5566" s="9"/>
      <c r="AJ5566" s="9"/>
      <c r="AK5566" s="9"/>
      <c r="AL5566" s="9"/>
      <c r="AM5566" s="9"/>
      <c r="AN5566" s="9"/>
      <c r="AO5566" s="27"/>
      <c r="AQ5566" s="29"/>
      <c r="AR5566" s="11"/>
      <c r="AW5566" s="31"/>
      <c r="AZ5566" s="12"/>
      <c r="BA5566" s="12"/>
      <c r="BB5566" s="12"/>
      <c r="BC5566" s="12"/>
    </row>
    <row r="5567" spans="4:55">
      <c r="D5567" s="7"/>
      <c r="E5567" s="7"/>
      <c r="F5567" s="8"/>
      <c r="G5567" s="8"/>
      <c r="H5567" s="8"/>
      <c r="AF5567" s="9"/>
      <c r="AG5567" s="9"/>
      <c r="AH5567" s="9"/>
      <c r="AI5567" s="9"/>
      <c r="AJ5567" s="9"/>
      <c r="AK5567" s="9"/>
      <c r="AL5567" s="9"/>
      <c r="AM5567" s="9"/>
      <c r="AN5567" s="9"/>
      <c r="AO5567" s="27"/>
      <c r="AQ5567" s="29"/>
      <c r="AR5567" s="11"/>
      <c r="AW5567" s="31"/>
      <c r="AZ5567" s="12"/>
      <c r="BA5567" s="12"/>
      <c r="BB5567" s="12"/>
      <c r="BC5567" s="12"/>
    </row>
    <row r="5568" spans="4:55">
      <c r="D5568" s="7"/>
      <c r="E5568" s="7"/>
      <c r="F5568" s="8"/>
      <c r="G5568" s="8"/>
      <c r="H5568" s="8"/>
      <c r="AF5568" s="9"/>
      <c r="AG5568" s="9"/>
      <c r="AH5568" s="9"/>
      <c r="AI5568" s="9"/>
      <c r="AJ5568" s="9"/>
      <c r="AK5568" s="9"/>
      <c r="AL5568" s="9"/>
      <c r="AM5568" s="9"/>
      <c r="AN5568" s="9"/>
      <c r="AO5568" s="27"/>
      <c r="AQ5568" s="29"/>
      <c r="AR5568" s="11"/>
      <c r="AW5568" s="31"/>
      <c r="AZ5568" s="12"/>
      <c r="BA5568" s="12"/>
      <c r="BB5568" s="12"/>
      <c r="BC5568" s="12"/>
    </row>
    <row r="5569" spans="4:55">
      <c r="D5569" s="7"/>
      <c r="E5569" s="7"/>
      <c r="F5569" s="8"/>
      <c r="G5569" s="8"/>
      <c r="H5569" s="8"/>
      <c r="AF5569" s="9"/>
      <c r="AG5569" s="9"/>
      <c r="AH5569" s="9"/>
      <c r="AI5569" s="9"/>
      <c r="AJ5569" s="9"/>
      <c r="AK5569" s="9"/>
      <c r="AL5569" s="9"/>
      <c r="AM5569" s="9"/>
      <c r="AN5569" s="9"/>
      <c r="AO5569" s="27"/>
      <c r="AQ5569" s="29"/>
      <c r="AR5569" s="11"/>
      <c r="AW5569" s="31"/>
      <c r="AZ5569" s="12"/>
      <c r="BA5569" s="12"/>
      <c r="BB5569" s="12"/>
      <c r="BC5569" s="12"/>
    </row>
    <row r="5570" spans="4:55">
      <c r="D5570" s="7"/>
      <c r="E5570" s="7"/>
      <c r="F5570" s="8"/>
      <c r="G5570" s="8"/>
      <c r="H5570" s="8"/>
      <c r="AF5570" s="9"/>
      <c r="AG5570" s="9"/>
      <c r="AH5570" s="9"/>
      <c r="AI5570" s="9"/>
      <c r="AJ5570" s="9"/>
      <c r="AK5570" s="9"/>
      <c r="AL5570" s="9"/>
      <c r="AM5570" s="9"/>
      <c r="AN5570" s="9"/>
      <c r="AO5570" s="27"/>
      <c r="AQ5570" s="29"/>
      <c r="AR5570" s="11"/>
      <c r="AW5570" s="31"/>
      <c r="AZ5570" s="12"/>
      <c r="BA5570" s="12"/>
      <c r="BB5570" s="12"/>
      <c r="BC5570" s="12"/>
    </row>
    <row r="5571" spans="4:55">
      <c r="D5571" s="7"/>
      <c r="E5571" s="7"/>
      <c r="F5571" s="8"/>
      <c r="G5571" s="8"/>
      <c r="H5571" s="8"/>
      <c r="AF5571" s="9"/>
      <c r="AG5571" s="9"/>
      <c r="AH5571" s="9"/>
      <c r="AI5571" s="9"/>
      <c r="AJ5571" s="9"/>
      <c r="AK5571" s="9"/>
      <c r="AL5571" s="9"/>
      <c r="AM5571" s="9"/>
      <c r="AN5571" s="9"/>
      <c r="AO5571" s="27"/>
      <c r="AQ5571" s="29"/>
      <c r="AR5571" s="11"/>
      <c r="AW5571" s="31"/>
      <c r="AZ5571" s="12"/>
      <c r="BA5571" s="12"/>
      <c r="BB5571" s="12"/>
      <c r="BC5571" s="12"/>
    </row>
    <row r="5572" spans="4:55">
      <c r="D5572" s="7"/>
      <c r="E5572" s="7"/>
      <c r="F5572" s="8"/>
      <c r="G5572" s="8"/>
      <c r="H5572" s="8"/>
      <c r="AF5572" s="9"/>
      <c r="AG5572" s="9"/>
      <c r="AH5572" s="9"/>
      <c r="AI5572" s="9"/>
      <c r="AJ5572" s="9"/>
      <c r="AK5572" s="9"/>
      <c r="AL5572" s="9"/>
      <c r="AM5572" s="9"/>
      <c r="AN5572" s="9"/>
      <c r="AO5572" s="27"/>
      <c r="AQ5572" s="29"/>
      <c r="AR5572" s="11"/>
      <c r="AW5572" s="31"/>
      <c r="AZ5572" s="12"/>
      <c r="BA5572" s="12"/>
      <c r="BB5572" s="12"/>
      <c r="BC5572" s="12"/>
    </row>
    <row r="5573" spans="4:55">
      <c r="D5573" s="7"/>
      <c r="E5573" s="7"/>
      <c r="F5573" s="8"/>
      <c r="G5573" s="8"/>
      <c r="H5573" s="8"/>
      <c r="AF5573" s="9"/>
      <c r="AG5573" s="9"/>
      <c r="AH5573" s="9"/>
      <c r="AI5573" s="9"/>
      <c r="AJ5573" s="9"/>
      <c r="AK5573" s="9"/>
      <c r="AL5573" s="9"/>
      <c r="AM5573" s="9"/>
      <c r="AN5573" s="9"/>
      <c r="AO5573" s="27"/>
      <c r="AQ5573" s="29"/>
      <c r="AR5573" s="11"/>
      <c r="AW5573" s="31"/>
      <c r="AZ5573" s="12"/>
      <c r="BA5573" s="12"/>
      <c r="BB5573" s="12"/>
      <c r="BC5573" s="12"/>
    </row>
    <row r="5574" spans="4:55">
      <c r="D5574" s="7"/>
      <c r="E5574" s="7"/>
      <c r="F5574" s="8"/>
      <c r="G5574" s="8"/>
      <c r="H5574" s="8"/>
      <c r="AF5574" s="9"/>
      <c r="AG5574" s="9"/>
      <c r="AH5574" s="9"/>
      <c r="AI5574" s="9"/>
      <c r="AJ5574" s="9"/>
      <c r="AK5574" s="9"/>
      <c r="AL5574" s="9"/>
      <c r="AM5574" s="9"/>
      <c r="AN5574" s="9"/>
      <c r="AO5574" s="27"/>
      <c r="AQ5574" s="29"/>
      <c r="AR5574" s="11"/>
      <c r="AW5574" s="31"/>
      <c r="AZ5574" s="12"/>
      <c r="BA5574" s="12"/>
      <c r="BB5574" s="12"/>
      <c r="BC5574" s="12"/>
    </row>
    <row r="5575" spans="4:55">
      <c r="D5575" s="7"/>
      <c r="E5575" s="7"/>
      <c r="F5575" s="8"/>
      <c r="G5575" s="8"/>
      <c r="H5575" s="8"/>
      <c r="AF5575" s="9"/>
      <c r="AG5575" s="9"/>
      <c r="AH5575" s="9"/>
      <c r="AI5575" s="9"/>
      <c r="AJ5575" s="9"/>
      <c r="AK5575" s="9"/>
      <c r="AL5575" s="9"/>
      <c r="AM5575" s="9"/>
      <c r="AN5575" s="9"/>
      <c r="AO5575" s="27"/>
      <c r="AQ5575" s="29"/>
      <c r="AR5575" s="11"/>
      <c r="AW5575" s="31"/>
      <c r="AZ5575" s="12"/>
      <c r="BA5575" s="12"/>
      <c r="BB5575" s="12"/>
      <c r="BC5575" s="12"/>
    </row>
    <row r="5576" spans="4:55">
      <c r="D5576" s="7"/>
      <c r="E5576" s="7"/>
      <c r="F5576" s="8"/>
      <c r="G5576" s="8"/>
      <c r="H5576" s="8"/>
      <c r="AF5576" s="9"/>
      <c r="AG5576" s="9"/>
      <c r="AH5576" s="9"/>
      <c r="AI5576" s="9"/>
      <c r="AJ5576" s="9"/>
      <c r="AK5576" s="9"/>
      <c r="AL5576" s="9"/>
      <c r="AM5576" s="9"/>
      <c r="AN5576" s="9"/>
      <c r="AO5576" s="27"/>
      <c r="AQ5576" s="29"/>
      <c r="AR5576" s="11"/>
      <c r="AW5576" s="31"/>
      <c r="AZ5576" s="12"/>
      <c r="BA5576" s="12"/>
      <c r="BB5576" s="12"/>
      <c r="BC5576" s="12"/>
    </row>
    <row r="5577" spans="4:55">
      <c r="D5577" s="7"/>
      <c r="E5577" s="7"/>
      <c r="F5577" s="8"/>
      <c r="G5577" s="8"/>
      <c r="H5577" s="8"/>
      <c r="AF5577" s="9"/>
      <c r="AG5577" s="9"/>
      <c r="AH5577" s="9"/>
      <c r="AI5577" s="9"/>
      <c r="AJ5577" s="9"/>
      <c r="AK5577" s="9"/>
      <c r="AL5577" s="9"/>
      <c r="AM5577" s="9"/>
      <c r="AN5577" s="9"/>
      <c r="AO5577" s="27"/>
      <c r="AQ5577" s="29"/>
      <c r="AR5577" s="11"/>
      <c r="AW5577" s="31"/>
      <c r="AZ5577" s="12"/>
      <c r="BA5577" s="12"/>
      <c r="BB5577" s="12"/>
      <c r="BC5577" s="12"/>
    </row>
    <row r="5578" spans="4:55">
      <c r="D5578" s="7"/>
      <c r="E5578" s="7"/>
      <c r="F5578" s="8"/>
      <c r="G5578" s="8"/>
      <c r="H5578" s="8"/>
      <c r="AF5578" s="9"/>
      <c r="AG5578" s="9"/>
      <c r="AH5578" s="9"/>
      <c r="AI5578" s="9"/>
      <c r="AJ5578" s="9"/>
      <c r="AK5578" s="9"/>
      <c r="AL5578" s="9"/>
      <c r="AM5578" s="9"/>
      <c r="AN5578" s="9"/>
      <c r="AO5578" s="27"/>
      <c r="AQ5578" s="29"/>
      <c r="AR5578" s="11"/>
      <c r="AW5578" s="31"/>
      <c r="AZ5578" s="12"/>
      <c r="BA5578" s="12"/>
      <c r="BB5578" s="12"/>
      <c r="BC5578" s="12"/>
    </row>
    <row r="5579" spans="4:55">
      <c r="D5579" s="7"/>
      <c r="E5579" s="7"/>
      <c r="F5579" s="8"/>
      <c r="G5579" s="8"/>
      <c r="H5579" s="8"/>
      <c r="AF5579" s="9"/>
      <c r="AG5579" s="9"/>
      <c r="AH5579" s="9"/>
      <c r="AI5579" s="9"/>
      <c r="AJ5579" s="9"/>
      <c r="AK5579" s="9"/>
      <c r="AL5579" s="9"/>
      <c r="AM5579" s="9"/>
      <c r="AN5579" s="9"/>
      <c r="AO5579" s="27"/>
      <c r="AQ5579" s="29"/>
      <c r="AR5579" s="11"/>
      <c r="AW5579" s="31"/>
      <c r="AZ5579" s="12"/>
      <c r="BA5579" s="12"/>
      <c r="BB5579" s="12"/>
      <c r="BC5579" s="12"/>
    </row>
    <row r="5580" spans="4:55">
      <c r="D5580" s="7"/>
      <c r="E5580" s="7"/>
      <c r="F5580" s="8"/>
      <c r="G5580" s="8"/>
      <c r="H5580" s="8"/>
      <c r="AF5580" s="9"/>
      <c r="AG5580" s="9"/>
      <c r="AH5580" s="9"/>
      <c r="AI5580" s="9"/>
      <c r="AJ5580" s="9"/>
      <c r="AK5580" s="9"/>
      <c r="AL5580" s="9"/>
      <c r="AM5580" s="9"/>
      <c r="AN5580" s="9"/>
      <c r="AO5580" s="27"/>
      <c r="AQ5580" s="29"/>
      <c r="AR5580" s="11"/>
      <c r="AW5580" s="31"/>
      <c r="AZ5580" s="12"/>
      <c r="BA5580" s="12"/>
      <c r="BB5580" s="12"/>
      <c r="BC5580" s="12"/>
    </row>
    <row r="5581" spans="4:55">
      <c r="D5581" s="7"/>
      <c r="E5581" s="7"/>
      <c r="F5581" s="8"/>
      <c r="G5581" s="8"/>
      <c r="H5581" s="8"/>
      <c r="AF5581" s="9"/>
      <c r="AG5581" s="9"/>
      <c r="AH5581" s="9"/>
      <c r="AI5581" s="9"/>
      <c r="AJ5581" s="9"/>
      <c r="AK5581" s="9"/>
      <c r="AL5581" s="9"/>
      <c r="AM5581" s="9"/>
      <c r="AN5581" s="9"/>
      <c r="AO5581" s="27"/>
      <c r="AQ5581" s="29"/>
      <c r="AR5581" s="11"/>
      <c r="AW5581" s="31"/>
      <c r="AZ5581" s="12"/>
      <c r="BA5581" s="12"/>
      <c r="BB5581" s="12"/>
      <c r="BC5581" s="12"/>
    </row>
    <row r="5582" spans="4:55">
      <c r="D5582" s="7"/>
      <c r="E5582" s="7"/>
      <c r="F5582" s="8"/>
      <c r="G5582" s="8"/>
      <c r="H5582" s="8"/>
      <c r="AF5582" s="9"/>
      <c r="AG5582" s="9"/>
      <c r="AH5582" s="9"/>
      <c r="AI5582" s="9"/>
      <c r="AJ5582" s="9"/>
      <c r="AK5582" s="9"/>
      <c r="AL5582" s="9"/>
      <c r="AM5582" s="9"/>
      <c r="AN5582" s="9"/>
      <c r="AO5582" s="27"/>
      <c r="AQ5582" s="29"/>
      <c r="AR5582" s="11"/>
      <c r="AW5582" s="31"/>
      <c r="AZ5582" s="12"/>
      <c r="BA5582" s="12"/>
      <c r="BB5582" s="12"/>
      <c r="BC5582" s="12"/>
    </row>
    <row r="5583" spans="4:55">
      <c r="D5583" s="7"/>
      <c r="E5583" s="7"/>
      <c r="F5583" s="8"/>
      <c r="G5583" s="8"/>
      <c r="H5583" s="8"/>
      <c r="AF5583" s="9"/>
      <c r="AG5583" s="9"/>
      <c r="AH5583" s="9"/>
      <c r="AI5583" s="9"/>
      <c r="AJ5583" s="9"/>
      <c r="AK5583" s="9"/>
      <c r="AL5583" s="9"/>
      <c r="AM5583" s="9"/>
      <c r="AN5583" s="9"/>
      <c r="AO5583" s="27"/>
      <c r="AQ5583" s="29"/>
      <c r="AR5583" s="11"/>
      <c r="AW5583" s="31"/>
      <c r="AZ5583" s="12"/>
      <c r="BA5583" s="12"/>
      <c r="BB5583" s="12"/>
      <c r="BC5583" s="12"/>
    </row>
    <row r="5584" spans="4:55">
      <c r="D5584" s="7"/>
      <c r="E5584" s="7"/>
      <c r="F5584" s="8"/>
      <c r="G5584" s="8"/>
      <c r="H5584" s="8"/>
      <c r="AF5584" s="9"/>
      <c r="AG5584" s="9"/>
      <c r="AH5584" s="9"/>
      <c r="AI5584" s="9"/>
      <c r="AJ5584" s="9"/>
      <c r="AK5584" s="9"/>
      <c r="AL5584" s="9"/>
      <c r="AM5584" s="9"/>
      <c r="AN5584" s="9"/>
      <c r="AO5584" s="27"/>
      <c r="AQ5584" s="29"/>
      <c r="AR5584" s="11"/>
      <c r="AW5584" s="31"/>
      <c r="AZ5584" s="12"/>
      <c r="BA5584" s="12"/>
      <c r="BB5584" s="12"/>
      <c r="BC5584" s="12"/>
    </row>
    <row r="5585" spans="4:55">
      <c r="D5585" s="7"/>
      <c r="E5585" s="7"/>
      <c r="F5585" s="8"/>
      <c r="G5585" s="8"/>
      <c r="H5585" s="8"/>
      <c r="AF5585" s="9"/>
      <c r="AG5585" s="9"/>
      <c r="AH5585" s="9"/>
      <c r="AI5585" s="9"/>
      <c r="AJ5585" s="9"/>
      <c r="AK5585" s="9"/>
      <c r="AL5585" s="9"/>
      <c r="AM5585" s="9"/>
      <c r="AN5585" s="9"/>
      <c r="AO5585" s="27"/>
      <c r="AQ5585" s="29"/>
      <c r="AR5585" s="11"/>
      <c r="AW5585" s="31"/>
      <c r="AZ5585" s="12"/>
      <c r="BA5585" s="12"/>
      <c r="BB5585" s="12"/>
      <c r="BC5585" s="12"/>
    </row>
    <row r="5586" spans="4:55">
      <c r="D5586" s="7"/>
      <c r="E5586" s="7"/>
      <c r="F5586" s="8"/>
      <c r="G5586" s="8"/>
      <c r="H5586" s="8"/>
      <c r="AF5586" s="9"/>
      <c r="AG5586" s="9"/>
      <c r="AH5586" s="9"/>
      <c r="AI5586" s="9"/>
      <c r="AJ5586" s="9"/>
      <c r="AK5586" s="9"/>
      <c r="AL5586" s="9"/>
      <c r="AM5586" s="9"/>
      <c r="AN5586" s="9"/>
      <c r="AO5586" s="27"/>
      <c r="AQ5586" s="29"/>
      <c r="AR5586" s="11"/>
      <c r="AW5586" s="31"/>
      <c r="AZ5586" s="12"/>
      <c r="BA5586" s="12"/>
      <c r="BB5586" s="12"/>
      <c r="BC5586" s="12"/>
    </row>
    <row r="5587" spans="4:55">
      <c r="D5587" s="7"/>
      <c r="E5587" s="7"/>
      <c r="F5587" s="8"/>
      <c r="G5587" s="8"/>
      <c r="H5587" s="8"/>
      <c r="AF5587" s="9"/>
      <c r="AG5587" s="9"/>
      <c r="AH5587" s="9"/>
      <c r="AI5587" s="9"/>
      <c r="AJ5587" s="9"/>
      <c r="AK5587" s="9"/>
      <c r="AL5587" s="9"/>
      <c r="AM5587" s="9"/>
      <c r="AN5587" s="9"/>
      <c r="AO5587" s="27"/>
      <c r="AQ5587" s="29"/>
      <c r="AR5587" s="11"/>
      <c r="AW5587" s="31"/>
      <c r="AZ5587" s="12"/>
      <c r="BA5587" s="12"/>
      <c r="BB5587" s="12"/>
      <c r="BC5587" s="12"/>
    </row>
    <row r="5588" spans="4:55">
      <c r="D5588" s="7"/>
      <c r="E5588" s="7"/>
      <c r="F5588" s="8"/>
      <c r="G5588" s="8"/>
      <c r="H5588" s="8"/>
      <c r="AF5588" s="9"/>
      <c r="AG5588" s="9"/>
      <c r="AH5588" s="9"/>
      <c r="AI5588" s="9"/>
      <c r="AJ5588" s="9"/>
      <c r="AK5588" s="9"/>
      <c r="AL5588" s="9"/>
      <c r="AM5588" s="9"/>
      <c r="AN5588" s="9"/>
      <c r="AO5588" s="27"/>
      <c r="AQ5588" s="29"/>
      <c r="AR5588" s="11"/>
      <c r="AW5588" s="31"/>
      <c r="AZ5588" s="12"/>
      <c r="BA5588" s="12"/>
      <c r="BB5588" s="12"/>
      <c r="BC5588" s="12"/>
    </row>
    <row r="5589" spans="4:55">
      <c r="D5589" s="7"/>
      <c r="E5589" s="7"/>
      <c r="F5589" s="8"/>
      <c r="G5589" s="8"/>
      <c r="H5589" s="8"/>
      <c r="AF5589" s="9"/>
      <c r="AG5589" s="9"/>
      <c r="AH5589" s="9"/>
      <c r="AI5589" s="9"/>
      <c r="AJ5589" s="9"/>
      <c r="AK5589" s="9"/>
      <c r="AL5589" s="9"/>
      <c r="AM5589" s="9"/>
      <c r="AN5589" s="9"/>
      <c r="AO5589" s="27"/>
      <c r="AQ5589" s="29"/>
      <c r="AR5589" s="11"/>
      <c r="AW5589" s="31"/>
      <c r="AZ5589" s="12"/>
      <c r="BA5589" s="12"/>
      <c r="BB5589" s="12"/>
      <c r="BC5589" s="12"/>
    </row>
    <row r="5590" spans="4:55">
      <c r="D5590" s="7"/>
      <c r="E5590" s="7"/>
      <c r="F5590" s="8"/>
      <c r="G5590" s="8"/>
      <c r="H5590" s="8"/>
      <c r="AF5590" s="9"/>
      <c r="AG5590" s="9"/>
      <c r="AH5590" s="9"/>
      <c r="AI5590" s="9"/>
      <c r="AJ5590" s="9"/>
      <c r="AK5590" s="9"/>
      <c r="AL5590" s="9"/>
      <c r="AM5590" s="9"/>
      <c r="AN5590" s="9"/>
      <c r="AO5590" s="27"/>
      <c r="AQ5590" s="29"/>
      <c r="AR5590" s="11"/>
      <c r="AW5590" s="31"/>
      <c r="AZ5590" s="12"/>
      <c r="BA5590" s="12"/>
      <c r="BB5590" s="12"/>
      <c r="BC5590" s="12"/>
    </row>
    <row r="5591" spans="4:55">
      <c r="D5591" s="7"/>
      <c r="E5591" s="7"/>
      <c r="F5591" s="8"/>
      <c r="G5591" s="8"/>
      <c r="H5591" s="8"/>
      <c r="AF5591" s="9"/>
      <c r="AG5591" s="9"/>
      <c r="AH5591" s="9"/>
      <c r="AI5591" s="9"/>
      <c r="AJ5591" s="9"/>
      <c r="AK5591" s="9"/>
      <c r="AL5591" s="9"/>
      <c r="AM5591" s="9"/>
      <c r="AN5591" s="9"/>
      <c r="AO5591" s="27"/>
      <c r="AQ5591" s="29"/>
      <c r="AR5591" s="11"/>
      <c r="AW5591" s="31"/>
      <c r="AZ5591" s="12"/>
      <c r="BA5591" s="12"/>
      <c r="BB5591" s="12"/>
      <c r="BC5591" s="12"/>
    </row>
    <row r="5592" spans="4:55">
      <c r="D5592" s="7"/>
      <c r="E5592" s="7"/>
      <c r="F5592" s="8"/>
      <c r="G5592" s="8"/>
      <c r="H5592" s="8"/>
      <c r="AF5592" s="9"/>
      <c r="AG5592" s="9"/>
      <c r="AH5592" s="9"/>
      <c r="AI5592" s="9"/>
      <c r="AJ5592" s="9"/>
      <c r="AK5592" s="9"/>
      <c r="AL5592" s="9"/>
      <c r="AM5592" s="9"/>
      <c r="AN5592" s="9"/>
      <c r="AO5592" s="27"/>
      <c r="AQ5592" s="29"/>
      <c r="AR5592" s="11"/>
      <c r="AW5592" s="31"/>
      <c r="AZ5592" s="12"/>
      <c r="BA5592" s="12"/>
      <c r="BB5592" s="12"/>
      <c r="BC5592" s="12"/>
    </row>
    <row r="5593" spans="4:55">
      <c r="D5593" s="7"/>
      <c r="E5593" s="7"/>
      <c r="F5593" s="8"/>
      <c r="G5593" s="8"/>
      <c r="H5593" s="8"/>
      <c r="AF5593" s="9"/>
      <c r="AG5593" s="9"/>
      <c r="AH5593" s="9"/>
      <c r="AI5593" s="9"/>
      <c r="AJ5593" s="9"/>
      <c r="AK5593" s="9"/>
      <c r="AL5593" s="9"/>
      <c r="AM5593" s="9"/>
      <c r="AN5593" s="9"/>
      <c r="AO5593" s="27"/>
      <c r="AQ5593" s="29"/>
      <c r="AR5593" s="11"/>
      <c r="AW5593" s="31"/>
      <c r="AZ5593" s="12"/>
      <c r="BA5593" s="12"/>
      <c r="BB5593" s="12"/>
      <c r="BC5593" s="12"/>
    </row>
    <row r="5594" spans="4:55">
      <c r="D5594" s="7"/>
      <c r="E5594" s="7"/>
      <c r="F5594" s="8"/>
      <c r="G5594" s="8"/>
      <c r="H5594" s="8"/>
      <c r="AF5594" s="9"/>
      <c r="AG5594" s="9"/>
      <c r="AH5594" s="9"/>
      <c r="AI5594" s="9"/>
      <c r="AJ5594" s="9"/>
      <c r="AK5594" s="9"/>
      <c r="AL5594" s="9"/>
      <c r="AM5594" s="9"/>
      <c r="AN5594" s="9"/>
      <c r="AO5594" s="27"/>
      <c r="AQ5594" s="29"/>
      <c r="AR5594" s="11"/>
      <c r="AW5594" s="31"/>
      <c r="AZ5594" s="12"/>
      <c r="BA5594" s="12"/>
      <c r="BB5594" s="12"/>
      <c r="BC5594" s="12"/>
    </row>
    <row r="5595" spans="4:55">
      <c r="D5595" s="7"/>
      <c r="E5595" s="7"/>
      <c r="F5595" s="8"/>
      <c r="G5595" s="8"/>
      <c r="H5595" s="8"/>
      <c r="AF5595" s="9"/>
      <c r="AG5595" s="9"/>
      <c r="AH5595" s="9"/>
      <c r="AI5595" s="9"/>
      <c r="AJ5595" s="9"/>
      <c r="AK5595" s="9"/>
      <c r="AL5595" s="9"/>
      <c r="AM5595" s="9"/>
      <c r="AN5595" s="9"/>
      <c r="AO5595" s="27"/>
      <c r="AQ5595" s="29"/>
      <c r="AR5595" s="11"/>
      <c r="AW5595" s="31"/>
      <c r="AZ5595" s="12"/>
      <c r="BA5595" s="12"/>
      <c r="BB5595" s="12"/>
      <c r="BC5595" s="12"/>
    </row>
    <row r="5596" spans="4:55">
      <c r="D5596" s="7"/>
      <c r="E5596" s="7"/>
      <c r="F5596" s="8"/>
      <c r="G5596" s="8"/>
      <c r="H5596" s="8"/>
      <c r="AF5596" s="9"/>
      <c r="AG5596" s="9"/>
      <c r="AH5596" s="9"/>
      <c r="AI5596" s="9"/>
      <c r="AJ5596" s="9"/>
      <c r="AK5596" s="9"/>
      <c r="AL5596" s="9"/>
      <c r="AM5596" s="9"/>
      <c r="AN5596" s="9"/>
      <c r="AO5596" s="27"/>
      <c r="AQ5596" s="29"/>
      <c r="AR5596" s="11"/>
      <c r="AW5596" s="31"/>
      <c r="AZ5596" s="12"/>
      <c r="BA5596" s="12"/>
      <c r="BB5596" s="12"/>
      <c r="BC5596" s="12"/>
    </row>
    <row r="5597" spans="4:55">
      <c r="D5597" s="7"/>
      <c r="E5597" s="7"/>
      <c r="F5597" s="8"/>
      <c r="G5597" s="8"/>
      <c r="H5597" s="8"/>
      <c r="AF5597" s="9"/>
      <c r="AG5597" s="9"/>
      <c r="AH5597" s="9"/>
      <c r="AI5597" s="9"/>
      <c r="AJ5597" s="9"/>
      <c r="AK5597" s="9"/>
      <c r="AL5597" s="9"/>
      <c r="AM5597" s="9"/>
      <c r="AN5597" s="9"/>
      <c r="AO5597" s="27"/>
      <c r="AQ5597" s="29"/>
      <c r="AR5597" s="11"/>
      <c r="AW5597" s="31"/>
      <c r="AZ5597" s="12"/>
      <c r="BA5597" s="12"/>
      <c r="BB5597" s="12"/>
      <c r="BC5597" s="12"/>
    </row>
    <row r="5598" spans="4:55">
      <c r="D5598" s="7"/>
      <c r="E5598" s="7"/>
      <c r="F5598" s="8"/>
      <c r="G5598" s="8"/>
      <c r="H5598" s="8"/>
      <c r="AF5598" s="9"/>
      <c r="AG5598" s="9"/>
      <c r="AH5598" s="9"/>
      <c r="AI5598" s="9"/>
      <c r="AJ5598" s="9"/>
      <c r="AK5598" s="9"/>
      <c r="AL5598" s="9"/>
      <c r="AM5598" s="9"/>
      <c r="AN5598" s="9"/>
      <c r="AO5598" s="27"/>
      <c r="AQ5598" s="29"/>
      <c r="AR5598" s="11"/>
      <c r="AW5598" s="31"/>
      <c r="AZ5598" s="12"/>
      <c r="BA5598" s="12"/>
      <c r="BB5598" s="12"/>
      <c r="BC5598" s="12"/>
    </row>
    <row r="5599" spans="4:55">
      <c r="D5599" s="7"/>
      <c r="E5599" s="7"/>
      <c r="F5599" s="8"/>
      <c r="G5599" s="8"/>
      <c r="H5599" s="8"/>
      <c r="AF5599" s="9"/>
      <c r="AG5599" s="9"/>
      <c r="AH5599" s="9"/>
      <c r="AI5599" s="9"/>
      <c r="AJ5599" s="9"/>
      <c r="AK5599" s="9"/>
      <c r="AL5599" s="9"/>
      <c r="AM5599" s="9"/>
      <c r="AN5599" s="9"/>
      <c r="AO5599" s="27"/>
      <c r="AQ5599" s="29"/>
      <c r="AR5599" s="11"/>
      <c r="AW5599" s="31"/>
      <c r="AZ5599" s="12"/>
      <c r="BA5599" s="12"/>
      <c r="BB5599" s="12"/>
      <c r="BC5599" s="12"/>
    </row>
    <row r="5600" spans="4:55">
      <c r="D5600" s="7"/>
      <c r="E5600" s="7"/>
      <c r="F5600" s="8"/>
      <c r="G5600" s="8"/>
      <c r="H5600" s="8"/>
      <c r="AF5600" s="9"/>
      <c r="AG5600" s="9"/>
      <c r="AH5600" s="9"/>
      <c r="AI5600" s="9"/>
      <c r="AJ5600" s="9"/>
      <c r="AK5600" s="9"/>
      <c r="AL5600" s="9"/>
      <c r="AM5600" s="9"/>
      <c r="AN5600" s="9"/>
      <c r="AO5600" s="27"/>
      <c r="AQ5600" s="29"/>
      <c r="AR5600" s="11"/>
      <c r="AW5600" s="31"/>
      <c r="AZ5600" s="12"/>
      <c r="BA5600" s="12"/>
      <c r="BB5600" s="12"/>
      <c r="BC5600" s="12"/>
    </row>
    <row r="5601" spans="4:55">
      <c r="D5601" s="7"/>
      <c r="E5601" s="7"/>
      <c r="F5601" s="8"/>
      <c r="G5601" s="8"/>
      <c r="H5601" s="8"/>
      <c r="AF5601" s="9"/>
      <c r="AG5601" s="9"/>
      <c r="AH5601" s="9"/>
      <c r="AI5601" s="9"/>
      <c r="AJ5601" s="9"/>
      <c r="AK5601" s="9"/>
      <c r="AL5601" s="9"/>
      <c r="AM5601" s="9"/>
      <c r="AN5601" s="9"/>
      <c r="AO5601" s="27"/>
      <c r="AQ5601" s="29"/>
      <c r="AR5601" s="11"/>
      <c r="AW5601" s="31"/>
      <c r="AZ5601" s="12"/>
      <c r="BA5601" s="12"/>
      <c r="BB5601" s="12"/>
      <c r="BC5601" s="12"/>
    </row>
    <row r="5602" spans="4:55">
      <c r="D5602" s="7"/>
      <c r="E5602" s="7"/>
      <c r="F5602" s="8"/>
      <c r="G5602" s="8"/>
      <c r="H5602" s="8"/>
      <c r="AF5602" s="9"/>
      <c r="AG5602" s="9"/>
      <c r="AH5602" s="9"/>
      <c r="AI5602" s="9"/>
      <c r="AJ5602" s="9"/>
      <c r="AK5602" s="9"/>
      <c r="AL5602" s="9"/>
      <c r="AM5602" s="9"/>
      <c r="AN5602" s="9"/>
      <c r="AO5602" s="27"/>
      <c r="AQ5602" s="29"/>
      <c r="AR5602" s="11"/>
      <c r="AW5602" s="31"/>
      <c r="AZ5602" s="12"/>
      <c r="BA5602" s="12"/>
      <c r="BB5602" s="12"/>
      <c r="BC5602" s="12"/>
    </row>
    <row r="5603" spans="4:55">
      <c r="D5603" s="7"/>
      <c r="E5603" s="7"/>
      <c r="F5603" s="8"/>
      <c r="G5603" s="8"/>
      <c r="H5603" s="8"/>
      <c r="AF5603" s="9"/>
      <c r="AG5603" s="9"/>
      <c r="AH5603" s="9"/>
      <c r="AI5603" s="9"/>
      <c r="AJ5603" s="9"/>
      <c r="AK5603" s="9"/>
      <c r="AL5603" s="9"/>
      <c r="AM5603" s="9"/>
      <c r="AN5603" s="9"/>
      <c r="AO5603" s="27"/>
      <c r="AQ5603" s="29"/>
      <c r="AR5603" s="11"/>
      <c r="AW5603" s="31"/>
      <c r="AZ5603" s="12"/>
      <c r="BA5603" s="12"/>
      <c r="BB5603" s="12"/>
      <c r="BC5603" s="12"/>
    </row>
    <row r="5604" spans="4:55">
      <c r="D5604" s="7"/>
      <c r="E5604" s="7"/>
      <c r="F5604" s="8"/>
      <c r="G5604" s="8"/>
      <c r="H5604" s="8"/>
      <c r="AF5604" s="9"/>
      <c r="AG5604" s="9"/>
      <c r="AH5604" s="9"/>
      <c r="AI5604" s="9"/>
      <c r="AJ5604" s="9"/>
      <c r="AK5604" s="9"/>
      <c r="AL5604" s="9"/>
      <c r="AM5604" s="9"/>
      <c r="AN5604" s="9"/>
      <c r="AO5604" s="27"/>
      <c r="AQ5604" s="29"/>
      <c r="AR5604" s="11"/>
      <c r="AW5604" s="31"/>
      <c r="AZ5604" s="12"/>
      <c r="BA5604" s="12"/>
      <c r="BB5604" s="12"/>
      <c r="BC5604" s="12"/>
    </row>
    <row r="5605" spans="4:55">
      <c r="D5605" s="7"/>
      <c r="E5605" s="7"/>
      <c r="F5605" s="8"/>
      <c r="G5605" s="8"/>
      <c r="H5605" s="8"/>
      <c r="AF5605" s="9"/>
      <c r="AG5605" s="9"/>
      <c r="AH5605" s="9"/>
      <c r="AI5605" s="9"/>
      <c r="AJ5605" s="9"/>
      <c r="AK5605" s="9"/>
      <c r="AL5605" s="9"/>
      <c r="AM5605" s="9"/>
      <c r="AN5605" s="9"/>
      <c r="AO5605" s="27"/>
      <c r="AQ5605" s="29"/>
      <c r="AR5605" s="11"/>
      <c r="AW5605" s="31"/>
      <c r="AZ5605" s="12"/>
      <c r="BA5605" s="12"/>
      <c r="BB5605" s="12"/>
      <c r="BC5605" s="12"/>
    </row>
    <row r="5606" spans="4:55">
      <c r="D5606" s="7"/>
      <c r="E5606" s="7"/>
      <c r="F5606" s="8"/>
      <c r="G5606" s="8"/>
      <c r="H5606" s="8"/>
      <c r="AF5606" s="9"/>
      <c r="AG5606" s="9"/>
      <c r="AH5606" s="9"/>
      <c r="AI5606" s="9"/>
      <c r="AJ5606" s="9"/>
      <c r="AK5606" s="9"/>
      <c r="AL5606" s="9"/>
      <c r="AM5606" s="9"/>
      <c r="AN5606" s="9"/>
      <c r="AO5606" s="27"/>
      <c r="AQ5606" s="29"/>
      <c r="AR5606" s="11"/>
      <c r="AW5606" s="31"/>
      <c r="AZ5606" s="12"/>
      <c r="BA5606" s="12"/>
      <c r="BB5606" s="12"/>
      <c r="BC5606" s="12"/>
    </row>
    <row r="5607" spans="4:55">
      <c r="D5607" s="7"/>
      <c r="E5607" s="7"/>
      <c r="F5607" s="8"/>
      <c r="G5607" s="8"/>
      <c r="H5607" s="8"/>
      <c r="AF5607" s="9"/>
      <c r="AG5607" s="9"/>
      <c r="AH5607" s="9"/>
      <c r="AI5607" s="9"/>
      <c r="AJ5607" s="9"/>
      <c r="AK5607" s="9"/>
      <c r="AL5607" s="9"/>
      <c r="AM5607" s="9"/>
      <c r="AN5607" s="9"/>
      <c r="AO5607" s="27"/>
      <c r="AQ5607" s="29"/>
      <c r="AR5607" s="11"/>
      <c r="AW5607" s="31"/>
      <c r="AZ5607" s="12"/>
      <c r="BA5607" s="12"/>
      <c r="BB5607" s="12"/>
      <c r="BC5607" s="12"/>
    </row>
    <row r="5608" spans="4:55">
      <c r="D5608" s="7"/>
      <c r="E5608" s="7"/>
      <c r="F5608" s="8"/>
      <c r="G5608" s="8"/>
      <c r="H5608" s="8"/>
      <c r="AF5608" s="9"/>
      <c r="AG5608" s="9"/>
      <c r="AH5608" s="9"/>
      <c r="AI5608" s="9"/>
      <c r="AJ5608" s="9"/>
      <c r="AK5608" s="9"/>
      <c r="AL5608" s="9"/>
      <c r="AM5608" s="9"/>
      <c r="AN5608" s="9"/>
      <c r="AO5608" s="27"/>
      <c r="AQ5608" s="29"/>
      <c r="AR5608" s="11"/>
      <c r="AW5608" s="31"/>
      <c r="AZ5608" s="12"/>
      <c r="BA5608" s="12"/>
      <c r="BB5608" s="12"/>
      <c r="BC5608" s="12"/>
    </row>
    <row r="5609" spans="4:55">
      <c r="D5609" s="7"/>
      <c r="E5609" s="7"/>
      <c r="F5609" s="8"/>
      <c r="G5609" s="8"/>
      <c r="H5609" s="8"/>
      <c r="AF5609" s="9"/>
      <c r="AG5609" s="9"/>
      <c r="AH5609" s="9"/>
      <c r="AI5609" s="9"/>
      <c r="AJ5609" s="9"/>
      <c r="AK5609" s="9"/>
      <c r="AL5609" s="9"/>
      <c r="AM5609" s="9"/>
      <c r="AN5609" s="9"/>
      <c r="AO5609" s="27"/>
      <c r="AQ5609" s="29"/>
      <c r="AR5609" s="11"/>
      <c r="AW5609" s="31"/>
      <c r="AZ5609" s="12"/>
      <c r="BA5609" s="12"/>
      <c r="BB5609" s="12"/>
      <c r="BC5609" s="12"/>
    </row>
    <row r="5610" spans="4:55">
      <c r="D5610" s="7"/>
      <c r="E5610" s="7"/>
      <c r="F5610" s="8"/>
      <c r="G5610" s="8"/>
      <c r="H5610" s="8"/>
      <c r="AF5610" s="9"/>
      <c r="AG5610" s="9"/>
      <c r="AH5610" s="9"/>
      <c r="AI5610" s="9"/>
      <c r="AJ5610" s="9"/>
      <c r="AK5610" s="9"/>
      <c r="AL5610" s="9"/>
      <c r="AM5610" s="9"/>
      <c r="AN5610" s="9"/>
      <c r="AO5610" s="27"/>
      <c r="AQ5610" s="29"/>
      <c r="AR5610" s="11"/>
      <c r="AW5610" s="31"/>
      <c r="AZ5610" s="12"/>
      <c r="BA5610" s="12"/>
      <c r="BB5610" s="12"/>
      <c r="BC5610" s="12"/>
    </row>
    <row r="5611" spans="4:55">
      <c r="D5611" s="7"/>
      <c r="E5611" s="7"/>
      <c r="F5611" s="8"/>
      <c r="G5611" s="8"/>
      <c r="H5611" s="8"/>
      <c r="AF5611" s="9"/>
      <c r="AG5611" s="9"/>
      <c r="AH5611" s="9"/>
      <c r="AI5611" s="9"/>
      <c r="AJ5611" s="9"/>
      <c r="AK5611" s="9"/>
      <c r="AL5611" s="9"/>
      <c r="AM5611" s="9"/>
      <c r="AN5611" s="9"/>
      <c r="AO5611" s="27"/>
      <c r="AQ5611" s="29"/>
      <c r="AR5611" s="11"/>
      <c r="AW5611" s="31"/>
      <c r="AZ5611" s="12"/>
      <c r="BA5611" s="12"/>
      <c r="BB5611" s="12"/>
      <c r="BC5611" s="12"/>
    </row>
    <row r="5612" spans="4:55">
      <c r="D5612" s="7"/>
      <c r="E5612" s="7"/>
      <c r="F5612" s="8"/>
      <c r="G5612" s="8"/>
      <c r="H5612" s="8"/>
      <c r="AF5612" s="9"/>
      <c r="AG5612" s="9"/>
      <c r="AH5612" s="9"/>
      <c r="AI5612" s="9"/>
      <c r="AJ5612" s="9"/>
      <c r="AK5612" s="9"/>
      <c r="AL5612" s="9"/>
      <c r="AM5612" s="9"/>
      <c r="AN5612" s="9"/>
      <c r="AO5612" s="27"/>
      <c r="AQ5612" s="29"/>
      <c r="AR5612" s="11"/>
      <c r="AW5612" s="31"/>
      <c r="AZ5612" s="12"/>
      <c r="BA5612" s="12"/>
      <c r="BB5612" s="12"/>
      <c r="BC5612" s="12"/>
    </row>
    <row r="5613" spans="4:55">
      <c r="D5613" s="7"/>
      <c r="E5613" s="7"/>
      <c r="F5613" s="8"/>
      <c r="G5613" s="8"/>
      <c r="H5613" s="8"/>
      <c r="AF5613" s="9"/>
      <c r="AG5613" s="9"/>
      <c r="AH5613" s="9"/>
      <c r="AI5613" s="9"/>
      <c r="AJ5613" s="9"/>
      <c r="AK5613" s="9"/>
      <c r="AL5613" s="9"/>
      <c r="AM5613" s="9"/>
      <c r="AN5613" s="9"/>
      <c r="AO5613" s="27"/>
      <c r="AQ5613" s="29"/>
      <c r="AR5613" s="11"/>
      <c r="AW5613" s="31"/>
      <c r="AZ5613" s="12"/>
      <c r="BA5613" s="12"/>
      <c r="BB5613" s="12"/>
      <c r="BC5613" s="12"/>
    </row>
    <row r="5614" spans="4:55">
      <c r="D5614" s="7"/>
      <c r="E5614" s="7"/>
      <c r="F5614" s="8"/>
      <c r="G5614" s="8"/>
      <c r="H5614" s="8"/>
      <c r="AF5614" s="9"/>
      <c r="AG5614" s="9"/>
      <c r="AH5614" s="9"/>
      <c r="AI5614" s="9"/>
      <c r="AJ5614" s="9"/>
      <c r="AK5614" s="9"/>
      <c r="AL5614" s="9"/>
      <c r="AM5614" s="9"/>
      <c r="AN5614" s="9"/>
      <c r="AO5614" s="27"/>
      <c r="AQ5614" s="29"/>
      <c r="AR5614" s="11"/>
      <c r="AW5614" s="31"/>
      <c r="AZ5614" s="12"/>
      <c r="BA5614" s="12"/>
      <c r="BB5614" s="12"/>
      <c r="BC5614" s="12"/>
    </row>
    <row r="5615" spans="4:55">
      <c r="D5615" s="7"/>
      <c r="E5615" s="7"/>
      <c r="F5615" s="8"/>
      <c r="G5615" s="8"/>
      <c r="H5615" s="8"/>
      <c r="AF5615" s="9"/>
      <c r="AG5615" s="9"/>
      <c r="AH5615" s="9"/>
      <c r="AI5615" s="9"/>
      <c r="AJ5615" s="9"/>
      <c r="AK5615" s="9"/>
      <c r="AL5615" s="9"/>
      <c r="AM5615" s="9"/>
      <c r="AN5615" s="9"/>
      <c r="AO5615" s="27"/>
      <c r="AQ5615" s="29"/>
      <c r="AR5615" s="11"/>
      <c r="AW5615" s="31"/>
      <c r="AZ5615" s="12"/>
      <c r="BA5615" s="12"/>
      <c r="BB5615" s="12"/>
      <c r="BC5615" s="12"/>
    </row>
    <row r="5616" spans="4:55">
      <c r="D5616" s="7"/>
      <c r="E5616" s="7"/>
      <c r="F5616" s="8"/>
      <c r="G5616" s="8"/>
      <c r="H5616" s="8"/>
      <c r="AF5616" s="9"/>
      <c r="AG5616" s="9"/>
      <c r="AH5616" s="9"/>
      <c r="AI5616" s="9"/>
      <c r="AJ5616" s="9"/>
      <c r="AK5616" s="9"/>
      <c r="AL5616" s="9"/>
      <c r="AM5616" s="9"/>
      <c r="AN5616" s="9"/>
      <c r="AO5616" s="27"/>
      <c r="AQ5616" s="29"/>
      <c r="AR5616" s="11"/>
      <c r="AW5616" s="31"/>
      <c r="AZ5616" s="12"/>
      <c r="BA5616" s="12"/>
      <c r="BB5616" s="12"/>
      <c r="BC5616" s="12"/>
    </row>
    <row r="5617" spans="4:55">
      <c r="D5617" s="7"/>
      <c r="E5617" s="7"/>
      <c r="F5617" s="8"/>
      <c r="G5617" s="8"/>
      <c r="H5617" s="8"/>
      <c r="AF5617" s="9"/>
      <c r="AG5617" s="9"/>
      <c r="AH5617" s="9"/>
      <c r="AI5617" s="9"/>
      <c r="AJ5617" s="9"/>
      <c r="AK5617" s="9"/>
      <c r="AL5617" s="9"/>
      <c r="AM5617" s="9"/>
      <c r="AN5617" s="9"/>
      <c r="AO5617" s="27"/>
      <c r="AQ5617" s="29"/>
      <c r="AR5617" s="11"/>
      <c r="AW5617" s="31"/>
      <c r="AZ5617" s="12"/>
      <c r="BA5617" s="12"/>
      <c r="BB5617" s="12"/>
      <c r="BC5617" s="12"/>
    </row>
    <row r="5618" spans="4:55">
      <c r="D5618" s="7"/>
      <c r="E5618" s="7"/>
      <c r="F5618" s="8"/>
      <c r="G5618" s="8"/>
      <c r="H5618" s="8"/>
      <c r="AF5618" s="9"/>
      <c r="AG5618" s="9"/>
      <c r="AH5618" s="9"/>
      <c r="AI5618" s="9"/>
      <c r="AJ5618" s="9"/>
      <c r="AK5618" s="9"/>
      <c r="AL5618" s="9"/>
      <c r="AM5618" s="9"/>
      <c r="AN5618" s="9"/>
      <c r="AO5618" s="27"/>
      <c r="AQ5618" s="29"/>
      <c r="AR5618" s="11"/>
      <c r="AW5618" s="31"/>
      <c r="AZ5618" s="12"/>
      <c r="BA5618" s="12"/>
      <c r="BB5618" s="12"/>
      <c r="BC5618" s="12"/>
    </row>
    <row r="5619" spans="4:55">
      <c r="D5619" s="7"/>
      <c r="E5619" s="7"/>
      <c r="F5619" s="8"/>
      <c r="G5619" s="8"/>
      <c r="H5619" s="8"/>
      <c r="AF5619" s="9"/>
      <c r="AG5619" s="9"/>
      <c r="AH5619" s="9"/>
      <c r="AI5619" s="9"/>
      <c r="AJ5619" s="9"/>
      <c r="AK5619" s="9"/>
      <c r="AL5619" s="9"/>
      <c r="AM5619" s="9"/>
      <c r="AN5619" s="9"/>
      <c r="AO5619" s="27"/>
      <c r="AQ5619" s="29"/>
      <c r="AR5619" s="11"/>
      <c r="AW5619" s="31"/>
      <c r="AZ5619" s="12"/>
      <c r="BA5619" s="12"/>
      <c r="BB5619" s="12"/>
      <c r="BC5619" s="12"/>
    </row>
    <row r="5620" spans="4:55">
      <c r="D5620" s="7"/>
      <c r="E5620" s="7"/>
      <c r="F5620" s="8"/>
      <c r="G5620" s="8"/>
      <c r="H5620" s="8"/>
      <c r="AF5620" s="9"/>
      <c r="AG5620" s="9"/>
      <c r="AH5620" s="9"/>
      <c r="AI5620" s="9"/>
      <c r="AJ5620" s="9"/>
      <c r="AK5620" s="9"/>
      <c r="AL5620" s="9"/>
      <c r="AM5620" s="9"/>
      <c r="AN5620" s="9"/>
      <c r="AO5620" s="27"/>
      <c r="AQ5620" s="29"/>
      <c r="AR5620" s="11"/>
      <c r="AW5620" s="31"/>
      <c r="AZ5620" s="12"/>
      <c r="BA5620" s="12"/>
      <c r="BB5620" s="12"/>
      <c r="BC5620" s="12"/>
    </row>
    <row r="5621" spans="4:55">
      <c r="D5621" s="7"/>
      <c r="E5621" s="7"/>
      <c r="F5621" s="8"/>
      <c r="G5621" s="8"/>
      <c r="H5621" s="8"/>
      <c r="AF5621" s="9"/>
      <c r="AG5621" s="9"/>
      <c r="AH5621" s="9"/>
      <c r="AI5621" s="9"/>
      <c r="AJ5621" s="9"/>
      <c r="AK5621" s="9"/>
      <c r="AL5621" s="9"/>
      <c r="AM5621" s="9"/>
      <c r="AN5621" s="9"/>
      <c r="AO5621" s="27"/>
      <c r="AQ5621" s="29"/>
      <c r="AR5621" s="11"/>
      <c r="AW5621" s="31"/>
      <c r="AZ5621" s="12"/>
      <c r="BA5621" s="12"/>
      <c r="BB5621" s="12"/>
      <c r="BC5621" s="12"/>
    </row>
    <row r="5622" spans="4:55">
      <c r="D5622" s="7"/>
      <c r="E5622" s="7"/>
      <c r="F5622" s="8"/>
      <c r="G5622" s="8"/>
      <c r="H5622" s="8"/>
      <c r="AF5622" s="9"/>
      <c r="AG5622" s="9"/>
      <c r="AH5622" s="9"/>
      <c r="AI5622" s="9"/>
      <c r="AJ5622" s="9"/>
      <c r="AK5622" s="9"/>
      <c r="AL5622" s="9"/>
      <c r="AM5622" s="9"/>
      <c r="AN5622" s="9"/>
      <c r="AO5622" s="27"/>
      <c r="AQ5622" s="29"/>
      <c r="AR5622" s="11"/>
      <c r="AW5622" s="31"/>
      <c r="AZ5622" s="12"/>
      <c r="BA5622" s="12"/>
      <c r="BB5622" s="12"/>
      <c r="BC5622" s="12"/>
    </row>
    <row r="5623" spans="4:55">
      <c r="D5623" s="7"/>
      <c r="E5623" s="7"/>
      <c r="F5623" s="8"/>
      <c r="G5623" s="8"/>
      <c r="H5623" s="8"/>
      <c r="AF5623" s="9"/>
      <c r="AG5623" s="9"/>
      <c r="AH5623" s="9"/>
      <c r="AI5623" s="9"/>
      <c r="AJ5623" s="9"/>
      <c r="AK5623" s="9"/>
      <c r="AL5623" s="9"/>
      <c r="AM5623" s="9"/>
      <c r="AN5623" s="9"/>
      <c r="AO5623" s="27"/>
      <c r="AQ5623" s="29"/>
      <c r="AR5623" s="11"/>
      <c r="AW5623" s="31"/>
      <c r="AZ5623" s="12"/>
      <c r="BA5623" s="12"/>
      <c r="BB5623" s="12"/>
      <c r="BC5623" s="12"/>
    </row>
    <row r="5624" spans="4:55">
      <c r="D5624" s="7"/>
      <c r="E5624" s="7"/>
      <c r="F5624" s="8"/>
      <c r="G5624" s="8"/>
      <c r="H5624" s="8"/>
      <c r="AF5624" s="9"/>
      <c r="AG5624" s="9"/>
      <c r="AH5624" s="9"/>
      <c r="AI5624" s="9"/>
      <c r="AJ5624" s="9"/>
      <c r="AK5624" s="9"/>
      <c r="AL5624" s="9"/>
      <c r="AM5624" s="9"/>
      <c r="AN5624" s="9"/>
      <c r="AO5624" s="27"/>
      <c r="AQ5624" s="29"/>
      <c r="AR5624" s="11"/>
      <c r="AW5624" s="31"/>
      <c r="AZ5624" s="12"/>
      <c r="BA5624" s="12"/>
      <c r="BB5624" s="12"/>
      <c r="BC5624" s="12"/>
    </row>
    <row r="5625" spans="4:55">
      <c r="D5625" s="7"/>
      <c r="E5625" s="7"/>
      <c r="F5625" s="8"/>
      <c r="G5625" s="8"/>
      <c r="H5625" s="8"/>
      <c r="AF5625" s="9"/>
      <c r="AG5625" s="9"/>
      <c r="AH5625" s="9"/>
      <c r="AI5625" s="9"/>
      <c r="AJ5625" s="9"/>
      <c r="AK5625" s="9"/>
      <c r="AL5625" s="9"/>
      <c r="AM5625" s="9"/>
      <c r="AN5625" s="9"/>
      <c r="AO5625" s="27"/>
      <c r="AQ5625" s="29"/>
      <c r="AR5625" s="11"/>
      <c r="AW5625" s="31"/>
      <c r="AZ5625" s="12"/>
      <c r="BA5625" s="12"/>
      <c r="BB5625" s="12"/>
      <c r="BC5625" s="12"/>
    </row>
    <row r="5626" spans="4:55">
      <c r="D5626" s="7"/>
      <c r="E5626" s="7"/>
      <c r="F5626" s="8"/>
      <c r="G5626" s="8"/>
      <c r="H5626" s="8"/>
      <c r="AF5626" s="9"/>
      <c r="AG5626" s="9"/>
      <c r="AH5626" s="9"/>
      <c r="AI5626" s="9"/>
      <c r="AJ5626" s="9"/>
      <c r="AK5626" s="9"/>
      <c r="AL5626" s="9"/>
      <c r="AM5626" s="9"/>
      <c r="AN5626" s="9"/>
      <c r="AO5626" s="27"/>
      <c r="AQ5626" s="29"/>
      <c r="AR5626" s="11"/>
      <c r="AW5626" s="31"/>
      <c r="AZ5626" s="12"/>
      <c r="BA5626" s="12"/>
      <c r="BB5626" s="12"/>
      <c r="BC5626" s="12"/>
    </row>
    <row r="5627" spans="4:55">
      <c r="D5627" s="7"/>
      <c r="E5627" s="7"/>
      <c r="F5627" s="8"/>
      <c r="G5627" s="8"/>
      <c r="H5627" s="8"/>
      <c r="AF5627" s="9"/>
      <c r="AG5627" s="9"/>
      <c r="AH5627" s="9"/>
      <c r="AI5627" s="9"/>
      <c r="AJ5627" s="9"/>
      <c r="AK5627" s="9"/>
      <c r="AL5627" s="9"/>
      <c r="AM5627" s="9"/>
      <c r="AN5627" s="9"/>
      <c r="AO5627" s="27"/>
      <c r="AQ5627" s="29"/>
      <c r="AR5627" s="11"/>
      <c r="AW5627" s="31"/>
      <c r="AZ5627" s="12"/>
      <c r="BA5627" s="12"/>
      <c r="BB5627" s="12"/>
      <c r="BC5627" s="12"/>
    </row>
    <row r="5628" spans="4:55">
      <c r="D5628" s="7"/>
      <c r="E5628" s="7"/>
      <c r="F5628" s="8"/>
      <c r="G5628" s="8"/>
      <c r="H5628" s="8"/>
      <c r="AF5628" s="9"/>
      <c r="AG5628" s="9"/>
      <c r="AH5628" s="9"/>
      <c r="AI5628" s="9"/>
      <c r="AJ5628" s="9"/>
      <c r="AK5628" s="9"/>
      <c r="AL5628" s="9"/>
      <c r="AM5628" s="9"/>
      <c r="AN5628" s="9"/>
      <c r="AO5628" s="27"/>
      <c r="AQ5628" s="29"/>
      <c r="AR5628" s="11"/>
      <c r="AW5628" s="31"/>
      <c r="AZ5628" s="12"/>
      <c r="BA5628" s="12"/>
      <c r="BB5628" s="12"/>
      <c r="BC5628" s="12"/>
    </row>
    <row r="5629" spans="4:55">
      <c r="D5629" s="7"/>
      <c r="E5629" s="7"/>
      <c r="F5629" s="8"/>
      <c r="G5629" s="8"/>
      <c r="H5629" s="8"/>
      <c r="AF5629" s="9"/>
      <c r="AG5629" s="9"/>
      <c r="AH5629" s="9"/>
      <c r="AI5629" s="9"/>
      <c r="AJ5629" s="9"/>
      <c r="AK5629" s="9"/>
      <c r="AL5629" s="9"/>
      <c r="AM5629" s="9"/>
      <c r="AN5629" s="9"/>
      <c r="AO5629" s="27"/>
      <c r="AQ5629" s="29"/>
      <c r="AR5629" s="11"/>
      <c r="AW5629" s="31"/>
      <c r="AZ5629" s="12"/>
      <c r="BA5629" s="12"/>
      <c r="BB5629" s="12"/>
      <c r="BC5629" s="12"/>
    </row>
    <row r="5630" spans="4:55">
      <c r="D5630" s="7"/>
      <c r="E5630" s="7"/>
      <c r="F5630" s="8"/>
      <c r="G5630" s="8"/>
      <c r="H5630" s="8"/>
      <c r="AF5630" s="9"/>
      <c r="AG5630" s="9"/>
      <c r="AH5630" s="9"/>
      <c r="AI5630" s="9"/>
      <c r="AJ5630" s="9"/>
      <c r="AK5630" s="9"/>
      <c r="AL5630" s="9"/>
      <c r="AM5630" s="9"/>
      <c r="AN5630" s="9"/>
      <c r="AO5630" s="27"/>
      <c r="AQ5630" s="29"/>
      <c r="AR5630" s="11"/>
      <c r="AW5630" s="31"/>
      <c r="AZ5630" s="12"/>
      <c r="BA5630" s="12"/>
      <c r="BB5630" s="12"/>
      <c r="BC5630" s="12"/>
    </row>
    <row r="5631" spans="4:55">
      <c r="D5631" s="7"/>
      <c r="E5631" s="7"/>
      <c r="F5631" s="8"/>
      <c r="G5631" s="8"/>
      <c r="H5631" s="8"/>
      <c r="AF5631" s="9"/>
      <c r="AG5631" s="9"/>
      <c r="AH5631" s="9"/>
      <c r="AI5631" s="9"/>
      <c r="AJ5631" s="9"/>
      <c r="AK5631" s="9"/>
      <c r="AL5631" s="9"/>
      <c r="AM5631" s="9"/>
      <c r="AN5631" s="9"/>
      <c r="AO5631" s="27"/>
      <c r="AQ5631" s="29"/>
      <c r="AR5631" s="11"/>
      <c r="AW5631" s="31"/>
      <c r="AZ5631" s="12"/>
      <c r="BA5631" s="12"/>
      <c r="BB5631" s="12"/>
      <c r="BC5631" s="12"/>
    </row>
    <row r="5632" spans="4:55">
      <c r="D5632" s="7"/>
      <c r="E5632" s="7"/>
      <c r="F5632" s="8"/>
      <c r="G5632" s="8"/>
      <c r="H5632" s="8"/>
      <c r="AF5632" s="9"/>
      <c r="AG5632" s="9"/>
      <c r="AH5632" s="9"/>
      <c r="AI5632" s="9"/>
      <c r="AJ5632" s="9"/>
      <c r="AK5632" s="9"/>
      <c r="AL5632" s="9"/>
      <c r="AM5632" s="9"/>
      <c r="AN5632" s="9"/>
      <c r="AO5632" s="27"/>
      <c r="AQ5632" s="29"/>
      <c r="AR5632" s="11"/>
      <c r="AW5632" s="31"/>
      <c r="AZ5632" s="12"/>
      <c r="BA5632" s="12"/>
      <c r="BB5632" s="12"/>
      <c r="BC5632" s="12"/>
    </row>
    <row r="5633" spans="4:55">
      <c r="D5633" s="7"/>
      <c r="E5633" s="7"/>
      <c r="F5633" s="8"/>
      <c r="G5633" s="8"/>
      <c r="H5633" s="8"/>
      <c r="AF5633" s="9"/>
      <c r="AG5633" s="9"/>
      <c r="AH5633" s="9"/>
      <c r="AI5633" s="9"/>
      <c r="AJ5633" s="9"/>
      <c r="AK5633" s="9"/>
      <c r="AL5633" s="9"/>
      <c r="AM5633" s="9"/>
      <c r="AN5633" s="9"/>
      <c r="AO5633" s="27"/>
      <c r="AQ5633" s="29"/>
      <c r="AR5633" s="11"/>
      <c r="AW5633" s="31"/>
      <c r="AZ5633" s="12"/>
      <c r="BA5633" s="12"/>
      <c r="BB5633" s="12"/>
      <c r="BC5633" s="12"/>
    </row>
    <row r="5634" spans="4:55">
      <c r="D5634" s="7"/>
      <c r="E5634" s="7"/>
      <c r="F5634" s="8"/>
      <c r="G5634" s="8"/>
      <c r="H5634" s="8"/>
      <c r="AF5634" s="9"/>
      <c r="AG5634" s="9"/>
      <c r="AH5634" s="9"/>
      <c r="AI5634" s="9"/>
      <c r="AJ5634" s="9"/>
      <c r="AK5634" s="9"/>
      <c r="AL5634" s="9"/>
      <c r="AM5634" s="9"/>
      <c r="AN5634" s="9"/>
      <c r="AO5634" s="27"/>
      <c r="AQ5634" s="29"/>
      <c r="AR5634" s="11"/>
      <c r="AW5634" s="31"/>
      <c r="AZ5634" s="12"/>
      <c r="BA5634" s="12"/>
      <c r="BB5634" s="12"/>
      <c r="BC5634" s="12"/>
    </row>
    <row r="5635" spans="4:55">
      <c r="D5635" s="7"/>
      <c r="E5635" s="7"/>
      <c r="F5635" s="8"/>
      <c r="G5635" s="8"/>
      <c r="H5635" s="8"/>
      <c r="AF5635" s="9"/>
      <c r="AG5635" s="9"/>
      <c r="AH5635" s="9"/>
      <c r="AI5635" s="9"/>
      <c r="AJ5635" s="9"/>
      <c r="AK5635" s="9"/>
      <c r="AL5635" s="9"/>
      <c r="AM5635" s="9"/>
      <c r="AN5635" s="9"/>
      <c r="AO5635" s="27"/>
      <c r="AQ5635" s="29"/>
      <c r="AR5635" s="11"/>
      <c r="AW5635" s="31"/>
      <c r="AZ5635" s="12"/>
      <c r="BA5635" s="12"/>
      <c r="BB5635" s="12"/>
      <c r="BC5635" s="12"/>
    </row>
    <row r="5636" spans="4:55">
      <c r="D5636" s="7"/>
      <c r="E5636" s="7"/>
      <c r="F5636" s="8"/>
      <c r="G5636" s="8"/>
      <c r="H5636" s="8"/>
      <c r="AF5636" s="9"/>
      <c r="AG5636" s="9"/>
      <c r="AH5636" s="9"/>
      <c r="AI5636" s="9"/>
      <c r="AJ5636" s="9"/>
      <c r="AK5636" s="9"/>
      <c r="AL5636" s="9"/>
      <c r="AM5636" s="9"/>
      <c r="AN5636" s="9"/>
      <c r="AO5636" s="27"/>
      <c r="AQ5636" s="29"/>
      <c r="AR5636" s="11"/>
      <c r="AW5636" s="31"/>
      <c r="AZ5636" s="12"/>
      <c r="BA5636" s="12"/>
      <c r="BB5636" s="12"/>
      <c r="BC5636" s="12"/>
    </row>
    <row r="5637" spans="4:55">
      <c r="D5637" s="7"/>
      <c r="E5637" s="7"/>
      <c r="F5637" s="8"/>
      <c r="G5637" s="8"/>
      <c r="H5637" s="8"/>
      <c r="AF5637" s="9"/>
      <c r="AG5637" s="9"/>
      <c r="AH5637" s="9"/>
      <c r="AI5637" s="9"/>
      <c r="AJ5637" s="9"/>
      <c r="AK5637" s="9"/>
      <c r="AL5637" s="9"/>
      <c r="AM5637" s="9"/>
      <c r="AN5637" s="9"/>
      <c r="AO5637" s="27"/>
      <c r="AQ5637" s="29"/>
      <c r="AR5637" s="11"/>
      <c r="AW5637" s="31"/>
      <c r="AZ5637" s="12"/>
      <c r="BA5637" s="12"/>
      <c r="BB5637" s="12"/>
      <c r="BC5637" s="12"/>
    </row>
    <row r="5638" spans="4:55">
      <c r="D5638" s="7"/>
      <c r="E5638" s="7"/>
      <c r="F5638" s="8"/>
      <c r="G5638" s="8"/>
      <c r="H5638" s="8"/>
      <c r="AF5638" s="9"/>
      <c r="AG5638" s="9"/>
      <c r="AH5638" s="9"/>
      <c r="AI5638" s="9"/>
      <c r="AJ5638" s="9"/>
      <c r="AK5638" s="9"/>
      <c r="AL5638" s="9"/>
      <c r="AM5638" s="9"/>
      <c r="AN5638" s="9"/>
      <c r="AO5638" s="27"/>
      <c r="AQ5638" s="29"/>
      <c r="AR5638" s="11"/>
      <c r="AW5638" s="31"/>
      <c r="AZ5638" s="12"/>
      <c r="BA5638" s="12"/>
      <c r="BB5638" s="12"/>
      <c r="BC5638" s="12"/>
    </row>
    <row r="5639" spans="4:55">
      <c r="D5639" s="7"/>
      <c r="E5639" s="7"/>
      <c r="F5639" s="8"/>
      <c r="G5639" s="8"/>
      <c r="H5639" s="8"/>
      <c r="AF5639" s="9"/>
      <c r="AG5639" s="9"/>
      <c r="AH5639" s="9"/>
      <c r="AI5639" s="9"/>
      <c r="AJ5639" s="9"/>
      <c r="AK5639" s="9"/>
      <c r="AL5639" s="9"/>
      <c r="AM5639" s="9"/>
      <c r="AN5639" s="9"/>
      <c r="AO5639" s="27"/>
      <c r="AQ5639" s="29"/>
      <c r="AR5639" s="11"/>
      <c r="AW5639" s="31"/>
      <c r="AZ5639" s="12"/>
      <c r="BA5639" s="12"/>
      <c r="BB5639" s="12"/>
      <c r="BC5639" s="12"/>
    </row>
    <row r="5640" spans="4:55">
      <c r="D5640" s="7"/>
      <c r="E5640" s="7"/>
      <c r="F5640" s="8"/>
      <c r="G5640" s="8"/>
      <c r="H5640" s="8"/>
      <c r="AF5640" s="9"/>
      <c r="AG5640" s="9"/>
      <c r="AH5640" s="9"/>
      <c r="AI5640" s="9"/>
      <c r="AJ5640" s="9"/>
      <c r="AK5640" s="9"/>
      <c r="AL5640" s="9"/>
      <c r="AM5640" s="9"/>
      <c r="AN5640" s="9"/>
      <c r="AO5640" s="27"/>
      <c r="AQ5640" s="29"/>
      <c r="AR5640" s="11"/>
      <c r="AW5640" s="31"/>
      <c r="AZ5640" s="12"/>
      <c r="BA5640" s="12"/>
      <c r="BB5640" s="12"/>
      <c r="BC5640" s="12"/>
    </row>
    <row r="5641" spans="4:55">
      <c r="D5641" s="7"/>
      <c r="E5641" s="7"/>
      <c r="F5641" s="8"/>
      <c r="G5641" s="8"/>
      <c r="H5641" s="8"/>
      <c r="AF5641" s="9"/>
      <c r="AG5641" s="9"/>
      <c r="AH5641" s="9"/>
      <c r="AI5641" s="9"/>
      <c r="AJ5641" s="9"/>
      <c r="AK5641" s="9"/>
      <c r="AL5641" s="9"/>
      <c r="AM5641" s="9"/>
      <c r="AN5641" s="9"/>
      <c r="AO5641" s="27"/>
      <c r="AQ5641" s="29"/>
      <c r="AR5641" s="11"/>
      <c r="AW5641" s="31"/>
      <c r="AZ5641" s="12"/>
      <c r="BA5641" s="12"/>
      <c r="BB5641" s="12"/>
      <c r="BC5641" s="12"/>
    </row>
    <row r="5642" spans="4:55">
      <c r="D5642" s="7"/>
      <c r="E5642" s="7"/>
      <c r="F5642" s="8"/>
      <c r="G5642" s="8"/>
      <c r="H5642" s="8"/>
      <c r="AF5642" s="9"/>
      <c r="AG5642" s="9"/>
      <c r="AH5642" s="9"/>
      <c r="AI5642" s="9"/>
      <c r="AJ5642" s="9"/>
      <c r="AK5642" s="9"/>
      <c r="AL5642" s="9"/>
      <c r="AM5642" s="9"/>
      <c r="AN5642" s="9"/>
      <c r="AO5642" s="27"/>
      <c r="AQ5642" s="29"/>
      <c r="AR5642" s="11"/>
      <c r="AW5642" s="31"/>
      <c r="AZ5642" s="12"/>
      <c r="BA5642" s="12"/>
      <c r="BB5642" s="12"/>
      <c r="BC5642" s="12"/>
    </row>
    <row r="5643" spans="4:55">
      <c r="D5643" s="7"/>
      <c r="E5643" s="7"/>
      <c r="F5643" s="8"/>
      <c r="G5643" s="8"/>
      <c r="H5643" s="8"/>
      <c r="AF5643" s="9"/>
      <c r="AG5643" s="9"/>
      <c r="AH5643" s="9"/>
      <c r="AI5643" s="9"/>
      <c r="AJ5643" s="9"/>
      <c r="AK5643" s="9"/>
      <c r="AL5643" s="9"/>
      <c r="AM5643" s="9"/>
      <c r="AN5643" s="9"/>
      <c r="AO5643" s="27"/>
      <c r="AQ5643" s="29"/>
      <c r="AR5643" s="11"/>
      <c r="AW5643" s="31"/>
      <c r="AZ5643" s="12"/>
      <c r="BA5643" s="12"/>
      <c r="BB5643" s="12"/>
      <c r="BC5643" s="12"/>
    </row>
    <row r="5644" spans="4:55">
      <c r="D5644" s="7"/>
      <c r="E5644" s="7"/>
      <c r="F5644" s="8"/>
      <c r="G5644" s="8"/>
      <c r="H5644" s="8"/>
      <c r="AF5644" s="9"/>
      <c r="AG5644" s="9"/>
      <c r="AH5644" s="9"/>
      <c r="AI5644" s="9"/>
      <c r="AJ5644" s="9"/>
      <c r="AK5644" s="9"/>
      <c r="AL5644" s="9"/>
      <c r="AM5644" s="9"/>
      <c r="AN5644" s="9"/>
      <c r="AO5644" s="27"/>
      <c r="AQ5644" s="29"/>
      <c r="AR5644" s="11"/>
      <c r="AW5644" s="31"/>
      <c r="AZ5644" s="12"/>
      <c r="BA5644" s="12"/>
      <c r="BB5644" s="12"/>
      <c r="BC5644" s="12"/>
    </row>
    <row r="5645" spans="4:55">
      <c r="D5645" s="7"/>
      <c r="E5645" s="7"/>
      <c r="F5645" s="8"/>
      <c r="G5645" s="8"/>
      <c r="H5645" s="8"/>
      <c r="AF5645" s="9"/>
      <c r="AG5645" s="9"/>
      <c r="AH5645" s="9"/>
      <c r="AI5645" s="9"/>
      <c r="AJ5645" s="9"/>
      <c r="AK5645" s="9"/>
      <c r="AL5645" s="9"/>
      <c r="AM5645" s="9"/>
      <c r="AN5645" s="9"/>
      <c r="AO5645" s="27"/>
      <c r="AQ5645" s="29"/>
      <c r="AR5645" s="11"/>
      <c r="AW5645" s="31"/>
      <c r="AZ5645" s="12"/>
      <c r="BA5645" s="12"/>
      <c r="BB5645" s="12"/>
      <c r="BC5645" s="12"/>
    </row>
    <row r="5646" spans="4:55">
      <c r="D5646" s="7"/>
      <c r="E5646" s="7"/>
      <c r="F5646" s="8"/>
      <c r="G5646" s="8"/>
      <c r="H5646" s="8"/>
      <c r="AF5646" s="9"/>
      <c r="AG5646" s="9"/>
      <c r="AH5646" s="9"/>
      <c r="AI5646" s="9"/>
      <c r="AJ5646" s="9"/>
      <c r="AK5646" s="9"/>
      <c r="AL5646" s="9"/>
      <c r="AM5646" s="9"/>
      <c r="AN5646" s="9"/>
      <c r="AO5646" s="27"/>
      <c r="AQ5646" s="29"/>
      <c r="AR5646" s="11"/>
      <c r="AW5646" s="31"/>
      <c r="AZ5646" s="12"/>
      <c r="BA5646" s="12"/>
      <c r="BB5646" s="12"/>
      <c r="BC5646" s="12"/>
    </row>
    <row r="5647" spans="4:55">
      <c r="D5647" s="7"/>
      <c r="E5647" s="7"/>
      <c r="F5647" s="8"/>
      <c r="G5647" s="8"/>
      <c r="H5647" s="8"/>
      <c r="AF5647" s="9"/>
      <c r="AG5647" s="9"/>
      <c r="AH5647" s="9"/>
      <c r="AI5647" s="9"/>
      <c r="AJ5647" s="9"/>
      <c r="AK5647" s="9"/>
      <c r="AL5647" s="9"/>
      <c r="AM5647" s="9"/>
      <c r="AN5647" s="9"/>
      <c r="AO5647" s="27"/>
      <c r="AQ5647" s="29"/>
      <c r="AR5647" s="11"/>
      <c r="AW5647" s="31"/>
      <c r="AZ5647" s="12"/>
      <c r="BA5647" s="12"/>
      <c r="BB5647" s="12"/>
      <c r="BC5647" s="12"/>
    </row>
    <row r="5648" spans="4:55">
      <c r="D5648" s="7"/>
      <c r="E5648" s="7"/>
      <c r="F5648" s="8"/>
      <c r="G5648" s="8"/>
      <c r="H5648" s="8"/>
      <c r="AF5648" s="9"/>
      <c r="AG5648" s="9"/>
      <c r="AH5648" s="9"/>
      <c r="AI5648" s="9"/>
      <c r="AJ5648" s="9"/>
      <c r="AK5648" s="9"/>
      <c r="AL5648" s="9"/>
      <c r="AM5648" s="9"/>
      <c r="AN5648" s="9"/>
      <c r="AO5648" s="27"/>
      <c r="AQ5648" s="29"/>
      <c r="AR5648" s="11"/>
      <c r="AW5648" s="31"/>
      <c r="AZ5648" s="12"/>
      <c r="BA5648" s="12"/>
      <c r="BB5648" s="12"/>
      <c r="BC5648" s="12"/>
    </row>
    <row r="5649" spans="4:55">
      <c r="D5649" s="7"/>
      <c r="E5649" s="7"/>
      <c r="F5649" s="8"/>
      <c r="G5649" s="8"/>
      <c r="H5649" s="8"/>
      <c r="AF5649" s="9"/>
      <c r="AG5649" s="9"/>
      <c r="AH5649" s="9"/>
      <c r="AI5649" s="9"/>
      <c r="AJ5649" s="9"/>
      <c r="AK5649" s="9"/>
      <c r="AL5649" s="9"/>
      <c r="AM5649" s="9"/>
      <c r="AN5649" s="9"/>
      <c r="AO5649" s="27"/>
      <c r="AQ5649" s="29"/>
      <c r="AR5649" s="11"/>
      <c r="AW5649" s="31"/>
      <c r="AZ5649" s="12"/>
      <c r="BA5649" s="12"/>
      <c r="BB5649" s="12"/>
      <c r="BC5649" s="12"/>
    </row>
    <row r="5650" spans="4:55">
      <c r="D5650" s="7"/>
      <c r="E5650" s="7"/>
      <c r="F5650" s="8"/>
      <c r="G5650" s="8"/>
      <c r="H5650" s="8"/>
      <c r="AF5650" s="9"/>
      <c r="AG5650" s="9"/>
      <c r="AH5650" s="9"/>
      <c r="AI5650" s="9"/>
      <c r="AJ5650" s="9"/>
      <c r="AK5650" s="9"/>
      <c r="AL5650" s="9"/>
      <c r="AM5650" s="9"/>
      <c r="AN5650" s="9"/>
      <c r="AO5650" s="27"/>
      <c r="AQ5650" s="29"/>
      <c r="AR5650" s="11"/>
      <c r="AW5650" s="31"/>
      <c r="AZ5650" s="12"/>
      <c r="BA5650" s="12"/>
      <c r="BB5650" s="12"/>
      <c r="BC5650" s="12"/>
    </row>
    <row r="5651" spans="4:55">
      <c r="D5651" s="7"/>
      <c r="E5651" s="7"/>
      <c r="F5651" s="8"/>
      <c r="G5651" s="8"/>
      <c r="H5651" s="8"/>
      <c r="AF5651" s="9"/>
      <c r="AG5651" s="9"/>
      <c r="AH5651" s="9"/>
      <c r="AI5651" s="9"/>
      <c r="AJ5651" s="9"/>
      <c r="AK5651" s="9"/>
      <c r="AL5651" s="9"/>
      <c r="AM5651" s="9"/>
      <c r="AN5651" s="9"/>
      <c r="AO5651" s="27"/>
      <c r="AQ5651" s="29"/>
      <c r="AR5651" s="11"/>
      <c r="AW5651" s="31"/>
      <c r="AZ5651" s="12"/>
      <c r="BA5651" s="12"/>
      <c r="BB5651" s="12"/>
      <c r="BC5651" s="12"/>
    </row>
    <row r="5652" spans="4:55">
      <c r="D5652" s="7"/>
      <c r="E5652" s="7"/>
      <c r="F5652" s="8"/>
      <c r="G5652" s="8"/>
      <c r="H5652" s="8"/>
      <c r="AF5652" s="9"/>
      <c r="AG5652" s="9"/>
      <c r="AH5652" s="9"/>
      <c r="AI5652" s="9"/>
      <c r="AJ5652" s="9"/>
      <c r="AK5652" s="9"/>
      <c r="AL5652" s="9"/>
      <c r="AM5652" s="9"/>
      <c r="AN5652" s="9"/>
      <c r="AO5652" s="27"/>
      <c r="AQ5652" s="29"/>
      <c r="AR5652" s="11"/>
      <c r="AW5652" s="31"/>
      <c r="AZ5652" s="12"/>
      <c r="BA5652" s="12"/>
      <c r="BB5652" s="12"/>
      <c r="BC5652" s="12"/>
    </row>
    <row r="5653" spans="4:55">
      <c r="D5653" s="7"/>
      <c r="E5653" s="7"/>
      <c r="F5653" s="8"/>
      <c r="G5653" s="8"/>
      <c r="H5653" s="8"/>
      <c r="AF5653" s="9"/>
      <c r="AG5653" s="9"/>
      <c r="AH5653" s="9"/>
      <c r="AI5653" s="9"/>
      <c r="AJ5653" s="9"/>
      <c r="AK5653" s="9"/>
      <c r="AL5653" s="9"/>
      <c r="AM5653" s="9"/>
      <c r="AN5653" s="9"/>
      <c r="AO5653" s="27"/>
      <c r="AQ5653" s="29"/>
      <c r="AR5653" s="11"/>
      <c r="AW5653" s="31"/>
      <c r="AZ5653" s="12"/>
      <c r="BA5653" s="12"/>
      <c r="BB5653" s="12"/>
      <c r="BC5653" s="12"/>
    </row>
    <row r="5654" spans="4:55">
      <c r="D5654" s="7"/>
      <c r="E5654" s="7"/>
      <c r="F5654" s="8"/>
      <c r="G5654" s="8"/>
      <c r="H5654" s="8"/>
      <c r="AF5654" s="9"/>
      <c r="AG5654" s="9"/>
      <c r="AH5654" s="9"/>
      <c r="AI5654" s="9"/>
      <c r="AJ5654" s="9"/>
      <c r="AK5654" s="9"/>
      <c r="AL5654" s="9"/>
      <c r="AM5654" s="9"/>
      <c r="AN5654" s="9"/>
      <c r="AO5654" s="27"/>
      <c r="AQ5654" s="29"/>
      <c r="AR5654" s="11"/>
      <c r="AW5654" s="31"/>
      <c r="AZ5654" s="12"/>
      <c r="BA5654" s="12"/>
      <c r="BB5654" s="12"/>
      <c r="BC5654" s="12"/>
    </row>
    <row r="5655" spans="4:55">
      <c r="D5655" s="7"/>
      <c r="E5655" s="7"/>
      <c r="F5655" s="8"/>
      <c r="G5655" s="8"/>
      <c r="H5655" s="8"/>
      <c r="AF5655" s="9"/>
      <c r="AG5655" s="9"/>
      <c r="AH5655" s="9"/>
      <c r="AI5655" s="9"/>
      <c r="AJ5655" s="9"/>
      <c r="AK5655" s="9"/>
      <c r="AL5655" s="9"/>
      <c r="AM5655" s="9"/>
      <c r="AN5655" s="9"/>
      <c r="AO5655" s="27"/>
      <c r="AQ5655" s="29"/>
      <c r="AR5655" s="11"/>
      <c r="AW5655" s="31"/>
      <c r="AZ5655" s="12"/>
      <c r="BA5655" s="12"/>
      <c r="BB5655" s="12"/>
      <c r="BC5655" s="12"/>
    </row>
    <row r="5656" spans="4:55">
      <c r="D5656" s="7"/>
      <c r="E5656" s="7"/>
      <c r="F5656" s="8"/>
      <c r="G5656" s="8"/>
      <c r="H5656" s="8"/>
      <c r="AF5656" s="9"/>
      <c r="AG5656" s="9"/>
      <c r="AH5656" s="9"/>
      <c r="AI5656" s="9"/>
      <c r="AJ5656" s="9"/>
      <c r="AK5656" s="9"/>
      <c r="AL5656" s="9"/>
      <c r="AM5656" s="9"/>
      <c r="AN5656" s="9"/>
      <c r="AO5656" s="27"/>
      <c r="AQ5656" s="29"/>
      <c r="AR5656" s="11"/>
      <c r="AW5656" s="31"/>
      <c r="AZ5656" s="12"/>
      <c r="BA5656" s="12"/>
      <c r="BB5656" s="12"/>
      <c r="BC5656" s="12"/>
    </row>
    <row r="5657" spans="4:55">
      <c r="D5657" s="7"/>
      <c r="E5657" s="7"/>
      <c r="F5657" s="8"/>
      <c r="G5657" s="8"/>
      <c r="H5657" s="8"/>
      <c r="AF5657" s="9"/>
      <c r="AG5657" s="9"/>
      <c r="AH5657" s="9"/>
      <c r="AI5657" s="9"/>
      <c r="AJ5657" s="9"/>
      <c r="AK5657" s="9"/>
      <c r="AL5657" s="9"/>
      <c r="AM5657" s="9"/>
      <c r="AN5657" s="9"/>
      <c r="AO5657" s="27"/>
      <c r="AQ5657" s="29"/>
      <c r="AR5657" s="11"/>
      <c r="AW5657" s="31"/>
      <c r="AZ5657" s="12"/>
      <c r="BA5657" s="12"/>
      <c r="BB5657" s="12"/>
      <c r="BC5657" s="12"/>
    </row>
    <row r="5658" spans="4:55">
      <c r="D5658" s="7"/>
      <c r="E5658" s="7"/>
      <c r="F5658" s="8"/>
      <c r="G5658" s="8"/>
      <c r="H5658" s="8"/>
      <c r="AF5658" s="9"/>
      <c r="AG5658" s="9"/>
      <c r="AH5658" s="9"/>
      <c r="AI5658" s="9"/>
      <c r="AJ5658" s="9"/>
      <c r="AK5658" s="9"/>
      <c r="AL5658" s="9"/>
      <c r="AM5658" s="9"/>
      <c r="AN5658" s="9"/>
      <c r="AO5658" s="27"/>
      <c r="AQ5658" s="29"/>
      <c r="AR5658" s="11"/>
      <c r="AW5658" s="31"/>
      <c r="AZ5658" s="12"/>
      <c r="BA5658" s="12"/>
      <c r="BB5658" s="12"/>
      <c r="BC5658" s="12"/>
    </row>
    <row r="5659" spans="4:55">
      <c r="D5659" s="7"/>
      <c r="E5659" s="7"/>
      <c r="F5659" s="8"/>
      <c r="G5659" s="8"/>
      <c r="H5659" s="8"/>
      <c r="AF5659" s="9"/>
      <c r="AG5659" s="9"/>
      <c r="AH5659" s="9"/>
      <c r="AI5659" s="9"/>
      <c r="AJ5659" s="9"/>
      <c r="AK5659" s="9"/>
      <c r="AL5659" s="9"/>
      <c r="AM5659" s="9"/>
      <c r="AN5659" s="9"/>
      <c r="AO5659" s="27"/>
      <c r="AQ5659" s="29"/>
      <c r="AR5659" s="11"/>
      <c r="AW5659" s="31"/>
      <c r="AZ5659" s="12"/>
      <c r="BA5659" s="12"/>
      <c r="BB5659" s="12"/>
      <c r="BC5659" s="12"/>
    </row>
    <row r="5660" spans="4:55">
      <c r="D5660" s="7"/>
      <c r="E5660" s="7"/>
      <c r="F5660" s="8"/>
      <c r="G5660" s="8"/>
      <c r="H5660" s="8"/>
      <c r="AF5660" s="9"/>
      <c r="AG5660" s="9"/>
      <c r="AH5660" s="9"/>
      <c r="AI5660" s="9"/>
      <c r="AJ5660" s="9"/>
      <c r="AK5660" s="9"/>
      <c r="AL5660" s="9"/>
      <c r="AM5660" s="9"/>
      <c r="AN5660" s="9"/>
      <c r="AO5660" s="27"/>
      <c r="AQ5660" s="29"/>
      <c r="AR5660" s="11"/>
      <c r="AW5660" s="31"/>
      <c r="AZ5660" s="12"/>
      <c r="BA5660" s="12"/>
      <c r="BB5660" s="12"/>
      <c r="BC5660" s="12"/>
    </row>
    <row r="5661" spans="4:55">
      <c r="D5661" s="7"/>
      <c r="E5661" s="7"/>
      <c r="F5661" s="8"/>
      <c r="G5661" s="8"/>
      <c r="H5661" s="8"/>
      <c r="AF5661" s="9"/>
      <c r="AG5661" s="9"/>
      <c r="AH5661" s="9"/>
      <c r="AI5661" s="9"/>
      <c r="AJ5661" s="9"/>
      <c r="AK5661" s="9"/>
      <c r="AL5661" s="9"/>
      <c r="AM5661" s="9"/>
      <c r="AN5661" s="9"/>
      <c r="AO5661" s="27"/>
      <c r="AQ5661" s="29"/>
      <c r="AR5661" s="11"/>
      <c r="AW5661" s="31"/>
      <c r="AZ5661" s="12"/>
      <c r="BA5661" s="12"/>
      <c r="BB5661" s="12"/>
      <c r="BC5661" s="12"/>
    </row>
    <row r="5662" spans="4:55">
      <c r="D5662" s="7"/>
      <c r="E5662" s="7"/>
      <c r="F5662" s="8"/>
      <c r="G5662" s="8"/>
      <c r="H5662" s="8"/>
      <c r="AF5662" s="9"/>
      <c r="AG5662" s="9"/>
      <c r="AH5662" s="9"/>
      <c r="AI5662" s="9"/>
      <c r="AJ5662" s="9"/>
      <c r="AK5662" s="9"/>
      <c r="AL5662" s="9"/>
      <c r="AM5662" s="9"/>
      <c r="AN5662" s="9"/>
      <c r="AO5662" s="27"/>
      <c r="AQ5662" s="29"/>
      <c r="AR5662" s="11"/>
      <c r="AW5662" s="31"/>
      <c r="AZ5662" s="12"/>
      <c r="BA5662" s="12"/>
      <c r="BB5662" s="12"/>
      <c r="BC5662" s="12"/>
    </row>
    <row r="5663" spans="4:55">
      <c r="D5663" s="7"/>
      <c r="E5663" s="7"/>
      <c r="F5663" s="8"/>
      <c r="G5663" s="8"/>
      <c r="H5663" s="8"/>
      <c r="AF5663" s="9"/>
      <c r="AG5663" s="9"/>
      <c r="AH5663" s="9"/>
      <c r="AI5663" s="9"/>
      <c r="AJ5663" s="9"/>
      <c r="AK5663" s="9"/>
      <c r="AL5663" s="9"/>
      <c r="AM5663" s="9"/>
      <c r="AN5663" s="9"/>
      <c r="AO5663" s="27"/>
      <c r="AQ5663" s="29"/>
      <c r="AR5663" s="11"/>
      <c r="AW5663" s="31"/>
      <c r="AZ5663" s="12"/>
      <c r="BA5663" s="12"/>
      <c r="BB5663" s="12"/>
      <c r="BC5663" s="12"/>
    </row>
    <row r="5664" spans="4:55">
      <c r="D5664" s="7"/>
      <c r="E5664" s="7"/>
      <c r="F5664" s="8"/>
      <c r="G5664" s="8"/>
      <c r="H5664" s="8"/>
      <c r="AF5664" s="9"/>
      <c r="AG5664" s="9"/>
      <c r="AH5664" s="9"/>
      <c r="AI5664" s="9"/>
      <c r="AJ5664" s="9"/>
      <c r="AK5664" s="9"/>
      <c r="AL5664" s="9"/>
      <c r="AM5664" s="9"/>
      <c r="AN5664" s="9"/>
      <c r="AO5664" s="27"/>
      <c r="AQ5664" s="29"/>
      <c r="AR5664" s="11"/>
      <c r="AW5664" s="31"/>
      <c r="AZ5664" s="12"/>
      <c r="BA5664" s="12"/>
      <c r="BB5664" s="12"/>
      <c r="BC5664" s="12"/>
    </row>
    <row r="5665" spans="4:55">
      <c r="D5665" s="7"/>
      <c r="E5665" s="7"/>
      <c r="F5665" s="8"/>
      <c r="G5665" s="8"/>
      <c r="H5665" s="8"/>
      <c r="AF5665" s="9"/>
      <c r="AG5665" s="9"/>
      <c r="AH5665" s="9"/>
      <c r="AI5665" s="9"/>
      <c r="AJ5665" s="9"/>
      <c r="AK5665" s="9"/>
      <c r="AL5665" s="9"/>
      <c r="AM5665" s="9"/>
      <c r="AN5665" s="9"/>
      <c r="AO5665" s="27"/>
      <c r="AQ5665" s="29"/>
      <c r="AR5665" s="11"/>
      <c r="AW5665" s="31"/>
      <c r="AZ5665" s="12"/>
      <c r="BA5665" s="12"/>
      <c r="BB5665" s="12"/>
      <c r="BC5665" s="12"/>
    </row>
    <row r="5666" spans="4:55">
      <c r="D5666" s="7"/>
      <c r="E5666" s="7"/>
      <c r="F5666" s="8"/>
      <c r="G5666" s="8"/>
      <c r="H5666" s="8"/>
      <c r="AF5666" s="9"/>
      <c r="AG5666" s="9"/>
      <c r="AH5666" s="9"/>
      <c r="AI5666" s="9"/>
      <c r="AJ5666" s="9"/>
      <c r="AK5666" s="9"/>
      <c r="AL5666" s="9"/>
      <c r="AM5666" s="9"/>
      <c r="AN5666" s="9"/>
      <c r="AO5666" s="27"/>
      <c r="AQ5666" s="29"/>
      <c r="AR5666" s="11"/>
      <c r="AW5666" s="31"/>
      <c r="AZ5666" s="12"/>
      <c r="BA5666" s="12"/>
      <c r="BB5666" s="12"/>
      <c r="BC5666" s="12"/>
    </row>
    <row r="5667" spans="4:55">
      <c r="D5667" s="7"/>
      <c r="E5667" s="7"/>
      <c r="F5667" s="8"/>
      <c r="G5667" s="8"/>
      <c r="H5667" s="8"/>
      <c r="AF5667" s="9"/>
      <c r="AG5667" s="9"/>
      <c r="AH5667" s="9"/>
      <c r="AI5667" s="9"/>
      <c r="AJ5667" s="9"/>
      <c r="AK5667" s="9"/>
      <c r="AL5667" s="9"/>
      <c r="AM5667" s="9"/>
      <c r="AN5667" s="9"/>
      <c r="AO5667" s="27"/>
      <c r="AQ5667" s="29"/>
      <c r="AR5667" s="11"/>
      <c r="AW5667" s="31"/>
      <c r="AZ5667" s="12"/>
      <c r="BA5667" s="12"/>
      <c r="BB5667" s="12"/>
      <c r="BC5667" s="12"/>
    </row>
    <row r="5668" spans="4:55">
      <c r="D5668" s="7"/>
      <c r="E5668" s="7"/>
      <c r="F5668" s="8"/>
      <c r="G5668" s="8"/>
      <c r="H5668" s="8"/>
      <c r="AF5668" s="9"/>
      <c r="AG5668" s="9"/>
      <c r="AH5668" s="9"/>
      <c r="AI5668" s="9"/>
      <c r="AJ5668" s="9"/>
      <c r="AK5668" s="9"/>
      <c r="AL5668" s="9"/>
      <c r="AM5668" s="9"/>
      <c r="AN5668" s="9"/>
      <c r="AO5668" s="27"/>
      <c r="AQ5668" s="29"/>
      <c r="AR5668" s="11"/>
      <c r="AW5668" s="31"/>
      <c r="AZ5668" s="12"/>
      <c r="BA5668" s="12"/>
      <c r="BB5668" s="12"/>
      <c r="BC5668" s="12"/>
    </row>
    <row r="5669" spans="4:55">
      <c r="D5669" s="7"/>
      <c r="E5669" s="7"/>
      <c r="F5669" s="8"/>
      <c r="G5669" s="8"/>
      <c r="H5669" s="8"/>
      <c r="AF5669" s="9"/>
      <c r="AG5669" s="9"/>
      <c r="AH5669" s="9"/>
      <c r="AI5669" s="9"/>
      <c r="AJ5669" s="9"/>
      <c r="AK5669" s="9"/>
      <c r="AL5669" s="9"/>
      <c r="AM5669" s="9"/>
      <c r="AN5669" s="9"/>
      <c r="AO5669" s="27"/>
      <c r="AQ5669" s="29"/>
      <c r="AR5669" s="11"/>
      <c r="AW5669" s="31"/>
      <c r="AZ5669" s="12"/>
      <c r="BA5669" s="12"/>
      <c r="BB5669" s="12"/>
      <c r="BC5669" s="12"/>
    </row>
    <row r="5670" spans="4:55">
      <c r="D5670" s="7"/>
      <c r="E5670" s="7"/>
      <c r="F5670" s="8"/>
      <c r="G5670" s="8"/>
      <c r="H5670" s="8"/>
      <c r="AF5670" s="9"/>
      <c r="AG5670" s="9"/>
      <c r="AH5670" s="9"/>
      <c r="AI5670" s="9"/>
      <c r="AJ5670" s="9"/>
      <c r="AK5670" s="9"/>
      <c r="AL5670" s="9"/>
      <c r="AM5670" s="9"/>
      <c r="AN5670" s="9"/>
      <c r="AO5670" s="27"/>
      <c r="AQ5670" s="29"/>
      <c r="AR5670" s="11"/>
      <c r="AW5670" s="31"/>
      <c r="AZ5670" s="12"/>
      <c r="BA5670" s="12"/>
      <c r="BB5670" s="12"/>
      <c r="BC5670" s="12"/>
    </row>
    <row r="5671" spans="4:55">
      <c r="D5671" s="7"/>
      <c r="E5671" s="7"/>
      <c r="F5671" s="8"/>
      <c r="G5671" s="8"/>
      <c r="H5671" s="8"/>
      <c r="AF5671" s="9"/>
      <c r="AG5671" s="9"/>
      <c r="AH5671" s="9"/>
      <c r="AI5671" s="9"/>
      <c r="AJ5671" s="9"/>
      <c r="AK5671" s="9"/>
      <c r="AL5671" s="9"/>
      <c r="AM5671" s="9"/>
      <c r="AN5671" s="9"/>
      <c r="AO5671" s="27"/>
      <c r="AQ5671" s="29"/>
      <c r="AR5671" s="11"/>
      <c r="AW5671" s="31"/>
      <c r="AZ5671" s="12"/>
      <c r="BA5671" s="12"/>
      <c r="BB5671" s="12"/>
      <c r="BC5671" s="12"/>
    </row>
    <row r="5672" spans="4:55">
      <c r="D5672" s="7"/>
      <c r="E5672" s="7"/>
      <c r="F5672" s="8"/>
      <c r="G5672" s="8"/>
      <c r="H5672" s="8"/>
      <c r="AF5672" s="9"/>
      <c r="AG5672" s="9"/>
      <c r="AH5672" s="9"/>
      <c r="AI5672" s="9"/>
      <c r="AJ5672" s="9"/>
      <c r="AK5672" s="9"/>
      <c r="AL5672" s="9"/>
      <c r="AM5672" s="9"/>
      <c r="AN5672" s="9"/>
      <c r="AO5672" s="27"/>
      <c r="AQ5672" s="29"/>
      <c r="AR5672" s="11"/>
      <c r="AW5672" s="31"/>
      <c r="AZ5672" s="12"/>
      <c r="BA5672" s="12"/>
      <c r="BB5672" s="12"/>
      <c r="BC5672" s="12"/>
    </row>
    <row r="5673" spans="4:55">
      <c r="D5673" s="7"/>
      <c r="E5673" s="7"/>
      <c r="F5673" s="8"/>
      <c r="G5673" s="8"/>
      <c r="H5673" s="8"/>
      <c r="AF5673" s="9"/>
      <c r="AG5673" s="9"/>
      <c r="AH5673" s="9"/>
      <c r="AI5673" s="9"/>
      <c r="AJ5673" s="9"/>
      <c r="AK5673" s="9"/>
      <c r="AL5673" s="9"/>
      <c r="AM5673" s="9"/>
      <c r="AN5673" s="9"/>
      <c r="AO5673" s="27"/>
      <c r="AQ5673" s="29"/>
      <c r="AR5673" s="11"/>
      <c r="AW5673" s="31"/>
      <c r="AZ5673" s="12"/>
      <c r="BA5673" s="12"/>
      <c r="BB5673" s="12"/>
      <c r="BC5673" s="12"/>
    </row>
    <row r="5674" spans="4:55">
      <c r="D5674" s="7"/>
      <c r="E5674" s="7"/>
      <c r="F5674" s="8"/>
      <c r="G5674" s="8"/>
      <c r="H5674" s="8"/>
      <c r="AF5674" s="9"/>
      <c r="AG5674" s="9"/>
      <c r="AH5674" s="9"/>
      <c r="AI5674" s="9"/>
      <c r="AJ5674" s="9"/>
      <c r="AK5674" s="9"/>
      <c r="AL5674" s="9"/>
      <c r="AM5674" s="9"/>
      <c r="AN5674" s="9"/>
      <c r="AO5674" s="27"/>
      <c r="AQ5674" s="29"/>
      <c r="AR5674" s="11"/>
      <c r="AW5674" s="31"/>
      <c r="AZ5674" s="12"/>
      <c r="BA5674" s="12"/>
      <c r="BB5674" s="12"/>
      <c r="BC5674" s="12"/>
    </row>
    <row r="5675" spans="4:55">
      <c r="D5675" s="7"/>
      <c r="E5675" s="7"/>
      <c r="F5675" s="8"/>
      <c r="G5675" s="8"/>
      <c r="H5675" s="8"/>
      <c r="AF5675" s="9"/>
      <c r="AG5675" s="9"/>
      <c r="AH5675" s="9"/>
      <c r="AI5675" s="9"/>
      <c r="AJ5675" s="9"/>
      <c r="AK5675" s="9"/>
      <c r="AL5675" s="9"/>
      <c r="AM5675" s="9"/>
      <c r="AN5675" s="9"/>
      <c r="AO5675" s="27"/>
      <c r="AQ5675" s="29"/>
      <c r="AR5675" s="11"/>
      <c r="AW5675" s="31"/>
      <c r="AZ5675" s="12"/>
      <c r="BA5675" s="12"/>
      <c r="BB5675" s="12"/>
      <c r="BC5675" s="12"/>
    </row>
    <row r="5676" spans="4:55">
      <c r="D5676" s="7"/>
      <c r="E5676" s="7"/>
      <c r="F5676" s="8"/>
      <c r="G5676" s="8"/>
      <c r="H5676" s="8"/>
      <c r="AF5676" s="9"/>
      <c r="AG5676" s="9"/>
      <c r="AH5676" s="9"/>
      <c r="AI5676" s="9"/>
      <c r="AJ5676" s="9"/>
      <c r="AK5676" s="9"/>
      <c r="AL5676" s="9"/>
      <c r="AM5676" s="9"/>
      <c r="AN5676" s="9"/>
      <c r="AO5676" s="27"/>
      <c r="AQ5676" s="29"/>
      <c r="AR5676" s="11"/>
      <c r="AW5676" s="31"/>
      <c r="AZ5676" s="12"/>
      <c r="BA5676" s="12"/>
      <c r="BB5676" s="12"/>
      <c r="BC5676" s="12"/>
    </row>
    <row r="5677" spans="4:55">
      <c r="D5677" s="7"/>
      <c r="E5677" s="7"/>
      <c r="F5677" s="8"/>
      <c r="G5677" s="8"/>
      <c r="H5677" s="8"/>
      <c r="AF5677" s="9"/>
      <c r="AG5677" s="9"/>
      <c r="AH5677" s="9"/>
      <c r="AI5677" s="9"/>
      <c r="AJ5677" s="9"/>
      <c r="AK5677" s="9"/>
      <c r="AL5677" s="9"/>
      <c r="AM5677" s="9"/>
      <c r="AN5677" s="9"/>
      <c r="AO5677" s="27"/>
      <c r="AQ5677" s="29"/>
      <c r="AR5677" s="11"/>
      <c r="AW5677" s="31"/>
      <c r="AZ5677" s="12"/>
      <c r="BA5677" s="12"/>
      <c r="BB5677" s="12"/>
      <c r="BC5677" s="12"/>
    </row>
    <row r="5678" spans="4:55">
      <c r="D5678" s="7"/>
      <c r="E5678" s="7"/>
      <c r="F5678" s="8"/>
      <c r="G5678" s="8"/>
      <c r="H5678" s="8"/>
      <c r="AF5678" s="9"/>
      <c r="AG5678" s="9"/>
      <c r="AH5678" s="9"/>
      <c r="AI5678" s="9"/>
      <c r="AJ5678" s="9"/>
      <c r="AK5678" s="9"/>
      <c r="AL5678" s="9"/>
      <c r="AM5678" s="9"/>
      <c r="AN5678" s="9"/>
      <c r="AO5678" s="27"/>
      <c r="AQ5678" s="29"/>
      <c r="AR5678" s="11"/>
      <c r="AW5678" s="31"/>
      <c r="AZ5678" s="12"/>
      <c r="BA5678" s="12"/>
      <c r="BB5678" s="12"/>
      <c r="BC5678" s="12"/>
    </row>
    <row r="5679" spans="4:55">
      <c r="D5679" s="7"/>
      <c r="E5679" s="7"/>
      <c r="F5679" s="8"/>
      <c r="G5679" s="8"/>
      <c r="H5679" s="8"/>
      <c r="AF5679" s="9"/>
      <c r="AG5679" s="9"/>
      <c r="AH5679" s="9"/>
      <c r="AI5679" s="9"/>
      <c r="AJ5679" s="9"/>
      <c r="AK5679" s="9"/>
      <c r="AL5679" s="9"/>
      <c r="AM5679" s="9"/>
      <c r="AN5679" s="9"/>
      <c r="AO5679" s="27"/>
      <c r="AQ5679" s="29"/>
      <c r="AR5679" s="11"/>
      <c r="AW5679" s="31"/>
      <c r="AZ5679" s="12"/>
      <c r="BA5679" s="12"/>
      <c r="BB5679" s="12"/>
      <c r="BC5679" s="12"/>
    </row>
    <row r="5680" spans="4:55">
      <c r="D5680" s="7"/>
      <c r="E5680" s="7"/>
      <c r="F5680" s="8"/>
      <c r="G5680" s="8"/>
      <c r="H5680" s="8"/>
      <c r="AF5680" s="9"/>
      <c r="AG5680" s="9"/>
      <c r="AH5680" s="9"/>
      <c r="AI5680" s="9"/>
      <c r="AJ5680" s="9"/>
      <c r="AK5680" s="9"/>
      <c r="AL5680" s="9"/>
      <c r="AM5680" s="9"/>
      <c r="AN5680" s="9"/>
      <c r="AO5680" s="27"/>
      <c r="AQ5680" s="29"/>
      <c r="AR5680" s="11"/>
      <c r="AW5680" s="31"/>
      <c r="AZ5680" s="12"/>
      <c r="BA5680" s="12"/>
      <c r="BB5680" s="12"/>
      <c r="BC5680" s="12"/>
    </row>
    <row r="5681" spans="4:55">
      <c r="D5681" s="7"/>
      <c r="E5681" s="7"/>
      <c r="F5681" s="8"/>
      <c r="G5681" s="8"/>
      <c r="H5681" s="8"/>
      <c r="AF5681" s="9"/>
      <c r="AG5681" s="9"/>
      <c r="AH5681" s="9"/>
      <c r="AI5681" s="9"/>
      <c r="AJ5681" s="9"/>
      <c r="AK5681" s="9"/>
      <c r="AL5681" s="9"/>
      <c r="AM5681" s="9"/>
      <c r="AN5681" s="9"/>
      <c r="AO5681" s="27"/>
      <c r="AQ5681" s="29"/>
      <c r="AR5681" s="11"/>
      <c r="AW5681" s="31"/>
      <c r="AZ5681" s="12"/>
      <c r="BA5681" s="12"/>
      <c r="BB5681" s="12"/>
      <c r="BC5681" s="12"/>
    </row>
    <row r="5682" spans="4:55">
      <c r="D5682" s="7"/>
      <c r="E5682" s="7"/>
      <c r="F5682" s="8"/>
      <c r="G5682" s="8"/>
      <c r="H5682" s="8"/>
      <c r="AF5682" s="9"/>
      <c r="AG5682" s="9"/>
      <c r="AH5682" s="9"/>
      <c r="AI5682" s="9"/>
      <c r="AJ5682" s="9"/>
      <c r="AK5682" s="9"/>
      <c r="AL5682" s="9"/>
      <c r="AM5682" s="9"/>
      <c r="AN5682" s="9"/>
      <c r="AO5682" s="27"/>
      <c r="AQ5682" s="29"/>
      <c r="AR5682" s="11"/>
      <c r="AW5682" s="31"/>
      <c r="AZ5682" s="12"/>
      <c r="BA5682" s="12"/>
      <c r="BB5682" s="12"/>
      <c r="BC5682" s="12"/>
    </row>
    <row r="5683" spans="4:55">
      <c r="D5683" s="7"/>
      <c r="E5683" s="7"/>
      <c r="F5683" s="8"/>
      <c r="G5683" s="8"/>
      <c r="H5683" s="8"/>
      <c r="AF5683" s="9"/>
      <c r="AG5683" s="9"/>
      <c r="AH5683" s="9"/>
      <c r="AI5683" s="9"/>
      <c r="AJ5683" s="9"/>
      <c r="AK5683" s="9"/>
      <c r="AL5683" s="9"/>
      <c r="AM5683" s="9"/>
      <c r="AN5683" s="9"/>
      <c r="AO5683" s="27"/>
      <c r="AQ5683" s="29"/>
      <c r="AR5683" s="11"/>
      <c r="AW5683" s="31"/>
      <c r="AZ5683" s="12"/>
      <c r="BA5683" s="12"/>
      <c r="BB5683" s="12"/>
      <c r="BC5683" s="12"/>
    </row>
    <row r="5684" spans="4:55">
      <c r="D5684" s="7"/>
      <c r="E5684" s="7"/>
      <c r="F5684" s="8"/>
      <c r="G5684" s="8"/>
      <c r="H5684" s="8"/>
      <c r="AF5684" s="9"/>
      <c r="AG5684" s="9"/>
      <c r="AH5684" s="9"/>
      <c r="AI5684" s="9"/>
      <c r="AJ5684" s="9"/>
      <c r="AK5684" s="9"/>
      <c r="AL5684" s="9"/>
      <c r="AM5684" s="9"/>
      <c r="AN5684" s="9"/>
      <c r="AO5684" s="27"/>
      <c r="AQ5684" s="29"/>
      <c r="AR5684" s="11"/>
      <c r="AW5684" s="31"/>
      <c r="AZ5684" s="12"/>
      <c r="BA5684" s="12"/>
      <c r="BB5684" s="12"/>
      <c r="BC5684" s="12"/>
    </row>
    <row r="5685" spans="4:55">
      <c r="D5685" s="7"/>
      <c r="E5685" s="7"/>
      <c r="F5685" s="8"/>
      <c r="G5685" s="8"/>
      <c r="H5685" s="8"/>
      <c r="AF5685" s="9"/>
      <c r="AG5685" s="9"/>
      <c r="AH5685" s="9"/>
      <c r="AI5685" s="9"/>
      <c r="AJ5685" s="9"/>
      <c r="AK5685" s="9"/>
      <c r="AL5685" s="9"/>
      <c r="AM5685" s="9"/>
      <c r="AN5685" s="9"/>
      <c r="AO5685" s="27"/>
      <c r="AQ5685" s="29"/>
      <c r="AR5685" s="11"/>
      <c r="AW5685" s="31"/>
      <c r="AZ5685" s="12"/>
      <c r="BA5685" s="12"/>
      <c r="BB5685" s="12"/>
      <c r="BC5685" s="12"/>
    </row>
    <row r="5686" spans="4:55">
      <c r="D5686" s="7"/>
      <c r="E5686" s="7"/>
      <c r="F5686" s="8"/>
      <c r="G5686" s="8"/>
      <c r="H5686" s="8"/>
      <c r="AF5686" s="9"/>
      <c r="AG5686" s="9"/>
      <c r="AH5686" s="9"/>
      <c r="AI5686" s="9"/>
      <c r="AJ5686" s="9"/>
      <c r="AK5686" s="9"/>
      <c r="AL5686" s="9"/>
      <c r="AM5686" s="9"/>
      <c r="AN5686" s="9"/>
      <c r="AO5686" s="27"/>
      <c r="AQ5686" s="29"/>
      <c r="AR5686" s="11"/>
      <c r="AW5686" s="31"/>
      <c r="AZ5686" s="12"/>
      <c r="BA5686" s="12"/>
      <c r="BB5686" s="12"/>
      <c r="BC5686" s="12"/>
    </row>
    <row r="5687" spans="4:55">
      <c r="D5687" s="7"/>
      <c r="E5687" s="7"/>
      <c r="F5687" s="8"/>
      <c r="G5687" s="8"/>
      <c r="H5687" s="8"/>
      <c r="AF5687" s="9"/>
      <c r="AG5687" s="9"/>
      <c r="AH5687" s="9"/>
      <c r="AI5687" s="9"/>
      <c r="AJ5687" s="9"/>
      <c r="AK5687" s="9"/>
      <c r="AL5687" s="9"/>
      <c r="AM5687" s="9"/>
      <c r="AN5687" s="9"/>
      <c r="AO5687" s="27"/>
      <c r="AQ5687" s="29"/>
      <c r="AR5687" s="11"/>
      <c r="AW5687" s="31"/>
      <c r="AZ5687" s="12"/>
      <c r="BA5687" s="12"/>
      <c r="BB5687" s="12"/>
      <c r="BC5687" s="12"/>
    </row>
    <row r="5688" spans="4:55">
      <c r="D5688" s="7"/>
      <c r="E5688" s="7"/>
      <c r="F5688" s="8"/>
      <c r="G5688" s="8"/>
      <c r="H5688" s="8"/>
      <c r="AF5688" s="9"/>
      <c r="AG5688" s="9"/>
      <c r="AH5688" s="9"/>
      <c r="AI5688" s="9"/>
      <c r="AJ5688" s="9"/>
      <c r="AK5688" s="9"/>
      <c r="AL5688" s="9"/>
      <c r="AM5688" s="9"/>
      <c r="AN5688" s="9"/>
      <c r="AO5688" s="27"/>
      <c r="AQ5688" s="29"/>
      <c r="AR5688" s="11"/>
      <c r="AW5688" s="31"/>
      <c r="AZ5688" s="12"/>
      <c r="BA5688" s="12"/>
      <c r="BB5688" s="12"/>
      <c r="BC5688" s="12"/>
    </row>
    <row r="5689" spans="4:55">
      <c r="D5689" s="7"/>
      <c r="E5689" s="7"/>
      <c r="F5689" s="8"/>
      <c r="G5689" s="8"/>
      <c r="H5689" s="8"/>
      <c r="AF5689" s="9"/>
      <c r="AG5689" s="9"/>
      <c r="AH5689" s="9"/>
      <c r="AI5689" s="9"/>
      <c r="AJ5689" s="9"/>
      <c r="AK5689" s="9"/>
      <c r="AL5689" s="9"/>
      <c r="AM5689" s="9"/>
      <c r="AN5689" s="9"/>
      <c r="AO5689" s="27"/>
      <c r="AQ5689" s="29"/>
      <c r="AR5689" s="11"/>
      <c r="AW5689" s="31"/>
      <c r="AZ5689" s="12"/>
      <c r="BA5689" s="12"/>
      <c r="BB5689" s="12"/>
      <c r="BC5689" s="12"/>
    </row>
    <row r="5690" spans="4:55">
      <c r="D5690" s="7"/>
      <c r="E5690" s="7"/>
      <c r="F5690" s="8"/>
      <c r="G5690" s="8"/>
      <c r="H5690" s="8"/>
      <c r="AF5690" s="9"/>
      <c r="AG5690" s="9"/>
      <c r="AH5690" s="9"/>
      <c r="AI5690" s="9"/>
      <c r="AJ5690" s="9"/>
      <c r="AK5690" s="9"/>
      <c r="AL5690" s="9"/>
      <c r="AM5690" s="9"/>
      <c r="AN5690" s="9"/>
      <c r="AO5690" s="27"/>
      <c r="AQ5690" s="29"/>
      <c r="AR5690" s="11"/>
      <c r="AW5690" s="31"/>
      <c r="AZ5690" s="12"/>
      <c r="BA5690" s="12"/>
      <c r="BB5690" s="12"/>
      <c r="BC5690" s="12"/>
    </row>
    <row r="5691" spans="4:55">
      <c r="D5691" s="7"/>
      <c r="E5691" s="7"/>
      <c r="F5691" s="8"/>
      <c r="G5691" s="8"/>
      <c r="H5691" s="8"/>
      <c r="AF5691" s="9"/>
      <c r="AG5691" s="9"/>
      <c r="AH5691" s="9"/>
      <c r="AI5691" s="9"/>
      <c r="AJ5691" s="9"/>
      <c r="AK5691" s="9"/>
      <c r="AL5691" s="9"/>
      <c r="AM5691" s="9"/>
      <c r="AN5691" s="9"/>
      <c r="AO5691" s="27"/>
      <c r="AQ5691" s="29"/>
      <c r="AR5691" s="11"/>
      <c r="AW5691" s="31"/>
      <c r="AZ5691" s="12"/>
      <c r="BA5691" s="12"/>
      <c r="BB5691" s="12"/>
      <c r="BC5691" s="12"/>
    </row>
    <row r="5692" spans="4:55">
      <c r="D5692" s="7"/>
      <c r="E5692" s="7"/>
      <c r="F5692" s="8"/>
      <c r="G5692" s="8"/>
      <c r="H5692" s="8"/>
      <c r="AF5692" s="9"/>
      <c r="AG5692" s="9"/>
      <c r="AH5692" s="9"/>
      <c r="AI5692" s="9"/>
      <c r="AJ5692" s="9"/>
      <c r="AK5692" s="9"/>
      <c r="AL5692" s="9"/>
      <c r="AM5692" s="9"/>
      <c r="AN5692" s="9"/>
      <c r="AO5692" s="27"/>
      <c r="AQ5692" s="29"/>
      <c r="AR5692" s="11"/>
      <c r="AW5692" s="31"/>
      <c r="AZ5692" s="12"/>
      <c r="BA5692" s="12"/>
      <c r="BB5692" s="12"/>
      <c r="BC5692" s="12"/>
    </row>
    <row r="5693" spans="4:55">
      <c r="D5693" s="7"/>
      <c r="E5693" s="7"/>
      <c r="F5693" s="8"/>
      <c r="G5693" s="8"/>
      <c r="H5693" s="8"/>
      <c r="AF5693" s="9"/>
      <c r="AG5693" s="9"/>
      <c r="AH5693" s="9"/>
      <c r="AI5693" s="9"/>
      <c r="AJ5693" s="9"/>
      <c r="AK5693" s="9"/>
      <c r="AL5693" s="9"/>
      <c r="AM5693" s="9"/>
      <c r="AN5693" s="9"/>
      <c r="AO5693" s="27"/>
      <c r="AQ5693" s="29"/>
      <c r="AR5693" s="11"/>
      <c r="AW5693" s="31"/>
      <c r="AZ5693" s="12"/>
      <c r="BA5693" s="12"/>
      <c r="BB5693" s="12"/>
      <c r="BC5693" s="12"/>
    </row>
    <row r="5694" spans="4:55">
      <c r="D5694" s="7"/>
      <c r="E5694" s="7"/>
      <c r="F5694" s="8"/>
      <c r="G5694" s="8"/>
      <c r="H5694" s="8"/>
      <c r="AF5694" s="9"/>
      <c r="AG5694" s="9"/>
      <c r="AH5694" s="9"/>
      <c r="AI5694" s="9"/>
      <c r="AJ5694" s="9"/>
      <c r="AK5694" s="9"/>
      <c r="AL5694" s="9"/>
      <c r="AM5694" s="9"/>
      <c r="AN5694" s="9"/>
      <c r="AO5694" s="27"/>
      <c r="AQ5694" s="29"/>
      <c r="AR5694" s="11"/>
      <c r="AW5694" s="31"/>
      <c r="AZ5694" s="12"/>
      <c r="BA5694" s="12"/>
      <c r="BB5694" s="12"/>
      <c r="BC5694" s="12"/>
    </row>
    <row r="5695" spans="4:55">
      <c r="D5695" s="7"/>
      <c r="E5695" s="7"/>
      <c r="F5695" s="8"/>
      <c r="G5695" s="8"/>
      <c r="H5695" s="8"/>
      <c r="AF5695" s="9"/>
      <c r="AG5695" s="9"/>
      <c r="AH5695" s="9"/>
      <c r="AI5695" s="9"/>
      <c r="AJ5695" s="9"/>
      <c r="AK5695" s="9"/>
      <c r="AL5695" s="9"/>
      <c r="AM5695" s="9"/>
      <c r="AN5695" s="9"/>
      <c r="AO5695" s="27"/>
      <c r="AQ5695" s="29"/>
      <c r="AR5695" s="11"/>
      <c r="AW5695" s="31"/>
      <c r="AZ5695" s="12"/>
      <c r="BA5695" s="12"/>
      <c r="BB5695" s="12"/>
      <c r="BC5695" s="12"/>
    </row>
    <row r="5696" spans="4:55">
      <c r="D5696" s="7"/>
      <c r="E5696" s="7"/>
      <c r="F5696" s="8"/>
      <c r="G5696" s="8"/>
      <c r="H5696" s="8"/>
      <c r="AF5696" s="9"/>
      <c r="AG5696" s="9"/>
      <c r="AH5696" s="9"/>
      <c r="AI5696" s="9"/>
      <c r="AJ5696" s="9"/>
      <c r="AK5696" s="9"/>
      <c r="AL5696" s="9"/>
      <c r="AM5696" s="9"/>
      <c r="AN5696" s="9"/>
      <c r="AO5696" s="27"/>
      <c r="AQ5696" s="29"/>
      <c r="AR5696" s="11"/>
      <c r="AW5696" s="31"/>
      <c r="AZ5696" s="12"/>
      <c r="BA5696" s="12"/>
      <c r="BB5696" s="12"/>
      <c r="BC5696" s="12"/>
    </row>
    <row r="5697" spans="4:55">
      <c r="D5697" s="7"/>
      <c r="E5697" s="7"/>
      <c r="F5697" s="8"/>
      <c r="G5697" s="8"/>
      <c r="H5697" s="8"/>
      <c r="AF5697" s="9"/>
      <c r="AG5697" s="9"/>
      <c r="AH5697" s="9"/>
      <c r="AI5697" s="9"/>
      <c r="AJ5697" s="9"/>
      <c r="AK5697" s="9"/>
      <c r="AL5697" s="9"/>
      <c r="AM5697" s="9"/>
      <c r="AN5697" s="9"/>
      <c r="AO5697" s="27"/>
      <c r="AQ5697" s="29"/>
      <c r="AR5697" s="11"/>
      <c r="AW5697" s="31"/>
      <c r="AZ5697" s="12"/>
      <c r="BA5697" s="12"/>
      <c r="BB5697" s="12"/>
      <c r="BC5697" s="12"/>
    </row>
    <row r="5698" spans="4:55">
      <c r="D5698" s="7"/>
      <c r="E5698" s="7"/>
      <c r="F5698" s="8"/>
      <c r="G5698" s="8"/>
      <c r="H5698" s="8"/>
      <c r="AF5698" s="9"/>
      <c r="AG5698" s="9"/>
      <c r="AH5698" s="9"/>
      <c r="AI5698" s="9"/>
      <c r="AJ5698" s="9"/>
      <c r="AK5698" s="9"/>
      <c r="AL5698" s="9"/>
      <c r="AM5698" s="9"/>
      <c r="AN5698" s="9"/>
      <c r="AO5698" s="27"/>
      <c r="AQ5698" s="29"/>
      <c r="AR5698" s="11"/>
      <c r="AW5698" s="31"/>
      <c r="AZ5698" s="12"/>
      <c r="BA5698" s="12"/>
      <c r="BB5698" s="12"/>
      <c r="BC5698" s="12"/>
    </row>
    <row r="5699" spans="4:55">
      <c r="D5699" s="7"/>
      <c r="E5699" s="7"/>
      <c r="F5699" s="8"/>
      <c r="G5699" s="8"/>
      <c r="H5699" s="8"/>
      <c r="AF5699" s="9"/>
      <c r="AG5699" s="9"/>
      <c r="AH5699" s="9"/>
      <c r="AI5699" s="9"/>
      <c r="AJ5699" s="9"/>
      <c r="AK5699" s="9"/>
      <c r="AL5699" s="9"/>
      <c r="AM5699" s="9"/>
      <c r="AN5699" s="9"/>
      <c r="AO5699" s="27"/>
      <c r="AQ5699" s="29"/>
      <c r="AR5699" s="11"/>
      <c r="AW5699" s="31"/>
      <c r="AZ5699" s="12"/>
      <c r="BA5699" s="12"/>
      <c r="BB5699" s="12"/>
      <c r="BC5699" s="12"/>
    </row>
    <row r="5700" spans="4:55">
      <c r="D5700" s="7"/>
      <c r="E5700" s="7"/>
      <c r="F5700" s="8"/>
      <c r="G5700" s="8"/>
      <c r="H5700" s="8"/>
      <c r="AF5700" s="9"/>
      <c r="AG5700" s="9"/>
      <c r="AH5700" s="9"/>
      <c r="AI5700" s="9"/>
      <c r="AJ5700" s="9"/>
      <c r="AK5700" s="9"/>
      <c r="AL5700" s="9"/>
      <c r="AM5700" s="9"/>
      <c r="AN5700" s="9"/>
      <c r="AO5700" s="27"/>
      <c r="AQ5700" s="29"/>
      <c r="AR5700" s="11"/>
      <c r="AW5700" s="31"/>
      <c r="AZ5700" s="12"/>
      <c r="BA5700" s="12"/>
      <c r="BB5700" s="12"/>
      <c r="BC5700" s="12"/>
    </row>
    <row r="5701" spans="4:55">
      <c r="D5701" s="7"/>
      <c r="E5701" s="7"/>
      <c r="F5701" s="8"/>
      <c r="G5701" s="8"/>
      <c r="H5701" s="8"/>
      <c r="AF5701" s="9"/>
      <c r="AG5701" s="9"/>
      <c r="AH5701" s="9"/>
      <c r="AI5701" s="9"/>
      <c r="AJ5701" s="9"/>
      <c r="AK5701" s="9"/>
      <c r="AL5701" s="9"/>
      <c r="AM5701" s="9"/>
      <c r="AN5701" s="9"/>
      <c r="AO5701" s="27"/>
      <c r="AQ5701" s="29"/>
      <c r="AR5701" s="11"/>
      <c r="AW5701" s="31"/>
      <c r="AZ5701" s="12"/>
      <c r="BA5701" s="12"/>
      <c r="BB5701" s="12"/>
      <c r="BC5701" s="12"/>
    </row>
    <row r="5702" spans="4:55">
      <c r="D5702" s="7"/>
      <c r="E5702" s="7"/>
      <c r="F5702" s="8"/>
      <c r="G5702" s="8"/>
      <c r="H5702" s="8"/>
      <c r="AF5702" s="9"/>
      <c r="AG5702" s="9"/>
      <c r="AH5702" s="9"/>
      <c r="AI5702" s="9"/>
      <c r="AJ5702" s="9"/>
      <c r="AK5702" s="9"/>
      <c r="AL5702" s="9"/>
      <c r="AM5702" s="9"/>
      <c r="AN5702" s="9"/>
      <c r="AO5702" s="27"/>
      <c r="AQ5702" s="29"/>
      <c r="AR5702" s="11"/>
      <c r="AW5702" s="31"/>
      <c r="AZ5702" s="12"/>
      <c r="BA5702" s="12"/>
      <c r="BB5702" s="12"/>
      <c r="BC5702" s="12"/>
    </row>
    <row r="5703" spans="4:55">
      <c r="D5703" s="7"/>
      <c r="E5703" s="7"/>
      <c r="F5703" s="8"/>
      <c r="G5703" s="8"/>
      <c r="H5703" s="8"/>
      <c r="AF5703" s="9"/>
      <c r="AG5703" s="9"/>
      <c r="AH5703" s="9"/>
      <c r="AI5703" s="9"/>
      <c r="AJ5703" s="9"/>
      <c r="AK5703" s="9"/>
      <c r="AL5703" s="9"/>
      <c r="AM5703" s="9"/>
      <c r="AN5703" s="9"/>
      <c r="AO5703" s="27"/>
      <c r="AQ5703" s="29"/>
      <c r="AR5703" s="11"/>
      <c r="AW5703" s="31"/>
      <c r="AZ5703" s="12"/>
      <c r="BA5703" s="12"/>
      <c r="BB5703" s="12"/>
      <c r="BC5703" s="12"/>
    </row>
    <row r="5704" spans="4:55">
      <c r="D5704" s="7"/>
      <c r="E5704" s="7"/>
      <c r="F5704" s="8"/>
      <c r="G5704" s="8"/>
      <c r="H5704" s="8"/>
      <c r="AF5704" s="9"/>
      <c r="AG5704" s="9"/>
      <c r="AH5704" s="9"/>
      <c r="AI5704" s="9"/>
      <c r="AJ5704" s="9"/>
      <c r="AK5704" s="9"/>
      <c r="AL5704" s="9"/>
      <c r="AM5704" s="9"/>
      <c r="AN5704" s="9"/>
      <c r="AO5704" s="27"/>
      <c r="AQ5704" s="29"/>
      <c r="AR5704" s="11"/>
      <c r="AW5704" s="31"/>
      <c r="AZ5704" s="12"/>
      <c r="BA5704" s="12"/>
      <c r="BB5704" s="12"/>
      <c r="BC5704" s="12"/>
    </row>
    <row r="5705" spans="4:55">
      <c r="D5705" s="7"/>
      <c r="E5705" s="7"/>
      <c r="F5705" s="8"/>
      <c r="G5705" s="8"/>
      <c r="H5705" s="8"/>
      <c r="AF5705" s="9"/>
      <c r="AG5705" s="9"/>
      <c r="AH5705" s="9"/>
      <c r="AI5705" s="9"/>
      <c r="AJ5705" s="9"/>
      <c r="AK5705" s="9"/>
      <c r="AL5705" s="9"/>
      <c r="AM5705" s="9"/>
      <c r="AN5705" s="9"/>
      <c r="AO5705" s="27"/>
      <c r="AQ5705" s="29"/>
      <c r="AR5705" s="11"/>
      <c r="AW5705" s="31"/>
      <c r="AZ5705" s="12"/>
      <c r="BA5705" s="12"/>
      <c r="BB5705" s="12"/>
      <c r="BC5705" s="12"/>
    </row>
    <row r="5706" spans="4:55">
      <c r="D5706" s="7"/>
      <c r="E5706" s="7"/>
      <c r="F5706" s="8"/>
      <c r="G5706" s="8"/>
      <c r="H5706" s="8"/>
      <c r="AF5706" s="9"/>
      <c r="AG5706" s="9"/>
      <c r="AH5706" s="9"/>
      <c r="AI5706" s="9"/>
      <c r="AJ5706" s="9"/>
      <c r="AK5706" s="9"/>
      <c r="AL5706" s="9"/>
      <c r="AM5706" s="9"/>
      <c r="AN5706" s="9"/>
      <c r="AO5706" s="27"/>
      <c r="AQ5706" s="29"/>
      <c r="AR5706" s="11"/>
      <c r="AW5706" s="31"/>
      <c r="AZ5706" s="12"/>
      <c r="BA5706" s="12"/>
      <c r="BB5706" s="12"/>
      <c r="BC5706" s="12"/>
    </row>
    <row r="5707" spans="4:55">
      <c r="D5707" s="7"/>
      <c r="E5707" s="7"/>
      <c r="F5707" s="8"/>
      <c r="G5707" s="8"/>
      <c r="H5707" s="8"/>
      <c r="AF5707" s="9"/>
      <c r="AG5707" s="9"/>
      <c r="AH5707" s="9"/>
      <c r="AI5707" s="9"/>
      <c r="AJ5707" s="9"/>
      <c r="AK5707" s="9"/>
      <c r="AL5707" s="9"/>
      <c r="AM5707" s="9"/>
      <c r="AN5707" s="9"/>
      <c r="AO5707" s="27"/>
      <c r="AQ5707" s="29"/>
      <c r="AR5707" s="11"/>
      <c r="AW5707" s="31"/>
      <c r="AZ5707" s="12"/>
      <c r="BA5707" s="12"/>
      <c r="BB5707" s="12"/>
      <c r="BC5707" s="12"/>
    </row>
    <row r="5708" spans="4:55">
      <c r="D5708" s="7"/>
      <c r="E5708" s="7"/>
      <c r="F5708" s="8"/>
      <c r="G5708" s="8"/>
      <c r="H5708" s="8"/>
      <c r="AF5708" s="9"/>
      <c r="AG5708" s="9"/>
      <c r="AH5708" s="9"/>
      <c r="AI5708" s="9"/>
      <c r="AJ5708" s="9"/>
      <c r="AK5708" s="9"/>
      <c r="AL5708" s="9"/>
      <c r="AM5708" s="9"/>
      <c r="AN5708" s="9"/>
      <c r="AO5708" s="27"/>
      <c r="AQ5708" s="29"/>
      <c r="AR5708" s="11"/>
      <c r="AW5708" s="31"/>
      <c r="AZ5708" s="12"/>
      <c r="BA5708" s="12"/>
      <c r="BB5708" s="12"/>
      <c r="BC5708" s="12"/>
    </row>
    <row r="5709" spans="4:55">
      <c r="D5709" s="7"/>
      <c r="E5709" s="7"/>
      <c r="F5709" s="8"/>
      <c r="G5709" s="8"/>
      <c r="H5709" s="8"/>
      <c r="AF5709" s="9"/>
      <c r="AG5709" s="9"/>
      <c r="AH5709" s="9"/>
      <c r="AI5709" s="9"/>
      <c r="AJ5709" s="9"/>
      <c r="AK5709" s="9"/>
      <c r="AL5709" s="9"/>
      <c r="AM5709" s="9"/>
      <c r="AN5709" s="9"/>
      <c r="AO5709" s="27"/>
      <c r="AQ5709" s="29"/>
      <c r="AR5709" s="11"/>
      <c r="AW5709" s="31"/>
      <c r="AZ5709" s="12"/>
      <c r="BA5709" s="12"/>
      <c r="BB5709" s="12"/>
      <c r="BC5709" s="12"/>
    </row>
    <row r="5710" spans="4:55">
      <c r="D5710" s="7"/>
      <c r="E5710" s="7"/>
      <c r="F5710" s="8"/>
      <c r="G5710" s="8"/>
      <c r="H5710" s="8"/>
      <c r="AF5710" s="9"/>
      <c r="AG5710" s="9"/>
      <c r="AH5710" s="9"/>
      <c r="AI5710" s="9"/>
      <c r="AJ5710" s="9"/>
      <c r="AK5710" s="9"/>
      <c r="AL5710" s="9"/>
      <c r="AM5710" s="9"/>
      <c r="AN5710" s="9"/>
      <c r="AO5710" s="27"/>
      <c r="AQ5710" s="29"/>
      <c r="AR5710" s="11"/>
      <c r="AW5710" s="31"/>
      <c r="AZ5710" s="12"/>
      <c r="BA5710" s="12"/>
      <c r="BB5710" s="12"/>
      <c r="BC5710" s="12"/>
    </row>
    <row r="5711" spans="4:55">
      <c r="D5711" s="7"/>
      <c r="E5711" s="7"/>
      <c r="F5711" s="8"/>
      <c r="G5711" s="8"/>
      <c r="H5711" s="8"/>
      <c r="AF5711" s="9"/>
      <c r="AG5711" s="9"/>
      <c r="AH5711" s="9"/>
      <c r="AI5711" s="9"/>
      <c r="AJ5711" s="9"/>
      <c r="AK5711" s="9"/>
      <c r="AL5711" s="9"/>
      <c r="AM5711" s="9"/>
      <c r="AN5711" s="9"/>
      <c r="AO5711" s="27"/>
      <c r="AQ5711" s="29"/>
      <c r="AR5711" s="11"/>
      <c r="AW5711" s="31"/>
      <c r="AZ5711" s="12"/>
      <c r="BA5711" s="12"/>
      <c r="BB5711" s="12"/>
      <c r="BC5711" s="12"/>
    </row>
    <row r="5712" spans="4:55">
      <c r="D5712" s="7"/>
      <c r="E5712" s="7"/>
      <c r="F5712" s="8"/>
      <c r="G5712" s="8"/>
      <c r="H5712" s="8"/>
      <c r="AF5712" s="9"/>
      <c r="AG5712" s="9"/>
      <c r="AH5712" s="9"/>
      <c r="AI5712" s="9"/>
      <c r="AJ5712" s="9"/>
      <c r="AK5712" s="9"/>
      <c r="AL5712" s="9"/>
      <c r="AM5712" s="9"/>
      <c r="AN5712" s="9"/>
      <c r="AO5712" s="27"/>
      <c r="AQ5712" s="29"/>
      <c r="AR5712" s="11"/>
      <c r="AW5712" s="31"/>
      <c r="AZ5712" s="12"/>
      <c r="BA5712" s="12"/>
      <c r="BB5712" s="12"/>
      <c r="BC5712" s="12"/>
    </row>
    <row r="5713" spans="4:55">
      <c r="D5713" s="7"/>
      <c r="E5713" s="7"/>
      <c r="F5713" s="8"/>
      <c r="G5713" s="8"/>
      <c r="H5713" s="8"/>
      <c r="AF5713" s="9"/>
      <c r="AG5713" s="9"/>
      <c r="AH5713" s="9"/>
      <c r="AI5713" s="9"/>
      <c r="AJ5713" s="9"/>
      <c r="AK5713" s="9"/>
      <c r="AL5713" s="9"/>
      <c r="AM5713" s="9"/>
      <c r="AN5713" s="9"/>
      <c r="AO5713" s="27"/>
      <c r="AQ5713" s="29"/>
      <c r="AR5713" s="11"/>
      <c r="AW5713" s="31"/>
      <c r="AZ5713" s="12"/>
      <c r="BA5713" s="12"/>
      <c r="BB5713" s="12"/>
      <c r="BC5713" s="12"/>
    </row>
    <row r="5714" spans="4:55">
      <c r="D5714" s="7"/>
      <c r="E5714" s="7"/>
      <c r="F5714" s="8"/>
      <c r="G5714" s="8"/>
      <c r="H5714" s="8"/>
      <c r="AF5714" s="9"/>
      <c r="AG5714" s="9"/>
      <c r="AH5714" s="9"/>
      <c r="AI5714" s="9"/>
      <c r="AJ5714" s="9"/>
      <c r="AK5714" s="9"/>
      <c r="AL5714" s="9"/>
      <c r="AM5714" s="9"/>
      <c r="AN5714" s="9"/>
      <c r="AO5714" s="27"/>
      <c r="AQ5714" s="29"/>
      <c r="AR5714" s="11"/>
      <c r="AW5714" s="31"/>
      <c r="AZ5714" s="12"/>
      <c r="BA5714" s="12"/>
      <c r="BB5714" s="12"/>
      <c r="BC5714" s="12"/>
    </row>
    <row r="5715" spans="4:55">
      <c r="D5715" s="7"/>
      <c r="E5715" s="7"/>
      <c r="F5715" s="8"/>
      <c r="G5715" s="8"/>
      <c r="H5715" s="8"/>
      <c r="AF5715" s="9"/>
      <c r="AG5715" s="9"/>
      <c r="AH5715" s="9"/>
      <c r="AI5715" s="9"/>
      <c r="AJ5715" s="9"/>
      <c r="AK5715" s="9"/>
      <c r="AL5715" s="9"/>
      <c r="AM5715" s="9"/>
      <c r="AN5715" s="9"/>
      <c r="AO5715" s="27"/>
      <c r="AQ5715" s="29"/>
      <c r="AR5715" s="11"/>
      <c r="AW5715" s="31"/>
      <c r="AZ5715" s="12"/>
      <c r="BA5715" s="12"/>
      <c r="BB5715" s="12"/>
      <c r="BC5715" s="12"/>
    </row>
    <row r="5716" spans="4:55">
      <c r="D5716" s="7"/>
      <c r="E5716" s="7"/>
      <c r="F5716" s="8"/>
      <c r="G5716" s="8"/>
      <c r="H5716" s="8"/>
      <c r="AF5716" s="9"/>
      <c r="AG5716" s="9"/>
      <c r="AH5716" s="9"/>
      <c r="AI5716" s="9"/>
      <c r="AJ5716" s="9"/>
      <c r="AK5716" s="9"/>
      <c r="AL5716" s="9"/>
      <c r="AM5716" s="9"/>
      <c r="AN5716" s="9"/>
      <c r="AO5716" s="27"/>
      <c r="AQ5716" s="29"/>
      <c r="AR5716" s="11"/>
      <c r="AW5716" s="31"/>
      <c r="AZ5716" s="12"/>
      <c r="BA5716" s="12"/>
      <c r="BB5716" s="12"/>
      <c r="BC5716" s="12"/>
    </row>
    <row r="5717" spans="4:55">
      <c r="D5717" s="7"/>
      <c r="E5717" s="7"/>
      <c r="F5717" s="8"/>
      <c r="G5717" s="8"/>
      <c r="H5717" s="8"/>
      <c r="AF5717" s="9"/>
      <c r="AG5717" s="9"/>
      <c r="AH5717" s="9"/>
      <c r="AI5717" s="9"/>
      <c r="AJ5717" s="9"/>
      <c r="AK5717" s="9"/>
      <c r="AL5717" s="9"/>
      <c r="AM5717" s="9"/>
      <c r="AN5717" s="9"/>
      <c r="AO5717" s="27"/>
      <c r="AQ5717" s="29"/>
      <c r="AR5717" s="11"/>
      <c r="AW5717" s="31"/>
      <c r="AZ5717" s="12"/>
      <c r="BA5717" s="12"/>
      <c r="BB5717" s="12"/>
      <c r="BC5717" s="12"/>
    </row>
    <row r="5718" spans="4:55">
      <c r="D5718" s="7"/>
      <c r="E5718" s="7"/>
      <c r="F5718" s="8"/>
      <c r="G5718" s="8"/>
      <c r="H5718" s="8"/>
      <c r="AF5718" s="9"/>
      <c r="AG5718" s="9"/>
      <c r="AH5718" s="9"/>
      <c r="AI5718" s="9"/>
      <c r="AJ5718" s="9"/>
      <c r="AK5718" s="9"/>
      <c r="AL5718" s="9"/>
      <c r="AM5718" s="9"/>
      <c r="AN5718" s="9"/>
      <c r="AO5718" s="27"/>
      <c r="AQ5718" s="29"/>
      <c r="AR5718" s="11"/>
      <c r="AW5718" s="31"/>
      <c r="AZ5718" s="12"/>
      <c r="BA5718" s="12"/>
      <c r="BB5718" s="12"/>
      <c r="BC5718" s="12"/>
    </row>
    <row r="5719" spans="4:55">
      <c r="D5719" s="7"/>
      <c r="E5719" s="7"/>
      <c r="F5719" s="8"/>
      <c r="G5719" s="8"/>
      <c r="H5719" s="8"/>
      <c r="AF5719" s="9"/>
      <c r="AG5719" s="9"/>
      <c r="AH5719" s="9"/>
      <c r="AI5719" s="9"/>
      <c r="AJ5719" s="9"/>
      <c r="AK5719" s="9"/>
      <c r="AL5719" s="9"/>
      <c r="AM5719" s="9"/>
      <c r="AN5719" s="9"/>
      <c r="AO5719" s="27"/>
      <c r="AQ5719" s="29"/>
      <c r="AR5719" s="11"/>
      <c r="AW5719" s="31"/>
      <c r="AZ5719" s="12"/>
      <c r="BA5719" s="12"/>
      <c r="BB5719" s="12"/>
      <c r="BC5719" s="12"/>
    </row>
    <row r="5720" spans="4:55">
      <c r="D5720" s="7"/>
      <c r="E5720" s="7"/>
      <c r="F5720" s="8"/>
      <c r="G5720" s="8"/>
      <c r="H5720" s="8"/>
      <c r="AF5720" s="9"/>
      <c r="AG5720" s="9"/>
      <c r="AH5720" s="9"/>
      <c r="AI5720" s="9"/>
      <c r="AJ5720" s="9"/>
      <c r="AK5720" s="9"/>
      <c r="AL5720" s="9"/>
      <c r="AM5720" s="9"/>
      <c r="AN5720" s="9"/>
      <c r="AO5720" s="27"/>
      <c r="AQ5720" s="29"/>
      <c r="AR5720" s="11"/>
      <c r="AW5720" s="31"/>
      <c r="AZ5720" s="12"/>
      <c r="BA5720" s="12"/>
      <c r="BB5720" s="12"/>
      <c r="BC5720" s="12"/>
    </row>
    <row r="5721" spans="4:55">
      <c r="D5721" s="7"/>
      <c r="E5721" s="7"/>
      <c r="F5721" s="8"/>
      <c r="G5721" s="8"/>
      <c r="H5721" s="8"/>
      <c r="AF5721" s="9"/>
      <c r="AG5721" s="9"/>
      <c r="AH5721" s="9"/>
      <c r="AI5721" s="9"/>
      <c r="AJ5721" s="9"/>
      <c r="AK5721" s="9"/>
      <c r="AL5721" s="9"/>
      <c r="AM5721" s="9"/>
      <c r="AN5721" s="9"/>
      <c r="AO5721" s="27"/>
      <c r="AQ5721" s="29"/>
      <c r="AR5721" s="11"/>
      <c r="AW5721" s="31"/>
      <c r="AZ5721" s="12"/>
      <c r="BA5721" s="12"/>
      <c r="BB5721" s="12"/>
      <c r="BC5721" s="12"/>
    </row>
    <row r="5722" spans="4:55">
      <c r="D5722" s="7"/>
      <c r="E5722" s="7"/>
      <c r="F5722" s="8"/>
      <c r="G5722" s="8"/>
      <c r="H5722" s="8"/>
      <c r="AF5722" s="9"/>
      <c r="AG5722" s="9"/>
      <c r="AH5722" s="9"/>
      <c r="AI5722" s="9"/>
      <c r="AJ5722" s="9"/>
      <c r="AK5722" s="9"/>
      <c r="AL5722" s="9"/>
      <c r="AM5722" s="9"/>
      <c r="AN5722" s="9"/>
      <c r="AO5722" s="27"/>
      <c r="AQ5722" s="29"/>
      <c r="AR5722" s="11"/>
      <c r="AW5722" s="31"/>
      <c r="AZ5722" s="12"/>
      <c r="BA5722" s="12"/>
      <c r="BB5722" s="12"/>
      <c r="BC5722" s="12"/>
    </row>
    <row r="5723" spans="4:55">
      <c r="D5723" s="7"/>
      <c r="E5723" s="7"/>
      <c r="F5723" s="8"/>
      <c r="G5723" s="8"/>
      <c r="H5723" s="8"/>
      <c r="AF5723" s="9"/>
      <c r="AG5723" s="9"/>
      <c r="AH5723" s="9"/>
      <c r="AI5723" s="9"/>
      <c r="AJ5723" s="9"/>
      <c r="AK5723" s="9"/>
      <c r="AL5723" s="9"/>
      <c r="AM5723" s="9"/>
      <c r="AN5723" s="9"/>
      <c r="AO5723" s="27"/>
      <c r="AQ5723" s="29"/>
      <c r="AR5723" s="11"/>
      <c r="AW5723" s="31"/>
      <c r="AZ5723" s="12"/>
      <c r="BA5723" s="12"/>
      <c r="BB5723" s="12"/>
      <c r="BC5723" s="12"/>
    </row>
    <row r="5724" spans="4:55">
      <c r="D5724" s="7"/>
      <c r="E5724" s="7"/>
      <c r="F5724" s="8"/>
      <c r="G5724" s="8"/>
      <c r="H5724" s="8"/>
      <c r="AF5724" s="9"/>
      <c r="AG5724" s="9"/>
      <c r="AH5724" s="9"/>
      <c r="AI5724" s="9"/>
      <c r="AJ5724" s="9"/>
      <c r="AK5724" s="9"/>
      <c r="AL5724" s="9"/>
      <c r="AM5724" s="9"/>
      <c r="AN5724" s="9"/>
      <c r="AO5724" s="27"/>
      <c r="AQ5724" s="29"/>
      <c r="AR5724" s="11"/>
      <c r="AW5724" s="31"/>
      <c r="AZ5724" s="12"/>
      <c r="BA5724" s="12"/>
      <c r="BB5724" s="12"/>
      <c r="BC5724" s="12"/>
    </row>
    <row r="5725" spans="4:55">
      <c r="D5725" s="7"/>
      <c r="E5725" s="7"/>
      <c r="F5725" s="8"/>
      <c r="G5725" s="8"/>
      <c r="H5725" s="8"/>
      <c r="AF5725" s="9"/>
      <c r="AG5725" s="9"/>
      <c r="AH5725" s="9"/>
      <c r="AI5725" s="9"/>
      <c r="AJ5725" s="9"/>
      <c r="AK5725" s="9"/>
      <c r="AL5725" s="9"/>
      <c r="AM5725" s="9"/>
      <c r="AN5725" s="9"/>
      <c r="AO5725" s="27"/>
      <c r="AQ5725" s="29"/>
      <c r="AR5725" s="11"/>
      <c r="AW5725" s="31"/>
      <c r="AZ5725" s="12"/>
      <c r="BA5725" s="12"/>
      <c r="BB5725" s="12"/>
      <c r="BC5725" s="12"/>
    </row>
    <row r="5726" spans="4:55">
      <c r="D5726" s="7"/>
      <c r="E5726" s="7"/>
      <c r="F5726" s="8"/>
      <c r="G5726" s="8"/>
      <c r="H5726" s="8"/>
      <c r="AF5726" s="9"/>
      <c r="AG5726" s="9"/>
      <c r="AH5726" s="9"/>
      <c r="AI5726" s="9"/>
      <c r="AJ5726" s="9"/>
      <c r="AK5726" s="9"/>
      <c r="AL5726" s="9"/>
      <c r="AM5726" s="9"/>
      <c r="AN5726" s="9"/>
      <c r="AO5726" s="27"/>
      <c r="AQ5726" s="29"/>
      <c r="AR5726" s="11"/>
      <c r="AW5726" s="31"/>
      <c r="AZ5726" s="12"/>
      <c r="BA5726" s="12"/>
      <c r="BB5726" s="12"/>
      <c r="BC5726" s="12"/>
    </row>
    <row r="5727" spans="4:55">
      <c r="D5727" s="7"/>
      <c r="E5727" s="7"/>
      <c r="F5727" s="8"/>
      <c r="G5727" s="8"/>
      <c r="H5727" s="8"/>
      <c r="AF5727" s="9"/>
      <c r="AG5727" s="9"/>
      <c r="AH5727" s="9"/>
      <c r="AI5727" s="9"/>
      <c r="AJ5727" s="9"/>
      <c r="AK5727" s="9"/>
      <c r="AL5727" s="9"/>
      <c r="AM5727" s="9"/>
      <c r="AN5727" s="9"/>
      <c r="AO5727" s="27"/>
      <c r="AQ5727" s="29"/>
      <c r="AR5727" s="11"/>
      <c r="AW5727" s="31"/>
      <c r="AZ5727" s="12"/>
      <c r="BA5727" s="12"/>
      <c r="BB5727" s="12"/>
      <c r="BC5727" s="12"/>
    </row>
    <row r="5728" spans="4:55">
      <c r="D5728" s="7"/>
      <c r="E5728" s="7"/>
      <c r="F5728" s="8"/>
      <c r="G5728" s="8"/>
      <c r="H5728" s="8"/>
      <c r="AF5728" s="9"/>
      <c r="AG5728" s="9"/>
      <c r="AH5728" s="9"/>
      <c r="AI5728" s="9"/>
      <c r="AJ5728" s="9"/>
      <c r="AK5728" s="9"/>
      <c r="AL5728" s="9"/>
      <c r="AM5728" s="9"/>
      <c r="AN5728" s="9"/>
      <c r="AO5728" s="27"/>
      <c r="AQ5728" s="29"/>
      <c r="AR5728" s="11"/>
      <c r="AW5728" s="31"/>
      <c r="AZ5728" s="12"/>
      <c r="BA5728" s="12"/>
      <c r="BB5728" s="12"/>
      <c r="BC5728" s="12"/>
    </row>
    <row r="5729" spans="4:55">
      <c r="D5729" s="7"/>
      <c r="E5729" s="7"/>
      <c r="F5729" s="8"/>
      <c r="G5729" s="8"/>
      <c r="H5729" s="8"/>
      <c r="AF5729" s="9"/>
      <c r="AG5729" s="9"/>
      <c r="AH5729" s="9"/>
      <c r="AI5729" s="9"/>
      <c r="AJ5729" s="9"/>
      <c r="AK5729" s="9"/>
      <c r="AL5729" s="9"/>
      <c r="AM5729" s="9"/>
      <c r="AN5729" s="9"/>
      <c r="AO5729" s="27"/>
      <c r="AQ5729" s="29"/>
      <c r="AR5729" s="11"/>
      <c r="AW5729" s="31"/>
      <c r="AZ5729" s="12"/>
      <c r="BA5729" s="12"/>
      <c r="BB5729" s="12"/>
      <c r="BC5729" s="12"/>
    </row>
    <row r="5730" spans="4:55">
      <c r="D5730" s="7"/>
      <c r="E5730" s="7"/>
      <c r="F5730" s="8"/>
      <c r="G5730" s="8"/>
      <c r="H5730" s="8"/>
      <c r="AF5730" s="9"/>
      <c r="AG5730" s="9"/>
      <c r="AH5730" s="9"/>
      <c r="AI5730" s="9"/>
      <c r="AJ5730" s="9"/>
      <c r="AK5730" s="9"/>
      <c r="AL5730" s="9"/>
      <c r="AM5730" s="9"/>
      <c r="AN5730" s="9"/>
      <c r="AO5730" s="27"/>
      <c r="AQ5730" s="29"/>
      <c r="AR5730" s="11"/>
      <c r="AW5730" s="31"/>
      <c r="AZ5730" s="12"/>
      <c r="BA5730" s="12"/>
      <c r="BB5730" s="12"/>
      <c r="BC5730" s="12"/>
    </row>
    <row r="5731" spans="4:55">
      <c r="D5731" s="7"/>
      <c r="E5731" s="7"/>
      <c r="F5731" s="8"/>
      <c r="G5731" s="8"/>
      <c r="H5731" s="8"/>
      <c r="AF5731" s="9"/>
      <c r="AG5731" s="9"/>
      <c r="AH5731" s="9"/>
      <c r="AI5731" s="9"/>
      <c r="AJ5731" s="9"/>
      <c r="AK5731" s="9"/>
      <c r="AL5731" s="9"/>
      <c r="AM5731" s="9"/>
      <c r="AN5731" s="9"/>
      <c r="AO5731" s="27"/>
      <c r="AQ5731" s="29"/>
      <c r="AR5731" s="11"/>
      <c r="AW5731" s="31"/>
      <c r="AZ5731" s="12"/>
      <c r="BA5731" s="12"/>
      <c r="BB5731" s="12"/>
      <c r="BC5731" s="12"/>
    </row>
    <row r="5732" spans="4:55">
      <c r="D5732" s="7"/>
      <c r="E5732" s="7"/>
      <c r="F5732" s="8"/>
      <c r="G5732" s="8"/>
      <c r="H5732" s="8"/>
      <c r="AF5732" s="9"/>
      <c r="AG5732" s="9"/>
      <c r="AH5732" s="9"/>
      <c r="AI5732" s="9"/>
      <c r="AJ5732" s="9"/>
      <c r="AK5732" s="9"/>
      <c r="AL5732" s="9"/>
      <c r="AM5732" s="9"/>
      <c r="AN5732" s="9"/>
      <c r="AO5732" s="27"/>
      <c r="AQ5732" s="29"/>
      <c r="AR5732" s="11"/>
      <c r="AW5732" s="31"/>
      <c r="AZ5732" s="12"/>
      <c r="BA5732" s="12"/>
      <c r="BB5732" s="12"/>
      <c r="BC5732" s="12"/>
    </row>
    <row r="5733" spans="4:55">
      <c r="D5733" s="7"/>
      <c r="E5733" s="7"/>
      <c r="F5733" s="8"/>
      <c r="G5733" s="8"/>
      <c r="H5733" s="8"/>
      <c r="AF5733" s="9"/>
      <c r="AG5733" s="9"/>
      <c r="AH5733" s="9"/>
      <c r="AI5733" s="9"/>
      <c r="AJ5733" s="9"/>
      <c r="AK5733" s="9"/>
      <c r="AL5733" s="9"/>
      <c r="AM5733" s="9"/>
      <c r="AN5733" s="9"/>
      <c r="AO5733" s="27"/>
      <c r="AQ5733" s="29"/>
      <c r="AR5733" s="11"/>
      <c r="AW5733" s="31"/>
      <c r="AZ5733" s="12"/>
      <c r="BA5733" s="12"/>
      <c r="BB5733" s="12"/>
      <c r="BC5733" s="12"/>
    </row>
    <row r="5734" spans="4:55">
      <c r="D5734" s="7"/>
      <c r="E5734" s="7"/>
      <c r="F5734" s="8"/>
      <c r="G5734" s="8"/>
      <c r="H5734" s="8"/>
      <c r="AF5734" s="9"/>
      <c r="AG5734" s="9"/>
      <c r="AH5734" s="9"/>
      <c r="AI5734" s="9"/>
      <c r="AJ5734" s="9"/>
      <c r="AK5734" s="9"/>
      <c r="AL5734" s="9"/>
      <c r="AM5734" s="9"/>
      <c r="AN5734" s="9"/>
      <c r="AO5734" s="27"/>
      <c r="AQ5734" s="29"/>
      <c r="AR5734" s="11"/>
      <c r="AW5734" s="31"/>
      <c r="AZ5734" s="12"/>
      <c r="BA5734" s="12"/>
      <c r="BB5734" s="12"/>
      <c r="BC5734" s="12"/>
    </row>
    <row r="5735" spans="4:55">
      <c r="D5735" s="7"/>
      <c r="E5735" s="7"/>
      <c r="F5735" s="8"/>
      <c r="G5735" s="8"/>
      <c r="H5735" s="8"/>
      <c r="AF5735" s="9"/>
      <c r="AG5735" s="9"/>
      <c r="AH5735" s="9"/>
      <c r="AI5735" s="9"/>
      <c r="AJ5735" s="9"/>
      <c r="AK5735" s="9"/>
      <c r="AL5735" s="9"/>
      <c r="AM5735" s="9"/>
      <c r="AN5735" s="9"/>
      <c r="AO5735" s="27"/>
      <c r="AQ5735" s="29"/>
      <c r="AR5735" s="11"/>
      <c r="AW5735" s="31"/>
      <c r="AZ5735" s="12"/>
      <c r="BA5735" s="12"/>
      <c r="BB5735" s="12"/>
      <c r="BC5735" s="12"/>
    </row>
    <row r="5736" spans="4:55">
      <c r="D5736" s="7"/>
      <c r="E5736" s="7"/>
      <c r="F5736" s="8"/>
      <c r="G5736" s="8"/>
      <c r="H5736" s="8"/>
      <c r="AF5736" s="9"/>
      <c r="AG5736" s="9"/>
      <c r="AH5736" s="9"/>
      <c r="AI5736" s="9"/>
      <c r="AJ5736" s="9"/>
      <c r="AK5736" s="9"/>
      <c r="AL5736" s="9"/>
      <c r="AM5736" s="9"/>
      <c r="AN5736" s="9"/>
      <c r="AO5736" s="27"/>
      <c r="AQ5736" s="29"/>
      <c r="AR5736" s="11"/>
      <c r="AW5736" s="31"/>
      <c r="AZ5736" s="12"/>
      <c r="BA5736" s="12"/>
      <c r="BB5736" s="12"/>
      <c r="BC5736" s="12"/>
    </row>
    <row r="5737" spans="4:55">
      <c r="D5737" s="7"/>
      <c r="E5737" s="7"/>
      <c r="F5737" s="8"/>
      <c r="G5737" s="8"/>
      <c r="H5737" s="8"/>
      <c r="AF5737" s="9"/>
      <c r="AG5737" s="9"/>
      <c r="AH5737" s="9"/>
      <c r="AI5737" s="9"/>
      <c r="AJ5737" s="9"/>
      <c r="AK5737" s="9"/>
      <c r="AL5737" s="9"/>
      <c r="AM5737" s="9"/>
      <c r="AN5737" s="9"/>
      <c r="AO5737" s="27"/>
      <c r="AQ5737" s="29"/>
      <c r="AR5737" s="11"/>
      <c r="AW5737" s="31"/>
      <c r="AZ5737" s="12"/>
      <c r="BA5737" s="12"/>
      <c r="BB5737" s="12"/>
      <c r="BC5737" s="12"/>
    </row>
    <row r="5738" spans="4:55">
      <c r="D5738" s="7"/>
      <c r="E5738" s="7"/>
      <c r="F5738" s="8"/>
      <c r="G5738" s="8"/>
      <c r="H5738" s="8"/>
      <c r="AF5738" s="9"/>
      <c r="AG5738" s="9"/>
      <c r="AH5738" s="9"/>
      <c r="AI5738" s="9"/>
      <c r="AJ5738" s="9"/>
      <c r="AK5738" s="9"/>
      <c r="AL5738" s="9"/>
      <c r="AM5738" s="9"/>
      <c r="AN5738" s="9"/>
      <c r="AO5738" s="27"/>
      <c r="AQ5738" s="29"/>
      <c r="AR5738" s="11"/>
      <c r="AW5738" s="31"/>
      <c r="AZ5738" s="12"/>
      <c r="BA5738" s="12"/>
      <c r="BB5738" s="12"/>
      <c r="BC5738" s="12"/>
    </row>
    <row r="5739" spans="4:55">
      <c r="D5739" s="7"/>
      <c r="E5739" s="7"/>
      <c r="F5739" s="8"/>
      <c r="G5739" s="8"/>
      <c r="H5739" s="8"/>
      <c r="AF5739" s="9"/>
      <c r="AG5739" s="9"/>
      <c r="AH5739" s="9"/>
      <c r="AI5739" s="9"/>
      <c r="AJ5739" s="9"/>
      <c r="AK5739" s="9"/>
      <c r="AL5739" s="9"/>
      <c r="AM5739" s="9"/>
      <c r="AN5739" s="9"/>
      <c r="AO5739" s="27"/>
      <c r="AQ5739" s="29"/>
      <c r="AR5739" s="11"/>
      <c r="AW5739" s="31"/>
      <c r="AZ5739" s="12"/>
      <c r="BA5739" s="12"/>
      <c r="BB5739" s="12"/>
      <c r="BC5739" s="12"/>
    </row>
    <row r="5740" spans="4:55">
      <c r="D5740" s="7"/>
      <c r="E5740" s="7"/>
      <c r="F5740" s="8"/>
      <c r="G5740" s="8"/>
      <c r="H5740" s="8"/>
      <c r="AF5740" s="9"/>
      <c r="AG5740" s="9"/>
      <c r="AH5740" s="9"/>
      <c r="AI5740" s="9"/>
      <c r="AJ5740" s="9"/>
      <c r="AK5740" s="9"/>
      <c r="AL5740" s="9"/>
      <c r="AM5740" s="9"/>
      <c r="AN5740" s="9"/>
      <c r="AO5740" s="27"/>
      <c r="AQ5740" s="29"/>
      <c r="AR5740" s="11"/>
      <c r="AW5740" s="31"/>
      <c r="AZ5740" s="12"/>
      <c r="BA5740" s="12"/>
      <c r="BB5740" s="12"/>
      <c r="BC5740" s="12"/>
    </row>
    <row r="5741" spans="4:55">
      <c r="D5741" s="7"/>
      <c r="E5741" s="7"/>
      <c r="F5741" s="8"/>
      <c r="G5741" s="8"/>
      <c r="H5741" s="8"/>
      <c r="AF5741" s="9"/>
      <c r="AG5741" s="9"/>
      <c r="AH5741" s="9"/>
      <c r="AI5741" s="9"/>
      <c r="AJ5741" s="9"/>
      <c r="AK5741" s="9"/>
      <c r="AL5741" s="9"/>
      <c r="AM5741" s="9"/>
      <c r="AN5741" s="9"/>
      <c r="AO5741" s="27"/>
      <c r="AQ5741" s="29"/>
      <c r="AR5741" s="11"/>
      <c r="AW5741" s="31"/>
      <c r="AZ5741" s="12"/>
      <c r="BA5741" s="12"/>
      <c r="BB5741" s="12"/>
      <c r="BC5741" s="12"/>
    </row>
    <row r="5742" spans="4:55">
      <c r="D5742" s="7"/>
      <c r="E5742" s="7"/>
      <c r="F5742" s="8"/>
      <c r="G5742" s="8"/>
      <c r="H5742" s="8"/>
      <c r="AF5742" s="9"/>
      <c r="AG5742" s="9"/>
      <c r="AH5742" s="9"/>
      <c r="AI5742" s="9"/>
      <c r="AJ5742" s="9"/>
      <c r="AK5742" s="9"/>
      <c r="AL5742" s="9"/>
      <c r="AM5742" s="9"/>
      <c r="AN5742" s="9"/>
      <c r="AO5742" s="27"/>
      <c r="AQ5742" s="29"/>
      <c r="AR5742" s="11"/>
      <c r="AW5742" s="31"/>
      <c r="AZ5742" s="12"/>
      <c r="BA5742" s="12"/>
      <c r="BB5742" s="12"/>
      <c r="BC5742" s="12"/>
    </row>
    <row r="5743" spans="4:55">
      <c r="D5743" s="7"/>
      <c r="E5743" s="7"/>
      <c r="F5743" s="8"/>
      <c r="G5743" s="8"/>
      <c r="H5743" s="8"/>
      <c r="AF5743" s="9"/>
      <c r="AG5743" s="9"/>
      <c r="AH5743" s="9"/>
      <c r="AI5743" s="9"/>
      <c r="AJ5743" s="9"/>
      <c r="AK5743" s="9"/>
      <c r="AL5743" s="9"/>
      <c r="AM5743" s="9"/>
      <c r="AN5743" s="9"/>
      <c r="AO5743" s="27"/>
      <c r="AQ5743" s="29"/>
      <c r="AR5743" s="11"/>
      <c r="AW5743" s="31"/>
      <c r="AZ5743" s="12"/>
      <c r="BA5743" s="12"/>
      <c r="BB5743" s="12"/>
      <c r="BC5743" s="12"/>
    </row>
    <row r="5744" spans="4:55">
      <c r="D5744" s="7"/>
      <c r="E5744" s="7"/>
      <c r="F5744" s="8"/>
      <c r="G5744" s="8"/>
      <c r="H5744" s="8"/>
      <c r="AF5744" s="9"/>
      <c r="AG5744" s="9"/>
      <c r="AH5744" s="9"/>
      <c r="AI5744" s="9"/>
      <c r="AJ5744" s="9"/>
      <c r="AK5744" s="9"/>
      <c r="AL5744" s="9"/>
      <c r="AM5744" s="9"/>
      <c r="AN5744" s="9"/>
      <c r="AO5744" s="27"/>
      <c r="AQ5744" s="29"/>
      <c r="AR5744" s="11"/>
      <c r="AW5744" s="31"/>
      <c r="AZ5744" s="12"/>
      <c r="BA5744" s="12"/>
      <c r="BB5744" s="12"/>
      <c r="BC5744" s="12"/>
    </row>
    <row r="5745" spans="4:55">
      <c r="D5745" s="7"/>
      <c r="E5745" s="7"/>
      <c r="F5745" s="8"/>
      <c r="G5745" s="8"/>
      <c r="H5745" s="8"/>
      <c r="AF5745" s="9"/>
      <c r="AG5745" s="9"/>
      <c r="AH5745" s="9"/>
      <c r="AI5745" s="9"/>
      <c r="AJ5745" s="9"/>
      <c r="AK5745" s="9"/>
      <c r="AL5745" s="9"/>
      <c r="AM5745" s="9"/>
      <c r="AN5745" s="9"/>
      <c r="AO5745" s="27"/>
      <c r="AQ5745" s="29"/>
      <c r="AR5745" s="11"/>
      <c r="AW5745" s="31"/>
      <c r="AZ5745" s="12"/>
      <c r="BA5745" s="12"/>
      <c r="BB5745" s="12"/>
      <c r="BC5745" s="12"/>
    </row>
    <row r="5746" spans="4:55">
      <c r="D5746" s="7"/>
      <c r="E5746" s="7"/>
      <c r="F5746" s="8"/>
      <c r="G5746" s="8"/>
      <c r="H5746" s="8"/>
      <c r="AF5746" s="9"/>
      <c r="AG5746" s="9"/>
      <c r="AH5746" s="9"/>
      <c r="AI5746" s="9"/>
      <c r="AJ5746" s="9"/>
      <c r="AK5746" s="9"/>
      <c r="AL5746" s="9"/>
      <c r="AM5746" s="9"/>
      <c r="AN5746" s="9"/>
      <c r="AO5746" s="27"/>
      <c r="AQ5746" s="29"/>
      <c r="AR5746" s="11"/>
      <c r="AW5746" s="31"/>
      <c r="AZ5746" s="12"/>
      <c r="BA5746" s="12"/>
      <c r="BB5746" s="12"/>
      <c r="BC5746" s="12"/>
    </row>
    <row r="5747" spans="4:55">
      <c r="D5747" s="7"/>
      <c r="E5747" s="7"/>
      <c r="F5747" s="8"/>
      <c r="G5747" s="8"/>
      <c r="H5747" s="8"/>
      <c r="AF5747" s="9"/>
      <c r="AG5747" s="9"/>
      <c r="AH5747" s="9"/>
      <c r="AI5747" s="9"/>
      <c r="AJ5747" s="9"/>
      <c r="AK5747" s="9"/>
      <c r="AL5747" s="9"/>
      <c r="AM5747" s="9"/>
      <c r="AN5747" s="9"/>
      <c r="AO5747" s="27"/>
      <c r="AQ5747" s="29"/>
      <c r="AR5747" s="11"/>
      <c r="AW5747" s="31"/>
      <c r="AZ5747" s="12"/>
      <c r="BA5747" s="12"/>
      <c r="BB5747" s="12"/>
      <c r="BC5747" s="12"/>
    </row>
    <row r="5748" spans="4:55">
      <c r="D5748" s="7"/>
      <c r="E5748" s="7"/>
      <c r="F5748" s="8"/>
      <c r="G5748" s="8"/>
      <c r="H5748" s="8"/>
      <c r="AF5748" s="9"/>
      <c r="AG5748" s="9"/>
      <c r="AH5748" s="9"/>
      <c r="AI5748" s="9"/>
      <c r="AJ5748" s="9"/>
      <c r="AK5748" s="9"/>
      <c r="AL5748" s="9"/>
      <c r="AM5748" s="9"/>
      <c r="AN5748" s="9"/>
      <c r="AO5748" s="27"/>
      <c r="AQ5748" s="29"/>
      <c r="AR5748" s="11"/>
      <c r="AW5748" s="31"/>
      <c r="AZ5748" s="12"/>
      <c r="BA5748" s="12"/>
      <c r="BB5748" s="12"/>
      <c r="BC5748" s="12"/>
    </row>
    <row r="5749" spans="4:55">
      <c r="D5749" s="7"/>
      <c r="E5749" s="7"/>
      <c r="F5749" s="8"/>
      <c r="G5749" s="8"/>
      <c r="H5749" s="8"/>
      <c r="AF5749" s="9"/>
      <c r="AG5749" s="9"/>
      <c r="AH5749" s="9"/>
      <c r="AI5749" s="9"/>
      <c r="AJ5749" s="9"/>
      <c r="AK5749" s="9"/>
      <c r="AL5749" s="9"/>
      <c r="AM5749" s="9"/>
      <c r="AN5749" s="9"/>
      <c r="AO5749" s="27"/>
      <c r="AQ5749" s="29"/>
      <c r="AR5749" s="11"/>
      <c r="AW5749" s="31"/>
      <c r="AZ5749" s="12"/>
      <c r="BA5749" s="12"/>
      <c r="BB5749" s="12"/>
      <c r="BC5749" s="12"/>
    </row>
    <row r="5750" spans="4:55">
      <c r="D5750" s="7"/>
      <c r="E5750" s="7"/>
      <c r="F5750" s="8"/>
      <c r="G5750" s="8"/>
      <c r="H5750" s="8"/>
      <c r="AF5750" s="9"/>
      <c r="AG5750" s="9"/>
      <c r="AH5750" s="9"/>
      <c r="AI5750" s="9"/>
      <c r="AJ5750" s="9"/>
      <c r="AK5750" s="9"/>
      <c r="AL5750" s="9"/>
      <c r="AM5750" s="9"/>
      <c r="AN5750" s="9"/>
      <c r="AO5750" s="27"/>
      <c r="AQ5750" s="29"/>
      <c r="AR5750" s="11"/>
      <c r="AW5750" s="31"/>
      <c r="AZ5750" s="12"/>
      <c r="BA5750" s="12"/>
      <c r="BB5750" s="12"/>
      <c r="BC5750" s="12"/>
    </row>
    <row r="5751" spans="4:55">
      <c r="D5751" s="7"/>
      <c r="E5751" s="7"/>
      <c r="F5751" s="8"/>
      <c r="G5751" s="8"/>
      <c r="H5751" s="8"/>
      <c r="AF5751" s="9"/>
      <c r="AG5751" s="9"/>
      <c r="AH5751" s="9"/>
      <c r="AI5751" s="9"/>
      <c r="AJ5751" s="9"/>
      <c r="AK5751" s="9"/>
      <c r="AL5751" s="9"/>
      <c r="AM5751" s="9"/>
      <c r="AN5751" s="9"/>
      <c r="AO5751" s="27"/>
      <c r="AQ5751" s="29"/>
      <c r="AR5751" s="11"/>
      <c r="AW5751" s="31"/>
      <c r="AZ5751" s="12"/>
      <c r="BA5751" s="12"/>
      <c r="BB5751" s="12"/>
      <c r="BC5751" s="12"/>
    </row>
    <row r="5752" spans="4:55">
      <c r="D5752" s="7"/>
      <c r="E5752" s="7"/>
      <c r="F5752" s="8"/>
      <c r="G5752" s="8"/>
      <c r="H5752" s="8"/>
      <c r="AF5752" s="9"/>
      <c r="AG5752" s="9"/>
      <c r="AH5752" s="9"/>
      <c r="AI5752" s="9"/>
      <c r="AJ5752" s="9"/>
      <c r="AK5752" s="9"/>
      <c r="AL5752" s="9"/>
      <c r="AM5752" s="9"/>
      <c r="AN5752" s="9"/>
      <c r="AO5752" s="27"/>
      <c r="AQ5752" s="29"/>
      <c r="AR5752" s="11"/>
      <c r="AW5752" s="31"/>
      <c r="AZ5752" s="12"/>
      <c r="BA5752" s="12"/>
      <c r="BB5752" s="12"/>
      <c r="BC5752" s="12"/>
    </row>
    <row r="5753" spans="4:55">
      <c r="D5753" s="7"/>
      <c r="E5753" s="7"/>
      <c r="F5753" s="8"/>
      <c r="G5753" s="8"/>
      <c r="H5753" s="8"/>
      <c r="AF5753" s="9"/>
      <c r="AG5753" s="9"/>
      <c r="AH5753" s="9"/>
      <c r="AI5753" s="9"/>
      <c r="AJ5753" s="9"/>
      <c r="AK5753" s="9"/>
      <c r="AL5753" s="9"/>
      <c r="AM5753" s="9"/>
      <c r="AN5753" s="9"/>
      <c r="AO5753" s="27"/>
      <c r="AQ5753" s="29"/>
      <c r="AR5753" s="11"/>
      <c r="AW5753" s="31"/>
      <c r="AZ5753" s="12"/>
      <c r="BA5753" s="12"/>
      <c r="BB5753" s="12"/>
      <c r="BC5753" s="12"/>
    </row>
    <row r="5754" spans="4:55">
      <c r="D5754" s="7"/>
      <c r="E5754" s="7"/>
      <c r="F5754" s="8"/>
      <c r="G5754" s="8"/>
      <c r="H5754" s="8"/>
      <c r="AF5754" s="9"/>
      <c r="AG5754" s="9"/>
      <c r="AH5754" s="9"/>
      <c r="AI5754" s="9"/>
      <c r="AJ5754" s="9"/>
      <c r="AK5754" s="9"/>
      <c r="AL5754" s="9"/>
      <c r="AM5754" s="9"/>
      <c r="AN5754" s="9"/>
      <c r="AO5754" s="27"/>
      <c r="AQ5754" s="29"/>
      <c r="AR5754" s="11"/>
      <c r="AW5754" s="31"/>
      <c r="AZ5754" s="12"/>
      <c r="BA5754" s="12"/>
      <c r="BB5754" s="12"/>
      <c r="BC5754" s="12"/>
    </row>
    <row r="5755" spans="4:55">
      <c r="D5755" s="7"/>
      <c r="E5755" s="7"/>
      <c r="F5755" s="8"/>
      <c r="G5755" s="8"/>
      <c r="H5755" s="8"/>
      <c r="AF5755" s="9"/>
      <c r="AG5755" s="9"/>
      <c r="AH5755" s="9"/>
      <c r="AI5755" s="9"/>
      <c r="AJ5755" s="9"/>
      <c r="AK5755" s="9"/>
      <c r="AL5755" s="9"/>
      <c r="AM5755" s="9"/>
      <c r="AN5755" s="9"/>
      <c r="AO5755" s="27"/>
      <c r="AQ5755" s="29"/>
      <c r="AR5755" s="11"/>
      <c r="AW5755" s="31"/>
      <c r="AZ5755" s="12"/>
      <c r="BA5755" s="12"/>
      <c r="BB5755" s="12"/>
      <c r="BC5755" s="12"/>
    </row>
    <row r="5756" spans="4:55">
      <c r="D5756" s="7"/>
      <c r="E5756" s="7"/>
      <c r="F5756" s="8"/>
      <c r="G5756" s="8"/>
      <c r="H5756" s="8"/>
      <c r="AF5756" s="9"/>
      <c r="AG5756" s="9"/>
      <c r="AH5756" s="9"/>
      <c r="AI5756" s="9"/>
      <c r="AJ5756" s="9"/>
      <c r="AK5756" s="9"/>
      <c r="AL5756" s="9"/>
      <c r="AM5756" s="9"/>
      <c r="AN5756" s="9"/>
      <c r="AO5756" s="27"/>
      <c r="AQ5756" s="29"/>
      <c r="AR5756" s="11"/>
      <c r="AW5756" s="31"/>
      <c r="AZ5756" s="12"/>
      <c r="BA5756" s="12"/>
      <c r="BB5756" s="12"/>
      <c r="BC5756" s="12"/>
    </row>
    <row r="5757" spans="4:55">
      <c r="D5757" s="7"/>
      <c r="E5757" s="7"/>
      <c r="F5757" s="8"/>
      <c r="G5757" s="8"/>
      <c r="H5757" s="8"/>
      <c r="AF5757" s="9"/>
      <c r="AG5757" s="9"/>
      <c r="AH5757" s="9"/>
      <c r="AI5757" s="9"/>
      <c r="AJ5757" s="9"/>
      <c r="AK5757" s="9"/>
      <c r="AL5757" s="9"/>
      <c r="AM5757" s="9"/>
      <c r="AN5757" s="9"/>
      <c r="AO5757" s="27"/>
      <c r="AQ5757" s="29"/>
      <c r="AR5757" s="11"/>
      <c r="AW5757" s="31"/>
      <c r="AZ5757" s="12"/>
      <c r="BA5757" s="12"/>
      <c r="BB5757" s="12"/>
      <c r="BC5757" s="12"/>
    </row>
    <row r="5758" spans="4:55">
      <c r="D5758" s="7"/>
      <c r="E5758" s="7"/>
      <c r="F5758" s="8"/>
      <c r="G5758" s="8"/>
      <c r="H5758" s="8"/>
      <c r="AF5758" s="9"/>
      <c r="AG5758" s="9"/>
      <c r="AH5758" s="9"/>
      <c r="AI5758" s="9"/>
      <c r="AJ5758" s="9"/>
      <c r="AK5758" s="9"/>
      <c r="AL5758" s="9"/>
      <c r="AM5758" s="9"/>
      <c r="AN5758" s="9"/>
      <c r="AO5758" s="27"/>
      <c r="AQ5758" s="29"/>
      <c r="AR5758" s="11"/>
      <c r="AW5758" s="31"/>
      <c r="AZ5758" s="12"/>
      <c r="BA5758" s="12"/>
      <c r="BB5758" s="12"/>
      <c r="BC5758" s="12"/>
    </row>
    <row r="5759" spans="4:55">
      <c r="D5759" s="7"/>
      <c r="E5759" s="7"/>
      <c r="F5759" s="8"/>
      <c r="G5759" s="8"/>
      <c r="H5759" s="8"/>
      <c r="AF5759" s="9"/>
      <c r="AG5759" s="9"/>
      <c r="AH5759" s="9"/>
      <c r="AI5759" s="9"/>
      <c r="AJ5759" s="9"/>
      <c r="AK5759" s="9"/>
      <c r="AL5759" s="9"/>
      <c r="AM5759" s="9"/>
      <c r="AN5759" s="9"/>
      <c r="AO5759" s="27"/>
      <c r="AQ5759" s="29"/>
      <c r="AR5759" s="11"/>
      <c r="AW5759" s="31"/>
      <c r="AZ5759" s="12"/>
      <c r="BA5759" s="12"/>
      <c r="BB5759" s="12"/>
      <c r="BC5759" s="12"/>
    </row>
    <row r="5760" spans="4:55">
      <c r="D5760" s="7"/>
      <c r="E5760" s="7"/>
      <c r="F5760" s="8"/>
      <c r="G5760" s="8"/>
      <c r="H5760" s="8"/>
      <c r="AF5760" s="9"/>
      <c r="AG5760" s="9"/>
      <c r="AH5760" s="9"/>
      <c r="AI5760" s="9"/>
      <c r="AJ5760" s="9"/>
      <c r="AK5760" s="9"/>
      <c r="AL5760" s="9"/>
      <c r="AM5760" s="9"/>
      <c r="AN5760" s="9"/>
      <c r="AO5760" s="27"/>
      <c r="AQ5760" s="29"/>
      <c r="AR5760" s="11"/>
      <c r="AW5760" s="31"/>
      <c r="AZ5760" s="12"/>
      <c r="BA5760" s="12"/>
      <c r="BB5760" s="12"/>
      <c r="BC5760" s="12"/>
    </row>
    <row r="5761" spans="4:55">
      <c r="D5761" s="7"/>
      <c r="E5761" s="7"/>
      <c r="F5761" s="8"/>
      <c r="G5761" s="8"/>
      <c r="H5761" s="8"/>
      <c r="AF5761" s="9"/>
      <c r="AG5761" s="9"/>
      <c r="AH5761" s="9"/>
      <c r="AI5761" s="9"/>
      <c r="AJ5761" s="9"/>
      <c r="AK5761" s="9"/>
      <c r="AL5761" s="9"/>
      <c r="AM5761" s="9"/>
      <c r="AN5761" s="9"/>
      <c r="AO5761" s="27"/>
      <c r="AQ5761" s="29"/>
      <c r="AR5761" s="11"/>
      <c r="AW5761" s="31"/>
      <c r="AZ5761" s="12"/>
      <c r="BA5761" s="12"/>
      <c r="BB5761" s="12"/>
      <c r="BC5761" s="12"/>
    </row>
    <row r="5762" spans="4:55">
      <c r="D5762" s="7"/>
      <c r="E5762" s="7"/>
      <c r="F5762" s="8"/>
      <c r="G5762" s="8"/>
      <c r="H5762" s="8"/>
      <c r="AF5762" s="9"/>
      <c r="AG5762" s="9"/>
      <c r="AH5762" s="9"/>
      <c r="AI5762" s="9"/>
      <c r="AJ5762" s="9"/>
      <c r="AK5762" s="9"/>
      <c r="AL5762" s="9"/>
      <c r="AM5762" s="9"/>
      <c r="AN5762" s="9"/>
      <c r="AO5762" s="27"/>
      <c r="AQ5762" s="29"/>
      <c r="AR5762" s="11"/>
      <c r="AW5762" s="31"/>
      <c r="AZ5762" s="12"/>
      <c r="BA5762" s="12"/>
      <c r="BB5762" s="12"/>
      <c r="BC5762" s="12"/>
    </row>
    <row r="5763" spans="4:55">
      <c r="D5763" s="7"/>
      <c r="E5763" s="7"/>
      <c r="F5763" s="8"/>
      <c r="G5763" s="8"/>
      <c r="H5763" s="8"/>
      <c r="AF5763" s="9"/>
      <c r="AG5763" s="9"/>
      <c r="AH5763" s="9"/>
      <c r="AI5763" s="9"/>
      <c r="AJ5763" s="9"/>
      <c r="AK5763" s="9"/>
      <c r="AL5763" s="9"/>
      <c r="AM5763" s="9"/>
      <c r="AN5763" s="9"/>
      <c r="AO5763" s="27"/>
      <c r="AQ5763" s="29"/>
      <c r="AR5763" s="11"/>
      <c r="AW5763" s="31"/>
      <c r="AZ5763" s="12"/>
      <c r="BA5763" s="12"/>
      <c r="BB5763" s="12"/>
      <c r="BC5763" s="12"/>
    </row>
    <row r="5764" spans="4:55">
      <c r="D5764" s="7"/>
      <c r="E5764" s="7"/>
      <c r="F5764" s="8"/>
      <c r="G5764" s="8"/>
      <c r="H5764" s="8"/>
      <c r="AF5764" s="9"/>
      <c r="AG5764" s="9"/>
      <c r="AH5764" s="9"/>
      <c r="AI5764" s="9"/>
      <c r="AJ5764" s="9"/>
      <c r="AK5764" s="9"/>
      <c r="AL5764" s="9"/>
      <c r="AM5764" s="9"/>
      <c r="AN5764" s="9"/>
      <c r="AO5764" s="27"/>
      <c r="AQ5764" s="29"/>
      <c r="AR5764" s="11"/>
      <c r="AW5764" s="31"/>
      <c r="AZ5764" s="12"/>
      <c r="BA5764" s="12"/>
      <c r="BB5764" s="12"/>
      <c r="BC5764" s="12"/>
    </row>
    <row r="5765" spans="4:55">
      <c r="D5765" s="7"/>
      <c r="E5765" s="7"/>
      <c r="F5765" s="8"/>
      <c r="G5765" s="8"/>
      <c r="H5765" s="8"/>
      <c r="AF5765" s="9"/>
      <c r="AG5765" s="9"/>
      <c r="AH5765" s="9"/>
      <c r="AI5765" s="9"/>
      <c r="AJ5765" s="9"/>
      <c r="AK5765" s="9"/>
      <c r="AL5765" s="9"/>
      <c r="AM5765" s="9"/>
      <c r="AN5765" s="9"/>
      <c r="AO5765" s="27"/>
      <c r="AQ5765" s="29"/>
      <c r="AR5765" s="11"/>
      <c r="AW5765" s="31"/>
      <c r="AZ5765" s="12"/>
      <c r="BA5765" s="12"/>
      <c r="BB5765" s="12"/>
      <c r="BC5765" s="12"/>
    </row>
    <row r="5766" spans="4:55">
      <c r="D5766" s="7"/>
      <c r="E5766" s="7"/>
      <c r="F5766" s="8"/>
      <c r="G5766" s="8"/>
      <c r="H5766" s="8"/>
      <c r="AF5766" s="9"/>
      <c r="AG5766" s="9"/>
      <c r="AH5766" s="9"/>
      <c r="AI5766" s="9"/>
      <c r="AJ5766" s="9"/>
      <c r="AK5766" s="9"/>
      <c r="AL5766" s="9"/>
      <c r="AM5766" s="9"/>
      <c r="AN5766" s="9"/>
      <c r="AO5766" s="27"/>
      <c r="AQ5766" s="29"/>
      <c r="AR5766" s="11"/>
      <c r="AW5766" s="31"/>
      <c r="AZ5766" s="12"/>
      <c r="BA5766" s="12"/>
      <c r="BB5766" s="12"/>
      <c r="BC5766" s="12"/>
    </row>
    <row r="5767" spans="4:55">
      <c r="D5767" s="7"/>
      <c r="E5767" s="7"/>
      <c r="F5767" s="8"/>
      <c r="G5767" s="8"/>
      <c r="H5767" s="8"/>
      <c r="AF5767" s="9"/>
      <c r="AG5767" s="9"/>
      <c r="AH5767" s="9"/>
      <c r="AI5767" s="9"/>
      <c r="AJ5767" s="9"/>
      <c r="AK5767" s="9"/>
      <c r="AL5767" s="9"/>
      <c r="AM5767" s="9"/>
      <c r="AN5767" s="9"/>
      <c r="AO5767" s="27"/>
      <c r="AQ5767" s="29"/>
      <c r="AR5767" s="11"/>
      <c r="AW5767" s="31"/>
      <c r="AZ5767" s="12"/>
      <c r="BA5767" s="12"/>
      <c r="BB5767" s="12"/>
      <c r="BC5767" s="12"/>
    </row>
    <row r="5768" spans="4:55">
      <c r="D5768" s="7"/>
      <c r="E5768" s="7"/>
      <c r="F5768" s="8"/>
      <c r="G5768" s="8"/>
      <c r="H5768" s="8"/>
      <c r="AF5768" s="9"/>
      <c r="AG5768" s="9"/>
      <c r="AH5768" s="9"/>
      <c r="AI5768" s="9"/>
      <c r="AJ5768" s="9"/>
      <c r="AK5768" s="9"/>
      <c r="AL5768" s="9"/>
      <c r="AM5768" s="9"/>
      <c r="AN5768" s="9"/>
      <c r="AO5768" s="27"/>
      <c r="AQ5768" s="29"/>
      <c r="AR5768" s="11"/>
      <c r="AW5768" s="31"/>
      <c r="AZ5768" s="12"/>
      <c r="BA5768" s="12"/>
      <c r="BB5768" s="12"/>
      <c r="BC5768" s="12"/>
    </row>
    <row r="5769" spans="4:55">
      <c r="D5769" s="7"/>
      <c r="E5769" s="7"/>
      <c r="F5769" s="8"/>
      <c r="G5769" s="8"/>
      <c r="H5769" s="8"/>
      <c r="AF5769" s="9"/>
      <c r="AG5769" s="9"/>
      <c r="AH5769" s="9"/>
      <c r="AI5769" s="9"/>
      <c r="AJ5769" s="9"/>
      <c r="AK5769" s="9"/>
      <c r="AL5769" s="9"/>
      <c r="AM5769" s="9"/>
      <c r="AN5769" s="9"/>
      <c r="AO5769" s="27"/>
      <c r="AQ5769" s="29"/>
      <c r="AR5769" s="11"/>
      <c r="AW5769" s="31"/>
      <c r="AZ5769" s="12"/>
      <c r="BA5769" s="12"/>
      <c r="BB5769" s="12"/>
      <c r="BC5769" s="12"/>
    </row>
    <row r="5770" spans="4:55">
      <c r="D5770" s="7"/>
      <c r="E5770" s="7"/>
      <c r="F5770" s="8"/>
      <c r="G5770" s="8"/>
      <c r="H5770" s="8"/>
      <c r="AF5770" s="9"/>
      <c r="AG5770" s="9"/>
      <c r="AH5770" s="9"/>
      <c r="AI5770" s="9"/>
      <c r="AJ5770" s="9"/>
      <c r="AK5770" s="9"/>
      <c r="AL5770" s="9"/>
      <c r="AM5770" s="9"/>
      <c r="AN5770" s="9"/>
      <c r="AO5770" s="27"/>
      <c r="AQ5770" s="29"/>
      <c r="AR5770" s="11"/>
      <c r="AW5770" s="31"/>
      <c r="AZ5770" s="12"/>
      <c r="BA5770" s="12"/>
      <c r="BB5770" s="12"/>
      <c r="BC5770" s="12"/>
    </row>
    <row r="5771" spans="4:55">
      <c r="D5771" s="7"/>
      <c r="E5771" s="7"/>
      <c r="F5771" s="8"/>
      <c r="G5771" s="8"/>
      <c r="H5771" s="8"/>
      <c r="AF5771" s="9"/>
      <c r="AG5771" s="9"/>
      <c r="AH5771" s="9"/>
      <c r="AI5771" s="9"/>
      <c r="AJ5771" s="9"/>
      <c r="AK5771" s="9"/>
      <c r="AL5771" s="9"/>
      <c r="AM5771" s="9"/>
      <c r="AN5771" s="9"/>
      <c r="AO5771" s="27"/>
      <c r="AQ5771" s="29"/>
      <c r="AR5771" s="11"/>
      <c r="AW5771" s="31"/>
      <c r="AZ5771" s="12"/>
      <c r="BA5771" s="12"/>
      <c r="BB5771" s="12"/>
      <c r="BC5771" s="12"/>
    </row>
    <row r="5772" spans="4:55">
      <c r="D5772" s="7"/>
      <c r="E5772" s="7"/>
      <c r="F5772" s="8"/>
      <c r="G5772" s="8"/>
      <c r="H5772" s="8"/>
      <c r="AF5772" s="9"/>
      <c r="AG5772" s="9"/>
      <c r="AH5772" s="9"/>
      <c r="AI5772" s="9"/>
      <c r="AJ5772" s="9"/>
      <c r="AK5772" s="9"/>
      <c r="AL5772" s="9"/>
      <c r="AM5772" s="9"/>
      <c r="AN5772" s="9"/>
      <c r="AO5772" s="27"/>
      <c r="AQ5772" s="29"/>
      <c r="AR5772" s="11"/>
      <c r="AW5772" s="31"/>
      <c r="AZ5772" s="12"/>
      <c r="BA5772" s="12"/>
      <c r="BB5772" s="12"/>
      <c r="BC5772" s="12"/>
    </row>
    <row r="5773" spans="4:55">
      <c r="D5773" s="7"/>
      <c r="E5773" s="7"/>
      <c r="F5773" s="8"/>
      <c r="G5773" s="8"/>
      <c r="H5773" s="8"/>
      <c r="AF5773" s="9"/>
      <c r="AG5773" s="9"/>
      <c r="AH5773" s="9"/>
      <c r="AI5773" s="9"/>
      <c r="AJ5773" s="9"/>
      <c r="AK5773" s="9"/>
      <c r="AL5773" s="9"/>
      <c r="AM5773" s="9"/>
      <c r="AN5773" s="9"/>
      <c r="AO5773" s="27"/>
      <c r="AQ5773" s="29"/>
      <c r="AR5773" s="11"/>
      <c r="AW5773" s="31"/>
      <c r="AZ5773" s="12"/>
      <c r="BA5773" s="12"/>
      <c r="BB5773" s="12"/>
      <c r="BC5773" s="12"/>
    </row>
    <row r="5774" spans="4:55">
      <c r="D5774" s="7"/>
      <c r="E5774" s="7"/>
      <c r="F5774" s="8"/>
      <c r="G5774" s="8"/>
      <c r="H5774" s="8"/>
      <c r="AF5774" s="9"/>
      <c r="AG5774" s="9"/>
      <c r="AH5774" s="9"/>
      <c r="AI5774" s="9"/>
      <c r="AJ5774" s="9"/>
      <c r="AK5774" s="9"/>
      <c r="AL5774" s="9"/>
      <c r="AM5774" s="9"/>
      <c r="AN5774" s="9"/>
      <c r="AO5774" s="27"/>
      <c r="AQ5774" s="29"/>
      <c r="AR5774" s="11"/>
      <c r="AW5774" s="31"/>
      <c r="AZ5774" s="12"/>
      <c r="BA5774" s="12"/>
      <c r="BB5774" s="12"/>
      <c r="BC5774" s="12"/>
    </row>
    <row r="5775" spans="4:55">
      <c r="D5775" s="7"/>
      <c r="E5775" s="7"/>
      <c r="F5775" s="8"/>
      <c r="G5775" s="8"/>
      <c r="H5775" s="8"/>
      <c r="AF5775" s="9"/>
      <c r="AG5775" s="9"/>
      <c r="AH5775" s="9"/>
      <c r="AI5775" s="9"/>
      <c r="AJ5775" s="9"/>
      <c r="AK5775" s="9"/>
      <c r="AL5775" s="9"/>
      <c r="AM5775" s="9"/>
      <c r="AN5775" s="9"/>
      <c r="AO5775" s="27"/>
      <c r="AQ5775" s="29"/>
      <c r="AR5775" s="11"/>
      <c r="AW5775" s="31"/>
      <c r="AZ5775" s="12"/>
      <c r="BA5775" s="12"/>
      <c r="BB5775" s="12"/>
      <c r="BC5775" s="12"/>
    </row>
    <row r="5776" spans="4:55">
      <c r="D5776" s="7"/>
      <c r="E5776" s="7"/>
      <c r="F5776" s="8"/>
      <c r="G5776" s="8"/>
      <c r="H5776" s="8"/>
      <c r="AF5776" s="9"/>
      <c r="AG5776" s="9"/>
      <c r="AH5776" s="9"/>
      <c r="AI5776" s="9"/>
      <c r="AJ5776" s="9"/>
      <c r="AK5776" s="9"/>
      <c r="AL5776" s="9"/>
      <c r="AM5776" s="9"/>
      <c r="AN5776" s="9"/>
      <c r="AO5776" s="27"/>
      <c r="AQ5776" s="29"/>
      <c r="AR5776" s="11"/>
      <c r="AW5776" s="31"/>
      <c r="AZ5776" s="12"/>
      <c r="BA5776" s="12"/>
      <c r="BB5776" s="12"/>
      <c r="BC5776" s="12"/>
    </row>
    <row r="5777" spans="4:55">
      <c r="D5777" s="7"/>
      <c r="E5777" s="7"/>
      <c r="F5777" s="8"/>
      <c r="G5777" s="8"/>
      <c r="H5777" s="8"/>
      <c r="AF5777" s="9"/>
      <c r="AG5777" s="9"/>
      <c r="AH5777" s="9"/>
      <c r="AI5777" s="9"/>
      <c r="AJ5777" s="9"/>
      <c r="AK5777" s="9"/>
      <c r="AL5777" s="9"/>
      <c r="AM5777" s="9"/>
      <c r="AN5777" s="9"/>
      <c r="AO5777" s="27"/>
      <c r="AQ5777" s="29"/>
      <c r="AR5777" s="11"/>
      <c r="AW5777" s="31"/>
      <c r="AZ5777" s="12"/>
      <c r="BA5777" s="12"/>
      <c r="BB5777" s="12"/>
      <c r="BC5777" s="12"/>
    </row>
    <row r="5778" spans="4:55">
      <c r="D5778" s="7"/>
      <c r="E5778" s="7"/>
      <c r="F5778" s="8"/>
      <c r="G5778" s="8"/>
      <c r="H5778" s="8"/>
      <c r="AF5778" s="9"/>
      <c r="AG5778" s="9"/>
      <c r="AH5778" s="9"/>
      <c r="AI5778" s="9"/>
      <c r="AJ5778" s="9"/>
      <c r="AK5778" s="9"/>
      <c r="AL5778" s="9"/>
      <c r="AM5778" s="9"/>
      <c r="AN5778" s="9"/>
      <c r="AO5778" s="27"/>
      <c r="AQ5778" s="29"/>
      <c r="AR5778" s="11"/>
      <c r="AW5778" s="31"/>
      <c r="AZ5778" s="12"/>
      <c r="BA5778" s="12"/>
      <c r="BB5778" s="12"/>
      <c r="BC5778" s="12"/>
    </row>
    <row r="5779" spans="4:55">
      <c r="D5779" s="7"/>
      <c r="E5779" s="7"/>
      <c r="F5779" s="8"/>
      <c r="G5779" s="8"/>
      <c r="H5779" s="8"/>
      <c r="AF5779" s="9"/>
      <c r="AG5779" s="9"/>
      <c r="AH5779" s="9"/>
      <c r="AI5779" s="9"/>
      <c r="AJ5779" s="9"/>
      <c r="AK5779" s="9"/>
      <c r="AL5779" s="9"/>
      <c r="AM5779" s="9"/>
      <c r="AN5779" s="9"/>
      <c r="AO5779" s="27"/>
      <c r="AQ5779" s="29"/>
      <c r="AR5779" s="11"/>
      <c r="AW5779" s="31"/>
      <c r="AZ5779" s="12"/>
      <c r="BA5779" s="12"/>
      <c r="BB5779" s="12"/>
      <c r="BC5779" s="12"/>
    </row>
    <row r="5780" spans="4:55">
      <c r="D5780" s="7"/>
      <c r="E5780" s="7"/>
      <c r="F5780" s="8"/>
      <c r="G5780" s="8"/>
      <c r="H5780" s="8"/>
      <c r="AF5780" s="9"/>
      <c r="AG5780" s="9"/>
      <c r="AH5780" s="9"/>
      <c r="AI5780" s="9"/>
      <c r="AJ5780" s="9"/>
      <c r="AK5780" s="9"/>
      <c r="AL5780" s="9"/>
      <c r="AM5780" s="9"/>
      <c r="AN5780" s="9"/>
      <c r="AO5780" s="27"/>
      <c r="AQ5780" s="29"/>
      <c r="AR5780" s="11"/>
      <c r="AW5780" s="31"/>
      <c r="AZ5780" s="12"/>
      <c r="BA5780" s="12"/>
      <c r="BB5780" s="12"/>
      <c r="BC5780" s="12"/>
    </row>
    <row r="5781" spans="4:55">
      <c r="D5781" s="7"/>
      <c r="E5781" s="7"/>
      <c r="F5781" s="8"/>
      <c r="G5781" s="8"/>
      <c r="H5781" s="8"/>
      <c r="AF5781" s="9"/>
      <c r="AG5781" s="9"/>
      <c r="AH5781" s="9"/>
      <c r="AI5781" s="9"/>
      <c r="AJ5781" s="9"/>
      <c r="AK5781" s="9"/>
      <c r="AL5781" s="9"/>
      <c r="AM5781" s="9"/>
      <c r="AN5781" s="9"/>
      <c r="AO5781" s="27"/>
      <c r="AQ5781" s="29"/>
      <c r="AR5781" s="11"/>
      <c r="AW5781" s="31"/>
      <c r="AZ5781" s="12"/>
      <c r="BA5781" s="12"/>
      <c r="BB5781" s="12"/>
      <c r="BC5781" s="12"/>
    </row>
    <row r="5782" spans="4:55">
      <c r="D5782" s="7"/>
      <c r="E5782" s="7"/>
      <c r="F5782" s="8"/>
      <c r="G5782" s="8"/>
      <c r="H5782" s="8"/>
      <c r="AF5782" s="9"/>
      <c r="AG5782" s="9"/>
      <c r="AH5782" s="9"/>
      <c r="AI5782" s="9"/>
      <c r="AJ5782" s="9"/>
      <c r="AK5782" s="9"/>
      <c r="AL5782" s="9"/>
      <c r="AM5782" s="9"/>
      <c r="AN5782" s="9"/>
      <c r="AO5782" s="27"/>
      <c r="AQ5782" s="29"/>
      <c r="AR5782" s="11"/>
      <c r="AW5782" s="31"/>
      <c r="AZ5782" s="12"/>
      <c r="BA5782" s="12"/>
      <c r="BB5782" s="12"/>
      <c r="BC5782" s="12"/>
    </row>
    <row r="5783" spans="4:55">
      <c r="D5783" s="7"/>
      <c r="E5783" s="7"/>
      <c r="F5783" s="8"/>
      <c r="G5783" s="8"/>
      <c r="H5783" s="8"/>
      <c r="AF5783" s="9"/>
      <c r="AG5783" s="9"/>
      <c r="AH5783" s="9"/>
      <c r="AI5783" s="9"/>
      <c r="AJ5783" s="9"/>
      <c r="AK5783" s="9"/>
      <c r="AL5783" s="9"/>
      <c r="AM5783" s="9"/>
      <c r="AN5783" s="9"/>
      <c r="AO5783" s="27"/>
      <c r="AQ5783" s="29"/>
      <c r="AR5783" s="11"/>
      <c r="AW5783" s="31"/>
      <c r="AZ5783" s="12"/>
      <c r="BA5783" s="12"/>
      <c r="BB5783" s="12"/>
      <c r="BC5783" s="12"/>
    </row>
    <row r="5784" spans="4:55">
      <c r="D5784" s="7"/>
      <c r="E5784" s="7"/>
      <c r="F5784" s="8"/>
      <c r="G5784" s="8"/>
      <c r="H5784" s="8"/>
      <c r="AF5784" s="9"/>
      <c r="AG5784" s="9"/>
      <c r="AH5784" s="9"/>
      <c r="AI5784" s="9"/>
      <c r="AJ5784" s="9"/>
      <c r="AK5784" s="9"/>
      <c r="AL5784" s="9"/>
      <c r="AM5784" s="9"/>
      <c r="AN5784" s="9"/>
      <c r="AO5784" s="27"/>
      <c r="AQ5784" s="29"/>
      <c r="AR5784" s="11"/>
      <c r="AW5784" s="31"/>
      <c r="AZ5784" s="12"/>
      <c r="BA5784" s="12"/>
      <c r="BB5784" s="12"/>
      <c r="BC5784" s="12"/>
    </row>
    <row r="5785" spans="4:55">
      <c r="D5785" s="7"/>
      <c r="E5785" s="7"/>
      <c r="F5785" s="8"/>
      <c r="G5785" s="8"/>
      <c r="H5785" s="8"/>
      <c r="AF5785" s="9"/>
      <c r="AG5785" s="9"/>
      <c r="AH5785" s="9"/>
      <c r="AI5785" s="9"/>
      <c r="AJ5785" s="9"/>
      <c r="AK5785" s="9"/>
      <c r="AL5785" s="9"/>
      <c r="AM5785" s="9"/>
      <c r="AN5785" s="9"/>
      <c r="AO5785" s="27"/>
      <c r="AQ5785" s="29"/>
      <c r="AR5785" s="11"/>
      <c r="AW5785" s="31"/>
      <c r="AZ5785" s="12"/>
      <c r="BA5785" s="12"/>
      <c r="BB5785" s="12"/>
      <c r="BC5785" s="12"/>
    </row>
    <row r="5786" spans="4:55">
      <c r="D5786" s="7"/>
      <c r="E5786" s="7"/>
      <c r="F5786" s="8"/>
      <c r="G5786" s="8"/>
      <c r="H5786" s="8"/>
      <c r="AF5786" s="9"/>
      <c r="AG5786" s="9"/>
      <c r="AH5786" s="9"/>
      <c r="AI5786" s="9"/>
      <c r="AJ5786" s="9"/>
      <c r="AK5786" s="9"/>
      <c r="AL5786" s="9"/>
      <c r="AM5786" s="9"/>
      <c r="AN5786" s="9"/>
      <c r="AO5786" s="27"/>
      <c r="AQ5786" s="29"/>
      <c r="AR5786" s="11"/>
      <c r="AW5786" s="31"/>
      <c r="AZ5786" s="12"/>
      <c r="BA5786" s="12"/>
      <c r="BB5786" s="12"/>
      <c r="BC5786" s="12"/>
    </row>
    <row r="5787" spans="4:55">
      <c r="D5787" s="7"/>
      <c r="E5787" s="7"/>
      <c r="F5787" s="8"/>
      <c r="G5787" s="8"/>
      <c r="H5787" s="8"/>
      <c r="AF5787" s="9"/>
      <c r="AG5787" s="9"/>
      <c r="AH5787" s="9"/>
      <c r="AI5787" s="9"/>
      <c r="AJ5787" s="9"/>
      <c r="AK5787" s="9"/>
      <c r="AL5787" s="9"/>
      <c r="AM5787" s="9"/>
      <c r="AN5787" s="9"/>
      <c r="AO5787" s="27"/>
      <c r="AQ5787" s="29"/>
      <c r="AR5787" s="11"/>
      <c r="AW5787" s="31"/>
      <c r="AZ5787" s="12"/>
      <c r="BA5787" s="12"/>
      <c r="BB5787" s="12"/>
      <c r="BC5787" s="12"/>
    </row>
    <row r="5788" spans="4:55">
      <c r="D5788" s="7"/>
      <c r="E5788" s="7"/>
      <c r="F5788" s="8"/>
      <c r="G5788" s="8"/>
      <c r="H5788" s="8"/>
      <c r="AF5788" s="9"/>
      <c r="AG5788" s="9"/>
      <c r="AH5788" s="9"/>
      <c r="AI5788" s="9"/>
      <c r="AJ5788" s="9"/>
      <c r="AK5788" s="9"/>
      <c r="AL5788" s="9"/>
      <c r="AM5788" s="9"/>
      <c r="AN5788" s="9"/>
      <c r="AO5788" s="27"/>
      <c r="AQ5788" s="29"/>
      <c r="AR5788" s="11"/>
      <c r="AW5788" s="31"/>
      <c r="AZ5788" s="12"/>
      <c r="BA5788" s="12"/>
      <c r="BB5788" s="12"/>
      <c r="BC5788" s="12"/>
    </row>
    <row r="5789" spans="4:55">
      <c r="D5789" s="7"/>
      <c r="E5789" s="7"/>
      <c r="F5789" s="8"/>
      <c r="G5789" s="8"/>
      <c r="H5789" s="8"/>
      <c r="AF5789" s="9"/>
      <c r="AG5789" s="9"/>
      <c r="AH5789" s="9"/>
      <c r="AI5789" s="9"/>
      <c r="AJ5789" s="9"/>
      <c r="AK5789" s="9"/>
      <c r="AL5789" s="9"/>
      <c r="AM5789" s="9"/>
      <c r="AN5789" s="9"/>
      <c r="AO5789" s="27"/>
      <c r="AQ5789" s="29"/>
      <c r="AR5789" s="11"/>
      <c r="AW5789" s="31"/>
      <c r="AZ5789" s="12"/>
      <c r="BA5789" s="12"/>
      <c r="BB5789" s="12"/>
      <c r="BC5789" s="12"/>
    </row>
    <row r="5790" spans="4:55">
      <c r="D5790" s="7"/>
      <c r="E5790" s="7"/>
      <c r="F5790" s="8"/>
      <c r="G5790" s="8"/>
      <c r="H5790" s="8"/>
      <c r="AF5790" s="9"/>
      <c r="AG5790" s="9"/>
      <c r="AH5790" s="9"/>
      <c r="AI5790" s="9"/>
      <c r="AJ5790" s="9"/>
      <c r="AK5790" s="9"/>
      <c r="AL5790" s="9"/>
      <c r="AM5790" s="9"/>
      <c r="AN5790" s="9"/>
      <c r="AO5790" s="27"/>
      <c r="AQ5790" s="29"/>
      <c r="AR5790" s="11"/>
      <c r="AW5790" s="31"/>
      <c r="AZ5790" s="12"/>
      <c r="BA5790" s="12"/>
      <c r="BB5790" s="12"/>
      <c r="BC5790" s="12"/>
    </row>
    <row r="5791" spans="4:55">
      <c r="D5791" s="7"/>
      <c r="E5791" s="7"/>
      <c r="F5791" s="8"/>
      <c r="G5791" s="8"/>
      <c r="H5791" s="8"/>
      <c r="AF5791" s="9"/>
      <c r="AG5791" s="9"/>
      <c r="AH5791" s="9"/>
      <c r="AI5791" s="9"/>
      <c r="AJ5791" s="9"/>
      <c r="AK5791" s="9"/>
      <c r="AL5791" s="9"/>
      <c r="AM5791" s="9"/>
      <c r="AN5791" s="9"/>
      <c r="AO5791" s="27"/>
      <c r="AQ5791" s="29"/>
      <c r="AR5791" s="11"/>
      <c r="AW5791" s="31"/>
      <c r="AZ5791" s="12"/>
      <c r="BA5791" s="12"/>
      <c r="BB5791" s="12"/>
      <c r="BC5791" s="12"/>
    </row>
    <row r="5792" spans="4:55">
      <c r="D5792" s="7"/>
      <c r="E5792" s="7"/>
      <c r="F5792" s="8"/>
      <c r="G5792" s="8"/>
      <c r="H5792" s="8"/>
      <c r="AF5792" s="9"/>
      <c r="AG5792" s="9"/>
      <c r="AH5792" s="9"/>
      <c r="AI5792" s="9"/>
      <c r="AJ5792" s="9"/>
      <c r="AK5792" s="9"/>
      <c r="AL5792" s="9"/>
      <c r="AM5792" s="9"/>
      <c r="AN5792" s="9"/>
      <c r="AO5792" s="27"/>
      <c r="AQ5792" s="29"/>
      <c r="AR5792" s="11"/>
      <c r="AW5792" s="31"/>
      <c r="AZ5792" s="12"/>
      <c r="BA5792" s="12"/>
      <c r="BB5792" s="12"/>
      <c r="BC5792" s="12"/>
    </row>
    <row r="5793" spans="4:55">
      <c r="D5793" s="7"/>
      <c r="E5793" s="7"/>
      <c r="F5793" s="8"/>
      <c r="G5793" s="8"/>
      <c r="H5793" s="8"/>
      <c r="AF5793" s="9"/>
      <c r="AG5793" s="9"/>
      <c r="AH5793" s="9"/>
      <c r="AI5793" s="9"/>
      <c r="AJ5793" s="9"/>
      <c r="AK5793" s="9"/>
      <c r="AL5793" s="9"/>
      <c r="AM5793" s="9"/>
      <c r="AN5793" s="9"/>
      <c r="AO5793" s="27"/>
      <c r="AQ5793" s="29"/>
      <c r="AR5793" s="11"/>
      <c r="AW5793" s="31"/>
      <c r="AZ5793" s="12"/>
      <c r="BA5793" s="12"/>
      <c r="BB5793" s="12"/>
      <c r="BC5793" s="12"/>
    </row>
    <row r="5794" spans="4:55">
      <c r="D5794" s="7"/>
      <c r="E5794" s="7"/>
      <c r="F5794" s="8"/>
      <c r="G5794" s="8"/>
      <c r="H5794" s="8"/>
      <c r="AF5794" s="9"/>
      <c r="AG5794" s="9"/>
      <c r="AH5794" s="9"/>
      <c r="AI5794" s="9"/>
      <c r="AJ5794" s="9"/>
      <c r="AK5794" s="9"/>
      <c r="AL5794" s="9"/>
      <c r="AM5794" s="9"/>
      <c r="AN5794" s="9"/>
      <c r="AO5794" s="27"/>
      <c r="AQ5794" s="29"/>
      <c r="AR5794" s="11"/>
      <c r="AW5794" s="31"/>
      <c r="AZ5794" s="12"/>
      <c r="BA5794" s="12"/>
      <c r="BB5794" s="12"/>
      <c r="BC5794" s="12"/>
    </row>
    <row r="5795" spans="4:55">
      <c r="D5795" s="7"/>
      <c r="E5795" s="7"/>
      <c r="F5795" s="8"/>
      <c r="G5795" s="8"/>
      <c r="H5795" s="8"/>
      <c r="AF5795" s="9"/>
      <c r="AG5795" s="9"/>
      <c r="AH5795" s="9"/>
      <c r="AI5795" s="9"/>
      <c r="AJ5795" s="9"/>
      <c r="AK5795" s="9"/>
      <c r="AL5795" s="9"/>
      <c r="AM5795" s="9"/>
      <c r="AN5795" s="9"/>
      <c r="AO5795" s="27"/>
      <c r="AQ5795" s="29"/>
      <c r="AR5795" s="11"/>
      <c r="AW5795" s="31"/>
      <c r="AZ5795" s="12"/>
      <c r="BA5795" s="12"/>
      <c r="BB5795" s="12"/>
      <c r="BC5795" s="12"/>
    </row>
    <row r="5796" spans="4:55">
      <c r="D5796" s="7"/>
      <c r="E5796" s="7"/>
      <c r="F5796" s="8"/>
      <c r="G5796" s="8"/>
      <c r="H5796" s="8"/>
      <c r="AF5796" s="9"/>
      <c r="AG5796" s="9"/>
      <c r="AH5796" s="9"/>
      <c r="AI5796" s="9"/>
      <c r="AJ5796" s="9"/>
      <c r="AK5796" s="9"/>
      <c r="AL5796" s="9"/>
      <c r="AM5796" s="9"/>
      <c r="AN5796" s="9"/>
      <c r="AO5796" s="27"/>
      <c r="AQ5796" s="29"/>
      <c r="AR5796" s="11"/>
      <c r="AW5796" s="31"/>
      <c r="AZ5796" s="12"/>
      <c r="BA5796" s="12"/>
      <c r="BB5796" s="12"/>
      <c r="BC5796" s="12"/>
    </row>
    <row r="5797" spans="4:55">
      <c r="D5797" s="7"/>
      <c r="E5797" s="7"/>
      <c r="F5797" s="8"/>
      <c r="G5797" s="8"/>
      <c r="H5797" s="8"/>
      <c r="AF5797" s="9"/>
      <c r="AG5797" s="9"/>
      <c r="AH5797" s="9"/>
      <c r="AI5797" s="9"/>
      <c r="AJ5797" s="9"/>
      <c r="AK5797" s="9"/>
      <c r="AL5797" s="9"/>
      <c r="AM5797" s="9"/>
      <c r="AN5797" s="9"/>
      <c r="AO5797" s="27"/>
      <c r="AQ5797" s="29"/>
      <c r="AR5797" s="11"/>
      <c r="AW5797" s="31"/>
      <c r="AZ5797" s="12"/>
      <c r="BA5797" s="12"/>
      <c r="BB5797" s="12"/>
      <c r="BC5797" s="12"/>
    </row>
    <row r="5798" spans="4:55">
      <c r="D5798" s="7"/>
      <c r="E5798" s="7"/>
      <c r="F5798" s="8"/>
      <c r="G5798" s="8"/>
      <c r="H5798" s="8"/>
      <c r="AF5798" s="9"/>
      <c r="AG5798" s="9"/>
      <c r="AH5798" s="9"/>
      <c r="AI5798" s="9"/>
      <c r="AJ5798" s="9"/>
      <c r="AK5798" s="9"/>
      <c r="AL5798" s="9"/>
      <c r="AM5798" s="9"/>
      <c r="AN5798" s="9"/>
      <c r="AO5798" s="27"/>
      <c r="AQ5798" s="29"/>
      <c r="AR5798" s="11"/>
      <c r="AW5798" s="31"/>
      <c r="AZ5798" s="12"/>
      <c r="BA5798" s="12"/>
      <c r="BB5798" s="12"/>
      <c r="BC5798" s="12"/>
    </row>
    <row r="5799" spans="4:55">
      <c r="D5799" s="7"/>
      <c r="E5799" s="7"/>
      <c r="F5799" s="8"/>
      <c r="G5799" s="8"/>
      <c r="H5799" s="8"/>
      <c r="AF5799" s="9"/>
      <c r="AG5799" s="9"/>
      <c r="AH5799" s="9"/>
      <c r="AI5799" s="9"/>
      <c r="AJ5799" s="9"/>
      <c r="AK5799" s="9"/>
      <c r="AL5799" s="9"/>
      <c r="AM5799" s="9"/>
      <c r="AN5799" s="9"/>
      <c r="AO5799" s="27"/>
      <c r="AQ5799" s="29"/>
      <c r="AR5799" s="11"/>
      <c r="AW5799" s="31"/>
      <c r="AZ5799" s="12"/>
      <c r="BA5799" s="12"/>
      <c r="BB5799" s="12"/>
      <c r="BC5799" s="12"/>
    </row>
    <row r="5800" spans="4:55">
      <c r="D5800" s="7"/>
      <c r="E5800" s="7"/>
      <c r="F5800" s="8"/>
      <c r="G5800" s="8"/>
      <c r="H5800" s="8"/>
      <c r="AF5800" s="9"/>
      <c r="AG5800" s="9"/>
      <c r="AH5800" s="9"/>
      <c r="AI5800" s="9"/>
      <c r="AJ5800" s="9"/>
      <c r="AK5800" s="9"/>
      <c r="AL5800" s="9"/>
      <c r="AM5800" s="9"/>
      <c r="AN5800" s="9"/>
      <c r="AO5800" s="27"/>
      <c r="AQ5800" s="29"/>
      <c r="AR5800" s="11"/>
      <c r="AW5800" s="31"/>
      <c r="AZ5800" s="12"/>
      <c r="BA5800" s="12"/>
      <c r="BB5800" s="12"/>
      <c r="BC5800" s="12"/>
    </row>
    <row r="5801" spans="4:55">
      <c r="D5801" s="7"/>
      <c r="E5801" s="7"/>
      <c r="F5801" s="8"/>
      <c r="G5801" s="8"/>
      <c r="H5801" s="8"/>
      <c r="AF5801" s="9"/>
      <c r="AG5801" s="9"/>
      <c r="AH5801" s="9"/>
      <c r="AI5801" s="9"/>
      <c r="AJ5801" s="9"/>
      <c r="AK5801" s="9"/>
      <c r="AL5801" s="9"/>
      <c r="AM5801" s="9"/>
      <c r="AN5801" s="9"/>
      <c r="AO5801" s="27"/>
      <c r="AQ5801" s="29"/>
      <c r="AR5801" s="11"/>
      <c r="AW5801" s="31"/>
      <c r="AZ5801" s="12"/>
      <c r="BA5801" s="12"/>
      <c r="BB5801" s="12"/>
      <c r="BC5801" s="12"/>
    </row>
    <row r="5802" spans="4:55">
      <c r="D5802" s="7"/>
      <c r="E5802" s="7"/>
      <c r="F5802" s="8"/>
      <c r="G5802" s="8"/>
      <c r="H5802" s="8"/>
      <c r="AF5802" s="9"/>
      <c r="AG5802" s="9"/>
      <c r="AH5802" s="9"/>
      <c r="AI5802" s="9"/>
      <c r="AJ5802" s="9"/>
      <c r="AK5802" s="9"/>
      <c r="AL5802" s="9"/>
      <c r="AM5802" s="9"/>
      <c r="AN5802" s="9"/>
      <c r="AO5802" s="27"/>
      <c r="AQ5802" s="29"/>
      <c r="AR5802" s="11"/>
      <c r="AW5802" s="31"/>
      <c r="AZ5802" s="12"/>
      <c r="BA5802" s="12"/>
      <c r="BB5802" s="12"/>
      <c r="BC5802" s="12"/>
    </row>
    <row r="5803" spans="4:55">
      <c r="D5803" s="7"/>
      <c r="E5803" s="7"/>
      <c r="F5803" s="8"/>
      <c r="G5803" s="8"/>
      <c r="H5803" s="8"/>
      <c r="AF5803" s="9"/>
      <c r="AG5803" s="9"/>
      <c r="AH5803" s="9"/>
      <c r="AI5803" s="9"/>
      <c r="AJ5803" s="9"/>
      <c r="AK5803" s="9"/>
      <c r="AL5803" s="9"/>
      <c r="AM5803" s="9"/>
      <c r="AN5803" s="9"/>
      <c r="AO5803" s="27"/>
      <c r="AQ5803" s="29"/>
      <c r="AR5803" s="11"/>
      <c r="AW5803" s="31"/>
      <c r="AZ5803" s="12"/>
      <c r="BA5803" s="12"/>
      <c r="BB5803" s="12"/>
      <c r="BC5803" s="12"/>
    </row>
    <row r="5804" spans="4:55">
      <c r="D5804" s="7"/>
      <c r="E5804" s="7"/>
      <c r="F5804" s="8"/>
      <c r="G5804" s="8"/>
      <c r="H5804" s="8"/>
      <c r="AF5804" s="9"/>
      <c r="AG5804" s="9"/>
      <c r="AH5804" s="9"/>
      <c r="AI5804" s="9"/>
      <c r="AJ5804" s="9"/>
      <c r="AK5804" s="9"/>
      <c r="AL5804" s="9"/>
      <c r="AM5804" s="9"/>
      <c r="AN5804" s="9"/>
      <c r="AO5804" s="27"/>
      <c r="AQ5804" s="29"/>
      <c r="AR5804" s="11"/>
      <c r="AW5804" s="31"/>
      <c r="AZ5804" s="12"/>
      <c r="BA5804" s="12"/>
      <c r="BB5804" s="12"/>
      <c r="BC5804" s="12"/>
    </row>
    <row r="5805" spans="4:55">
      <c r="D5805" s="7"/>
      <c r="E5805" s="7"/>
      <c r="F5805" s="8"/>
      <c r="G5805" s="8"/>
      <c r="H5805" s="8"/>
      <c r="AF5805" s="9"/>
      <c r="AG5805" s="9"/>
      <c r="AH5805" s="9"/>
      <c r="AI5805" s="9"/>
      <c r="AJ5805" s="9"/>
      <c r="AK5805" s="9"/>
      <c r="AL5805" s="9"/>
      <c r="AM5805" s="9"/>
      <c r="AN5805" s="9"/>
      <c r="AO5805" s="27"/>
      <c r="AQ5805" s="29"/>
      <c r="AR5805" s="11"/>
      <c r="AW5805" s="31"/>
      <c r="AZ5805" s="12"/>
      <c r="BA5805" s="12"/>
      <c r="BB5805" s="12"/>
      <c r="BC5805" s="12"/>
    </row>
    <row r="5806" spans="4:55">
      <c r="D5806" s="7"/>
      <c r="E5806" s="7"/>
      <c r="F5806" s="8"/>
      <c r="G5806" s="8"/>
      <c r="H5806" s="8"/>
      <c r="AF5806" s="9"/>
      <c r="AG5806" s="9"/>
      <c r="AH5806" s="9"/>
      <c r="AI5806" s="9"/>
      <c r="AJ5806" s="9"/>
      <c r="AK5806" s="9"/>
      <c r="AL5806" s="9"/>
      <c r="AM5806" s="9"/>
      <c r="AN5806" s="9"/>
      <c r="AO5806" s="27"/>
      <c r="AQ5806" s="29"/>
      <c r="AR5806" s="11"/>
      <c r="AW5806" s="31"/>
      <c r="AZ5806" s="12"/>
      <c r="BA5806" s="12"/>
      <c r="BB5806" s="12"/>
      <c r="BC5806" s="12"/>
    </row>
    <row r="5807" spans="4:55">
      <c r="D5807" s="7"/>
      <c r="E5807" s="7"/>
      <c r="F5807" s="8"/>
      <c r="G5807" s="8"/>
      <c r="H5807" s="8"/>
      <c r="AF5807" s="9"/>
      <c r="AG5807" s="9"/>
      <c r="AH5807" s="9"/>
      <c r="AI5807" s="9"/>
      <c r="AJ5807" s="9"/>
      <c r="AK5807" s="9"/>
      <c r="AL5807" s="9"/>
      <c r="AM5807" s="9"/>
      <c r="AN5807" s="9"/>
      <c r="AO5807" s="27"/>
      <c r="AQ5807" s="29"/>
      <c r="AR5807" s="11"/>
      <c r="AW5807" s="31"/>
      <c r="AZ5807" s="12"/>
      <c r="BA5807" s="12"/>
      <c r="BB5807" s="12"/>
      <c r="BC5807" s="12"/>
    </row>
    <row r="5808" spans="4:55">
      <c r="D5808" s="7"/>
      <c r="E5808" s="7"/>
      <c r="F5808" s="8"/>
      <c r="G5808" s="8"/>
      <c r="H5808" s="8"/>
      <c r="AF5808" s="9"/>
      <c r="AG5808" s="9"/>
      <c r="AH5808" s="9"/>
      <c r="AI5808" s="9"/>
      <c r="AJ5808" s="9"/>
      <c r="AK5808" s="9"/>
      <c r="AL5808" s="9"/>
      <c r="AM5808" s="9"/>
      <c r="AN5808" s="9"/>
      <c r="AO5808" s="27"/>
      <c r="AQ5808" s="29"/>
      <c r="AR5808" s="11"/>
      <c r="AW5808" s="31"/>
      <c r="AZ5808" s="12"/>
      <c r="BA5808" s="12"/>
      <c r="BB5808" s="12"/>
      <c r="BC5808" s="12"/>
    </row>
    <row r="5809" spans="4:55">
      <c r="D5809" s="7"/>
      <c r="E5809" s="7"/>
      <c r="F5809" s="8"/>
      <c r="G5809" s="8"/>
      <c r="H5809" s="8"/>
      <c r="AF5809" s="9"/>
      <c r="AG5809" s="9"/>
      <c r="AH5809" s="9"/>
      <c r="AI5809" s="9"/>
      <c r="AJ5809" s="9"/>
      <c r="AK5809" s="9"/>
      <c r="AL5809" s="9"/>
      <c r="AM5809" s="9"/>
      <c r="AN5809" s="9"/>
      <c r="AO5809" s="27"/>
      <c r="AQ5809" s="29"/>
      <c r="AR5809" s="11"/>
      <c r="AW5809" s="31"/>
      <c r="AZ5809" s="12"/>
      <c r="BA5809" s="12"/>
      <c r="BB5809" s="12"/>
      <c r="BC5809" s="12"/>
    </row>
    <row r="5810" spans="4:55">
      <c r="D5810" s="7"/>
      <c r="E5810" s="7"/>
      <c r="F5810" s="8"/>
      <c r="G5810" s="8"/>
      <c r="H5810" s="8"/>
      <c r="AF5810" s="9"/>
      <c r="AG5810" s="9"/>
      <c r="AH5810" s="9"/>
      <c r="AI5810" s="9"/>
      <c r="AJ5810" s="9"/>
      <c r="AK5810" s="9"/>
      <c r="AL5810" s="9"/>
      <c r="AM5810" s="9"/>
      <c r="AN5810" s="9"/>
      <c r="AO5810" s="27"/>
      <c r="AQ5810" s="29"/>
      <c r="AR5810" s="11"/>
      <c r="AW5810" s="31"/>
      <c r="AZ5810" s="12"/>
      <c r="BA5810" s="12"/>
      <c r="BB5810" s="12"/>
      <c r="BC5810" s="12"/>
    </row>
    <row r="5811" spans="4:55">
      <c r="D5811" s="7"/>
      <c r="E5811" s="7"/>
      <c r="F5811" s="8"/>
      <c r="G5811" s="8"/>
      <c r="H5811" s="8"/>
      <c r="AF5811" s="9"/>
      <c r="AG5811" s="9"/>
      <c r="AH5811" s="9"/>
      <c r="AI5811" s="9"/>
      <c r="AJ5811" s="9"/>
      <c r="AK5811" s="9"/>
      <c r="AL5811" s="9"/>
      <c r="AM5811" s="9"/>
      <c r="AN5811" s="9"/>
      <c r="AO5811" s="27"/>
      <c r="AQ5811" s="29"/>
      <c r="AR5811" s="11"/>
      <c r="AW5811" s="31"/>
      <c r="AZ5811" s="12"/>
      <c r="BA5811" s="12"/>
      <c r="BB5811" s="12"/>
      <c r="BC5811" s="12"/>
    </row>
    <row r="5812" spans="4:55">
      <c r="D5812" s="7"/>
      <c r="E5812" s="7"/>
      <c r="F5812" s="8"/>
      <c r="G5812" s="8"/>
      <c r="H5812" s="8"/>
      <c r="AF5812" s="9"/>
      <c r="AG5812" s="9"/>
      <c r="AH5812" s="9"/>
      <c r="AI5812" s="9"/>
      <c r="AJ5812" s="9"/>
      <c r="AK5812" s="9"/>
      <c r="AL5812" s="9"/>
      <c r="AM5812" s="9"/>
      <c r="AN5812" s="9"/>
      <c r="AO5812" s="27"/>
      <c r="AQ5812" s="29"/>
      <c r="AR5812" s="11"/>
      <c r="AW5812" s="31"/>
      <c r="AZ5812" s="12"/>
      <c r="BA5812" s="12"/>
      <c r="BB5812" s="12"/>
      <c r="BC5812" s="12"/>
    </row>
    <row r="5813" spans="4:55">
      <c r="D5813" s="7"/>
      <c r="E5813" s="7"/>
      <c r="F5813" s="8"/>
      <c r="G5813" s="8"/>
      <c r="H5813" s="8"/>
      <c r="AF5813" s="9"/>
      <c r="AG5813" s="9"/>
      <c r="AH5813" s="9"/>
      <c r="AI5813" s="9"/>
      <c r="AJ5813" s="9"/>
      <c r="AK5813" s="9"/>
      <c r="AL5813" s="9"/>
      <c r="AM5813" s="9"/>
      <c r="AN5813" s="9"/>
      <c r="AO5813" s="27"/>
      <c r="AQ5813" s="29"/>
      <c r="AR5813" s="11"/>
      <c r="AW5813" s="31"/>
      <c r="AZ5813" s="12"/>
      <c r="BA5813" s="12"/>
      <c r="BB5813" s="12"/>
      <c r="BC5813" s="12"/>
    </row>
    <row r="5814" spans="4:55">
      <c r="D5814" s="7"/>
      <c r="E5814" s="7"/>
      <c r="F5814" s="8"/>
      <c r="G5814" s="8"/>
      <c r="H5814" s="8"/>
      <c r="AF5814" s="9"/>
      <c r="AG5814" s="9"/>
      <c r="AH5814" s="9"/>
      <c r="AI5814" s="9"/>
      <c r="AJ5814" s="9"/>
      <c r="AK5814" s="9"/>
      <c r="AL5814" s="9"/>
      <c r="AM5814" s="9"/>
      <c r="AN5814" s="9"/>
      <c r="AO5814" s="27"/>
      <c r="AQ5814" s="29"/>
      <c r="AR5814" s="11"/>
      <c r="AW5814" s="31"/>
      <c r="AZ5814" s="12"/>
      <c r="BA5814" s="12"/>
      <c r="BB5814" s="12"/>
      <c r="BC5814" s="12"/>
    </row>
    <row r="5815" spans="4:55">
      <c r="D5815" s="7"/>
      <c r="E5815" s="7"/>
      <c r="F5815" s="8"/>
      <c r="G5815" s="8"/>
      <c r="H5815" s="8"/>
      <c r="AF5815" s="9"/>
      <c r="AG5815" s="9"/>
      <c r="AH5815" s="9"/>
      <c r="AI5815" s="9"/>
      <c r="AJ5815" s="9"/>
      <c r="AK5815" s="9"/>
      <c r="AL5815" s="9"/>
      <c r="AM5815" s="9"/>
      <c r="AN5815" s="9"/>
      <c r="AO5815" s="27"/>
      <c r="AQ5815" s="29"/>
      <c r="AR5815" s="11"/>
      <c r="AW5815" s="31"/>
      <c r="AZ5815" s="12"/>
      <c r="BA5815" s="12"/>
      <c r="BB5815" s="12"/>
      <c r="BC5815" s="12"/>
    </row>
    <row r="5816" spans="4:55">
      <c r="D5816" s="7"/>
      <c r="E5816" s="7"/>
      <c r="F5816" s="8"/>
      <c r="G5816" s="8"/>
      <c r="H5816" s="8"/>
      <c r="AF5816" s="9"/>
      <c r="AG5816" s="9"/>
      <c r="AH5816" s="9"/>
      <c r="AI5816" s="9"/>
      <c r="AJ5816" s="9"/>
      <c r="AK5816" s="9"/>
      <c r="AL5816" s="9"/>
      <c r="AM5816" s="9"/>
      <c r="AN5816" s="9"/>
      <c r="AO5816" s="27"/>
      <c r="AQ5816" s="29"/>
      <c r="AR5816" s="11"/>
      <c r="AW5816" s="31"/>
      <c r="AZ5816" s="12"/>
      <c r="BA5816" s="12"/>
      <c r="BB5816" s="12"/>
      <c r="BC5816" s="12"/>
    </row>
    <row r="5817" spans="4:55">
      <c r="D5817" s="7"/>
      <c r="E5817" s="7"/>
      <c r="F5817" s="8"/>
      <c r="G5817" s="8"/>
      <c r="H5817" s="8"/>
      <c r="AF5817" s="9"/>
      <c r="AG5817" s="9"/>
      <c r="AH5817" s="9"/>
      <c r="AI5817" s="9"/>
      <c r="AJ5817" s="9"/>
      <c r="AK5817" s="9"/>
      <c r="AL5817" s="9"/>
      <c r="AM5817" s="9"/>
      <c r="AN5817" s="9"/>
      <c r="AO5817" s="27"/>
      <c r="AQ5817" s="29"/>
      <c r="AR5817" s="11"/>
      <c r="AW5817" s="31"/>
      <c r="AZ5817" s="12"/>
      <c r="BA5817" s="12"/>
      <c r="BB5817" s="12"/>
      <c r="BC5817" s="12"/>
    </row>
    <row r="5818" spans="4:55">
      <c r="D5818" s="7"/>
      <c r="E5818" s="7"/>
      <c r="F5818" s="8"/>
      <c r="G5818" s="8"/>
      <c r="H5818" s="8"/>
      <c r="AF5818" s="9"/>
      <c r="AG5818" s="9"/>
      <c r="AH5818" s="9"/>
      <c r="AI5818" s="9"/>
      <c r="AJ5818" s="9"/>
      <c r="AK5818" s="9"/>
      <c r="AL5818" s="9"/>
      <c r="AM5818" s="9"/>
      <c r="AN5818" s="9"/>
      <c r="AO5818" s="27"/>
      <c r="AQ5818" s="29"/>
      <c r="AR5818" s="11"/>
      <c r="AW5818" s="31"/>
      <c r="AZ5818" s="12"/>
      <c r="BA5818" s="12"/>
      <c r="BB5818" s="12"/>
      <c r="BC5818" s="12"/>
    </row>
    <row r="5819" spans="4:55">
      <c r="D5819" s="7"/>
      <c r="E5819" s="7"/>
      <c r="F5819" s="8"/>
      <c r="G5819" s="8"/>
      <c r="H5819" s="8"/>
      <c r="AF5819" s="9"/>
      <c r="AG5819" s="9"/>
      <c r="AH5819" s="9"/>
      <c r="AI5819" s="9"/>
      <c r="AJ5819" s="9"/>
      <c r="AK5819" s="9"/>
      <c r="AL5819" s="9"/>
      <c r="AM5819" s="9"/>
      <c r="AN5819" s="9"/>
      <c r="AO5819" s="27"/>
      <c r="AQ5819" s="29"/>
      <c r="AR5819" s="11"/>
      <c r="AW5819" s="31"/>
      <c r="AZ5819" s="12"/>
      <c r="BA5819" s="12"/>
      <c r="BB5819" s="12"/>
      <c r="BC5819" s="12"/>
    </row>
    <row r="5820" spans="4:55">
      <c r="D5820" s="7"/>
      <c r="E5820" s="7"/>
      <c r="F5820" s="8"/>
      <c r="G5820" s="8"/>
      <c r="H5820" s="8"/>
      <c r="AF5820" s="9"/>
      <c r="AG5820" s="9"/>
      <c r="AH5820" s="9"/>
      <c r="AI5820" s="9"/>
      <c r="AJ5820" s="9"/>
      <c r="AK5820" s="9"/>
      <c r="AL5820" s="9"/>
      <c r="AM5820" s="9"/>
      <c r="AN5820" s="9"/>
      <c r="AO5820" s="27"/>
      <c r="AQ5820" s="29"/>
      <c r="AR5820" s="11"/>
      <c r="AW5820" s="31"/>
      <c r="AZ5820" s="12"/>
      <c r="BA5820" s="12"/>
      <c r="BB5820" s="12"/>
      <c r="BC5820" s="12"/>
    </row>
    <row r="5821" spans="4:55">
      <c r="D5821" s="7"/>
      <c r="E5821" s="7"/>
      <c r="F5821" s="8"/>
      <c r="G5821" s="8"/>
      <c r="H5821" s="8"/>
      <c r="AF5821" s="9"/>
      <c r="AG5821" s="9"/>
      <c r="AH5821" s="9"/>
      <c r="AI5821" s="9"/>
      <c r="AJ5821" s="9"/>
      <c r="AK5821" s="9"/>
      <c r="AL5821" s="9"/>
      <c r="AM5821" s="9"/>
      <c r="AN5821" s="9"/>
      <c r="AO5821" s="27"/>
      <c r="AQ5821" s="29"/>
      <c r="AR5821" s="11"/>
      <c r="AW5821" s="31"/>
      <c r="AZ5821" s="12"/>
      <c r="BA5821" s="12"/>
      <c r="BB5821" s="12"/>
      <c r="BC5821" s="12"/>
    </row>
    <row r="5822" spans="4:55">
      <c r="D5822" s="7"/>
      <c r="E5822" s="7"/>
      <c r="F5822" s="8"/>
      <c r="G5822" s="8"/>
      <c r="H5822" s="8"/>
      <c r="AF5822" s="9"/>
      <c r="AG5822" s="9"/>
      <c r="AH5822" s="9"/>
      <c r="AI5822" s="9"/>
      <c r="AJ5822" s="9"/>
      <c r="AK5822" s="9"/>
      <c r="AL5822" s="9"/>
      <c r="AM5822" s="9"/>
      <c r="AN5822" s="9"/>
      <c r="AO5822" s="27"/>
      <c r="AQ5822" s="29"/>
      <c r="AR5822" s="11"/>
      <c r="AW5822" s="31"/>
      <c r="AZ5822" s="12"/>
      <c r="BA5822" s="12"/>
      <c r="BB5822" s="12"/>
      <c r="BC5822" s="12"/>
    </row>
    <row r="5823" spans="4:55">
      <c r="D5823" s="7"/>
      <c r="E5823" s="7"/>
      <c r="F5823" s="8"/>
      <c r="G5823" s="8"/>
      <c r="H5823" s="8"/>
      <c r="AF5823" s="9"/>
      <c r="AG5823" s="9"/>
      <c r="AH5823" s="9"/>
      <c r="AI5823" s="9"/>
      <c r="AJ5823" s="9"/>
      <c r="AK5823" s="9"/>
      <c r="AL5823" s="9"/>
      <c r="AM5823" s="9"/>
      <c r="AN5823" s="9"/>
      <c r="AO5823" s="27"/>
      <c r="AQ5823" s="29"/>
      <c r="AR5823" s="11"/>
      <c r="AW5823" s="31"/>
      <c r="AZ5823" s="12"/>
      <c r="BA5823" s="12"/>
      <c r="BB5823" s="12"/>
      <c r="BC5823" s="12"/>
    </row>
    <row r="5824" spans="4:55">
      <c r="D5824" s="7"/>
      <c r="E5824" s="7"/>
      <c r="F5824" s="8"/>
      <c r="G5824" s="8"/>
      <c r="H5824" s="8"/>
      <c r="AF5824" s="9"/>
      <c r="AG5824" s="9"/>
      <c r="AH5824" s="9"/>
      <c r="AI5824" s="9"/>
      <c r="AJ5824" s="9"/>
      <c r="AK5824" s="9"/>
      <c r="AL5824" s="9"/>
      <c r="AM5824" s="9"/>
      <c r="AN5824" s="9"/>
      <c r="AO5824" s="27"/>
      <c r="AQ5824" s="29"/>
      <c r="AR5824" s="11"/>
      <c r="AW5824" s="31"/>
      <c r="AZ5824" s="12"/>
      <c r="BA5824" s="12"/>
      <c r="BB5824" s="12"/>
      <c r="BC5824" s="12"/>
    </row>
    <row r="5825" spans="4:55">
      <c r="D5825" s="7"/>
      <c r="E5825" s="7"/>
      <c r="F5825" s="8"/>
      <c r="G5825" s="8"/>
      <c r="H5825" s="8"/>
      <c r="AF5825" s="9"/>
      <c r="AG5825" s="9"/>
      <c r="AH5825" s="9"/>
      <c r="AI5825" s="9"/>
      <c r="AJ5825" s="9"/>
      <c r="AK5825" s="9"/>
      <c r="AL5825" s="9"/>
      <c r="AM5825" s="9"/>
      <c r="AN5825" s="9"/>
      <c r="AO5825" s="27"/>
      <c r="AQ5825" s="29"/>
      <c r="AR5825" s="11"/>
      <c r="AW5825" s="31"/>
      <c r="AZ5825" s="12"/>
      <c r="BA5825" s="12"/>
      <c r="BB5825" s="12"/>
      <c r="BC5825" s="12"/>
    </row>
    <row r="5826" spans="4:55">
      <c r="D5826" s="7"/>
      <c r="E5826" s="7"/>
      <c r="F5826" s="8"/>
      <c r="G5826" s="8"/>
      <c r="H5826" s="8"/>
      <c r="AF5826" s="9"/>
      <c r="AG5826" s="9"/>
      <c r="AH5826" s="9"/>
      <c r="AI5826" s="9"/>
      <c r="AJ5826" s="9"/>
      <c r="AK5826" s="9"/>
      <c r="AL5826" s="9"/>
      <c r="AM5826" s="9"/>
      <c r="AN5826" s="9"/>
      <c r="AO5826" s="27"/>
      <c r="AQ5826" s="29"/>
      <c r="AR5826" s="11"/>
      <c r="AW5826" s="31"/>
      <c r="AZ5826" s="12"/>
      <c r="BA5826" s="12"/>
      <c r="BB5826" s="12"/>
      <c r="BC5826" s="12"/>
    </row>
    <row r="5827" spans="4:55">
      <c r="D5827" s="7"/>
      <c r="E5827" s="7"/>
      <c r="F5827" s="8"/>
      <c r="G5827" s="8"/>
      <c r="H5827" s="8"/>
      <c r="AF5827" s="9"/>
      <c r="AG5827" s="9"/>
      <c r="AH5827" s="9"/>
      <c r="AI5827" s="9"/>
      <c r="AJ5827" s="9"/>
      <c r="AK5827" s="9"/>
      <c r="AL5827" s="9"/>
      <c r="AM5827" s="9"/>
      <c r="AN5827" s="9"/>
      <c r="AO5827" s="27"/>
      <c r="AQ5827" s="29"/>
      <c r="AR5827" s="11"/>
      <c r="AW5827" s="31"/>
      <c r="AZ5827" s="12"/>
      <c r="BA5827" s="12"/>
      <c r="BB5827" s="12"/>
      <c r="BC5827" s="12"/>
    </row>
    <row r="5828" spans="4:55">
      <c r="D5828" s="7"/>
      <c r="E5828" s="7"/>
      <c r="F5828" s="8"/>
      <c r="G5828" s="8"/>
      <c r="H5828" s="8"/>
      <c r="AF5828" s="9"/>
      <c r="AG5828" s="9"/>
      <c r="AH5828" s="9"/>
      <c r="AI5828" s="9"/>
      <c r="AJ5828" s="9"/>
      <c r="AK5828" s="9"/>
      <c r="AL5828" s="9"/>
      <c r="AM5828" s="9"/>
      <c r="AN5828" s="9"/>
      <c r="AO5828" s="27"/>
      <c r="AQ5828" s="29"/>
      <c r="AR5828" s="11"/>
      <c r="AW5828" s="31"/>
      <c r="AZ5828" s="12"/>
      <c r="BA5828" s="12"/>
      <c r="BB5828" s="12"/>
      <c r="BC5828" s="12"/>
    </row>
    <row r="5829" spans="4:55">
      <c r="D5829" s="7"/>
      <c r="E5829" s="7"/>
      <c r="F5829" s="8"/>
      <c r="G5829" s="8"/>
      <c r="H5829" s="8"/>
      <c r="AF5829" s="9"/>
      <c r="AG5829" s="9"/>
      <c r="AH5829" s="9"/>
      <c r="AI5829" s="9"/>
      <c r="AJ5829" s="9"/>
      <c r="AK5829" s="9"/>
      <c r="AL5829" s="9"/>
      <c r="AM5829" s="9"/>
      <c r="AN5829" s="9"/>
      <c r="AO5829" s="27"/>
      <c r="AQ5829" s="29"/>
      <c r="AR5829" s="11"/>
      <c r="AW5829" s="31"/>
      <c r="AZ5829" s="12"/>
      <c r="BA5829" s="12"/>
      <c r="BB5829" s="12"/>
      <c r="BC5829" s="12"/>
    </row>
    <row r="5830" spans="4:55">
      <c r="D5830" s="7"/>
      <c r="E5830" s="7"/>
      <c r="F5830" s="8"/>
      <c r="G5830" s="8"/>
      <c r="H5830" s="8"/>
      <c r="AF5830" s="9"/>
      <c r="AG5830" s="9"/>
      <c r="AH5830" s="9"/>
      <c r="AI5830" s="9"/>
      <c r="AJ5830" s="9"/>
      <c r="AK5830" s="9"/>
      <c r="AL5830" s="9"/>
      <c r="AM5830" s="9"/>
      <c r="AN5830" s="9"/>
      <c r="AO5830" s="27"/>
      <c r="AQ5830" s="29"/>
      <c r="AR5830" s="11"/>
      <c r="AW5830" s="31"/>
      <c r="AZ5830" s="12"/>
      <c r="BA5830" s="12"/>
      <c r="BB5830" s="12"/>
      <c r="BC5830" s="12"/>
    </row>
    <row r="5831" spans="4:55">
      <c r="D5831" s="7"/>
      <c r="E5831" s="7"/>
      <c r="F5831" s="8"/>
      <c r="G5831" s="8"/>
      <c r="H5831" s="8"/>
      <c r="AF5831" s="9"/>
      <c r="AG5831" s="9"/>
      <c r="AH5831" s="9"/>
      <c r="AI5831" s="9"/>
      <c r="AJ5831" s="9"/>
      <c r="AK5831" s="9"/>
      <c r="AL5831" s="9"/>
      <c r="AM5831" s="9"/>
      <c r="AN5831" s="9"/>
      <c r="AO5831" s="27"/>
      <c r="AQ5831" s="29"/>
      <c r="AR5831" s="11"/>
      <c r="AW5831" s="31"/>
      <c r="AZ5831" s="12"/>
      <c r="BA5831" s="12"/>
      <c r="BB5831" s="12"/>
      <c r="BC5831" s="12"/>
    </row>
    <row r="5832" spans="4:55">
      <c r="D5832" s="7"/>
      <c r="E5832" s="7"/>
      <c r="F5832" s="8"/>
      <c r="G5832" s="8"/>
      <c r="H5832" s="8"/>
      <c r="AF5832" s="9"/>
      <c r="AG5832" s="9"/>
      <c r="AH5832" s="9"/>
      <c r="AI5832" s="9"/>
      <c r="AJ5832" s="9"/>
      <c r="AK5832" s="9"/>
      <c r="AL5832" s="9"/>
      <c r="AM5832" s="9"/>
      <c r="AN5832" s="9"/>
      <c r="AO5832" s="27"/>
      <c r="AQ5832" s="29"/>
      <c r="AR5832" s="11"/>
      <c r="AW5832" s="31"/>
      <c r="AZ5832" s="12"/>
      <c r="BA5832" s="12"/>
      <c r="BB5832" s="12"/>
      <c r="BC5832" s="12"/>
    </row>
    <row r="5833" spans="4:55">
      <c r="D5833" s="7"/>
      <c r="E5833" s="7"/>
      <c r="F5833" s="8"/>
      <c r="G5833" s="8"/>
      <c r="H5833" s="8"/>
      <c r="AF5833" s="9"/>
      <c r="AG5833" s="9"/>
      <c r="AH5833" s="9"/>
      <c r="AI5833" s="9"/>
      <c r="AJ5833" s="9"/>
      <c r="AK5833" s="9"/>
      <c r="AL5833" s="9"/>
      <c r="AM5833" s="9"/>
      <c r="AN5833" s="9"/>
      <c r="AO5833" s="27"/>
      <c r="AQ5833" s="29"/>
      <c r="AR5833" s="11"/>
      <c r="AW5833" s="31"/>
      <c r="AZ5833" s="12"/>
      <c r="BA5833" s="12"/>
      <c r="BB5833" s="12"/>
      <c r="BC5833" s="12"/>
    </row>
    <row r="5834" spans="4:55">
      <c r="D5834" s="7"/>
      <c r="E5834" s="7"/>
      <c r="F5834" s="8"/>
      <c r="G5834" s="8"/>
      <c r="H5834" s="8"/>
      <c r="AF5834" s="9"/>
      <c r="AG5834" s="9"/>
      <c r="AH5834" s="9"/>
      <c r="AI5834" s="9"/>
      <c r="AJ5834" s="9"/>
      <c r="AK5834" s="9"/>
      <c r="AL5834" s="9"/>
      <c r="AM5834" s="9"/>
      <c r="AN5834" s="9"/>
      <c r="AO5834" s="27"/>
      <c r="AQ5834" s="29"/>
      <c r="AR5834" s="11"/>
      <c r="AW5834" s="31"/>
      <c r="AZ5834" s="12"/>
      <c r="BA5834" s="12"/>
      <c r="BB5834" s="12"/>
      <c r="BC5834" s="12"/>
    </row>
    <row r="5835" spans="4:55">
      <c r="D5835" s="7"/>
      <c r="E5835" s="7"/>
      <c r="F5835" s="8"/>
      <c r="G5835" s="8"/>
      <c r="H5835" s="8"/>
      <c r="AF5835" s="9"/>
      <c r="AG5835" s="9"/>
      <c r="AH5835" s="9"/>
      <c r="AI5835" s="9"/>
      <c r="AJ5835" s="9"/>
      <c r="AK5835" s="9"/>
      <c r="AL5835" s="9"/>
      <c r="AM5835" s="9"/>
      <c r="AN5835" s="9"/>
      <c r="AO5835" s="27"/>
      <c r="AQ5835" s="29"/>
      <c r="AR5835" s="11"/>
      <c r="AW5835" s="31"/>
      <c r="AZ5835" s="12"/>
      <c r="BA5835" s="12"/>
      <c r="BB5835" s="12"/>
      <c r="BC5835" s="12"/>
    </row>
    <row r="5836" spans="4:55">
      <c r="D5836" s="7"/>
      <c r="E5836" s="7"/>
      <c r="F5836" s="8"/>
      <c r="G5836" s="8"/>
      <c r="H5836" s="8"/>
      <c r="AF5836" s="9"/>
      <c r="AG5836" s="9"/>
      <c r="AH5836" s="9"/>
      <c r="AI5836" s="9"/>
      <c r="AJ5836" s="9"/>
      <c r="AK5836" s="9"/>
      <c r="AL5836" s="9"/>
      <c r="AM5836" s="9"/>
      <c r="AN5836" s="9"/>
      <c r="AO5836" s="27"/>
      <c r="AQ5836" s="29"/>
      <c r="AR5836" s="11"/>
      <c r="AW5836" s="31"/>
      <c r="AZ5836" s="12"/>
      <c r="BA5836" s="12"/>
      <c r="BB5836" s="12"/>
      <c r="BC5836" s="12"/>
    </row>
    <row r="5837" spans="4:55">
      <c r="D5837" s="7"/>
      <c r="E5837" s="7"/>
      <c r="F5837" s="8"/>
      <c r="G5837" s="8"/>
      <c r="H5837" s="8"/>
      <c r="AF5837" s="9"/>
      <c r="AG5837" s="9"/>
      <c r="AH5837" s="9"/>
      <c r="AI5837" s="9"/>
      <c r="AJ5837" s="9"/>
      <c r="AK5837" s="9"/>
      <c r="AL5837" s="9"/>
      <c r="AM5837" s="9"/>
      <c r="AN5837" s="9"/>
      <c r="AO5837" s="27"/>
      <c r="AQ5837" s="29"/>
      <c r="AR5837" s="11"/>
      <c r="AW5837" s="31"/>
      <c r="AZ5837" s="12"/>
      <c r="BA5837" s="12"/>
      <c r="BB5837" s="12"/>
      <c r="BC5837" s="12"/>
    </row>
    <row r="5838" spans="4:55">
      <c r="D5838" s="7"/>
      <c r="E5838" s="7"/>
      <c r="F5838" s="8"/>
      <c r="G5838" s="8"/>
      <c r="H5838" s="8"/>
      <c r="AF5838" s="9"/>
      <c r="AG5838" s="9"/>
      <c r="AH5838" s="9"/>
      <c r="AI5838" s="9"/>
      <c r="AJ5838" s="9"/>
      <c r="AK5838" s="9"/>
      <c r="AL5838" s="9"/>
      <c r="AM5838" s="9"/>
      <c r="AN5838" s="9"/>
      <c r="AO5838" s="27"/>
      <c r="AQ5838" s="29"/>
      <c r="AR5838" s="11"/>
      <c r="AW5838" s="31"/>
      <c r="AZ5838" s="12"/>
      <c r="BA5838" s="12"/>
      <c r="BB5838" s="12"/>
      <c r="BC5838" s="12"/>
    </row>
    <row r="5839" spans="4:55">
      <c r="D5839" s="7"/>
      <c r="E5839" s="7"/>
      <c r="F5839" s="8"/>
      <c r="G5839" s="8"/>
      <c r="H5839" s="8"/>
      <c r="AF5839" s="9"/>
      <c r="AG5839" s="9"/>
      <c r="AH5839" s="9"/>
      <c r="AI5839" s="9"/>
      <c r="AJ5839" s="9"/>
      <c r="AK5839" s="9"/>
      <c r="AL5839" s="9"/>
      <c r="AM5839" s="9"/>
      <c r="AN5839" s="9"/>
      <c r="AO5839" s="27"/>
      <c r="AQ5839" s="29"/>
      <c r="AR5839" s="11"/>
      <c r="AW5839" s="31"/>
      <c r="AZ5839" s="12"/>
      <c r="BA5839" s="12"/>
      <c r="BB5839" s="12"/>
      <c r="BC5839" s="12"/>
    </row>
    <row r="5840" spans="4:55">
      <c r="D5840" s="7"/>
      <c r="E5840" s="7"/>
      <c r="F5840" s="8"/>
      <c r="G5840" s="8"/>
      <c r="H5840" s="8"/>
      <c r="AF5840" s="9"/>
      <c r="AG5840" s="9"/>
      <c r="AH5840" s="9"/>
      <c r="AI5840" s="9"/>
      <c r="AJ5840" s="9"/>
      <c r="AK5840" s="9"/>
      <c r="AL5840" s="9"/>
      <c r="AM5840" s="9"/>
      <c r="AN5840" s="9"/>
      <c r="AO5840" s="27"/>
      <c r="AQ5840" s="29"/>
      <c r="AR5840" s="11"/>
      <c r="AW5840" s="31"/>
      <c r="AZ5840" s="12"/>
      <c r="BA5840" s="12"/>
      <c r="BB5840" s="12"/>
      <c r="BC5840" s="12"/>
    </row>
    <row r="5841" spans="4:55">
      <c r="D5841" s="7"/>
      <c r="E5841" s="7"/>
      <c r="F5841" s="8"/>
      <c r="G5841" s="8"/>
      <c r="H5841" s="8"/>
      <c r="AF5841" s="9"/>
      <c r="AG5841" s="9"/>
      <c r="AH5841" s="9"/>
      <c r="AI5841" s="9"/>
      <c r="AJ5841" s="9"/>
      <c r="AK5841" s="9"/>
      <c r="AL5841" s="9"/>
      <c r="AM5841" s="9"/>
      <c r="AN5841" s="9"/>
      <c r="AO5841" s="27"/>
      <c r="AQ5841" s="29"/>
      <c r="AR5841" s="11"/>
      <c r="AW5841" s="31"/>
      <c r="AZ5841" s="12"/>
      <c r="BA5841" s="12"/>
      <c r="BB5841" s="12"/>
      <c r="BC5841" s="12"/>
    </row>
    <row r="5842" spans="4:55">
      <c r="D5842" s="7"/>
      <c r="E5842" s="7"/>
      <c r="F5842" s="8"/>
      <c r="G5842" s="8"/>
      <c r="H5842" s="8"/>
      <c r="AF5842" s="9"/>
      <c r="AG5842" s="9"/>
      <c r="AH5842" s="9"/>
      <c r="AI5842" s="9"/>
      <c r="AJ5842" s="9"/>
      <c r="AK5842" s="9"/>
      <c r="AL5842" s="9"/>
      <c r="AM5842" s="9"/>
      <c r="AN5842" s="9"/>
      <c r="AO5842" s="27"/>
      <c r="AQ5842" s="29"/>
      <c r="AR5842" s="11"/>
      <c r="AW5842" s="31"/>
      <c r="AZ5842" s="12"/>
      <c r="BA5842" s="12"/>
      <c r="BB5842" s="12"/>
      <c r="BC5842" s="12"/>
    </row>
    <row r="5843" spans="4:55">
      <c r="D5843" s="7"/>
      <c r="E5843" s="7"/>
      <c r="F5843" s="8"/>
      <c r="G5843" s="8"/>
      <c r="H5843" s="8"/>
      <c r="AF5843" s="9"/>
      <c r="AG5843" s="9"/>
      <c r="AH5843" s="9"/>
      <c r="AI5843" s="9"/>
      <c r="AJ5843" s="9"/>
      <c r="AK5843" s="9"/>
      <c r="AL5843" s="9"/>
      <c r="AM5843" s="9"/>
      <c r="AN5843" s="9"/>
      <c r="AO5843" s="27"/>
      <c r="AQ5843" s="29"/>
      <c r="AR5843" s="11"/>
      <c r="AW5843" s="31"/>
      <c r="AZ5843" s="12"/>
      <c r="BA5843" s="12"/>
      <c r="BB5843" s="12"/>
      <c r="BC5843" s="12"/>
    </row>
    <row r="5844" spans="4:55">
      <c r="D5844" s="7"/>
      <c r="E5844" s="7"/>
      <c r="F5844" s="8"/>
      <c r="G5844" s="8"/>
      <c r="H5844" s="8"/>
      <c r="AF5844" s="9"/>
      <c r="AG5844" s="9"/>
      <c r="AH5844" s="9"/>
      <c r="AI5844" s="9"/>
      <c r="AJ5844" s="9"/>
      <c r="AK5844" s="9"/>
      <c r="AL5844" s="9"/>
      <c r="AM5844" s="9"/>
      <c r="AN5844" s="9"/>
      <c r="AO5844" s="27"/>
      <c r="AQ5844" s="29"/>
      <c r="AR5844" s="11"/>
      <c r="AW5844" s="31"/>
      <c r="AZ5844" s="12"/>
      <c r="BA5844" s="12"/>
      <c r="BB5844" s="12"/>
      <c r="BC5844" s="12"/>
    </row>
    <row r="5845" spans="4:55">
      <c r="D5845" s="7"/>
      <c r="E5845" s="7"/>
      <c r="F5845" s="8"/>
      <c r="G5845" s="8"/>
      <c r="H5845" s="8"/>
      <c r="AF5845" s="9"/>
      <c r="AG5845" s="9"/>
      <c r="AH5845" s="9"/>
      <c r="AI5845" s="9"/>
      <c r="AJ5845" s="9"/>
      <c r="AK5845" s="9"/>
      <c r="AL5845" s="9"/>
      <c r="AM5845" s="9"/>
      <c r="AN5845" s="9"/>
      <c r="AO5845" s="27"/>
      <c r="AQ5845" s="29"/>
      <c r="AR5845" s="11"/>
      <c r="AW5845" s="31"/>
      <c r="AZ5845" s="12"/>
      <c r="BA5845" s="12"/>
      <c r="BB5845" s="12"/>
      <c r="BC5845" s="12"/>
    </row>
    <row r="5846" spans="4:55">
      <c r="D5846" s="7"/>
      <c r="E5846" s="7"/>
      <c r="F5846" s="8"/>
      <c r="G5846" s="8"/>
      <c r="H5846" s="8"/>
      <c r="AF5846" s="9"/>
      <c r="AG5846" s="9"/>
      <c r="AH5846" s="9"/>
      <c r="AI5846" s="9"/>
      <c r="AJ5846" s="9"/>
      <c r="AK5846" s="9"/>
      <c r="AL5846" s="9"/>
      <c r="AM5846" s="9"/>
      <c r="AN5846" s="9"/>
      <c r="AO5846" s="27"/>
      <c r="AQ5846" s="29"/>
      <c r="AR5846" s="11"/>
      <c r="AW5846" s="31"/>
      <c r="AZ5846" s="12"/>
      <c r="BA5846" s="12"/>
      <c r="BB5846" s="12"/>
      <c r="BC5846" s="12"/>
    </row>
    <row r="5847" spans="4:55">
      <c r="D5847" s="7"/>
      <c r="E5847" s="7"/>
      <c r="F5847" s="8"/>
      <c r="G5847" s="8"/>
      <c r="H5847" s="8"/>
      <c r="AF5847" s="9"/>
      <c r="AG5847" s="9"/>
      <c r="AH5847" s="9"/>
      <c r="AI5847" s="9"/>
      <c r="AJ5847" s="9"/>
      <c r="AK5847" s="9"/>
      <c r="AL5847" s="9"/>
      <c r="AM5847" s="9"/>
      <c r="AN5847" s="9"/>
      <c r="AO5847" s="27"/>
      <c r="AQ5847" s="29"/>
      <c r="AR5847" s="11"/>
      <c r="AW5847" s="31"/>
      <c r="AZ5847" s="12"/>
      <c r="BA5847" s="12"/>
      <c r="BB5847" s="12"/>
      <c r="BC5847" s="12"/>
    </row>
    <row r="5848" spans="4:55">
      <c r="D5848" s="7"/>
      <c r="E5848" s="7"/>
      <c r="F5848" s="8"/>
      <c r="G5848" s="8"/>
      <c r="H5848" s="8"/>
      <c r="AF5848" s="9"/>
      <c r="AG5848" s="9"/>
      <c r="AH5848" s="9"/>
      <c r="AI5848" s="9"/>
      <c r="AJ5848" s="9"/>
      <c r="AK5848" s="9"/>
      <c r="AL5848" s="9"/>
      <c r="AM5848" s="9"/>
      <c r="AN5848" s="9"/>
      <c r="AO5848" s="27"/>
      <c r="AQ5848" s="29"/>
      <c r="AR5848" s="11"/>
      <c r="AW5848" s="31"/>
      <c r="AZ5848" s="12"/>
      <c r="BA5848" s="12"/>
      <c r="BB5848" s="12"/>
      <c r="BC5848" s="12"/>
    </row>
    <row r="5849" spans="4:55">
      <c r="D5849" s="7"/>
      <c r="E5849" s="7"/>
      <c r="F5849" s="8"/>
      <c r="G5849" s="8"/>
      <c r="H5849" s="8"/>
      <c r="AF5849" s="9"/>
      <c r="AG5849" s="9"/>
      <c r="AH5849" s="9"/>
      <c r="AI5849" s="9"/>
      <c r="AJ5849" s="9"/>
      <c r="AK5849" s="9"/>
      <c r="AL5849" s="9"/>
      <c r="AM5849" s="9"/>
      <c r="AN5849" s="9"/>
      <c r="AO5849" s="27"/>
      <c r="AQ5849" s="29"/>
      <c r="AR5849" s="11"/>
      <c r="AW5849" s="31"/>
      <c r="AZ5849" s="12"/>
      <c r="BA5849" s="12"/>
      <c r="BB5849" s="12"/>
      <c r="BC5849" s="12"/>
    </row>
    <row r="5850" spans="4:55">
      <c r="D5850" s="7"/>
      <c r="E5850" s="7"/>
      <c r="F5850" s="8"/>
      <c r="G5850" s="8"/>
      <c r="H5850" s="8"/>
      <c r="AF5850" s="9"/>
      <c r="AG5850" s="9"/>
      <c r="AH5850" s="9"/>
      <c r="AI5850" s="9"/>
      <c r="AJ5850" s="9"/>
      <c r="AK5850" s="9"/>
      <c r="AL5850" s="9"/>
      <c r="AM5850" s="9"/>
      <c r="AN5850" s="9"/>
      <c r="AO5850" s="27"/>
      <c r="AQ5850" s="29"/>
      <c r="AR5850" s="11"/>
      <c r="AW5850" s="31"/>
      <c r="AZ5850" s="12"/>
      <c r="BA5850" s="12"/>
      <c r="BB5850" s="12"/>
      <c r="BC5850" s="12"/>
    </row>
    <row r="5851" spans="4:55">
      <c r="D5851" s="7"/>
      <c r="E5851" s="7"/>
      <c r="F5851" s="8"/>
      <c r="G5851" s="8"/>
      <c r="H5851" s="8"/>
      <c r="AF5851" s="9"/>
      <c r="AG5851" s="9"/>
      <c r="AH5851" s="9"/>
      <c r="AI5851" s="9"/>
      <c r="AJ5851" s="9"/>
      <c r="AK5851" s="9"/>
      <c r="AL5851" s="9"/>
      <c r="AM5851" s="9"/>
      <c r="AN5851" s="9"/>
      <c r="AO5851" s="27"/>
      <c r="AQ5851" s="29"/>
      <c r="AR5851" s="11"/>
      <c r="AW5851" s="31"/>
      <c r="AZ5851" s="12"/>
      <c r="BA5851" s="12"/>
      <c r="BB5851" s="12"/>
      <c r="BC5851" s="12"/>
    </row>
    <row r="5852" spans="4:55">
      <c r="D5852" s="7"/>
      <c r="E5852" s="7"/>
      <c r="F5852" s="8"/>
      <c r="G5852" s="8"/>
      <c r="H5852" s="8"/>
      <c r="AF5852" s="9"/>
      <c r="AG5852" s="9"/>
      <c r="AH5852" s="9"/>
      <c r="AI5852" s="9"/>
      <c r="AJ5852" s="9"/>
      <c r="AK5852" s="9"/>
      <c r="AL5852" s="9"/>
      <c r="AM5852" s="9"/>
      <c r="AN5852" s="9"/>
      <c r="AO5852" s="27"/>
      <c r="AQ5852" s="29"/>
      <c r="AR5852" s="11"/>
      <c r="AW5852" s="31"/>
      <c r="AZ5852" s="12"/>
      <c r="BA5852" s="12"/>
      <c r="BB5852" s="12"/>
      <c r="BC5852" s="12"/>
    </row>
    <row r="5853" spans="4:55">
      <c r="D5853" s="7"/>
      <c r="E5853" s="7"/>
      <c r="F5853" s="8"/>
      <c r="G5853" s="8"/>
      <c r="H5853" s="8"/>
      <c r="AF5853" s="9"/>
      <c r="AG5853" s="9"/>
      <c r="AH5853" s="9"/>
      <c r="AI5853" s="9"/>
      <c r="AJ5853" s="9"/>
      <c r="AK5853" s="9"/>
      <c r="AL5853" s="9"/>
      <c r="AM5853" s="9"/>
      <c r="AN5853" s="9"/>
      <c r="AO5853" s="27"/>
      <c r="AQ5853" s="29"/>
      <c r="AR5853" s="11"/>
      <c r="AW5853" s="31"/>
      <c r="AZ5853" s="12"/>
      <c r="BA5853" s="12"/>
      <c r="BB5853" s="12"/>
      <c r="BC5853" s="12"/>
    </row>
    <row r="5854" spans="4:55">
      <c r="D5854" s="7"/>
      <c r="E5854" s="7"/>
      <c r="F5854" s="8"/>
      <c r="G5854" s="8"/>
      <c r="H5854" s="8"/>
      <c r="AF5854" s="9"/>
      <c r="AG5854" s="9"/>
      <c r="AH5854" s="9"/>
      <c r="AI5854" s="9"/>
      <c r="AJ5854" s="9"/>
      <c r="AK5854" s="9"/>
      <c r="AL5854" s="9"/>
      <c r="AM5854" s="9"/>
      <c r="AN5854" s="9"/>
      <c r="AO5854" s="27"/>
      <c r="AQ5854" s="29"/>
      <c r="AR5854" s="11"/>
      <c r="AW5854" s="31"/>
      <c r="AZ5854" s="12"/>
      <c r="BA5854" s="12"/>
      <c r="BB5854" s="12"/>
      <c r="BC5854" s="12"/>
    </row>
    <row r="5855" spans="4:55">
      <c r="D5855" s="7"/>
      <c r="E5855" s="7"/>
      <c r="F5855" s="8"/>
      <c r="G5855" s="8"/>
      <c r="H5855" s="8"/>
      <c r="AF5855" s="9"/>
      <c r="AG5855" s="9"/>
      <c r="AH5855" s="9"/>
      <c r="AI5855" s="9"/>
      <c r="AJ5855" s="9"/>
      <c r="AK5855" s="9"/>
      <c r="AL5855" s="9"/>
      <c r="AM5855" s="9"/>
      <c r="AN5855" s="9"/>
      <c r="AO5855" s="27"/>
      <c r="AQ5855" s="29"/>
      <c r="AR5855" s="11"/>
      <c r="AW5855" s="31"/>
      <c r="AZ5855" s="12"/>
      <c r="BA5855" s="12"/>
      <c r="BB5855" s="12"/>
      <c r="BC5855" s="12"/>
    </row>
    <row r="5856" spans="4:55">
      <c r="D5856" s="7"/>
      <c r="E5856" s="7"/>
      <c r="F5856" s="8"/>
      <c r="G5856" s="8"/>
      <c r="H5856" s="8"/>
      <c r="AF5856" s="9"/>
      <c r="AG5856" s="9"/>
      <c r="AH5856" s="9"/>
      <c r="AI5856" s="9"/>
      <c r="AJ5856" s="9"/>
      <c r="AK5856" s="9"/>
      <c r="AL5856" s="9"/>
      <c r="AM5856" s="9"/>
      <c r="AN5856" s="9"/>
      <c r="AO5856" s="27"/>
      <c r="AQ5856" s="29"/>
      <c r="AR5856" s="11"/>
      <c r="AW5856" s="31"/>
      <c r="AZ5856" s="12"/>
      <c r="BA5856" s="12"/>
      <c r="BB5856" s="12"/>
      <c r="BC5856" s="12"/>
    </row>
    <row r="5857" spans="4:55">
      <c r="D5857" s="7"/>
      <c r="E5857" s="7"/>
      <c r="F5857" s="8"/>
      <c r="G5857" s="8"/>
      <c r="H5857" s="8"/>
      <c r="AF5857" s="9"/>
      <c r="AG5857" s="9"/>
      <c r="AH5857" s="9"/>
      <c r="AI5857" s="9"/>
      <c r="AJ5857" s="9"/>
      <c r="AK5857" s="9"/>
      <c r="AL5857" s="9"/>
      <c r="AM5857" s="9"/>
      <c r="AN5857" s="9"/>
      <c r="AO5857" s="27"/>
      <c r="AQ5857" s="29"/>
      <c r="AR5857" s="11"/>
      <c r="AW5857" s="31"/>
      <c r="AZ5857" s="12"/>
      <c r="BA5857" s="12"/>
      <c r="BB5857" s="12"/>
      <c r="BC5857" s="12"/>
    </row>
    <row r="5858" spans="4:55">
      <c r="D5858" s="7"/>
      <c r="E5858" s="7"/>
      <c r="F5858" s="8"/>
      <c r="G5858" s="8"/>
      <c r="H5858" s="8"/>
      <c r="AF5858" s="9"/>
      <c r="AG5858" s="9"/>
      <c r="AH5858" s="9"/>
      <c r="AI5858" s="9"/>
      <c r="AJ5858" s="9"/>
      <c r="AK5858" s="9"/>
      <c r="AL5858" s="9"/>
      <c r="AM5858" s="9"/>
      <c r="AN5858" s="9"/>
      <c r="AO5858" s="27"/>
      <c r="AQ5858" s="29"/>
      <c r="AR5858" s="11"/>
      <c r="AW5858" s="31"/>
      <c r="AZ5858" s="12"/>
      <c r="BA5858" s="12"/>
      <c r="BB5858" s="12"/>
      <c r="BC5858" s="12"/>
    </row>
    <row r="5859" spans="4:55">
      <c r="D5859" s="7"/>
      <c r="E5859" s="7"/>
      <c r="F5859" s="8"/>
      <c r="G5859" s="8"/>
      <c r="H5859" s="8"/>
      <c r="AF5859" s="9"/>
      <c r="AG5859" s="9"/>
      <c r="AH5859" s="9"/>
      <c r="AI5859" s="9"/>
      <c r="AJ5859" s="9"/>
      <c r="AK5859" s="9"/>
      <c r="AL5859" s="9"/>
      <c r="AM5859" s="9"/>
      <c r="AN5859" s="9"/>
      <c r="AO5859" s="27"/>
      <c r="AQ5859" s="29"/>
      <c r="AR5859" s="11"/>
      <c r="AW5859" s="31"/>
      <c r="AZ5859" s="12"/>
      <c r="BA5859" s="12"/>
      <c r="BB5859" s="12"/>
      <c r="BC5859" s="12"/>
    </row>
    <row r="5860" spans="4:55">
      <c r="D5860" s="7"/>
      <c r="E5860" s="7"/>
      <c r="F5860" s="8"/>
      <c r="G5860" s="8"/>
      <c r="H5860" s="8"/>
      <c r="AF5860" s="9"/>
      <c r="AG5860" s="9"/>
      <c r="AH5860" s="9"/>
      <c r="AI5860" s="9"/>
      <c r="AJ5860" s="9"/>
      <c r="AK5860" s="9"/>
      <c r="AL5860" s="9"/>
      <c r="AM5860" s="9"/>
      <c r="AN5860" s="9"/>
      <c r="AO5860" s="27"/>
      <c r="AQ5860" s="29"/>
      <c r="AR5860" s="11"/>
      <c r="AW5860" s="31"/>
      <c r="AZ5860" s="12"/>
      <c r="BA5860" s="12"/>
      <c r="BB5860" s="12"/>
      <c r="BC5860" s="12"/>
    </row>
    <row r="5861" spans="4:55">
      <c r="D5861" s="7"/>
      <c r="E5861" s="7"/>
      <c r="F5861" s="8"/>
      <c r="G5861" s="8"/>
      <c r="H5861" s="8"/>
      <c r="AF5861" s="9"/>
      <c r="AG5861" s="9"/>
      <c r="AH5861" s="9"/>
      <c r="AI5861" s="9"/>
      <c r="AJ5861" s="9"/>
      <c r="AK5861" s="9"/>
      <c r="AL5861" s="9"/>
      <c r="AM5861" s="9"/>
      <c r="AN5861" s="9"/>
      <c r="AO5861" s="27"/>
      <c r="AQ5861" s="29"/>
      <c r="AR5861" s="11"/>
      <c r="AW5861" s="31"/>
      <c r="AZ5861" s="12"/>
      <c r="BA5861" s="12"/>
      <c r="BB5861" s="12"/>
      <c r="BC5861" s="12"/>
    </row>
    <row r="5862" spans="4:55">
      <c r="D5862" s="7"/>
      <c r="E5862" s="7"/>
      <c r="F5862" s="8"/>
      <c r="G5862" s="8"/>
      <c r="H5862" s="8"/>
      <c r="AF5862" s="9"/>
      <c r="AG5862" s="9"/>
      <c r="AH5862" s="9"/>
      <c r="AI5862" s="9"/>
      <c r="AJ5862" s="9"/>
      <c r="AK5862" s="9"/>
      <c r="AL5862" s="9"/>
      <c r="AM5862" s="9"/>
      <c r="AN5862" s="9"/>
      <c r="AO5862" s="27"/>
      <c r="AQ5862" s="29"/>
      <c r="AR5862" s="11"/>
      <c r="AW5862" s="31"/>
      <c r="AZ5862" s="12"/>
      <c r="BA5862" s="12"/>
      <c r="BB5862" s="12"/>
      <c r="BC5862" s="12"/>
    </row>
    <row r="5863" spans="4:55">
      <c r="D5863" s="7"/>
      <c r="E5863" s="7"/>
      <c r="F5863" s="8"/>
      <c r="G5863" s="8"/>
      <c r="H5863" s="8"/>
      <c r="AF5863" s="9"/>
      <c r="AG5863" s="9"/>
      <c r="AH5863" s="9"/>
      <c r="AI5863" s="9"/>
      <c r="AJ5863" s="9"/>
      <c r="AK5863" s="9"/>
      <c r="AL5863" s="9"/>
      <c r="AM5863" s="9"/>
      <c r="AN5863" s="9"/>
      <c r="AO5863" s="27"/>
      <c r="AQ5863" s="29"/>
      <c r="AR5863" s="11"/>
      <c r="AW5863" s="31"/>
      <c r="AZ5863" s="12"/>
      <c r="BA5863" s="12"/>
      <c r="BB5863" s="12"/>
      <c r="BC5863" s="12"/>
    </row>
    <row r="5864" spans="4:55">
      <c r="D5864" s="7"/>
      <c r="E5864" s="7"/>
      <c r="F5864" s="8"/>
      <c r="G5864" s="8"/>
      <c r="H5864" s="8"/>
      <c r="AF5864" s="9"/>
      <c r="AG5864" s="9"/>
      <c r="AH5864" s="9"/>
      <c r="AI5864" s="9"/>
      <c r="AJ5864" s="9"/>
      <c r="AK5864" s="9"/>
      <c r="AL5864" s="9"/>
      <c r="AM5864" s="9"/>
      <c r="AN5864" s="9"/>
      <c r="AO5864" s="27"/>
      <c r="AQ5864" s="29"/>
      <c r="AR5864" s="11"/>
      <c r="AW5864" s="31"/>
      <c r="AZ5864" s="12"/>
      <c r="BA5864" s="12"/>
      <c r="BB5864" s="12"/>
      <c r="BC5864" s="12"/>
    </row>
    <row r="5865" spans="4:55">
      <c r="D5865" s="7"/>
      <c r="E5865" s="7"/>
      <c r="F5865" s="8"/>
      <c r="G5865" s="8"/>
      <c r="H5865" s="8"/>
      <c r="AF5865" s="9"/>
      <c r="AG5865" s="9"/>
      <c r="AH5865" s="9"/>
      <c r="AI5865" s="9"/>
      <c r="AJ5865" s="9"/>
      <c r="AK5865" s="9"/>
      <c r="AL5865" s="9"/>
      <c r="AM5865" s="9"/>
      <c r="AN5865" s="9"/>
      <c r="AO5865" s="27"/>
      <c r="AQ5865" s="29"/>
      <c r="AR5865" s="11"/>
      <c r="AW5865" s="31"/>
      <c r="AZ5865" s="12"/>
      <c r="BA5865" s="12"/>
      <c r="BB5865" s="12"/>
      <c r="BC5865" s="12"/>
    </row>
    <row r="5866" spans="4:55">
      <c r="D5866" s="7"/>
      <c r="E5866" s="7"/>
      <c r="F5866" s="8"/>
      <c r="G5866" s="8"/>
      <c r="H5866" s="8"/>
      <c r="AF5866" s="9"/>
      <c r="AG5866" s="9"/>
      <c r="AH5866" s="9"/>
      <c r="AI5866" s="9"/>
      <c r="AJ5866" s="9"/>
      <c r="AK5866" s="9"/>
      <c r="AL5866" s="9"/>
      <c r="AM5866" s="9"/>
      <c r="AN5866" s="9"/>
      <c r="AO5866" s="27"/>
      <c r="AQ5866" s="29"/>
      <c r="AR5866" s="11"/>
      <c r="AW5866" s="31"/>
      <c r="AZ5866" s="12"/>
      <c r="BA5866" s="12"/>
      <c r="BB5866" s="12"/>
      <c r="BC5866" s="12"/>
    </row>
    <row r="5867" spans="4:55">
      <c r="D5867" s="7"/>
      <c r="E5867" s="7"/>
      <c r="F5867" s="8"/>
      <c r="G5867" s="8"/>
      <c r="H5867" s="8"/>
      <c r="AF5867" s="9"/>
      <c r="AG5867" s="9"/>
      <c r="AH5867" s="9"/>
      <c r="AI5867" s="9"/>
      <c r="AJ5867" s="9"/>
      <c r="AK5867" s="9"/>
      <c r="AL5867" s="9"/>
      <c r="AM5867" s="9"/>
      <c r="AN5867" s="9"/>
      <c r="AO5867" s="27"/>
      <c r="AQ5867" s="29"/>
      <c r="AR5867" s="11"/>
      <c r="AW5867" s="31"/>
      <c r="AZ5867" s="12"/>
      <c r="BA5867" s="12"/>
      <c r="BB5867" s="12"/>
      <c r="BC5867" s="12"/>
    </row>
    <row r="5868" spans="4:55">
      <c r="D5868" s="7"/>
      <c r="E5868" s="7"/>
      <c r="F5868" s="8"/>
      <c r="G5868" s="8"/>
      <c r="H5868" s="8"/>
      <c r="AF5868" s="9"/>
      <c r="AG5868" s="9"/>
      <c r="AH5868" s="9"/>
      <c r="AI5868" s="9"/>
      <c r="AJ5868" s="9"/>
      <c r="AK5868" s="9"/>
      <c r="AL5868" s="9"/>
      <c r="AM5868" s="9"/>
      <c r="AN5868" s="9"/>
      <c r="AO5868" s="27"/>
      <c r="AQ5868" s="29"/>
      <c r="AR5868" s="11"/>
      <c r="AW5868" s="31"/>
      <c r="AZ5868" s="12"/>
      <c r="BA5868" s="12"/>
      <c r="BB5868" s="12"/>
      <c r="BC5868" s="12"/>
    </row>
    <row r="5869" spans="4:55">
      <c r="D5869" s="7"/>
      <c r="E5869" s="7"/>
      <c r="F5869" s="8"/>
      <c r="G5869" s="8"/>
      <c r="H5869" s="8"/>
      <c r="AF5869" s="9"/>
      <c r="AG5869" s="9"/>
      <c r="AH5869" s="9"/>
      <c r="AI5869" s="9"/>
      <c r="AJ5869" s="9"/>
      <c r="AK5869" s="9"/>
      <c r="AL5869" s="9"/>
      <c r="AM5869" s="9"/>
      <c r="AN5869" s="9"/>
      <c r="AO5869" s="27"/>
      <c r="AQ5869" s="29"/>
      <c r="AR5869" s="11"/>
      <c r="AW5869" s="31"/>
      <c r="AZ5869" s="12"/>
      <c r="BA5869" s="12"/>
      <c r="BB5869" s="12"/>
      <c r="BC5869" s="12"/>
    </row>
    <row r="5870" spans="4:55">
      <c r="D5870" s="7"/>
      <c r="E5870" s="7"/>
      <c r="F5870" s="8"/>
      <c r="G5870" s="8"/>
      <c r="H5870" s="8"/>
      <c r="AF5870" s="9"/>
      <c r="AG5870" s="9"/>
      <c r="AH5870" s="9"/>
      <c r="AI5870" s="9"/>
      <c r="AJ5870" s="9"/>
      <c r="AK5870" s="9"/>
      <c r="AL5870" s="9"/>
      <c r="AM5870" s="9"/>
      <c r="AN5870" s="9"/>
      <c r="AO5870" s="27"/>
      <c r="AQ5870" s="29"/>
      <c r="AR5870" s="11"/>
      <c r="AW5870" s="31"/>
      <c r="AZ5870" s="12"/>
      <c r="BA5870" s="12"/>
      <c r="BB5870" s="12"/>
      <c r="BC5870" s="12"/>
    </row>
    <row r="5871" spans="4:55">
      <c r="D5871" s="7"/>
      <c r="E5871" s="7"/>
      <c r="F5871" s="8"/>
      <c r="G5871" s="8"/>
      <c r="H5871" s="8"/>
      <c r="AF5871" s="9"/>
      <c r="AG5871" s="9"/>
      <c r="AH5871" s="9"/>
      <c r="AI5871" s="9"/>
      <c r="AJ5871" s="9"/>
      <c r="AK5871" s="9"/>
      <c r="AL5871" s="9"/>
      <c r="AM5871" s="9"/>
      <c r="AN5871" s="9"/>
      <c r="AO5871" s="27"/>
      <c r="AQ5871" s="29"/>
      <c r="AR5871" s="11"/>
      <c r="AW5871" s="31"/>
      <c r="AZ5871" s="12"/>
      <c r="BA5871" s="12"/>
      <c r="BB5871" s="12"/>
      <c r="BC5871" s="12"/>
    </row>
    <row r="5872" spans="4:55">
      <c r="D5872" s="7"/>
      <c r="E5872" s="7"/>
      <c r="F5872" s="8"/>
      <c r="G5872" s="8"/>
      <c r="H5872" s="8"/>
      <c r="AF5872" s="9"/>
      <c r="AG5872" s="9"/>
      <c r="AH5872" s="9"/>
      <c r="AI5872" s="9"/>
      <c r="AJ5872" s="9"/>
      <c r="AK5872" s="9"/>
      <c r="AL5872" s="9"/>
      <c r="AM5872" s="9"/>
      <c r="AN5872" s="9"/>
      <c r="AO5872" s="27"/>
      <c r="AQ5872" s="29"/>
      <c r="AR5872" s="11"/>
      <c r="AW5872" s="31"/>
      <c r="AZ5872" s="12"/>
      <c r="BA5872" s="12"/>
      <c r="BB5872" s="12"/>
      <c r="BC5872" s="12"/>
    </row>
    <row r="5873" spans="4:55">
      <c r="D5873" s="7"/>
      <c r="E5873" s="7"/>
      <c r="F5873" s="8"/>
      <c r="G5873" s="8"/>
      <c r="H5873" s="8"/>
      <c r="AF5873" s="9"/>
      <c r="AG5873" s="9"/>
      <c r="AH5873" s="9"/>
      <c r="AI5873" s="9"/>
      <c r="AJ5873" s="9"/>
      <c r="AK5873" s="9"/>
      <c r="AL5873" s="9"/>
      <c r="AM5873" s="9"/>
      <c r="AN5873" s="9"/>
      <c r="AO5873" s="27"/>
      <c r="AQ5873" s="29"/>
      <c r="AR5873" s="11"/>
      <c r="AW5873" s="31"/>
      <c r="AZ5873" s="12"/>
      <c r="BA5873" s="12"/>
      <c r="BB5873" s="12"/>
      <c r="BC5873" s="12"/>
    </row>
    <row r="5874" spans="4:55">
      <c r="D5874" s="7"/>
      <c r="E5874" s="7"/>
      <c r="F5874" s="8"/>
      <c r="G5874" s="8"/>
      <c r="H5874" s="8"/>
      <c r="AF5874" s="9"/>
      <c r="AG5874" s="9"/>
      <c r="AH5874" s="9"/>
      <c r="AI5874" s="9"/>
      <c r="AJ5874" s="9"/>
      <c r="AK5874" s="9"/>
      <c r="AL5874" s="9"/>
      <c r="AM5874" s="9"/>
      <c r="AN5874" s="9"/>
      <c r="AO5874" s="27"/>
      <c r="AQ5874" s="29"/>
      <c r="AR5874" s="11"/>
      <c r="AW5874" s="31"/>
      <c r="AZ5874" s="12"/>
      <c r="BA5874" s="12"/>
      <c r="BB5874" s="12"/>
      <c r="BC5874" s="12"/>
    </row>
    <row r="5875" spans="4:55">
      <c r="D5875" s="7"/>
      <c r="E5875" s="7"/>
      <c r="F5875" s="8"/>
      <c r="G5875" s="8"/>
      <c r="H5875" s="8"/>
      <c r="AF5875" s="9"/>
      <c r="AG5875" s="9"/>
      <c r="AH5875" s="9"/>
      <c r="AI5875" s="9"/>
      <c r="AJ5875" s="9"/>
      <c r="AK5875" s="9"/>
      <c r="AL5875" s="9"/>
      <c r="AM5875" s="9"/>
      <c r="AN5875" s="9"/>
      <c r="AO5875" s="27"/>
      <c r="AQ5875" s="29"/>
      <c r="AR5875" s="11"/>
      <c r="AW5875" s="31"/>
      <c r="AZ5875" s="12"/>
      <c r="BA5875" s="12"/>
      <c r="BB5875" s="12"/>
      <c r="BC5875" s="12"/>
    </row>
    <row r="5876" spans="4:55">
      <c r="D5876" s="7"/>
      <c r="E5876" s="7"/>
      <c r="F5876" s="8"/>
      <c r="G5876" s="8"/>
      <c r="H5876" s="8"/>
      <c r="AF5876" s="9"/>
      <c r="AG5876" s="9"/>
      <c r="AH5876" s="9"/>
      <c r="AI5876" s="9"/>
      <c r="AJ5876" s="9"/>
      <c r="AK5876" s="9"/>
      <c r="AL5876" s="9"/>
      <c r="AM5876" s="9"/>
      <c r="AN5876" s="9"/>
      <c r="AO5876" s="27"/>
      <c r="AQ5876" s="29"/>
      <c r="AR5876" s="11"/>
      <c r="AW5876" s="31"/>
      <c r="AZ5876" s="12"/>
      <c r="BA5876" s="12"/>
      <c r="BB5876" s="12"/>
      <c r="BC5876" s="12"/>
    </row>
    <row r="5877" spans="4:55">
      <c r="D5877" s="7"/>
      <c r="E5877" s="7"/>
      <c r="F5877" s="8"/>
      <c r="G5877" s="8"/>
      <c r="H5877" s="8"/>
      <c r="AF5877" s="9"/>
      <c r="AG5877" s="9"/>
      <c r="AH5877" s="9"/>
      <c r="AI5877" s="9"/>
      <c r="AJ5877" s="9"/>
      <c r="AK5877" s="9"/>
      <c r="AL5877" s="9"/>
      <c r="AM5877" s="9"/>
      <c r="AN5877" s="9"/>
      <c r="AO5877" s="27"/>
      <c r="AQ5877" s="29"/>
      <c r="AR5877" s="11"/>
      <c r="AW5877" s="31"/>
      <c r="AZ5877" s="12"/>
      <c r="BA5877" s="12"/>
      <c r="BB5877" s="12"/>
      <c r="BC5877" s="12"/>
    </row>
    <row r="5878" spans="4:55">
      <c r="D5878" s="7"/>
      <c r="E5878" s="7"/>
      <c r="F5878" s="8"/>
      <c r="G5878" s="8"/>
      <c r="H5878" s="8"/>
      <c r="AF5878" s="9"/>
      <c r="AG5878" s="9"/>
      <c r="AH5878" s="9"/>
      <c r="AI5878" s="9"/>
      <c r="AJ5878" s="9"/>
      <c r="AK5878" s="9"/>
      <c r="AL5878" s="9"/>
      <c r="AM5878" s="9"/>
      <c r="AN5878" s="9"/>
      <c r="AO5878" s="27"/>
      <c r="AQ5878" s="29"/>
      <c r="AR5878" s="11"/>
      <c r="AW5878" s="31"/>
      <c r="AZ5878" s="12"/>
      <c r="BA5878" s="12"/>
      <c r="BB5878" s="12"/>
      <c r="BC5878" s="12"/>
    </row>
    <row r="5879" spans="4:55">
      <c r="D5879" s="7"/>
      <c r="E5879" s="7"/>
      <c r="F5879" s="8"/>
      <c r="G5879" s="8"/>
      <c r="H5879" s="8"/>
      <c r="AF5879" s="9"/>
      <c r="AG5879" s="9"/>
      <c r="AH5879" s="9"/>
      <c r="AI5879" s="9"/>
      <c r="AJ5879" s="9"/>
      <c r="AK5879" s="9"/>
      <c r="AL5879" s="9"/>
      <c r="AM5879" s="9"/>
      <c r="AN5879" s="9"/>
      <c r="AO5879" s="27"/>
      <c r="AQ5879" s="29"/>
      <c r="AR5879" s="11"/>
      <c r="AW5879" s="31"/>
      <c r="AZ5879" s="12"/>
      <c r="BA5879" s="12"/>
      <c r="BB5879" s="12"/>
      <c r="BC5879" s="12"/>
    </row>
    <row r="5880" spans="4:55">
      <c r="D5880" s="7"/>
      <c r="E5880" s="7"/>
      <c r="F5880" s="8"/>
      <c r="G5880" s="8"/>
      <c r="H5880" s="8"/>
      <c r="AF5880" s="9"/>
      <c r="AG5880" s="9"/>
      <c r="AH5880" s="9"/>
      <c r="AI5880" s="9"/>
      <c r="AJ5880" s="9"/>
      <c r="AK5880" s="9"/>
      <c r="AL5880" s="9"/>
      <c r="AM5880" s="9"/>
      <c r="AN5880" s="9"/>
      <c r="AO5880" s="27"/>
      <c r="AQ5880" s="29"/>
      <c r="AR5880" s="11"/>
      <c r="AW5880" s="31"/>
      <c r="AZ5880" s="12"/>
      <c r="BA5880" s="12"/>
      <c r="BB5880" s="12"/>
      <c r="BC5880" s="12"/>
    </row>
    <row r="5881" spans="4:55">
      <c r="D5881" s="7"/>
      <c r="E5881" s="7"/>
      <c r="F5881" s="8"/>
      <c r="G5881" s="8"/>
      <c r="H5881" s="8"/>
      <c r="AF5881" s="9"/>
      <c r="AG5881" s="9"/>
      <c r="AH5881" s="9"/>
      <c r="AI5881" s="9"/>
      <c r="AJ5881" s="9"/>
      <c r="AK5881" s="9"/>
      <c r="AL5881" s="9"/>
      <c r="AM5881" s="9"/>
      <c r="AN5881" s="9"/>
      <c r="AO5881" s="27"/>
      <c r="AQ5881" s="29"/>
      <c r="AR5881" s="11"/>
      <c r="AW5881" s="31"/>
      <c r="AZ5881" s="12"/>
      <c r="BA5881" s="12"/>
      <c r="BB5881" s="12"/>
      <c r="BC5881" s="12"/>
    </row>
    <row r="5882" spans="4:55">
      <c r="D5882" s="7"/>
      <c r="E5882" s="7"/>
      <c r="F5882" s="8"/>
      <c r="G5882" s="8"/>
      <c r="H5882" s="8"/>
      <c r="AF5882" s="9"/>
      <c r="AG5882" s="9"/>
      <c r="AH5882" s="9"/>
      <c r="AI5882" s="9"/>
      <c r="AJ5882" s="9"/>
      <c r="AK5882" s="9"/>
      <c r="AL5882" s="9"/>
      <c r="AM5882" s="9"/>
      <c r="AN5882" s="9"/>
      <c r="AO5882" s="27"/>
      <c r="AQ5882" s="29"/>
      <c r="AR5882" s="11"/>
      <c r="AW5882" s="31"/>
      <c r="AZ5882" s="12"/>
      <c r="BA5882" s="12"/>
      <c r="BB5882" s="12"/>
      <c r="BC5882" s="12"/>
    </row>
    <row r="5883" spans="4:55">
      <c r="D5883" s="7"/>
      <c r="E5883" s="7"/>
      <c r="F5883" s="8"/>
      <c r="G5883" s="8"/>
      <c r="H5883" s="8"/>
      <c r="AF5883" s="9"/>
      <c r="AG5883" s="9"/>
      <c r="AH5883" s="9"/>
      <c r="AI5883" s="9"/>
      <c r="AJ5883" s="9"/>
      <c r="AK5883" s="9"/>
      <c r="AL5883" s="9"/>
      <c r="AM5883" s="9"/>
      <c r="AN5883" s="9"/>
      <c r="AO5883" s="27"/>
      <c r="AQ5883" s="29"/>
      <c r="AR5883" s="11"/>
      <c r="AW5883" s="31"/>
      <c r="AZ5883" s="12"/>
      <c r="BA5883" s="12"/>
      <c r="BB5883" s="12"/>
      <c r="BC5883" s="12"/>
    </row>
    <row r="5884" spans="4:55">
      <c r="D5884" s="7"/>
      <c r="E5884" s="7"/>
      <c r="F5884" s="8"/>
      <c r="G5884" s="8"/>
      <c r="H5884" s="8"/>
      <c r="AF5884" s="9"/>
      <c r="AG5884" s="9"/>
      <c r="AH5884" s="9"/>
      <c r="AI5884" s="9"/>
      <c r="AJ5884" s="9"/>
      <c r="AK5884" s="9"/>
      <c r="AL5884" s="9"/>
      <c r="AM5884" s="9"/>
      <c r="AN5884" s="9"/>
      <c r="AO5884" s="27"/>
      <c r="AQ5884" s="29"/>
      <c r="AR5884" s="11"/>
      <c r="AW5884" s="31"/>
      <c r="AZ5884" s="12"/>
      <c r="BA5884" s="12"/>
      <c r="BB5884" s="12"/>
      <c r="BC5884" s="12"/>
    </row>
    <row r="5885" spans="4:55">
      <c r="D5885" s="7"/>
      <c r="E5885" s="7"/>
      <c r="F5885" s="8"/>
      <c r="G5885" s="8"/>
      <c r="H5885" s="8"/>
      <c r="AF5885" s="9"/>
      <c r="AG5885" s="9"/>
      <c r="AH5885" s="9"/>
      <c r="AI5885" s="9"/>
      <c r="AJ5885" s="9"/>
      <c r="AK5885" s="9"/>
      <c r="AL5885" s="9"/>
      <c r="AM5885" s="9"/>
      <c r="AN5885" s="9"/>
      <c r="AO5885" s="27"/>
      <c r="AQ5885" s="29"/>
      <c r="AR5885" s="11"/>
      <c r="AW5885" s="31"/>
      <c r="AZ5885" s="12"/>
      <c r="BA5885" s="12"/>
      <c r="BB5885" s="12"/>
      <c r="BC5885" s="12"/>
    </row>
    <row r="5886" spans="4:55">
      <c r="D5886" s="7"/>
      <c r="E5886" s="7"/>
      <c r="F5886" s="8"/>
      <c r="G5886" s="8"/>
      <c r="H5886" s="8"/>
      <c r="AF5886" s="9"/>
      <c r="AG5886" s="9"/>
      <c r="AH5886" s="9"/>
      <c r="AI5886" s="9"/>
      <c r="AJ5886" s="9"/>
      <c r="AK5886" s="9"/>
      <c r="AL5886" s="9"/>
      <c r="AM5886" s="9"/>
      <c r="AN5886" s="9"/>
      <c r="AO5886" s="27"/>
      <c r="AQ5886" s="29"/>
      <c r="AR5886" s="11"/>
      <c r="AW5886" s="31"/>
      <c r="AZ5886" s="12"/>
      <c r="BA5886" s="12"/>
      <c r="BB5886" s="12"/>
      <c r="BC5886" s="12"/>
    </row>
    <row r="5887" spans="4:55">
      <c r="D5887" s="7"/>
      <c r="E5887" s="7"/>
      <c r="F5887" s="8"/>
      <c r="G5887" s="8"/>
      <c r="H5887" s="8"/>
      <c r="AF5887" s="9"/>
      <c r="AG5887" s="9"/>
      <c r="AH5887" s="9"/>
      <c r="AI5887" s="9"/>
      <c r="AJ5887" s="9"/>
      <c r="AK5887" s="9"/>
      <c r="AL5887" s="9"/>
      <c r="AM5887" s="9"/>
      <c r="AN5887" s="9"/>
      <c r="AO5887" s="27"/>
      <c r="AQ5887" s="29"/>
      <c r="AR5887" s="11"/>
      <c r="AW5887" s="31"/>
      <c r="AZ5887" s="12"/>
      <c r="BA5887" s="12"/>
      <c r="BB5887" s="12"/>
      <c r="BC5887" s="12"/>
    </row>
    <row r="5888" spans="4:55">
      <c r="D5888" s="7"/>
      <c r="E5888" s="7"/>
      <c r="F5888" s="8"/>
      <c r="G5888" s="8"/>
      <c r="H5888" s="8"/>
      <c r="AF5888" s="9"/>
      <c r="AG5888" s="9"/>
      <c r="AH5888" s="9"/>
      <c r="AI5888" s="9"/>
      <c r="AJ5888" s="9"/>
      <c r="AK5888" s="9"/>
      <c r="AL5888" s="9"/>
      <c r="AM5888" s="9"/>
      <c r="AN5888" s="9"/>
      <c r="AO5888" s="27"/>
      <c r="AQ5888" s="29"/>
      <c r="AR5888" s="11"/>
      <c r="AW5888" s="31"/>
      <c r="AZ5888" s="12"/>
      <c r="BA5888" s="12"/>
      <c r="BB5888" s="12"/>
      <c r="BC5888" s="12"/>
    </row>
    <row r="5889" spans="4:55">
      <c r="D5889" s="7"/>
      <c r="E5889" s="7"/>
      <c r="F5889" s="8"/>
      <c r="G5889" s="8"/>
      <c r="H5889" s="8"/>
      <c r="AF5889" s="9"/>
      <c r="AG5889" s="9"/>
      <c r="AH5889" s="9"/>
      <c r="AI5889" s="9"/>
      <c r="AJ5889" s="9"/>
      <c r="AK5889" s="9"/>
      <c r="AL5889" s="9"/>
      <c r="AM5889" s="9"/>
      <c r="AN5889" s="9"/>
      <c r="AO5889" s="27"/>
      <c r="AQ5889" s="29"/>
      <c r="AR5889" s="11"/>
      <c r="AW5889" s="31"/>
      <c r="AZ5889" s="12"/>
      <c r="BA5889" s="12"/>
      <c r="BB5889" s="12"/>
      <c r="BC5889" s="12"/>
    </row>
    <row r="5890" spans="4:55">
      <c r="D5890" s="7"/>
      <c r="E5890" s="7"/>
      <c r="F5890" s="8"/>
      <c r="G5890" s="8"/>
      <c r="H5890" s="8"/>
      <c r="AF5890" s="9"/>
      <c r="AG5890" s="9"/>
      <c r="AH5890" s="9"/>
      <c r="AI5890" s="9"/>
      <c r="AJ5890" s="9"/>
      <c r="AK5890" s="9"/>
      <c r="AL5890" s="9"/>
      <c r="AM5890" s="9"/>
      <c r="AN5890" s="9"/>
      <c r="AO5890" s="27"/>
      <c r="AQ5890" s="29"/>
      <c r="AR5890" s="11"/>
      <c r="AW5890" s="31"/>
      <c r="AZ5890" s="12"/>
      <c r="BA5890" s="12"/>
      <c r="BB5890" s="12"/>
      <c r="BC5890" s="12"/>
    </row>
    <row r="5891" spans="4:55">
      <c r="D5891" s="7"/>
      <c r="E5891" s="7"/>
      <c r="F5891" s="8"/>
      <c r="G5891" s="8"/>
      <c r="H5891" s="8"/>
      <c r="AF5891" s="9"/>
      <c r="AG5891" s="9"/>
      <c r="AH5891" s="9"/>
      <c r="AI5891" s="9"/>
      <c r="AJ5891" s="9"/>
      <c r="AK5891" s="9"/>
      <c r="AL5891" s="9"/>
      <c r="AM5891" s="9"/>
      <c r="AN5891" s="9"/>
      <c r="AO5891" s="27"/>
      <c r="AQ5891" s="29"/>
      <c r="AR5891" s="11"/>
      <c r="AW5891" s="31"/>
      <c r="AZ5891" s="12"/>
      <c r="BA5891" s="12"/>
      <c r="BB5891" s="12"/>
      <c r="BC5891" s="12"/>
    </row>
    <row r="5892" spans="4:55">
      <c r="D5892" s="7"/>
      <c r="E5892" s="7"/>
      <c r="F5892" s="8"/>
      <c r="G5892" s="8"/>
      <c r="H5892" s="8"/>
      <c r="AF5892" s="9"/>
      <c r="AG5892" s="9"/>
      <c r="AH5892" s="9"/>
      <c r="AI5892" s="9"/>
      <c r="AJ5892" s="9"/>
      <c r="AK5892" s="9"/>
      <c r="AL5892" s="9"/>
      <c r="AM5892" s="9"/>
      <c r="AN5892" s="9"/>
      <c r="AO5892" s="27"/>
      <c r="AQ5892" s="29"/>
      <c r="AR5892" s="11"/>
      <c r="AW5892" s="31"/>
      <c r="AZ5892" s="12"/>
      <c r="BA5892" s="12"/>
      <c r="BB5892" s="12"/>
      <c r="BC5892" s="12"/>
    </row>
    <row r="5893" spans="4:55">
      <c r="D5893" s="7"/>
      <c r="E5893" s="7"/>
      <c r="F5893" s="8"/>
      <c r="G5893" s="8"/>
      <c r="H5893" s="8"/>
      <c r="AF5893" s="9"/>
      <c r="AG5893" s="9"/>
      <c r="AH5893" s="9"/>
      <c r="AI5893" s="9"/>
      <c r="AJ5893" s="9"/>
      <c r="AK5893" s="9"/>
      <c r="AL5893" s="9"/>
      <c r="AM5893" s="9"/>
      <c r="AN5893" s="9"/>
      <c r="AO5893" s="27"/>
      <c r="AQ5893" s="29"/>
      <c r="AR5893" s="11"/>
      <c r="AW5893" s="31"/>
      <c r="AZ5893" s="12"/>
      <c r="BA5893" s="12"/>
      <c r="BB5893" s="12"/>
      <c r="BC5893" s="12"/>
    </row>
    <row r="5894" spans="4:55">
      <c r="D5894" s="7"/>
      <c r="E5894" s="7"/>
      <c r="F5894" s="8"/>
      <c r="G5894" s="8"/>
      <c r="H5894" s="8"/>
      <c r="AF5894" s="9"/>
      <c r="AG5894" s="9"/>
      <c r="AH5894" s="9"/>
      <c r="AI5894" s="9"/>
      <c r="AJ5894" s="9"/>
      <c r="AK5894" s="9"/>
      <c r="AL5894" s="9"/>
      <c r="AM5894" s="9"/>
      <c r="AN5894" s="9"/>
      <c r="AO5894" s="27"/>
      <c r="AQ5894" s="29"/>
      <c r="AR5894" s="11"/>
      <c r="AW5894" s="31"/>
      <c r="AZ5894" s="12"/>
      <c r="BA5894" s="12"/>
      <c r="BB5894" s="12"/>
      <c r="BC5894" s="12"/>
    </row>
    <row r="5895" spans="4:55">
      <c r="D5895" s="7"/>
      <c r="E5895" s="7"/>
      <c r="F5895" s="8"/>
      <c r="G5895" s="8"/>
      <c r="H5895" s="8"/>
      <c r="AF5895" s="9"/>
      <c r="AG5895" s="9"/>
      <c r="AH5895" s="9"/>
      <c r="AI5895" s="9"/>
      <c r="AJ5895" s="9"/>
      <c r="AK5895" s="9"/>
      <c r="AL5895" s="9"/>
      <c r="AM5895" s="9"/>
      <c r="AN5895" s="9"/>
      <c r="AO5895" s="27"/>
      <c r="AQ5895" s="29"/>
      <c r="AR5895" s="11"/>
      <c r="AW5895" s="31"/>
      <c r="AZ5895" s="12"/>
      <c r="BA5895" s="12"/>
      <c r="BB5895" s="12"/>
      <c r="BC5895" s="12"/>
    </row>
    <row r="5896" spans="4:55">
      <c r="D5896" s="7"/>
      <c r="E5896" s="7"/>
      <c r="F5896" s="8"/>
      <c r="G5896" s="8"/>
      <c r="H5896" s="8"/>
      <c r="AF5896" s="9"/>
      <c r="AG5896" s="9"/>
      <c r="AH5896" s="9"/>
      <c r="AI5896" s="9"/>
      <c r="AJ5896" s="9"/>
      <c r="AK5896" s="9"/>
      <c r="AL5896" s="9"/>
      <c r="AM5896" s="9"/>
      <c r="AN5896" s="9"/>
      <c r="AO5896" s="27"/>
      <c r="AQ5896" s="29"/>
      <c r="AR5896" s="11"/>
      <c r="AW5896" s="31"/>
      <c r="AZ5896" s="12"/>
      <c r="BA5896" s="12"/>
      <c r="BB5896" s="12"/>
      <c r="BC5896" s="12"/>
    </row>
    <row r="5897" spans="4:55">
      <c r="D5897" s="7"/>
      <c r="E5897" s="7"/>
      <c r="F5897" s="8"/>
      <c r="G5897" s="8"/>
      <c r="H5897" s="8"/>
      <c r="AF5897" s="9"/>
      <c r="AG5897" s="9"/>
      <c r="AH5897" s="9"/>
      <c r="AI5897" s="9"/>
      <c r="AJ5897" s="9"/>
      <c r="AK5897" s="9"/>
      <c r="AL5897" s="9"/>
      <c r="AM5897" s="9"/>
      <c r="AN5897" s="9"/>
      <c r="AO5897" s="27"/>
      <c r="AQ5897" s="29"/>
      <c r="AR5897" s="11"/>
      <c r="AW5897" s="31"/>
      <c r="AZ5897" s="12"/>
      <c r="BA5897" s="12"/>
      <c r="BB5897" s="12"/>
      <c r="BC5897" s="12"/>
    </row>
    <row r="5898" spans="4:55">
      <c r="D5898" s="7"/>
      <c r="E5898" s="7"/>
      <c r="F5898" s="8"/>
      <c r="G5898" s="8"/>
      <c r="H5898" s="8"/>
      <c r="AF5898" s="9"/>
      <c r="AG5898" s="9"/>
      <c r="AH5898" s="9"/>
      <c r="AI5898" s="9"/>
      <c r="AJ5898" s="9"/>
      <c r="AK5898" s="9"/>
      <c r="AL5898" s="9"/>
      <c r="AM5898" s="9"/>
      <c r="AN5898" s="9"/>
      <c r="AO5898" s="27"/>
      <c r="AQ5898" s="29"/>
      <c r="AR5898" s="11"/>
      <c r="AW5898" s="31"/>
      <c r="AZ5898" s="12"/>
      <c r="BA5898" s="12"/>
      <c r="BB5898" s="12"/>
      <c r="BC5898" s="12"/>
    </row>
    <row r="5899" spans="4:55">
      <c r="D5899" s="7"/>
      <c r="E5899" s="7"/>
      <c r="F5899" s="8"/>
      <c r="G5899" s="8"/>
      <c r="H5899" s="8"/>
      <c r="AF5899" s="9"/>
      <c r="AG5899" s="9"/>
      <c r="AH5899" s="9"/>
      <c r="AI5899" s="9"/>
      <c r="AJ5899" s="9"/>
      <c r="AK5899" s="9"/>
      <c r="AL5899" s="9"/>
      <c r="AM5899" s="9"/>
      <c r="AN5899" s="9"/>
      <c r="AO5899" s="27"/>
      <c r="AQ5899" s="29"/>
      <c r="AR5899" s="11"/>
      <c r="AW5899" s="31"/>
      <c r="AZ5899" s="12"/>
      <c r="BA5899" s="12"/>
      <c r="BB5899" s="12"/>
      <c r="BC5899" s="12"/>
    </row>
    <row r="5900" spans="4:55">
      <c r="D5900" s="7"/>
      <c r="E5900" s="7"/>
      <c r="F5900" s="8"/>
      <c r="G5900" s="8"/>
      <c r="H5900" s="8"/>
      <c r="AF5900" s="9"/>
      <c r="AG5900" s="9"/>
      <c r="AH5900" s="9"/>
      <c r="AI5900" s="9"/>
      <c r="AJ5900" s="9"/>
      <c r="AK5900" s="9"/>
      <c r="AL5900" s="9"/>
      <c r="AM5900" s="9"/>
      <c r="AN5900" s="9"/>
      <c r="AO5900" s="27"/>
      <c r="AQ5900" s="29"/>
      <c r="AR5900" s="11"/>
      <c r="AW5900" s="31"/>
      <c r="AZ5900" s="12"/>
      <c r="BA5900" s="12"/>
      <c r="BB5900" s="12"/>
      <c r="BC5900" s="12"/>
    </row>
    <row r="5901" spans="4:55">
      <c r="D5901" s="7"/>
      <c r="E5901" s="7"/>
      <c r="F5901" s="8"/>
      <c r="G5901" s="8"/>
      <c r="H5901" s="8"/>
      <c r="AF5901" s="9"/>
      <c r="AG5901" s="9"/>
      <c r="AH5901" s="9"/>
      <c r="AI5901" s="9"/>
      <c r="AJ5901" s="9"/>
      <c r="AK5901" s="9"/>
      <c r="AL5901" s="9"/>
      <c r="AM5901" s="9"/>
      <c r="AN5901" s="9"/>
      <c r="AO5901" s="27"/>
      <c r="AQ5901" s="29"/>
      <c r="AR5901" s="11"/>
      <c r="AW5901" s="31"/>
      <c r="AZ5901" s="12"/>
      <c r="BA5901" s="12"/>
      <c r="BB5901" s="12"/>
      <c r="BC5901" s="12"/>
    </row>
    <row r="5902" spans="4:55">
      <c r="D5902" s="7"/>
      <c r="E5902" s="7"/>
      <c r="F5902" s="8"/>
      <c r="G5902" s="8"/>
      <c r="H5902" s="8"/>
      <c r="AF5902" s="9"/>
      <c r="AG5902" s="9"/>
      <c r="AH5902" s="9"/>
      <c r="AI5902" s="9"/>
      <c r="AJ5902" s="9"/>
      <c r="AK5902" s="9"/>
      <c r="AL5902" s="9"/>
      <c r="AM5902" s="9"/>
      <c r="AN5902" s="9"/>
      <c r="AO5902" s="27"/>
      <c r="AQ5902" s="29"/>
      <c r="AR5902" s="11"/>
      <c r="AW5902" s="31"/>
      <c r="AZ5902" s="12"/>
      <c r="BA5902" s="12"/>
      <c r="BB5902" s="12"/>
      <c r="BC5902" s="12"/>
    </row>
    <row r="5903" spans="4:55">
      <c r="D5903" s="7"/>
      <c r="E5903" s="7"/>
      <c r="F5903" s="8"/>
      <c r="G5903" s="8"/>
      <c r="H5903" s="8"/>
      <c r="AF5903" s="9"/>
      <c r="AG5903" s="9"/>
      <c r="AH5903" s="9"/>
      <c r="AI5903" s="9"/>
      <c r="AJ5903" s="9"/>
      <c r="AK5903" s="9"/>
      <c r="AL5903" s="9"/>
      <c r="AM5903" s="9"/>
      <c r="AN5903" s="9"/>
      <c r="AO5903" s="27"/>
      <c r="AQ5903" s="29"/>
      <c r="AR5903" s="11"/>
      <c r="AW5903" s="31"/>
      <c r="AZ5903" s="12"/>
      <c r="BA5903" s="12"/>
      <c r="BB5903" s="12"/>
      <c r="BC5903" s="12"/>
    </row>
    <row r="5904" spans="4:55">
      <c r="D5904" s="7"/>
      <c r="E5904" s="7"/>
      <c r="F5904" s="8"/>
      <c r="G5904" s="8"/>
      <c r="H5904" s="8"/>
      <c r="AF5904" s="9"/>
      <c r="AG5904" s="9"/>
      <c r="AH5904" s="9"/>
      <c r="AI5904" s="9"/>
      <c r="AJ5904" s="9"/>
      <c r="AK5904" s="9"/>
      <c r="AL5904" s="9"/>
      <c r="AM5904" s="9"/>
      <c r="AN5904" s="9"/>
      <c r="AO5904" s="27"/>
      <c r="AQ5904" s="29"/>
      <c r="AR5904" s="11"/>
      <c r="AW5904" s="31"/>
      <c r="AZ5904" s="12"/>
      <c r="BA5904" s="12"/>
      <c r="BB5904" s="12"/>
      <c r="BC5904" s="12"/>
    </row>
    <row r="5905" spans="4:55">
      <c r="D5905" s="7"/>
      <c r="E5905" s="7"/>
      <c r="F5905" s="8"/>
      <c r="G5905" s="8"/>
      <c r="H5905" s="8"/>
      <c r="AF5905" s="9"/>
      <c r="AG5905" s="9"/>
      <c r="AH5905" s="9"/>
      <c r="AI5905" s="9"/>
      <c r="AJ5905" s="9"/>
      <c r="AK5905" s="9"/>
      <c r="AL5905" s="9"/>
      <c r="AM5905" s="9"/>
      <c r="AN5905" s="9"/>
      <c r="AO5905" s="27"/>
      <c r="AQ5905" s="29"/>
      <c r="AR5905" s="11"/>
      <c r="AW5905" s="31"/>
      <c r="AZ5905" s="12"/>
      <c r="BA5905" s="12"/>
      <c r="BB5905" s="12"/>
      <c r="BC5905" s="12"/>
    </row>
    <row r="5906" spans="4:55">
      <c r="D5906" s="7"/>
      <c r="E5906" s="7"/>
      <c r="F5906" s="8"/>
      <c r="G5906" s="8"/>
      <c r="H5906" s="8"/>
      <c r="AF5906" s="9"/>
      <c r="AG5906" s="9"/>
      <c r="AH5906" s="9"/>
      <c r="AI5906" s="9"/>
      <c r="AJ5906" s="9"/>
      <c r="AK5906" s="9"/>
      <c r="AL5906" s="9"/>
      <c r="AM5906" s="9"/>
      <c r="AN5906" s="9"/>
      <c r="AO5906" s="27"/>
      <c r="AQ5906" s="29"/>
      <c r="AR5906" s="11"/>
      <c r="AW5906" s="31"/>
      <c r="AZ5906" s="12"/>
      <c r="BA5906" s="12"/>
      <c r="BB5906" s="12"/>
      <c r="BC5906" s="12"/>
    </row>
    <row r="5907" spans="4:55">
      <c r="D5907" s="7"/>
      <c r="E5907" s="7"/>
      <c r="F5907" s="8"/>
      <c r="G5907" s="8"/>
      <c r="H5907" s="8"/>
      <c r="AF5907" s="9"/>
      <c r="AG5907" s="9"/>
      <c r="AH5907" s="9"/>
      <c r="AI5907" s="9"/>
      <c r="AJ5907" s="9"/>
      <c r="AK5907" s="9"/>
      <c r="AL5907" s="9"/>
      <c r="AM5907" s="9"/>
      <c r="AN5907" s="9"/>
      <c r="AO5907" s="27"/>
      <c r="AQ5907" s="29"/>
      <c r="AR5907" s="11"/>
      <c r="AW5907" s="31"/>
      <c r="AZ5907" s="12"/>
      <c r="BA5907" s="12"/>
      <c r="BB5907" s="12"/>
      <c r="BC5907" s="12"/>
    </row>
    <row r="5908" spans="4:55">
      <c r="D5908" s="7"/>
      <c r="E5908" s="7"/>
      <c r="F5908" s="8"/>
      <c r="G5908" s="8"/>
      <c r="H5908" s="8"/>
      <c r="AF5908" s="9"/>
      <c r="AG5908" s="9"/>
      <c r="AH5908" s="9"/>
      <c r="AI5908" s="9"/>
      <c r="AJ5908" s="9"/>
      <c r="AK5908" s="9"/>
      <c r="AL5908" s="9"/>
      <c r="AM5908" s="9"/>
      <c r="AN5908" s="9"/>
      <c r="AO5908" s="27"/>
      <c r="AQ5908" s="29"/>
      <c r="AR5908" s="11"/>
      <c r="AW5908" s="31"/>
      <c r="AZ5908" s="12"/>
      <c r="BA5908" s="12"/>
      <c r="BB5908" s="12"/>
      <c r="BC5908" s="12"/>
    </row>
    <row r="5909" spans="4:55">
      <c r="D5909" s="7"/>
      <c r="E5909" s="7"/>
      <c r="F5909" s="8"/>
      <c r="G5909" s="8"/>
      <c r="H5909" s="8"/>
      <c r="AF5909" s="9"/>
      <c r="AG5909" s="9"/>
      <c r="AH5909" s="9"/>
      <c r="AI5909" s="9"/>
      <c r="AJ5909" s="9"/>
      <c r="AK5909" s="9"/>
      <c r="AL5909" s="9"/>
      <c r="AM5909" s="9"/>
      <c r="AN5909" s="9"/>
      <c r="AO5909" s="27"/>
      <c r="AQ5909" s="29"/>
      <c r="AR5909" s="11"/>
      <c r="AW5909" s="31"/>
      <c r="AZ5909" s="12"/>
      <c r="BA5909" s="12"/>
      <c r="BB5909" s="12"/>
      <c r="BC5909" s="12"/>
    </row>
    <row r="5910" spans="4:55">
      <c r="D5910" s="7"/>
      <c r="E5910" s="7"/>
      <c r="F5910" s="8"/>
      <c r="G5910" s="8"/>
      <c r="H5910" s="8"/>
      <c r="AF5910" s="9"/>
      <c r="AG5910" s="9"/>
      <c r="AH5910" s="9"/>
      <c r="AI5910" s="9"/>
      <c r="AJ5910" s="9"/>
      <c r="AK5910" s="9"/>
      <c r="AL5910" s="9"/>
      <c r="AM5910" s="9"/>
      <c r="AN5910" s="9"/>
      <c r="AO5910" s="27"/>
      <c r="AQ5910" s="29"/>
      <c r="AR5910" s="11"/>
      <c r="AW5910" s="31"/>
      <c r="AZ5910" s="12"/>
      <c r="BA5910" s="12"/>
      <c r="BB5910" s="12"/>
      <c r="BC5910" s="12"/>
    </row>
    <row r="5911" spans="4:55">
      <c r="D5911" s="7"/>
      <c r="E5911" s="7"/>
      <c r="F5911" s="8"/>
      <c r="G5911" s="8"/>
      <c r="H5911" s="8"/>
      <c r="AF5911" s="9"/>
      <c r="AG5911" s="9"/>
      <c r="AH5911" s="9"/>
      <c r="AI5911" s="9"/>
      <c r="AJ5911" s="9"/>
      <c r="AK5911" s="9"/>
      <c r="AL5911" s="9"/>
      <c r="AM5911" s="9"/>
      <c r="AN5911" s="9"/>
      <c r="AO5911" s="27"/>
      <c r="AQ5911" s="29"/>
      <c r="AR5911" s="11"/>
      <c r="AW5911" s="31"/>
      <c r="AZ5911" s="12"/>
      <c r="BA5911" s="12"/>
      <c r="BB5911" s="12"/>
      <c r="BC5911" s="12"/>
    </row>
    <row r="5912" spans="4:55">
      <c r="D5912" s="7"/>
      <c r="E5912" s="7"/>
      <c r="F5912" s="8"/>
      <c r="G5912" s="8"/>
      <c r="H5912" s="8"/>
      <c r="AF5912" s="9"/>
      <c r="AG5912" s="9"/>
      <c r="AH5912" s="9"/>
      <c r="AI5912" s="9"/>
      <c r="AJ5912" s="9"/>
      <c r="AK5912" s="9"/>
      <c r="AL5912" s="9"/>
      <c r="AM5912" s="9"/>
      <c r="AN5912" s="9"/>
      <c r="AO5912" s="27"/>
      <c r="AQ5912" s="29"/>
      <c r="AR5912" s="11"/>
      <c r="AW5912" s="31"/>
      <c r="AZ5912" s="12"/>
      <c r="BA5912" s="12"/>
      <c r="BB5912" s="12"/>
      <c r="BC5912" s="12"/>
    </row>
    <row r="5913" spans="4:55">
      <c r="D5913" s="7"/>
      <c r="E5913" s="7"/>
      <c r="F5913" s="8"/>
      <c r="G5913" s="8"/>
      <c r="H5913" s="8"/>
      <c r="AF5913" s="9"/>
      <c r="AG5913" s="9"/>
      <c r="AH5913" s="9"/>
      <c r="AI5913" s="9"/>
      <c r="AJ5913" s="9"/>
      <c r="AK5913" s="9"/>
      <c r="AL5913" s="9"/>
      <c r="AM5913" s="9"/>
      <c r="AN5913" s="9"/>
      <c r="AO5913" s="27"/>
      <c r="AQ5913" s="29"/>
      <c r="AR5913" s="11"/>
      <c r="AW5913" s="31"/>
      <c r="AZ5913" s="12"/>
      <c r="BA5913" s="12"/>
      <c r="BB5913" s="12"/>
      <c r="BC5913" s="12"/>
    </row>
    <row r="5914" spans="4:55">
      <c r="D5914" s="7"/>
      <c r="E5914" s="7"/>
      <c r="F5914" s="8"/>
      <c r="G5914" s="8"/>
      <c r="H5914" s="8"/>
      <c r="AF5914" s="9"/>
      <c r="AG5914" s="9"/>
      <c r="AH5914" s="9"/>
      <c r="AI5914" s="9"/>
      <c r="AJ5914" s="9"/>
      <c r="AK5914" s="9"/>
      <c r="AL5914" s="9"/>
      <c r="AM5914" s="9"/>
      <c r="AN5914" s="9"/>
      <c r="AO5914" s="27"/>
      <c r="AQ5914" s="29"/>
      <c r="AR5914" s="11"/>
      <c r="AW5914" s="31"/>
      <c r="AZ5914" s="12"/>
      <c r="BA5914" s="12"/>
      <c r="BB5914" s="12"/>
      <c r="BC5914" s="12"/>
    </row>
    <row r="5915" spans="4:55">
      <c r="D5915" s="7"/>
      <c r="E5915" s="7"/>
      <c r="F5915" s="8"/>
      <c r="G5915" s="8"/>
      <c r="H5915" s="8"/>
      <c r="AF5915" s="9"/>
      <c r="AG5915" s="9"/>
      <c r="AH5915" s="9"/>
      <c r="AI5915" s="9"/>
      <c r="AJ5915" s="9"/>
      <c r="AK5915" s="9"/>
      <c r="AL5915" s="9"/>
      <c r="AM5915" s="9"/>
      <c r="AN5915" s="9"/>
      <c r="AO5915" s="27"/>
      <c r="AQ5915" s="29"/>
      <c r="AR5915" s="11"/>
      <c r="AW5915" s="31"/>
      <c r="AZ5915" s="12"/>
      <c r="BA5915" s="12"/>
      <c r="BB5915" s="12"/>
      <c r="BC5915" s="12"/>
    </row>
    <row r="5916" spans="4:55">
      <c r="D5916" s="7"/>
      <c r="E5916" s="7"/>
      <c r="F5916" s="8"/>
      <c r="G5916" s="8"/>
      <c r="H5916" s="8"/>
      <c r="AF5916" s="9"/>
      <c r="AG5916" s="9"/>
      <c r="AH5916" s="9"/>
      <c r="AI5916" s="9"/>
      <c r="AJ5916" s="9"/>
      <c r="AK5916" s="9"/>
      <c r="AL5916" s="9"/>
      <c r="AM5916" s="9"/>
      <c r="AN5916" s="9"/>
      <c r="AO5916" s="27"/>
      <c r="AQ5916" s="29"/>
      <c r="AR5916" s="11"/>
      <c r="AW5916" s="31"/>
      <c r="AZ5916" s="12"/>
      <c r="BA5916" s="12"/>
      <c r="BB5916" s="12"/>
      <c r="BC5916" s="12"/>
    </row>
    <row r="5917" spans="4:55">
      <c r="D5917" s="7"/>
      <c r="E5917" s="7"/>
      <c r="F5917" s="8"/>
      <c r="G5917" s="8"/>
      <c r="H5917" s="8"/>
      <c r="AF5917" s="9"/>
      <c r="AG5917" s="9"/>
      <c r="AH5917" s="9"/>
      <c r="AI5917" s="9"/>
      <c r="AJ5917" s="9"/>
      <c r="AK5917" s="9"/>
      <c r="AL5917" s="9"/>
      <c r="AM5917" s="9"/>
      <c r="AN5917" s="9"/>
      <c r="AO5917" s="27"/>
      <c r="AQ5917" s="29"/>
      <c r="AR5917" s="11"/>
      <c r="AW5917" s="31"/>
      <c r="AZ5917" s="12"/>
      <c r="BA5917" s="12"/>
      <c r="BB5917" s="12"/>
      <c r="BC5917" s="12"/>
    </row>
    <row r="5918" spans="4:55">
      <c r="D5918" s="7"/>
      <c r="E5918" s="7"/>
      <c r="F5918" s="8"/>
      <c r="G5918" s="8"/>
      <c r="H5918" s="8"/>
      <c r="AF5918" s="9"/>
      <c r="AG5918" s="9"/>
      <c r="AH5918" s="9"/>
      <c r="AI5918" s="9"/>
      <c r="AJ5918" s="9"/>
      <c r="AK5918" s="9"/>
      <c r="AL5918" s="9"/>
      <c r="AM5918" s="9"/>
      <c r="AN5918" s="9"/>
      <c r="AO5918" s="27"/>
      <c r="AQ5918" s="29"/>
      <c r="AR5918" s="11"/>
      <c r="AW5918" s="31"/>
      <c r="AZ5918" s="12"/>
      <c r="BA5918" s="12"/>
      <c r="BB5918" s="12"/>
      <c r="BC5918" s="12"/>
    </row>
    <row r="5919" spans="4:55">
      <c r="D5919" s="7"/>
      <c r="E5919" s="7"/>
      <c r="F5919" s="8"/>
      <c r="G5919" s="8"/>
      <c r="H5919" s="8"/>
      <c r="AF5919" s="9"/>
      <c r="AG5919" s="9"/>
      <c r="AH5919" s="9"/>
      <c r="AI5919" s="9"/>
      <c r="AJ5919" s="9"/>
      <c r="AK5919" s="9"/>
      <c r="AL5919" s="9"/>
      <c r="AM5919" s="9"/>
      <c r="AN5919" s="9"/>
      <c r="AO5919" s="27"/>
      <c r="AQ5919" s="29"/>
      <c r="AR5919" s="11"/>
      <c r="AW5919" s="31"/>
      <c r="AZ5919" s="12"/>
      <c r="BA5919" s="12"/>
      <c r="BB5919" s="12"/>
      <c r="BC5919" s="12"/>
    </row>
    <row r="5920" spans="4:55">
      <c r="D5920" s="7"/>
      <c r="E5920" s="7"/>
      <c r="F5920" s="8"/>
      <c r="G5920" s="8"/>
      <c r="H5920" s="8"/>
      <c r="AF5920" s="9"/>
      <c r="AG5920" s="9"/>
      <c r="AH5920" s="9"/>
      <c r="AI5920" s="9"/>
      <c r="AJ5920" s="9"/>
      <c r="AK5920" s="9"/>
      <c r="AL5920" s="9"/>
      <c r="AM5920" s="9"/>
      <c r="AN5920" s="9"/>
      <c r="AO5920" s="27"/>
      <c r="AQ5920" s="29"/>
      <c r="AR5920" s="11"/>
      <c r="AW5920" s="31"/>
      <c r="AZ5920" s="12"/>
      <c r="BA5920" s="12"/>
      <c r="BB5920" s="12"/>
      <c r="BC5920" s="12"/>
    </row>
    <row r="5921" spans="4:55">
      <c r="D5921" s="7"/>
      <c r="E5921" s="7"/>
      <c r="F5921" s="8"/>
      <c r="G5921" s="8"/>
      <c r="H5921" s="8"/>
      <c r="AF5921" s="9"/>
      <c r="AG5921" s="9"/>
      <c r="AH5921" s="9"/>
      <c r="AI5921" s="9"/>
      <c r="AJ5921" s="9"/>
      <c r="AK5921" s="9"/>
      <c r="AL5921" s="9"/>
      <c r="AM5921" s="9"/>
      <c r="AN5921" s="9"/>
      <c r="AO5921" s="27"/>
      <c r="AQ5921" s="29"/>
      <c r="AR5921" s="11"/>
      <c r="AW5921" s="31"/>
      <c r="AZ5921" s="12"/>
      <c r="BA5921" s="12"/>
      <c r="BB5921" s="12"/>
      <c r="BC5921" s="12"/>
    </row>
    <row r="5922" spans="4:55">
      <c r="D5922" s="7"/>
      <c r="E5922" s="7"/>
      <c r="F5922" s="8"/>
      <c r="G5922" s="8"/>
      <c r="H5922" s="8"/>
      <c r="AF5922" s="9"/>
      <c r="AG5922" s="9"/>
      <c r="AH5922" s="9"/>
      <c r="AI5922" s="9"/>
      <c r="AJ5922" s="9"/>
      <c r="AK5922" s="9"/>
      <c r="AL5922" s="9"/>
      <c r="AM5922" s="9"/>
      <c r="AN5922" s="9"/>
      <c r="AO5922" s="27"/>
      <c r="AQ5922" s="29"/>
      <c r="AR5922" s="11"/>
      <c r="AW5922" s="31"/>
      <c r="AZ5922" s="12"/>
      <c r="BA5922" s="12"/>
      <c r="BB5922" s="12"/>
      <c r="BC5922" s="12"/>
    </row>
    <row r="5923" spans="4:55">
      <c r="D5923" s="7"/>
      <c r="E5923" s="7"/>
      <c r="F5923" s="8"/>
      <c r="G5923" s="8"/>
      <c r="H5923" s="8"/>
      <c r="AF5923" s="9"/>
      <c r="AG5923" s="9"/>
      <c r="AH5923" s="9"/>
      <c r="AI5923" s="9"/>
      <c r="AJ5923" s="9"/>
      <c r="AK5923" s="9"/>
      <c r="AL5923" s="9"/>
      <c r="AM5923" s="9"/>
      <c r="AN5923" s="9"/>
      <c r="AO5923" s="27"/>
      <c r="AQ5923" s="29"/>
      <c r="AR5923" s="11"/>
      <c r="AW5923" s="31"/>
      <c r="AZ5923" s="12"/>
      <c r="BA5923" s="12"/>
      <c r="BB5923" s="12"/>
      <c r="BC5923" s="12"/>
    </row>
    <row r="5924" spans="4:55">
      <c r="D5924" s="7"/>
      <c r="E5924" s="7"/>
      <c r="F5924" s="8"/>
      <c r="G5924" s="8"/>
      <c r="H5924" s="8"/>
      <c r="AF5924" s="9"/>
      <c r="AG5924" s="9"/>
      <c r="AH5924" s="9"/>
      <c r="AI5924" s="9"/>
      <c r="AJ5924" s="9"/>
      <c r="AK5924" s="9"/>
      <c r="AL5924" s="9"/>
      <c r="AM5924" s="9"/>
      <c r="AN5924" s="9"/>
      <c r="AO5924" s="27"/>
      <c r="AQ5924" s="29"/>
      <c r="AR5924" s="11"/>
      <c r="AW5924" s="31"/>
      <c r="AZ5924" s="12"/>
      <c r="BA5924" s="12"/>
      <c r="BB5924" s="12"/>
      <c r="BC5924" s="12"/>
    </row>
    <row r="5925" spans="4:55">
      <c r="D5925" s="7"/>
      <c r="E5925" s="7"/>
      <c r="F5925" s="8"/>
      <c r="G5925" s="8"/>
      <c r="H5925" s="8"/>
      <c r="AF5925" s="9"/>
      <c r="AG5925" s="9"/>
      <c r="AH5925" s="9"/>
      <c r="AI5925" s="9"/>
      <c r="AJ5925" s="9"/>
      <c r="AK5925" s="9"/>
      <c r="AL5925" s="9"/>
      <c r="AM5925" s="9"/>
      <c r="AN5925" s="9"/>
      <c r="AO5925" s="27"/>
      <c r="AQ5925" s="29"/>
      <c r="AR5925" s="11"/>
      <c r="AW5925" s="31"/>
      <c r="AZ5925" s="12"/>
      <c r="BA5925" s="12"/>
      <c r="BB5925" s="12"/>
      <c r="BC5925" s="12"/>
    </row>
    <row r="5926" spans="4:55">
      <c r="D5926" s="7"/>
      <c r="E5926" s="7"/>
      <c r="F5926" s="8"/>
      <c r="G5926" s="8"/>
      <c r="H5926" s="8"/>
      <c r="AF5926" s="9"/>
      <c r="AG5926" s="9"/>
      <c r="AH5926" s="9"/>
      <c r="AI5926" s="9"/>
      <c r="AJ5926" s="9"/>
      <c r="AK5926" s="9"/>
      <c r="AL5926" s="9"/>
      <c r="AM5926" s="9"/>
      <c r="AN5926" s="9"/>
      <c r="AO5926" s="27"/>
      <c r="AQ5926" s="29"/>
      <c r="AR5926" s="11"/>
      <c r="AW5926" s="31"/>
      <c r="AZ5926" s="12"/>
      <c r="BA5926" s="12"/>
      <c r="BB5926" s="12"/>
      <c r="BC5926" s="12"/>
    </row>
    <row r="5927" spans="4:55">
      <c r="D5927" s="7"/>
      <c r="E5927" s="7"/>
      <c r="F5927" s="8"/>
      <c r="G5927" s="8"/>
      <c r="H5927" s="8"/>
      <c r="AF5927" s="9"/>
      <c r="AG5927" s="9"/>
      <c r="AH5927" s="9"/>
      <c r="AI5927" s="9"/>
      <c r="AJ5927" s="9"/>
      <c r="AK5927" s="9"/>
      <c r="AL5927" s="9"/>
      <c r="AM5927" s="9"/>
      <c r="AN5927" s="9"/>
      <c r="AO5927" s="27"/>
      <c r="AQ5927" s="29"/>
      <c r="AR5927" s="11"/>
      <c r="AW5927" s="31"/>
      <c r="AZ5927" s="12"/>
      <c r="BA5927" s="12"/>
      <c r="BB5927" s="12"/>
      <c r="BC5927" s="12"/>
    </row>
    <row r="5928" spans="4:55">
      <c r="D5928" s="7"/>
      <c r="E5928" s="7"/>
      <c r="F5928" s="8"/>
      <c r="G5928" s="8"/>
      <c r="H5928" s="8"/>
      <c r="AF5928" s="9"/>
      <c r="AG5928" s="9"/>
      <c r="AH5928" s="9"/>
      <c r="AI5928" s="9"/>
      <c r="AJ5928" s="9"/>
      <c r="AK5928" s="9"/>
      <c r="AL5928" s="9"/>
      <c r="AM5928" s="9"/>
      <c r="AN5928" s="9"/>
      <c r="AO5928" s="27"/>
      <c r="AQ5928" s="29"/>
      <c r="AR5928" s="11"/>
      <c r="AW5928" s="31"/>
      <c r="AZ5928" s="12"/>
      <c r="BA5928" s="12"/>
      <c r="BB5928" s="12"/>
      <c r="BC5928" s="12"/>
    </row>
    <row r="5929" spans="4:55">
      <c r="D5929" s="7"/>
      <c r="E5929" s="7"/>
      <c r="F5929" s="8"/>
      <c r="G5929" s="8"/>
      <c r="H5929" s="8"/>
      <c r="AF5929" s="9"/>
      <c r="AG5929" s="9"/>
      <c r="AH5929" s="9"/>
      <c r="AI5929" s="9"/>
      <c r="AJ5929" s="9"/>
      <c r="AK5929" s="9"/>
      <c r="AL5929" s="9"/>
      <c r="AM5929" s="9"/>
      <c r="AN5929" s="9"/>
      <c r="AO5929" s="27"/>
      <c r="AQ5929" s="29"/>
      <c r="AR5929" s="11"/>
      <c r="AW5929" s="31"/>
      <c r="AZ5929" s="12"/>
      <c r="BA5929" s="12"/>
      <c r="BB5929" s="12"/>
      <c r="BC5929" s="12"/>
    </row>
    <row r="5930" spans="4:55">
      <c r="D5930" s="7"/>
      <c r="E5930" s="7"/>
      <c r="F5930" s="8"/>
      <c r="G5930" s="8"/>
      <c r="H5930" s="8"/>
      <c r="AF5930" s="9"/>
      <c r="AG5930" s="9"/>
      <c r="AH5930" s="9"/>
      <c r="AI5930" s="9"/>
      <c r="AJ5930" s="9"/>
      <c r="AK5930" s="9"/>
      <c r="AL5930" s="9"/>
      <c r="AM5930" s="9"/>
      <c r="AN5930" s="9"/>
      <c r="AO5930" s="27"/>
      <c r="AQ5930" s="29"/>
      <c r="AR5930" s="11"/>
      <c r="AW5930" s="31"/>
      <c r="AZ5930" s="12"/>
      <c r="BA5930" s="12"/>
      <c r="BB5930" s="12"/>
      <c r="BC5930" s="12"/>
    </row>
    <row r="5931" spans="4:55">
      <c r="D5931" s="7"/>
      <c r="E5931" s="7"/>
      <c r="F5931" s="8"/>
      <c r="G5931" s="8"/>
      <c r="H5931" s="8"/>
      <c r="AF5931" s="9"/>
      <c r="AG5931" s="9"/>
      <c r="AH5931" s="9"/>
      <c r="AI5931" s="9"/>
      <c r="AJ5931" s="9"/>
      <c r="AK5931" s="9"/>
      <c r="AL5931" s="9"/>
      <c r="AM5931" s="9"/>
      <c r="AN5931" s="9"/>
      <c r="AO5931" s="27"/>
      <c r="AQ5931" s="29"/>
      <c r="AR5931" s="11"/>
      <c r="AW5931" s="31"/>
      <c r="AZ5931" s="12"/>
      <c r="BA5931" s="12"/>
      <c r="BB5931" s="12"/>
      <c r="BC5931" s="12"/>
    </row>
    <row r="5932" spans="4:55">
      <c r="D5932" s="7"/>
      <c r="E5932" s="7"/>
      <c r="F5932" s="8"/>
      <c r="G5932" s="8"/>
      <c r="H5932" s="8"/>
      <c r="AF5932" s="9"/>
      <c r="AG5932" s="9"/>
      <c r="AH5932" s="9"/>
      <c r="AI5932" s="9"/>
      <c r="AJ5932" s="9"/>
      <c r="AK5932" s="9"/>
      <c r="AL5932" s="9"/>
      <c r="AM5932" s="9"/>
      <c r="AN5932" s="9"/>
      <c r="AO5932" s="27"/>
      <c r="AQ5932" s="29"/>
      <c r="AR5932" s="11"/>
      <c r="AW5932" s="31"/>
      <c r="AZ5932" s="12"/>
      <c r="BA5932" s="12"/>
      <c r="BB5932" s="12"/>
      <c r="BC5932" s="12"/>
    </row>
    <row r="5933" spans="4:55">
      <c r="D5933" s="7"/>
      <c r="E5933" s="7"/>
      <c r="F5933" s="8"/>
      <c r="G5933" s="8"/>
      <c r="H5933" s="8"/>
      <c r="AF5933" s="9"/>
      <c r="AG5933" s="9"/>
      <c r="AH5933" s="9"/>
      <c r="AI5933" s="9"/>
      <c r="AJ5933" s="9"/>
      <c r="AK5933" s="9"/>
      <c r="AL5933" s="9"/>
      <c r="AM5933" s="9"/>
      <c r="AN5933" s="9"/>
      <c r="AO5933" s="27"/>
      <c r="AQ5933" s="29"/>
      <c r="AR5933" s="11"/>
      <c r="AW5933" s="31"/>
      <c r="AZ5933" s="12"/>
      <c r="BA5933" s="12"/>
      <c r="BB5933" s="12"/>
      <c r="BC5933" s="12"/>
    </row>
    <row r="5934" spans="4:55">
      <c r="D5934" s="7"/>
      <c r="E5934" s="7"/>
      <c r="F5934" s="8"/>
      <c r="G5934" s="8"/>
      <c r="H5934" s="8"/>
      <c r="AF5934" s="9"/>
      <c r="AG5934" s="9"/>
      <c r="AH5934" s="9"/>
      <c r="AI5934" s="9"/>
      <c r="AJ5934" s="9"/>
      <c r="AK5934" s="9"/>
      <c r="AL5934" s="9"/>
      <c r="AM5934" s="9"/>
      <c r="AN5934" s="9"/>
      <c r="AO5934" s="27"/>
      <c r="AQ5934" s="29"/>
      <c r="AR5934" s="11"/>
      <c r="AW5934" s="31"/>
      <c r="AZ5934" s="12"/>
      <c r="BA5934" s="12"/>
      <c r="BB5934" s="12"/>
      <c r="BC5934" s="12"/>
    </row>
    <row r="5935" spans="4:55">
      <c r="D5935" s="7"/>
      <c r="E5935" s="7"/>
      <c r="F5935" s="8"/>
      <c r="G5935" s="8"/>
      <c r="H5935" s="8"/>
      <c r="AF5935" s="9"/>
      <c r="AG5935" s="9"/>
      <c r="AH5935" s="9"/>
      <c r="AI5935" s="9"/>
      <c r="AJ5935" s="9"/>
      <c r="AK5935" s="9"/>
      <c r="AL5935" s="9"/>
      <c r="AM5935" s="9"/>
      <c r="AN5935" s="9"/>
      <c r="AO5935" s="27"/>
      <c r="AQ5935" s="29"/>
      <c r="AR5935" s="11"/>
      <c r="AW5935" s="31"/>
      <c r="AZ5935" s="12"/>
      <c r="BA5935" s="12"/>
      <c r="BB5935" s="12"/>
      <c r="BC5935" s="12"/>
    </row>
    <row r="5936" spans="4:55">
      <c r="D5936" s="7"/>
      <c r="E5936" s="7"/>
      <c r="F5936" s="8"/>
      <c r="G5936" s="8"/>
      <c r="H5936" s="8"/>
      <c r="AF5936" s="9"/>
      <c r="AG5936" s="9"/>
      <c r="AH5936" s="9"/>
      <c r="AI5936" s="9"/>
      <c r="AJ5936" s="9"/>
      <c r="AK5936" s="9"/>
      <c r="AL5936" s="9"/>
      <c r="AM5936" s="9"/>
      <c r="AN5936" s="9"/>
      <c r="AO5936" s="27"/>
      <c r="AQ5936" s="29"/>
      <c r="AR5936" s="11"/>
      <c r="AW5936" s="31"/>
      <c r="AZ5936" s="12"/>
      <c r="BA5936" s="12"/>
      <c r="BB5936" s="12"/>
      <c r="BC5936" s="12"/>
    </row>
    <row r="5937" spans="4:55">
      <c r="D5937" s="7"/>
      <c r="E5937" s="7"/>
      <c r="F5937" s="8"/>
      <c r="G5937" s="8"/>
      <c r="H5937" s="8"/>
      <c r="AF5937" s="9"/>
      <c r="AG5937" s="9"/>
      <c r="AH5937" s="9"/>
      <c r="AI5937" s="9"/>
      <c r="AJ5937" s="9"/>
      <c r="AK5937" s="9"/>
      <c r="AL5937" s="9"/>
      <c r="AM5937" s="9"/>
      <c r="AN5937" s="9"/>
      <c r="AO5937" s="27"/>
      <c r="AQ5937" s="29"/>
      <c r="AR5937" s="11"/>
      <c r="AW5937" s="31"/>
      <c r="AZ5937" s="12"/>
      <c r="BA5937" s="12"/>
      <c r="BB5937" s="12"/>
      <c r="BC5937" s="12"/>
    </row>
    <row r="5938" spans="4:55">
      <c r="D5938" s="7"/>
      <c r="E5938" s="7"/>
      <c r="F5938" s="8"/>
      <c r="G5938" s="8"/>
      <c r="H5938" s="8"/>
      <c r="AF5938" s="9"/>
      <c r="AG5938" s="9"/>
      <c r="AH5938" s="9"/>
      <c r="AI5938" s="9"/>
      <c r="AJ5938" s="9"/>
      <c r="AK5938" s="9"/>
      <c r="AL5938" s="9"/>
      <c r="AM5938" s="9"/>
      <c r="AN5938" s="9"/>
      <c r="AO5938" s="27"/>
      <c r="AQ5938" s="29"/>
      <c r="AR5938" s="11"/>
      <c r="AW5938" s="31"/>
      <c r="AZ5938" s="12"/>
      <c r="BA5938" s="12"/>
      <c r="BB5938" s="12"/>
      <c r="BC5938" s="12"/>
    </row>
    <row r="5939" spans="4:55">
      <c r="D5939" s="7"/>
      <c r="E5939" s="7"/>
      <c r="F5939" s="8"/>
      <c r="G5939" s="8"/>
      <c r="H5939" s="8"/>
      <c r="AF5939" s="9"/>
      <c r="AG5939" s="9"/>
      <c r="AH5939" s="9"/>
      <c r="AI5939" s="9"/>
      <c r="AJ5939" s="9"/>
      <c r="AK5939" s="9"/>
      <c r="AL5939" s="9"/>
      <c r="AM5939" s="9"/>
      <c r="AN5939" s="9"/>
      <c r="AO5939" s="27"/>
      <c r="AQ5939" s="29"/>
      <c r="AR5939" s="11"/>
      <c r="AW5939" s="31"/>
      <c r="AZ5939" s="12"/>
      <c r="BA5939" s="12"/>
      <c r="BB5939" s="12"/>
      <c r="BC5939" s="12"/>
    </row>
    <row r="5940" spans="4:55">
      <c r="D5940" s="7"/>
      <c r="E5940" s="7"/>
      <c r="F5940" s="8"/>
      <c r="G5940" s="8"/>
      <c r="H5940" s="8"/>
      <c r="AF5940" s="9"/>
      <c r="AG5940" s="9"/>
      <c r="AH5940" s="9"/>
      <c r="AI5940" s="9"/>
      <c r="AJ5940" s="9"/>
      <c r="AK5940" s="9"/>
      <c r="AL5940" s="9"/>
      <c r="AM5940" s="9"/>
      <c r="AN5940" s="9"/>
      <c r="AO5940" s="27"/>
      <c r="AQ5940" s="29"/>
      <c r="AR5940" s="11"/>
      <c r="AW5940" s="31"/>
      <c r="AZ5940" s="12"/>
      <c r="BA5940" s="12"/>
      <c r="BB5940" s="12"/>
      <c r="BC5940" s="12"/>
    </row>
    <row r="5941" spans="4:55">
      <c r="D5941" s="7"/>
      <c r="E5941" s="7"/>
      <c r="F5941" s="8"/>
      <c r="G5941" s="8"/>
      <c r="H5941" s="8"/>
      <c r="AF5941" s="9"/>
      <c r="AG5941" s="9"/>
      <c r="AH5941" s="9"/>
      <c r="AI5941" s="9"/>
      <c r="AJ5941" s="9"/>
      <c r="AK5941" s="9"/>
      <c r="AL5941" s="9"/>
      <c r="AM5941" s="9"/>
      <c r="AN5941" s="9"/>
      <c r="AO5941" s="27"/>
      <c r="AQ5941" s="29"/>
      <c r="AR5941" s="11"/>
      <c r="AW5941" s="31"/>
      <c r="AZ5941" s="12"/>
      <c r="BA5941" s="12"/>
      <c r="BB5941" s="12"/>
      <c r="BC5941" s="12"/>
    </row>
    <row r="5942" spans="4:55">
      <c r="D5942" s="7"/>
      <c r="E5942" s="7"/>
      <c r="F5942" s="8"/>
      <c r="G5942" s="8"/>
      <c r="H5942" s="8"/>
      <c r="AF5942" s="9"/>
      <c r="AG5942" s="9"/>
      <c r="AH5942" s="9"/>
      <c r="AI5942" s="9"/>
      <c r="AJ5942" s="9"/>
      <c r="AK5942" s="9"/>
      <c r="AL5942" s="9"/>
      <c r="AM5942" s="9"/>
      <c r="AN5942" s="9"/>
      <c r="AO5942" s="27"/>
      <c r="AQ5942" s="29"/>
      <c r="AR5942" s="11"/>
      <c r="AW5942" s="31"/>
      <c r="AZ5942" s="12"/>
      <c r="BA5942" s="12"/>
      <c r="BB5942" s="12"/>
      <c r="BC5942" s="12"/>
    </row>
    <row r="5943" spans="4:55">
      <c r="D5943" s="7"/>
      <c r="E5943" s="7"/>
      <c r="F5943" s="8"/>
      <c r="G5943" s="8"/>
      <c r="H5943" s="8"/>
      <c r="AF5943" s="9"/>
      <c r="AG5943" s="9"/>
      <c r="AH5943" s="9"/>
      <c r="AI5943" s="9"/>
      <c r="AJ5943" s="9"/>
      <c r="AK5943" s="9"/>
      <c r="AL5943" s="9"/>
      <c r="AM5943" s="9"/>
      <c r="AN5943" s="9"/>
      <c r="AO5943" s="27"/>
      <c r="AQ5943" s="29"/>
      <c r="AR5943" s="11"/>
      <c r="AW5943" s="31"/>
      <c r="AZ5943" s="12"/>
      <c r="BA5943" s="12"/>
      <c r="BB5943" s="12"/>
      <c r="BC5943" s="12"/>
    </row>
    <row r="5944" spans="4:55">
      <c r="D5944" s="7"/>
      <c r="E5944" s="7"/>
      <c r="F5944" s="8"/>
      <c r="G5944" s="8"/>
      <c r="H5944" s="8"/>
      <c r="AF5944" s="9"/>
      <c r="AG5944" s="9"/>
      <c r="AH5944" s="9"/>
      <c r="AI5944" s="9"/>
      <c r="AJ5944" s="9"/>
      <c r="AK5944" s="9"/>
      <c r="AL5944" s="9"/>
      <c r="AM5944" s="9"/>
      <c r="AN5944" s="9"/>
      <c r="AO5944" s="27"/>
      <c r="AQ5944" s="29"/>
      <c r="AR5944" s="11"/>
      <c r="AW5944" s="31"/>
      <c r="AZ5944" s="12"/>
      <c r="BA5944" s="12"/>
      <c r="BB5944" s="12"/>
      <c r="BC5944" s="12"/>
    </row>
    <row r="5945" spans="4:55">
      <c r="D5945" s="7"/>
      <c r="E5945" s="7"/>
      <c r="F5945" s="8"/>
      <c r="G5945" s="8"/>
      <c r="H5945" s="8"/>
      <c r="AF5945" s="9"/>
      <c r="AG5945" s="9"/>
      <c r="AH5945" s="9"/>
      <c r="AI5945" s="9"/>
      <c r="AJ5945" s="9"/>
      <c r="AK5945" s="9"/>
      <c r="AL5945" s="9"/>
      <c r="AM5945" s="9"/>
      <c r="AN5945" s="9"/>
      <c r="AO5945" s="27"/>
      <c r="AQ5945" s="29"/>
      <c r="AR5945" s="11"/>
      <c r="AW5945" s="31"/>
      <c r="AZ5945" s="12"/>
      <c r="BA5945" s="12"/>
      <c r="BB5945" s="12"/>
      <c r="BC5945" s="12"/>
    </row>
    <row r="5946" spans="4:55">
      <c r="D5946" s="7"/>
      <c r="E5946" s="7"/>
      <c r="F5946" s="8"/>
      <c r="G5946" s="8"/>
      <c r="H5946" s="8"/>
      <c r="AF5946" s="9"/>
      <c r="AG5946" s="9"/>
      <c r="AH5946" s="9"/>
      <c r="AI5946" s="9"/>
      <c r="AJ5946" s="9"/>
      <c r="AK5946" s="9"/>
      <c r="AL5946" s="9"/>
      <c r="AM5946" s="9"/>
      <c r="AN5946" s="9"/>
      <c r="AO5946" s="27"/>
      <c r="AQ5946" s="29"/>
      <c r="AR5946" s="11"/>
      <c r="AW5946" s="31"/>
      <c r="AZ5946" s="12"/>
      <c r="BA5946" s="12"/>
      <c r="BB5946" s="12"/>
      <c r="BC5946" s="12"/>
    </row>
    <row r="5947" spans="4:55">
      <c r="D5947" s="7"/>
      <c r="E5947" s="7"/>
      <c r="F5947" s="8"/>
      <c r="G5947" s="8"/>
      <c r="H5947" s="8"/>
      <c r="AF5947" s="9"/>
      <c r="AG5947" s="9"/>
      <c r="AH5947" s="9"/>
      <c r="AI5947" s="9"/>
      <c r="AJ5947" s="9"/>
      <c r="AK5947" s="9"/>
      <c r="AL5947" s="9"/>
      <c r="AM5947" s="9"/>
      <c r="AN5947" s="9"/>
      <c r="AO5947" s="27"/>
      <c r="AQ5947" s="29"/>
      <c r="AR5947" s="11"/>
      <c r="AW5947" s="31"/>
      <c r="AZ5947" s="12"/>
      <c r="BA5947" s="12"/>
      <c r="BB5947" s="12"/>
      <c r="BC5947" s="12"/>
    </row>
    <row r="5948" spans="4:55">
      <c r="D5948" s="7"/>
      <c r="E5948" s="7"/>
      <c r="F5948" s="8"/>
      <c r="G5948" s="8"/>
      <c r="H5948" s="8"/>
      <c r="AF5948" s="9"/>
      <c r="AG5948" s="9"/>
      <c r="AH5948" s="9"/>
      <c r="AI5948" s="9"/>
      <c r="AJ5948" s="9"/>
      <c r="AK5948" s="9"/>
      <c r="AL5948" s="9"/>
      <c r="AM5948" s="9"/>
      <c r="AN5948" s="9"/>
      <c r="AO5948" s="27"/>
      <c r="AQ5948" s="29"/>
      <c r="AR5948" s="11"/>
      <c r="AW5948" s="31"/>
      <c r="AZ5948" s="12"/>
      <c r="BA5948" s="12"/>
      <c r="BB5948" s="12"/>
      <c r="BC5948" s="12"/>
    </row>
    <row r="5949" spans="4:55">
      <c r="D5949" s="7"/>
      <c r="E5949" s="7"/>
      <c r="F5949" s="8"/>
      <c r="G5949" s="8"/>
      <c r="H5949" s="8"/>
      <c r="AF5949" s="9"/>
      <c r="AG5949" s="9"/>
      <c r="AH5949" s="9"/>
      <c r="AI5949" s="9"/>
      <c r="AJ5949" s="9"/>
      <c r="AK5949" s="9"/>
      <c r="AL5949" s="9"/>
      <c r="AM5949" s="9"/>
      <c r="AN5949" s="9"/>
      <c r="AO5949" s="27"/>
      <c r="AQ5949" s="29"/>
      <c r="AR5949" s="11"/>
      <c r="AW5949" s="31"/>
      <c r="AZ5949" s="12"/>
      <c r="BA5949" s="12"/>
      <c r="BB5949" s="12"/>
      <c r="BC5949" s="12"/>
    </row>
    <row r="5950" spans="4:55">
      <c r="D5950" s="7"/>
      <c r="E5950" s="7"/>
      <c r="F5950" s="8"/>
      <c r="G5950" s="8"/>
      <c r="H5950" s="8"/>
      <c r="AF5950" s="9"/>
      <c r="AG5950" s="9"/>
      <c r="AH5950" s="9"/>
      <c r="AI5950" s="9"/>
      <c r="AJ5950" s="9"/>
      <c r="AK5950" s="9"/>
      <c r="AL5950" s="9"/>
      <c r="AM5950" s="9"/>
      <c r="AN5950" s="9"/>
      <c r="AO5950" s="27"/>
      <c r="AQ5950" s="29"/>
      <c r="AR5950" s="11"/>
      <c r="AW5950" s="31"/>
      <c r="AZ5950" s="12"/>
      <c r="BA5950" s="12"/>
      <c r="BB5950" s="12"/>
      <c r="BC5950" s="12"/>
    </row>
    <row r="5951" spans="4:55">
      <c r="D5951" s="7"/>
      <c r="E5951" s="7"/>
      <c r="F5951" s="8"/>
      <c r="G5951" s="8"/>
      <c r="H5951" s="8"/>
      <c r="AF5951" s="9"/>
      <c r="AG5951" s="9"/>
      <c r="AH5951" s="9"/>
      <c r="AI5951" s="9"/>
      <c r="AJ5951" s="9"/>
      <c r="AK5951" s="9"/>
      <c r="AL5951" s="9"/>
      <c r="AM5951" s="9"/>
      <c r="AN5951" s="9"/>
      <c r="AO5951" s="27"/>
      <c r="AQ5951" s="29"/>
      <c r="AR5951" s="11"/>
      <c r="AW5951" s="31"/>
      <c r="AZ5951" s="12"/>
      <c r="BA5951" s="12"/>
      <c r="BB5951" s="12"/>
      <c r="BC5951" s="12"/>
    </row>
    <row r="5952" spans="4:55">
      <c r="D5952" s="7"/>
      <c r="E5952" s="7"/>
      <c r="F5952" s="8"/>
      <c r="G5952" s="8"/>
      <c r="H5952" s="8"/>
      <c r="AF5952" s="9"/>
      <c r="AG5952" s="9"/>
      <c r="AH5952" s="9"/>
      <c r="AI5952" s="9"/>
      <c r="AJ5952" s="9"/>
      <c r="AK5952" s="9"/>
      <c r="AL5952" s="9"/>
      <c r="AM5952" s="9"/>
      <c r="AN5952" s="9"/>
      <c r="AO5952" s="27"/>
      <c r="AQ5952" s="29"/>
      <c r="AR5952" s="11"/>
      <c r="AW5952" s="31"/>
      <c r="AZ5952" s="12"/>
      <c r="BA5952" s="12"/>
      <c r="BB5952" s="12"/>
      <c r="BC5952" s="12"/>
    </row>
    <row r="5953" spans="4:55">
      <c r="D5953" s="7"/>
      <c r="E5953" s="7"/>
      <c r="F5953" s="8"/>
      <c r="G5953" s="8"/>
      <c r="H5953" s="8"/>
      <c r="AF5953" s="9"/>
      <c r="AG5953" s="9"/>
      <c r="AH5953" s="9"/>
      <c r="AI5953" s="9"/>
      <c r="AJ5953" s="9"/>
      <c r="AK5953" s="9"/>
      <c r="AL5953" s="9"/>
      <c r="AM5953" s="9"/>
      <c r="AN5953" s="9"/>
      <c r="AO5953" s="27"/>
      <c r="AQ5953" s="29"/>
      <c r="AR5953" s="11"/>
      <c r="AW5953" s="31"/>
      <c r="AZ5953" s="12"/>
      <c r="BA5953" s="12"/>
      <c r="BB5953" s="12"/>
      <c r="BC5953" s="12"/>
    </row>
    <row r="5954" spans="4:55">
      <c r="D5954" s="7"/>
      <c r="E5954" s="7"/>
      <c r="F5954" s="8"/>
      <c r="G5954" s="8"/>
      <c r="H5954" s="8"/>
      <c r="AF5954" s="9"/>
      <c r="AG5954" s="9"/>
      <c r="AH5954" s="9"/>
      <c r="AI5954" s="9"/>
      <c r="AJ5954" s="9"/>
      <c r="AK5954" s="9"/>
      <c r="AL5954" s="9"/>
      <c r="AM5954" s="9"/>
      <c r="AN5954" s="9"/>
      <c r="AO5954" s="27"/>
      <c r="AQ5954" s="29"/>
      <c r="AR5954" s="11"/>
      <c r="AW5954" s="31"/>
      <c r="AZ5954" s="12"/>
      <c r="BA5954" s="12"/>
      <c r="BB5954" s="12"/>
      <c r="BC5954" s="12"/>
    </row>
    <row r="5955" spans="4:55">
      <c r="D5955" s="7"/>
      <c r="E5955" s="7"/>
      <c r="F5955" s="8"/>
      <c r="G5955" s="8"/>
      <c r="H5955" s="8"/>
      <c r="AF5955" s="9"/>
      <c r="AG5955" s="9"/>
      <c r="AH5955" s="9"/>
      <c r="AI5955" s="9"/>
      <c r="AJ5955" s="9"/>
      <c r="AK5955" s="9"/>
      <c r="AL5955" s="9"/>
      <c r="AM5955" s="9"/>
      <c r="AN5955" s="9"/>
      <c r="AO5955" s="27"/>
      <c r="AQ5955" s="29"/>
      <c r="AR5955" s="11"/>
      <c r="AW5955" s="31"/>
      <c r="AZ5955" s="12"/>
      <c r="BA5955" s="12"/>
      <c r="BB5955" s="12"/>
      <c r="BC5955" s="12"/>
    </row>
    <row r="5956" spans="4:55">
      <c r="D5956" s="7"/>
      <c r="E5956" s="7"/>
      <c r="F5956" s="8"/>
      <c r="G5956" s="8"/>
      <c r="H5956" s="8"/>
      <c r="AF5956" s="9"/>
      <c r="AG5956" s="9"/>
      <c r="AH5956" s="9"/>
      <c r="AI5956" s="9"/>
      <c r="AJ5956" s="9"/>
      <c r="AK5956" s="9"/>
      <c r="AL5956" s="9"/>
      <c r="AM5956" s="9"/>
      <c r="AN5956" s="9"/>
      <c r="AO5956" s="27"/>
      <c r="AQ5956" s="29"/>
      <c r="AR5956" s="11"/>
      <c r="AW5956" s="31"/>
      <c r="AZ5956" s="12"/>
      <c r="BA5956" s="12"/>
      <c r="BB5956" s="12"/>
      <c r="BC5956" s="12"/>
    </row>
    <row r="5957" spans="4:55">
      <c r="D5957" s="7"/>
      <c r="E5957" s="7"/>
      <c r="F5957" s="8"/>
      <c r="G5957" s="8"/>
      <c r="H5957" s="8"/>
      <c r="AF5957" s="9"/>
      <c r="AG5957" s="9"/>
      <c r="AH5957" s="9"/>
      <c r="AI5957" s="9"/>
      <c r="AJ5957" s="9"/>
      <c r="AK5957" s="9"/>
      <c r="AL5957" s="9"/>
      <c r="AM5957" s="9"/>
      <c r="AN5957" s="9"/>
      <c r="AO5957" s="27"/>
      <c r="AQ5957" s="29"/>
      <c r="AR5957" s="11"/>
      <c r="AW5957" s="31"/>
      <c r="AZ5957" s="12"/>
      <c r="BA5957" s="12"/>
      <c r="BB5957" s="12"/>
      <c r="BC5957" s="12"/>
    </row>
    <row r="5958" spans="4:55">
      <c r="D5958" s="7"/>
      <c r="E5958" s="7"/>
      <c r="F5958" s="8"/>
      <c r="G5958" s="8"/>
      <c r="H5958" s="8"/>
      <c r="AF5958" s="9"/>
      <c r="AG5958" s="9"/>
      <c r="AH5958" s="9"/>
      <c r="AI5958" s="9"/>
      <c r="AJ5958" s="9"/>
      <c r="AK5958" s="9"/>
      <c r="AL5958" s="9"/>
      <c r="AM5958" s="9"/>
      <c r="AN5958" s="9"/>
      <c r="AO5958" s="27"/>
      <c r="AQ5958" s="29"/>
      <c r="AR5958" s="11"/>
      <c r="AW5958" s="31"/>
      <c r="AZ5958" s="12"/>
      <c r="BA5958" s="12"/>
      <c r="BB5958" s="12"/>
      <c r="BC5958" s="12"/>
    </row>
    <row r="5959" spans="4:55">
      <c r="D5959" s="7"/>
      <c r="E5959" s="7"/>
      <c r="F5959" s="8"/>
      <c r="G5959" s="8"/>
      <c r="H5959" s="8"/>
      <c r="AF5959" s="9"/>
      <c r="AG5959" s="9"/>
      <c r="AH5959" s="9"/>
      <c r="AI5959" s="9"/>
      <c r="AJ5959" s="9"/>
      <c r="AK5959" s="9"/>
      <c r="AL5959" s="9"/>
      <c r="AM5959" s="9"/>
      <c r="AN5959" s="9"/>
      <c r="AO5959" s="27"/>
      <c r="AQ5959" s="29"/>
      <c r="AR5959" s="11"/>
      <c r="AW5959" s="31"/>
      <c r="AZ5959" s="12"/>
      <c r="BA5959" s="12"/>
      <c r="BB5959" s="12"/>
      <c r="BC5959" s="12"/>
    </row>
    <row r="5960" spans="4:55">
      <c r="D5960" s="7"/>
      <c r="E5960" s="7"/>
      <c r="F5960" s="8"/>
      <c r="G5960" s="8"/>
      <c r="H5960" s="8"/>
      <c r="AF5960" s="9"/>
      <c r="AG5960" s="9"/>
      <c r="AH5960" s="9"/>
      <c r="AI5960" s="9"/>
      <c r="AJ5960" s="9"/>
      <c r="AK5960" s="9"/>
      <c r="AL5960" s="9"/>
      <c r="AM5960" s="9"/>
      <c r="AN5960" s="9"/>
      <c r="AO5960" s="27"/>
      <c r="AQ5960" s="29"/>
      <c r="AR5960" s="11"/>
      <c r="AW5960" s="31"/>
      <c r="AZ5960" s="12"/>
      <c r="BA5960" s="12"/>
      <c r="BB5960" s="12"/>
      <c r="BC5960" s="12"/>
    </row>
    <row r="5961" spans="4:55">
      <c r="D5961" s="7"/>
      <c r="E5961" s="7"/>
      <c r="F5961" s="8"/>
      <c r="G5961" s="8"/>
      <c r="H5961" s="8"/>
      <c r="AF5961" s="9"/>
      <c r="AG5961" s="9"/>
      <c r="AH5961" s="9"/>
      <c r="AI5961" s="9"/>
      <c r="AJ5961" s="9"/>
      <c r="AK5961" s="9"/>
      <c r="AL5961" s="9"/>
      <c r="AM5961" s="9"/>
      <c r="AN5961" s="9"/>
      <c r="AO5961" s="27"/>
      <c r="AQ5961" s="29"/>
      <c r="AR5961" s="11"/>
      <c r="AW5961" s="31"/>
      <c r="AZ5961" s="12"/>
      <c r="BA5961" s="12"/>
      <c r="BB5961" s="12"/>
      <c r="BC5961" s="12"/>
    </row>
    <row r="5962" spans="4:55">
      <c r="D5962" s="7"/>
      <c r="E5962" s="7"/>
      <c r="F5962" s="8"/>
      <c r="G5962" s="8"/>
      <c r="H5962" s="8"/>
      <c r="AF5962" s="9"/>
      <c r="AG5962" s="9"/>
      <c r="AH5962" s="9"/>
      <c r="AI5962" s="9"/>
      <c r="AJ5962" s="9"/>
      <c r="AK5962" s="9"/>
      <c r="AL5962" s="9"/>
      <c r="AM5962" s="9"/>
      <c r="AN5962" s="9"/>
      <c r="AO5962" s="27"/>
      <c r="AQ5962" s="29"/>
      <c r="AR5962" s="11"/>
      <c r="AW5962" s="31"/>
      <c r="AZ5962" s="12"/>
      <c r="BA5962" s="12"/>
      <c r="BB5962" s="12"/>
      <c r="BC5962" s="12"/>
    </row>
    <row r="5963" spans="4:55">
      <c r="D5963" s="7"/>
      <c r="E5963" s="7"/>
      <c r="F5963" s="8"/>
      <c r="G5963" s="8"/>
      <c r="H5963" s="8"/>
      <c r="AF5963" s="9"/>
      <c r="AG5963" s="9"/>
      <c r="AH5963" s="9"/>
      <c r="AI5963" s="9"/>
      <c r="AJ5963" s="9"/>
      <c r="AK5963" s="9"/>
      <c r="AL5963" s="9"/>
      <c r="AM5963" s="9"/>
      <c r="AN5963" s="9"/>
      <c r="AO5963" s="27"/>
      <c r="AQ5963" s="29"/>
      <c r="AR5963" s="11"/>
      <c r="AW5963" s="31"/>
      <c r="AZ5963" s="12"/>
      <c r="BA5963" s="12"/>
      <c r="BB5963" s="12"/>
      <c r="BC5963" s="12"/>
    </row>
    <row r="5964" spans="4:55">
      <c r="D5964" s="7"/>
      <c r="E5964" s="7"/>
      <c r="F5964" s="8"/>
      <c r="G5964" s="8"/>
      <c r="H5964" s="8"/>
      <c r="AF5964" s="9"/>
      <c r="AG5964" s="9"/>
      <c r="AH5964" s="9"/>
      <c r="AI5964" s="9"/>
      <c r="AJ5964" s="9"/>
      <c r="AK5964" s="9"/>
      <c r="AL5964" s="9"/>
      <c r="AM5964" s="9"/>
      <c r="AN5964" s="9"/>
      <c r="AO5964" s="27"/>
      <c r="AQ5964" s="29"/>
      <c r="AR5964" s="11"/>
      <c r="AW5964" s="31"/>
      <c r="AZ5964" s="12"/>
      <c r="BA5964" s="12"/>
      <c r="BB5964" s="12"/>
      <c r="BC5964" s="12"/>
    </row>
    <row r="5965" spans="4:55">
      <c r="D5965" s="7"/>
      <c r="E5965" s="7"/>
      <c r="F5965" s="8"/>
      <c r="G5965" s="8"/>
      <c r="H5965" s="8"/>
      <c r="AF5965" s="9"/>
      <c r="AG5965" s="9"/>
      <c r="AH5965" s="9"/>
      <c r="AI5965" s="9"/>
      <c r="AJ5965" s="9"/>
      <c r="AK5965" s="9"/>
      <c r="AL5965" s="9"/>
      <c r="AM5965" s="9"/>
      <c r="AN5965" s="9"/>
      <c r="AO5965" s="27"/>
      <c r="AQ5965" s="29"/>
      <c r="AR5965" s="11"/>
      <c r="AW5965" s="31"/>
      <c r="AZ5965" s="12"/>
      <c r="BA5965" s="12"/>
      <c r="BB5965" s="12"/>
      <c r="BC5965" s="12"/>
    </row>
    <row r="5966" spans="4:55">
      <c r="D5966" s="7"/>
      <c r="E5966" s="7"/>
      <c r="F5966" s="8"/>
      <c r="G5966" s="8"/>
      <c r="H5966" s="8"/>
      <c r="AF5966" s="9"/>
      <c r="AG5966" s="9"/>
      <c r="AH5966" s="9"/>
      <c r="AI5966" s="9"/>
      <c r="AJ5966" s="9"/>
      <c r="AK5966" s="9"/>
      <c r="AL5966" s="9"/>
      <c r="AM5966" s="9"/>
      <c r="AN5966" s="9"/>
      <c r="AO5966" s="27"/>
      <c r="AQ5966" s="29"/>
      <c r="AR5966" s="11"/>
      <c r="AW5966" s="31"/>
      <c r="AZ5966" s="12"/>
      <c r="BA5966" s="12"/>
      <c r="BB5966" s="12"/>
      <c r="BC5966" s="12"/>
    </row>
    <row r="5967" spans="4:55">
      <c r="D5967" s="7"/>
      <c r="E5967" s="7"/>
      <c r="F5967" s="8"/>
      <c r="G5967" s="8"/>
      <c r="H5967" s="8"/>
      <c r="AF5967" s="9"/>
      <c r="AG5967" s="9"/>
      <c r="AH5967" s="9"/>
      <c r="AI5967" s="9"/>
      <c r="AJ5967" s="9"/>
      <c r="AK5967" s="9"/>
      <c r="AL5967" s="9"/>
      <c r="AM5967" s="9"/>
      <c r="AN5967" s="9"/>
      <c r="AO5967" s="27"/>
      <c r="AQ5967" s="29"/>
      <c r="AR5967" s="11"/>
      <c r="AW5967" s="31"/>
      <c r="AZ5967" s="12"/>
      <c r="BA5967" s="12"/>
      <c r="BB5967" s="12"/>
      <c r="BC5967" s="12"/>
    </row>
    <row r="5968" spans="4:55">
      <c r="D5968" s="7"/>
      <c r="E5968" s="7"/>
      <c r="F5968" s="8"/>
      <c r="G5968" s="8"/>
      <c r="H5968" s="8"/>
      <c r="AF5968" s="9"/>
      <c r="AG5968" s="9"/>
      <c r="AH5968" s="9"/>
      <c r="AI5968" s="9"/>
      <c r="AJ5968" s="9"/>
      <c r="AK5968" s="9"/>
      <c r="AL5968" s="9"/>
      <c r="AM5968" s="9"/>
      <c r="AN5968" s="9"/>
      <c r="AO5968" s="27"/>
      <c r="AQ5968" s="29"/>
      <c r="AR5968" s="11"/>
      <c r="AW5968" s="31"/>
      <c r="AZ5968" s="12"/>
      <c r="BA5968" s="12"/>
      <c r="BB5968" s="12"/>
      <c r="BC5968" s="12"/>
    </row>
    <row r="5969" spans="4:55">
      <c r="D5969" s="7"/>
      <c r="E5969" s="7"/>
      <c r="F5969" s="8"/>
      <c r="G5969" s="8"/>
      <c r="H5969" s="8"/>
      <c r="AF5969" s="9"/>
      <c r="AG5969" s="9"/>
      <c r="AH5969" s="9"/>
      <c r="AI5969" s="9"/>
      <c r="AJ5969" s="9"/>
      <c r="AK5969" s="9"/>
      <c r="AL5969" s="9"/>
      <c r="AM5969" s="9"/>
      <c r="AN5969" s="9"/>
      <c r="AO5969" s="27"/>
      <c r="AQ5969" s="29"/>
      <c r="AR5969" s="11"/>
      <c r="AW5969" s="31"/>
      <c r="AZ5969" s="12"/>
      <c r="BA5969" s="12"/>
      <c r="BB5969" s="12"/>
      <c r="BC5969" s="12"/>
    </row>
    <row r="5970" spans="4:55">
      <c r="D5970" s="7"/>
      <c r="E5970" s="7"/>
      <c r="F5970" s="8"/>
      <c r="G5970" s="8"/>
      <c r="H5970" s="8"/>
      <c r="AF5970" s="9"/>
      <c r="AG5970" s="9"/>
      <c r="AH5970" s="9"/>
      <c r="AI5970" s="9"/>
      <c r="AJ5970" s="9"/>
      <c r="AK5970" s="9"/>
      <c r="AL5970" s="9"/>
      <c r="AM5970" s="9"/>
      <c r="AN5970" s="9"/>
      <c r="AO5970" s="27"/>
      <c r="AQ5970" s="29"/>
      <c r="AR5970" s="11"/>
      <c r="AW5970" s="31"/>
      <c r="AZ5970" s="12"/>
      <c r="BA5970" s="12"/>
      <c r="BB5970" s="12"/>
      <c r="BC5970" s="12"/>
    </row>
    <row r="5971" spans="4:55">
      <c r="D5971" s="7"/>
      <c r="E5971" s="7"/>
      <c r="F5971" s="8"/>
      <c r="G5971" s="8"/>
      <c r="H5971" s="8"/>
      <c r="AF5971" s="9"/>
      <c r="AG5971" s="9"/>
      <c r="AH5971" s="9"/>
      <c r="AI5971" s="9"/>
      <c r="AJ5971" s="9"/>
      <c r="AK5971" s="9"/>
      <c r="AL5971" s="9"/>
      <c r="AM5971" s="9"/>
      <c r="AN5971" s="9"/>
      <c r="AO5971" s="27"/>
      <c r="AQ5971" s="29"/>
      <c r="AR5971" s="11"/>
      <c r="AW5971" s="31"/>
      <c r="AZ5971" s="12"/>
      <c r="BA5971" s="12"/>
      <c r="BB5971" s="12"/>
      <c r="BC5971" s="12"/>
    </row>
    <row r="5972" spans="4:55">
      <c r="D5972" s="7"/>
      <c r="E5972" s="7"/>
      <c r="F5972" s="8"/>
      <c r="G5972" s="8"/>
      <c r="H5972" s="8"/>
      <c r="AF5972" s="9"/>
      <c r="AG5972" s="9"/>
      <c r="AH5972" s="9"/>
      <c r="AI5972" s="9"/>
      <c r="AJ5972" s="9"/>
      <c r="AK5972" s="9"/>
      <c r="AL5972" s="9"/>
      <c r="AM5972" s="9"/>
      <c r="AN5972" s="9"/>
      <c r="AO5972" s="27"/>
      <c r="AQ5972" s="29"/>
      <c r="AR5972" s="11"/>
      <c r="AW5972" s="31"/>
      <c r="AZ5972" s="12"/>
      <c r="BA5972" s="12"/>
      <c r="BB5972" s="12"/>
      <c r="BC5972" s="12"/>
    </row>
    <row r="5973" spans="4:55">
      <c r="D5973" s="7"/>
      <c r="E5973" s="7"/>
      <c r="F5973" s="8"/>
      <c r="G5973" s="8"/>
      <c r="H5973" s="8"/>
      <c r="AF5973" s="9"/>
      <c r="AG5973" s="9"/>
      <c r="AH5973" s="9"/>
      <c r="AI5973" s="9"/>
      <c r="AJ5973" s="9"/>
      <c r="AK5973" s="9"/>
      <c r="AL5973" s="9"/>
      <c r="AM5973" s="9"/>
      <c r="AN5973" s="9"/>
      <c r="AO5973" s="27"/>
      <c r="AQ5973" s="29"/>
      <c r="AR5973" s="11"/>
      <c r="AW5973" s="31"/>
      <c r="AZ5973" s="12"/>
      <c r="BA5973" s="12"/>
      <c r="BB5973" s="12"/>
      <c r="BC5973" s="12"/>
    </row>
    <row r="5974" spans="4:55">
      <c r="D5974" s="7"/>
      <c r="E5974" s="7"/>
      <c r="F5974" s="8"/>
      <c r="G5974" s="8"/>
      <c r="H5974" s="8"/>
      <c r="AF5974" s="9"/>
      <c r="AG5974" s="9"/>
      <c r="AH5974" s="9"/>
      <c r="AI5974" s="9"/>
      <c r="AJ5974" s="9"/>
      <c r="AK5974" s="9"/>
      <c r="AL5974" s="9"/>
      <c r="AM5974" s="9"/>
      <c r="AN5974" s="9"/>
      <c r="AO5974" s="27"/>
      <c r="AQ5974" s="29"/>
      <c r="AR5974" s="11"/>
      <c r="AW5974" s="31"/>
      <c r="AZ5974" s="12"/>
      <c r="BA5974" s="12"/>
      <c r="BB5974" s="12"/>
      <c r="BC5974" s="12"/>
    </row>
    <row r="5975" spans="4:55">
      <c r="D5975" s="7"/>
      <c r="E5975" s="7"/>
      <c r="F5975" s="8"/>
      <c r="G5975" s="8"/>
      <c r="H5975" s="8"/>
      <c r="AF5975" s="9"/>
      <c r="AG5975" s="9"/>
      <c r="AH5975" s="9"/>
      <c r="AI5975" s="9"/>
      <c r="AJ5975" s="9"/>
      <c r="AK5975" s="9"/>
      <c r="AL5975" s="9"/>
      <c r="AM5975" s="9"/>
      <c r="AN5975" s="9"/>
      <c r="AO5975" s="27"/>
      <c r="AQ5975" s="29"/>
      <c r="AR5975" s="11"/>
      <c r="AW5975" s="31"/>
      <c r="AZ5975" s="12"/>
      <c r="BA5975" s="12"/>
      <c r="BB5975" s="12"/>
      <c r="BC5975" s="12"/>
    </row>
    <row r="5976" spans="4:55">
      <c r="D5976" s="7"/>
      <c r="E5976" s="7"/>
      <c r="F5976" s="8"/>
      <c r="G5976" s="8"/>
      <c r="H5976" s="8"/>
      <c r="AF5976" s="9"/>
      <c r="AG5976" s="9"/>
      <c r="AH5976" s="9"/>
      <c r="AI5976" s="9"/>
      <c r="AJ5976" s="9"/>
      <c r="AK5976" s="9"/>
      <c r="AL5976" s="9"/>
      <c r="AM5976" s="9"/>
      <c r="AN5976" s="9"/>
      <c r="AO5976" s="27"/>
      <c r="AQ5976" s="29"/>
      <c r="AR5976" s="11"/>
      <c r="AW5976" s="31"/>
      <c r="AZ5976" s="12"/>
      <c r="BA5976" s="12"/>
      <c r="BB5976" s="12"/>
      <c r="BC5976" s="12"/>
    </row>
    <row r="5977" spans="4:55">
      <c r="D5977" s="7"/>
      <c r="E5977" s="7"/>
      <c r="F5977" s="8"/>
      <c r="G5977" s="8"/>
      <c r="H5977" s="8"/>
      <c r="AF5977" s="9"/>
      <c r="AG5977" s="9"/>
      <c r="AH5977" s="9"/>
      <c r="AI5977" s="9"/>
      <c r="AJ5977" s="9"/>
      <c r="AK5977" s="9"/>
      <c r="AL5977" s="9"/>
      <c r="AM5977" s="9"/>
      <c r="AN5977" s="9"/>
      <c r="AO5977" s="27"/>
      <c r="AQ5977" s="29"/>
      <c r="AR5977" s="11"/>
      <c r="AW5977" s="31"/>
      <c r="AZ5977" s="12"/>
      <c r="BA5977" s="12"/>
      <c r="BB5977" s="12"/>
      <c r="BC5977" s="12"/>
    </row>
    <row r="5978" spans="4:55">
      <c r="D5978" s="7"/>
      <c r="E5978" s="7"/>
      <c r="F5978" s="8"/>
      <c r="G5978" s="8"/>
      <c r="H5978" s="8"/>
      <c r="AF5978" s="9"/>
      <c r="AG5978" s="9"/>
      <c r="AH5978" s="9"/>
      <c r="AI5978" s="9"/>
      <c r="AJ5978" s="9"/>
      <c r="AK5978" s="9"/>
      <c r="AL5978" s="9"/>
      <c r="AM5978" s="9"/>
      <c r="AN5978" s="9"/>
      <c r="AO5978" s="27"/>
      <c r="AQ5978" s="29"/>
      <c r="AR5978" s="11"/>
      <c r="AW5978" s="31"/>
      <c r="AZ5978" s="12"/>
      <c r="BA5978" s="12"/>
      <c r="BB5978" s="12"/>
      <c r="BC5978" s="12"/>
    </row>
    <row r="5979" spans="4:55">
      <c r="D5979" s="7"/>
      <c r="E5979" s="7"/>
      <c r="F5979" s="8"/>
      <c r="G5979" s="8"/>
      <c r="H5979" s="8"/>
      <c r="AF5979" s="9"/>
      <c r="AG5979" s="9"/>
      <c r="AH5979" s="9"/>
      <c r="AI5979" s="9"/>
      <c r="AJ5979" s="9"/>
      <c r="AK5979" s="9"/>
      <c r="AL5979" s="9"/>
      <c r="AM5979" s="9"/>
      <c r="AN5979" s="9"/>
      <c r="AO5979" s="27"/>
      <c r="AQ5979" s="29"/>
      <c r="AR5979" s="11"/>
      <c r="AW5979" s="31"/>
      <c r="AZ5979" s="12"/>
      <c r="BA5979" s="12"/>
      <c r="BB5979" s="12"/>
      <c r="BC5979" s="12"/>
    </row>
    <row r="5980" spans="4:55">
      <c r="D5980" s="7"/>
      <c r="E5980" s="7"/>
      <c r="F5980" s="8"/>
      <c r="G5980" s="8"/>
      <c r="H5980" s="8"/>
      <c r="AF5980" s="9"/>
      <c r="AG5980" s="9"/>
      <c r="AH5980" s="9"/>
      <c r="AI5980" s="9"/>
      <c r="AJ5980" s="9"/>
      <c r="AK5980" s="9"/>
      <c r="AL5980" s="9"/>
      <c r="AM5980" s="9"/>
      <c r="AN5980" s="9"/>
      <c r="AO5980" s="27"/>
      <c r="AQ5980" s="29"/>
      <c r="AR5980" s="11"/>
      <c r="AW5980" s="31"/>
      <c r="AZ5980" s="12"/>
      <c r="BA5980" s="12"/>
      <c r="BB5980" s="12"/>
      <c r="BC5980" s="12"/>
    </row>
    <row r="5981" spans="4:55">
      <c r="D5981" s="7"/>
      <c r="E5981" s="7"/>
      <c r="F5981" s="8"/>
      <c r="G5981" s="8"/>
      <c r="H5981" s="8"/>
      <c r="AF5981" s="9"/>
      <c r="AG5981" s="9"/>
      <c r="AH5981" s="9"/>
      <c r="AI5981" s="9"/>
      <c r="AJ5981" s="9"/>
      <c r="AK5981" s="9"/>
      <c r="AL5981" s="9"/>
      <c r="AM5981" s="9"/>
      <c r="AN5981" s="9"/>
      <c r="AO5981" s="27"/>
      <c r="AQ5981" s="29"/>
      <c r="AR5981" s="11"/>
      <c r="AW5981" s="31"/>
      <c r="AZ5981" s="12"/>
      <c r="BA5981" s="12"/>
      <c r="BB5981" s="12"/>
      <c r="BC5981" s="12"/>
    </row>
    <row r="5982" spans="4:55">
      <c r="D5982" s="7"/>
      <c r="E5982" s="7"/>
      <c r="F5982" s="8"/>
      <c r="G5982" s="8"/>
      <c r="H5982" s="8"/>
      <c r="AF5982" s="9"/>
      <c r="AG5982" s="9"/>
      <c r="AH5982" s="9"/>
      <c r="AI5982" s="9"/>
      <c r="AJ5982" s="9"/>
      <c r="AK5982" s="9"/>
      <c r="AL5982" s="9"/>
      <c r="AM5982" s="9"/>
      <c r="AN5982" s="9"/>
      <c r="AO5982" s="27"/>
      <c r="AQ5982" s="29"/>
      <c r="AR5982" s="11"/>
      <c r="AW5982" s="31"/>
      <c r="AZ5982" s="12"/>
      <c r="BA5982" s="12"/>
      <c r="BB5982" s="12"/>
      <c r="BC5982" s="12"/>
    </row>
    <row r="5983" spans="4:55">
      <c r="D5983" s="7"/>
      <c r="E5983" s="7"/>
      <c r="F5983" s="8"/>
      <c r="G5983" s="8"/>
      <c r="H5983" s="8"/>
      <c r="AF5983" s="9"/>
      <c r="AG5983" s="9"/>
      <c r="AH5983" s="9"/>
      <c r="AI5983" s="9"/>
      <c r="AJ5983" s="9"/>
      <c r="AK5983" s="9"/>
      <c r="AL5983" s="9"/>
      <c r="AM5983" s="9"/>
      <c r="AN5983" s="9"/>
      <c r="AO5983" s="27"/>
      <c r="AQ5983" s="29"/>
      <c r="AR5983" s="11"/>
      <c r="AW5983" s="31"/>
      <c r="AZ5983" s="12"/>
      <c r="BA5983" s="12"/>
      <c r="BB5983" s="12"/>
      <c r="BC5983" s="12"/>
    </row>
    <row r="5984" spans="4:55">
      <c r="D5984" s="7"/>
      <c r="E5984" s="7"/>
      <c r="F5984" s="8"/>
      <c r="G5984" s="8"/>
      <c r="H5984" s="8"/>
      <c r="AF5984" s="9"/>
      <c r="AG5984" s="9"/>
      <c r="AH5984" s="9"/>
      <c r="AI5984" s="9"/>
      <c r="AJ5984" s="9"/>
      <c r="AK5984" s="9"/>
      <c r="AL5984" s="9"/>
      <c r="AM5984" s="9"/>
      <c r="AN5984" s="9"/>
      <c r="AO5984" s="27"/>
      <c r="AQ5984" s="29"/>
      <c r="AR5984" s="11"/>
      <c r="AW5984" s="31"/>
      <c r="AZ5984" s="12"/>
      <c r="BA5984" s="12"/>
      <c r="BB5984" s="12"/>
      <c r="BC5984" s="12"/>
    </row>
    <row r="5985" spans="4:55">
      <c r="D5985" s="7"/>
      <c r="E5985" s="7"/>
      <c r="F5985" s="8"/>
      <c r="G5985" s="8"/>
      <c r="H5985" s="8"/>
      <c r="AF5985" s="9"/>
      <c r="AG5985" s="9"/>
      <c r="AH5985" s="9"/>
      <c r="AI5985" s="9"/>
      <c r="AJ5985" s="9"/>
      <c r="AK5985" s="9"/>
      <c r="AL5985" s="9"/>
      <c r="AM5985" s="9"/>
      <c r="AN5985" s="9"/>
      <c r="AO5985" s="27"/>
      <c r="AQ5985" s="29"/>
      <c r="AR5985" s="11"/>
      <c r="AW5985" s="31"/>
      <c r="AZ5985" s="12"/>
      <c r="BA5985" s="12"/>
      <c r="BB5985" s="12"/>
      <c r="BC5985" s="12"/>
    </row>
    <row r="5986" spans="4:55">
      <c r="D5986" s="7"/>
      <c r="E5986" s="7"/>
      <c r="F5986" s="8"/>
      <c r="G5986" s="8"/>
      <c r="H5986" s="8"/>
      <c r="AF5986" s="9"/>
      <c r="AG5986" s="9"/>
      <c r="AH5986" s="9"/>
      <c r="AI5986" s="9"/>
      <c r="AJ5986" s="9"/>
      <c r="AK5986" s="9"/>
      <c r="AL5986" s="9"/>
      <c r="AM5986" s="9"/>
      <c r="AN5986" s="9"/>
      <c r="AO5986" s="27"/>
      <c r="AQ5986" s="29"/>
      <c r="AR5986" s="11"/>
      <c r="AW5986" s="31"/>
      <c r="AZ5986" s="12"/>
      <c r="BA5986" s="12"/>
      <c r="BB5986" s="12"/>
      <c r="BC5986" s="12"/>
    </row>
    <row r="5987" spans="4:55">
      <c r="D5987" s="7"/>
      <c r="E5987" s="7"/>
      <c r="F5987" s="8"/>
      <c r="G5987" s="8"/>
      <c r="H5987" s="8"/>
      <c r="AF5987" s="9"/>
      <c r="AG5987" s="9"/>
      <c r="AH5987" s="9"/>
      <c r="AI5987" s="9"/>
      <c r="AJ5987" s="9"/>
      <c r="AK5987" s="9"/>
      <c r="AL5987" s="9"/>
      <c r="AM5987" s="9"/>
      <c r="AN5987" s="9"/>
      <c r="AO5987" s="27"/>
      <c r="AQ5987" s="29"/>
      <c r="AR5987" s="11"/>
      <c r="AW5987" s="31"/>
      <c r="AZ5987" s="12"/>
      <c r="BA5987" s="12"/>
      <c r="BB5987" s="12"/>
      <c r="BC5987" s="12"/>
    </row>
    <row r="5988" spans="4:55">
      <c r="D5988" s="7"/>
      <c r="E5988" s="7"/>
      <c r="F5988" s="8"/>
      <c r="G5988" s="8"/>
      <c r="H5988" s="8"/>
      <c r="AF5988" s="9"/>
      <c r="AG5988" s="9"/>
      <c r="AH5988" s="9"/>
      <c r="AI5988" s="9"/>
      <c r="AJ5988" s="9"/>
      <c r="AK5988" s="9"/>
      <c r="AL5988" s="9"/>
      <c r="AM5988" s="9"/>
      <c r="AN5988" s="9"/>
      <c r="AO5988" s="27"/>
      <c r="AQ5988" s="29"/>
      <c r="AR5988" s="11"/>
      <c r="AW5988" s="31"/>
      <c r="AZ5988" s="12"/>
      <c r="BA5988" s="12"/>
      <c r="BB5988" s="12"/>
      <c r="BC5988" s="12"/>
    </row>
    <row r="5989" spans="4:55">
      <c r="D5989" s="7"/>
      <c r="E5989" s="7"/>
      <c r="F5989" s="8"/>
      <c r="G5989" s="8"/>
      <c r="H5989" s="8"/>
      <c r="AF5989" s="9"/>
      <c r="AG5989" s="9"/>
      <c r="AH5989" s="9"/>
      <c r="AI5989" s="9"/>
      <c r="AJ5989" s="9"/>
      <c r="AK5989" s="9"/>
      <c r="AL5989" s="9"/>
      <c r="AM5989" s="9"/>
      <c r="AN5989" s="9"/>
      <c r="AO5989" s="27"/>
      <c r="AQ5989" s="29"/>
      <c r="AR5989" s="11"/>
      <c r="AW5989" s="31"/>
      <c r="AZ5989" s="12"/>
      <c r="BA5989" s="12"/>
      <c r="BB5989" s="12"/>
      <c r="BC5989" s="12"/>
    </row>
    <row r="5990" spans="4:55">
      <c r="D5990" s="7"/>
      <c r="E5990" s="7"/>
      <c r="F5990" s="8"/>
      <c r="G5990" s="8"/>
      <c r="H5990" s="8"/>
      <c r="AF5990" s="9"/>
      <c r="AG5990" s="9"/>
      <c r="AH5990" s="9"/>
      <c r="AI5990" s="9"/>
      <c r="AJ5990" s="9"/>
      <c r="AK5990" s="9"/>
      <c r="AL5990" s="9"/>
      <c r="AM5990" s="9"/>
      <c r="AN5990" s="9"/>
      <c r="AO5990" s="27"/>
      <c r="AQ5990" s="29"/>
      <c r="AR5990" s="11"/>
      <c r="AW5990" s="31"/>
      <c r="AZ5990" s="12"/>
      <c r="BA5990" s="12"/>
      <c r="BB5990" s="12"/>
      <c r="BC5990" s="12"/>
    </row>
    <row r="5991" spans="4:55">
      <c r="D5991" s="7"/>
      <c r="E5991" s="7"/>
      <c r="F5991" s="8"/>
      <c r="G5991" s="8"/>
      <c r="H5991" s="8"/>
      <c r="AF5991" s="9"/>
      <c r="AG5991" s="9"/>
      <c r="AH5991" s="9"/>
      <c r="AI5991" s="9"/>
      <c r="AJ5991" s="9"/>
      <c r="AK5991" s="9"/>
      <c r="AL5991" s="9"/>
      <c r="AM5991" s="9"/>
      <c r="AN5991" s="9"/>
      <c r="AO5991" s="27"/>
      <c r="AQ5991" s="29"/>
      <c r="AR5991" s="11"/>
      <c r="AW5991" s="31"/>
      <c r="AZ5991" s="12"/>
      <c r="BA5991" s="12"/>
      <c r="BB5991" s="12"/>
      <c r="BC5991" s="12"/>
    </row>
    <row r="5992" spans="4:55">
      <c r="D5992" s="7"/>
      <c r="E5992" s="7"/>
      <c r="F5992" s="8"/>
      <c r="G5992" s="8"/>
      <c r="H5992" s="8"/>
      <c r="AF5992" s="9"/>
      <c r="AG5992" s="9"/>
      <c r="AH5992" s="9"/>
      <c r="AI5992" s="9"/>
      <c r="AJ5992" s="9"/>
      <c r="AK5992" s="9"/>
      <c r="AL5992" s="9"/>
      <c r="AM5992" s="9"/>
      <c r="AN5992" s="9"/>
      <c r="AO5992" s="27"/>
      <c r="AQ5992" s="29"/>
      <c r="AR5992" s="11"/>
      <c r="AW5992" s="31"/>
      <c r="AZ5992" s="12"/>
      <c r="BA5992" s="12"/>
      <c r="BB5992" s="12"/>
      <c r="BC5992" s="12"/>
    </row>
    <row r="5993" spans="4:55">
      <c r="D5993" s="7"/>
      <c r="E5993" s="7"/>
      <c r="F5993" s="8"/>
      <c r="G5993" s="8"/>
      <c r="H5993" s="8"/>
      <c r="AF5993" s="9"/>
      <c r="AG5993" s="9"/>
      <c r="AH5993" s="9"/>
      <c r="AI5993" s="9"/>
      <c r="AJ5993" s="9"/>
      <c r="AK5993" s="9"/>
      <c r="AL5993" s="9"/>
      <c r="AM5993" s="9"/>
      <c r="AN5993" s="9"/>
      <c r="AO5993" s="27"/>
      <c r="AQ5993" s="29"/>
      <c r="AR5993" s="11"/>
      <c r="AW5993" s="31"/>
      <c r="AZ5993" s="12"/>
      <c r="BA5993" s="12"/>
      <c r="BB5993" s="12"/>
      <c r="BC5993" s="12"/>
    </row>
    <row r="5994" spans="4:55">
      <c r="D5994" s="7"/>
      <c r="E5994" s="7"/>
      <c r="F5994" s="8"/>
      <c r="G5994" s="8"/>
      <c r="H5994" s="8"/>
      <c r="AF5994" s="9"/>
      <c r="AG5994" s="9"/>
      <c r="AH5994" s="9"/>
      <c r="AI5994" s="9"/>
      <c r="AJ5994" s="9"/>
      <c r="AK5994" s="9"/>
      <c r="AL5994" s="9"/>
      <c r="AM5994" s="9"/>
      <c r="AN5994" s="9"/>
      <c r="AO5994" s="27"/>
      <c r="AQ5994" s="29"/>
      <c r="AR5994" s="11"/>
      <c r="AW5994" s="31"/>
      <c r="AZ5994" s="12"/>
      <c r="BA5994" s="12"/>
      <c r="BB5994" s="12"/>
      <c r="BC5994" s="12"/>
    </row>
    <row r="5995" spans="4:55">
      <c r="D5995" s="7"/>
      <c r="E5995" s="7"/>
      <c r="F5995" s="8"/>
      <c r="G5995" s="8"/>
      <c r="H5995" s="8"/>
      <c r="AF5995" s="9"/>
      <c r="AG5995" s="9"/>
      <c r="AH5995" s="9"/>
      <c r="AI5995" s="9"/>
      <c r="AJ5995" s="9"/>
      <c r="AK5995" s="9"/>
      <c r="AL5995" s="9"/>
      <c r="AM5995" s="9"/>
      <c r="AN5995" s="9"/>
      <c r="AO5995" s="27"/>
      <c r="AQ5995" s="29"/>
      <c r="AR5995" s="11"/>
      <c r="AW5995" s="31"/>
      <c r="AZ5995" s="12"/>
      <c r="BA5995" s="12"/>
      <c r="BB5995" s="12"/>
      <c r="BC5995" s="12"/>
    </row>
    <row r="5996" spans="4:55">
      <c r="D5996" s="7"/>
      <c r="E5996" s="7"/>
      <c r="F5996" s="8"/>
      <c r="G5996" s="8"/>
      <c r="H5996" s="8"/>
      <c r="AF5996" s="9"/>
      <c r="AG5996" s="9"/>
      <c r="AH5996" s="9"/>
      <c r="AI5996" s="9"/>
      <c r="AJ5996" s="9"/>
      <c r="AK5996" s="9"/>
      <c r="AL5996" s="9"/>
      <c r="AM5996" s="9"/>
      <c r="AN5996" s="9"/>
      <c r="AO5996" s="27"/>
      <c r="AQ5996" s="29"/>
      <c r="AR5996" s="11"/>
      <c r="AW5996" s="31"/>
      <c r="AZ5996" s="12"/>
      <c r="BA5996" s="12"/>
      <c r="BB5996" s="12"/>
      <c r="BC5996" s="12"/>
    </row>
    <row r="5997" spans="4:55">
      <c r="D5997" s="7"/>
      <c r="E5997" s="7"/>
      <c r="F5997" s="8"/>
      <c r="G5997" s="8"/>
      <c r="H5997" s="8"/>
      <c r="AF5997" s="9"/>
      <c r="AG5997" s="9"/>
      <c r="AH5997" s="9"/>
      <c r="AI5997" s="9"/>
      <c r="AJ5997" s="9"/>
      <c r="AK5997" s="9"/>
      <c r="AL5997" s="9"/>
      <c r="AM5997" s="9"/>
      <c r="AN5997" s="9"/>
      <c r="AO5997" s="27"/>
      <c r="AQ5997" s="29"/>
      <c r="AR5997" s="11"/>
      <c r="AW5997" s="31"/>
      <c r="AZ5997" s="12"/>
      <c r="BA5997" s="12"/>
      <c r="BB5997" s="12"/>
      <c r="BC5997" s="12"/>
    </row>
    <row r="5998" spans="4:55">
      <c r="D5998" s="7"/>
      <c r="E5998" s="7"/>
      <c r="F5998" s="8"/>
      <c r="G5998" s="8"/>
      <c r="H5998" s="8"/>
      <c r="AF5998" s="9"/>
      <c r="AG5998" s="9"/>
      <c r="AH5998" s="9"/>
      <c r="AI5998" s="9"/>
      <c r="AJ5998" s="9"/>
      <c r="AK5998" s="9"/>
      <c r="AL5998" s="9"/>
      <c r="AM5998" s="9"/>
      <c r="AN5998" s="9"/>
      <c r="AO5998" s="27"/>
      <c r="AQ5998" s="29"/>
      <c r="AR5998" s="11"/>
      <c r="AW5998" s="31"/>
      <c r="AZ5998" s="12"/>
      <c r="BA5998" s="12"/>
      <c r="BB5998" s="12"/>
      <c r="BC5998" s="12"/>
    </row>
    <row r="5999" spans="4:55">
      <c r="D5999" s="7"/>
      <c r="E5999" s="7"/>
      <c r="F5999" s="8"/>
      <c r="G5999" s="8"/>
      <c r="H5999" s="8"/>
      <c r="AF5999" s="9"/>
      <c r="AG5999" s="9"/>
      <c r="AH5999" s="9"/>
      <c r="AI5999" s="9"/>
      <c r="AJ5999" s="9"/>
      <c r="AK5999" s="9"/>
      <c r="AL5999" s="9"/>
      <c r="AM5999" s="9"/>
      <c r="AN5999" s="9"/>
      <c r="AO5999" s="27"/>
      <c r="AQ5999" s="29"/>
      <c r="AR5999" s="11"/>
      <c r="AW5999" s="31"/>
      <c r="AZ5999" s="12"/>
      <c r="BA5999" s="12"/>
      <c r="BB5999" s="12"/>
      <c r="BC5999" s="12"/>
    </row>
    <row r="6000" spans="4:55">
      <c r="D6000" s="7"/>
      <c r="E6000" s="7"/>
      <c r="F6000" s="8"/>
      <c r="G6000" s="8"/>
      <c r="H6000" s="8"/>
      <c r="AF6000" s="9"/>
      <c r="AG6000" s="9"/>
      <c r="AH6000" s="9"/>
      <c r="AI6000" s="9"/>
      <c r="AJ6000" s="9"/>
      <c r="AK6000" s="9"/>
      <c r="AL6000" s="9"/>
      <c r="AM6000" s="9"/>
      <c r="AN6000" s="9"/>
      <c r="AO6000" s="27"/>
      <c r="AQ6000" s="29"/>
      <c r="AR6000" s="11"/>
      <c r="AW6000" s="31"/>
      <c r="AZ6000" s="12"/>
      <c r="BA6000" s="12"/>
      <c r="BB6000" s="12"/>
      <c r="BC6000" s="12"/>
    </row>
    <row r="6001" spans="4:55">
      <c r="D6001" s="7"/>
      <c r="E6001" s="7"/>
      <c r="F6001" s="8"/>
      <c r="G6001" s="8"/>
      <c r="H6001" s="8"/>
      <c r="AF6001" s="9"/>
      <c r="AG6001" s="9"/>
      <c r="AH6001" s="9"/>
      <c r="AI6001" s="9"/>
      <c r="AJ6001" s="9"/>
      <c r="AK6001" s="9"/>
      <c r="AL6001" s="9"/>
      <c r="AM6001" s="9"/>
      <c r="AN6001" s="9"/>
      <c r="AO6001" s="27"/>
      <c r="AQ6001" s="29"/>
      <c r="AR6001" s="11"/>
      <c r="AW6001" s="31"/>
      <c r="AZ6001" s="12"/>
      <c r="BA6001" s="12"/>
      <c r="BB6001" s="12"/>
      <c r="BC6001" s="12"/>
    </row>
    <row r="6002" spans="4:55">
      <c r="D6002" s="7"/>
      <c r="E6002" s="7"/>
      <c r="F6002" s="8"/>
      <c r="G6002" s="8"/>
      <c r="H6002" s="8"/>
      <c r="AF6002" s="9"/>
      <c r="AG6002" s="9"/>
      <c r="AH6002" s="9"/>
      <c r="AI6002" s="9"/>
      <c r="AJ6002" s="9"/>
      <c r="AK6002" s="9"/>
      <c r="AL6002" s="9"/>
      <c r="AM6002" s="9"/>
      <c r="AN6002" s="9"/>
      <c r="AO6002" s="27"/>
      <c r="AQ6002" s="29"/>
      <c r="AR6002" s="11"/>
      <c r="AW6002" s="31"/>
      <c r="AZ6002" s="12"/>
      <c r="BA6002" s="12"/>
      <c r="BB6002" s="12"/>
      <c r="BC6002" s="12"/>
    </row>
    <row r="6003" spans="4:55">
      <c r="D6003" s="7"/>
      <c r="E6003" s="7"/>
      <c r="F6003" s="8"/>
      <c r="G6003" s="8"/>
      <c r="H6003" s="8"/>
      <c r="AF6003" s="9"/>
      <c r="AG6003" s="9"/>
      <c r="AH6003" s="9"/>
      <c r="AI6003" s="9"/>
      <c r="AJ6003" s="9"/>
      <c r="AK6003" s="9"/>
      <c r="AL6003" s="9"/>
      <c r="AM6003" s="9"/>
      <c r="AN6003" s="9"/>
      <c r="AO6003" s="27"/>
      <c r="AQ6003" s="29"/>
      <c r="AR6003" s="11"/>
      <c r="AW6003" s="31"/>
      <c r="AZ6003" s="12"/>
      <c r="BA6003" s="12"/>
      <c r="BB6003" s="12"/>
      <c r="BC6003" s="12"/>
    </row>
    <row r="6004" spans="4:55">
      <c r="D6004" s="7"/>
      <c r="E6004" s="7"/>
      <c r="F6004" s="8"/>
      <c r="G6004" s="8"/>
      <c r="H6004" s="8"/>
      <c r="AF6004" s="9"/>
      <c r="AG6004" s="9"/>
      <c r="AH6004" s="9"/>
      <c r="AI6004" s="9"/>
      <c r="AJ6004" s="9"/>
      <c r="AK6004" s="9"/>
      <c r="AL6004" s="9"/>
      <c r="AM6004" s="9"/>
      <c r="AN6004" s="9"/>
      <c r="AO6004" s="27"/>
      <c r="AQ6004" s="29"/>
      <c r="AR6004" s="11"/>
      <c r="AW6004" s="31"/>
      <c r="AZ6004" s="12"/>
      <c r="BA6004" s="12"/>
      <c r="BB6004" s="12"/>
      <c r="BC6004" s="12"/>
    </row>
    <row r="6005" spans="4:55">
      <c r="D6005" s="7"/>
      <c r="E6005" s="7"/>
      <c r="F6005" s="8"/>
      <c r="G6005" s="8"/>
      <c r="H6005" s="8"/>
      <c r="AF6005" s="9"/>
      <c r="AG6005" s="9"/>
      <c r="AH6005" s="9"/>
      <c r="AI6005" s="9"/>
      <c r="AJ6005" s="9"/>
      <c r="AK6005" s="9"/>
      <c r="AL6005" s="9"/>
      <c r="AM6005" s="9"/>
      <c r="AN6005" s="9"/>
      <c r="AO6005" s="27"/>
      <c r="AQ6005" s="29"/>
      <c r="AR6005" s="11"/>
      <c r="AW6005" s="31"/>
      <c r="AZ6005" s="12"/>
      <c r="BA6005" s="12"/>
      <c r="BB6005" s="12"/>
      <c r="BC6005" s="12"/>
    </row>
    <row r="6006" spans="4:55">
      <c r="D6006" s="7"/>
      <c r="E6006" s="7"/>
      <c r="F6006" s="8"/>
      <c r="G6006" s="8"/>
      <c r="H6006" s="8"/>
      <c r="AF6006" s="9"/>
      <c r="AG6006" s="9"/>
      <c r="AH6006" s="9"/>
      <c r="AI6006" s="9"/>
      <c r="AJ6006" s="9"/>
      <c r="AK6006" s="9"/>
      <c r="AL6006" s="9"/>
      <c r="AM6006" s="9"/>
      <c r="AN6006" s="9"/>
      <c r="AO6006" s="27"/>
      <c r="AQ6006" s="29"/>
      <c r="AR6006" s="11"/>
      <c r="AW6006" s="31"/>
      <c r="AZ6006" s="12"/>
      <c r="BA6006" s="12"/>
      <c r="BB6006" s="12"/>
      <c r="BC6006" s="12"/>
    </row>
    <row r="6007" spans="4:55">
      <c r="D6007" s="7"/>
      <c r="E6007" s="7"/>
      <c r="F6007" s="8"/>
      <c r="G6007" s="8"/>
      <c r="H6007" s="8"/>
      <c r="AF6007" s="9"/>
      <c r="AG6007" s="9"/>
      <c r="AH6007" s="9"/>
      <c r="AI6007" s="9"/>
      <c r="AJ6007" s="9"/>
      <c r="AK6007" s="9"/>
      <c r="AL6007" s="9"/>
      <c r="AM6007" s="9"/>
      <c r="AN6007" s="9"/>
      <c r="AO6007" s="27"/>
      <c r="AQ6007" s="29"/>
      <c r="AR6007" s="11"/>
      <c r="AW6007" s="31"/>
      <c r="AZ6007" s="12"/>
      <c r="BA6007" s="12"/>
      <c r="BB6007" s="12"/>
      <c r="BC6007" s="12"/>
    </row>
    <row r="6008" spans="4:55">
      <c r="D6008" s="7"/>
      <c r="E6008" s="7"/>
      <c r="F6008" s="8"/>
      <c r="G6008" s="8"/>
      <c r="H6008" s="8"/>
      <c r="AF6008" s="9"/>
      <c r="AG6008" s="9"/>
      <c r="AH6008" s="9"/>
      <c r="AI6008" s="9"/>
      <c r="AJ6008" s="9"/>
      <c r="AK6008" s="9"/>
      <c r="AL6008" s="9"/>
      <c r="AM6008" s="9"/>
      <c r="AN6008" s="9"/>
      <c r="AO6008" s="27"/>
      <c r="AQ6008" s="29"/>
      <c r="AR6008" s="11"/>
      <c r="AW6008" s="31"/>
      <c r="AZ6008" s="12"/>
      <c r="BA6008" s="12"/>
      <c r="BB6008" s="12"/>
      <c r="BC6008" s="12"/>
    </row>
    <row r="6009" spans="4:55">
      <c r="D6009" s="7"/>
      <c r="E6009" s="7"/>
      <c r="F6009" s="8"/>
      <c r="G6009" s="8"/>
      <c r="H6009" s="8"/>
      <c r="AF6009" s="9"/>
      <c r="AG6009" s="9"/>
      <c r="AH6009" s="9"/>
      <c r="AI6009" s="9"/>
      <c r="AJ6009" s="9"/>
      <c r="AK6009" s="9"/>
      <c r="AL6009" s="9"/>
      <c r="AM6009" s="9"/>
      <c r="AN6009" s="9"/>
      <c r="AO6009" s="27"/>
      <c r="AQ6009" s="29"/>
      <c r="AR6009" s="11"/>
      <c r="AW6009" s="31"/>
      <c r="AZ6009" s="12"/>
      <c r="BA6009" s="12"/>
      <c r="BB6009" s="12"/>
      <c r="BC6009" s="12"/>
    </row>
    <row r="6010" spans="4:55">
      <c r="D6010" s="7"/>
      <c r="E6010" s="7"/>
      <c r="F6010" s="8"/>
      <c r="G6010" s="8"/>
      <c r="H6010" s="8"/>
      <c r="AF6010" s="9"/>
      <c r="AG6010" s="9"/>
      <c r="AH6010" s="9"/>
      <c r="AI6010" s="9"/>
      <c r="AJ6010" s="9"/>
      <c r="AK6010" s="9"/>
      <c r="AL6010" s="9"/>
      <c r="AM6010" s="9"/>
      <c r="AN6010" s="9"/>
      <c r="AO6010" s="27"/>
      <c r="AQ6010" s="29"/>
      <c r="AR6010" s="11"/>
      <c r="AW6010" s="31"/>
      <c r="AZ6010" s="12"/>
      <c r="BA6010" s="12"/>
      <c r="BB6010" s="12"/>
      <c r="BC6010" s="12"/>
    </row>
    <row r="6011" spans="4:55">
      <c r="D6011" s="7"/>
      <c r="E6011" s="7"/>
      <c r="F6011" s="8"/>
      <c r="G6011" s="8"/>
      <c r="H6011" s="8"/>
      <c r="AF6011" s="9"/>
      <c r="AG6011" s="9"/>
      <c r="AH6011" s="9"/>
      <c r="AI6011" s="9"/>
      <c r="AJ6011" s="9"/>
      <c r="AK6011" s="9"/>
      <c r="AL6011" s="9"/>
      <c r="AM6011" s="9"/>
      <c r="AN6011" s="9"/>
      <c r="AO6011" s="27"/>
      <c r="AQ6011" s="29"/>
      <c r="AR6011" s="11"/>
      <c r="AW6011" s="31"/>
      <c r="AZ6011" s="12"/>
      <c r="BA6011" s="12"/>
      <c r="BB6011" s="12"/>
      <c r="BC6011" s="12"/>
    </row>
    <row r="6012" spans="4:55">
      <c r="D6012" s="7"/>
      <c r="E6012" s="7"/>
      <c r="F6012" s="8"/>
      <c r="G6012" s="8"/>
      <c r="H6012" s="8"/>
      <c r="AF6012" s="9"/>
      <c r="AG6012" s="9"/>
      <c r="AH6012" s="9"/>
      <c r="AI6012" s="9"/>
      <c r="AJ6012" s="9"/>
      <c r="AK6012" s="9"/>
      <c r="AL6012" s="9"/>
      <c r="AM6012" s="9"/>
      <c r="AN6012" s="9"/>
      <c r="AO6012" s="27"/>
      <c r="AQ6012" s="29"/>
      <c r="AR6012" s="11"/>
      <c r="AW6012" s="31"/>
      <c r="AZ6012" s="12"/>
      <c r="BA6012" s="12"/>
      <c r="BB6012" s="12"/>
      <c r="BC6012" s="12"/>
    </row>
    <row r="6013" spans="4:55">
      <c r="D6013" s="7"/>
      <c r="E6013" s="7"/>
      <c r="F6013" s="8"/>
      <c r="G6013" s="8"/>
      <c r="H6013" s="8"/>
      <c r="AF6013" s="9"/>
      <c r="AG6013" s="9"/>
      <c r="AH6013" s="9"/>
      <c r="AI6013" s="9"/>
      <c r="AJ6013" s="9"/>
      <c r="AK6013" s="9"/>
      <c r="AL6013" s="9"/>
      <c r="AM6013" s="9"/>
      <c r="AN6013" s="9"/>
      <c r="AO6013" s="27"/>
      <c r="AQ6013" s="29"/>
      <c r="AR6013" s="11"/>
      <c r="AW6013" s="31"/>
      <c r="AZ6013" s="12"/>
      <c r="BA6013" s="12"/>
      <c r="BB6013" s="12"/>
      <c r="BC6013" s="12"/>
    </row>
    <row r="6014" spans="4:55">
      <c r="D6014" s="7"/>
      <c r="E6014" s="7"/>
      <c r="F6014" s="8"/>
      <c r="G6014" s="8"/>
      <c r="H6014" s="8"/>
      <c r="AF6014" s="9"/>
      <c r="AG6014" s="9"/>
      <c r="AH6014" s="9"/>
      <c r="AI6014" s="9"/>
      <c r="AJ6014" s="9"/>
      <c r="AK6014" s="9"/>
      <c r="AL6014" s="9"/>
      <c r="AM6014" s="9"/>
      <c r="AN6014" s="9"/>
      <c r="AO6014" s="27"/>
      <c r="AQ6014" s="29"/>
      <c r="AR6014" s="11"/>
      <c r="AW6014" s="31"/>
      <c r="AZ6014" s="12"/>
      <c r="BA6014" s="12"/>
      <c r="BB6014" s="12"/>
      <c r="BC6014" s="12"/>
    </row>
    <row r="6015" spans="4:55">
      <c r="D6015" s="7"/>
      <c r="E6015" s="7"/>
      <c r="F6015" s="8"/>
      <c r="G6015" s="8"/>
      <c r="H6015" s="8"/>
      <c r="AF6015" s="9"/>
      <c r="AG6015" s="9"/>
      <c r="AH6015" s="9"/>
      <c r="AI6015" s="9"/>
      <c r="AJ6015" s="9"/>
      <c r="AK6015" s="9"/>
      <c r="AL6015" s="9"/>
      <c r="AM6015" s="9"/>
      <c r="AN6015" s="9"/>
      <c r="AO6015" s="27"/>
      <c r="AQ6015" s="29"/>
      <c r="AR6015" s="11"/>
      <c r="AW6015" s="31"/>
      <c r="AZ6015" s="12"/>
      <c r="BA6015" s="12"/>
      <c r="BB6015" s="12"/>
      <c r="BC6015" s="12"/>
    </row>
    <row r="6016" spans="4:55">
      <c r="D6016" s="7"/>
      <c r="E6016" s="7"/>
      <c r="F6016" s="8"/>
      <c r="G6016" s="8"/>
      <c r="H6016" s="8"/>
      <c r="AF6016" s="9"/>
      <c r="AG6016" s="9"/>
      <c r="AH6016" s="9"/>
      <c r="AI6016" s="9"/>
      <c r="AJ6016" s="9"/>
      <c r="AK6016" s="9"/>
      <c r="AL6016" s="9"/>
      <c r="AM6016" s="9"/>
      <c r="AN6016" s="9"/>
      <c r="AO6016" s="27"/>
      <c r="AQ6016" s="29"/>
      <c r="AR6016" s="11"/>
      <c r="AW6016" s="31"/>
      <c r="AZ6016" s="12"/>
      <c r="BA6016" s="12"/>
      <c r="BB6016" s="12"/>
      <c r="BC6016" s="12"/>
    </row>
    <row r="6017" spans="4:55">
      <c r="D6017" s="7"/>
      <c r="E6017" s="7"/>
      <c r="F6017" s="8"/>
      <c r="G6017" s="8"/>
      <c r="H6017" s="8"/>
      <c r="AF6017" s="9"/>
      <c r="AG6017" s="9"/>
      <c r="AH6017" s="9"/>
      <c r="AI6017" s="9"/>
      <c r="AJ6017" s="9"/>
      <c r="AK6017" s="9"/>
      <c r="AL6017" s="9"/>
      <c r="AM6017" s="9"/>
      <c r="AN6017" s="9"/>
      <c r="AO6017" s="27"/>
      <c r="AQ6017" s="29"/>
      <c r="AR6017" s="11"/>
      <c r="AW6017" s="31"/>
      <c r="AZ6017" s="12"/>
      <c r="BA6017" s="12"/>
      <c r="BB6017" s="12"/>
      <c r="BC6017" s="12"/>
    </row>
    <row r="6018" spans="4:55">
      <c r="D6018" s="7"/>
      <c r="E6018" s="7"/>
      <c r="F6018" s="8"/>
      <c r="G6018" s="8"/>
      <c r="H6018" s="8"/>
      <c r="AF6018" s="9"/>
      <c r="AG6018" s="9"/>
      <c r="AH6018" s="9"/>
      <c r="AI6018" s="9"/>
      <c r="AJ6018" s="9"/>
      <c r="AK6018" s="9"/>
      <c r="AL6018" s="9"/>
      <c r="AM6018" s="9"/>
      <c r="AN6018" s="9"/>
      <c r="AO6018" s="27"/>
      <c r="AQ6018" s="29"/>
      <c r="AR6018" s="11"/>
      <c r="AW6018" s="31"/>
      <c r="AZ6018" s="12"/>
      <c r="BA6018" s="12"/>
      <c r="BB6018" s="12"/>
      <c r="BC6018" s="12"/>
    </row>
    <row r="6019" spans="4:55">
      <c r="D6019" s="7"/>
      <c r="E6019" s="7"/>
      <c r="F6019" s="8"/>
      <c r="G6019" s="8"/>
      <c r="H6019" s="8"/>
      <c r="AF6019" s="9"/>
      <c r="AG6019" s="9"/>
      <c r="AH6019" s="9"/>
      <c r="AI6019" s="9"/>
      <c r="AJ6019" s="9"/>
      <c r="AK6019" s="9"/>
      <c r="AL6019" s="9"/>
      <c r="AM6019" s="9"/>
      <c r="AN6019" s="9"/>
      <c r="AO6019" s="27"/>
      <c r="AQ6019" s="29"/>
      <c r="AR6019" s="11"/>
      <c r="AW6019" s="31"/>
      <c r="AZ6019" s="12"/>
      <c r="BA6019" s="12"/>
      <c r="BB6019" s="12"/>
      <c r="BC6019" s="12"/>
    </row>
    <row r="6020" spans="4:55">
      <c r="D6020" s="7"/>
      <c r="E6020" s="7"/>
      <c r="F6020" s="8"/>
      <c r="G6020" s="8"/>
      <c r="H6020" s="8"/>
      <c r="AF6020" s="9"/>
      <c r="AG6020" s="9"/>
      <c r="AH6020" s="9"/>
      <c r="AI6020" s="9"/>
      <c r="AJ6020" s="9"/>
      <c r="AK6020" s="9"/>
      <c r="AL6020" s="9"/>
      <c r="AM6020" s="9"/>
      <c r="AN6020" s="9"/>
      <c r="AO6020" s="27"/>
      <c r="AQ6020" s="29"/>
      <c r="AR6020" s="11"/>
      <c r="AW6020" s="31"/>
      <c r="AZ6020" s="12"/>
      <c r="BA6020" s="12"/>
      <c r="BB6020" s="12"/>
      <c r="BC6020" s="12"/>
    </row>
    <row r="6021" spans="4:55">
      <c r="D6021" s="7"/>
      <c r="E6021" s="7"/>
      <c r="F6021" s="8"/>
      <c r="G6021" s="8"/>
      <c r="H6021" s="8"/>
      <c r="AF6021" s="9"/>
      <c r="AG6021" s="9"/>
      <c r="AH6021" s="9"/>
      <c r="AI6021" s="9"/>
      <c r="AJ6021" s="9"/>
      <c r="AK6021" s="9"/>
      <c r="AL6021" s="9"/>
      <c r="AM6021" s="9"/>
      <c r="AN6021" s="9"/>
      <c r="AO6021" s="27"/>
      <c r="AQ6021" s="29"/>
      <c r="AR6021" s="11"/>
      <c r="AW6021" s="31"/>
      <c r="AZ6021" s="12"/>
      <c r="BA6021" s="12"/>
      <c r="BB6021" s="12"/>
      <c r="BC6021" s="12"/>
    </row>
    <row r="6022" spans="4:55">
      <c r="D6022" s="7"/>
      <c r="E6022" s="7"/>
      <c r="F6022" s="8"/>
      <c r="G6022" s="8"/>
      <c r="H6022" s="8"/>
      <c r="AF6022" s="9"/>
      <c r="AG6022" s="9"/>
      <c r="AH6022" s="9"/>
      <c r="AI6022" s="9"/>
      <c r="AJ6022" s="9"/>
      <c r="AK6022" s="9"/>
      <c r="AL6022" s="9"/>
      <c r="AM6022" s="9"/>
      <c r="AN6022" s="9"/>
      <c r="AO6022" s="27"/>
      <c r="AQ6022" s="29"/>
      <c r="AR6022" s="11"/>
      <c r="AW6022" s="31"/>
      <c r="AZ6022" s="12"/>
      <c r="BA6022" s="12"/>
      <c r="BB6022" s="12"/>
      <c r="BC6022" s="12"/>
    </row>
    <row r="6023" spans="4:55">
      <c r="D6023" s="7"/>
      <c r="E6023" s="7"/>
      <c r="F6023" s="8"/>
      <c r="G6023" s="8"/>
      <c r="H6023" s="8"/>
      <c r="AF6023" s="9"/>
      <c r="AG6023" s="9"/>
      <c r="AH6023" s="9"/>
      <c r="AI6023" s="9"/>
      <c r="AJ6023" s="9"/>
      <c r="AK6023" s="9"/>
      <c r="AL6023" s="9"/>
      <c r="AM6023" s="9"/>
      <c r="AN6023" s="9"/>
      <c r="AO6023" s="27"/>
      <c r="AQ6023" s="29"/>
      <c r="AR6023" s="11"/>
      <c r="AW6023" s="31"/>
      <c r="AZ6023" s="12"/>
      <c r="BA6023" s="12"/>
      <c r="BB6023" s="12"/>
      <c r="BC6023" s="12"/>
    </row>
    <row r="6024" spans="4:55">
      <c r="D6024" s="7"/>
      <c r="E6024" s="7"/>
      <c r="F6024" s="8"/>
      <c r="G6024" s="8"/>
      <c r="H6024" s="8"/>
      <c r="AF6024" s="9"/>
      <c r="AG6024" s="9"/>
      <c r="AH6024" s="9"/>
      <c r="AI6024" s="9"/>
      <c r="AJ6024" s="9"/>
      <c r="AK6024" s="9"/>
      <c r="AL6024" s="9"/>
      <c r="AM6024" s="9"/>
      <c r="AN6024" s="9"/>
      <c r="AO6024" s="27"/>
      <c r="AQ6024" s="29"/>
      <c r="AR6024" s="11"/>
      <c r="AW6024" s="31"/>
      <c r="AZ6024" s="12"/>
      <c r="BA6024" s="12"/>
      <c r="BB6024" s="12"/>
      <c r="BC6024" s="12"/>
    </row>
    <row r="6025" spans="4:55">
      <c r="D6025" s="7"/>
      <c r="E6025" s="7"/>
      <c r="F6025" s="8"/>
      <c r="G6025" s="8"/>
      <c r="H6025" s="8"/>
      <c r="AF6025" s="9"/>
      <c r="AG6025" s="9"/>
      <c r="AH6025" s="9"/>
      <c r="AI6025" s="9"/>
      <c r="AJ6025" s="9"/>
      <c r="AK6025" s="9"/>
      <c r="AL6025" s="9"/>
      <c r="AM6025" s="9"/>
      <c r="AN6025" s="9"/>
      <c r="AO6025" s="27"/>
      <c r="AQ6025" s="29"/>
      <c r="AR6025" s="11"/>
      <c r="AW6025" s="31"/>
      <c r="AZ6025" s="12"/>
      <c r="BA6025" s="12"/>
      <c r="BB6025" s="12"/>
      <c r="BC6025" s="12"/>
    </row>
    <row r="6026" spans="4:55">
      <c r="D6026" s="7"/>
      <c r="E6026" s="7"/>
      <c r="F6026" s="8"/>
      <c r="G6026" s="8"/>
      <c r="H6026" s="8"/>
      <c r="AF6026" s="9"/>
      <c r="AG6026" s="9"/>
      <c r="AH6026" s="9"/>
      <c r="AI6026" s="9"/>
      <c r="AJ6026" s="9"/>
      <c r="AK6026" s="9"/>
      <c r="AL6026" s="9"/>
      <c r="AM6026" s="9"/>
      <c r="AN6026" s="9"/>
      <c r="AO6026" s="27"/>
      <c r="AQ6026" s="29"/>
      <c r="AR6026" s="11"/>
      <c r="AW6026" s="31"/>
      <c r="AZ6026" s="12"/>
      <c r="BA6026" s="12"/>
      <c r="BB6026" s="12"/>
      <c r="BC6026" s="12"/>
    </row>
    <row r="6027" spans="4:55">
      <c r="D6027" s="7"/>
      <c r="E6027" s="7"/>
      <c r="F6027" s="8"/>
      <c r="G6027" s="8"/>
      <c r="H6027" s="8"/>
      <c r="AF6027" s="9"/>
      <c r="AG6027" s="9"/>
      <c r="AH6027" s="9"/>
      <c r="AI6027" s="9"/>
      <c r="AJ6027" s="9"/>
      <c r="AK6027" s="9"/>
      <c r="AL6027" s="9"/>
      <c r="AM6027" s="9"/>
      <c r="AN6027" s="9"/>
      <c r="AO6027" s="27"/>
      <c r="AQ6027" s="29"/>
      <c r="AR6027" s="11"/>
      <c r="AW6027" s="31"/>
      <c r="AZ6027" s="12"/>
      <c r="BA6027" s="12"/>
      <c r="BB6027" s="12"/>
      <c r="BC6027" s="12"/>
    </row>
    <row r="6028" spans="4:55">
      <c r="D6028" s="7"/>
      <c r="E6028" s="7"/>
      <c r="F6028" s="8"/>
      <c r="G6028" s="8"/>
      <c r="H6028" s="8"/>
      <c r="AF6028" s="9"/>
      <c r="AG6028" s="9"/>
      <c r="AH6028" s="9"/>
      <c r="AI6028" s="9"/>
      <c r="AJ6028" s="9"/>
      <c r="AK6028" s="9"/>
      <c r="AL6028" s="9"/>
      <c r="AM6028" s="9"/>
      <c r="AN6028" s="9"/>
      <c r="AO6028" s="27"/>
      <c r="AQ6028" s="29"/>
      <c r="AR6028" s="11"/>
      <c r="AW6028" s="31"/>
      <c r="AZ6028" s="12"/>
      <c r="BA6028" s="12"/>
      <c r="BB6028" s="12"/>
      <c r="BC6028" s="12"/>
    </row>
    <row r="6029" spans="4:55">
      <c r="D6029" s="7"/>
      <c r="E6029" s="7"/>
      <c r="F6029" s="8"/>
      <c r="G6029" s="8"/>
      <c r="H6029" s="8"/>
      <c r="AF6029" s="9"/>
      <c r="AG6029" s="9"/>
      <c r="AH6029" s="9"/>
      <c r="AI6029" s="9"/>
      <c r="AJ6029" s="9"/>
      <c r="AK6029" s="9"/>
      <c r="AL6029" s="9"/>
      <c r="AM6029" s="9"/>
      <c r="AN6029" s="9"/>
      <c r="AO6029" s="27"/>
      <c r="AQ6029" s="29"/>
      <c r="AR6029" s="11"/>
      <c r="AW6029" s="31"/>
      <c r="AZ6029" s="12"/>
      <c r="BA6029" s="12"/>
      <c r="BB6029" s="12"/>
      <c r="BC6029" s="12"/>
    </row>
    <row r="6030" spans="4:55">
      <c r="D6030" s="7"/>
      <c r="E6030" s="7"/>
      <c r="F6030" s="8"/>
      <c r="G6030" s="8"/>
      <c r="H6030" s="8"/>
      <c r="AF6030" s="9"/>
      <c r="AG6030" s="9"/>
      <c r="AH6030" s="9"/>
      <c r="AI6030" s="9"/>
      <c r="AJ6030" s="9"/>
      <c r="AK6030" s="9"/>
      <c r="AL6030" s="9"/>
      <c r="AM6030" s="9"/>
      <c r="AN6030" s="9"/>
      <c r="AO6030" s="27"/>
      <c r="AQ6030" s="29"/>
      <c r="AR6030" s="11"/>
      <c r="AW6030" s="31"/>
      <c r="AZ6030" s="12"/>
      <c r="BA6030" s="12"/>
      <c r="BB6030" s="12"/>
      <c r="BC6030" s="12"/>
    </row>
    <row r="6031" spans="4:55">
      <c r="D6031" s="7"/>
      <c r="E6031" s="7"/>
      <c r="F6031" s="8"/>
      <c r="G6031" s="8"/>
      <c r="H6031" s="8"/>
      <c r="AF6031" s="9"/>
      <c r="AG6031" s="9"/>
      <c r="AH6031" s="9"/>
      <c r="AI6031" s="9"/>
      <c r="AJ6031" s="9"/>
      <c r="AK6031" s="9"/>
      <c r="AL6031" s="9"/>
      <c r="AM6031" s="9"/>
      <c r="AN6031" s="9"/>
      <c r="AO6031" s="27"/>
      <c r="AQ6031" s="29"/>
      <c r="AR6031" s="11"/>
      <c r="AW6031" s="31"/>
      <c r="AZ6031" s="12"/>
      <c r="BA6031" s="12"/>
      <c r="BB6031" s="12"/>
      <c r="BC6031" s="12"/>
    </row>
    <row r="6032" spans="4:55">
      <c r="D6032" s="7"/>
      <c r="E6032" s="7"/>
      <c r="F6032" s="8"/>
      <c r="G6032" s="8"/>
      <c r="H6032" s="8"/>
      <c r="AF6032" s="9"/>
      <c r="AG6032" s="9"/>
      <c r="AH6032" s="9"/>
      <c r="AI6032" s="9"/>
      <c r="AJ6032" s="9"/>
      <c r="AK6032" s="9"/>
      <c r="AL6032" s="9"/>
      <c r="AM6032" s="9"/>
      <c r="AN6032" s="9"/>
      <c r="AO6032" s="27"/>
      <c r="AQ6032" s="29"/>
      <c r="AR6032" s="11"/>
      <c r="AW6032" s="31"/>
      <c r="AZ6032" s="12"/>
      <c r="BA6032" s="12"/>
      <c r="BB6032" s="12"/>
      <c r="BC6032" s="12"/>
    </row>
    <row r="6033" spans="4:55">
      <c r="D6033" s="7"/>
      <c r="E6033" s="7"/>
      <c r="F6033" s="8"/>
      <c r="G6033" s="8"/>
      <c r="H6033" s="8"/>
      <c r="AF6033" s="9"/>
      <c r="AG6033" s="9"/>
      <c r="AH6033" s="9"/>
      <c r="AI6033" s="9"/>
      <c r="AJ6033" s="9"/>
      <c r="AK6033" s="9"/>
      <c r="AL6033" s="9"/>
      <c r="AM6033" s="9"/>
      <c r="AN6033" s="9"/>
      <c r="AO6033" s="27"/>
      <c r="AQ6033" s="29"/>
      <c r="AR6033" s="11"/>
      <c r="AW6033" s="31"/>
      <c r="AZ6033" s="12"/>
      <c r="BA6033" s="12"/>
      <c r="BB6033" s="12"/>
      <c r="BC6033" s="12"/>
    </row>
    <row r="6034" spans="4:55">
      <c r="D6034" s="7"/>
      <c r="E6034" s="7"/>
      <c r="F6034" s="8"/>
      <c r="G6034" s="8"/>
      <c r="H6034" s="8"/>
      <c r="AF6034" s="9"/>
      <c r="AG6034" s="9"/>
      <c r="AH6034" s="9"/>
      <c r="AI6034" s="9"/>
      <c r="AJ6034" s="9"/>
      <c r="AK6034" s="9"/>
      <c r="AL6034" s="9"/>
      <c r="AM6034" s="9"/>
      <c r="AN6034" s="9"/>
      <c r="AO6034" s="27"/>
      <c r="AQ6034" s="29"/>
      <c r="AR6034" s="11"/>
      <c r="AW6034" s="31"/>
      <c r="AZ6034" s="12"/>
      <c r="BA6034" s="12"/>
      <c r="BB6034" s="12"/>
      <c r="BC6034" s="12"/>
    </row>
    <row r="6035" spans="4:55">
      <c r="D6035" s="7"/>
      <c r="E6035" s="7"/>
      <c r="F6035" s="8"/>
      <c r="G6035" s="8"/>
      <c r="H6035" s="8"/>
      <c r="AF6035" s="9"/>
      <c r="AG6035" s="9"/>
      <c r="AH6035" s="9"/>
      <c r="AI6035" s="9"/>
      <c r="AJ6035" s="9"/>
      <c r="AK6035" s="9"/>
      <c r="AL6035" s="9"/>
      <c r="AM6035" s="9"/>
      <c r="AN6035" s="9"/>
      <c r="AO6035" s="27"/>
      <c r="AQ6035" s="29"/>
      <c r="AR6035" s="11"/>
      <c r="AW6035" s="31"/>
      <c r="AZ6035" s="12"/>
      <c r="BA6035" s="12"/>
      <c r="BB6035" s="12"/>
      <c r="BC6035" s="12"/>
    </row>
    <row r="6036" spans="4:55">
      <c r="D6036" s="7"/>
      <c r="E6036" s="7"/>
      <c r="F6036" s="8"/>
      <c r="G6036" s="8"/>
      <c r="H6036" s="8"/>
      <c r="AF6036" s="9"/>
      <c r="AG6036" s="9"/>
      <c r="AH6036" s="9"/>
      <c r="AI6036" s="9"/>
      <c r="AJ6036" s="9"/>
      <c r="AK6036" s="9"/>
      <c r="AL6036" s="9"/>
      <c r="AM6036" s="9"/>
      <c r="AN6036" s="9"/>
      <c r="AO6036" s="27"/>
      <c r="AQ6036" s="29"/>
      <c r="AR6036" s="11"/>
      <c r="AW6036" s="31"/>
      <c r="AZ6036" s="12"/>
      <c r="BA6036" s="12"/>
      <c r="BB6036" s="12"/>
      <c r="BC6036" s="12"/>
    </row>
    <row r="6037" spans="4:55">
      <c r="D6037" s="7"/>
      <c r="E6037" s="7"/>
      <c r="F6037" s="8"/>
      <c r="G6037" s="8"/>
      <c r="H6037" s="8"/>
      <c r="AF6037" s="9"/>
      <c r="AG6037" s="9"/>
      <c r="AH6037" s="9"/>
      <c r="AI6037" s="9"/>
      <c r="AJ6037" s="9"/>
      <c r="AK6037" s="9"/>
      <c r="AL6037" s="9"/>
      <c r="AM6037" s="9"/>
      <c r="AN6037" s="9"/>
      <c r="AO6037" s="27"/>
      <c r="AQ6037" s="29"/>
      <c r="AR6037" s="11"/>
      <c r="AW6037" s="31"/>
      <c r="AZ6037" s="12"/>
      <c r="BA6037" s="12"/>
      <c r="BB6037" s="12"/>
      <c r="BC6037" s="12"/>
    </row>
    <row r="6038" spans="4:55">
      <c r="D6038" s="7"/>
      <c r="E6038" s="7"/>
      <c r="F6038" s="8"/>
      <c r="G6038" s="8"/>
      <c r="H6038" s="8"/>
      <c r="AF6038" s="9"/>
      <c r="AG6038" s="9"/>
      <c r="AH6038" s="9"/>
      <c r="AI6038" s="9"/>
      <c r="AJ6038" s="9"/>
      <c r="AK6038" s="9"/>
      <c r="AL6038" s="9"/>
      <c r="AM6038" s="9"/>
      <c r="AN6038" s="9"/>
      <c r="AO6038" s="27"/>
      <c r="AQ6038" s="29"/>
      <c r="AR6038" s="11"/>
      <c r="AW6038" s="31"/>
      <c r="AZ6038" s="12"/>
      <c r="BA6038" s="12"/>
      <c r="BB6038" s="12"/>
      <c r="BC6038" s="12"/>
    </row>
    <row r="6039" spans="4:55">
      <c r="D6039" s="7"/>
      <c r="E6039" s="7"/>
      <c r="F6039" s="8"/>
      <c r="G6039" s="8"/>
      <c r="H6039" s="8"/>
      <c r="AF6039" s="9"/>
      <c r="AG6039" s="9"/>
      <c r="AH6039" s="9"/>
      <c r="AI6039" s="9"/>
      <c r="AJ6039" s="9"/>
      <c r="AK6039" s="9"/>
      <c r="AL6039" s="9"/>
      <c r="AM6039" s="9"/>
      <c r="AN6039" s="9"/>
      <c r="AO6039" s="27"/>
      <c r="AQ6039" s="29"/>
      <c r="AR6039" s="11"/>
      <c r="AW6039" s="31"/>
      <c r="AZ6039" s="12"/>
      <c r="BA6039" s="12"/>
      <c r="BB6039" s="12"/>
      <c r="BC6039" s="12"/>
    </row>
    <row r="6040" spans="4:55">
      <c r="D6040" s="7"/>
      <c r="E6040" s="7"/>
      <c r="F6040" s="8"/>
      <c r="G6040" s="8"/>
      <c r="H6040" s="8"/>
      <c r="AF6040" s="9"/>
      <c r="AG6040" s="9"/>
      <c r="AH6040" s="9"/>
      <c r="AI6040" s="9"/>
      <c r="AJ6040" s="9"/>
      <c r="AK6040" s="9"/>
      <c r="AL6040" s="9"/>
      <c r="AM6040" s="9"/>
      <c r="AN6040" s="9"/>
      <c r="AO6040" s="27"/>
      <c r="AQ6040" s="29"/>
      <c r="AR6040" s="11"/>
      <c r="AW6040" s="31"/>
      <c r="AZ6040" s="12"/>
      <c r="BA6040" s="12"/>
      <c r="BB6040" s="12"/>
      <c r="BC6040" s="12"/>
    </row>
    <row r="6041" spans="4:55">
      <c r="D6041" s="7"/>
      <c r="E6041" s="7"/>
      <c r="F6041" s="8"/>
      <c r="G6041" s="8"/>
      <c r="H6041" s="8"/>
      <c r="AF6041" s="9"/>
      <c r="AG6041" s="9"/>
      <c r="AH6041" s="9"/>
      <c r="AI6041" s="9"/>
      <c r="AJ6041" s="9"/>
      <c r="AK6041" s="9"/>
      <c r="AL6041" s="9"/>
      <c r="AM6041" s="9"/>
      <c r="AN6041" s="9"/>
      <c r="AO6041" s="27"/>
      <c r="AQ6041" s="29"/>
      <c r="AR6041" s="11"/>
      <c r="AW6041" s="31"/>
      <c r="AZ6041" s="12"/>
      <c r="BA6041" s="12"/>
      <c r="BB6041" s="12"/>
      <c r="BC6041" s="12"/>
    </row>
    <row r="6042" spans="4:55">
      <c r="D6042" s="7"/>
      <c r="E6042" s="7"/>
      <c r="F6042" s="8"/>
      <c r="G6042" s="8"/>
      <c r="H6042" s="8"/>
      <c r="AF6042" s="9"/>
      <c r="AG6042" s="9"/>
      <c r="AH6042" s="9"/>
      <c r="AI6042" s="9"/>
      <c r="AJ6042" s="9"/>
      <c r="AK6042" s="9"/>
      <c r="AL6042" s="9"/>
      <c r="AM6042" s="9"/>
      <c r="AN6042" s="9"/>
      <c r="AO6042" s="27"/>
      <c r="AQ6042" s="29"/>
      <c r="AR6042" s="11"/>
      <c r="AW6042" s="31"/>
      <c r="AZ6042" s="12"/>
      <c r="BA6042" s="12"/>
      <c r="BB6042" s="12"/>
      <c r="BC6042" s="12"/>
    </row>
    <row r="6043" spans="4:55">
      <c r="D6043" s="7"/>
      <c r="E6043" s="7"/>
      <c r="F6043" s="8"/>
      <c r="G6043" s="8"/>
      <c r="H6043" s="8"/>
      <c r="AF6043" s="9"/>
      <c r="AG6043" s="9"/>
      <c r="AH6043" s="9"/>
      <c r="AI6043" s="9"/>
      <c r="AJ6043" s="9"/>
      <c r="AK6043" s="9"/>
      <c r="AL6043" s="9"/>
      <c r="AM6043" s="9"/>
      <c r="AN6043" s="9"/>
      <c r="AO6043" s="27"/>
      <c r="AQ6043" s="29"/>
      <c r="AR6043" s="11"/>
      <c r="AW6043" s="31"/>
      <c r="AZ6043" s="12"/>
      <c r="BA6043" s="12"/>
      <c r="BB6043" s="12"/>
      <c r="BC6043" s="12"/>
    </row>
    <row r="6044" spans="4:55">
      <c r="D6044" s="7"/>
      <c r="E6044" s="7"/>
      <c r="F6044" s="8"/>
      <c r="G6044" s="8"/>
      <c r="H6044" s="8"/>
      <c r="AF6044" s="9"/>
      <c r="AG6044" s="9"/>
      <c r="AH6044" s="9"/>
      <c r="AI6044" s="9"/>
      <c r="AJ6044" s="9"/>
      <c r="AK6044" s="9"/>
      <c r="AL6044" s="9"/>
      <c r="AM6044" s="9"/>
      <c r="AN6044" s="9"/>
      <c r="AO6044" s="27"/>
      <c r="AQ6044" s="29"/>
      <c r="AR6044" s="11"/>
      <c r="AW6044" s="31"/>
      <c r="AZ6044" s="12"/>
      <c r="BA6044" s="12"/>
      <c r="BB6044" s="12"/>
      <c r="BC6044" s="12"/>
    </row>
    <row r="6045" spans="4:55">
      <c r="D6045" s="7"/>
      <c r="E6045" s="7"/>
      <c r="F6045" s="8"/>
      <c r="G6045" s="8"/>
      <c r="H6045" s="8"/>
      <c r="AF6045" s="9"/>
      <c r="AG6045" s="9"/>
      <c r="AH6045" s="9"/>
      <c r="AI6045" s="9"/>
      <c r="AJ6045" s="9"/>
      <c r="AK6045" s="9"/>
      <c r="AL6045" s="9"/>
      <c r="AM6045" s="9"/>
      <c r="AN6045" s="9"/>
      <c r="AO6045" s="27"/>
      <c r="AQ6045" s="29"/>
      <c r="AR6045" s="11"/>
      <c r="AW6045" s="31"/>
      <c r="AZ6045" s="12"/>
      <c r="BA6045" s="12"/>
      <c r="BB6045" s="12"/>
      <c r="BC6045" s="12"/>
    </row>
    <row r="6046" spans="4:55">
      <c r="D6046" s="7"/>
      <c r="E6046" s="7"/>
      <c r="F6046" s="8"/>
      <c r="G6046" s="8"/>
      <c r="H6046" s="8"/>
      <c r="AF6046" s="9"/>
      <c r="AG6046" s="9"/>
      <c r="AH6046" s="9"/>
      <c r="AI6046" s="9"/>
      <c r="AJ6046" s="9"/>
      <c r="AK6046" s="9"/>
      <c r="AL6046" s="9"/>
      <c r="AM6046" s="9"/>
      <c r="AN6046" s="9"/>
      <c r="AO6046" s="27"/>
      <c r="AQ6046" s="29"/>
      <c r="AR6046" s="11"/>
      <c r="AW6046" s="31"/>
      <c r="AZ6046" s="12"/>
      <c r="BA6046" s="12"/>
      <c r="BB6046" s="12"/>
      <c r="BC6046" s="12"/>
    </row>
    <row r="6047" spans="4:55">
      <c r="D6047" s="7"/>
      <c r="E6047" s="7"/>
      <c r="F6047" s="8"/>
      <c r="G6047" s="8"/>
      <c r="H6047" s="8"/>
      <c r="AF6047" s="9"/>
      <c r="AG6047" s="9"/>
      <c r="AH6047" s="9"/>
      <c r="AI6047" s="9"/>
      <c r="AJ6047" s="9"/>
      <c r="AK6047" s="9"/>
      <c r="AL6047" s="9"/>
      <c r="AM6047" s="9"/>
      <c r="AN6047" s="9"/>
      <c r="AO6047" s="27"/>
      <c r="AQ6047" s="29"/>
      <c r="AR6047" s="11"/>
      <c r="AW6047" s="31"/>
      <c r="AZ6047" s="12"/>
      <c r="BA6047" s="12"/>
      <c r="BB6047" s="12"/>
      <c r="BC6047" s="12"/>
    </row>
    <row r="6048" spans="4:55">
      <c r="D6048" s="7"/>
      <c r="E6048" s="7"/>
      <c r="F6048" s="8"/>
      <c r="G6048" s="8"/>
      <c r="H6048" s="8"/>
      <c r="AF6048" s="9"/>
      <c r="AG6048" s="9"/>
      <c r="AH6048" s="9"/>
      <c r="AI6048" s="9"/>
      <c r="AJ6048" s="9"/>
      <c r="AK6048" s="9"/>
      <c r="AL6048" s="9"/>
      <c r="AM6048" s="9"/>
      <c r="AN6048" s="9"/>
      <c r="AO6048" s="27"/>
      <c r="AQ6048" s="29"/>
      <c r="AR6048" s="11"/>
      <c r="AW6048" s="31"/>
      <c r="AZ6048" s="12"/>
      <c r="BA6048" s="12"/>
      <c r="BB6048" s="12"/>
      <c r="BC6048" s="12"/>
    </row>
    <row r="6049" spans="4:55">
      <c r="D6049" s="7"/>
      <c r="E6049" s="7"/>
      <c r="F6049" s="8"/>
      <c r="G6049" s="8"/>
      <c r="H6049" s="8"/>
      <c r="AF6049" s="9"/>
      <c r="AG6049" s="9"/>
      <c r="AH6049" s="9"/>
      <c r="AI6049" s="9"/>
      <c r="AJ6049" s="9"/>
      <c r="AK6049" s="9"/>
      <c r="AL6049" s="9"/>
      <c r="AM6049" s="9"/>
      <c r="AN6049" s="9"/>
      <c r="AO6049" s="27"/>
      <c r="AQ6049" s="29"/>
      <c r="AR6049" s="11"/>
      <c r="AW6049" s="31"/>
      <c r="AZ6049" s="12"/>
      <c r="BA6049" s="12"/>
      <c r="BB6049" s="12"/>
      <c r="BC6049" s="12"/>
    </row>
    <row r="6050" spans="4:55">
      <c r="D6050" s="7"/>
      <c r="E6050" s="7"/>
      <c r="F6050" s="8"/>
      <c r="G6050" s="8"/>
      <c r="H6050" s="8"/>
      <c r="AF6050" s="9"/>
      <c r="AG6050" s="9"/>
      <c r="AH6050" s="9"/>
      <c r="AI6050" s="9"/>
      <c r="AJ6050" s="9"/>
      <c r="AK6050" s="9"/>
      <c r="AL6050" s="9"/>
      <c r="AM6050" s="9"/>
      <c r="AN6050" s="9"/>
      <c r="AO6050" s="27"/>
      <c r="AQ6050" s="29"/>
      <c r="AR6050" s="11"/>
      <c r="AW6050" s="31"/>
      <c r="AZ6050" s="12"/>
      <c r="BA6050" s="12"/>
      <c r="BB6050" s="12"/>
      <c r="BC6050" s="12"/>
    </row>
    <row r="6051" spans="4:55">
      <c r="D6051" s="7"/>
      <c r="E6051" s="7"/>
      <c r="F6051" s="8"/>
      <c r="G6051" s="8"/>
      <c r="H6051" s="8"/>
      <c r="AF6051" s="9"/>
      <c r="AG6051" s="9"/>
      <c r="AH6051" s="9"/>
      <c r="AI6051" s="9"/>
      <c r="AJ6051" s="9"/>
      <c r="AK6051" s="9"/>
      <c r="AL6051" s="9"/>
      <c r="AM6051" s="9"/>
      <c r="AN6051" s="9"/>
      <c r="AO6051" s="27"/>
      <c r="AQ6051" s="29"/>
      <c r="AR6051" s="11"/>
      <c r="AW6051" s="31"/>
      <c r="AZ6051" s="12"/>
      <c r="BA6051" s="12"/>
      <c r="BB6051" s="12"/>
      <c r="BC6051" s="12"/>
    </row>
    <row r="6052" spans="4:55">
      <c r="D6052" s="7"/>
      <c r="E6052" s="7"/>
      <c r="F6052" s="8"/>
      <c r="G6052" s="8"/>
      <c r="H6052" s="8"/>
      <c r="AF6052" s="9"/>
      <c r="AG6052" s="9"/>
      <c r="AH6052" s="9"/>
      <c r="AI6052" s="9"/>
      <c r="AJ6052" s="9"/>
      <c r="AK6052" s="9"/>
      <c r="AL6052" s="9"/>
      <c r="AM6052" s="9"/>
      <c r="AN6052" s="9"/>
      <c r="AO6052" s="27"/>
      <c r="AQ6052" s="29"/>
      <c r="AR6052" s="11"/>
      <c r="AW6052" s="31"/>
      <c r="AZ6052" s="12"/>
      <c r="BA6052" s="12"/>
      <c r="BB6052" s="12"/>
      <c r="BC6052" s="12"/>
    </row>
    <row r="6053" spans="4:55">
      <c r="D6053" s="7"/>
      <c r="E6053" s="7"/>
      <c r="F6053" s="8"/>
      <c r="G6053" s="8"/>
      <c r="H6053" s="8"/>
      <c r="AF6053" s="9"/>
      <c r="AG6053" s="9"/>
      <c r="AH6053" s="9"/>
      <c r="AI6053" s="9"/>
      <c r="AJ6053" s="9"/>
      <c r="AK6053" s="9"/>
      <c r="AL6053" s="9"/>
      <c r="AM6053" s="9"/>
      <c r="AN6053" s="9"/>
      <c r="AO6053" s="27"/>
      <c r="AQ6053" s="29"/>
      <c r="AR6053" s="11"/>
      <c r="AW6053" s="31"/>
      <c r="AZ6053" s="12"/>
      <c r="BA6053" s="12"/>
      <c r="BB6053" s="12"/>
      <c r="BC6053" s="12"/>
    </row>
    <row r="6054" spans="4:55">
      <c r="D6054" s="7"/>
      <c r="E6054" s="7"/>
      <c r="F6054" s="8"/>
      <c r="G6054" s="8"/>
      <c r="H6054" s="8"/>
      <c r="AF6054" s="9"/>
      <c r="AG6054" s="9"/>
      <c r="AH6054" s="9"/>
      <c r="AI6054" s="9"/>
      <c r="AJ6054" s="9"/>
      <c r="AK6054" s="9"/>
      <c r="AL6054" s="9"/>
      <c r="AM6054" s="9"/>
      <c r="AN6054" s="9"/>
      <c r="AO6054" s="27"/>
      <c r="AQ6054" s="29"/>
      <c r="AR6054" s="11"/>
      <c r="AW6054" s="31"/>
      <c r="AZ6054" s="12"/>
      <c r="BA6054" s="12"/>
      <c r="BB6054" s="12"/>
      <c r="BC6054" s="12"/>
    </row>
    <row r="6055" spans="4:55">
      <c r="D6055" s="7"/>
      <c r="E6055" s="7"/>
      <c r="F6055" s="8"/>
      <c r="G6055" s="8"/>
      <c r="H6055" s="8"/>
      <c r="AF6055" s="9"/>
      <c r="AG6055" s="9"/>
      <c r="AH6055" s="9"/>
      <c r="AI6055" s="9"/>
      <c r="AJ6055" s="9"/>
      <c r="AK6055" s="9"/>
      <c r="AL6055" s="9"/>
      <c r="AM6055" s="9"/>
      <c r="AN6055" s="9"/>
      <c r="AO6055" s="27"/>
      <c r="AQ6055" s="29"/>
      <c r="AR6055" s="11"/>
      <c r="AW6055" s="31"/>
      <c r="AZ6055" s="12"/>
      <c r="BA6055" s="12"/>
      <c r="BB6055" s="12"/>
      <c r="BC6055" s="12"/>
    </row>
    <row r="6056" spans="4:55">
      <c r="D6056" s="7"/>
      <c r="E6056" s="7"/>
      <c r="F6056" s="8"/>
      <c r="G6056" s="8"/>
      <c r="H6056" s="8"/>
      <c r="AF6056" s="9"/>
      <c r="AG6056" s="9"/>
      <c r="AH6056" s="9"/>
      <c r="AI6056" s="9"/>
      <c r="AJ6056" s="9"/>
      <c r="AK6056" s="9"/>
      <c r="AL6056" s="9"/>
      <c r="AM6056" s="9"/>
      <c r="AN6056" s="9"/>
      <c r="AO6056" s="27"/>
      <c r="AQ6056" s="29"/>
      <c r="AR6056" s="11"/>
      <c r="AW6056" s="31"/>
      <c r="AZ6056" s="12"/>
      <c r="BA6056" s="12"/>
      <c r="BB6056" s="12"/>
      <c r="BC6056" s="12"/>
    </row>
    <row r="6057" spans="4:55">
      <c r="D6057" s="7"/>
      <c r="E6057" s="7"/>
      <c r="F6057" s="8"/>
      <c r="G6057" s="8"/>
      <c r="H6057" s="8"/>
      <c r="AF6057" s="9"/>
      <c r="AG6057" s="9"/>
      <c r="AH6057" s="9"/>
      <c r="AI6057" s="9"/>
      <c r="AJ6057" s="9"/>
      <c r="AK6057" s="9"/>
      <c r="AL6057" s="9"/>
      <c r="AM6057" s="9"/>
      <c r="AN6057" s="9"/>
      <c r="AO6057" s="27"/>
      <c r="AQ6057" s="29"/>
      <c r="AR6057" s="11"/>
      <c r="AW6057" s="31"/>
      <c r="AZ6057" s="12"/>
      <c r="BA6057" s="12"/>
      <c r="BB6057" s="12"/>
      <c r="BC6057" s="12"/>
    </row>
    <row r="6058" spans="4:55">
      <c r="D6058" s="7"/>
      <c r="E6058" s="7"/>
      <c r="F6058" s="8"/>
      <c r="G6058" s="8"/>
      <c r="H6058" s="8"/>
      <c r="AF6058" s="9"/>
      <c r="AG6058" s="9"/>
      <c r="AH6058" s="9"/>
      <c r="AI6058" s="9"/>
      <c r="AJ6058" s="9"/>
      <c r="AK6058" s="9"/>
      <c r="AL6058" s="9"/>
      <c r="AM6058" s="9"/>
      <c r="AN6058" s="9"/>
      <c r="AO6058" s="27"/>
      <c r="AQ6058" s="29"/>
      <c r="AR6058" s="11"/>
      <c r="AW6058" s="31"/>
      <c r="AZ6058" s="12"/>
      <c r="BA6058" s="12"/>
      <c r="BB6058" s="12"/>
      <c r="BC6058" s="12"/>
    </row>
    <row r="6059" spans="4:55">
      <c r="D6059" s="7"/>
      <c r="E6059" s="7"/>
      <c r="F6059" s="8"/>
      <c r="G6059" s="8"/>
      <c r="H6059" s="8"/>
      <c r="AF6059" s="9"/>
      <c r="AG6059" s="9"/>
      <c r="AH6059" s="9"/>
      <c r="AI6059" s="9"/>
      <c r="AJ6059" s="9"/>
      <c r="AK6059" s="9"/>
      <c r="AL6059" s="9"/>
      <c r="AM6059" s="9"/>
      <c r="AN6059" s="9"/>
      <c r="AO6059" s="27"/>
      <c r="AQ6059" s="29"/>
      <c r="AR6059" s="11"/>
      <c r="AW6059" s="31"/>
      <c r="AZ6059" s="12"/>
      <c r="BA6059" s="12"/>
      <c r="BB6059" s="12"/>
      <c r="BC6059" s="12"/>
    </row>
    <row r="6060" spans="4:55">
      <c r="D6060" s="7"/>
      <c r="E6060" s="7"/>
      <c r="F6060" s="8"/>
      <c r="G6060" s="8"/>
      <c r="H6060" s="8"/>
      <c r="AF6060" s="9"/>
      <c r="AG6060" s="9"/>
      <c r="AH6060" s="9"/>
      <c r="AI6060" s="9"/>
      <c r="AJ6060" s="9"/>
      <c r="AK6060" s="9"/>
      <c r="AL6060" s="9"/>
      <c r="AM6060" s="9"/>
      <c r="AN6060" s="9"/>
      <c r="AO6060" s="27"/>
      <c r="AQ6060" s="29"/>
      <c r="AR6060" s="11"/>
      <c r="AW6060" s="31"/>
      <c r="AZ6060" s="12"/>
      <c r="BA6060" s="12"/>
      <c r="BB6060" s="12"/>
      <c r="BC6060" s="12"/>
    </row>
    <row r="6061" spans="4:55">
      <c r="D6061" s="7"/>
      <c r="E6061" s="7"/>
      <c r="F6061" s="8"/>
      <c r="G6061" s="8"/>
      <c r="H6061" s="8"/>
      <c r="AF6061" s="9"/>
      <c r="AG6061" s="9"/>
      <c r="AH6061" s="9"/>
      <c r="AI6061" s="9"/>
      <c r="AJ6061" s="9"/>
      <c r="AK6061" s="9"/>
      <c r="AL6061" s="9"/>
      <c r="AM6061" s="9"/>
      <c r="AN6061" s="9"/>
      <c r="AO6061" s="27"/>
      <c r="AQ6061" s="29"/>
      <c r="AR6061" s="11"/>
      <c r="AW6061" s="31"/>
      <c r="AZ6061" s="12"/>
      <c r="BA6061" s="12"/>
      <c r="BB6061" s="12"/>
      <c r="BC6061" s="12"/>
    </row>
    <row r="6062" spans="4:55">
      <c r="D6062" s="7"/>
      <c r="E6062" s="7"/>
      <c r="F6062" s="8"/>
      <c r="G6062" s="8"/>
      <c r="H6062" s="8"/>
      <c r="AF6062" s="9"/>
      <c r="AG6062" s="9"/>
      <c r="AH6062" s="9"/>
      <c r="AI6062" s="9"/>
      <c r="AJ6062" s="9"/>
      <c r="AK6062" s="9"/>
      <c r="AL6062" s="9"/>
      <c r="AM6062" s="9"/>
      <c r="AN6062" s="9"/>
      <c r="AO6062" s="27"/>
      <c r="AQ6062" s="29"/>
      <c r="AR6062" s="11"/>
      <c r="AW6062" s="31"/>
      <c r="AZ6062" s="12"/>
      <c r="BA6062" s="12"/>
      <c r="BB6062" s="12"/>
      <c r="BC6062" s="12"/>
    </row>
    <row r="6063" spans="4:55">
      <c r="D6063" s="7"/>
      <c r="E6063" s="7"/>
      <c r="F6063" s="8"/>
      <c r="G6063" s="8"/>
      <c r="H6063" s="8"/>
      <c r="AF6063" s="9"/>
      <c r="AG6063" s="9"/>
      <c r="AH6063" s="9"/>
      <c r="AI6063" s="9"/>
      <c r="AJ6063" s="9"/>
      <c r="AK6063" s="9"/>
      <c r="AL6063" s="9"/>
      <c r="AM6063" s="9"/>
      <c r="AN6063" s="9"/>
      <c r="AO6063" s="27"/>
      <c r="AQ6063" s="29"/>
      <c r="AR6063" s="11"/>
      <c r="AW6063" s="31"/>
      <c r="AZ6063" s="12"/>
      <c r="BA6063" s="12"/>
      <c r="BB6063" s="12"/>
      <c r="BC6063" s="12"/>
    </row>
    <row r="6064" spans="4:55">
      <c r="D6064" s="7"/>
      <c r="E6064" s="7"/>
      <c r="F6064" s="8"/>
      <c r="G6064" s="8"/>
      <c r="H6064" s="8"/>
      <c r="AF6064" s="9"/>
      <c r="AG6064" s="9"/>
      <c r="AH6064" s="9"/>
      <c r="AI6064" s="9"/>
      <c r="AJ6064" s="9"/>
      <c r="AK6064" s="9"/>
      <c r="AL6064" s="9"/>
      <c r="AM6064" s="9"/>
      <c r="AN6064" s="9"/>
      <c r="AO6064" s="27"/>
      <c r="AQ6064" s="29"/>
      <c r="AR6064" s="11"/>
      <c r="AW6064" s="31"/>
      <c r="AZ6064" s="12"/>
      <c r="BA6064" s="12"/>
      <c r="BB6064" s="12"/>
      <c r="BC6064" s="12"/>
    </row>
    <row r="6065" spans="4:55">
      <c r="D6065" s="7"/>
      <c r="E6065" s="7"/>
      <c r="F6065" s="8"/>
      <c r="G6065" s="8"/>
      <c r="H6065" s="8"/>
      <c r="AF6065" s="9"/>
      <c r="AG6065" s="9"/>
      <c r="AH6065" s="9"/>
      <c r="AI6065" s="9"/>
      <c r="AJ6065" s="9"/>
      <c r="AK6065" s="9"/>
      <c r="AL6065" s="9"/>
      <c r="AM6065" s="9"/>
      <c r="AN6065" s="9"/>
      <c r="AO6065" s="27"/>
      <c r="AQ6065" s="29"/>
      <c r="AR6065" s="11"/>
      <c r="AW6065" s="31"/>
      <c r="AZ6065" s="12"/>
      <c r="BA6065" s="12"/>
      <c r="BB6065" s="12"/>
      <c r="BC6065" s="12"/>
    </row>
    <row r="6066" spans="4:55">
      <c r="D6066" s="7"/>
      <c r="E6066" s="7"/>
      <c r="F6066" s="8"/>
      <c r="G6066" s="8"/>
      <c r="H6066" s="8"/>
      <c r="AF6066" s="9"/>
      <c r="AG6066" s="9"/>
      <c r="AH6066" s="9"/>
      <c r="AI6066" s="9"/>
      <c r="AJ6066" s="9"/>
      <c r="AK6066" s="9"/>
      <c r="AL6066" s="9"/>
      <c r="AM6066" s="9"/>
      <c r="AN6066" s="9"/>
      <c r="AO6066" s="27"/>
      <c r="AQ6066" s="29"/>
      <c r="AR6066" s="11"/>
      <c r="AW6066" s="31"/>
      <c r="AZ6066" s="12"/>
      <c r="BA6066" s="12"/>
      <c r="BB6066" s="12"/>
      <c r="BC6066" s="12"/>
    </row>
    <row r="6067" spans="4:55">
      <c r="D6067" s="7"/>
      <c r="E6067" s="7"/>
      <c r="F6067" s="8"/>
      <c r="G6067" s="8"/>
      <c r="H6067" s="8"/>
      <c r="AF6067" s="9"/>
      <c r="AG6067" s="9"/>
      <c r="AH6067" s="9"/>
      <c r="AI6067" s="9"/>
      <c r="AJ6067" s="9"/>
      <c r="AK6067" s="9"/>
      <c r="AL6067" s="9"/>
      <c r="AM6067" s="9"/>
      <c r="AN6067" s="9"/>
      <c r="AO6067" s="27"/>
      <c r="AQ6067" s="29"/>
      <c r="AR6067" s="11"/>
      <c r="AW6067" s="31"/>
      <c r="AZ6067" s="12"/>
      <c r="BA6067" s="12"/>
      <c r="BB6067" s="12"/>
      <c r="BC6067" s="12"/>
    </row>
    <row r="6068" spans="4:55">
      <c r="D6068" s="7"/>
      <c r="E6068" s="7"/>
      <c r="F6068" s="8"/>
      <c r="G6068" s="8"/>
      <c r="H6068" s="8"/>
      <c r="AF6068" s="9"/>
      <c r="AG6068" s="9"/>
      <c r="AH6068" s="9"/>
      <c r="AI6068" s="9"/>
      <c r="AJ6068" s="9"/>
      <c r="AK6068" s="9"/>
      <c r="AL6068" s="9"/>
      <c r="AM6068" s="9"/>
      <c r="AN6068" s="9"/>
      <c r="AO6068" s="27"/>
      <c r="AQ6068" s="29"/>
      <c r="AR6068" s="11"/>
      <c r="AW6068" s="31"/>
      <c r="AZ6068" s="12"/>
      <c r="BA6068" s="12"/>
      <c r="BB6068" s="12"/>
      <c r="BC6068" s="12"/>
    </row>
    <row r="6069" spans="4:55">
      <c r="D6069" s="7"/>
      <c r="E6069" s="7"/>
      <c r="F6069" s="8"/>
      <c r="G6069" s="8"/>
      <c r="H6069" s="8"/>
      <c r="AF6069" s="9"/>
      <c r="AG6069" s="9"/>
      <c r="AH6069" s="9"/>
      <c r="AI6069" s="9"/>
      <c r="AJ6069" s="9"/>
      <c r="AK6069" s="9"/>
      <c r="AL6069" s="9"/>
      <c r="AM6069" s="9"/>
      <c r="AN6069" s="9"/>
      <c r="AO6069" s="27"/>
      <c r="AQ6069" s="29"/>
      <c r="AR6069" s="11"/>
      <c r="AW6069" s="31"/>
      <c r="AZ6069" s="12"/>
      <c r="BA6069" s="12"/>
      <c r="BB6069" s="12"/>
      <c r="BC6069" s="12"/>
    </row>
    <row r="6070" spans="4:55">
      <c r="D6070" s="7"/>
      <c r="E6070" s="7"/>
      <c r="F6070" s="8"/>
      <c r="G6070" s="8"/>
      <c r="H6070" s="8"/>
      <c r="AF6070" s="9"/>
      <c r="AG6070" s="9"/>
      <c r="AH6070" s="9"/>
      <c r="AI6070" s="9"/>
      <c r="AJ6070" s="9"/>
      <c r="AK6070" s="9"/>
      <c r="AL6070" s="9"/>
      <c r="AM6070" s="9"/>
      <c r="AN6070" s="9"/>
      <c r="AO6070" s="27"/>
      <c r="AQ6070" s="29"/>
      <c r="AR6070" s="11"/>
      <c r="AW6070" s="31"/>
      <c r="AZ6070" s="12"/>
      <c r="BA6070" s="12"/>
      <c r="BB6070" s="12"/>
      <c r="BC6070" s="12"/>
    </row>
    <row r="6071" spans="4:55">
      <c r="D6071" s="7"/>
      <c r="E6071" s="7"/>
      <c r="F6071" s="8"/>
      <c r="G6071" s="8"/>
      <c r="H6071" s="8"/>
      <c r="AF6071" s="9"/>
      <c r="AG6071" s="9"/>
      <c r="AH6071" s="9"/>
      <c r="AI6071" s="9"/>
      <c r="AJ6071" s="9"/>
      <c r="AK6071" s="9"/>
      <c r="AL6071" s="9"/>
      <c r="AM6071" s="9"/>
      <c r="AN6071" s="9"/>
      <c r="AO6071" s="27"/>
      <c r="AQ6071" s="29"/>
      <c r="AR6071" s="11"/>
      <c r="AW6071" s="31"/>
      <c r="AZ6071" s="12"/>
      <c r="BA6071" s="12"/>
      <c r="BB6071" s="12"/>
      <c r="BC6071" s="12"/>
    </row>
    <row r="6072" spans="4:55">
      <c r="D6072" s="7"/>
      <c r="E6072" s="7"/>
      <c r="F6072" s="8"/>
      <c r="G6072" s="8"/>
      <c r="H6072" s="8"/>
      <c r="AF6072" s="9"/>
      <c r="AG6072" s="9"/>
      <c r="AH6072" s="9"/>
      <c r="AI6072" s="9"/>
      <c r="AJ6072" s="9"/>
      <c r="AK6072" s="9"/>
      <c r="AL6072" s="9"/>
      <c r="AM6072" s="9"/>
      <c r="AN6072" s="9"/>
      <c r="AO6072" s="27"/>
      <c r="AQ6072" s="29"/>
      <c r="AR6072" s="11"/>
      <c r="AW6072" s="31"/>
      <c r="AZ6072" s="12"/>
      <c r="BA6072" s="12"/>
      <c r="BB6072" s="12"/>
      <c r="BC6072" s="12"/>
    </row>
    <row r="6073" spans="4:55">
      <c r="D6073" s="7"/>
      <c r="E6073" s="7"/>
      <c r="F6073" s="8"/>
      <c r="G6073" s="8"/>
      <c r="H6073" s="8"/>
      <c r="AF6073" s="9"/>
      <c r="AG6073" s="9"/>
      <c r="AH6073" s="9"/>
      <c r="AI6073" s="9"/>
      <c r="AJ6073" s="9"/>
      <c r="AK6073" s="9"/>
      <c r="AL6073" s="9"/>
      <c r="AM6073" s="9"/>
      <c r="AN6073" s="9"/>
      <c r="AO6073" s="27"/>
      <c r="AQ6073" s="29"/>
      <c r="AR6073" s="11"/>
      <c r="AW6073" s="31"/>
      <c r="AZ6073" s="12"/>
      <c r="BA6073" s="12"/>
      <c r="BB6073" s="12"/>
      <c r="BC6073" s="12"/>
    </row>
    <row r="6074" spans="4:55">
      <c r="D6074" s="7"/>
      <c r="E6074" s="7"/>
      <c r="F6074" s="8"/>
      <c r="G6074" s="8"/>
      <c r="H6074" s="8"/>
      <c r="AF6074" s="9"/>
      <c r="AG6074" s="9"/>
      <c r="AH6074" s="9"/>
      <c r="AI6074" s="9"/>
      <c r="AJ6074" s="9"/>
      <c r="AK6074" s="9"/>
      <c r="AL6074" s="9"/>
      <c r="AM6074" s="9"/>
      <c r="AN6074" s="9"/>
      <c r="AO6074" s="27"/>
      <c r="AQ6074" s="29"/>
      <c r="AR6074" s="11"/>
      <c r="AW6074" s="31"/>
      <c r="AZ6074" s="12"/>
      <c r="BA6074" s="12"/>
      <c r="BB6074" s="12"/>
      <c r="BC6074" s="12"/>
    </row>
    <row r="6075" spans="4:55">
      <c r="D6075" s="7"/>
      <c r="E6075" s="7"/>
      <c r="F6075" s="8"/>
      <c r="G6075" s="8"/>
      <c r="H6075" s="8"/>
      <c r="AF6075" s="9"/>
      <c r="AG6075" s="9"/>
      <c r="AH6075" s="9"/>
      <c r="AI6075" s="9"/>
      <c r="AJ6075" s="9"/>
      <c r="AK6075" s="9"/>
      <c r="AL6075" s="9"/>
      <c r="AM6075" s="9"/>
      <c r="AN6075" s="9"/>
      <c r="AO6075" s="27"/>
      <c r="AQ6075" s="29"/>
      <c r="AR6075" s="11"/>
      <c r="AW6075" s="31"/>
      <c r="AZ6075" s="12"/>
      <c r="BA6075" s="12"/>
      <c r="BB6075" s="12"/>
      <c r="BC6075" s="12"/>
    </row>
    <row r="6076" spans="4:55">
      <c r="D6076" s="7"/>
      <c r="E6076" s="7"/>
      <c r="F6076" s="8"/>
      <c r="G6076" s="8"/>
      <c r="H6076" s="8"/>
      <c r="AF6076" s="9"/>
      <c r="AG6076" s="9"/>
      <c r="AH6076" s="9"/>
      <c r="AI6076" s="9"/>
      <c r="AJ6076" s="9"/>
      <c r="AK6076" s="9"/>
      <c r="AL6076" s="9"/>
      <c r="AM6076" s="9"/>
      <c r="AN6076" s="9"/>
      <c r="AO6076" s="27"/>
      <c r="AQ6076" s="29"/>
      <c r="AR6076" s="11"/>
      <c r="AW6076" s="31"/>
      <c r="AZ6076" s="12"/>
      <c r="BA6076" s="12"/>
      <c r="BB6076" s="12"/>
      <c r="BC6076" s="12"/>
    </row>
    <row r="6077" spans="4:55">
      <c r="D6077" s="7"/>
      <c r="E6077" s="7"/>
      <c r="F6077" s="8"/>
      <c r="G6077" s="8"/>
      <c r="H6077" s="8"/>
      <c r="AF6077" s="9"/>
      <c r="AG6077" s="9"/>
      <c r="AH6077" s="9"/>
      <c r="AI6077" s="9"/>
      <c r="AJ6077" s="9"/>
      <c r="AK6077" s="9"/>
      <c r="AL6077" s="9"/>
      <c r="AM6077" s="9"/>
      <c r="AN6077" s="9"/>
      <c r="AO6077" s="27"/>
      <c r="AQ6077" s="29"/>
      <c r="AR6077" s="11"/>
      <c r="AW6077" s="31"/>
      <c r="AZ6077" s="12"/>
      <c r="BA6077" s="12"/>
      <c r="BB6077" s="12"/>
      <c r="BC6077" s="12"/>
    </row>
    <row r="6078" spans="4:55">
      <c r="D6078" s="7"/>
      <c r="E6078" s="7"/>
      <c r="F6078" s="8"/>
      <c r="G6078" s="8"/>
      <c r="H6078" s="8"/>
      <c r="AF6078" s="9"/>
      <c r="AG6078" s="9"/>
      <c r="AH6078" s="9"/>
      <c r="AI6078" s="9"/>
      <c r="AJ6078" s="9"/>
      <c r="AK6078" s="9"/>
      <c r="AL6078" s="9"/>
      <c r="AM6078" s="9"/>
      <c r="AN6078" s="9"/>
      <c r="AO6078" s="27"/>
      <c r="AQ6078" s="29"/>
      <c r="AR6078" s="11"/>
      <c r="AW6078" s="31"/>
      <c r="AZ6078" s="12"/>
      <c r="BA6078" s="12"/>
      <c r="BB6078" s="12"/>
      <c r="BC6078" s="12"/>
    </row>
    <row r="6079" spans="4:55">
      <c r="D6079" s="7"/>
      <c r="E6079" s="7"/>
      <c r="F6079" s="8"/>
      <c r="G6079" s="8"/>
      <c r="H6079" s="8"/>
      <c r="AF6079" s="9"/>
      <c r="AG6079" s="9"/>
      <c r="AH6079" s="9"/>
      <c r="AI6079" s="9"/>
      <c r="AJ6079" s="9"/>
      <c r="AK6079" s="9"/>
      <c r="AL6079" s="9"/>
      <c r="AM6079" s="9"/>
      <c r="AN6079" s="9"/>
      <c r="AO6079" s="27"/>
      <c r="AQ6079" s="29"/>
      <c r="AR6079" s="11"/>
      <c r="AW6079" s="31"/>
      <c r="AZ6079" s="12"/>
      <c r="BA6079" s="12"/>
      <c r="BB6079" s="12"/>
      <c r="BC6079" s="12"/>
    </row>
    <row r="6080" spans="4:55">
      <c r="D6080" s="7"/>
      <c r="E6080" s="7"/>
      <c r="F6080" s="8"/>
      <c r="G6080" s="8"/>
      <c r="H6080" s="8"/>
      <c r="AF6080" s="9"/>
      <c r="AG6080" s="9"/>
      <c r="AH6080" s="9"/>
      <c r="AI6080" s="9"/>
      <c r="AJ6080" s="9"/>
      <c r="AK6080" s="9"/>
      <c r="AL6080" s="9"/>
      <c r="AM6080" s="9"/>
      <c r="AN6080" s="9"/>
      <c r="AO6080" s="27"/>
      <c r="AQ6080" s="29"/>
      <c r="AR6080" s="11"/>
      <c r="AW6080" s="31"/>
      <c r="AZ6080" s="12"/>
      <c r="BA6080" s="12"/>
      <c r="BB6080" s="12"/>
      <c r="BC6080" s="12"/>
    </row>
    <row r="6081" spans="4:55">
      <c r="D6081" s="7"/>
      <c r="E6081" s="7"/>
      <c r="F6081" s="8"/>
      <c r="G6081" s="8"/>
      <c r="H6081" s="8"/>
      <c r="AF6081" s="9"/>
      <c r="AG6081" s="9"/>
      <c r="AH6081" s="9"/>
      <c r="AI6081" s="9"/>
      <c r="AJ6081" s="9"/>
      <c r="AK6081" s="9"/>
      <c r="AL6081" s="9"/>
      <c r="AM6081" s="9"/>
      <c r="AN6081" s="9"/>
      <c r="AO6081" s="27"/>
      <c r="AQ6081" s="29"/>
      <c r="AR6081" s="11"/>
      <c r="AW6081" s="31"/>
      <c r="AZ6081" s="12"/>
      <c r="BA6081" s="12"/>
      <c r="BB6081" s="12"/>
      <c r="BC6081" s="12"/>
    </row>
    <row r="6082" spans="4:55">
      <c r="D6082" s="7"/>
      <c r="E6082" s="7"/>
      <c r="F6082" s="8"/>
      <c r="G6082" s="8"/>
      <c r="H6082" s="8"/>
      <c r="AF6082" s="9"/>
      <c r="AG6082" s="9"/>
      <c r="AH6082" s="9"/>
      <c r="AI6082" s="9"/>
      <c r="AJ6082" s="9"/>
      <c r="AK6082" s="9"/>
      <c r="AL6082" s="9"/>
      <c r="AM6082" s="9"/>
      <c r="AN6082" s="9"/>
      <c r="AO6082" s="27"/>
      <c r="AQ6082" s="29"/>
      <c r="AR6082" s="11"/>
      <c r="AW6082" s="31"/>
      <c r="AZ6082" s="12"/>
      <c r="BA6082" s="12"/>
      <c r="BB6082" s="12"/>
      <c r="BC6082" s="12"/>
    </row>
    <row r="6083" spans="4:55">
      <c r="D6083" s="7"/>
      <c r="E6083" s="7"/>
      <c r="F6083" s="8"/>
      <c r="G6083" s="8"/>
      <c r="H6083" s="8"/>
      <c r="AF6083" s="9"/>
      <c r="AG6083" s="9"/>
      <c r="AH6083" s="9"/>
      <c r="AI6083" s="9"/>
      <c r="AJ6083" s="9"/>
      <c r="AK6083" s="9"/>
      <c r="AL6083" s="9"/>
      <c r="AM6083" s="9"/>
      <c r="AN6083" s="9"/>
      <c r="AO6083" s="27"/>
      <c r="AQ6083" s="29"/>
      <c r="AR6083" s="11"/>
      <c r="AW6083" s="31"/>
      <c r="AZ6083" s="12"/>
      <c r="BA6083" s="12"/>
      <c r="BB6083" s="12"/>
      <c r="BC6083" s="12"/>
    </row>
    <row r="6084" spans="4:55">
      <c r="D6084" s="7"/>
      <c r="E6084" s="7"/>
      <c r="F6084" s="8"/>
      <c r="G6084" s="8"/>
      <c r="H6084" s="8"/>
      <c r="AF6084" s="9"/>
      <c r="AG6084" s="9"/>
      <c r="AH6084" s="9"/>
      <c r="AI6084" s="9"/>
      <c r="AJ6084" s="9"/>
      <c r="AK6084" s="9"/>
      <c r="AL6084" s="9"/>
      <c r="AM6084" s="9"/>
      <c r="AN6084" s="9"/>
      <c r="AO6084" s="27"/>
      <c r="AQ6084" s="29"/>
      <c r="AR6084" s="11"/>
      <c r="AW6084" s="31"/>
      <c r="AZ6084" s="12"/>
      <c r="BA6084" s="12"/>
      <c r="BB6084" s="12"/>
      <c r="BC6084" s="12"/>
    </row>
    <row r="6085" spans="4:55">
      <c r="D6085" s="7"/>
      <c r="E6085" s="7"/>
      <c r="F6085" s="8"/>
      <c r="G6085" s="8"/>
      <c r="H6085" s="8"/>
      <c r="AF6085" s="9"/>
      <c r="AG6085" s="9"/>
      <c r="AH6085" s="9"/>
      <c r="AI6085" s="9"/>
      <c r="AJ6085" s="9"/>
      <c r="AK6085" s="9"/>
      <c r="AL6085" s="9"/>
      <c r="AM6085" s="9"/>
      <c r="AN6085" s="9"/>
      <c r="AO6085" s="27"/>
      <c r="AQ6085" s="29"/>
      <c r="AR6085" s="11"/>
      <c r="AW6085" s="31"/>
      <c r="AZ6085" s="12"/>
      <c r="BA6085" s="12"/>
      <c r="BB6085" s="12"/>
      <c r="BC6085" s="12"/>
    </row>
    <row r="6086" spans="4:55">
      <c r="D6086" s="7"/>
      <c r="E6086" s="7"/>
      <c r="F6086" s="8"/>
      <c r="G6086" s="8"/>
      <c r="H6086" s="8"/>
      <c r="AF6086" s="9"/>
      <c r="AG6086" s="9"/>
      <c r="AH6086" s="9"/>
      <c r="AI6086" s="9"/>
      <c r="AJ6086" s="9"/>
      <c r="AK6086" s="9"/>
      <c r="AL6086" s="9"/>
      <c r="AM6086" s="9"/>
      <c r="AN6086" s="9"/>
      <c r="AO6086" s="27"/>
      <c r="AQ6086" s="29"/>
      <c r="AR6086" s="11"/>
      <c r="AW6086" s="31"/>
      <c r="AZ6086" s="12"/>
      <c r="BA6086" s="12"/>
      <c r="BB6086" s="12"/>
      <c r="BC6086" s="12"/>
    </row>
    <row r="6087" spans="4:55">
      <c r="D6087" s="7"/>
      <c r="E6087" s="7"/>
      <c r="F6087" s="8"/>
      <c r="G6087" s="8"/>
      <c r="H6087" s="8"/>
      <c r="AF6087" s="9"/>
      <c r="AG6087" s="9"/>
      <c r="AH6087" s="9"/>
      <c r="AI6087" s="9"/>
      <c r="AJ6087" s="9"/>
      <c r="AK6087" s="9"/>
      <c r="AL6087" s="9"/>
      <c r="AM6087" s="9"/>
      <c r="AN6087" s="9"/>
      <c r="AO6087" s="27"/>
      <c r="AQ6087" s="29"/>
      <c r="AR6087" s="11"/>
      <c r="AW6087" s="31"/>
      <c r="AZ6087" s="12"/>
      <c r="BA6087" s="12"/>
      <c r="BB6087" s="12"/>
      <c r="BC6087" s="12"/>
    </row>
    <row r="6088" spans="4:55">
      <c r="D6088" s="7"/>
      <c r="E6088" s="7"/>
      <c r="F6088" s="8"/>
      <c r="G6088" s="8"/>
      <c r="H6088" s="8"/>
      <c r="AF6088" s="9"/>
      <c r="AG6088" s="9"/>
      <c r="AH6088" s="9"/>
      <c r="AI6088" s="9"/>
      <c r="AJ6088" s="9"/>
      <c r="AK6088" s="9"/>
      <c r="AL6088" s="9"/>
      <c r="AM6088" s="9"/>
      <c r="AN6088" s="9"/>
      <c r="AO6088" s="27"/>
      <c r="AQ6088" s="29"/>
      <c r="AR6088" s="11"/>
      <c r="AW6088" s="31"/>
      <c r="AZ6088" s="12"/>
      <c r="BA6088" s="12"/>
      <c r="BB6088" s="12"/>
      <c r="BC6088" s="12"/>
    </row>
    <row r="6089" spans="4:55">
      <c r="D6089" s="7"/>
      <c r="E6089" s="7"/>
      <c r="F6089" s="8"/>
      <c r="G6089" s="8"/>
      <c r="H6089" s="8"/>
      <c r="AF6089" s="9"/>
      <c r="AG6089" s="9"/>
      <c r="AH6089" s="9"/>
      <c r="AI6089" s="9"/>
      <c r="AJ6089" s="9"/>
      <c r="AK6089" s="9"/>
      <c r="AL6089" s="9"/>
      <c r="AM6089" s="9"/>
      <c r="AN6089" s="9"/>
      <c r="AO6089" s="27"/>
      <c r="AQ6089" s="29"/>
      <c r="AR6089" s="11"/>
      <c r="AW6089" s="31"/>
      <c r="AZ6089" s="12"/>
      <c r="BA6089" s="12"/>
      <c r="BB6089" s="12"/>
      <c r="BC6089" s="12"/>
    </row>
    <row r="6090" spans="4:55">
      <c r="D6090" s="7"/>
      <c r="E6090" s="7"/>
      <c r="F6090" s="8"/>
      <c r="G6090" s="8"/>
      <c r="H6090" s="8"/>
      <c r="AF6090" s="9"/>
      <c r="AG6090" s="9"/>
      <c r="AH6090" s="9"/>
      <c r="AI6090" s="9"/>
      <c r="AJ6090" s="9"/>
      <c r="AK6090" s="9"/>
      <c r="AL6090" s="9"/>
      <c r="AM6090" s="9"/>
      <c r="AN6090" s="9"/>
      <c r="AO6090" s="27"/>
      <c r="AQ6090" s="29"/>
      <c r="AR6090" s="11"/>
      <c r="AW6090" s="31"/>
      <c r="AZ6090" s="12"/>
      <c r="BA6090" s="12"/>
      <c r="BB6090" s="12"/>
      <c r="BC6090" s="12"/>
    </row>
    <row r="6091" spans="4:55">
      <c r="D6091" s="7"/>
      <c r="E6091" s="7"/>
      <c r="F6091" s="8"/>
      <c r="G6091" s="8"/>
      <c r="H6091" s="8"/>
      <c r="AF6091" s="9"/>
      <c r="AG6091" s="9"/>
      <c r="AH6091" s="9"/>
      <c r="AI6091" s="9"/>
      <c r="AJ6091" s="9"/>
      <c r="AK6091" s="9"/>
      <c r="AL6091" s="9"/>
      <c r="AM6091" s="9"/>
      <c r="AN6091" s="9"/>
      <c r="AO6091" s="27"/>
      <c r="AQ6091" s="29"/>
      <c r="AR6091" s="11"/>
      <c r="AW6091" s="31"/>
      <c r="AZ6091" s="12"/>
      <c r="BA6091" s="12"/>
      <c r="BB6091" s="12"/>
      <c r="BC6091" s="12"/>
    </row>
    <row r="6092" spans="4:55">
      <c r="D6092" s="7"/>
      <c r="E6092" s="7"/>
      <c r="F6092" s="8"/>
      <c r="G6092" s="8"/>
      <c r="H6092" s="8"/>
      <c r="AF6092" s="9"/>
      <c r="AG6092" s="9"/>
      <c r="AH6092" s="9"/>
      <c r="AI6092" s="9"/>
      <c r="AJ6092" s="9"/>
      <c r="AK6092" s="9"/>
      <c r="AL6092" s="9"/>
      <c r="AM6092" s="9"/>
      <c r="AN6092" s="9"/>
      <c r="AO6092" s="27"/>
      <c r="AQ6092" s="29"/>
      <c r="AR6092" s="11"/>
      <c r="AW6092" s="31"/>
      <c r="AZ6092" s="12"/>
      <c r="BA6092" s="12"/>
      <c r="BB6092" s="12"/>
      <c r="BC6092" s="12"/>
    </row>
    <row r="6093" spans="4:55">
      <c r="D6093" s="7"/>
      <c r="E6093" s="7"/>
      <c r="F6093" s="8"/>
      <c r="G6093" s="8"/>
      <c r="H6093" s="8"/>
      <c r="AF6093" s="9"/>
      <c r="AG6093" s="9"/>
      <c r="AH6093" s="9"/>
      <c r="AI6093" s="9"/>
      <c r="AJ6093" s="9"/>
      <c r="AK6093" s="9"/>
      <c r="AL6093" s="9"/>
      <c r="AM6093" s="9"/>
      <c r="AN6093" s="9"/>
      <c r="AO6093" s="27"/>
      <c r="AQ6093" s="29"/>
      <c r="AR6093" s="11"/>
      <c r="AW6093" s="31"/>
      <c r="AZ6093" s="12"/>
      <c r="BA6093" s="12"/>
      <c r="BB6093" s="12"/>
      <c r="BC6093" s="12"/>
    </row>
    <row r="6094" spans="4:55">
      <c r="D6094" s="7"/>
      <c r="E6094" s="7"/>
      <c r="F6094" s="8"/>
      <c r="G6094" s="8"/>
      <c r="H6094" s="8"/>
      <c r="AF6094" s="9"/>
      <c r="AG6094" s="9"/>
      <c r="AH6094" s="9"/>
      <c r="AI6094" s="9"/>
      <c r="AJ6094" s="9"/>
      <c r="AK6094" s="9"/>
      <c r="AL6094" s="9"/>
      <c r="AM6094" s="9"/>
      <c r="AN6094" s="9"/>
      <c r="AO6094" s="27"/>
      <c r="AQ6094" s="29"/>
      <c r="AR6094" s="11"/>
      <c r="AW6094" s="31"/>
      <c r="AZ6094" s="12"/>
      <c r="BA6094" s="12"/>
      <c r="BB6094" s="12"/>
      <c r="BC6094" s="12"/>
    </row>
    <row r="6095" spans="4:55">
      <c r="D6095" s="7"/>
      <c r="E6095" s="7"/>
      <c r="F6095" s="8"/>
      <c r="G6095" s="8"/>
      <c r="H6095" s="8"/>
      <c r="AF6095" s="9"/>
      <c r="AG6095" s="9"/>
      <c r="AH6095" s="9"/>
      <c r="AI6095" s="9"/>
      <c r="AJ6095" s="9"/>
      <c r="AK6095" s="9"/>
      <c r="AL6095" s="9"/>
      <c r="AM6095" s="9"/>
      <c r="AN6095" s="9"/>
      <c r="AO6095" s="27"/>
      <c r="AQ6095" s="29"/>
      <c r="AR6095" s="11"/>
      <c r="AW6095" s="31"/>
      <c r="AZ6095" s="12"/>
      <c r="BA6095" s="12"/>
      <c r="BB6095" s="12"/>
      <c r="BC6095" s="12"/>
    </row>
    <row r="6096" spans="4:55">
      <c r="D6096" s="7"/>
      <c r="E6096" s="7"/>
      <c r="F6096" s="8"/>
      <c r="G6096" s="8"/>
      <c r="H6096" s="8"/>
      <c r="AF6096" s="9"/>
      <c r="AG6096" s="9"/>
      <c r="AH6096" s="9"/>
      <c r="AI6096" s="9"/>
      <c r="AJ6096" s="9"/>
      <c r="AK6096" s="9"/>
      <c r="AL6096" s="9"/>
      <c r="AM6096" s="9"/>
      <c r="AN6096" s="9"/>
      <c r="AO6096" s="27"/>
      <c r="AQ6096" s="29"/>
      <c r="AR6096" s="11"/>
      <c r="AW6096" s="31"/>
      <c r="AZ6096" s="12"/>
      <c r="BA6096" s="12"/>
      <c r="BB6096" s="12"/>
      <c r="BC6096" s="12"/>
    </row>
    <row r="6097" spans="4:55">
      <c r="D6097" s="7"/>
      <c r="E6097" s="7"/>
      <c r="F6097" s="8"/>
      <c r="G6097" s="8"/>
      <c r="H6097" s="8"/>
      <c r="AF6097" s="9"/>
      <c r="AG6097" s="9"/>
      <c r="AH6097" s="9"/>
      <c r="AI6097" s="9"/>
      <c r="AJ6097" s="9"/>
      <c r="AK6097" s="9"/>
      <c r="AL6097" s="9"/>
      <c r="AM6097" s="9"/>
      <c r="AN6097" s="9"/>
      <c r="AO6097" s="27"/>
      <c r="AQ6097" s="29"/>
      <c r="AR6097" s="11"/>
      <c r="AW6097" s="31"/>
      <c r="AZ6097" s="12"/>
      <c r="BA6097" s="12"/>
      <c r="BB6097" s="12"/>
      <c r="BC6097" s="12"/>
    </row>
    <row r="6098" spans="4:55">
      <c r="D6098" s="7"/>
      <c r="E6098" s="7"/>
      <c r="F6098" s="8"/>
      <c r="G6098" s="8"/>
      <c r="H6098" s="8"/>
      <c r="AF6098" s="9"/>
      <c r="AG6098" s="9"/>
      <c r="AH6098" s="9"/>
      <c r="AI6098" s="9"/>
      <c r="AJ6098" s="9"/>
      <c r="AK6098" s="9"/>
      <c r="AL6098" s="9"/>
      <c r="AM6098" s="9"/>
      <c r="AN6098" s="9"/>
      <c r="AO6098" s="27"/>
      <c r="AQ6098" s="29"/>
      <c r="AR6098" s="11"/>
      <c r="AW6098" s="31"/>
      <c r="AZ6098" s="12"/>
      <c r="BA6098" s="12"/>
      <c r="BB6098" s="12"/>
      <c r="BC6098" s="12"/>
    </row>
    <row r="6099" spans="4:55">
      <c r="D6099" s="7"/>
      <c r="E6099" s="7"/>
      <c r="F6099" s="8"/>
      <c r="G6099" s="8"/>
      <c r="H6099" s="8"/>
      <c r="AF6099" s="9"/>
      <c r="AG6099" s="9"/>
      <c r="AH6099" s="9"/>
      <c r="AI6099" s="9"/>
      <c r="AJ6099" s="9"/>
      <c r="AK6099" s="9"/>
      <c r="AL6099" s="9"/>
      <c r="AM6099" s="9"/>
      <c r="AN6099" s="9"/>
      <c r="AO6099" s="27"/>
      <c r="AQ6099" s="29"/>
      <c r="AR6099" s="11"/>
      <c r="AW6099" s="31"/>
      <c r="AZ6099" s="12"/>
      <c r="BA6099" s="12"/>
      <c r="BB6099" s="12"/>
      <c r="BC6099" s="12"/>
    </row>
    <row r="6100" spans="4:55">
      <c r="D6100" s="7"/>
      <c r="E6100" s="7"/>
      <c r="F6100" s="8"/>
      <c r="G6100" s="8"/>
      <c r="H6100" s="8"/>
      <c r="AF6100" s="9"/>
      <c r="AG6100" s="9"/>
      <c r="AH6100" s="9"/>
      <c r="AI6100" s="9"/>
      <c r="AJ6100" s="9"/>
      <c r="AK6100" s="9"/>
      <c r="AL6100" s="9"/>
      <c r="AM6100" s="9"/>
      <c r="AN6100" s="9"/>
      <c r="AO6100" s="27"/>
      <c r="AQ6100" s="29"/>
      <c r="AR6100" s="11"/>
      <c r="AW6100" s="31"/>
      <c r="AZ6100" s="12"/>
      <c r="BA6100" s="12"/>
      <c r="BB6100" s="12"/>
      <c r="BC6100" s="12"/>
    </row>
    <row r="6101" spans="4:55">
      <c r="D6101" s="7"/>
      <c r="E6101" s="7"/>
      <c r="F6101" s="8"/>
      <c r="G6101" s="8"/>
      <c r="H6101" s="8"/>
      <c r="AF6101" s="9"/>
      <c r="AG6101" s="9"/>
      <c r="AH6101" s="9"/>
      <c r="AI6101" s="9"/>
      <c r="AJ6101" s="9"/>
      <c r="AK6101" s="9"/>
      <c r="AL6101" s="9"/>
      <c r="AM6101" s="9"/>
      <c r="AN6101" s="9"/>
      <c r="AO6101" s="27"/>
      <c r="AQ6101" s="29"/>
      <c r="AR6101" s="11"/>
      <c r="AW6101" s="31"/>
      <c r="AZ6101" s="12"/>
      <c r="BA6101" s="12"/>
      <c r="BB6101" s="12"/>
      <c r="BC6101" s="12"/>
    </row>
    <row r="6102" spans="4:55">
      <c r="D6102" s="7"/>
      <c r="E6102" s="7"/>
      <c r="F6102" s="8"/>
      <c r="G6102" s="8"/>
      <c r="H6102" s="8"/>
      <c r="AF6102" s="9"/>
      <c r="AG6102" s="9"/>
      <c r="AH6102" s="9"/>
      <c r="AI6102" s="9"/>
      <c r="AJ6102" s="9"/>
      <c r="AK6102" s="9"/>
      <c r="AL6102" s="9"/>
      <c r="AM6102" s="9"/>
      <c r="AN6102" s="9"/>
      <c r="AO6102" s="27"/>
      <c r="AQ6102" s="29"/>
      <c r="AR6102" s="11"/>
      <c r="AW6102" s="31"/>
      <c r="AZ6102" s="12"/>
      <c r="BA6102" s="12"/>
      <c r="BB6102" s="12"/>
      <c r="BC6102" s="12"/>
    </row>
    <row r="6103" spans="4:55">
      <c r="D6103" s="7"/>
      <c r="E6103" s="7"/>
      <c r="F6103" s="8"/>
      <c r="G6103" s="8"/>
      <c r="H6103" s="8"/>
      <c r="AF6103" s="9"/>
      <c r="AG6103" s="9"/>
      <c r="AH6103" s="9"/>
      <c r="AI6103" s="9"/>
      <c r="AJ6103" s="9"/>
      <c r="AK6103" s="9"/>
      <c r="AL6103" s="9"/>
      <c r="AM6103" s="9"/>
      <c r="AN6103" s="9"/>
      <c r="AO6103" s="27"/>
      <c r="AQ6103" s="29"/>
      <c r="AR6103" s="11"/>
      <c r="AW6103" s="31"/>
      <c r="AZ6103" s="12"/>
      <c r="BA6103" s="12"/>
      <c r="BB6103" s="12"/>
      <c r="BC6103" s="12"/>
    </row>
    <row r="6104" spans="4:55">
      <c r="D6104" s="7"/>
      <c r="E6104" s="7"/>
      <c r="F6104" s="8"/>
      <c r="G6104" s="8"/>
      <c r="H6104" s="8"/>
      <c r="AF6104" s="9"/>
      <c r="AG6104" s="9"/>
      <c r="AH6104" s="9"/>
      <c r="AI6104" s="9"/>
      <c r="AJ6104" s="9"/>
      <c r="AK6104" s="9"/>
      <c r="AL6104" s="9"/>
      <c r="AM6104" s="9"/>
      <c r="AN6104" s="9"/>
      <c r="AO6104" s="27"/>
      <c r="AQ6104" s="29"/>
      <c r="AR6104" s="11"/>
      <c r="AW6104" s="31"/>
      <c r="AZ6104" s="12"/>
      <c r="BA6104" s="12"/>
      <c r="BB6104" s="12"/>
      <c r="BC6104" s="12"/>
    </row>
    <row r="6105" spans="4:55">
      <c r="D6105" s="7"/>
      <c r="E6105" s="7"/>
      <c r="F6105" s="8"/>
      <c r="G6105" s="8"/>
      <c r="H6105" s="8"/>
      <c r="AF6105" s="9"/>
      <c r="AG6105" s="9"/>
      <c r="AH6105" s="9"/>
      <c r="AI6105" s="9"/>
      <c r="AJ6105" s="9"/>
      <c r="AK6105" s="9"/>
      <c r="AL6105" s="9"/>
      <c r="AM6105" s="9"/>
      <c r="AN6105" s="9"/>
      <c r="AO6105" s="27"/>
      <c r="AQ6105" s="29"/>
      <c r="AR6105" s="11"/>
      <c r="AW6105" s="31"/>
      <c r="AZ6105" s="12"/>
      <c r="BA6105" s="12"/>
      <c r="BB6105" s="12"/>
      <c r="BC6105" s="12"/>
    </row>
    <row r="6106" spans="4:55">
      <c r="D6106" s="7"/>
      <c r="E6106" s="7"/>
      <c r="F6106" s="8"/>
      <c r="G6106" s="8"/>
      <c r="H6106" s="8"/>
      <c r="AF6106" s="9"/>
      <c r="AG6106" s="9"/>
      <c r="AH6106" s="9"/>
      <c r="AI6106" s="9"/>
      <c r="AJ6106" s="9"/>
      <c r="AK6106" s="9"/>
      <c r="AL6106" s="9"/>
      <c r="AM6106" s="9"/>
      <c r="AN6106" s="9"/>
      <c r="AO6106" s="27"/>
      <c r="AQ6106" s="29"/>
      <c r="AR6106" s="11"/>
      <c r="AW6106" s="31"/>
      <c r="AZ6106" s="12"/>
      <c r="BA6106" s="12"/>
      <c r="BB6106" s="12"/>
      <c r="BC6106" s="12"/>
    </row>
    <row r="6107" spans="4:55">
      <c r="D6107" s="7"/>
      <c r="E6107" s="7"/>
      <c r="F6107" s="8"/>
      <c r="G6107" s="8"/>
      <c r="H6107" s="8"/>
      <c r="AF6107" s="9"/>
      <c r="AG6107" s="9"/>
      <c r="AH6107" s="9"/>
      <c r="AI6107" s="9"/>
      <c r="AJ6107" s="9"/>
      <c r="AK6107" s="9"/>
      <c r="AL6107" s="9"/>
      <c r="AM6107" s="9"/>
      <c r="AN6107" s="9"/>
      <c r="AO6107" s="27"/>
      <c r="AQ6107" s="29"/>
      <c r="AR6107" s="11"/>
      <c r="AW6107" s="31"/>
      <c r="AZ6107" s="12"/>
      <c r="BA6107" s="12"/>
      <c r="BB6107" s="12"/>
      <c r="BC6107" s="12"/>
    </row>
    <row r="6108" spans="4:55">
      <c r="D6108" s="7"/>
      <c r="E6108" s="7"/>
      <c r="F6108" s="8"/>
      <c r="G6108" s="8"/>
      <c r="H6108" s="8"/>
      <c r="AF6108" s="9"/>
      <c r="AG6108" s="9"/>
      <c r="AH6108" s="9"/>
      <c r="AI6108" s="9"/>
      <c r="AJ6108" s="9"/>
      <c r="AK6108" s="9"/>
      <c r="AL6108" s="9"/>
      <c r="AM6108" s="9"/>
      <c r="AN6108" s="9"/>
      <c r="AO6108" s="27"/>
      <c r="AQ6108" s="29"/>
      <c r="AR6108" s="11"/>
      <c r="AW6108" s="31"/>
      <c r="AZ6108" s="12"/>
      <c r="BA6108" s="12"/>
      <c r="BB6108" s="12"/>
      <c r="BC6108" s="12"/>
    </row>
    <row r="6109" spans="4:55">
      <c r="D6109" s="7"/>
      <c r="E6109" s="7"/>
      <c r="F6109" s="8"/>
      <c r="G6109" s="8"/>
      <c r="H6109" s="8"/>
      <c r="AF6109" s="9"/>
      <c r="AG6109" s="9"/>
      <c r="AH6109" s="9"/>
      <c r="AI6109" s="9"/>
      <c r="AJ6109" s="9"/>
      <c r="AK6109" s="9"/>
      <c r="AL6109" s="9"/>
      <c r="AM6109" s="9"/>
      <c r="AN6109" s="9"/>
      <c r="AO6109" s="27"/>
      <c r="AQ6109" s="29"/>
      <c r="AR6109" s="11"/>
      <c r="AW6109" s="31"/>
      <c r="AZ6109" s="12"/>
      <c r="BA6109" s="12"/>
      <c r="BB6109" s="12"/>
      <c r="BC6109" s="12"/>
    </row>
    <row r="6110" spans="4:55">
      <c r="D6110" s="7"/>
      <c r="E6110" s="7"/>
      <c r="F6110" s="8"/>
      <c r="G6110" s="8"/>
      <c r="H6110" s="8"/>
      <c r="AF6110" s="9"/>
      <c r="AG6110" s="9"/>
      <c r="AH6110" s="9"/>
      <c r="AI6110" s="9"/>
      <c r="AJ6110" s="9"/>
      <c r="AK6110" s="9"/>
      <c r="AL6110" s="9"/>
      <c r="AM6110" s="9"/>
      <c r="AN6110" s="9"/>
      <c r="AO6110" s="27"/>
      <c r="AQ6110" s="29"/>
      <c r="AR6110" s="11"/>
      <c r="AW6110" s="31"/>
      <c r="AZ6110" s="12"/>
      <c r="BA6110" s="12"/>
      <c r="BB6110" s="12"/>
      <c r="BC6110" s="12"/>
    </row>
    <row r="6111" spans="4:55">
      <c r="D6111" s="7"/>
      <c r="E6111" s="7"/>
      <c r="F6111" s="8"/>
      <c r="G6111" s="8"/>
      <c r="H6111" s="8"/>
      <c r="AF6111" s="9"/>
      <c r="AG6111" s="9"/>
      <c r="AH6111" s="9"/>
      <c r="AI6111" s="9"/>
      <c r="AJ6111" s="9"/>
      <c r="AK6111" s="9"/>
      <c r="AL6111" s="9"/>
      <c r="AM6111" s="9"/>
      <c r="AN6111" s="9"/>
      <c r="AO6111" s="27"/>
      <c r="AQ6111" s="29"/>
      <c r="AR6111" s="11"/>
      <c r="AW6111" s="31"/>
      <c r="AZ6111" s="12"/>
      <c r="BA6111" s="12"/>
      <c r="BB6111" s="12"/>
      <c r="BC6111" s="12"/>
    </row>
    <row r="6112" spans="4:55">
      <c r="D6112" s="7"/>
      <c r="E6112" s="7"/>
      <c r="F6112" s="8"/>
      <c r="G6112" s="8"/>
      <c r="H6112" s="8"/>
      <c r="AF6112" s="9"/>
      <c r="AG6112" s="9"/>
      <c r="AH6112" s="9"/>
      <c r="AI6112" s="9"/>
      <c r="AJ6112" s="9"/>
      <c r="AK6112" s="9"/>
      <c r="AL6112" s="9"/>
      <c r="AM6112" s="9"/>
      <c r="AN6112" s="9"/>
      <c r="AO6112" s="27"/>
      <c r="AQ6112" s="29"/>
      <c r="AR6112" s="11"/>
      <c r="AW6112" s="31"/>
      <c r="AZ6112" s="12"/>
      <c r="BA6112" s="12"/>
      <c r="BB6112" s="12"/>
      <c r="BC6112" s="12"/>
    </row>
    <row r="6113" spans="4:55">
      <c r="D6113" s="7"/>
      <c r="E6113" s="7"/>
      <c r="F6113" s="8"/>
      <c r="G6113" s="8"/>
      <c r="H6113" s="8"/>
      <c r="AF6113" s="9"/>
      <c r="AG6113" s="9"/>
      <c r="AH6113" s="9"/>
      <c r="AI6113" s="9"/>
      <c r="AJ6113" s="9"/>
      <c r="AK6113" s="9"/>
      <c r="AL6113" s="9"/>
      <c r="AM6113" s="9"/>
      <c r="AN6113" s="9"/>
      <c r="AO6113" s="27"/>
      <c r="AQ6113" s="29"/>
      <c r="AR6113" s="11"/>
      <c r="AW6113" s="31"/>
      <c r="AZ6113" s="12"/>
      <c r="BA6113" s="12"/>
      <c r="BB6113" s="12"/>
      <c r="BC6113" s="12"/>
    </row>
    <row r="6114" spans="4:55">
      <c r="D6114" s="7"/>
      <c r="E6114" s="7"/>
      <c r="F6114" s="8"/>
      <c r="G6114" s="8"/>
      <c r="H6114" s="8"/>
      <c r="AF6114" s="9"/>
      <c r="AG6114" s="9"/>
      <c r="AH6114" s="9"/>
      <c r="AI6114" s="9"/>
      <c r="AJ6114" s="9"/>
      <c r="AK6114" s="9"/>
      <c r="AL6114" s="9"/>
      <c r="AM6114" s="9"/>
      <c r="AN6114" s="9"/>
      <c r="AO6114" s="27"/>
      <c r="AQ6114" s="29"/>
      <c r="AR6114" s="11"/>
      <c r="AW6114" s="31"/>
      <c r="AZ6114" s="12"/>
      <c r="BA6114" s="12"/>
      <c r="BB6114" s="12"/>
      <c r="BC6114" s="12"/>
    </row>
    <row r="6115" spans="4:55">
      <c r="D6115" s="7"/>
      <c r="E6115" s="7"/>
      <c r="F6115" s="8"/>
      <c r="G6115" s="8"/>
      <c r="H6115" s="8"/>
      <c r="AF6115" s="9"/>
      <c r="AG6115" s="9"/>
      <c r="AH6115" s="9"/>
      <c r="AI6115" s="9"/>
      <c r="AJ6115" s="9"/>
      <c r="AK6115" s="9"/>
      <c r="AL6115" s="9"/>
      <c r="AM6115" s="9"/>
      <c r="AN6115" s="9"/>
      <c r="AO6115" s="27"/>
      <c r="AQ6115" s="29"/>
      <c r="AR6115" s="11"/>
      <c r="AW6115" s="31"/>
      <c r="AZ6115" s="12"/>
      <c r="BA6115" s="12"/>
      <c r="BB6115" s="12"/>
      <c r="BC6115" s="12"/>
    </row>
    <row r="6116" spans="4:55">
      <c r="D6116" s="7"/>
      <c r="E6116" s="7"/>
      <c r="F6116" s="8"/>
      <c r="G6116" s="8"/>
      <c r="H6116" s="8"/>
      <c r="AF6116" s="9"/>
      <c r="AG6116" s="9"/>
      <c r="AH6116" s="9"/>
      <c r="AI6116" s="9"/>
      <c r="AJ6116" s="9"/>
      <c r="AK6116" s="9"/>
      <c r="AL6116" s="9"/>
      <c r="AM6116" s="9"/>
      <c r="AN6116" s="9"/>
      <c r="AO6116" s="27"/>
      <c r="AQ6116" s="29"/>
      <c r="AR6116" s="11"/>
      <c r="AW6116" s="31"/>
      <c r="AZ6116" s="12"/>
      <c r="BA6116" s="12"/>
      <c r="BB6116" s="12"/>
      <c r="BC6116" s="12"/>
    </row>
    <row r="6117" spans="4:55">
      <c r="D6117" s="7"/>
      <c r="E6117" s="7"/>
      <c r="F6117" s="8"/>
      <c r="G6117" s="8"/>
      <c r="H6117" s="8"/>
      <c r="AF6117" s="9"/>
      <c r="AG6117" s="9"/>
      <c r="AH6117" s="9"/>
      <c r="AI6117" s="9"/>
      <c r="AJ6117" s="9"/>
      <c r="AK6117" s="9"/>
      <c r="AL6117" s="9"/>
      <c r="AM6117" s="9"/>
      <c r="AN6117" s="9"/>
      <c r="AO6117" s="27"/>
      <c r="AQ6117" s="29"/>
      <c r="AR6117" s="11"/>
      <c r="AW6117" s="31"/>
      <c r="AZ6117" s="12"/>
      <c r="BA6117" s="12"/>
      <c r="BB6117" s="12"/>
      <c r="BC6117" s="12"/>
    </row>
    <row r="6118" spans="4:55">
      <c r="D6118" s="7"/>
      <c r="E6118" s="7"/>
      <c r="F6118" s="8"/>
      <c r="G6118" s="8"/>
      <c r="H6118" s="8"/>
      <c r="AF6118" s="9"/>
      <c r="AG6118" s="9"/>
      <c r="AH6118" s="9"/>
      <c r="AI6118" s="9"/>
      <c r="AJ6118" s="9"/>
      <c r="AK6118" s="9"/>
      <c r="AL6118" s="9"/>
      <c r="AM6118" s="9"/>
      <c r="AN6118" s="9"/>
      <c r="AO6118" s="27"/>
      <c r="AQ6118" s="29"/>
      <c r="AR6118" s="11"/>
      <c r="AW6118" s="31"/>
      <c r="AZ6118" s="12"/>
      <c r="BA6118" s="12"/>
      <c r="BB6118" s="12"/>
      <c r="BC6118" s="12"/>
    </row>
    <row r="6119" spans="4:55">
      <c r="D6119" s="7"/>
      <c r="E6119" s="7"/>
      <c r="F6119" s="8"/>
      <c r="G6119" s="8"/>
      <c r="H6119" s="8"/>
      <c r="AF6119" s="9"/>
      <c r="AG6119" s="9"/>
      <c r="AH6119" s="9"/>
      <c r="AI6119" s="9"/>
      <c r="AJ6119" s="9"/>
      <c r="AK6119" s="9"/>
      <c r="AL6119" s="9"/>
      <c r="AM6119" s="9"/>
      <c r="AN6119" s="9"/>
      <c r="AO6119" s="27"/>
      <c r="AQ6119" s="29"/>
      <c r="AR6119" s="11"/>
      <c r="AW6119" s="31"/>
      <c r="AZ6119" s="12"/>
      <c r="BA6119" s="12"/>
      <c r="BB6119" s="12"/>
      <c r="BC6119" s="12"/>
    </row>
    <row r="6120" spans="4:55">
      <c r="D6120" s="7"/>
      <c r="E6120" s="7"/>
      <c r="F6120" s="8"/>
      <c r="G6120" s="8"/>
      <c r="H6120" s="8"/>
      <c r="AF6120" s="9"/>
      <c r="AG6120" s="9"/>
      <c r="AH6120" s="9"/>
      <c r="AI6120" s="9"/>
      <c r="AJ6120" s="9"/>
      <c r="AK6120" s="9"/>
      <c r="AL6120" s="9"/>
      <c r="AM6120" s="9"/>
      <c r="AN6120" s="9"/>
      <c r="AO6120" s="27"/>
      <c r="AQ6120" s="29"/>
      <c r="AR6120" s="11"/>
      <c r="AW6120" s="31"/>
      <c r="AZ6120" s="12"/>
      <c r="BA6120" s="12"/>
      <c r="BB6120" s="12"/>
      <c r="BC6120" s="12"/>
    </row>
    <row r="6121" spans="4:55">
      <c r="D6121" s="7"/>
      <c r="E6121" s="7"/>
      <c r="F6121" s="8"/>
      <c r="G6121" s="8"/>
      <c r="H6121" s="8"/>
      <c r="AF6121" s="9"/>
      <c r="AG6121" s="9"/>
      <c r="AH6121" s="9"/>
      <c r="AI6121" s="9"/>
      <c r="AJ6121" s="9"/>
      <c r="AK6121" s="9"/>
      <c r="AL6121" s="9"/>
      <c r="AM6121" s="9"/>
      <c r="AN6121" s="9"/>
      <c r="AO6121" s="27"/>
      <c r="AQ6121" s="29"/>
      <c r="AR6121" s="11"/>
      <c r="AW6121" s="31"/>
      <c r="AZ6121" s="12"/>
      <c r="BA6121" s="12"/>
      <c r="BB6121" s="12"/>
      <c r="BC6121" s="12"/>
    </row>
    <row r="6122" spans="4:55">
      <c r="D6122" s="7"/>
      <c r="E6122" s="7"/>
      <c r="F6122" s="8"/>
      <c r="G6122" s="8"/>
      <c r="H6122" s="8"/>
      <c r="AF6122" s="9"/>
      <c r="AG6122" s="9"/>
      <c r="AH6122" s="9"/>
      <c r="AI6122" s="9"/>
      <c r="AJ6122" s="9"/>
      <c r="AK6122" s="9"/>
      <c r="AL6122" s="9"/>
      <c r="AM6122" s="9"/>
      <c r="AN6122" s="9"/>
      <c r="AO6122" s="27"/>
      <c r="AQ6122" s="29"/>
      <c r="AR6122" s="11"/>
      <c r="AW6122" s="31"/>
      <c r="AZ6122" s="12"/>
      <c r="BA6122" s="12"/>
      <c r="BB6122" s="12"/>
      <c r="BC6122" s="12"/>
    </row>
    <row r="6123" spans="4:55">
      <c r="D6123" s="7"/>
      <c r="E6123" s="7"/>
      <c r="F6123" s="8"/>
      <c r="G6123" s="8"/>
      <c r="H6123" s="8"/>
      <c r="AF6123" s="9"/>
      <c r="AG6123" s="9"/>
      <c r="AH6123" s="9"/>
      <c r="AI6123" s="9"/>
      <c r="AJ6123" s="9"/>
      <c r="AK6123" s="9"/>
      <c r="AL6123" s="9"/>
      <c r="AM6123" s="9"/>
      <c r="AN6123" s="9"/>
      <c r="AO6123" s="27"/>
      <c r="AQ6123" s="29"/>
      <c r="AR6123" s="11"/>
      <c r="AW6123" s="31"/>
      <c r="AZ6123" s="12"/>
      <c r="BA6123" s="12"/>
      <c r="BB6123" s="12"/>
      <c r="BC6123" s="12"/>
    </row>
    <row r="6124" spans="4:55">
      <c r="D6124" s="7"/>
      <c r="E6124" s="7"/>
      <c r="F6124" s="8"/>
      <c r="G6124" s="8"/>
      <c r="H6124" s="8"/>
      <c r="AF6124" s="9"/>
      <c r="AG6124" s="9"/>
      <c r="AH6124" s="9"/>
      <c r="AI6124" s="9"/>
      <c r="AJ6124" s="9"/>
      <c r="AK6124" s="9"/>
      <c r="AL6124" s="9"/>
      <c r="AM6124" s="9"/>
      <c r="AN6124" s="9"/>
      <c r="AO6124" s="27"/>
      <c r="AQ6124" s="29"/>
      <c r="AR6124" s="11"/>
      <c r="AW6124" s="31"/>
      <c r="AZ6124" s="12"/>
      <c r="BA6124" s="12"/>
      <c r="BB6124" s="12"/>
      <c r="BC6124" s="12"/>
    </row>
    <row r="6125" spans="4:55">
      <c r="D6125" s="7"/>
      <c r="E6125" s="7"/>
      <c r="F6125" s="8"/>
      <c r="G6125" s="8"/>
      <c r="H6125" s="8"/>
      <c r="AF6125" s="9"/>
      <c r="AG6125" s="9"/>
      <c r="AH6125" s="9"/>
      <c r="AI6125" s="9"/>
      <c r="AJ6125" s="9"/>
      <c r="AK6125" s="9"/>
      <c r="AL6125" s="9"/>
      <c r="AM6125" s="9"/>
      <c r="AN6125" s="9"/>
      <c r="AO6125" s="27"/>
      <c r="AQ6125" s="29"/>
      <c r="AR6125" s="11"/>
      <c r="AW6125" s="31"/>
      <c r="AZ6125" s="12"/>
      <c r="BA6125" s="12"/>
      <c r="BB6125" s="12"/>
      <c r="BC6125" s="12"/>
    </row>
    <row r="6126" spans="4:55">
      <c r="D6126" s="7"/>
      <c r="E6126" s="7"/>
      <c r="F6126" s="8"/>
      <c r="G6126" s="8"/>
      <c r="H6126" s="8"/>
      <c r="AF6126" s="9"/>
      <c r="AG6126" s="9"/>
      <c r="AH6126" s="9"/>
      <c r="AI6126" s="9"/>
      <c r="AJ6126" s="9"/>
      <c r="AK6126" s="9"/>
      <c r="AL6126" s="9"/>
      <c r="AM6126" s="9"/>
      <c r="AN6126" s="9"/>
      <c r="AO6126" s="27"/>
      <c r="AQ6126" s="29"/>
      <c r="AR6126" s="11"/>
      <c r="AW6126" s="31"/>
      <c r="AZ6126" s="12"/>
      <c r="BA6126" s="12"/>
      <c r="BB6126" s="12"/>
      <c r="BC6126" s="12"/>
    </row>
    <row r="6127" spans="4:55">
      <c r="D6127" s="7"/>
      <c r="E6127" s="7"/>
      <c r="F6127" s="8"/>
      <c r="G6127" s="8"/>
      <c r="H6127" s="8"/>
      <c r="AF6127" s="9"/>
      <c r="AG6127" s="9"/>
      <c r="AH6127" s="9"/>
      <c r="AI6127" s="9"/>
      <c r="AJ6127" s="9"/>
      <c r="AK6127" s="9"/>
      <c r="AL6127" s="9"/>
      <c r="AM6127" s="9"/>
      <c r="AN6127" s="9"/>
      <c r="AO6127" s="27"/>
      <c r="AQ6127" s="29"/>
      <c r="AR6127" s="11"/>
      <c r="AW6127" s="31"/>
      <c r="AZ6127" s="12"/>
      <c r="BA6127" s="12"/>
      <c r="BB6127" s="12"/>
      <c r="BC6127" s="12"/>
    </row>
    <row r="6128" spans="4:55">
      <c r="D6128" s="7"/>
      <c r="E6128" s="7"/>
      <c r="F6128" s="8"/>
      <c r="G6128" s="8"/>
      <c r="H6128" s="8"/>
      <c r="AF6128" s="9"/>
      <c r="AG6128" s="9"/>
      <c r="AH6128" s="9"/>
      <c r="AI6128" s="9"/>
      <c r="AJ6128" s="9"/>
      <c r="AK6128" s="9"/>
      <c r="AL6128" s="9"/>
      <c r="AM6128" s="9"/>
      <c r="AN6128" s="9"/>
      <c r="AO6128" s="27"/>
      <c r="AQ6128" s="29"/>
      <c r="AR6128" s="11"/>
      <c r="AW6128" s="31"/>
      <c r="AZ6128" s="12"/>
      <c r="BA6128" s="12"/>
      <c r="BB6128" s="12"/>
      <c r="BC6128" s="12"/>
    </row>
    <row r="6129" spans="4:55">
      <c r="D6129" s="7"/>
      <c r="E6129" s="7"/>
      <c r="F6129" s="8"/>
      <c r="G6129" s="8"/>
      <c r="H6129" s="8"/>
      <c r="AF6129" s="9"/>
      <c r="AG6129" s="9"/>
      <c r="AH6129" s="9"/>
      <c r="AI6129" s="9"/>
      <c r="AJ6129" s="9"/>
      <c r="AK6129" s="9"/>
      <c r="AL6129" s="9"/>
      <c r="AM6129" s="9"/>
      <c r="AN6129" s="9"/>
      <c r="AO6129" s="27"/>
      <c r="AQ6129" s="29"/>
      <c r="AR6129" s="11"/>
      <c r="AW6129" s="31"/>
      <c r="AZ6129" s="12"/>
      <c r="BA6129" s="12"/>
      <c r="BB6129" s="12"/>
      <c r="BC6129" s="12"/>
    </row>
    <row r="6130" spans="4:55">
      <c r="D6130" s="7"/>
      <c r="E6130" s="7"/>
      <c r="F6130" s="8"/>
      <c r="G6130" s="8"/>
      <c r="H6130" s="8"/>
      <c r="AF6130" s="9"/>
      <c r="AG6130" s="9"/>
      <c r="AH6130" s="9"/>
      <c r="AI6130" s="9"/>
      <c r="AJ6130" s="9"/>
      <c r="AK6130" s="9"/>
      <c r="AL6130" s="9"/>
      <c r="AM6130" s="9"/>
      <c r="AN6130" s="9"/>
      <c r="AO6130" s="27"/>
      <c r="AQ6130" s="29"/>
      <c r="AR6130" s="11"/>
      <c r="AW6130" s="31"/>
      <c r="AZ6130" s="12"/>
      <c r="BA6130" s="12"/>
      <c r="BB6130" s="12"/>
      <c r="BC6130" s="12"/>
    </row>
    <row r="6131" spans="4:55">
      <c r="D6131" s="7"/>
      <c r="E6131" s="7"/>
      <c r="F6131" s="8"/>
      <c r="G6131" s="8"/>
      <c r="H6131" s="8"/>
      <c r="AF6131" s="9"/>
      <c r="AG6131" s="9"/>
      <c r="AH6131" s="9"/>
      <c r="AI6131" s="9"/>
      <c r="AJ6131" s="9"/>
      <c r="AK6131" s="9"/>
      <c r="AL6131" s="9"/>
      <c r="AM6131" s="9"/>
      <c r="AN6131" s="9"/>
      <c r="AO6131" s="27"/>
      <c r="AQ6131" s="29"/>
      <c r="AR6131" s="11"/>
      <c r="AW6131" s="31"/>
      <c r="AZ6131" s="12"/>
      <c r="BA6131" s="12"/>
      <c r="BB6131" s="12"/>
      <c r="BC6131" s="12"/>
    </row>
    <row r="6132" spans="4:55">
      <c r="D6132" s="7"/>
      <c r="E6132" s="7"/>
      <c r="F6132" s="8"/>
      <c r="G6132" s="8"/>
      <c r="H6132" s="8"/>
      <c r="AF6132" s="9"/>
      <c r="AG6132" s="9"/>
      <c r="AH6132" s="9"/>
      <c r="AI6132" s="9"/>
      <c r="AJ6132" s="9"/>
      <c r="AK6132" s="9"/>
      <c r="AL6132" s="9"/>
      <c r="AM6132" s="9"/>
      <c r="AN6132" s="9"/>
      <c r="AO6132" s="27"/>
      <c r="AQ6132" s="29"/>
      <c r="AR6132" s="11"/>
      <c r="AW6132" s="31"/>
      <c r="AZ6132" s="12"/>
      <c r="BA6132" s="12"/>
      <c r="BB6132" s="12"/>
      <c r="BC6132" s="12"/>
    </row>
    <row r="6133" spans="4:55">
      <c r="D6133" s="7"/>
      <c r="E6133" s="7"/>
      <c r="F6133" s="8"/>
      <c r="G6133" s="8"/>
      <c r="H6133" s="8"/>
      <c r="AF6133" s="9"/>
      <c r="AG6133" s="9"/>
      <c r="AH6133" s="9"/>
      <c r="AI6133" s="9"/>
      <c r="AJ6133" s="9"/>
      <c r="AK6133" s="9"/>
      <c r="AL6133" s="9"/>
      <c r="AM6133" s="9"/>
      <c r="AN6133" s="9"/>
      <c r="AO6133" s="27"/>
      <c r="AQ6133" s="29"/>
      <c r="AR6133" s="11"/>
      <c r="AW6133" s="31"/>
      <c r="AZ6133" s="12"/>
      <c r="BA6133" s="12"/>
      <c r="BB6133" s="12"/>
      <c r="BC6133" s="12"/>
    </row>
    <row r="6134" spans="4:55">
      <c r="D6134" s="7"/>
      <c r="E6134" s="7"/>
      <c r="F6134" s="8"/>
      <c r="G6134" s="8"/>
      <c r="H6134" s="8"/>
      <c r="AF6134" s="9"/>
      <c r="AG6134" s="9"/>
      <c r="AH6134" s="9"/>
      <c r="AI6134" s="9"/>
      <c r="AJ6134" s="9"/>
      <c r="AK6134" s="9"/>
      <c r="AL6134" s="9"/>
      <c r="AM6134" s="9"/>
      <c r="AN6134" s="9"/>
      <c r="AO6134" s="27"/>
      <c r="AQ6134" s="29"/>
      <c r="AR6134" s="11"/>
      <c r="AW6134" s="31"/>
      <c r="AZ6134" s="12"/>
      <c r="BA6134" s="12"/>
      <c r="BB6134" s="12"/>
      <c r="BC6134" s="12"/>
    </row>
    <row r="6135" spans="4:55">
      <c r="D6135" s="7"/>
      <c r="E6135" s="7"/>
      <c r="F6135" s="8"/>
      <c r="G6135" s="8"/>
      <c r="H6135" s="8"/>
      <c r="AF6135" s="9"/>
      <c r="AG6135" s="9"/>
      <c r="AH6135" s="9"/>
      <c r="AI6135" s="9"/>
      <c r="AJ6135" s="9"/>
      <c r="AK6135" s="9"/>
      <c r="AL6135" s="9"/>
      <c r="AM6135" s="9"/>
      <c r="AN6135" s="9"/>
      <c r="AO6135" s="27"/>
      <c r="AQ6135" s="29"/>
      <c r="AR6135" s="11"/>
      <c r="AW6135" s="31"/>
      <c r="AZ6135" s="12"/>
      <c r="BA6135" s="12"/>
      <c r="BB6135" s="12"/>
      <c r="BC6135" s="12"/>
    </row>
    <row r="6136" spans="4:55">
      <c r="D6136" s="7"/>
      <c r="E6136" s="7"/>
      <c r="F6136" s="8"/>
      <c r="G6136" s="8"/>
      <c r="H6136" s="8"/>
      <c r="AF6136" s="9"/>
      <c r="AG6136" s="9"/>
      <c r="AH6136" s="9"/>
      <c r="AI6136" s="9"/>
      <c r="AJ6136" s="9"/>
      <c r="AK6136" s="9"/>
      <c r="AL6136" s="9"/>
      <c r="AM6136" s="9"/>
      <c r="AN6136" s="9"/>
      <c r="AO6136" s="27"/>
      <c r="AQ6136" s="29"/>
      <c r="AR6136" s="11"/>
      <c r="AW6136" s="31"/>
      <c r="AZ6136" s="12"/>
      <c r="BA6136" s="12"/>
      <c r="BB6136" s="12"/>
      <c r="BC6136" s="12"/>
    </row>
    <row r="6137" spans="4:55">
      <c r="D6137" s="7"/>
      <c r="E6137" s="7"/>
      <c r="F6137" s="8"/>
      <c r="G6137" s="8"/>
      <c r="H6137" s="8"/>
      <c r="AF6137" s="9"/>
      <c r="AG6137" s="9"/>
      <c r="AH6137" s="9"/>
      <c r="AI6137" s="9"/>
      <c r="AJ6137" s="9"/>
      <c r="AK6137" s="9"/>
      <c r="AL6137" s="9"/>
      <c r="AM6137" s="9"/>
      <c r="AN6137" s="9"/>
      <c r="AO6137" s="27"/>
      <c r="AQ6137" s="29"/>
      <c r="AR6137" s="11"/>
      <c r="AW6137" s="31"/>
      <c r="AZ6137" s="12"/>
      <c r="BA6137" s="12"/>
      <c r="BB6137" s="12"/>
      <c r="BC6137" s="12"/>
    </row>
    <row r="6138" spans="4:55">
      <c r="D6138" s="7"/>
      <c r="E6138" s="7"/>
      <c r="F6138" s="8"/>
      <c r="G6138" s="8"/>
      <c r="H6138" s="8"/>
      <c r="AF6138" s="9"/>
      <c r="AG6138" s="9"/>
      <c r="AH6138" s="9"/>
      <c r="AI6138" s="9"/>
      <c r="AJ6138" s="9"/>
      <c r="AK6138" s="9"/>
      <c r="AL6138" s="9"/>
      <c r="AM6138" s="9"/>
      <c r="AN6138" s="9"/>
      <c r="AO6138" s="27"/>
      <c r="AQ6138" s="29"/>
      <c r="AR6138" s="11"/>
      <c r="AW6138" s="31"/>
      <c r="AZ6138" s="12"/>
      <c r="BA6138" s="12"/>
      <c r="BB6138" s="12"/>
      <c r="BC6138" s="12"/>
    </row>
    <row r="6139" spans="4:55">
      <c r="D6139" s="7"/>
      <c r="E6139" s="7"/>
      <c r="F6139" s="8"/>
      <c r="G6139" s="8"/>
      <c r="H6139" s="8"/>
      <c r="AF6139" s="9"/>
      <c r="AG6139" s="9"/>
      <c r="AH6139" s="9"/>
      <c r="AI6139" s="9"/>
      <c r="AJ6139" s="9"/>
      <c r="AK6139" s="9"/>
      <c r="AL6139" s="9"/>
      <c r="AM6139" s="9"/>
      <c r="AN6139" s="9"/>
      <c r="AO6139" s="27"/>
      <c r="AQ6139" s="29"/>
      <c r="AR6139" s="11"/>
      <c r="AW6139" s="31"/>
      <c r="AZ6139" s="12"/>
      <c r="BA6139" s="12"/>
      <c r="BB6139" s="12"/>
      <c r="BC6139" s="12"/>
    </row>
    <row r="6140" spans="4:55">
      <c r="D6140" s="7"/>
      <c r="E6140" s="7"/>
      <c r="F6140" s="8"/>
      <c r="G6140" s="8"/>
      <c r="H6140" s="8"/>
      <c r="AF6140" s="9"/>
      <c r="AG6140" s="9"/>
      <c r="AH6140" s="9"/>
      <c r="AI6140" s="9"/>
      <c r="AJ6140" s="9"/>
      <c r="AK6140" s="9"/>
      <c r="AL6140" s="9"/>
      <c r="AM6140" s="9"/>
      <c r="AN6140" s="9"/>
      <c r="AO6140" s="27"/>
      <c r="AQ6140" s="29"/>
      <c r="AR6140" s="11"/>
      <c r="AW6140" s="31"/>
      <c r="AZ6140" s="12"/>
      <c r="BA6140" s="12"/>
      <c r="BB6140" s="12"/>
      <c r="BC6140" s="12"/>
    </row>
    <row r="6141" spans="4:55">
      <c r="D6141" s="7"/>
      <c r="E6141" s="7"/>
      <c r="F6141" s="8"/>
      <c r="G6141" s="8"/>
      <c r="H6141" s="8"/>
      <c r="AF6141" s="9"/>
      <c r="AG6141" s="9"/>
      <c r="AH6141" s="9"/>
      <c r="AI6141" s="9"/>
      <c r="AJ6141" s="9"/>
      <c r="AK6141" s="9"/>
      <c r="AL6141" s="9"/>
      <c r="AM6141" s="9"/>
      <c r="AN6141" s="9"/>
      <c r="AO6141" s="27"/>
      <c r="AQ6141" s="29"/>
      <c r="AR6141" s="11"/>
      <c r="AW6141" s="31"/>
      <c r="AZ6141" s="12"/>
      <c r="BA6141" s="12"/>
      <c r="BB6141" s="12"/>
      <c r="BC6141" s="12"/>
    </row>
    <row r="6142" spans="4:55">
      <c r="D6142" s="7"/>
      <c r="E6142" s="7"/>
      <c r="F6142" s="8"/>
      <c r="G6142" s="8"/>
      <c r="H6142" s="8"/>
      <c r="AF6142" s="9"/>
      <c r="AG6142" s="9"/>
      <c r="AH6142" s="9"/>
      <c r="AI6142" s="9"/>
      <c r="AJ6142" s="9"/>
      <c r="AK6142" s="9"/>
      <c r="AL6142" s="9"/>
      <c r="AM6142" s="9"/>
      <c r="AN6142" s="9"/>
      <c r="AO6142" s="27"/>
      <c r="AQ6142" s="29"/>
      <c r="AR6142" s="11"/>
      <c r="AW6142" s="31"/>
      <c r="AZ6142" s="12"/>
      <c r="BA6142" s="12"/>
      <c r="BB6142" s="12"/>
      <c r="BC6142" s="12"/>
    </row>
    <row r="6143" spans="4:55">
      <c r="D6143" s="7"/>
      <c r="E6143" s="7"/>
      <c r="F6143" s="8"/>
      <c r="G6143" s="8"/>
      <c r="H6143" s="8"/>
      <c r="AF6143" s="9"/>
      <c r="AG6143" s="9"/>
      <c r="AH6143" s="9"/>
      <c r="AI6143" s="9"/>
      <c r="AJ6143" s="9"/>
      <c r="AK6143" s="9"/>
      <c r="AL6143" s="9"/>
      <c r="AM6143" s="9"/>
      <c r="AN6143" s="9"/>
      <c r="AO6143" s="27"/>
      <c r="AQ6143" s="29"/>
      <c r="AR6143" s="11"/>
      <c r="AW6143" s="31"/>
      <c r="AZ6143" s="12"/>
      <c r="BA6143" s="12"/>
      <c r="BB6143" s="12"/>
      <c r="BC6143" s="12"/>
    </row>
    <row r="6144" spans="4:55">
      <c r="D6144" s="7"/>
      <c r="E6144" s="7"/>
      <c r="F6144" s="8"/>
      <c r="G6144" s="8"/>
      <c r="H6144" s="8"/>
      <c r="AF6144" s="9"/>
      <c r="AG6144" s="9"/>
      <c r="AH6144" s="9"/>
      <c r="AI6144" s="9"/>
      <c r="AJ6144" s="9"/>
      <c r="AK6144" s="9"/>
      <c r="AL6144" s="9"/>
      <c r="AM6144" s="9"/>
      <c r="AN6144" s="9"/>
      <c r="AO6144" s="27"/>
      <c r="AQ6144" s="29"/>
      <c r="AR6144" s="11"/>
      <c r="AW6144" s="31"/>
      <c r="AZ6144" s="12"/>
      <c r="BA6144" s="12"/>
      <c r="BB6144" s="12"/>
      <c r="BC6144" s="12"/>
    </row>
    <row r="6145" spans="4:55">
      <c r="D6145" s="7"/>
      <c r="E6145" s="7"/>
      <c r="F6145" s="8"/>
      <c r="G6145" s="8"/>
      <c r="H6145" s="8"/>
      <c r="AF6145" s="9"/>
      <c r="AG6145" s="9"/>
      <c r="AH6145" s="9"/>
      <c r="AI6145" s="9"/>
      <c r="AJ6145" s="9"/>
      <c r="AK6145" s="9"/>
      <c r="AL6145" s="9"/>
      <c r="AM6145" s="9"/>
      <c r="AN6145" s="9"/>
      <c r="AO6145" s="27"/>
      <c r="AQ6145" s="29"/>
      <c r="AR6145" s="11"/>
      <c r="AW6145" s="31"/>
      <c r="AZ6145" s="12"/>
      <c r="BA6145" s="12"/>
      <c r="BB6145" s="12"/>
      <c r="BC6145" s="12"/>
    </row>
    <row r="6146" spans="4:55">
      <c r="D6146" s="7"/>
      <c r="E6146" s="7"/>
      <c r="F6146" s="8"/>
      <c r="G6146" s="8"/>
      <c r="H6146" s="8"/>
      <c r="AF6146" s="9"/>
      <c r="AG6146" s="9"/>
      <c r="AH6146" s="9"/>
      <c r="AI6146" s="9"/>
      <c r="AJ6146" s="9"/>
      <c r="AK6146" s="9"/>
      <c r="AL6146" s="9"/>
      <c r="AM6146" s="9"/>
      <c r="AN6146" s="9"/>
      <c r="AO6146" s="27"/>
      <c r="AQ6146" s="29"/>
      <c r="AR6146" s="11"/>
      <c r="AW6146" s="31"/>
      <c r="AZ6146" s="12"/>
      <c r="BA6146" s="12"/>
      <c r="BB6146" s="12"/>
      <c r="BC6146" s="12"/>
    </row>
    <row r="6147" spans="4:55">
      <c r="D6147" s="7"/>
      <c r="E6147" s="7"/>
      <c r="F6147" s="8"/>
      <c r="G6147" s="8"/>
      <c r="H6147" s="8"/>
      <c r="AF6147" s="9"/>
      <c r="AG6147" s="9"/>
      <c r="AH6147" s="9"/>
      <c r="AI6147" s="9"/>
      <c r="AJ6147" s="9"/>
      <c r="AK6147" s="9"/>
      <c r="AL6147" s="9"/>
      <c r="AM6147" s="9"/>
      <c r="AN6147" s="9"/>
      <c r="AO6147" s="27"/>
      <c r="AQ6147" s="29"/>
      <c r="AR6147" s="11"/>
      <c r="AW6147" s="31"/>
      <c r="AZ6147" s="12"/>
      <c r="BA6147" s="12"/>
      <c r="BB6147" s="12"/>
      <c r="BC6147" s="12"/>
    </row>
    <row r="6148" spans="4:55">
      <c r="D6148" s="7"/>
      <c r="E6148" s="7"/>
      <c r="F6148" s="8"/>
      <c r="G6148" s="8"/>
      <c r="H6148" s="8"/>
      <c r="AF6148" s="9"/>
      <c r="AG6148" s="9"/>
      <c r="AH6148" s="9"/>
      <c r="AI6148" s="9"/>
      <c r="AJ6148" s="9"/>
      <c r="AK6148" s="9"/>
      <c r="AL6148" s="9"/>
      <c r="AM6148" s="9"/>
      <c r="AN6148" s="9"/>
      <c r="AO6148" s="27"/>
      <c r="AQ6148" s="29"/>
      <c r="AR6148" s="11"/>
      <c r="AW6148" s="31"/>
      <c r="AZ6148" s="12"/>
      <c r="BA6148" s="12"/>
      <c r="BB6148" s="12"/>
      <c r="BC6148" s="12"/>
    </row>
    <row r="6149" spans="4:55">
      <c r="D6149" s="7"/>
      <c r="E6149" s="7"/>
      <c r="F6149" s="8"/>
      <c r="G6149" s="8"/>
      <c r="H6149" s="8"/>
      <c r="AF6149" s="9"/>
      <c r="AG6149" s="9"/>
      <c r="AH6149" s="9"/>
      <c r="AI6149" s="9"/>
      <c r="AJ6149" s="9"/>
      <c r="AK6149" s="9"/>
      <c r="AL6149" s="9"/>
      <c r="AM6149" s="9"/>
      <c r="AN6149" s="9"/>
      <c r="AO6149" s="27"/>
      <c r="AQ6149" s="29"/>
      <c r="AR6149" s="11"/>
      <c r="AW6149" s="31"/>
      <c r="AZ6149" s="12"/>
      <c r="BA6149" s="12"/>
      <c r="BB6149" s="12"/>
      <c r="BC6149" s="12"/>
    </row>
    <row r="6150" spans="4:55">
      <c r="D6150" s="7"/>
      <c r="E6150" s="7"/>
      <c r="F6150" s="8"/>
      <c r="G6150" s="8"/>
      <c r="H6150" s="8"/>
      <c r="AF6150" s="9"/>
      <c r="AG6150" s="9"/>
      <c r="AH6150" s="9"/>
      <c r="AI6150" s="9"/>
      <c r="AJ6150" s="9"/>
      <c r="AK6150" s="9"/>
      <c r="AL6150" s="9"/>
      <c r="AM6150" s="9"/>
      <c r="AN6150" s="9"/>
      <c r="AO6150" s="27"/>
      <c r="AQ6150" s="29"/>
      <c r="AR6150" s="11"/>
      <c r="AW6150" s="31"/>
      <c r="AZ6150" s="12"/>
      <c r="BA6150" s="12"/>
      <c r="BB6150" s="12"/>
      <c r="BC6150" s="12"/>
    </row>
    <row r="6151" spans="4:55">
      <c r="D6151" s="7"/>
      <c r="E6151" s="7"/>
      <c r="F6151" s="8"/>
      <c r="G6151" s="8"/>
      <c r="H6151" s="8"/>
      <c r="AF6151" s="9"/>
      <c r="AG6151" s="9"/>
      <c r="AH6151" s="9"/>
      <c r="AI6151" s="9"/>
      <c r="AJ6151" s="9"/>
      <c r="AK6151" s="9"/>
      <c r="AL6151" s="9"/>
      <c r="AM6151" s="9"/>
      <c r="AN6151" s="9"/>
      <c r="AO6151" s="27"/>
      <c r="AQ6151" s="29"/>
      <c r="AR6151" s="11"/>
      <c r="AW6151" s="31"/>
      <c r="AZ6151" s="12"/>
      <c r="BA6151" s="12"/>
      <c r="BB6151" s="12"/>
      <c r="BC6151" s="12"/>
    </row>
    <row r="6152" spans="4:55">
      <c r="D6152" s="7"/>
      <c r="E6152" s="7"/>
      <c r="F6152" s="8"/>
      <c r="G6152" s="8"/>
      <c r="H6152" s="8"/>
      <c r="AF6152" s="9"/>
      <c r="AG6152" s="9"/>
      <c r="AH6152" s="9"/>
      <c r="AI6152" s="9"/>
      <c r="AJ6152" s="9"/>
      <c r="AK6152" s="9"/>
      <c r="AL6152" s="9"/>
      <c r="AM6152" s="9"/>
      <c r="AN6152" s="9"/>
      <c r="AO6152" s="27"/>
      <c r="AQ6152" s="29"/>
      <c r="AR6152" s="11"/>
      <c r="AW6152" s="31"/>
      <c r="AZ6152" s="12"/>
      <c r="BA6152" s="12"/>
      <c r="BB6152" s="12"/>
      <c r="BC6152" s="12"/>
    </row>
    <row r="6153" spans="4:55">
      <c r="D6153" s="7"/>
      <c r="E6153" s="7"/>
      <c r="F6153" s="8"/>
      <c r="G6153" s="8"/>
      <c r="H6153" s="8"/>
      <c r="AF6153" s="9"/>
      <c r="AG6153" s="9"/>
      <c r="AH6153" s="9"/>
      <c r="AI6153" s="9"/>
      <c r="AJ6153" s="9"/>
      <c r="AK6153" s="9"/>
      <c r="AL6153" s="9"/>
      <c r="AM6153" s="9"/>
      <c r="AN6153" s="9"/>
      <c r="AO6153" s="27"/>
      <c r="AQ6153" s="29"/>
      <c r="AR6153" s="11"/>
      <c r="AW6153" s="31"/>
      <c r="AZ6153" s="12"/>
      <c r="BA6153" s="12"/>
      <c r="BB6153" s="12"/>
      <c r="BC6153" s="12"/>
    </row>
    <row r="6154" spans="4:55">
      <c r="D6154" s="7"/>
      <c r="E6154" s="7"/>
      <c r="F6154" s="8"/>
      <c r="G6154" s="8"/>
      <c r="H6154" s="8"/>
      <c r="AF6154" s="9"/>
      <c r="AG6154" s="9"/>
      <c r="AH6154" s="9"/>
      <c r="AI6154" s="9"/>
      <c r="AJ6154" s="9"/>
      <c r="AK6154" s="9"/>
      <c r="AL6154" s="9"/>
      <c r="AM6154" s="9"/>
      <c r="AN6154" s="9"/>
      <c r="AO6154" s="27"/>
      <c r="AQ6154" s="29"/>
      <c r="AR6154" s="11"/>
      <c r="AW6154" s="31"/>
      <c r="AZ6154" s="12"/>
      <c r="BA6154" s="12"/>
      <c r="BB6154" s="12"/>
      <c r="BC6154" s="12"/>
    </row>
    <row r="6155" spans="4:55">
      <c r="D6155" s="7"/>
      <c r="E6155" s="7"/>
      <c r="F6155" s="8"/>
      <c r="G6155" s="8"/>
      <c r="H6155" s="8"/>
      <c r="AF6155" s="9"/>
      <c r="AG6155" s="9"/>
      <c r="AH6155" s="9"/>
      <c r="AI6155" s="9"/>
      <c r="AJ6155" s="9"/>
      <c r="AK6155" s="9"/>
      <c r="AL6155" s="9"/>
      <c r="AM6155" s="9"/>
      <c r="AN6155" s="9"/>
      <c r="AO6155" s="27"/>
      <c r="AQ6155" s="29"/>
      <c r="AR6155" s="11"/>
      <c r="AW6155" s="31"/>
      <c r="AZ6155" s="12"/>
      <c r="BA6155" s="12"/>
      <c r="BB6155" s="12"/>
      <c r="BC6155" s="12"/>
    </row>
    <row r="6156" spans="4:55">
      <c r="D6156" s="7"/>
      <c r="E6156" s="7"/>
      <c r="F6156" s="8"/>
      <c r="G6156" s="8"/>
      <c r="H6156" s="8"/>
      <c r="AF6156" s="9"/>
      <c r="AG6156" s="9"/>
      <c r="AH6156" s="9"/>
      <c r="AI6156" s="9"/>
      <c r="AJ6156" s="9"/>
      <c r="AK6156" s="9"/>
      <c r="AL6156" s="9"/>
      <c r="AM6156" s="9"/>
      <c r="AN6156" s="9"/>
      <c r="AO6156" s="27"/>
      <c r="AQ6156" s="29"/>
      <c r="AR6156" s="11"/>
      <c r="AW6156" s="31"/>
      <c r="AZ6156" s="12"/>
      <c r="BA6156" s="12"/>
      <c r="BB6156" s="12"/>
      <c r="BC6156" s="12"/>
    </row>
    <row r="6157" spans="4:55">
      <c r="D6157" s="7"/>
      <c r="E6157" s="7"/>
      <c r="F6157" s="8"/>
      <c r="G6157" s="8"/>
      <c r="H6157" s="8"/>
      <c r="AF6157" s="9"/>
      <c r="AG6157" s="9"/>
      <c r="AH6157" s="9"/>
      <c r="AI6157" s="9"/>
      <c r="AJ6157" s="9"/>
      <c r="AK6157" s="9"/>
      <c r="AL6157" s="9"/>
      <c r="AM6157" s="9"/>
      <c r="AN6157" s="9"/>
      <c r="AO6157" s="27"/>
      <c r="AQ6157" s="29"/>
      <c r="AR6157" s="11"/>
      <c r="AW6157" s="31"/>
      <c r="AZ6157" s="12"/>
      <c r="BA6157" s="12"/>
      <c r="BB6157" s="12"/>
      <c r="BC6157" s="12"/>
    </row>
    <row r="6158" spans="4:55">
      <c r="D6158" s="7"/>
      <c r="E6158" s="7"/>
      <c r="F6158" s="8"/>
      <c r="G6158" s="8"/>
      <c r="H6158" s="8"/>
      <c r="AF6158" s="9"/>
      <c r="AG6158" s="9"/>
      <c r="AH6158" s="9"/>
      <c r="AI6158" s="9"/>
      <c r="AJ6158" s="9"/>
      <c r="AK6158" s="9"/>
      <c r="AL6158" s="9"/>
      <c r="AM6158" s="9"/>
      <c r="AN6158" s="9"/>
      <c r="AO6158" s="27"/>
      <c r="AQ6158" s="29"/>
      <c r="AR6158" s="11"/>
      <c r="AW6158" s="31"/>
      <c r="AZ6158" s="12"/>
      <c r="BA6158" s="12"/>
      <c r="BB6158" s="12"/>
      <c r="BC6158" s="12"/>
    </row>
    <row r="6159" spans="4:55">
      <c r="D6159" s="7"/>
      <c r="E6159" s="7"/>
      <c r="F6159" s="8"/>
      <c r="G6159" s="8"/>
      <c r="H6159" s="8"/>
      <c r="AF6159" s="9"/>
      <c r="AG6159" s="9"/>
      <c r="AH6159" s="9"/>
      <c r="AI6159" s="9"/>
      <c r="AJ6159" s="9"/>
      <c r="AK6159" s="9"/>
      <c r="AL6159" s="9"/>
      <c r="AM6159" s="9"/>
      <c r="AN6159" s="9"/>
      <c r="AO6159" s="27"/>
      <c r="AQ6159" s="29"/>
      <c r="AR6159" s="11"/>
      <c r="AW6159" s="31"/>
      <c r="AZ6159" s="12"/>
      <c r="BA6159" s="12"/>
      <c r="BB6159" s="12"/>
      <c r="BC6159" s="12"/>
    </row>
    <row r="6160" spans="4:55">
      <c r="D6160" s="7"/>
      <c r="E6160" s="7"/>
      <c r="F6160" s="8"/>
      <c r="G6160" s="8"/>
      <c r="H6160" s="8"/>
      <c r="AF6160" s="9"/>
      <c r="AG6160" s="9"/>
      <c r="AH6160" s="9"/>
      <c r="AI6160" s="9"/>
      <c r="AJ6160" s="9"/>
      <c r="AK6160" s="9"/>
      <c r="AL6160" s="9"/>
      <c r="AM6160" s="9"/>
      <c r="AN6160" s="9"/>
      <c r="AO6160" s="27"/>
      <c r="AQ6160" s="29"/>
      <c r="AR6160" s="11"/>
      <c r="AW6160" s="31"/>
      <c r="AZ6160" s="12"/>
      <c r="BA6160" s="12"/>
      <c r="BB6160" s="12"/>
      <c r="BC6160" s="12"/>
    </row>
    <row r="6161" spans="4:55">
      <c r="D6161" s="7"/>
      <c r="E6161" s="7"/>
      <c r="F6161" s="8"/>
      <c r="G6161" s="8"/>
      <c r="H6161" s="8"/>
      <c r="AF6161" s="9"/>
      <c r="AG6161" s="9"/>
      <c r="AH6161" s="9"/>
      <c r="AI6161" s="9"/>
      <c r="AJ6161" s="9"/>
      <c r="AK6161" s="9"/>
      <c r="AL6161" s="9"/>
      <c r="AM6161" s="9"/>
      <c r="AN6161" s="9"/>
      <c r="AO6161" s="27"/>
      <c r="AQ6161" s="29"/>
      <c r="AR6161" s="11"/>
      <c r="AW6161" s="31"/>
      <c r="AZ6161" s="12"/>
      <c r="BA6161" s="12"/>
      <c r="BB6161" s="12"/>
      <c r="BC6161" s="12"/>
    </row>
    <row r="6162" spans="4:55">
      <c r="D6162" s="7"/>
      <c r="E6162" s="7"/>
      <c r="F6162" s="8"/>
      <c r="G6162" s="8"/>
      <c r="H6162" s="8"/>
      <c r="AF6162" s="9"/>
      <c r="AG6162" s="9"/>
      <c r="AH6162" s="9"/>
      <c r="AI6162" s="9"/>
      <c r="AJ6162" s="9"/>
      <c r="AK6162" s="9"/>
      <c r="AL6162" s="9"/>
      <c r="AM6162" s="9"/>
      <c r="AN6162" s="9"/>
      <c r="AO6162" s="27"/>
      <c r="AQ6162" s="29"/>
      <c r="AR6162" s="11"/>
      <c r="AW6162" s="31"/>
      <c r="AZ6162" s="12"/>
      <c r="BA6162" s="12"/>
      <c r="BB6162" s="12"/>
      <c r="BC6162" s="12"/>
    </row>
    <row r="6163" spans="4:55">
      <c r="D6163" s="7"/>
      <c r="E6163" s="7"/>
      <c r="F6163" s="8"/>
      <c r="G6163" s="8"/>
      <c r="H6163" s="8"/>
      <c r="AF6163" s="9"/>
      <c r="AG6163" s="9"/>
      <c r="AH6163" s="9"/>
      <c r="AI6163" s="9"/>
      <c r="AJ6163" s="9"/>
      <c r="AK6163" s="9"/>
      <c r="AL6163" s="9"/>
      <c r="AM6163" s="9"/>
      <c r="AN6163" s="9"/>
      <c r="AO6163" s="27"/>
      <c r="AQ6163" s="29"/>
      <c r="AR6163" s="11"/>
      <c r="AW6163" s="31"/>
      <c r="AZ6163" s="12"/>
      <c r="BA6163" s="12"/>
      <c r="BB6163" s="12"/>
      <c r="BC6163" s="12"/>
    </row>
    <row r="6164" spans="4:55">
      <c r="D6164" s="7"/>
      <c r="E6164" s="7"/>
      <c r="F6164" s="8"/>
      <c r="G6164" s="8"/>
      <c r="H6164" s="8"/>
      <c r="AF6164" s="9"/>
      <c r="AG6164" s="9"/>
      <c r="AH6164" s="9"/>
      <c r="AI6164" s="9"/>
      <c r="AJ6164" s="9"/>
      <c r="AK6164" s="9"/>
      <c r="AL6164" s="9"/>
      <c r="AM6164" s="9"/>
      <c r="AN6164" s="9"/>
      <c r="AO6164" s="27"/>
      <c r="AQ6164" s="29"/>
      <c r="AR6164" s="11"/>
      <c r="AW6164" s="31"/>
      <c r="AZ6164" s="12"/>
      <c r="BA6164" s="12"/>
      <c r="BB6164" s="12"/>
      <c r="BC6164" s="12"/>
    </row>
    <row r="6165" spans="4:55">
      <c r="D6165" s="7"/>
      <c r="E6165" s="7"/>
      <c r="F6165" s="8"/>
      <c r="G6165" s="8"/>
      <c r="H6165" s="8"/>
      <c r="AF6165" s="9"/>
      <c r="AG6165" s="9"/>
      <c r="AH6165" s="9"/>
      <c r="AI6165" s="9"/>
      <c r="AJ6165" s="9"/>
      <c r="AK6165" s="9"/>
      <c r="AL6165" s="9"/>
      <c r="AM6165" s="9"/>
      <c r="AN6165" s="9"/>
      <c r="AO6165" s="27"/>
      <c r="AQ6165" s="29"/>
      <c r="AR6165" s="11"/>
      <c r="AW6165" s="31"/>
      <c r="AZ6165" s="12"/>
      <c r="BA6165" s="12"/>
      <c r="BB6165" s="12"/>
      <c r="BC6165" s="12"/>
    </row>
    <row r="6166" spans="4:55">
      <c r="D6166" s="7"/>
      <c r="E6166" s="7"/>
      <c r="F6166" s="8"/>
      <c r="G6166" s="8"/>
      <c r="H6166" s="8"/>
      <c r="AF6166" s="9"/>
      <c r="AG6166" s="9"/>
      <c r="AH6166" s="9"/>
      <c r="AI6166" s="9"/>
      <c r="AJ6166" s="9"/>
      <c r="AK6166" s="9"/>
      <c r="AL6166" s="9"/>
      <c r="AM6166" s="9"/>
      <c r="AN6166" s="9"/>
      <c r="AO6166" s="27"/>
      <c r="AQ6166" s="29"/>
      <c r="AR6166" s="11"/>
      <c r="AW6166" s="31"/>
      <c r="AZ6166" s="12"/>
      <c r="BA6166" s="12"/>
      <c r="BB6166" s="12"/>
      <c r="BC6166" s="12"/>
    </row>
    <row r="6167" spans="4:55">
      <c r="D6167" s="7"/>
      <c r="E6167" s="7"/>
      <c r="F6167" s="8"/>
      <c r="G6167" s="8"/>
      <c r="H6167" s="8"/>
      <c r="AF6167" s="9"/>
      <c r="AG6167" s="9"/>
      <c r="AH6167" s="9"/>
      <c r="AI6167" s="9"/>
      <c r="AJ6167" s="9"/>
      <c r="AK6167" s="9"/>
      <c r="AL6167" s="9"/>
      <c r="AM6167" s="9"/>
      <c r="AN6167" s="9"/>
      <c r="AO6167" s="27"/>
      <c r="AQ6167" s="29"/>
      <c r="AR6167" s="11"/>
      <c r="AW6167" s="31"/>
      <c r="AZ6167" s="12"/>
      <c r="BA6167" s="12"/>
      <c r="BB6167" s="12"/>
      <c r="BC6167" s="12"/>
    </row>
    <row r="6168" spans="4:55">
      <c r="D6168" s="7"/>
      <c r="E6168" s="7"/>
      <c r="F6168" s="8"/>
      <c r="G6168" s="8"/>
      <c r="H6168" s="8"/>
      <c r="AF6168" s="9"/>
      <c r="AG6168" s="9"/>
      <c r="AH6168" s="9"/>
      <c r="AI6168" s="9"/>
      <c r="AJ6168" s="9"/>
      <c r="AK6168" s="9"/>
      <c r="AL6168" s="9"/>
      <c r="AM6168" s="9"/>
      <c r="AN6168" s="9"/>
      <c r="AO6168" s="27"/>
      <c r="AQ6168" s="29"/>
      <c r="AR6168" s="11"/>
      <c r="AW6168" s="31"/>
      <c r="AZ6168" s="12"/>
      <c r="BA6168" s="12"/>
      <c r="BB6168" s="12"/>
      <c r="BC6168" s="12"/>
    </row>
    <row r="6169" spans="4:55">
      <c r="D6169" s="7"/>
      <c r="E6169" s="7"/>
      <c r="F6169" s="8"/>
      <c r="G6169" s="8"/>
      <c r="H6169" s="8"/>
      <c r="AF6169" s="9"/>
      <c r="AG6169" s="9"/>
      <c r="AH6169" s="9"/>
      <c r="AI6169" s="9"/>
      <c r="AJ6169" s="9"/>
      <c r="AK6169" s="9"/>
      <c r="AL6169" s="9"/>
      <c r="AM6169" s="9"/>
      <c r="AN6169" s="9"/>
      <c r="AO6169" s="27"/>
      <c r="AQ6169" s="29"/>
      <c r="AR6169" s="11"/>
      <c r="AW6169" s="31"/>
      <c r="AZ6169" s="12"/>
      <c r="BA6169" s="12"/>
      <c r="BB6169" s="12"/>
      <c r="BC6169" s="12"/>
    </row>
    <row r="6170" spans="4:55">
      <c r="D6170" s="7"/>
      <c r="E6170" s="7"/>
      <c r="F6170" s="8"/>
      <c r="G6170" s="8"/>
      <c r="H6170" s="8"/>
      <c r="AF6170" s="9"/>
      <c r="AG6170" s="9"/>
      <c r="AH6170" s="9"/>
      <c r="AI6170" s="9"/>
      <c r="AJ6170" s="9"/>
      <c r="AK6170" s="9"/>
      <c r="AL6170" s="9"/>
      <c r="AM6170" s="9"/>
      <c r="AN6170" s="9"/>
      <c r="AO6170" s="27"/>
      <c r="AQ6170" s="29"/>
      <c r="AR6170" s="11"/>
      <c r="AW6170" s="31"/>
      <c r="AZ6170" s="12"/>
      <c r="BA6170" s="12"/>
      <c r="BB6170" s="12"/>
      <c r="BC6170" s="12"/>
    </row>
    <row r="6171" spans="4:55">
      <c r="D6171" s="7"/>
      <c r="E6171" s="7"/>
      <c r="F6171" s="8"/>
      <c r="G6171" s="8"/>
      <c r="H6171" s="8"/>
      <c r="AF6171" s="9"/>
      <c r="AG6171" s="9"/>
      <c r="AH6171" s="9"/>
      <c r="AI6171" s="9"/>
      <c r="AJ6171" s="9"/>
      <c r="AK6171" s="9"/>
      <c r="AL6171" s="9"/>
      <c r="AM6171" s="9"/>
      <c r="AN6171" s="9"/>
      <c r="AO6171" s="27"/>
      <c r="AQ6171" s="29"/>
      <c r="AR6171" s="11"/>
      <c r="AW6171" s="31"/>
      <c r="AZ6171" s="12"/>
      <c r="BA6171" s="12"/>
      <c r="BB6171" s="12"/>
      <c r="BC6171" s="12"/>
    </row>
    <row r="6172" spans="4:55">
      <c r="D6172" s="7"/>
      <c r="E6172" s="7"/>
      <c r="F6172" s="8"/>
      <c r="G6172" s="8"/>
      <c r="H6172" s="8"/>
      <c r="AF6172" s="9"/>
      <c r="AG6172" s="9"/>
      <c r="AH6172" s="9"/>
      <c r="AI6172" s="9"/>
      <c r="AJ6172" s="9"/>
      <c r="AK6172" s="9"/>
      <c r="AL6172" s="9"/>
      <c r="AM6172" s="9"/>
      <c r="AN6172" s="9"/>
      <c r="AO6172" s="27"/>
      <c r="AQ6172" s="29"/>
      <c r="AR6172" s="11"/>
      <c r="AW6172" s="31"/>
      <c r="AZ6172" s="12"/>
      <c r="BA6172" s="12"/>
      <c r="BB6172" s="12"/>
      <c r="BC6172" s="12"/>
    </row>
    <row r="6173" spans="4:55">
      <c r="D6173" s="7"/>
      <c r="E6173" s="7"/>
      <c r="F6173" s="8"/>
      <c r="G6173" s="8"/>
      <c r="H6173" s="8"/>
      <c r="AF6173" s="9"/>
      <c r="AG6173" s="9"/>
      <c r="AH6173" s="9"/>
      <c r="AI6173" s="9"/>
      <c r="AJ6173" s="9"/>
      <c r="AK6173" s="9"/>
      <c r="AL6173" s="9"/>
      <c r="AM6173" s="9"/>
      <c r="AN6173" s="9"/>
      <c r="AO6173" s="27"/>
      <c r="AQ6173" s="29"/>
      <c r="AR6173" s="11"/>
      <c r="AW6173" s="31"/>
      <c r="AZ6173" s="12"/>
      <c r="BA6173" s="12"/>
      <c r="BB6173" s="12"/>
      <c r="BC6173" s="12"/>
    </row>
    <row r="6174" spans="4:55">
      <c r="D6174" s="7"/>
      <c r="E6174" s="7"/>
      <c r="F6174" s="8"/>
      <c r="G6174" s="8"/>
      <c r="H6174" s="8"/>
      <c r="AF6174" s="9"/>
      <c r="AG6174" s="9"/>
      <c r="AH6174" s="9"/>
      <c r="AI6174" s="9"/>
      <c r="AJ6174" s="9"/>
      <c r="AK6174" s="9"/>
      <c r="AL6174" s="9"/>
      <c r="AM6174" s="9"/>
      <c r="AN6174" s="9"/>
      <c r="AO6174" s="27"/>
      <c r="AQ6174" s="29"/>
      <c r="AR6174" s="11"/>
      <c r="AW6174" s="31"/>
      <c r="AZ6174" s="12"/>
      <c r="BA6174" s="12"/>
      <c r="BB6174" s="12"/>
      <c r="BC6174" s="12"/>
    </row>
    <row r="6175" spans="4:55">
      <c r="D6175" s="7"/>
      <c r="E6175" s="7"/>
      <c r="F6175" s="8"/>
      <c r="G6175" s="8"/>
      <c r="H6175" s="8"/>
      <c r="AF6175" s="9"/>
      <c r="AG6175" s="9"/>
      <c r="AH6175" s="9"/>
      <c r="AI6175" s="9"/>
      <c r="AJ6175" s="9"/>
      <c r="AK6175" s="9"/>
      <c r="AL6175" s="9"/>
      <c r="AM6175" s="9"/>
      <c r="AN6175" s="9"/>
      <c r="AO6175" s="27"/>
      <c r="AQ6175" s="29"/>
      <c r="AR6175" s="11"/>
      <c r="AW6175" s="31"/>
      <c r="AZ6175" s="12"/>
      <c r="BA6175" s="12"/>
      <c r="BB6175" s="12"/>
      <c r="BC6175" s="12"/>
    </row>
    <row r="6176" spans="4:55">
      <c r="D6176" s="7"/>
      <c r="E6176" s="7"/>
      <c r="F6176" s="8"/>
      <c r="G6176" s="8"/>
      <c r="H6176" s="8"/>
      <c r="AF6176" s="9"/>
      <c r="AG6176" s="9"/>
      <c r="AH6176" s="9"/>
      <c r="AI6176" s="9"/>
      <c r="AJ6176" s="9"/>
      <c r="AK6176" s="9"/>
      <c r="AL6176" s="9"/>
      <c r="AM6176" s="9"/>
      <c r="AN6176" s="9"/>
      <c r="AO6176" s="27"/>
      <c r="AQ6176" s="29"/>
      <c r="AR6176" s="11"/>
      <c r="AW6176" s="31"/>
      <c r="AZ6176" s="12"/>
      <c r="BA6176" s="12"/>
      <c r="BB6176" s="12"/>
      <c r="BC6176" s="12"/>
    </row>
    <row r="6177" spans="4:55">
      <c r="D6177" s="7"/>
      <c r="E6177" s="7"/>
      <c r="F6177" s="8"/>
      <c r="G6177" s="8"/>
      <c r="H6177" s="8"/>
      <c r="AF6177" s="9"/>
      <c r="AG6177" s="9"/>
      <c r="AH6177" s="9"/>
      <c r="AI6177" s="9"/>
      <c r="AJ6177" s="9"/>
      <c r="AK6177" s="9"/>
      <c r="AL6177" s="9"/>
      <c r="AM6177" s="9"/>
      <c r="AN6177" s="9"/>
      <c r="AO6177" s="27"/>
      <c r="AQ6177" s="29"/>
      <c r="AR6177" s="11"/>
      <c r="AW6177" s="31"/>
      <c r="AZ6177" s="12"/>
      <c r="BA6177" s="12"/>
      <c r="BB6177" s="12"/>
      <c r="BC6177" s="12"/>
    </row>
    <row r="6178" spans="4:55">
      <c r="D6178" s="7"/>
      <c r="E6178" s="7"/>
      <c r="F6178" s="8"/>
      <c r="G6178" s="8"/>
      <c r="H6178" s="8"/>
      <c r="AF6178" s="9"/>
      <c r="AG6178" s="9"/>
      <c r="AH6178" s="9"/>
      <c r="AI6178" s="9"/>
      <c r="AJ6178" s="9"/>
      <c r="AK6178" s="9"/>
      <c r="AL6178" s="9"/>
      <c r="AM6178" s="9"/>
      <c r="AN6178" s="9"/>
      <c r="AO6178" s="27"/>
      <c r="AQ6178" s="29"/>
      <c r="AR6178" s="11"/>
      <c r="AW6178" s="31"/>
      <c r="AZ6178" s="12"/>
      <c r="BA6178" s="12"/>
      <c r="BB6178" s="12"/>
      <c r="BC6178" s="12"/>
    </row>
    <row r="6179" spans="4:55">
      <c r="D6179" s="7"/>
      <c r="E6179" s="7"/>
      <c r="F6179" s="8"/>
      <c r="G6179" s="8"/>
      <c r="H6179" s="8"/>
      <c r="AF6179" s="9"/>
      <c r="AG6179" s="9"/>
      <c r="AH6179" s="9"/>
      <c r="AI6179" s="9"/>
      <c r="AJ6179" s="9"/>
      <c r="AK6179" s="9"/>
      <c r="AL6179" s="9"/>
      <c r="AM6179" s="9"/>
      <c r="AN6179" s="9"/>
      <c r="AO6179" s="27"/>
      <c r="AQ6179" s="29"/>
      <c r="AR6179" s="11"/>
      <c r="AW6179" s="31"/>
      <c r="AZ6179" s="12"/>
      <c r="BA6179" s="12"/>
      <c r="BB6179" s="12"/>
      <c r="BC6179" s="12"/>
    </row>
    <row r="6180" spans="4:55">
      <c r="D6180" s="7"/>
      <c r="E6180" s="7"/>
      <c r="F6180" s="8"/>
      <c r="G6180" s="8"/>
      <c r="H6180" s="8"/>
      <c r="AF6180" s="9"/>
      <c r="AG6180" s="9"/>
      <c r="AH6180" s="9"/>
      <c r="AI6180" s="9"/>
      <c r="AJ6180" s="9"/>
      <c r="AK6180" s="9"/>
      <c r="AL6180" s="9"/>
      <c r="AM6180" s="9"/>
      <c r="AN6180" s="9"/>
      <c r="AO6180" s="27"/>
      <c r="AQ6180" s="29"/>
      <c r="AR6180" s="11"/>
      <c r="AW6180" s="31"/>
      <c r="AZ6180" s="12"/>
      <c r="BA6180" s="12"/>
      <c r="BB6180" s="12"/>
      <c r="BC6180" s="12"/>
    </row>
    <row r="6181" spans="4:55">
      <c r="D6181" s="7"/>
      <c r="E6181" s="7"/>
      <c r="F6181" s="8"/>
      <c r="G6181" s="8"/>
      <c r="H6181" s="8"/>
      <c r="AF6181" s="9"/>
      <c r="AG6181" s="9"/>
      <c r="AH6181" s="9"/>
      <c r="AI6181" s="9"/>
      <c r="AJ6181" s="9"/>
      <c r="AK6181" s="9"/>
      <c r="AL6181" s="9"/>
      <c r="AM6181" s="9"/>
      <c r="AN6181" s="9"/>
      <c r="AO6181" s="27"/>
      <c r="AQ6181" s="29"/>
      <c r="AR6181" s="11"/>
      <c r="AW6181" s="31"/>
      <c r="AZ6181" s="12"/>
      <c r="BA6181" s="12"/>
      <c r="BB6181" s="12"/>
      <c r="BC6181" s="12"/>
    </row>
    <row r="6182" spans="4:55">
      <c r="D6182" s="7"/>
      <c r="E6182" s="7"/>
      <c r="F6182" s="8"/>
      <c r="G6182" s="8"/>
      <c r="H6182" s="8"/>
      <c r="AF6182" s="9"/>
      <c r="AG6182" s="9"/>
      <c r="AH6182" s="9"/>
      <c r="AI6182" s="9"/>
      <c r="AJ6182" s="9"/>
      <c r="AK6182" s="9"/>
      <c r="AL6182" s="9"/>
      <c r="AM6182" s="9"/>
      <c r="AN6182" s="9"/>
      <c r="AO6182" s="27"/>
      <c r="AQ6182" s="29"/>
      <c r="AR6182" s="11"/>
      <c r="AW6182" s="31"/>
      <c r="AZ6182" s="12"/>
      <c r="BA6182" s="12"/>
      <c r="BB6182" s="12"/>
      <c r="BC6182" s="12"/>
    </row>
    <row r="6183" spans="4:55">
      <c r="D6183" s="7"/>
      <c r="E6183" s="7"/>
      <c r="F6183" s="8"/>
      <c r="G6183" s="8"/>
      <c r="H6183" s="8"/>
      <c r="AF6183" s="9"/>
      <c r="AG6183" s="9"/>
      <c r="AH6183" s="9"/>
      <c r="AI6183" s="9"/>
      <c r="AJ6183" s="9"/>
      <c r="AK6183" s="9"/>
      <c r="AL6183" s="9"/>
      <c r="AM6183" s="9"/>
      <c r="AN6183" s="9"/>
      <c r="AO6183" s="27"/>
      <c r="AQ6183" s="29"/>
      <c r="AR6183" s="11"/>
      <c r="AW6183" s="31"/>
      <c r="AZ6183" s="12"/>
      <c r="BA6183" s="12"/>
      <c r="BB6183" s="12"/>
      <c r="BC6183" s="12"/>
    </row>
    <row r="6184" spans="4:55">
      <c r="D6184" s="7"/>
      <c r="E6184" s="7"/>
      <c r="F6184" s="8"/>
      <c r="G6184" s="8"/>
      <c r="H6184" s="8"/>
      <c r="AF6184" s="9"/>
      <c r="AG6184" s="9"/>
      <c r="AH6184" s="9"/>
      <c r="AI6184" s="9"/>
      <c r="AJ6184" s="9"/>
      <c r="AK6184" s="9"/>
      <c r="AL6184" s="9"/>
      <c r="AM6184" s="9"/>
      <c r="AN6184" s="9"/>
      <c r="AO6184" s="27"/>
      <c r="AQ6184" s="29"/>
      <c r="AR6184" s="11"/>
      <c r="AW6184" s="31"/>
      <c r="AZ6184" s="12"/>
      <c r="BA6184" s="12"/>
      <c r="BB6184" s="12"/>
      <c r="BC6184" s="12"/>
    </row>
    <row r="6185" spans="4:55">
      <c r="D6185" s="7"/>
      <c r="E6185" s="7"/>
      <c r="F6185" s="8"/>
      <c r="G6185" s="8"/>
      <c r="H6185" s="8"/>
      <c r="AF6185" s="9"/>
      <c r="AG6185" s="9"/>
      <c r="AH6185" s="9"/>
      <c r="AI6185" s="9"/>
      <c r="AJ6185" s="9"/>
      <c r="AK6185" s="9"/>
      <c r="AL6185" s="9"/>
      <c r="AM6185" s="9"/>
      <c r="AN6185" s="9"/>
      <c r="AO6185" s="27"/>
      <c r="AQ6185" s="29"/>
      <c r="AR6185" s="11"/>
      <c r="AW6185" s="31"/>
      <c r="AZ6185" s="12"/>
      <c r="BA6185" s="12"/>
      <c r="BB6185" s="12"/>
      <c r="BC6185" s="12"/>
    </row>
    <row r="6186" spans="4:55">
      <c r="D6186" s="7"/>
      <c r="E6186" s="7"/>
      <c r="F6186" s="8"/>
      <c r="G6186" s="8"/>
      <c r="H6186" s="8"/>
      <c r="AF6186" s="9"/>
      <c r="AG6186" s="9"/>
      <c r="AH6186" s="9"/>
      <c r="AI6186" s="9"/>
      <c r="AJ6186" s="9"/>
      <c r="AK6186" s="9"/>
      <c r="AL6186" s="9"/>
      <c r="AM6186" s="9"/>
      <c r="AN6186" s="9"/>
      <c r="AO6186" s="27"/>
      <c r="AQ6186" s="29"/>
      <c r="AR6186" s="11"/>
      <c r="AW6186" s="31"/>
      <c r="AZ6186" s="12"/>
      <c r="BA6186" s="12"/>
      <c r="BB6186" s="12"/>
      <c r="BC6186" s="12"/>
    </row>
    <row r="6187" spans="4:55">
      <c r="D6187" s="7"/>
      <c r="E6187" s="7"/>
      <c r="F6187" s="8"/>
      <c r="G6187" s="8"/>
      <c r="H6187" s="8"/>
      <c r="AF6187" s="9"/>
      <c r="AG6187" s="9"/>
      <c r="AH6187" s="9"/>
      <c r="AI6187" s="9"/>
      <c r="AJ6187" s="9"/>
      <c r="AK6187" s="9"/>
      <c r="AL6187" s="9"/>
      <c r="AM6187" s="9"/>
      <c r="AN6187" s="9"/>
      <c r="AO6187" s="27"/>
      <c r="AQ6187" s="29"/>
      <c r="AR6187" s="11"/>
      <c r="AW6187" s="31"/>
      <c r="AZ6187" s="12"/>
      <c r="BA6187" s="12"/>
      <c r="BB6187" s="12"/>
      <c r="BC6187" s="12"/>
    </row>
    <row r="6188" spans="4:55">
      <c r="D6188" s="7"/>
      <c r="E6188" s="7"/>
      <c r="F6188" s="8"/>
      <c r="G6188" s="8"/>
      <c r="H6188" s="8"/>
      <c r="AF6188" s="9"/>
      <c r="AG6188" s="9"/>
      <c r="AH6188" s="9"/>
      <c r="AI6188" s="9"/>
      <c r="AJ6188" s="9"/>
      <c r="AK6188" s="9"/>
      <c r="AL6188" s="9"/>
      <c r="AM6188" s="9"/>
      <c r="AN6188" s="9"/>
      <c r="AO6188" s="27"/>
      <c r="AQ6188" s="29"/>
      <c r="AR6188" s="11"/>
      <c r="AW6188" s="31"/>
      <c r="AZ6188" s="12"/>
      <c r="BA6188" s="12"/>
      <c r="BB6188" s="12"/>
      <c r="BC6188" s="12"/>
    </row>
    <row r="6189" spans="4:55">
      <c r="D6189" s="7"/>
      <c r="E6189" s="7"/>
      <c r="F6189" s="8"/>
      <c r="G6189" s="8"/>
      <c r="H6189" s="8"/>
      <c r="AF6189" s="9"/>
      <c r="AG6189" s="9"/>
      <c r="AH6189" s="9"/>
      <c r="AI6189" s="9"/>
      <c r="AJ6189" s="9"/>
      <c r="AK6189" s="9"/>
      <c r="AL6189" s="9"/>
      <c r="AM6189" s="9"/>
      <c r="AN6189" s="9"/>
      <c r="AO6189" s="27"/>
      <c r="AQ6189" s="29"/>
      <c r="AR6189" s="11"/>
      <c r="AW6189" s="31"/>
      <c r="AZ6189" s="12"/>
      <c r="BA6189" s="12"/>
      <c r="BB6189" s="12"/>
      <c r="BC6189" s="12"/>
    </row>
    <row r="6190" spans="4:55">
      <c r="D6190" s="7"/>
      <c r="E6190" s="7"/>
      <c r="F6190" s="8"/>
      <c r="G6190" s="8"/>
      <c r="H6190" s="8"/>
      <c r="AF6190" s="9"/>
      <c r="AG6190" s="9"/>
      <c r="AH6190" s="9"/>
      <c r="AI6190" s="9"/>
      <c r="AJ6190" s="9"/>
      <c r="AK6190" s="9"/>
      <c r="AL6190" s="9"/>
      <c r="AM6190" s="9"/>
      <c r="AN6190" s="9"/>
      <c r="AO6190" s="27"/>
      <c r="AQ6190" s="29"/>
      <c r="AR6190" s="11"/>
      <c r="AW6190" s="31"/>
      <c r="AZ6190" s="12"/>
      <c r="BA6190" s="12"/>
      <c r="BB6190" s="12"/>
      <c r="BC6190" s="12"/>
    </row>
    <row r="6191" spans="4:55">
      <c r="D6191" s="7"/>
      <c r="E6191" s="7"/>
      <c r="F6191" s="8"/>
      <c r="G6191" s="8"/>
      <c r="H6191" s="8"/>
      <c r="AF6191" s="9"/>
      <c r="AG6191" s="9"/>
      <c r="AH6191" s="9"/>
      <c r="AI6191" s="9"/>
      <c r="AJ6191" s="9"/>
      <c r="AK6191" s="9"/>
      <c r="AL6191" s="9"/>
      <c r="AM6191" s="9"/>
      <c r="AN6191" s="9"/>
      <c r="AO6191" s="27"/>
      <c r="AQ6191" s="29"/>
      <c r="AR6191" s="11"/>
      <c r="AW6191" s="31"/>
      <c r="AZ6191" s="12"/>
      <c r="BA6191" s="12"/>
      <c r="BB6191" s="12"/>
      <c r="BC6191" s="12"/>
    </row>
    <row r="6192" spans="4:55">
      <c r="D6192" s="7"/>
      <c r="E6192" s="7"/>
      <c r="F6192" s="8"/>
      <c r="G6192" s="8"/>
      <c r="H6192" s="8"/>
      <c r="AF6192" s="9"/>
      <c r="AG6192" s="9"/>
      <c r="AH6192" s="9"/>
      <c r="AI6192" s="9"/>
      <c r="AJ6192" s="9"/>
      <c r="AK6192" s="9"/>
      <c r="AL6192" s="9"/>
      <c r="AM6192" s="9"/>
      <c r="AN6192" s="9"/>
      <c r="AO6192" s="27"/>
      <c r="AQ6192" s="29"/>
      <c r="AR6192" s="11"/>
      <c r="AW6192" s="31"/>
      <c r="AZ6192" s="12"/>
      <c r="BA6192" s="12"/>
      <c r="BB6192" s="12"/>
      <c r="BC6192" s="12"/>
    </row>
    <row r="6193" spans="4:55">
      <c r="D6193" s="7"/>
      <c r="E6193" s="7"/>
      <c r="F6193" s="8"/>
      <c r="G6193" s="8"/>
      <c r="H6193" s="8"/>
      <c r="AF6193" s="9"/>
      <c r="AG6193" s="9"/>
      <c r="AH6193" s="9"/>
      <c r="AI6193" s="9"/>
      <c r="AJ6193" s="9"/>
      <c r="AK6193" s="9"/>
      <c r="AL6193" s="9"/>
      <c r="AM6193" s="9"/>
      <c r="AN6193" s="9"/>
      <c r="AO6193" s="27"/>
      <c r="AQ6193" s="29"/>
      <c r="AR6193" s="11"/>
      <c r="AW6193" s="31"/>
      <c r="AZ6193" s="12"/>
      <c r="BA6193" s="12"/>
      <c r="BB6193" s="12"/>
      <c r="BC6193" s="12"/>
    </row>
    <row r="6194" spans="4:55">
      <c r="D6194" s="7"/>
      <c r="E6194" s="7"/>
      <c r="F6194" s="8"/>
      <c r="G6194" s="8"/>
      <c r="H6194" s="8"/>
      <c r="AF6194" s="9"/>
      <c r="AG6194" s="9"/>
      <c r="AH6194" s="9"/>
      <c r="AI6194" s="9"/>
      <c r="AJ6194" s="9"/>
      <c r="AK6194" s="9"/>
      <c r="AL6194" s="9"/>
      <c r="AM6194" s="9"/>
      <c r="AN6194" s="9"/>
      <c r="AO6194" s="27"/>
      <c r="AQ6194" s="29"/>
      <c r="AR6194" s="11"/>
      <c r="AW6194" s="31"/>
      <c r="AZ6194" s="12"/>
      <c r="BA6194" s="12"/>
      <c r="BB6194" s="12"/>
      <c r="BC6194" s="12"/>
    </row>
    <row r="6195" spans="4:55">
      <c r="D6195" s="7"/>
      <c r="E6195" s="7"/>
      <c r="F6195" s="8"/>
      <c r="G6195" s="8"/>
      <c r="H6195" s="8"/>
      <c r="AF6195" s="9"/>
      <c r="AG6195" s="9"/>
      <c r="AH6195" s="9"/>
      <c r="AI6195" s="9"/>
      <c r="AJ6195" s="9"/>
      <c r="AK6195" s="9"/>
      <c r="AL6195" s="9"/>
      <c r="AM6195" s="9"/>
      <c r="AN6195" s="9"/>
      <c r="AO6195" s="27"/>
      <c r="AQ6195" s="29"/>
      <c r="AR6195" s="11"/>
      <c r="AW6195" s="31"/>
      <c r="AZ6195" s="12"/>
      <c r="BA6195" s="12"/>
      <c r="BB6195" s="12"/>
      <c r="BC6195" s="12"/>
    </row>
    <row r="6196" spans="4:55">
      <c r="D6196" s="7"/>
      <c r="E6196" s="7"/>
      <c r="F6196" s="8"/>
      <c r="G6196" s="8"/>
      <c r="H6196" s="8"/>
      <c r="AF6196" s="9"/>
      <c r="AG6196" s="9"/>
      <c r="AH6196" s="9"/>
      <c r="AI6196" s="9"/>
      <c r="AJ6196" s="9"/>
      <c r="AK6196" s="9"/>
      <c r="AL6196" s="9"/>
      <c r="AM6196" s="9"/>
      <c r="AN6196" s="9"/>
      <c r="AO6196" s="27"/>
      <c r="AQ6196" s="29"/>
      <c r="AR6196" s="11"/>
      <c r="AW6196" s="31"/>
      <c r="AZ6196" s="12"/>
      <c r="BA6196" s="12"/>
      <c r="BB6196" s="12"/>
      <c r="BC6196" s="12"/>
    </row>
    <row r="6197" spans="4:55">
      <c r="D6197" s="7"/>
      <c r="E6197" s="7"/>
      <c r="F6197" s="8"/>
      <c r="G6197" s="8"/>
      <c r="H6197" s="8"/>
      <c r="AF6197" s="9"/>
      <c r="AG6197" s="9"/>
      <c r="AH6197" s="9"/>
      <c r="AI6197" s="9"/>
      <c r="AJ6197" s="9"/>
      <c r="AK6197" s="9"/>
      <c r="AL6197" s="9"/>
      <c r="AM6197" s="9"/>
      <c r="AN6197" s="9"/>
      <c r="AO6197" s="27"/>
      <c r="AQ6197" s="29"/>
      <c r="AR6197" s="11"/>
      <c r="AW6197" s="31"/>
      <c r="AZ6197" s="12"/>
      <c r="BA6197" s="12"/>
      <c r="BB6197" s="12"/>
      <c r="BC6197" s="12"/>
    </row>
    <row r="6198" spans="4:55">
      <c r="D6198" s="7"/>
      <c r="E6198" s="7"/>
      <c r="F6198" s="8"/>
      <c r="G6198" s="8"/>
      <c r="H6198" s="8"/>
      <c r="AF6198" s="9"/>
      <c r="AG6198" s="9"/>
      <c r="AH6198" s="9"/>
      <c r="AI6198" s="9"/>
      <c r="AJ6198" s="9"/>
      <c r="AK6198" s="9"/>
      <c r="AL6198" s="9"/>
      <c r="AM6198" s="9"/>
      <c r="AN6198" s="9"/>
      <c r="AO6198" s="27"/>
      <c r="AQ6198" s="29"/>
      <c r="AR6198" s="11"/>
      <c r="AW6198" s="31"/>
      <c r="AZ6198" s="12"/>
      <c r="BA6198" s="12"/>
      <c r="BB6198" s="12"/>
      <c r="BC6198" s="12"/>
    </row>
    <row r="6199" spans="4:55">
      <c r="D6199" s="7"/>
      <c r="E6199" s="7"/>
      <c r="F6199" s="8"/>
      <c r="G6199" s="8"/>
      <c r="H6199" s="8"/>
      <c r="AF6199" s="9"/>
      <c r="AG6199" s="9"/>
      <c r="AH6199" s="9"/>
      <c r="AI6199" s="9"/>
      <c r="AJ6199" s="9"/>
      <c r="AK6199" s="9"/>
      <c r="AL6199" s="9"/>
      <c r="AM6199" s="9"/>
      <c r="AN6199" s="9"/>
      <c r="AO6199" s="27"/>
      <c r="AQ6199" s="29"/>
      <c r="AR6199" s="11"/>
      <c r="AW6199" s="31"/>
      <c r="AZ6199" s="12"/>
      <c r="BA6199" s="12"/>
      <c r="BB6199" s="12"/>
      <c r="BC6199" s="12"/>
    </row>
    <row r="6200" spans="4:55">
      <c r="D6200" s="7"/>
      <c r="E6200" s="7"/>
      <c r="F6200" s="8"/>
      <c r="G6200" s="8"/>
      <c r="H6200" s="8"/>
      <c r="AF6200" s="9"/>
      <c r="AG6200" s="9"/>
      <c r="AH6200" s="9"/>
      <c r="AI6200" s="9"/>
      <c r="AJ6200" s="9"/>
      <c r="AK6200" s="9"/>
      <c r="AL6200" s="9"/>
      <c r="AM6200" s="9"/>
      <c r="AN6200" s="9"/>
      <c r="AO6200" s="27"/>
      <c r="AQ6200" s="29"/>
      <c r="AR6200" s="11"/>
      <c r="AW6200" s="31"/>
      <c r="AZ6200" s="12"/>
      <c r="BA6200" s="12"/>
      <c r="BB6200" s="12"/>
      <c r="BC6200" s="12"/>
    </row>
    <row r="6201" spans="4:55">
      <c r="D6201" s="7"/>
      <c r="E6201" s="7"/>
      <c r="F6201" s="8"/>
      <c r="G6201" s="8"/>
      <c r="H6201" s="8"/>
      <c r="AF6201" s="9"/>
      <c r="AG6201" s="9"/>
      <c r="AH6201" s="9"/>
      <c r="AI6201" s="9"/>
      <c r="AJ6201" s="9"/>
      <c r="AK6201" s="9"/>
      <c r="AL6201" s="9"/>
      <c r="AM6201" s="9"/>
      <c r="AN6201" s="9"/>
      <c r="AO6201" s="27"/>
      <c r="AQ6201" s="29"/>
      <c r="AR6201" s="11"/>
      <c r="AW6201" s="31"/>
      <c r="AZ6201" s="12"/>
      <c r="BA6201" s="12"/>
      <c r="BB6201" s="12"/>
      <c r="BC6201" s="12"/>
    </row>
    <row r="6202" spans="4:55">
      <c r="D6202" s="7"/>
      <c r="E6202" s="7"/>
      <c r="F6202" s="8"/>
      <c r="G6202" s="8"/>
      <c r="H6202" s="8"/>
      <c r="AF6202" s="9"/>
      <c r="AG6202" s="9"/>
      <c r="AH6202" s="9"/>
      <c r="AI6202" s="9"/>
      <c r="AJ6202" s="9"/>
      <c r="AK6202" s="9"/>
      <c r="AL6202" s="9"/>
      <c r="AM6202" s="9"/>
      <c r="AN6202" s="9"/>
      <c r="AO6202" s="27"/>
      <c r="AQ6202" s="29"/>
      <c r="AR6202" s="11"/>
      <c r="AW6202" s="31"/>
      <c r="AZ6202" s="12"/>
      <c r="BA6202" s="12"/>
      <c r="BB6202" s="12"/>
      <c r="BC6202" s="12"/>
    </row>
    <row r="6203" spans="4:55">
      <c r="D6203" s="7"/>
      <c r="E6203" s="7"/>
      <c r="F6203" s="8"/>
      <c r="G6203" s="8"/>
      <c r="H6203" s="8"/>
      <c r="AF6203" s="9"/>
      <c r="AG6203" s="9"/>
      <c r="AH6203" s="9"/>
      <c r="AI6203" s="9"/>
      <c r="AJ6203" s="9"/>
      <c r="AK6203" s="9"/>
      <c r="AL6203" s="9"/>
      <c r="AM6203" s="9"/>
      <c r="AN6203" s="9"/>
      <c r="AO6203" s="27"/>
      <c r="AQ6203" s="29"/>
      <c r="AR6203" s="11"/>
      <c r="AW6203" s="31"/>
      <c r="AZ6203" s="12"/>
      <c r="BA6203" s="12"/>
      <c r="BB6203" s="12"/>
      <c r="BC6203" s="12"/>
    </row>
    <row r="6204" spans="4:55">
      <c r="D6204" s="7"/>
      <c r="E6204" s="7"/>
      <c r="F6204" s="8"/>
      <c r="G6204" s="8"/>
      <c r="H6204" s="8"/>
      <c r="AF6204" s="9"/>
      <c r="AG6204" s="9"/>
      <c r="AH6204" s="9"/>
      <c r="AI6204" s="9"/>
      <c r="AJ6204" s="9"/>
      <c r="AK6204" s="9"/>
      <c r="AL6204" s="9"/>
      <c r="AM6204" s="9"/>
      <c r="AN6204" s="9"/>
      <c r="AO6204" s="27"/>
      <c r="AQ6204" s="29"/>
      <c r="AR6204" s="11"/>
      <c r="AW6204" s="31"/>
      <c r="AZ6204" s="12"/>
      <c r="BA6204" s="12"/>
      <c r="BB6204" s="12"/>
      <c r="BC6204" s="12"/>
    </row>
    <row r="6205" spans="4:55">
      <c r="D6205" s="7"/>
      <c r="E6205" s="7"/>
      <c r="F6205" s="8"/>
      <c r="G6205" s="8"/>
      <c r="H6205" s="8"/>
      <c r="AF6205" s="9"/>
      <c r="AG6205" s="9"/>
      <c r="AH6205" s="9"/>
      <c r="AI6205" s="9"/>
      <c r="AJ6205" s="9"/>
      <c r="AK6205" s="9"/>
      <c r="AL6205" s="9"/>
      <c r="AM6205" s="9"/>
      <c r="AN6205" s="9"/>
      <c r="AO6205" s="27"/>
      <c r="AQ6205" s="29"/>
      <c r="AR6205" s="11"/>
      <c r="AW6205" s="31"/>
      <c r="AZ6205" s="12"/>
      <c r="BA6205" s="12"/>
      <c r="BB6205" s="12"/>
      <c r="BC6205" s="12"/>
    </row>
    <row r="6206" spans="4:55">
      <c r="D6206" s="7"/>
      <c r="E6206" s="7"/>
      <c r="F6206" s="8"/>
      <c r="G6206" s="8"/>
      <c r="H6206" s="8"/>
      <c r="AF6206" s="9"/>
      <c r="AG6206" s="9"/>
      <c r="AH6206" s="9"/>
      <c r="AI6206" s="9"/>
      <c r="AJ6206" s="9"/>
      <c r="AK6206" s="9"/>
      <c r="AL6206" s="9"/>
      <c r="AM6206" s="9"/>
      <c r="AN6206" s="9"/>
      <c r="AO6206" s="27"/>
      <c r="AQ6206" s="29"/>
      <c r="AR6206" s="11"/>
      <c r="AW6206" s="31"/>
      <c r="AZ6206" s="12"/>
      <c r="BA6206" s="12"/>
      <c r="BB6206" s="12"/>
      <c r="BC6206" s="12"/>
    </row>
    <row r="6207" spans="4:55">
      <c r="D6207" s="7"/>
      <c r="E6207" s="7"/>
      <c r="F6207" s="8"/>
      <c r="G6207" s="8"/>
      <c r="H6207" s="8"/>
      <c r="AF6207" s="9"/>
      <c r="AG6207" s="9"/>
      <c r="AH6207" s="9"/>
      <c r="AI6207" s="9"/>
      <c r="AJ6207" s="9"/>
      <c r="AK6207" s="9"/>
      <c r="AL6207" s="9"/>
      <c r="AM6207" s="9"/>
      <c r="AN6207" s="9"/>
      <c r="AO6207" s="27"/>
      <c r="AQ6207" s="29"/>
      <c r="AR6207" s="11"/>
      <c r="AW6207" s="31"/>
      <c r="AZ6207" s="12"/>
      <c r="BA6207" s="12"/>
      <c r="BB6207" s="12"/>
      <c r="BC6207" s="12"/>
    </row>
    <row r="6208" spans="4:55">
      <c r="D6208" s="7"/>
      <c r="E6208" s="7"/>
      <c r="F6208" s="8"/>
      <c r="G6208" s="8"/>
      <c r="H6208" s="8"/>
      <c r="AF6208" s="9"/>
      <c r="AG6208" s="9"/>
      <c r="AH6208" s="9"/>
      <c r="AI6208" s="9"/>
      <c r="AJ6208" s="9"/>
      <c r="AK6208" s="9"/>
      <c r="AL6208" s="9"/>
      <c r="AM6208" s="9"/>
      <c r="AN6208" s="9"/>
      <c r="AO6208" s="27"/>
      <c r="AQ6208" s="29"/>
      <c r="AR6208" s="11"/>
      <c r="AW6208" s="31"/>
      <c r="AZ6208" s="12"/>
      <c r="BA6208" s="12"/>
      <c r="BB6208" s="12"/>
      <c r="BC6208" s="12"/>
    </row>
    <row r="6209" spans="4:55">
      <c r="D6209" s="7"/>
      <c r="E6209" s="7"/>
      <c r="F6209" s="8"/>
      <c r="G6209" s="8"/>
      <c r="H6209" s="8"/>
      <c r="AF6209" s="9"/>
      <c r="AG6209" s="9"/>
      <c r="AH6209" s="9"/>
      <c r="AI6209" s="9"/>
      <c r="AJ6209" s="9"/>
      <c r="AK6209" s="9"/>
      <c r="AL6209" s="9"/>
      <c r="AM6209" s="9"/>
      <c r="AN6209" s="9"/>
      <c r="AO6209" s="27"/>
      <c r="AQ6209" s="29"/>
      <c r="AR6209" s="11"/>
      <c r="AW6209" s="31"/>
      <c r="AZ6209" s="12"/>
      <c r="BA6209" s="12"/>
      <c r="BB6209" s="12"/>
      <c r="BC6209" s="12"/>
    </row>
    <row r="6210" spans="4:55">
      <c r="D6210" s="7"/>
      <c r="E6210" s="7"/>
      <c r="F6210" s="8"/>
      <c r="G6210" s="8"/>
      <c r="H6210" s="8"/>
      <c r="AF6210" s="9"/>
      <c r="AG6210" s="9"/>
      <c r="AH6210" s="9"/>
      <c r="AI6210" s="9"/>
      <c r="AJ6210" s="9"/>
      <c r="AK6210" s="9"/>
      <c r="AL6210" s="9"/>
      <c r="AM6210" s="9"/>
      <c r="AN6210" s="9"/>
      <c r="AO6210" s="27"/>
      <c r="AQ6210" s="29"/>
      <c r="AR6210" s="11"/>
      <c r="AW6210" s="31"/>
      <c r="AZ6210" s="12"/>
      <c r="BA6210" s="12"/>
      <c r="BB6210" s="12"/>
      <c r="BC6210" s="12"/>
    </row>
    <row r="6211" spans="4:55">
      <c r="D6211" s="7"/>
      <c r="E6211" s="7"/>
      <c r="F6211" s="8"/>
      <c r="G6211" s="8"/>
      <c r="H6211" s="8"/>
      <c r="AF6211" s="9"/>
      <c r="AG6211" s="9"/>
      <c r="AH6211" s="9"/>
      <c r="AI6211" s="9"/>
      <c r="AJ6211" s="9"/>
      <c r="AK6211" s="9"/>
      <c r="AL6211" s="9"/>
      <c r="AM6211" s="9"/>
      <c r="AN6211" s="9"/>
      <c r="AO6211" s="27"/>
      <c r="AQ6211" s="29"/>
      <c r="AR6211" s="11"/>
      <c r="AW6211" s="31"/>
      <c r="AZ6211" s="12"/>
      <c r="BA6211" s="12"/>
      <c r="BB6211" s="12"/>
      <c r="BC6211" s="12"/>
    </row>
    <row r="6212" spans="4:55">
      <c r="D6212" s="7"/>
      <c r="E6212" s="7"/>
      <c r="F6212" s="8"/>
      <c r="G6212" s="8"/>
      <c r="H6212" s="8"/>
      <c r="AF6212" s="9"/>
      <c r="AG6212" s="9"/>
      <c r="AH6212" s="9"/>
      <c r="AI6212" s="9"/>
      <c r="AJ6212" s="9"/>
      <c r="AK6212" s="9"/>
      <c r="AL6212" s="9"/>
      <c r="AM6212" s="9"/>
      <c r="AN6212" s="9"/>
      <c r="AO6212" s="27"/>
      <c r="AQ6212" s="29"/>
      <c r="AR6212" s="11"/>
      <c r="AW6212" s="31"/>
      <c r="AZ6212" s="12"/>
      <c r="BA6212" s="12"/>
      <c r="BB6212" s="12"/>
      <c r="BC6212" s="12"/>
    </row>
    <row r="6213" spans="4:55">
      <c r="D6213" s="7"/>
      <c r="E6213" s="7"/>
      <c r="F6213" s="8"/>
      <c r="G6213" s="8"/>
      <c r="H6213" s="8"/>
      <c r="AF6213" s="9"/>
      <c r="AG6213" s="9"/>
      <c r="AH6213" s="9"/>
      <c r="AI6213" s="9"/>
      <c r="AJ6213" s="9"/>
      <c r="AK6213" s="9"/>
      <c r="AL6213" s="9"/>
      <c r="AM6213" s="9"/>
      <c r="AN6213" s="9"/>
      <c r="AO6213" s="27"/>
      <c r="AQ6213" s="29"/>
      <c r="AR6213" s="11"/>
      <c r="AW6213" s="31"/>
      <c r="AZ6213" s="12"/>
      <c r="BA6213" s="12"/>
      <c r="BB6213" s="12"/>
      <c r="BC6213" s="12"/>
    </row>
    <row r="6214" spans="4:55">
      <c r="D6214" s="7"/>
      <c r="E6214" s="7"/>
      <c r="F6214" s="8"/>
      <c r="G6214" s="8"/>
      <c r="H6214" s="8"/>
      <c r="AF6214" s="9"/>
      <c r="AG6214" s="9"/>
      <c r="AH6214" s="9"/>
      <c r="AI6214" s="9"/>
      <c r="AJ6214" s="9"/>
      <c r="AK6214" s="9"/>
      <c r="AL6214" s="9"/>
      <c r="AM6214" s="9"/>
      <c r="AN6214" s="9"/>
      <c r="AO6214" s="27"/>
      <c r="AQ6214" s="29"/>
      <c r="AR6214" s="11"/>
      <c r="AW6214" s="31"/>
      <c r="AZ6214" s="12"/>
      <c r="BA6214" s="12"/>
      <c r="BB6214" s="12"/>
      <c r="BC6214" s="12"/>
    </row>
    <row r="6215" spans="4:55">
      <c r="D6215" s="7"/>
      <c r="E6215" s="7"/>
      <c r="F6215" s="8"/>
      <c r="G6215" s="8"/>
      <c r="H6215" s="8"/>
      <c r="AF6215" s="9"/>
      <c r="AG6215" s="9"/>
      <c r="AH6215" s="9"/>
      <c r="AI6215" s="9"/>
      <c r="AJ6215" s="9"/>
      <c r="AK6215" s="9"/>
      <c r="AL6215" s="9"/>
      <c r="AM6215" s="9"/>
      <c r="AN6215" s="9"/>
      <c r="AO6215" s="27"/>
      <c r="AQ6215" s="29"/>
      <c r="AR6215" s="11"/>
      <c r="AW6215" s="31"/>
      <c r="AZ6215" s="12"/>
      <c r="BA6215" s="12"/>
      <c r="BB6215" s="12"/>
      <c r="BC6215" s="12"/>
    </row>
    <row r="6216" spans="4:55">
      <c r="D6216" s="7"/>
      <c r="E6216" s="7"/>
      <c r="F6216" s="8"/>
      <c r="G6216" s="8"/>
      <c r="H6216" s="8"/>
      <c r="AF6216" s="9"/>
      <c r="AG6216" s="9"/>
      <c r="AH6216" s="9"/>
      <c r="AI6216" s="9"/>
      <c r="AJ6216" s="9"/>
      <c r="AK6216" s="9"/>
      <c r="AL6216" s="9"/>
      <c r="AM6216" s="9"/>
      <c r="AN6216" s="9"/>
      <c r="AO6216" s="27"/>
      <c r="AQ6216" s="29"/>
      <c r="AR6216" s="11"/>
      <c r="AW6216" s="31"/>
      <c r="AZ6216" s="12"/>
      <c r="BA6216" s="12"/>
      <c r="BB6216" s="12"/>
      <c r="BC6216" s="12"/>
    </row>
    <row r="6217" spans="4:55">
      <c r="D6217" s="7"/>
      <c r="E6217" s="7"/>
      <c r="F6217" s="8"/>
      <c r="G6217" s="8"/>
      <c r="H6217" s="8"/>
      <c r="AF6217" s="9"/>
      <c r="AG6217" s="9"/>
      <c r="AH6217" s="9"/>
      <c r="AI6217" s="9"/>
      <c r="AJ6217" s="9"/>
      <c r="AK6217" s="9"/>
      <c r="AL6217" s="9"/>
      <c r="AM6217" s="9"/>
      <c r="AN6217" s="9"/>
      <c r="AO6217" s="27"/>
      <c r="AQ6217" s="29"/>
      <c r="AR6217" s="11"/>
      <c r="AW6217" s="31"/>
      <c r="AZ6217" s="12"/>
      <c r="BA6217" s="12"/>
      <c r="BB6217" s="12"/>
      <c r="BC6217" s="12"/>
    </row>
    <row r="6218" spans="4:55">
      <c r="D6218" s="7"/>
      <c r="E6218" s="7"/>
      <c r="F6218" s="8"/>
      <c r="G6218" s="8"/>
      <c r="H6218" s="8"/>
      <c r="AF6218" s="9"/>
      <c r="AG6218" s="9"/>
      <c r="AH6218" s="9"/>
      <c r="AI6218" s="9"/>
      <c r="AJ6218" s="9"/>
      <c r="AK6218" s="9"/>
      <c r="AL6218" s="9"/>
      <c r="AM6218" s="9"/>
      <c r="AN6218" s="9"/>
      <c r="AO6218" s="27"/>
      <c r="AQ6218" s="29"/>
      <c r="AR6218" s="11"/>
      <c r="AW6218" s="31"/>
      <c r="AZ6218" s="12"/>
      <c r="BA6218" s="12"/>
      <c r="BB6218" s="12"/>
      <c r="BC6218" s="12"/>
    </row>
    <row r="6219" spans="4:55">
      <c r="D6219" s="7"/>
      <c r="E6219" s="7"/>
      <c r="F6219" s="8"/>
      <c r="G6219" s="8"/>
      <c r="H6219" s="8"/>
      <c r="AF6219" s="9"/>
      <c r="AG6219" s="9"/>
      <c r="AH6219" s="9"/>
      <c r="AI6219" s="9"/>
      <c r="AJ6219" s="9"/>
      <c r="AK6219" s="9"/>
      <c r="AL6219" s="9"/>
      <c r="AM6219" s="9"/>
      <c r="AN6219" s="9"/>
      <c r="AO6219" s="27"/>
      <c r="AQ6219" s="29"/>
      <c r="AR6219" s="11"/>
      <c r="AW6219" s="31"/>
      <c r="AZ6219" s="12"/>
      <c r="BA6219" s="12"/>
      <c r="BB6219" s="12"/>
      <c r="BC6219" s="12"/>
    </row>
    <row r="6220" spans="4:55">
      <c r="D6220" s="7"/>
      <c r="E6220" s="7"/>
      <c r="F6220" s="8"/>
      <c r="G6220" s="8"/>
      <c r="H6220" s="8"/>
      <c r="AF6220" s="9"/>
      <c r="AG6220" s="9"/>
      <c r="AH6220" s="9"/>
      <c r="AI6220" s="9"/>
      <c r="AJ6220" s="9"/>
      <c r="AK6220" s="9"/>
      <c r="AL6220" s="9"/>
      <c r="AM6220" s="9"/>
      <c r="AN6220" s="9"/>
      <c r="AO6220" s="27"/>
      <c r="AQ6220" s="29"/>
      <c r="AR6220" s="11"/>
      <c r="AW6220" s="31"/>
      <c r="AZ6220" s="12"/>
      <c r="BA6220" s="12"/>
      <c r="BB6220" s="12"/>
      <c r="BC6220" s="12"/>
    </row>
    <row r="6221" spans="4:55">
      <c r="D6221" s="7"/>
      <c r="E6221" s="7"/>
      <c r="F6221" s="8"/>
      <c r="G6221" s="8"/>
      <c r="H6221" s="8"/>
      <c r="AF6221" s="9"/>
      <c r="AG6221" s="9"/>
      <c r="AH6221" s="9"/>
      <c r="AI6221" s="9"/>
      <c r="AJ6221" s="9"/>
      <c r="AK6221" s="9"/>
      <c r="AL6221" s="9"/>
      <c r="AM6221" s="9"/>
      <c r="AN6221" s="9"/>
      <c r="AO6221" s="27"/>
      <c r="AQ6221" s="29"/>
      <c r="AR6221" s="11"/>
      <c r="AW6221" s="31"/>
      <c r="AZ6221" s="12"/>
      <c r="BA6221" s="12"/>
      <c r="BB6221" s="12"/>
      <c r="BC6221" s="12"/>
    </row>
    <row r="6222" spans="4:55">
      <c r="D6222" s="7"/>
      <c r="E6222" s="7"/>
      <c r="F6222" s="8"/>
      <c r="G6222" s="8"/>
      <c r="H6222" s="8"/>
      <c r="AF6222" s="9"/>
      <c r="AG6222" s="9"/>
      <c r="AH6222" s="9"/>
      <c r="AI6222" s="9"/>
      <c r="AJ6222" s="9"/>
      <c r="AK6222" s="9"/>
      <c r="AL6222" s="9"/>
      <c r="AM6222" s="9"/>
      <c r="AN6222" s="9"/>
      <c r="AO6222" s="27"/>
      <c r="AQ6222" s="29"/>
      <c r="AR6222" s="11"/>
      <c r="AW6222" s="31"/>
      <c r="AZ6222" s="12"/>
      <c r="BA6222" s="12"/>
      <c r="BB6222" s="12"/>
      <c r="BC6222" s="12"/>
    </row>
    <row r="6223" spans="4:55">
      <c r="D6223" s="7"/>
      <c r="E6223" s="7"/>
      <c r="F6223" s="8"/>
      <c r="G6223" s="8"/>
      <c r="H6223" s="8"/>
      <c r="AF6223" s="9"/>
      <c r="AG6223" s="9"/>
      <c r="AH6223" s="9"/>
      <c r="AI6223" s="9"/>
      <c r="AJ6223" s="9"/>
      <c r="AK6223" s="9"/>
      <c r="AL6223" s="9"/>
      <c r="AM6223" s="9"/>
      <c r="AN6223" s="9"/>
      <c r="AO6223" s="27"/>
      <c r="AQ6223" s="29"/>
      <c r="AR6223" s="11"/>
      <c r="AW6223" s="31"/>
      <c r="AZ6223" s="12"/>
      <c r="BA6223" s="12"/>
      <c r="BB6223" s="12"/>
      <c r="BC6223" s="12"/>
    </row>
    <row r="6224" spans="4:55">
      <c r="D6224" s="7"/>
      <c r="E6224" s="7"/>
      <c r="F6224" s="8"/>
      <c r="G6224" s="8"/>
      <c r="H6224" s="8"/>
      <c r="AF6224" s="9"/>
      <c r="AG6224" s="9"/>
      <c r="AH6224" s="9"/>
      <c r="AI6224" s="9"/>
      <c r="AJ6224" s="9"/>
      <c r="AK6224" s="9"/>
      <c r="AL6224" s="9"/>
      <c r="AM6224" s="9"/>
      <c r="AN6224" s="9"/>
      <c r="AO6224" s="27"/>
      <c r="AQ6224" s="29"/>
      <c r="AR6224" s="11"/>
      <c r="AW6224" s="31"/>
      <c r="AZ6224" s="12"/>
      <c r="BA6224" s="12"/>
      <c r="BB6224" s="12"/>
      <c r="BC6224" s="12"/>
    </row>
    <row r="6225" spans="4:55">
      <c r="D6225" s="7"/>
      <c r="E6225" s="7"/>
      <c r="F6225" s="8"/>
      <c r="G6225" s="8"/>
      <c r="H6225" s="8"/>
      <c r="AF6225" s="9"/>
      <c r="AG6225" s="9"/>
      <c r="AH6225" s="9"/>
      <c r="AI6225" s="9"/>
      <c r="AJ6225" s="9"/>
      <c r="AK6225" s="9"/>
      <c r="AL6225" s="9"/>
      <c r="AM6225" s="9"/>
      <c r="AN6225" s="9"/>
      <c r="AO6225" s="27"/>
      <c r="AQ6225" s="29"/>
      <c r="AR6225" s="11"/>
      <c r="AW6225" s="31"/>
      <c r="AZ6225" s="12"/>
      <c r="BA6225" s="12"/>
      <c r="BB6225" s="12"/>
      <c r="BC6225" s="12"/>
    </row>
    <row r="6226" spans="4:55">
      <c r="D6226" s="7"/>
      <c r="E6226" s="7"/>
      <c r="F6226" s="8"/>
      <c r="G6226" s="8"/>
      <c r="H6226" s="8"/>
      <c r="AF6226" s="9"/>
      <c r="AG6226" s="9"/>
      <c r="AH6226" s="9"/>
      <c r="AI6226" s="9"/>
      <c r="AJ6226" s="9"/>
      <c r="AK6226" s="9"/>
      <c r="AL6226" s="9"/>
      <c r="AM6226" s="9"/>
      <c r="AN6226" s="9"/>
      <c r="AO6226" s="27"/>
      <c r="AQ6226" s="29"/>
      <c r="AR6226" s="11"/>
      <c r="AW6226" s="31"/>
      <c r="AZ6226" s="12"/>
      <c r="BA6226" s="12"/>
      <c r="BB6226" s="12"/>
      <c r="BC6226" s="12"/>
    </row>
    <row r="6227" spans="4:55">
      <c r="D6227" s="7"/>
      <c r="E6227" s="7"/>
      <c r="F6227" s="8"/>
      <c r="G6227" s="8"/>
      <c r="H6227" s="8"/>
      <c r="AF6227" s="9"/>
      <c r="AG6227" s="9"/>
      <c r="AH6227" s="9"/>
      <c r="AI6227" s="9"/>
      <c r="AJ6227" s="9"/>
      <c r="AK6227" s="9"/>
      <c r="AL6227" s="9"/>
      <c r="AM6227" s="9"/>
      <c r="AN6227" s="9"/>
      <c r="AO6227" s="27"/>
      <c r="AQ6227" s="29"/>
      <c r="AR6227" s="11"/>
      <c r="AW6227" s="31"/>
      <c r="AZ6227" s="12"/>
      <c r="BA6227" s="12"/>
      <c r="BB6227" s="12"/>
      <c r="BC6227" s="12"/>
    </row>
    <row r="6228" spans="4:55">
      <c r="D6228" s="7"/>
      <c r="E6228" s="7"/>
      <c r="F6228" s="8"/>
      <c r="G6228" s="8"/>
      <c r="H6228" s="8"/>
      <c r="AF6228" s="9"/>
      <c r="AG6228" s="9"/>
      <c r="AH6228" s="9"/>
      <c r="AI6228" s="9"/>
      <c r="AJ6228" s="9"/>
      <c r="AK6228" s="9"/>
      <c r="AL6228" s="9"/>
      <c r="AM6228" s="9"/>
      <c r="AN6228" s="9"/>
      <c r="AO6228" s="27"/>
      <c r="AQ6228" s="29"/>
      <c r="AR6228" s="11"/>
      <c r="AW6228" s="31"/>
      <c r="AZ6228" s="12"/>
      <c r="BA6228" s="12"/>
      <c r="BB6228" s="12"/>
      <c r="BC6228" s="12"/>
    </row>
    <row r="6229" spans="4:55">
      <c r="D6229" s="7"/>
      <c r="E6229" s="7"/>
      <c r="F6229" s="8"/>
      <c r="G6229" s="8"/>
      <c r="H6229" s="8"/>
      <c r="AF6229" s="9"/>
      <c r="AG6229" s="9"/>
      <c r="AH6229" s="9"/>
      <c r="AI6229" s="9"/>
      <c r="AJ6229" s="9"/>
      <c r="AK6229" s="9"/>
      <c r="AL6229" s="9"/>
      <c r="AM6229" s="9"/>
      <c r="AN6229" s="9"/>
      <c r="AO6229" s="27"/>
      <c r="AQ6229" s="29"/>
      <c r="AR6229" s="11"/>
      <c r="AW6229" s="31"/>
      <c r="AZ6229" s="12"/>
      <c r="BA6229" s="12"/>
      <c r="BB6229" s="12"/>
      <c r="BC6229" s="12"/>
    </row>
    <row r="6230" spans="4:55">
      <c r="D6230" s="7"/>
      <c r="E6230" s="7"/>
      <c r="F6230" s="8"/>
      <c r="G6230" s="8"/>
      <c r="H6230" s="8"/>
      <c r="AF6230" s="9"/>
      <c r="AG6230" s="9"/>
      <c r="AH6230" s="9"/>
      <c r="AI6230" s="9"/>
      <c r="AJ6230" s="9"/>
      <c r="AK6230" s="9"/>
      <c r="AL6230" s="9"/>
      <c r="AM6230" s="9"/>
      <c r="AN6230" s="9"/>
      <c r="AO6230" s="27"/>
      <c r="AQ6230" s="29"/>
      <c r="AR6230" s="11"/>
      <c r="AW6230" s="31"/>
      <c r="AZ6230" s="12"/>
      <c r="BA6230" s="12"/>
      <c r="BB6230" s="12"/>
      <c r="BC6230" s="12"/>
    </row>
    <row r="6231" spans="4:55">
      <c r="D6231" s="7"/>
      <c r="E6231" s="7"/>
      <c r="F6231" s="8"/>
      <c r="G6231" s="8"/>
      <c r="H6231" s="8"/>
      <c r="AF6231" s="9"/>
      <c r="AG6231" s="9"/>
      <c r="AH6231" s="9"/>
      <c r="AI6231" s="9"/>
      <c r="AJ6231" s="9"/>
      <c r="AK6231" s="9"/>
      <c r="AL6231" s="9"/>
      <c r="AM6231" s="9"/>
      <c r="AN6231" s="9"/>
      <c r="AO6231" s="27"/>
      <c r="AQ6231" s="29"/>
      <c r="AR6231" s="11"/>
      <c r="AW6231" s="31"/>
      <c r="AZ6231" s="12"/>
      <c r="BA6231" s="12"/>
      <c r="BB6231" s="12"/>
      <c r="BC6231" s="12"/>
    </row>
    <row r="6232" spans="4:55">
      <c r="D6232" s="7"/>
      <c r="E6232" s="7"/>
      <c r="F6232" s="8"/>
      <c r="G6232" s="8"/>
      <c r="H6232" s="8"/>
      <c r="AF6232" s="9"/>
      <c r="AG6232" s="9"/>
      <c r="AH6232" s="9"/>
      <c r="AI6232" s="9"/>
      <c r="AJ6232" s="9"/>
      <c r="AK6232" s="9"/>
      <c r="AL6232" s="9"/>
      <c r="AM6232" s="9"/>
      <c r="AN6232" s="9"/>
      <c r="AO6232" s="27"/>
      <c r="AQ6232" s="29"/>
      <c r="AR6232" s="11"/>
      <c r="AW6232" s="31"/>
      <c r="AZ6232" s="12"/>
      <c r="BA6232" s="12"/>
      <c r="BB6232" s="12"/>
      <c r="BC6232" s="12"/>
    </row>
    <row r="6233" spans="4:55">
      <c r="D6233" s="7"/>
      <c r="E6233" s="7"/>
      <c r="F6233" s="8"/>
      <c r="G6233" s="8"/>
      <c r="H6233" s="8"/>
      <c r="AF6233" s="9"/>
      <c r="AG6233" s="9"/>
      <c r="AH6233" s="9"/>
      <c r="AI6233" s="9"/>
      <c r="AJ6233" s="9"/>
      <c r="AK6233" s="9"/>
      <c r="AL6233" s="9"/>
      <c r="AM6233" s="9"/>
      <c r="AN6233" s="9"/>
      <c r="AO6233" s="27"/>
      <c r="AQ6233" s="29"/>
      <c r="AR6233" s="11"/>
      <c r="AW6233" s="31"/>
      <c r="AZ6233" s="12"/>
      <c r="BA6233" s="12"/>
      <c r="BB6233" s="12"/>
      <c r="BC6233" s="12"/>
    </row>
    <row r="6234" spans="4:55">
      <c r="D6234" s="7"/>
      <c r="E6234" s="7"/>
      <c r="F6234" s="8"/>
      <c r="G6234" s="8"/>
      <c r="H6234" s="8"/>
      <c r="AF6234" s="9"/>
      <c r="AG6234" s="9"/>
      <c r="AH6234" s="9"/>
      <c r="AI6234" s="9"/>
      <c r="AJ6234" s="9"/>
      <c r="AK6234" s="9"/>
      <c r="AL6234" s="9"/>
      <c r="AM6234" s="9"/>
      <c r="AN6234" s="9"/>
      <c r="AO6234" s="27"/>
      <c r="AQ6234" s="29"/>
      <c r="AR6234" s="11"/>
      <c r="AW6234" s="31"/>
      <c r="AZ6234" s="12"/>
      <c r="BA6234" s="12"/>
      <c r="BB6234" s="12"/>
      <c r="BC6234" s="12"/>
    </row>
    <row r="6235" spans="4:55">
      <c r="D6235" s="7"/>
      <c r="E6235" s="7"/>
      <c r="F6235" s="8"/>
      <c r="G6235" s="8"/>
      <c r="H6235" s="8"/>
      <c r="AF6235" s="9"/>
      <c r="AG6235" s="9"/>
      <c r="AH6235" s="9"/>
      <c r="AI6235" s="9"/>
      <c r="AJ6235" s="9"/>
      <c r="AK6235" s="9"/>
      <c r="AL6235" s="9"/>
      <c r="AM6235" s="9"/>
      <c r="AN6235" s="9"/>
      <c r="AO6235" s="27"/>
      <c r="AQ6235" s="29"/>
      <c r="AR6235" s="11"/>
      <c r="AW6235" s="31"/>
      <c r="AZ6235" s="12"/>
      <c r="BA6235" s="12"/>
      <c r="BB6235" s="12"/>
      <c r="BC6235" s="12"/>
    </row>
    <row r="6236" spans="4:55">
      <c r="D6236" s="7"/>
      <c r="E6236" s="7"/>
      <c r="F6236" s="8"/>
      <c r="G6236" s="8"/>
      <c r="H6236" s="8"/>
      <c r="AF6236" s="9"/>
      <c r="AG6236" s="9"/>
      <c r="AH6236" s="9"/>
      <c r="AI6236" s="9"/>
      <c r="AJ6236" s="9"/>
      <c r="AK6236" s="9"/>
      <c r="AL6236" s="9"/>
      <c r="AM6236" s="9"/>
      <c r="AN6236" s="9"/>
      <c r="AO6236" s="27"/>
      <c r="AQ6236" s="29"/>
      <c r="AR6236" s="11"/>
      <c r="AW6236" s="31"/>
      <c r="AZ6236" s="12"/>
      <c r="BA6236" s="12"/>
      <c r="BB6236" s="12"/>
      <c r="BC6236" s="12"/>
    </row>
    <row r="6237" spans="4:55">
      <c r="D6237" s="7"/>
      <c r="E6237" s="7"/>
      <c r="F6237" s="8"/>
      <c r="G6237" s="8"/>
      <c r="H6237" s="8"/>
      <c r="AF6237" s="9"/>
      <c r="AG6237" s="9"/>
      <c r="AH6237" s="9"/>
      <c r="AI6237" s="9"/>
      <c r="AJ6237" s="9"/>
      <c r="AK6237" s="9"/>
      <c r="AL6237" s="9"/>
      <c r="AM6237" s="9"/>
      <c r="AN6237" s="9"/>
      <c r="AO6237" s="27"/>
      <c r="AQ6237" s="29"/>
      <c r="AR6237" s="11"/>
      <c r="AW6237" s="31"/>
      <c r="AZ6237" s="12"/>
      <c r="BA6237" s="12"/>
      <c r="BB6237" s="12"/>
      <c r="BC6237" s="12"/>
    </row>
    <row r="6238" spans="4:55">
      <c r="D6238" s="7"/>
      <c r="E6238" s="7"/>
      <c r="F6238" s="8"/>
      <c r="G6238" s="8"/>
      <c r="H6238" s="8"/>
      <c r="AF6238" s="9"/>
      <c r="AG6238" s="9"/>
      <c r="AH6238" s="9"/>
      <c r="AI6238" s="9"/>
      <c r="AJ6238" s="9"/>
      <c r="AK6238" s="9"/>
      <c r="AL6238" s="9"/>
      <c r="AM6238" s="9"/>
      <c r="AN6238" s="9"/>
      <c r="AO6238" s="27"/>
      <c r="AQ6238" s="29"/>
      <c r="AR6238" s="11"/>
      <c r="AW6238" s="31"/>
      <c r="AZ6238" s="12"/>
      <c r="BA6238" s="12"/>
      <c r="BB6238" s="12"/>
      <c r="BC6238" s="12"/>
    </row>
    <row r="6239" spans="4:55">
      <c r="D6239" s="7"/>
      <c r="E6239" s="7"/>
      <c r="F6239" s="8"/>
      <c r="G6239" s="8"/>
      <c r="H6239" s="8"/>
      <c r="AF6239" s="9"/>
      <c r="AG6239" s="9"/>
      <c r="AH6239" s="9"/>
      <c r="AI6239" s="9"/>
      <c r="AJ6239" s="9"/>
      <c r="AK6239" s="9"/>
      <c r="AL6239" s="9"/>
      <c r="AM6239" s="9"/>
      <c r="AN6239" s="9"/>
      <c r="AO6239" s="27"/>
      <c r="AQ6239" s="29"/>
      <c r="AR6239" s="11"/>
      <c r="AW6239" s="31"/>
      <c r="AZ6239" s="12"/>
      <c r="BA6239" s="12"/>
      <c r="BB6239" s="12"/>
      <c r="BC6239" s="12"/>
    </row>
    <row r="6240" spans="4:55">
      <c r="D6240" s="7"/>
      <c r="E6240" s="7"/>
      <c r="F6240" s="8"/>
      <c r="G6240" s="8"/>
      <c r="H6240" s="8"/>
      <c r="AF6240" s="9"/>
      <c r="AG6240" s="9"/>
      <c r="AH6240" s="9"/>
      <c r="AI6240" s="9"/>
      <c r="AJ6240" s="9"/>
      <c r="AK6240" s="9"/>
      <c r="AL6240" s="9"/>
      <c r="AM6240" s="9"/>
      <c r="AN6240" s="9"/>
      <c r="AO6240" s="27"/>
      <c r="AQ6240" s="29"/>
      <c r="AR6240" s="11"/>
      <c r="AW6240" s="31"/>
      <c r="AZ6240" s="12"/>
      <c r="BA6240" s="12"/>
      <c r="BB6240" s="12"/>
      <c r="BC6240" s="12"/>
    </row>
    <row r="6241" spans="4:55">
      <c r="D6241" s="7"/>
      <c r="E6241" s="7"/>
      <c r="F6241" s="8"/>
      <c r="G6241" s="8"/>
      <c r="H6241" s="8"/>
      <c r="AF6241" s="9"/>
      <c r="AG6241" s="9"/>
      <c r="AH6241" s="9"/>
      <c r="AI6241" s="9"/>
      <c r="AJ6241" s="9"/>
      <c r="AK6241" s="9"/>
      <c r="AL6241" s="9"/>
      <c r="AM6241" s="9"/>
      <c r="AN6241" s="9"/>
      <c r="AO6241" s="27"/>
      <c r="AQ6241" s="29"/>
      <c r="AR6241" s="11"/>
      <c r="AW6241" s="31"/>
      <c r="AZ6241" s="12"/>
      <c r="BA6241" s="12"/>
      <c r="BB6241" s="12"/>
      <c r="BC6241" s="12"/>
    </row>
    <row r="6242" spans="4:55">
      <c r="D6242" s="7"/>
      <c r="E6242" s="7"/>
      <c r="F6242" s="8"/>
      <c r="G6242" s="8"/>
      <c r="H6242" s="8"/>
      <c r="AF6242" s="9"/>
      <c r="AG6242" s="9"/>
      <c r="AH6242" s="9"/>
      <c r="AI6242" s="9"/>
      <c r="AJ6242" s="9"/>
      <c r="AK6242" s="9"/>
      <c r="AL6242" s="9"/>
      <c r="AM6242" s="9"/>
      <c r="AN6242" s="9"/>
      <c r="AO6242" s="27"/>
      <c r="AQ6242" s="29"/>
      <c r="AR6242" s="11"/>
      <c r="AW6242" s="31"/>
      <c r="AZ6242" s="12"/>
      <c r="BA6242" s="12"/>
      <c r="BB6242" s="12"/>
      <c r="BC6242" s="12"/>
    </row>
    <row r="6243" spans="4:55">
      <c r="D6243" s="7"/>
      <c r="E6243" s="7"/>
      <c r="F6243" s="8"/>
      <c r="G6243" s="8"/>
      <c r="H6243" s="8"/>
      <c r="AF6243" s="9"/>
      <c r="AG6243" s="9"/>
      <c r="AH6243" s="9"/>
      <c r="AI6243" s="9"/>
      <c r="AJ6243" s="9"/>
      <c r="AK6243" s="9"/>
      <c r="AL6243" s="9"/>
      <c r="AM6243" s="9"/>
      <c r="AN6243" s="9"/>
      <c r="AO6243" s="27"/>
      <c r="AQ6243" s="29"/>
      <c r="AR6243" s="11"/>
      <c r="AW6243" s="31"/>
      <c r="AZ6243" s="12"/>
      <c r="BA6243" s="12"/>
      <c r="BB6243" s="12"/>
      <c r="BC6243" s="12"/>
    </row>
    <row r="6244" spans="4:55">
      <c r="D6244" s="7"/>
      <c r="E6244" s="7"/>
      <c r="F6244" s="8"/>
      <c r="G6244" s="8"/>
      <c r="H6244" s="8"/>
      <c r="AF6244" s="9"/>
      <c r="AG6244" s="9"/>
      <c r="AH6244" s="9"/>
      <c r="AI6244" s="9"/>
      <c r="AJ6244" s="9"/>
      <c r="AK6244" s="9"/>
      <c r="AL6244" s="9"/>
      <c r="AM6244" s="9"/>
      <c r="AN6244" s="9"/>
      <c r="AO6244" s="27"/>
      <c r="AQ6244" s="29"/>
      <c r="AR6244" s="11"/>
      <c r="AW6244" s="31"/>
      <c r="AZ6244" s="12"/>
      <c r="BA6244" s="12"/>
      <c r="BB6244" s="12"/>
      <c r="BC6244" s="12"/>
    </row>
    <row r="6245" spans="4:55">
      <c r="D6245" s="7"/>
      <c r="E6245" s="7"/>
      <c r="F6245" s="8"/>
      <c r="G6245" s="8"/>
      <c r="H6245" s="8"/>
      <c r="AF6245" s="9"/>
      <c r="AG6245" s="9"/>
      <c r="AH6245" s="9"/>
      <c r="AI6245" s="9"/>
      <c r="AJ6245" s="9"/>
      <c r="AK6245" s="9"/>
      <c r="AL6245" s="9"/>
      <c r="AM6245" s="9"/>
      <c r="AN6245" s="9"/>
      <c r="AO6245" s="27"/>
      <c r="AQ6245" s="29"/>
      <c r="AR6245" s="11"/>
      <c r="AW6245" s="31"/>
      <c r="AZ6245" s="12"/>
      <c r="BA6245" s="12"/>
      <c r="BB6245" s="12"/>
      <c r="BC6245" s="12"/>
    </row>
    <row r="6246" spans="4:55">
      <c r="D6246" s="7"/>
      <c r="E6246" s="7"/>
      <c r="F6246" s="8"/>
      <c r="G6246" s="8"/>
      <c r="H6246" s="8"/>
      <c r="AF6246" s="9"/>
      <c r="AG6246" s="9"/>
      <c r="AH6246" s="9"/>
      <c r="AI6246" s="9"/>
      <c r="AJ6246" s="9"/>
      <c r="AK6246" s="9"/>
      <c r="AL6246" s="9"/>
      <c r="AM6246" s="9"/>
      <c r="AN6246" s="9"/>
      <c r="AO6246" s="27"/>
      <c r="AQ6246" s="29"/>
      <c r="AR6246" s="11"/>
      <c r="AW6246" s="31"/>
      <c r="AZ6246" s="12"/>
      <c r="BA6246" s="12"/>
      <c r="BB6246" s="12"/>
      <c r="BC6246" s="12"/>
    </row>
    <row r="6247" spans="4:55">
      <c r="D6247" s="7"/>
      <c r="E6247" s="7"/>
      <c r="F6247" s="8"/>
      <c r="G6247" s="8"/>
      <c r="H6247" s="8"/>
      <c r="AF6247" s="9"/>
      <c r="AG6247" s="9"/>
      <c r="AH6247" s="9"/>
      <c r="AI6247" s="9"/>
      <c r="AJ6247" s="9"/>
      <c r="AK6247" s="9"/>
      <c r="AL6247" s="9"/>
      <c r="AM6247" s="9"/>
      <c r="AN6247" s="9"/>
      <c r="AO6247" s="27"/>
      <c r="AQ6247" s="29"/>
      <c r="AR6247" s="11"/>
      <c r="AW6247" s="31"/>
      <c r="AZ6247" s="12"/>
      <c r="BA6247" s="12"/>
      <c r="BB6247" s="12"/>
      <c r="BC6247" s="12"/>
    </row>
    <row r="6248" spans="4:55">
      <c r="D6248" s="7"/>
      <c r="E6248" s="7"/>
      <c r="F6248" s="8"/>
      <c r="G6248" s="8"/>
      <c r="H6248" s="8"/>
      <c r="AF6248" s="9"/>
      <c r="AG6248" s="9"/>
      <c r="AH6248" s="9"/>
      <c r="AI6248" s="9"/>
      <c r="AJ6248" s="9"/>
      <c r="AK6248" s="9"/>
      <c r="AL6248" s="9"/>
      <c r="AM6248" s="9"/>
      <c r="AN6248" s="9"/>
      <c r="AO6248" s="27"/>
      <c r="AQ6248" s="29"/>
      <c r="AR6248" s="11"/>
      <c r="AW6248" s="31"/>
      <c r="AZ6248" s="12"/>
      <c r="BA6248" s="12"/>
      <c r="BB6248" s="12"/>
      <c r="BC6248" s="12"/>
    </row>
    <row r="6249" spans="4:55">
      <c r="D6249" s="7"/>
      <c r="E6249" s="7"/>
      <c r="F6249" s="8"/>
      <c r="G6249" s="8"/>
      <c r="H6249" s="8"/>
      <c r="AF6249" s="9"/>
      <c r="AG6249" s="9"/>
      <c r="AH6249" s="9"/>
      <c r="AI6249" s="9"/>
      <c r="AJ6249" s="9"/>
      <c r="AK6249" s="9"/>
      <c r="AL6249" s="9"/>
      <c r="AM6249" s="9"/>
      <c r="AN6249" s="9"/>
      <c r="AO6249" s="27"/>
      <c r="AQ6249" s="29"/>
      <c r="AR6249" s="11"/>
      <c r="AW6249" s="31"/>
      <c r="AZ6249" s="12"/>
      <c r="BA6249" s="12"/>
      <c r="BB6249" s="12"/>
      <c r="BC6249" s="12"/>
    </row>
    <row r="6250" spans="4:55">
      <c r="D6250" s="7"/>
      <c r="E6250" s="7"/>
      <c r="F6250" s="8"/>
      <c r="G6250" s="8"/>
      <c r="H6250" s="8"/>
      <c r="AF6250" s="9"/>
      <c r="AG6250" s="9"/>
      <c r="AH6250" s="9"/>
      <c r="AI6250" s="9"/>
      <c r="AJ6250" s="9"/>
      <c r="AK6250" s="9"/>
      <c r="AL6250" s="9"/>
      <c r="AM6250" s="9"/>
      <c r="AN6250" s="9"/>
      <c r="AO6250" s="27"/>
      <c r="AQ6250" s="29"/>
      <c r="AR6250" s="11"/>
      <c r="AW6250" s="31"/>
      <c r="AZ6250" s="12"/>
      <c r="BA6250" s="12"/>
      <c r="BB6250" s="12"/>
      <c r="BC6250" s="12"/>
    </row>
    <row r="6251" spans="4:55">
      <c r="D6251" s="7"/>
      <c r="E6251" s="7"/>
      <c r="F6251" s="8"/>
      <c r="G6251" s="8"/>
      <c r="H6251" s="8"/>
      <c r="AF6251" s="9"/>
      <c r="AG6251" s="9"/>
      <c r="AH6251" s="9"/>
      <c r="AI6251" s="9"/>
      <c r="AJ6251" s="9"/>
      <c r="AK6251" s="9"/>
      <c r="AL6251" s="9"/>
      <c r="AM6251" s="9"/>
      <c r="AN6251" s="9"/>
      <c r="AO6251" s="27"/>
      <c r="AQ6251" s="29"/>
      <c r="AR6251" s="11"/>
      <c r="AW6251" s="31"/>
      <c r="AZ6251" s="12"/>
      <c r="BA6251" s="12"/>
      <c r="BB6251" s="12"/>
      <c r="BC6251" s="12"/>
    </row>
    <row r="6252" spans="4:55">
      <c r="D6252" s="7"/>
      <c r="E6252" s="7"/>
      <c r="F6252" s="8"/>
      <c r="G6252" s="8"/>
      <c r="H6252" s="8"/>
      <c r="AF6252" s="9"/>
      <c r="AG6252" s="9"/>
      <c r="AH6252" s="9"/>
      <c r="AI6252" s="9"/>
      <c r="AJ6252" s="9"/>
      <c r="AK6252" s="9"/>
      <c r="AL6252" s="9"/>
      <c r="AM6252" s="9"/>
      <c r="AN6252" s="9"/>
      <c r="AO6252" s="27"/>
      <c r="AQ6252" s="29"/>
      <c r="AR6252" s="11"/>
      <c r="AW6252" s="31"/>
      <c r="AZ6252" s="12"/>
      <c r="BA6252" s="12"/>
      <c r="BB6252" s="12"/>
      <c r="BC6252" s="12"/>
    </row>
    <row r="6253" spans="4:55">
      <c r="D6253" s="7"/>
      <c r="E6253" s="7"/>
      <c r="F6253" s="8"/>
      <c r="G6253" s="8"/>
      <c r="H6253" s="8"/>
      <c r="AF6253" s="9"/>
      <c r="AG6253" s="9"/>
      <c r="AH6253" s="9"/>
      <c r="AI6253" s="9"/>
      <c r="AJ6253" s="9"/>
      <c r="AK6253" s="9"/>
      <c r="AL6253" s="9"/>
      <c r="AM6253" s="9"/>
      <c r="AN6253" s="9"/>
      <c r="AO6253" s="27"/>
      <c r="AQ6253" s="29"/>
      <c r="AR6253" s="11"/>
      <c r="AW6253" s="31"/>
      <c r="AZ6253" s="12"/>
      <c r="BA6253" s="12"/>
      <c r="BB6253" s="12"/>
      <c r="BC6253" s="12"/>
    </row>
    <row r="6254" spans="4:55">
      <c r="D6254" s="7"/>
      <c r="E6254" s="7"/>
      <c r="F6254" s="8"/>
      <c r="G6254" s="8"/>
      <c r="H6254" s="8"/>
      <c r="AF6254" s="9"/>
      <c r="AG6254" s="9"/>
      <c r="AH6254" s="9"/>
      <c r="AI6254" s="9"/>
      <c r="AJ6254" s="9"/>
      <c r="AK6254" s="9"/>
      <c r="AL6254" s="9"/>
      <c r="AM6254" s="9"/>
      <c r="AN6254" s="9"/>
      <c r="AO6254" s="27"/>
      <c r="AQ6254" s="29"/>
      <c r="AR6254" s="11"/>
      <c r="AW6254" s="31"/>
      <c r="AZ6254" s="12"/>
      <c r="BA6254" s="12"/>
      <c r="BB6254" s="12"/>
      <c r="BC6254" s="12"/>
    </row>
    <row r="6255" spans="4:55">
      <c r="D6255" s="7"/>
      <c r="E6255" s="7"/>
      <c r="F6255" s="8"/>
      <c r="G6255" s="8"/>
      <c r="H6255" s="8"/>
      <c r="AF6255" s="9"/>
      <c r="AG6255" s="9"/>
      <c r="AH6255" s="9"/>
      <c r="AI6255" s="9"/>
      <c r="AJ6255" s="9"/>
      <c r="AK6255" s="9"/>
      <c r="AL6255" s="9"/>
      <c r="AM6255" s="9"/>
      <c r="AN6255" s="9"/>
      <c r="AO6255" s="27"/>
      <c r="AQ6255" s="29"/>
      <c r="AR6255" s="11"/>
      <c r="AW6255" s="31"/>
      <c r="AZ6255" s="12"/>
      <c r="BA6255" s="12"/>
      <c r="BB6255" s="12"/>
      <c r="BC6255" s="12"/>
    </row>
    <row r="6256" spans="4:55">
      <c r="D6256" s="7"/>
      <c r="E6256" s="7"/>
      <c r="F6256" s="8"/>
      <c r="G6256" s="8"/>
      <c r="H6256" s="8"/>
      <c r="AF6256" s="9"/>
      <c r="AG6256" s="9"/>
      <c r="AH6256" s="9"/>
      <c r="AI6256" s="9"/>
      <c r="AJ6256" s="9"/>
      <c r="AK6256" s="9"/>
      <c r="AL6256" s="9"/>
      <c r="AM6256" s="9"/>
      <c r="AN6256" s="9"/>
      <c r="AO6256" s="27"/>
      <c r="AQ6256" s="29"/>
      <c r="AR6256" s="11"/>
      <c r="AW6256" s="31"/>
      <c r="AZ6256" s="12"/>
      <c r="BA6256" s="12"/>
      <c r="BB6256" s="12"/>
      <c r="BC6256" s="12"/>
    </row>
    <row r="6257" spans="4:55">
      <c r="D6257" s="7"/>
      <c r="E6257" s="7"/>
      <c r="F6257" s="8"/>
      <c r="G6257" s="8"/>
      <c r="H6257" s="8"/>
      <c r="AF6257" s="9"/>
      <c r="AG6257" s="9"/>
      <c r="AH6257" s="9"/>
      <c r="AI6257" s="9"/>
      <c r="AJ6257" s="9"/>
      <c r="AK6257" s="9"/>
      <c r="AL6257" s="9"/>
      <c r="AM6257" s="9"/>
      <c r="AN6257" s="9"/>
      <c r="AO6257" s="27"/>
      <c r="AQ6257" s="29"/>
      <c r="AR6257" s="11"/>
      <c r="AW6257" s="31"/>
      <c r="AZ6257" s="12"/>
      <c r="BA6257" s="12"/>
      <c r="BB6257" s="12"/>
      <c r="BC6257" s="12"/>
    </row>
    <row r="6258" spans="4:55">
      <c r="D6258" s="7"/>
      <c r="E6258" s="7"/>
      <c r="F6258" s="8"/>
      <c r="G6258" s="8"/>
      <c r="H6258" s="8"/>
      <c r="AF6258" s="9"/>
      <c r="AG6258" s="9"/>
      <c r="AH6258" s="9"/>
      <c r="AI6258" s="9"/>
      <c r="AJ6258" s="9"/>
      <c r="AK6258" s="9"/>
      <c r="AL6258" s="9"/>
      <c r="AM6258" s="9"/>
      <c r="AN6258" s="9"/>
      <c r="AO6258" s="27"/>
      <c r="AQ6258" s="29"/>
      <c r="AR6258" s="11"/>
      <c r="AW6258" s="31"/>
      <c r="AZ6258" s="12"/>
      <c r="BA6258" s="12"/>
      <c r="BB6258" s="12"/>
      <c r="BC6258" s="12"/>
    </row>
    <row r="6259" spans="4:55">
      <c r="D6259" s="7"/>
      <c r="E6259" s="7"/>
      <c r="F6259" s="8"/>
      <c r="G6259" s="8"/>
      <c r="H6259" s="8"/>
      <c r="AF6259" s="9"/>
      <c r="AG6259" s="9"/>
      <c r="AH6259" s="9"/>
      <c r="AI6259" s="9"/>
      <c r="AJ6259" s="9"/>
      <c r="AK6259" s="9"/>
      <c r="AL6259" s="9"/>
      <c r="AM6259" s="9"/>
      <c r="AN6259" s="9"/>
      <c r="AO6259" s="27"/>
      <c r="AQ6259" s="29"/>
      <c r="AR6259" s="11"/>
      <c r="AW6259" s="31"/>
      <c r="AZ6259" s="12"/>
      <c r="BA6259" s="12"/>
      <c r="BB6259" s="12"/>
      <c r="BC6259" s="12"/>
    </row>
    <row r="6260" spans="4:55">
      <c r="D6260" s="7"/>
      <c r="E6260" s="7"/>
      <c r="F6260" s="8"/>
      <c r="G6260" s="8"/>
      <c r="H6260" s="8"/>
      <c r="AF6260" s="9"/>
      <c r="AG6260" s="9"/>
      <c r="AH6260" s="9"/>
      <c r="AI6260" s="9"/>
      <c r="AJ6260" s="9"/>
      <c r="AK6260" s="9"/>
      <c r="AL6260" s="9"/>
      <c r="AM6260" s="9"/>
      <c r="AN6260" s="9"/>
      <c r="AO6260" s="27"/>
      <c r="AQ6260" s="29"/>
      <c r="AR6260" s="11"/>
      <c r="AW6260" s="31"/>
      <c r="AZ6260" s="12"/>
      <c r="BA6260" s="12"/>
      <c r="BB6260" s="12"/>
      <c r="BC6260" s="12"/>
    </row>
    <row r="6261" spans="4:55">
      <c r="D6261" s="7"/>
      <c r="E6261" s="7"/>
      <c r="F6261" s="8"/>
      <c r="G6261" s="8"/>
      <c r="H6261" s="8"/>
      <c r="AF6261" s="9"/>
      <c r="AG6261" s="9"/>
      <c r="AH6261" s="9"/>
      <c r="AI6261" s="9"/>
      <c r="AJ6261" s="9"/>
      <c r="AK6261" s="9"/>
      <c r="AL6261" s="9"/>
      <c r="AM6261" s="9"/>
      <c r="AN6261" s="9"/>
      <c r="AO6261" s="27"/>
      <c r="AQ6261" s="29"/>
      <c r="AR6261" s="11"/>
      <c r="AW6261" s="31"/>
      <c r="AZ6261" s="12"/>
      <c r="BA6261" s="12"/>
      <c r="BB6261" s="12"/>
      <c r="BC6261" s="12"/>
    </row>
    <row r="6262" spans="4:55">
      <c r="D6262" s="7"/>
      <c r="E6262" s="7"/>
      <c r="F6262" s="8"/>
      <c r="G6262" s="8"/>
      <c r="H6262" s="8"/>
      <c r="AF6262" s="9"/>
      <c r="AG6262" s="9"/>
      <c r="AH6262" s="9"/>
      <c r="AI6262" s="9"/>
      <c r="AJ6262" s="9"/>
      <c r="AK6262" s="9"/>
      <c r="AL6262" s="9"/>
      <c r="AM6262" s="9"/>
      <c r="AN6262" s="9"/>
      <c r="AO6262" s="27"/>
      <c r="AQ6262" s="29"/>
      <c r="AR6262" s="11"/>
      <c r="AW6262" s="31"/>
      <c r="AZ6262" s="12"/>
      <c r="BA6262" s="12"/>
      <c r="BB6262" s="12"/>
      <c r="BC6262" s="12"/>
    </row>
    <row r="6263" spans="4:55">
      <c r="D6263" s="7"/>
      <c r="E6263" s="7"/>
      <c r="F6263" s="8"/>
      <c r="G6263" s="8"/>
      <c r="H6263" s="8"/>
      <c r="AF6263" s="9"/>
      <c r="AG6263" s="9"/>
      <c r="AH6263" s="9"/>
      <c r="AI6263" s="9"/>
      <c r="AJ6263" s="9"/>
      <c r="AK6263" s="9"/>
      <c r="AL6263" s="9"/>
      <c r="AM6263" s="9"/>
      <c r="AN6263" s="9"/>
      <c r="AO6263" s="27"/>
      <c r="AQ6263" s="29"/>
      <c r="AR6263" s="11"/>
      <c r="AW6263" s="31"/>
      <c r="AZ6263" s="12"/>
      <c r="BA6263" s="12"/>
      <c r="BB6263" s="12"/>
      <c r="BC6263" s="12"/>
    </row>
    <row r="6264" spans="4:55">
      <c r="D6264" s="7"/>
      <c r="E6264" s="7"/>
      <c r="F6264" s="8"/>
      <c r="G6264" s="8"/>
      <c r="H6264" s="8"/>
      <c r="AF6264" s="9"/>
      <c r="AG6264" s="9"/>
      <c r="AH6264" s="9"/>
      <c r="AI6264" s="9"/>
      <c r="AJ6264" s="9"/>
      <c r="AK6264" s="9"/>
      <c r="AL6264" s="9"/>
      <c r="AM6264" s="9"/>
      <c r="AN6264" s="9"/>
      <c r="AO6264" s="27"/>
      <c r="AQ6264" s="29"/>
      <c r="AR6264" s="11"/>
      <c r="AW6264" s="31"/>
      <c r="AZ6264" s="12"/>
      <c r="BA6264" s="12"/>
      <c r="BB6264" s="12"/>
      <c r="BC6264" s="12"/>
    </row>
    <row r="6265" spans="4:55">
      <c r="D6265" s="7"/>
      <c r="E6265" s="7"/>
      <c r="F6265" s="8"/>
      <c r="G6265" s="8"/>
      <c r="H6265" s="8"/>
      <c r="AF6265" s="9"/>
      <c r="AG6265" s="9"/>
      <c r="AH6265" s="9"/>
      <c r="AI6265" s="9"/>
      <c r="AJ6265" s="9"/>
      <c r="AK6265" s="9"/>
      <c r="AL6265" s="9"/>
      <c r="AM6265" s="9"/>
      <c r="AN6265" s="9"/>
      <c r="AO6265" s="27"/>
      <c r="AQ6265" s="29"/>
      <c r="AR6265" s="11"/>
      <c r="AW6265" s="31"/>
      <c r="AZ6265" s="12"/>
      <c r="BA6265" s="12"/>
      <c r="BB6265" s="12"/>
      <c r="BC6265" s="12"/>
    </row>
    <row r="6266" spans="4:55">
      <c r="D6266" s="7"/>
      <c r="E6266" s="7"/>
      <c r="F6266" s="8"/>
      <c r="G6266" s="8"/>
      <c r="H6266" s="8"/>
      <c r="AF6266" s="9"/>
      <c r="AG6266" s="9"/>
      <c r="AH6266" s="9"/>
      <c r="AI6266" s="9"/>
      <c r="AJ6266" s="9"/>
      <c r="AK6266" s="9"/>
      <c r="AL6266" s="9"/>
      <c r="AM6266" s="9"/>
      <c r="AN6266" s="9"/>
      <c r="AO6266" s="27"/>
      <c r="AQ6266" s="29"/>
      <c r="AR6266" s="11"/>
      <c r="AW6266" s="31"/>
      <c r="AZ6266" s="12"/>
      <c r="BA6266" s="12"/>
      <c r="BB6266" s="12"/>
      <c r="BC6266" s="12"/>
    </row>
    <row r="6267" spans="4:55">
      <c r="D6267" s="7"/>
      <c r="E6267" s="7"/>
      <c r="F6267" s="8"/>
      <c r="G6267" s="8"/>
      <c r="H6267" s="8"/>
      <c r="AF6267" s="9"/>
      <c r="AG6267" s="9"/>
      <c r="AH6267" s="9"/>
      <c r="AI6267" s="9"/>
      <c r="AJ6267" s="9"/>
      <c r="AK6267" s="9"/>
      <c r="AL6267" s="9"/>
      <c r="AM6267" s="9"/>
      <c r="AN6267" s="9"/>
      <c r="AO6267" s="27"/>
      <c r="AQ6267" s="29"/>
      <c r="AR6267" s="11"/>
      <c r="AW6267" s="31"/>
      <c r="AZ6267" s="12"/>
      <c r="BA6267" s="12"/>
      <c r="BB6267" s="12"/>
      <c r="BC6267" s="12"/>
    </row>
    <row r="6268" spans="4:55">
      <c r="D6268" s="7"/>
      <c r="E6268" s="7"/>
      <c r="F6268" s="8"/>
      <c r="G6268" s="8"/>
      <c r="H6268" s="8"/>
      <c r="AF6268" s="9"/>
      <c r="AG6268" s="9"/>
      <c r="AH6268" s="9"/>
      <c r="AI6268" s="9"/>
      <c r="AJ6268" s="9"/>
      <c r="AK6268" s="9"/>
      <c r="AL6268" s="9"/>
      <c r="AM6268" s="9"/>
      <c r="AN6268" s="9"/>
      <c r="AO6268" s="27"/>
      <c r="AQ6268" s="29"/>
      <c r="AR6268" s="11"/>
      <c r="AW6268" s="31"/>
      <c r="AZ6268" s="12"/>
      <c r="BA6268" s="12"/>
      <c r="BB6268" s="12"/>
      <c r="BC6268" s="12"/>
    </row>
    <row r="6269" spans="4:55">
      <c r="D6269" s="7"/>
      <c r="E6269" s="7"/>
      <c r="F6269" s="8"/>
      <c r="G6269" s="8"/>
      <c r="H6269" s="8"/>
      <c r="AF6269" s="9"/>
      <c r="AG6269" s="9"/>
      <c r="AH6269" s="9"/>
      <c r="AI6269" s="9"/>
      <c r="AJ6269" s="9"/>
      <c r="AK6269" s="9"/>
      <c r="AL6269" s="9"/>
      <c r="AM6269" s="9"/>
      <c r="AN6269" s="9"/>
      <c r="AO6269" s="27"/>
      <c r="AQ6269" s="29"/>
      <c r="AR6269" s="11"/>
      <c r="AW6269" s="31"/>
      <c r="AZ6269" s="12"/>
      <c r="BA6269" s="12"/>
      <c r="BB6269" s="12"/>
      <c r="BC6269" s="12"/>
    </row>
    <row r="6270" spans="4:55">
      <c r="D6270" s="7"/>
      <c r="E6270" s="7"/>
      <c r="F6270" s="8"/>
      <c r="G6270" s="8"/>
      <c r="H6270" s="8"/>
      <c r="AF6270" s="9"/>
      <c r="AG6270" s="9"/>
      <c r="AH6270" s="9"/>
      <c r="AI6270" s="9"/>
      <c r="AJ6270" s="9"/>
      <c r="AK6270" s="9"/>
      <c r="AL6270" s="9"/>
      <c r="AM6270" s="9"/>
      <c r="AN6270" s="9"/>
      <c r="AO6270" s="27"/>
      <c r="AQ6270" s="29"/>
      <c r="AR6270" s="11"/>
      <c r="AW6270" s="31"/>
      <c r="AZ6270" s="12"/>
      <c r="BA6270" s="12"/>
      <c r="BB6270" s="12"/>
      <c r="BC6270" s="12"/>
    </row>
    <row r="6271" spans="4:55">
      <c r="D6271" s="7"/>
      <c r="E6271" s="7"/>
      <c r="F6271" s="8"/>
      <c r="G6271" s="8"/>
      <c r="H6271" s="8"/>
      <c r="AF6271" s="9"/>
      <c r="AG6271" s="9"/>
      <c r="AH6271" s="9"/>
      <c r="AI6271" s="9"/>
      <c r="AJ6271" s="9"/>
      <c r="AK6271" s="9"/>
      <c r="AL6271" s="9"/>
      <c r="AM6271" s="9"/>
      <c r="AN6271" s="9"/>
      <c r="AO6271" s="27"/>
      <c r="AQ6271" s="29"/>
      <c r="AR6271" s="11"/>
      <c r="AW6271" s="31"/>
      <c r="AZ6271" s="12"/>
      <c r="BA6271" s="12"/>
      <c r="BB6271" s="12"/>
      <c r="BC6271" s="12"/>
    </row>
    <row r="6272" spans="4:55">
      <c r="D6272" s="7"/>
      <c r="E6272" s="7"/>
      <c r="F6272" s="8"/>
      <c r="G6272" s="8"/>
      <c r="H6272" s="8"/>
      <c r="AF6272" s="9"/>
      <c r="AG6272" s="9"/>
      <c r="AH6272" s="9"/>
      <c r="AI6272" s="9"/>
      <c r="AJ6272" s="9"/>
      <c r="AK6272" s="9"/>
      <c r="AL6272" s="9"/>
      <c r="AM6272" s="9"/>
      <c r="AN6272" s="9"/>
      <c r="AO6272" s="27"/>
      <c r="AQ6272" s="29"/>
      <c r="AR6272" s="11"/>
      <c r="AW6272" s="31"/>
      <c r="AZ6272" s="12"/>
      <c r="BA6272" s="12"/>
      <c r="BB6272" s="12"/>
      <c r="BC6272" s="12"/>
    </row>
    <row r="6273" spans="4:55">
      <c r="D6273" s="7"/>
      <c r="E6273" s="7"/>
      <c r="F6273" s="8"/>
      <c r="G6273" s="8"/>
      <c r="H6273" s="8"/>
      <c r="AF6273" s="9"/>
      <c r="AG6273" s="9"/>
      <c r="AH6273" s="9"/>
      <c r="AI6273" s="9"/>
      <c r="AJ6273" s="9"/>
      <c r="AK6273" s="9"/>
      <c r="AL6273" s="9"/>
      <c r="AM6273" s="9"/>
      <c r="AN6273" s="9"/>
      <c r="AO6273" s="27"/>
      <c r="AQ6273" s="29"/>
      <c r="AR6273" s="11"/>
      <c r="AW6273" s="31"/>
      <c r="AZ6273" s="12"/>
      <c r="BA6273" s="12"/>
      <c r="BB6273" s="12"/>
      <c r="BC6273" s="12"/>
    </row>
    <row r="6274" spans="4:55">
      <c r="D6274" s="7"/>
      <c r="E6274" s="7"/>
      <c r="F6274" s="8"/>
      <c r="G6274" s="8"/>
      <c r="H6274" s="8"/>
      <c r="AF6274" s="9"/>
      <c r="AG6274" s="9"/>
      <c r="AH6274" s="9"/>
      <c r="AI6274" s="9"/>
      <c r="AJ6274" s="9"/>
      <c r="AK6274" s="9"/>
      <c r="AL6274" s="9"/>
      <c r="AM6274" s="9"/>
      <c r="AN6274" s="9"/>
      <c r="AO6274" s="27"/>
      <c r="AQ6274" s="29"/>
      <c r="AR6274" s="11"/>
      <c r="AW6274" s="31"/>
      <c r="AZ6274" s="12"/>
      <c r="BA6274" s="12"/>
      <c r="BB6274" s="12"/>
      <c r="BC6274" s="12"/>
    </row>
    <row r="6275" spans="4:55">
      <c r="D6275" s="7"/>
      <c r="E6275" s="7"/>
      <c r="F6275" s="8"/>
      <c r="G6275" s="8"/>
      <c r="H6275" s="8"/>
      <c r="AF6275" s="9"/>
      <c r="AG6275" s="9"/>
      <c r="AH6275" s="9"/>
      <c r="AI6275" s="9"/>
      <c r="AJ6275" s="9"/>
      <c r="AK6275" s="9"/>
      <c r="AL6275" s="9"/>
      <c r="AM6275" s="9"/>
      <c r="AN6275" s="9"/>
      <c r="AO6275" s="27"/>
      <c r="AQ6275" s="29"/>
      <c r="AR6275" s="11"/>
      <c r="AW6275" s="31"/>
      <c r="AZ6275" s="12"/>
      <c r="BA6275" s="12"/>
      <c r="BB6275" s="12"/>
      <c r="BC6275" s="12"/>
    </row>
    <row r="6276" spans="4:55">
      <c r="D6276" s="7"/>
      <c r="E6276" s="7"/>
      <c r="F6276" s="8"/>
      <c r="G6276" s="8"/>
      <c r="H6276" s="8"/>
      <c r="AF6276" s="9"/>
      <c r="AG6276" s="9"/>
      <c r="AH6276" s="9"/>
      <c r="AI6276" s="9"/>
      <c r="AJ6276" s="9"/>
      <c r="AK6276" s="9"/>
      <c r="AL6276" s="9"/>
      <c r="AM6276" s="9"/>
      <c r="AN6276" s="9"/>
      <c r="AO6276" s="27"/>
      <c r="AQ6276" s="29"/>
      <c r="AR6276" s="11"/>
      <c r="AW6276" s="31"/>
      <c r="AZ6276" s="12"/>
      <c r="BA6276" s="12"/>
      <c r="BB6276" s="12"/>
      <c r="BC6276" s="12"/>
    </row>
    <row r="6277" spans="4:55">
      <c r="D6277" s="7"/>
      <c r="E6277" s="7"/>
      <c r="F6277" s="8"/>
      <c r="G6277" s="8"/>
      <c r="H6277" s="8"/>
      <c r="AF6277" s="9"/>
      <c r="AG6277" s="9"/>
      <c r="AH6277" s="9"/>
      <c r="AI6277" s="9"/>
      <c r="AJ6277" s="9"/>
      <c r="AK6277" s="9"/>
      <c r="AL6277" s="9"/>
      <c r="AM6277" s="9"/>
      <c r="AN6277" s="9"/>
      <c r="AO6277" s="27"/>
      <c r="AQ6277" s="29"/>
      <c r="AR6277" s="11"/>
      <c r="AW6277" s="31"/>
      <c r="AZ6277" s="12"/>
      <c r="BA6277" s="12"/>
      <c r="BB6277" s="12"/>
      <c r="BC6277" s="12"/>
    </row>
    <row r="6278" spans="4:55">
      <c r="D6278" s="7"/>
      <c r="E6278" s="7"/>
      <c r="F6278" s="8"/>
      <c r="G6278" s="8"/>
      <c r="H6278" s="8"/>
      <c r="AF6278" s="9"/>
      <c r="AG6278" s="9"/>
      <c r="AH6278" s="9"/>
      <c r="AI6278" s="9"/>
      <c r="AJ6278" s="9"/>
      <c r="AK6278" s="9"/>
      <c r="AL6278" s="9"/>
      <c r="AM6278" s="9"/>
      <c r="AN6278" s="9"/>
      <c r="AO6278" s="27"/>
      <c r="AQ6278" s="29"/>
      <c r="AR6278" s="11"/>
      <c r="AW6278" s="31"/>
      <c r="AZ6278" s="12"/>
      <c r="BA6278" s="12"/>
      <c r="BB6278" s="12"/>
      <c r="BC6278" s="12"/>
    </row>
    <row r="6279" spans="4:55">
      <c r="D6279" s="7"/>
      <c r="E6279" s="7"/>
      <c r="F6279" s="8"/>
      <c r="G6279" s="8"/>
      <c r="H6279" s="8"/>
      <c r="AF6279" s="9"/>
      <c r="AG6279" s="9"/>
      <c r="AH6279" s="9"/>
      <c r="AI6279" s="9"/>
      <c r="AJ6279" s="9"/>
      <c r="AK6279" s="9"/>
      <c r="AL6279" s="9"/>
      <c r="AM6279" s="9"/>
      <c r="AN6279" s="9"/>
      <c r="AO6279" s="27"/>
      <c r="AQ6279" s="29"/>
      <c r="AR6279" s="11"/>
      <c r="AW6279" s="31"/>
      <c r="AZ6279" s="12"/>
      <c r="BA6279" s="12"/>
      <c r="BB6279" s="12"/>
      <c r="BC6279" s="12"/>
    </row>
    <row r="6280" spans="4:55">
      <c r="D6280" s="7"/>
      <c r="E6280" s="7"/>
      <c r="F6280" s="8"/>
      <c r="G6280" s="8"/>
      <c r="H6280" s="8"/>
      <c r="AF6280" s="9"/>
      <c r="AG6280" s="9"/>
      <c r="AH6280" s="9"/>
      <c r="AI6280" s="9"/>
      <c r="AJ6280" s="9"/>
      <c r="AK6280" s="9"/>
      <c r="AL6280" s="9"/>
      <c r="AM6280" s="9"/>
      <c r="AN6280" s="9"/>
      <c r="AO6280" s="27"/>
      <c r="AQ6280" s="29"/>
      <c r="AR6280" s="11"/>
      <c r="AW6280" s="31"/>
      <c r="AZ6280" s="12"/>
      <c r="BA6280" s="12"/>
      <c r="BB6280" s="12"/>
      <c r="BC6280" s="12"/>
    </row>
    <row r="6281" spans="4:55">
      <c r="D6281" s="7"/>
      <c r="E6281" s="7"/>
      <c r="F6281" s="8"/>
      <c r="G6281" s="8"/>
      <c r="H6281" s="8"/>
      <c r="AF6281" s="9"/>
      <c r="AG6281" s="9"/>
      <c r="AH6281" s="9"/>
      <c r="AI6281" s="9"/>
      <c r="AJ6281" s="9"/>
      <c r="AK6281" s="9"/>
      <c r="AL6281" s="9"/>
      <c r="AM6281" s="9"/>
      <c r="AN6281" s="9"/>
      <c r="AO6281" s="27"/>
      <c r="AQ6281" s="29"/>
      <c r="AR6281" s="11"/>
      <c r="AW6281" s="31"/>
      <c r="AZ6281" s="12"/>
      <c r="BA6281" s="12"/>
      <c r="BB6281" s="12"/>
      <c r="BC6281" s="12"/>
    </row>
    <row r="6282" spans="4:55">
      <c r="D6282" s="7"/>
      <c r="E6282" s="7"/>
      <c r="F6282" s="8"/>
      <c r="G6282" s="8"/>
      <c r="H6282" s="8"/>
      <c r="AF6282" s="9"/>
      <c r="AG6282" s="9"/>
      <c r="AH6282" s="9"/>
      <c r="AI6282" s="9"/>
      <c r="AJ6282" s="9"/>
      <c r="AK6282" s="9"/>
      <c r="AL6282" s="9"/>
      <c r="AM6282" s="9"/>
      <c r="AN6282" s="9"/>
      <c r="AO6282" s="27"/>
      <c r="AQ6282" s="29"/>
      <c r="AR6282" s="11"/>
      <c r="AW6282" s="31"/>
      <c r="AZ6282" s="12"/>
      <c r="BA6282" s="12"/>
      <c r="BB6282" s="12"/>
      <c r="BC6282" s="12"/>
    </row>
    <row r="6283" spans="4:55">
      <c r="D6283" s="7"/>
      <c r="E6283" s="7"/>
      <c r="F6283" s="8"/>
      <c r="G6283" s="8"/>
      <c r="H6283" s="8"/>
      <c r="AF6283" s="9"/>
      <c r="AG6283" s="9"/>
      <c r="AH6283" s="9"/>
      <c r="AI6283" s="9"/>
      <c r="AJ6283" s="9"/>
      <c r="AK6283" s="9"/>
      <c r="AL6283" s="9"/>
      <c r="AM6283" s="9"/>
      <c r="AN6283" s="9"/>
      <c r="AO6283" s="27"/>
      <c r="AQ6283" s="29"/>
      <c r="AR6283" s="11"/>
      <c r="AW6283" s="31"/>
      <c r="AZ6283" s="12"/>
      <c r="BA6283" s="12"/>
      <c r="BB6283" s="12"/>
      <c r="BC6283" s="12"/>
    </row>
    <row r="6284" spans="4:55">
      <c r="D6284" s="7"/>
      <c r="E6284" s="7"/>
      <c r="F6284" s="8"/>
      <c r="G6284" s="8"/>
      <c r="H6284" s="8"/>
      <c r="AF6284" s="9"/>
      <c r="AG6284" s="9"/>
      <c r="AH6284" s="9"/>
      <c r="AI6284" s="9"/>
      <c r="AJ6284" s="9"/>
      <c r="AK6284" s="9"/>
      <c r="AL6284" s="9"/>
      <c r="AM6284" s="9"/>
      <c r="AN6284" s="9"/>
      <c r="AO6284" s="27"/>
      <c r="AQ6284" s="29"/>
      <c r="AR6284" s="11"/>
      <c r="AW6284" s="31"/>
      <c r="AZ6284" s="12"/>
      <c r="BA6284" s="12"/>
      <c r="BB6284" s="12"/>
      <c r="BC6284" s="12"/>
    </row>
    <row r="6285" spans="4:55">
      <c r="D6285" s="7"/>
      <c r="E6285" s="7"/>
      <c r="F6285" s="8"/>
      <c r="G6285" s="8"/>
      <c r="H6285" s="8"/>
      <c r="AF6285" s="9"/>
      <c r="AG6285" s="9"/>
      <c r="AH6285" s="9"/>
      <c r="AI6285" s="9"/>
      <c r="AJ6285" s="9"/>
      <c r="AK6285" s="9"/>
      <c r="AL6285" s="9"/>
      <c r="AM6285" s="9"/>
      <c r="AN6285" s="9"/>
      <c r="AO6285" s="27"/>
      <c r="AQ6285" s="29"/>
      <c r="AR6285" s="11"/>
      <c r="AW6285" s="31"/>
      <c r="AZ6285" s="12"/>
      <c r="BA6285" s="12"/>
      <c r="BB6285" s="12"/>
      <c r="BC6285" s="12"/>
    </row>
    <row r="6286" spans="4:55">
      <c r="D6286" s="7"/>
      <c r="E6286" s="7"/>
      <c r="F6286" s="8"/>
      <c r="G6286" s="8"/>
      <c r="H6286" s="8"/>
      <c r="AF6286" s="9"/>
      <c r="AG6286" s="9"/>
      <c r="AH6286" s="9"/>
      <c r="AI6286" s="9"/>
      <c r="AJ6286" s="9"/>
      <c r="AK6286" s="9"/>
      <c r="AL6286" s="9"/>
      <c r="AM6286" s="9"/>
      <c r="AN6286" s="9"/>
      <c r="AO6286" s="27"/>
      <c r="AQ6286" s="29"/>
      <c r="AR6286" s="11"/>
      <c r="AW6286" s="31"/>
      <c r="AZ6286" s="12"/>
      <c r="BA6286" s="12"/>
      <c r="BB6286" s="12"/>
      <c r="BC6286" s="12"/>
    </row>
    <row r="6287" spans="4:55">
      <c r="D6287" s="7"/>
      <c r="E6287" s="7"/>
      <c r="F6287" s="8"/>
      <c r="G6287" s="8"/>
      <c r="H6287" s="8"/>
      <c r="AF6287" s="9"/>
      <c r="AG6287" s="9"/>
      <c r="AH6287" s="9"/>
      <c r="AI6287" s="9"/>
      <c r="AJ6287" s="9"/>
      <c r="AK6287" s="9"/>
      <c r="AL6287" s="9"/>
      <c r="AM6287" s="9"/>
      <c r="AN6287" s="9"/>
      <c r="AO6287" s="27"/>
      <c r="AQ6287" s="29"/>
      <c r="AR6287" s="11"/>
      <c r="AW6287" s="31"/>
      <c r="AZ6287" s="12"/>
      <c r="BA6287" s="12"/>
      <c r="BB6287" s="12"/>
      <c r="BC6287" s="12"/>
    </row>
    <row r="6288" spans="4:55">
      <c r="D6288" s="7"/>
      <c r="E6288" s="7"/>
      <c r="F6288" s="8"/>
      <c r="G6288" s="8"/>
      <c r="H6288" s="8"/>
      <c r="AF6288" s="9"/>
      <c r="AG6288" s="9"/>
      <c r="AH6288" s="9"/>
      <c r="AI6288" s="9"/>
      <c r="AJ6288" s="9"/>
      <c r="AK6288" s="9"/>
      <c r="AL6288" s="9"/>
      <c r="AM6288" s="9"/>
      <c r="AN6288" s="9"/>
      <c r="AO6288" s="27"/>
      <c r="AQ6288" s="29"/>
      <c r="AR6288" s="11"/>
      <c r="AW6288" s="31"/>
      <c r="AZ6288" s="12"/>
      <c r="BA6288" s="12"/>
      <c r="BB6288" s="12"/>
      <c r="BC6288" s="12"/>
    </row>
    <row r="6289" spans="4:55">
      <c r="D6289" s="7"/>
      <c r="E6289" s="7"/>
      <c r="F6289" s="8"/>
      <c r="G6289" s="8"/>
      <c r="H6289" s="8"/>
      <c r="AF6289" s="9"/>
      <c r="AG6289" s="9"/>
      <c r="AH6289" s="9"/>
      <c r="AI6289" s="9"/>
      <c r="AJ6289" s="9"/>
      <c r="AK6289" s="9"/>
      <c r="AL6289" s="9"/>
      <c r="AM6289" s="9"/>
      <c r="AN6289" s="9"/>
      <c r="AO6289" s="27"/>
      <c r="AQ6289" s="29"/>
      <c r="AR6289" s="11"/>
      <c r="AW6289" s="31"/>
      <c r="AZ6289" s="12"/>
      <c r="BA6289" s="12"/>
      <c r="BB6289" s="12"/>
      <c r="BC6289" s="12"/>
    </row>
    <row r="6290" spans="4:55">
      <c r="D6290" s="7"/>
      <c r="E6290" s="7"/>
      <c r="F6290" s="8"/>
      <c r="G6290" s="8"/>
      <c r="H6290" s="8"/>
      <c r="AF6290" s="9"/>
      <c r="AG6290" s="9"/>
      <c r="AH6290" s="9"/>
      <c r="AI6290" s="9"/>
      <c r="AJ6290" s="9"/>
      <c r="AK6290" s="9"/>
      <c r="AL6290" s="9"/>
      <c r="AM6290" s="9"/>
      <c r="AN6290" s="9"/>
      <c r="AO6290" s="27"/>
      <c r="AQ6290" s="29"/>
      <c r="AR6290" s="11"/>
      <c r="AW6290" s="31"/>
      <c r="AZ6290" s="12"/>
      <c r="BA6290" s="12"/>
      <c r="BB6290" s="12"/>
      <c r="BC6290" s="12"/>
    </row>
    <row r="6291" spans="4:55">
      <c r="D6291" s="7"/>
      <c r="E6291" s="7"/>
      <c r="F6291" s="8"/>
      <c r="G6291" s="8"/>
      <c r="H6291" s="8"/>
      <c r="AF6291" s="9"/>
      <c r="AG6291" s="9"/>
      <c r="AH6291" s="9"/>
      <c r="AI6291" s="9"/>
      <c r="AJ6291" s="9"/>
      <c r="AK6291" s="9"/>
      <c r="AL6291" s="9"/>
      <c r="AM6291" s="9"/>
      <c r="AN6291" s="9"/>
      <c r="AO6291" s="27"/>
      <c r="AQ6291" s="29"/>
      <c r="AR6291" s="11"/>
      <c r="AW6291" s="31"/>
      <c r="AZ6291" s="12"/>
      <c r="BA6291" s="12"/>
      <c r="BB6291" s="12"/>
      <c r="BC6291" s="12"/>
    </row>
    <row r="6292" spans="4:55">
      <c r="D6292" s="7"/>
      <c r="E6292" s="7"/>
      <c r="F6292" s="8"/>
      <c r="G6292" s="8"/>
      <c r="H6292" s="8"/>
      <c r="AF6292" s="9"/>
      <c r="AG6292" s="9"/>
      <c r="AH6292" s="9"/>
      <c r="AI6292" s="9"/>
      <c r="AJ6292" s="9"/>
      <c r="AK6292" s="9"/>
      <c r="AL6292" s="9"/>
      <c r="AM6292" s="9"/>
      <c r="AN6292" s="9"/>
      <c r="AO6292" s="27"/>
      <c r="AQ6292" s="29"/>
      <c r="AR6292" s="11"/>
      <c r="AW6292" s="31"/>
      <c r="AZ6292" s="12"/>
      <c r="BA6292" s="12"/>
      <c r="BB6292" s="12"/>
      <c r="BC6292" s="12"/>
    </row>
    <row r="6293" spans="4:55">
      <c r="D6293" s="7"/>
      <c r="E6293" s="7"/>
      <c r="F6293" s="8"/>
      <c r="G6293" s="8"/>
      <c r="H6293" s="8"/>
      <c r="AF6293" s="9"/>
      <c r="AG6293" s="9"/>
      <c r="AH6293" s="9"/>
      <c r="AI6293" s="9"/>
      <c r="AJ6293" s="9"/>
      <c r="AK6293" s="9"/>
      <c r="AL6293" s="9"/>
      <c r="AM6293" s="9"/>
      <c r="AN6293" s="9"/>
      <c r="AO6293" s="27"/>
      <c r="AQ6293" s="29"/>
      <c r="AR6293" s="11"/>
      <c r="AW6293" s="31"/>
      <c r="AZ6293" s="12"/>
      <c r="BA6293" s="12"/>
      <c r="BB6293" s="12"/>
      <c r="BC6293" s="12"/>
    </row>
    <row r="6294" spans="4:55">
      <c r="D6294" s="7"/>
      <c r="E6294" s="7"/>
      <c r="F6294" s="8"/>
      <c r="G6294" s="8"/>
      <c r="H6294" s="8"/>
      <c r="AF6294" s="9"/>
      <c r="AG6294" s="9"/>
      <c r="AH6294" s="9"/>
      <c r="AI6294" s="9"/>
      <c r="AJ6294" s="9"/>
      <c r="AK6294" s="9"/>
      <c r="AL6294" s="9"/>
      <c r="AM6294" s="9"/>
      <c r="AN6294" s="9"/>
      <c r="AO6294" s="27"/>
      <c r="AQ6294" s="29"/>
      <c r="AR6294" s="11"/>
      <c r="AW6294" s="31"/>
      <c r="AZ6294" s="12"/>
      <c r="BA6294" s="12"/>
      <c r="BB6294" s="12"/>
      <c r="BC6294" s="12"/>
    </row>
    <row r="6295" spans="4:55">
      <c r="D6295" s="7"/>
      <c r="E6295" s="7"/>
      <c r="F6295" s="8"/>
      <c r="G6295" s="8"/>
      <c r="H6295" s="8"/>
      <c r="AF6295" s="9"/>
      <c r="AG6295" s="9"/>
      <c r="AH6295" s="9"/>
      <c r="AI6295" s="9"/>
      <c r="AJ6295" s="9"/>
      <c r="AK6295" s="9"/>
      <c r="AL6295" s="9"/>
      <c r="AM6295" s="9"/>
      <c r="AN6295" s="9"/>
      <c r="AO6295" s="27"/>
      <c r="AQ6295" s="29"/>
      <c r="AR6295" s="11"/>
      <c r="AW6295" s="31"/>
      <c r="AZ6295" s="12"/>
      <c r="BA6295" s="12"/>
      <c r="BB6295" s="12"/>
      <c r="BC6295" s="12"/>
    </row>
    <row r="6296" spans="4:55">
      <c r="D6296" s="7"/>
      <c r="E6296" s="7"/>
      <c r="F6296" s="8"/>
      <c r="G6296" s="8"/>
      <c r="H6296" s="8"/>
      <c r="AF6296" s="9"/>
      <c r="AG6296" s="9"/>
      <c r="AH6296" s="9"/>
      <c r="AI6296" s="9"/>
      <c r="AJ6296" s="9"/>
      <c r="AK6296" s="9"/>
      <c r="AL6296" s="9"/>
      <c r="AM6296" s="9"/>
      <c r="AN6296" s="9"/>
      <c r="AO6296" s="27"/>
      <c r="AQ6296" s="29"/>
      <c r="AR6296" s="11"/>
      <c r="AW6296" s="31"/>
      <c r="AZ6296" s="12"/>
      <c r="BA6296" s="12"/>
      <c r="BB6296" s="12"/>
      <c r="BC6296" s="12"/>
    </row>
    <row r="6297" spans="4:55">
      <c r="D6297" s="7"/>
      <c r="E6297" s="7"/>
      <c r="F6297" s="8"/>
      <c r="G6297" s="8"/>
      <c r="H6297" s="8"/>
      <c r="AF6297" s="9"/>
      <c r="AG6297" s="9"/>
      <c r="AH6297" s="9"/>
      <c r="AI6297" s="9"/>
      <c r="AJ6297" s="9"/>
      <c r="AK6297" s="9"/>
      <c r="AL6297" s="9"/>
      <c r="AM6297" s="9"/>
      <c r="AN6297" s="9"/>
      <c r="AO6297" s="27"/>
      <c r="AQ6297" s="29"/>
      <c r="AR6297" s="11"/>
      <c r="AW6297" s="31"/>
      <c r="AZ6297" s="12"/>
      <c r="BA6297" s="12"/>
      <c r="BB6297" s="12"/>
      <c r="BC6297" s="12"/>
    </row>
    <row r="6298" spans="4:55">
      <c r="D6298" s="7"/>
      <c r="E6298" s="7"/>
      <c r="F6298" s="8"/>
      <c r="G6298" s="8"/>
      <c r="H6298" s="8"/>
      <c r="AF6298" s="9"/>
      <c r="AG6298" s="9"/>
      <c r="AH6298" s="9"/>
      <c r="AI6298" s="9"/>
      <c r="AJ6298" s="9"/>
      <c r="AK6298" s="9"/>
      <c r="AL6298" s="9"/>
      <c r="AM6298" s="9"/>
      <c r="AN6298" s="9"/>
      <c r="AO6298" s="27"/>
      <c r="AQ6298" s="29"/>
      <c r="AR6298" s="11"/>
      <c r="AW6298" s="31"/>
      <c r="AZ6298" s="12"/>
      <c r="BA6298" s="12"/>
      <c r="BB6298" s="12"/>
      <c r="BC6298" s="12"/>
    </row>
    <row r="6299" spans="4:55">
      <c r="D6299" s="7"/>
      <c r="E6299" s="7"/>
      <c r="F6299" s="8"/>
      <c r="G6299" s="8"/>
      <c r="H6299" s="8"/>
      <c r="AF6299" s="9"/>
      <c r="AG6299" s="9"/>
      <c r="AH6299" s="9"/>
      <c r="AI6299" s="9"/>
      <c r="AJ6299" s="9"/>
      <c r="AK6299" s="9"/>
      <c r="AL6299" s="9"/>
      <c r="AM6299" s="9"/>
      <c r="AN6299" s="9"/>
      <c r="AO6299" s="27"/>
      <c r="AQ6299" s="29"/>
      <c r="AR6299" s="11"/>
      <c r="AW6299" s="31"/>
      <c r="AZ6299" s="12"/>
      <c r="BA6299" s="12"/>
      <c r="BB6299" s="12"/>
      <c r="BC6299" s="12"/>
    </row>
    <row r="6300" spans="4:55">
      <c r="D6300" s="7"/>
      <c r="E6300" s="7"/>
      <c r="F6300" s="8"/>
      <c r="G6300" s="8"/>
      <c r="H6300" s="8"/>
      <c r="AF6300" s="9"/>
      <c r="AG6300" s="9"/>
      <c r="AH6300" s="9"/>
      <c r="AI6300" s="9"/>
      <c r="AJ6300" s="9"/>
      <c r="AK6300" s="9"/>
      <c r="AL6300" s="9"/>
      <c r="AM6300" s="9"/>
      <c r="AN6300" s="9"/>
      <c r="AO6300" s="27"/>
      <c r="AQ6300" s="29"/>
      <c r="AR6300" s="11"/>
      <c r="AW6300" s="31"/>
      <c r="AZ6300" s="12"/>
      <c r="BA6300" s="12"/>
      <c r="BB6300" s="12"/>
      <c r="BC6300" s="12"/>
    </row>
    <row r="6301" spans="4:55">
      <c r="D6301" s="7"/>
      <c r="E6301" s="7"/>
      <c r="F6301" s="8"/>
      <c r="G6301" s="8"/>
      <c r="H6301" s="8"/>
      <c r="AF6301" s="9"/>
      <c r="AG6301" s="9"/>
      <c r="AH6301" s="9"/>
      <c r="AI6301" s="9"/>
      <c r="AJ6301" s="9"/>
      <c r="AK6301" s="9"/>
      <c r="AL6301" s="9"/>
      <c r="AM6301" s="9"/>
      <c r="AN6301" s="9"/>
      <c r="AO6301" s="27"/>
      <c r="AQ6301" s="29"/>
      <c r="AR6301" s="11"/>
      <c r="AW6301" s="31"/>
      <c r="AZ6301" s="12"/>
      <c r="BA6301" s="12"/>
      <c r="BB6301" s="12"/>
      <c r="BC6301" s="12"/>
    </row>
    <row r="6302" spans="4:55">
      <c r="D6302" s="7"/>
      <c r="E6302" s="7"/>
      <c r="F6302" s="8"/>
      <c r="G6302" s="8"/>
      <c r="H6302" s="8"/>
      <c r="AF6302" s="9"/>
      <c r="AG6302" s="9"/>
      <c r="AH6302" s="9"/>
      <c r="AI6302" s="9"/>
      <c r="AJ6302" s="9"/>
      <c r="AK6302" s="9"/>
      <c r="AL6302" s="9"/>
      <c r="AM6302" s="9"/>
      <c r="AN6302" s="9"/>
      <c r="AO6302" s="27"/>
      <c r="AQ6302" s="29"/>
      <c r="AR6302" s="11"/>
      <c r="AW6302" s="31"/>
      <c r="AZ6302" s="12"/>
      <c r="BA6302" s="12"/>
      <c r="BB6302" s="12"/>
      <c r="BC6302" s="12"/>
    </row>
    <row r="6303" spans="4:55">
      <c r="D6303" s="7"/>
      <c r="E6303" s="7"/>
      <c r="F6303" s="8"/>
      <c r="G6303" s="8"/>
      <c r="H6303" s="8"/>
      <c r="AF6303" s="9"/>
      <c r="AG6303" s="9"/>
      <c r="AH6303" s="9"/>
      <c r="AI6303" s="9"/>
      <c r="AJ6303" s="9"/>
      <c r="AK6303" s="9"/>
      <c r="AL6303" s="9"/>
      <c r="AM6303" s="9"/>
      <c r="AN6303" s="9"/>
      <c r="AO6303" s="27"/>
      <c r="AQ6303" s="29"/>
      <c r="AR6303" s="11"/>
      <c r="AW6303" s="31"/>
      <c r="AZ6303" s="12"/>
      <c r="BA6303" s="12"/>
      <c r="BB6303" s="12"/>
      <c r="BC6303" s="12"/>
    </row>
    <row r="6304" spans="4:55">
      <c r="D6304" s="7"/>
      <c r="E6304" s="7"/>
      <c r="F6304" s="8"/>
      <c r="G6304" s="8"/>
      <c r="H6304" s="8"/>
      <c r="AF6304" s="9"/>
      <c r="AG6304" s="9"/>
      <c r="AH6304" s="9"/>
      <c r="AI6304" s="9"/>
      <c r="AJ6304" s="9"/>
      <c r="AK6304" s="9"/>
      <c r="AL6304" s="9"/>
      <c r="AM6304" s="9"/>
      <c r="AN6304" s="9"/>
      <c r="AO6304" s="27"/>
      <c r="AQ6304" s="29"/>
      <c r="AR6304" s="11"/>
      <c r="AW6304" s="31"/>
      <c r="AZ6304" s="12"/>
      <c r="BA6304" s="12"/>
      <c r="BB6304" s="12"/>
      <c r="BC6304" s="12"/>
    </row>
    <row r="6305" spans="4:55">
      <c r="D6305" s="7"/>
      <c r="E6305" s="7"/>
      <c r="F6305" s="8"/>
      <c r="G6305" s="8"/>
      <c r="H6305" s="8"/>
      <c r="AF6305" s="9"/>
      <c r="AG6305" s="9"/>
      <c r="AH6305" s="9"/>
      <c r="AI6305" s="9"/>
      <c r="AJ6305" s="9"/>
      <c r="AK6305" s="9"/>
      <c r="AL6305" s="9"/>
      <c r="AM6305" s="9"/>
      <c r="AN6305" s="9"/>
      <c r="AO6305" s="27"/>
      <c r="AQ6305" s="29"/>
      <c r="AR6305" s="11"/>
      <c r="AW6305" s="31"/>
      <c r="AZ6305" s="12"/>
      <c r="BA6305" s="12"/>
      <c r="BB6305" s="12"/>
      <c r="BC6305" s="12"/>
    </row>
    <row r="6306" spans="4:55">
      <c r="D6306" s="7"/>
      <c r="E6306" s="7"/>
      <c r="F6306" s="8"/>
      <c r="G6306" s="8"/>
      <c r="H6306" s="8"/>
      <c r="AF6306" s="9"/>
      <c r="AG6306" s="9"/>
      <c r="AH6306" s="9"/>
      <c r="AI6306" s="9"/>
      <c r="AJ6306" s="9"/>
      <c r="AK6306" s="9"/>
      <c r="AL6306" s="9"/>
      <c r="AM6306" s="9"/>
      <c r="AN6306" s="9"/>
      <c r="AO6306" s="27"/>
      <c r="AQ6306" s="29"/>
      <c r="AR6306" s="11"/>
      <c r="AW6306" s="31"/>
      <c r="AZ6306" s="12"/>
      <c r="BA6306" s="12"/>
      <c r="BB6306" s="12"/>
      <c r="BC6306" s="12"/>
    </row>
    <row r="6307" spans="4:55">
      <c r="D6307" s="7"/>
      <c r="E6307" s="7"/>
      <c r="F6307" s="8"/>
      <c r="G6307" s="8"/>
      <c r="H6307" s="8"/>
      <c r="AF6307" s="9"/>
      <c r="AG6307" s="9"/>
      <c r="AH6307" s="9"/>
      <c r="AI6307" s="9"/>
      <c r="AJ6307" s="9"/>
      <c r="AK6307" s="9"/>
      <c r="AL6307" s="9"/>
      <c r="AM6307" s="9"/>
      <c r="AN6307" s="9"/>
      <c r="AO6307" s="27"/>
      <c r="AQ6307" s="29"/>
      <c r="AR6307" s="11"/>
      <c r="AW6307" s="31"/>
      <c r="AZ6307" s="12"/>
      <c r="BA6307" s="12"/>
      <c r="BB6307" s="12"/>
      <c r="BC6307" s="12"/>
    </row>
    <row r="6308" spans="4:55">
      <c r="D6308" s="7"/>
      <c r="E6308" s="7"/>
      <c r="F6308" s="8"/>
      <c r="G6308" s="8"/>
      <c r="H6308" s="8"/>
      <c r="AF6308" s="9"/>
      <c r="AG6308" s="9"/>
      <c r="AH6308" s="9"/>
      <c r="AI6308" s="9"/>
      <c r="AJ6308" s="9"/>
      <c r="AK6308" s="9"/>
      <c r="AL6308" s="9"/>
      <c r="AM6308" s="9"/>
      <c r="AN6308" s="9"/>
      <c r="AO6308" s="27"/>
      <c r="AQ6308" s="29"/>
      <c r="AR6308" s="11"/>
      <c r="AW6308" s="31"/>
      <c r="AZ6308" s="12"/>
      <c r="BA6308" s="12"/>
      <c r="BB6308" s="12"/>
      <c r="BC6308" s="12"/>
    </row>
    <row r="6309" spans="4:55">
      <c r="D6309" s="7"/>
      <c r="E6309" s="7"/>
      <c r="F6309" s="8"/>
      <c r="G6309" s="8"/>
      <c r="H6309" s="8"/>
      <c r="AF6309" s="9"/>
      <c r="AG6309" s="9"/>
      <c r="AH6309" s="9"/>
      <c r="AI6309" s="9"/>
      <c r="AJ6309" s="9"/>
      <c r="AK6309" s="9"/>
      <c r="AL6309" s="9"/>
      <c r="AM6309" s="9"/>
      <c r="AN6309" s="9"/>
      <c r="AO6309" s="27"/>
      <c r="AQ6309" s="29"/>
      <c r="AR6309" s="11"/>
      <c r="AW6309" s="31"/>
      <c r="AZ6309" s="12"/>
      <c r="BA6309" s="12"/>
      <c r="BB6309" s="12"/>
      <c r="BC6309" s="12"/>
    </row>
    <row r="6310" spans="4:55">
      <c r="D6310" s="7"/>
      <c r="E6310" s="7"/>
      <c r="F6310" s="8"/>
      <c r="G6310" s="8"/>
      <c r="H6310" s="8"/>
      <c r="AF6310" s="9"/>
      <c r="AG6310" s="9"/>
      <c r="AH6310" s="9"/>
      <c r="AI6310" s="9"/>
      <c r="AJ6310" s="9"/>
      <c r="AK6310" s="9"/>
      <c r="AL6310" s="9"/>
      <c r="AM6310" s="9"/>
      <c r="AN6310" s="9"/>
      <c r="AO6310" s="27"/>
      <c r="AQ6310" s="29"/>
      <c r="AR6310" s="11"/>
      <c r="AW6310" s="31"/>
      <c r="AZ6310" s="12"/>
      <c r="BA6310" s="12"/>
      <c r="BB6310" s="12"/>
      <c r="BC6310" s="12"/>
    </row>
    <row r="6311" spans="4:55">
      <c r="D6311" s="7"/>
      <c r="E6311" s="7"/>
      <c r="F6311" s="8"/>
      <c r="G6311" s="8"/>
      <c r="H6311" s="8"/>
      <c r="AF6311" s="9"/>
      <c r="AG6311" s="9"/>
      <c r="AH6311" s="9"/>
      <c r="AI6311" s="9"/>
      <c r="AJ6311" s="9"/>
      <c r="AK6311" s="9"/>
      <c r="AL6311" s="9"/>
      <c r="AM6311" s="9"/>
      <c r="AN6311" s="9"/>
      <c r="AO6311" s="27"/>
      <c r="AQ6311" s="29"/>
      <c r="AR6311" s="11"/>
      <c r="AW6311" s="31"/>
      <c r="AZ6311" s="12"/>
      <c r="BA6311" s="12"/>
      <c r="BB6311" s="12"/>
      <c r="BC6311" s="12"/>
    </row>
    <row r="6312" spans="4:55">
      <c r="D6312" s="7"/>
      <c r="E6312" s="7"/>
      <c r="F6312" s="8"/>
      <c r="G6312" s="8"/>
      <c r="H6312" s="8"/>
      <c r="AF6312" s="9"/>
      <c r="AG6312" s="9"/>
      <c r="AH6312" s="9"/>
      <c r="AI6312" s="9"/>
      <c r="AJ6312" s="9"/>
      <c r="AK6312" s="9"/>
      <c r="AL6312" s="9"/>
      <c r="AM6312" s="9"/>
      <c r="AN6312" s="9"/>
      <c r="AO6312" s="27"/>
      <c r="AQ6312" s="29"/>
      <c r="AR6312" s="11"/>
      <c r="AW6312" s="31"/>
      <c r="AZ6312" s="12"/>
      <c r="BA6312" s="12"/>
      <c r="BB6312" s="12"/>
      <c r="BC6312" s="12"/>
    </row>
    <row r="6313" spans="4:55">
      <c r="D6313" s="7"/>
      <c r="E6313" s="7"/>
      <c r="F6313" s="8"/>
      <c r="G6313" s="8"/>
      <c r="H6313" s="8"/>
      <c r="AF6313" s="9"/>
      <c r="AG6313" s="9"/>
      <c r="AH6313" s="9"/>
      <c r="AI6313" s="9"/>
      <c r="AJ6313" s="9"/>
      <c r="AK6313" s="9"/>
      <c r="AL6313" s="9"/>
      <c r="AM6313" s="9"/>
      <c r="AN6313" s="9"/>
      <c r="AO6313" s="27"/>
      <c r="AQ6313" s="29"/>
      <c r="AR6313" s="11"/>
      <c r="AW6313" s="31"/>
      <c r="AZ6313" s="12"/>
      <c r="BA6313" s="12"/>
      <c r="BB6313" s="12"/>
      <c r="BC6313" s="12"/>
    </row>
    <row r="6314" spans="4:55">
      <c r="D6314" s="7"/>
      <c r="E6314" s="7"/>
      <c r="F6314" s="8"/>
      <c r="G6314" s="8"/>
      <c r="H6314" s="8"/>
      <c r="AF6314" s="9"/>
      <c r="AG6314" s="9"/>
      <c r="AH6314" s="9"/>
      <c r="AI6314" s="9"/>
      <c r="AJ6314" s="9"/>
      <c r="AK6314" s="9"/>
      <c r="AL6314" s="9"/>
      <c r="AM6314" s="9"/>
      <c r="AN6314" s="9"/>
      <c r="AO6314" s="27"/>
      <c r="AQ6314" s="29"/>
      <c r="AR6314" s="11"/>
      <c r="AW6314" s="31"/>
      <c r="AZ6314" s="12"/>
      <c r="BA6314" s="12"/>
      <c r="BB6314" s="12"/>
      <c r="BC6314" s="12"/>
    </row>
    <row r="6315" spans="4:55">
      <c r="D6315" s="7"/>
      <c r="E6315" s="7"/>
      <c r="F6315" s="8"/>
      <c r="G6315" s="8"/>
      <c r="H6315" s="8"/>
      <c r="AF6315" s="9"/>
      <c r="AG6315" s="9"/>
      <c r="AH6315" s="9"/>
      <c r="AI6315" s="9"/>
      <c r="AJ6315" s="9"/>
      <c r="AK6315" s="9"/>
      <c r="AL6315" s="9"/>
      <c r="AM6315" s="9"/>
      <c r="AN6315" s="9"/>
      <c r="AO6315" s="27"/>
      <c r="AQ6315" s="29"/>
      <c r="AR6315" s="11"/>
      <c r="AW6315" s="31"/>
      <c r="AZ6315" s="12"/>
      <c r="BA6315" s="12"/>
      <c r="BB6315" s="12"/>
      <c r="BC6315" s="12"/>
    </row>
    <row r="6316" spans="4:55">
      <c r="D6316" s="7"/>
      <c r="E6316" s="7"/>
      <c r="F6316" s="8"/>
      <c r="G6316" s="8"/>
      <c r="H6316" s="8"/>
      <c r="AF6316" s="9"/>
      <c r="AG6316" s="9"/>
      <c r="AH6316" s="9"/>
      <c r="AI6316" s="9"/>
      <c r="AJ6316" s="9"/>
      <c r="AK6316" s="9"/>
      <c r="AL6316" s="9"/>
      <c r="AM6316" s="9"/>
      <c r="AN6316" s="9"/>
      <c r="AO6316" s="27"/>
      <c r="AQ6316" s="29"/>
      <c r="AR6316" s="11"/>
      <c r="AW6316" s="31"/>
      <c r="AZ6316" s="12"/>
      <c r="BA6316" s="12"/>
      <c r="BB6316" s="12"/>
      <c r="BC6316" s="12"/>
    </row>
    <row r="6317" spans="4:55">
      <c r="D6317" s="7"/>
      <c r="E6317" s="7"/>
      <c r="F6317" s="8"/>
      <c r="G6317" s="8"/>
      <c r="H6317" s="8"/>
      <c r="AF6317" s="9"/>
      <c r="AG6317" s="9"/>
      <c r="AH6317" s="9"/>
      <c r="AI6317" s="9"/>
      <c r="AJ6317" s="9"/>
      <c r="AK6317" s="9"/>
      <c r="AL6317" s="9"/>
      <c r="AM6317" s="9"/>
      <c r="AN6317" s="9"/>
      <c r="AO6317" s="27"/>
      <c r="AQ6317" s="29"/>
      <c r="AR6317" s="11"/>
      <c r="AW6317" s="31"/>
      <c r="AZ6317" s="12"/>
      <c r="BA6317" s="12"/>
      <c r="BB6317" s="12"/>
      <c r="BC6317" s="12"/>
    </row>
    <row r="6318" spans="4:55">
      <c r="D6318" s="7"/>
      <c r="E6318" s="7"/>
      <c r="F6318" s="8"/>
      <c r="G6318" s="8"/>
      <c r="H6318" s="8"/>
      <c r="AF6318" s="9"/>
      <c r="AG6318" s="9"/>
      <c r="AH6318" s="9"/>
      <c r="AI6318" s="9"/>
      <c r="AJ6318" s="9"/>
      <c r="AK6318" s="9"/>
      <c r="AL6318" s="9"/>
      <c r="AM6318" s="9"/>
      <c r="AN6318" s="9"/>
      <c r="AO6318" s="27"/>
      <c r="AQ6318" s="29"/>
      <c r="AR6318" s="11"/>
      <c r="AW6318" s="31"/>
      <c r="AZ6318" s="12"/>
      <c r="BA6318" s="12"/>
      <c r="BB6318" s="12"/>
      <c r="BC6318" s="12"/>
    </row>
    <row r="6319" spans="4:55">
      <c r="D6319" s="7"/>
      <c r="E6319" s="7"/>
      <c r="F6319" s="8"/>
      <c r="G6319" s="8"/>
      <c r="H6319" s="8"/>
      <c r="AF6319" s="9"/>
      <c r="AG6319" s="9"/>
      <c r="AH6319" s="9"/>
      <c r="AI6319" s="9"/>
      <c r="AJ6319" s="9"/>
      <c r="AK6319" s="9"/>
      <c r="AL6319" s="9"/>
      <c r="AM6319" s="9"/>
      <c r="AN6319" s="9"/>
      <c r="AO6319" s="27"/>
      <c r="AQ6319" s="29"/>
      <c r="AR6319" s="11"/>
      <c r="AW6319" s="31"/>
      <c r="AZ6319" s="12"/>
      <c r="BA6319" s="12"/>
      <c r="BB6319" s="12"/>
      <c r="BC6319" s="12"/>
    </row>
    <row r="6320" spans="4:55">
      <c r="D6320" s="7"/>
      <c r="E6320" s="7"/>
      <c r="F6320" s="8"/>
      <c r="G6320" s="8"/>
      <c r="H6320" s="8"/>
      <c r="AF6320" s="9"/>
      <c r="AG6320" s="9"/>
      <c r="AH6320" s="9"/>
      <c r="AI6320" s="9"/>
      <c r="AJ6320" s="9"/>
      <c r="AK6320" s="9"/>
      <c r="AL6320" s="9"/>
      <c r="AM6320" s="9"/>
      <c r="AN6320" s="9"/>
      <c r="AO6320" s="27"/>
      <c r="AQ6320" s="29"/>
      <c r="AR6320" s="11"/>
      <c r="AW6320" s="31"/>
      <c r="AZ6320" s="12"/>
      <c r="BA6320" s="12"/>
      <c r="BB6320" s="12"/>
      <c r="BC6320" s="12"/>
    </row>
    <row r="6321" spans="4:55">
      <c r="D6321" s="7"/>
      <c r="E6321" s="7"/>
      <c r="F6321" s="8"/>
      <c r="G6321" s="8"/>
      <c r="H6321" s="8"/>
      <c r="AF6321" s="9"/>
      <c r="AG6321" s="9"/>
      <c r="AH6321" s="9"/>
      <c r="AI6321" s="9"/>
      <c r="AJ6321" s="9"/>
      <c r="AK6321" s="9"/>
      <c r="AL6321" s="9"/>
      <c r="AM6321" s="9"/>
      <c r="AN6321" s="9"/>
      <c r="AO6321" s="27"/>
      <c r="AQ6321" s="29"/>
      <c r="AR6321" s="11"/>
      <c r="AW6321" s="31"/>
      <c r="AZ6321" s="12"/>
      <c r="BA6321" s="12"/>
      <c r="BB6321" s="12"/>
      <c r="BC6321" s="12"/>
    </row>
    <row r="6322" spans="4:55">
      <c r="D6322" s="7"/>
      <c r="E6322" s="7"/>
      <c r="F6322" s="8"/>
      <c r="G6322" s="8"/>
      <c r="H6322" s="8"/>
      <c r="AF6322" s="9"/>
      <c r="AG6322" s="9"/>
      <c r="AH6322" s="9"/>
      <c r="AI6322" s="9"/>
      <c r="AJ6322" s="9"/>
      <c r="AK6322" s="9"/>
      <c r="AL6322" s="9"/>
      <c r="AM6322" s="9"/>
      <c r="AN6322" s="9"/>
      <c r="AO6322" s="27"/>
      <c r="AQ6322" s="29"/>
      <c r="AR6322" s="11"/>
      <c r="AW6322" s="31"/>
      <c r="AZ6322" s="12"/>
      <c r="BA6322" s="12"/>
      <c r="BB6322" s="12"/>
      <c r="BC6322" s="12"/>
    </row>
    <row r="6323" spans="4:55">
      <c r="D6323" s="7"/>
      <c r="E6323" s="7"/>
      <c r="F6323" s="8"/>
      <c r="G6323" s="8"/>
      <c r="H6323" s="8"/>
      <c r="AF6323" s="9"/>
      <c r="AG6323" s="9"/>
      <c r="AH6323" s="9"/>
      <c r="AI6323" s="9"/>
      <c r="AJ6323" s="9"/>
      <c r="AK6323" s="9"/>
      <c r="AL6323" s="9"/>
      <c r="AM6323" s="9"/>
      <c r="AN6323" s="9"/>
      <c r="AO6323" s="27"/>
      <c r="AQ6323" s="29"/>
      <c r="AR6323" s="11"/>
      <c r="AW6323" s="31"/>
      <c r="AZ6323" s="12"/>
      <c r="BA6323" s="12"/>
      <c r="BB6323" s="12"/>
      <c r="BC6323" s="12"/>
    </row>
    <row r="6324" spans="4:55">
      <c r="D6324" s="7"/>
      <c r="E6324" s="7"/>
      <c r="F6324" s="8"/>
      <c r="G6324" s="8"/>
      <c r="H6324" s="8"/>
      <c r="AF6324" s="9"/>
      <c r="AG6324" s="9"/>
      <c r="AH6324" s="9"/>
      <c r="AI6324" s="9"/>
      <c r="AJ6324" s="9"/>
      <c r="AK6324" s="9"/>
      <c r="AL6324" s="9"/>
      <c r="AM6324" s="9"/>
      <c r="AN6324" s="9"/>
      <c r="AO6324" s="27"/>
      <c r="AQ6324" s="29"/>
      <c r="AR6324" s="11"/>
      <c r="AW6324" s="31"/>
      <c r="AZ6324" s="12"/>
      <c r="BA6324" s="12"/>
      <c r="BB6324" s="12"/>
      <c r="BC6324" s="12"/>
    </row>
    <row r="6325" spans="4:55">
      <c r="D6325" s="7"/>
      <c r="E6325" s="7"/>
      <c r="F6325" s="8"/>
      <c r="G6325" s="8"/>
      <c r="H6325" s="8"/>
      <c r="AF6325" s="9"/>
      <c r="AG6325" s="9"/>
      <c r="AH6325" s="9"/>
      <c r="AI6325" s="9"/>
      <c r="AJ6325" s="9"/>
      <c r="AK6325" s="9"/>
      <c r="AL6325" s="9"/>
      <c r="AM6325" s="9"/>
      <c r="AN6325" s="9"/>
      <c r="AO6325" s="27"/>
      <c r="AQ6325" s="29"/>
      <c r="AR6325" s="11"/>
      <c r="AW6325" s="31"/>
      <c r="AZ6325" s="12"/>
      <c r="BA6325" s="12"/>
      <c r="BB6325" s="12"/>
      <c r="BC6325" s="12"/>
    </row>
    <row r="6326" spans="4:55">
      <c r="D6326" s="7"/>
      <c r="E6326" s="7"/>
      <c r="F6326" s="8"/>
      <c r="G6326" s="8"/>
      <c r="H6326" s="8"/>
      <c r="AF6326" s="9"/>
      <c r="AG6326" s="9"/>
      <c r="AH6326" s="9"/>
      <c r="AI6326" s="9"/>
      <c r="AJ6326" s="9"/>
      <c r="AK6326" s="9"/>
      <c r="AL6326" s="9"/>
      <c r="AM6326" s="9"/>
      <c r="AN6326" s="9"/>
      <c r="AO6326" s="27"/>
      <c r="AQ6326" s="29"/>
      <c r="AR6326" s="11"/>
      <c r="AW6326" s="31"/>
      <c r="AZ6326" s="12"/>
      <c r="BA6326" s="12"/>
      <c r="BB6326" s="12"/>
      <c r="BC6326" s="12"/>
    </row>
    <row r="6327" spans="4:55">
      <c r="D6327" s="7"/>
      <c r="E6327" s="7"/>
      <c r="F6327" s="8"/>
      <c r="G6327" s="8"/>
      <c r="H6327" s="8"/>
      <c r="AF6327" s="9"/>
      <c r="AG6327" s="9"/>
      <c r="AH6327" s="9"/>
      <c r="AI6327" s="9"/>
      <c r="AJ6327" s="9"/>
      <c r="AK6327" s="9"/>
      <c r="AL6327" s="9"/>
      <c r="AM6327" s="9"/>
      <c r="AN6327" s="9"/>
      <c r="AO6327" s="27"/>
      <c r="AQ6327" s="29"/>
      <c r="AR6327" s="11"/>
      <c r="AW6327" s="31"/>
      <c r="AZ6327" s="12"/>
      <c r="BA6327" s="12"/>
      <c r="BB6327" s="12"/>
      <c r="BC6327" s="12"/>
    </row>
    <row r="6328" spans="4:55">
      <c r="D6328" s="7"/>
      <c r="E6328" s="7"/>
      <c r="F6328" s="8"/>
      <c r="G6328" s="8"/>
      <c r="H6328" s="8"/>
      <c r="AF6328" s="9"/>
      <c r="AG6328" s="9"/>
      <c r="AH6328" s="9"/>
      <c r="AI6328" s="9"/>
      <c r="AJ6328" s="9"/>
      <c r="AK6328" s="9"/>
      <c r="AL6328" s="9"/>
      <c r="AM6328" s="9"/>
      <c r="AN6328" s="9"/>
      <c r="AO6328" s="27"/>
      <c r="AQ6328" s="29"/>
      <c r="AR6328" s="11"/>
      <c r="AW6328" s="31"/>
      <c r="AZ6328" s="12"/>
      <c r="BA6328" s="12"/>
      <c r="BB6328" s="12"/>
      <c r="BC6328" s="12"/>
    </row>
    <row r="6329" spans="4:55">
      <c r="D6329" s="7"/>
      <c r="E6329" s="7"/>
      <c r="F6329" s="8"/>
      <c r="G6329" s="8"/>
      <c r="H6329" s="8"/>
      <c r="AF6329" s="9"/>
      <c r="AG6329" s="9"/>
      <c r="AH6329" s="9"/>
      <c r="AI6329" s="9"/>
      <c r="AJ6329" s="9"/>
      <c r="AK6329" s="9"/>
      <c r="AL6329" s="9"/>
      <c r="AM6329" s="9"/>
      <c r="AN6329" s="9"/>
      <c r="AO6329" s="27"/>
      <c r="AQ6329" s="29"/>
      <c r="AR6329" s="11"/>
      <c r="AW6329" s="31"/>
      <c r="AZ6329" s="12"/>
      <c r="BA6329" s="12"/>
      <c r="BB6329" s="12"/>
      <c r="BC6329" s="12"/>
    </row>
    <row r="6330" spans="4:55">
      <c r="D6330" s="7"/>
      <c r="E6330" s="7"/>
      <c r="F6330" s="8"/>
      <c r="G6330" s="8"/>
      <c r="H6330" s="8"/>
      <c r="AF6330" s="9"/>
      <c r="AG6330" s="9"/>
      <c r="AH6330" s="9"/>
      <c r="AI6330" s="9"/>
      <c r="AJ6330" s="9"/>
      <c r="AK6330" s="9"/>
      <c r="AL6330" s="9"/>
      <c r="AM6330" s="9"/>
      <c r="AN6330" s="9"/>
      <c r="AO6330" s="27"/>
      <c r="AQ6330" s="29"/>
      <c r="AR6330" s="11"/>
      <c r="AW6330" s="31"/>
      <c r="AZ6330" s="12"/>
      <c r="BA6330" s="12"/>
      <c r="BB6330" s="12"/>
      <c r="BC6330" s="12"/>
    </row>
    <row r="6331" spans="4:55">
      <c r="D6331" s="7"/>
      <c r="E6331" s="7"/>
      <c r="F6331" s="8"/>
      <c r="G6331" s="8"/>
      <c r="H6331" s="8"/>
      <c r="AF6331" s="9"/>
      <c r="AG6331" s="9"/>
      <c r="AH6331" s="9"/>
      <c r="AI6331" s="9"/>
      <c r="AJ6331" s="9"/>
      <c r="AK6331" s="9"/>
      <c r="AL6331" s="9"/>
      <c r="AM6331" s="9"/>
      <c r="AN6331" s="9"/>
      <c r="AO6331" s="27"/>
      <c r="AQ6331" s="29"/>
      <c r="AR6331" s="11"/>
      <c r="AW6331" s="31"/>
      <c r="AZ6331" s="12"/>
      <c r="BA6331" s="12"/>
      <c r="BB6331" s="12"/>
      <c r="BC6331" s="12"/>
    </row>
    <row r="6332" spans="4:55">
      <c r="D6332" s="7"/>
      <c r="E6332" s="7"/>
      <c r="F6332" s="8"/>
      <c r="G6332" s="8"/>
      <c r="H6332" s="8"/>
      <c r="AF6332" s="9"/>
      <c r="AG6332" s="9"/>
      <c r="AH6332" s="9"/>
      <c r="AI6332" s="9"/>
      <c r="AJ6332" s="9"/>
      <c r="AK6332" s="9"/>
      <c r="AL6332" s="9"/>
      <c r="AM6332" s="9"/>
      <c r="AN6332" s="9"/>
      <c r="AO6332" s="27"/>
      <c r="AQ6332" s="29"/>
      <c r="AR6332" s="11"/>
      <c r="AW6332" s="31"/>
      <c r="AZ6332" s="12"/>
      <c r="BA6332" s="12"/>
      <c r="BB6332" s="12"/>
      <c r="BC6332" s="12"/>
    </row>
    <row r="6333" spans="4:55">
      <c r="D6333" s="7"/>
      <c r="E6333" s="7"/>
      <c r="F6333" s="8"/>
      <c r="G6333" s="8"/>
      <c r="H6333" s="8"/>
      <c r="AF6333" s="9"/>
      <c r="AG6333" s="9"/>
      <c r="AH6333" s="9"/>
      <c r="AI6333" s="9"/>
      <c r="AJ6333" s="9"/>
      <c r="AK6333" s="9"/>
      <c r="AL6333" s="9"/>
      <c r="AM6333" s="9"/>
      <c r="AN6333" s="9"/>
      <c r="AO6333" s="27"/>
      <c r="AQ6333" s="29"/>
      <c r="AR6333" s="11"/>
      <c r="AW6333" s="31"/>
      <c r="AZ6333" s="12"/>
      <c r="BA6333" s="12"/>
      <c r="BB6333" s="12"/>
      <c r="BC6333" s="12"/>
    </row>
    <row r="6334" spans="4:55">
      <c r="D6334" s="7"/>
      <c r="E6334" s="7"/>
      <c r="F6334" s="8"/>
      <c r="G6334" s="8"/>
      <c r="H6334" s="8"/>
      <c r="AF6334" s="9"/>
      <c r="AG6334" s="9"/>
      <c r="AH6334" s="9"/>
      <c r="AI6334" s="9"/>
      <c r="AJ6334" s="9"/>
      <c r="AK6334" s="9"/>
      <c r="AL6334" s="9"/>
      <c r="AM6334" s="9"/>
      <c r="AN6334" s="9"/>
      <c r="AO6334" s="27"/>
      <c r="AQ6334" s="29"/>
      <c r="AR6334" s="11"/>
      <c r="AW6334" s="31"/>
      <c r="AZ6334" s="12"/>
      <c r="BA6334" s="12"/>
      <c r="BB6334" s="12"/>
      <c r="BC6334" s="12"/>
    </row>
    <row r="6335" spans="4:55">
      <c r="D6335" s="7"/>
      <c r="E6335" s="7"/>
      <c r="F6335" s="8"/>
      <c r="G6335" s="8"/>
      <c r="H6335" s="8"/>
      <c r="AF6335" s="9"/>
      <c r="AG6335" s="9"/>
      <c r="AH6335" s="9"/>
      <c r="AI6335" s="9"/>
      <c r="AJ6335" s="9"/>
      <c r="AK6335" s="9"/>
      <c r="AL6335" s="9"/>
      <c r="AM6335" s="9"/>
      <c r="AN6335" s="9"/>
      <c r="AO6335" s="27"/>
      <c r="AQ6335" s="29"/>
      <c r="AR6335" s="11"/>
      <c r="AW6335" s="31"/>
      <c r="AZ6335" s="12"/>
      <c r="BA6335" s="12"/>
      <c r="BB6335" s="12"/>
      <c r="BC6335" s="12"/>
    </row>
    <row r="6336" spans="4:55">
      <c r="D6336" s="7"/>
      <c r="E6336" s="7"/>
      <c r="F6336" s="8"/>
      <c r="G6336" s="8"/>
      <c r="H6336" s="8"/>
      <c r="AF6336" s="9"/>
      <c r="AG6336" s="9"/>
      <c r="AH6336" s="9"/>
      <c r="AI6336" s="9"/>
      <c r="AJ6336" s="9"/>
      <c r="AK6336" s="9"/>
      <c r="AL6336" s="9"/>
      <c r="AM6336" s="9"/>
      <c r="AN6336" s="9"/>
      <c r="AO6336" s="27"/>
      <c r="AQ6336" s="29"/>
      <c r="AR6336" s="11"/>
      <c r="AW6336" s="31"/>
      <c r="AZ6336" s="12"/>
      <c r="BA6336" s="12"/>
      <c r="BB6336" s="12"/>
      <c r="BC6336" s="12"/>
    </row>
    <row r="6337" spans="4:55">
      <c r="D6337" s="7"/>
      <c r="E6337" s="7"/>
      <c r="F6337" s="8"/>
      <c r="G6337" s="8"/>
      <c r="H6337" s="8"/>
      <c r="AF6337" s="9"/>
      <c r="AG6337" s="9"/>
      <c r="AH6337" s="9"/>
      <c r="AI6337" s="9"/>
      <c r="AJ6337" s="9"/>
      <c r="AK6337" s="9"/>
      <c r="AL6337" s="9"/>
      <c r="AM6337" s="9"/>
      <c r="AN6337" s="9"/>
      <c r="AO6337" s="27"/>
      <c r="AQ6337" s="29"/>
      <c r="AR6337" s="11"/>
      <c r="AW6337" s="31"/>
      <c r="AZ6337" s="12"/>
      <c r="BA6337" s="12"/>
      <c r="BB6337" s="12"/>
      <c r="BC6337" s="12"/>
    </row>
    <row r="6338" spans="4:55">
      <c r="D6338" s="7"/>
      <c r="E6338" s="7"/>
      <c r="F6338" s="8"/>
      <c r="G6338" s="8"/>
      <c r="H6338" s="8"/>
      <c r="AF6338" s="9"/>
      <c r="AG6338" s="9"/>
      <c r="AH6338" s="9"/>
      <c r="AI6338" s="9"/>
      <c r="AJ6338" s="9"/>
      <c r="AK6338" s="9"/>
      <c r="AL6338" s="9"/>
      <c r="AM6338" s="9"/>
      <c r="AN6338" s="9"/>
      <c r="AO6338" s="27"/>
      <c r="AQ6338" s="29"/>
      <c r="AR6338" s="11"/>
      <c r="AW6338" s="31"/>
      <c r="AZ6338" s="12"/>
      <c r="BA6338" s="12"/>
      <c r="BB6338" s="12"/>
      <c r="BC6338" s="12"/>
    </row>
    <row r="6339" spans="4:55">
      <c r="D6339" s="7"/>
      <c r="E6339" s="7"/>
      <c r="F6339" s="8"/>
      <c r="G6339" s="8"/>
      <c r="H6339" s="8"/>
      <c r="AF6339" s="9"/>
      <c r="AG6339" s="9"/>
      <c r="AH6339" s="9"/>
      <c r="AI6339" s="9"/>
      <c r="AJ6339" s="9"/>
      <c r="AK6339" s="9"/>
      <c r="AL6339" s="9"/>
      <c r="AM6339" s="9"/>
      <c r="AN6339" s="9"/>
      <c r="AO6339" s="27"/>
      <c r="AQ6339" s="29"/>
      <c r="AR6339" s="11"/>
      <c r="AW6339" s="31"/>
      <c r="AZ6339" s="12"/>
      <c r="BA6339" s="12"/>
      <c r="BB6339" s="12"/>
      <c r="BC6339" s="12"/>
    </row>
    <row r="6340" spans="4:55">
      <c r="D6340" s="7"/>
      <c r="E6340" s="7"/>
      <c r="F6340" s="8"/>
      <c r="G6340" s="8"/>
      <c r="H6340" s="8"/>
      <c r="AF6340" s="9"/>
      <c r="AG6340" s="9"/>
      <c r="AH6340" s="9"/>
      <c r="AI6340" s="9"/>
      <c r="AJ6340" s="9"/>
      <c r="AK6340" s="9"/>
      <c r="AL6340" s="9"/>
      <c r="AM6340" s="9"/>
      <c r="AN6340" s="9"/>
      <c r="AO6340" s="27"/>
      <c r="AQ6340" s="29"/>
      <c r="AR6340" s="11"/>
      <c r="AW6340" s="31"/>
      <c r="AZ6340" s="12"/>
      <c r="BA6340" s="12"/>
      <c r="BB6340" s="12"/>
      <c r="BC6340" s="12"/>
    </row>
    <row r="6341" spans="4:55">
      <c r="D6341" s="7"/>
      <c r="E6341" s="7"/>
      <c r="F6341" s="8"/>
      <c r="G6341" s="8"/>
      <c r="H6341" s="8"/>
      <c r="AF6341" s="9"/>
      <c r="AG6341" s="9"/>
      <c r="AH6341" s="9"/>
      <c r="AI6341" s="9"/>
      <c r="AJ6341" s="9"/>
      <c r="AK6341" s="9"/>
      <c r="AL6341" s="9"/>
      <c r="AM6341" s="9"/>
      <c r="AN6341" s="9"/>
      <c r="AO6341" s="27"/>
      <c r="AQ6341" s="29"/>
      <c r="AR6341" s="11"/>
      <c r="AW6341" s="31"/>
      <c r="AZ6341" s="12"/>
      <c r="BA6341" s="12"/>
      <c r="BB6341" s="12"/>
      <c r="BC6341" s="12"/>
    </row>
    <row r="6342" spans="4:55">
      <c r="D6342" s="7"/>
      <c r="E6342" s="7"/>
      <c r="F6342" s="8"/>
      <c r="G6342" s="8"/>
      <c r="H6342" s="8"/>
      <c r="AF6342" s="9"/>
      <c r="AG6342" s="9"/>
      <c r="AH6342" s="9"/>
      <c r="AI6342" s="9"/>
      <c r="AJ6342" s="9"/>
      <c r="AK6342" s="9"/>
      <c r="AL6342" s="9"/>
      <c r="AM6342" s="9"/>
      <c r="AN6342" s="9"/>
      <c r="AO6342" s="27"/>
      <c r="AQ6342" s="29"/>
      <c r="AR6342" s="11"/>
      <c r="AW6342" s="31"/>
      <c r="AZ6342" s="12"/>
      <c r="BA6342" s="12"/>
      <c r="BB6342" s="12"/>
      <c r="BC6342" s="12"/>
    </row>
    <row r="6343" spans="4:55">
      <c r="D6343" s="7"/>
      <c r="E6343" s="7"/>
      <c r="F6343" s="8"/>
      <c r="G6343" s="8"/>
      <c r="H6343" s="8"/>
      <c r="AF6343" s="9"/>
      <c r="AG6343" s="9"/>
      <c r="AH6343" s="9"/>
      <c r="AI6343" s="9"/>
      <c r="AJ6343" s="9"/>
      <c r="AK6343" s="9"/>
      <c r="AL6343" s="9"/>
      <c r="AM6343" s="9"/>
      <c r="AN6343" s="9"/>
      <c r="AO6343" s="27"/>
      <c r="AQ6343" s="29"/>
      <c r="AR6343" s="11"/>
      <c r="AW6343" s="31"/>
      <c r="AZ6343" s="12"/>
      <c r="BA6343" s="12"/>
      <c r="BB6343" s="12"/>
      <c r="BC6343" s="12"/>
    </row>
    <row r="6344" spans="4:55">
      <c r="D6344" s="7"/>
      <c r="E6344" s="7"/>
      <c r="F6344" s="8"/>
      <c r="G6344" s="8"/>
      <c r="H6344" s="8"/>
      <c r="AF6344" s="9"/>
      <c r="AG6344" s="9"/>
      <c r="AH6344" s="9"/>
      <c r="AI6344" s="9"/>
      <c r="AJ6344" s="9"/>
      <c r="AK6344" s="9"/>
      <c r="AL6344" s="9"/>
      <c r="AM6344" s="9"/>
      <c r="AN6344" s="9"/>
      <c r="AO6344" s="27"/>
      <c r="AQ6344" s="29"/>
      <c r="AR6344" s="11"/>
      <c r="AW6344" s="31"/>
      <c r="AZ6344" s="12"/>
      <c r="BA6344" s="12"/>
      <c r="BB6344" s="12"/>
      <c r="BC6344" s="12"/>
    </row>
    <row r="6345" spans="4:55">
      <c r="D6345" s="7"/>
      <c r="E6345" s="7"/>
      <c r="F6345" s="8"/>
      <c r="G6345" s="8"/>
      <c r="H6345" s="8"/>
      <c r="AF6345" s="9"/>
      <c r="AG6345" s="9"/>
      <c r="AH6345" s="9"/>
      <c r="AI6345" s="9"/>
      <c r="AJ6345" s="9"/>
      <c r="AK6345" s="9"/>
      <c r="AL6345" s="9"/>
      <c r="AM6345" s="9"/>
      <c r="AN6345" s="9"/>
      <c r="AO6345" s="27"/>
      <c r="AQ6345" s="29"/>
      <c r="AR6345" s="11"/>
      <c r="AW6345" s="31"/>
      <c r="AZ6345" s="12"/>
      <c r="BA6345" s="12"/>
      <c r="BB6345" s="12"/>
      <c r="BC6345" s="12"/>
    </row>
    <row r="6346" spans="4:55">
      <c r="D6346" s="7"/>
      <c r="E6346" s="7"/>
      <c r="F6346" s="8"/>
      <c r="G6346" s="8"/>
      <c r="H6346" s="8"/>
      <c r="AF6346" s="9"/>
      <c r="AG6346" s="9"/>
      <c r="AH6346" s="9"/>
      <c r="AI6346" s="9"/>
      <c r="AJ6346" s="9"/>
      <c r="AK6346" s="9"/>
      <c r="AL6346" s="9"/>
      <c r="AM6346" s="9"/>
      <c r="AN6346" s="9"/>
      <c r="AO6346" s="27"/>
      <c r="AQ6346" s="29"/>
      <c r="AR6346" s="11"/>
      <c r="AW6346" s="31"/>
      <c r="AZ6346" s="12"/>
      <c r="BA6346" s="12"/>
      <c r="BB6346" s="12"/>
      <c r="BC6346" s="12"/>
    </row>
    <row r="6347" spans="4:55">
      <c r="D6347" s="7"/>
      <c r="E6347" s="7"/>
      <c r="F6347" s="8"/>
      <c r="G6347" s="8"/>
      <c r="H6347" s="8"/>
      <c r="AF6347" s="9"/>
      <c r="AG6347" s="9"/>
      <c r="AH6347" s="9"/>
      <c r="AI6347" s="9"/>
      <c r="AJ6347" s="9"/>
      <c r="AK6347" s="9"/>
      <c r="AL6347" s="9"/>
      <c r="AM6347" s="9"/>
      <c r="AN6347" s="9"/>
      <c r="AO6347" s="27"/>
      <c r="AQ6347" s="29"/>
      <c r="AR6347" s="11"/>
      <c r="AW6347" s="31"/>
      <c r="AZ6347" s="12"/>
      <c r="BA6347" s="12"/>
      <c r="BB6347" s="12"/>
      <c r="BC6347" s="12"/>
    </row>
    <row r="6348" spans="4:55">
      <c r="D6348" s="7"/>
      <c r="E6348" s="7"/>
      <c r="F6348" s="8"/>
      <c r="G6348" s="8"/>
      <c r="H6348" s="8"/>
      <c r="AF6348" s="9"/>
      <c r="AG6348" s="9"/>
      <c r="AH6348" s="9"/>
      <c r="AI6348" s="9"/>
      <c r="AJ6348" s="9"/>
      <c r="AK6348" s="9"/>
      <c r="AL6348" s="9"/>
      <c r="AM6348" s="9"/>
      <c r="AN6348" s="9"/>
      <c r="AO6348" s="27"/>
      <c r="AQ6348" s="29"/>
      <c r="AR6348" s="11"/>
      <c r="AW6348" s="31"/>
      <c r="AZ6348" s="12"/>
      <c r="BA6348" s="12"/>
      <c r="BB6348" s="12"/>
      <c r="BC6348" s="12"/>
    </row>
    <row r="6349" spans="4:55">
      <c r="D6349" s="7"/>
      <c r="E6349" s="7"/>
      <c r="F6349" s="8"/>
      <c r="G6349" s="8"/>
      <c r="H6349" s="8"/>
      <c r="AF6349" s="9"/>
      <c r="AG6349" s="9"/>
      <c r="AH6349" s="9"/>
      <c r="AI6349" s="9"/>
      <c r="AJ6349" s="9"/>
      <c r="AK6349" s="9"/>
      <c r="AL6349" s="9"/>
      <c r="AM6349" s="9"/>
      <c r="AN6349" s="9"/>
      <c r="AO6349" s="27"/>
      <c r="AQ6349" s="29"/>
      <c r="AR6349" s="11"/>
      <c r="AW6349" s="31"/>
      <c r="AZ6349" s="12"/>
      <c r="BA6349" s="12"/>
      <c r="BB6349" s="12"/>
      <c r="BC6349" s="12"/>
    </row>
    <row r="6350" spans="4:55">
      <c r="D6350" s="7"/>
      <c r="E6350" s="7"/>
      <c r="F6350" s="8"/>
      <c r="G6350" s="8"/>
      <c r="H6350" s="8"/>
      <c r="AF6350" s="9"/>
      <c r="AG6350" s="9"/>
      <c r="AH6350" s="9"/>
      <c r="AI6350" s="9"/>
      <c r="AJ6350" s="9"/>
      <c r="AK6350" s="9"/>
      <c r="AL6350" s="9"/>
      <c r="AM6350" s="9"/>
      <c r="AN6350" s="9"/>
      <c r="AO6350" s="27"/>
      <c r="AQ6350" s="29"/>
      <c r="AR6350" s="11"/>
      <c r="AW6350" s="31"/>
      <c r="AZ6350" s="12"/>
      <c r="BA6350" s="12"/>
      <c r="BB6350" s="12"/>
      <c r="BC6350" s="12"/>
    </row>
    <row r="6351" spans="4:55">
      <c r="D6351" s="7"/>
      <c r="E6351" s="7"/>
      <c r="F6351" s="8"/>
      <c r="G6351" s="8"/>
      <c r="H6351" s="8"/>
      <c r="AF6351" s="9"/>
      <c r="AG6351" s="9"/>
      <c r="AH6351" s="9"/>
      <c r="AI6351" s="9"/>
      <c r="AJ6351" s="9"/>
      <c r="AK6351" s="9"/>
      <c r="AL6351" s="9"/>
      <c r="AM6351" s="9"/>
      <c r="AN6351" s="9"/>
      <c r="AO6351" s="27"/>
      <c r="AQ6351" s="29"/>
      <c r="AR6351" s="11"/>
      <c r="AW6351" s="31"/>
      <c r="AZ6351" s="12"/>
      <c r="BA6351" s="12"/>
      <c r="BB6351" s="12"/>
      <c r="BC6351" s="12"/>
    </row>
    <row r="6352" spans="4:55">
      <c r="D6352" s="7"/>
      <c r="E6352" s="7"/>
      <c r="F6352" s="8"/>
      <c r="G6352" s="8"/>
      <c r="H6352" s="8"/>
      <c r="AF6352" s="9"/>
      <c r="AG6352" s="9"/>
      <c r="AH6352" s="9"/>
      <c r="AI6352" s="9"/>
      <c r="AJ6352" s="9"/>
      <c r="AK6352" s="9"/>
      <c r="AL6352" s="9"/>
      <c r="AM6352" s="9"/>
      <c r="AN6352" s="9"/>
      <c r="AO6352" s="27"/>
      <c r="AQ6352" s="29"/>
      <c r="AR6352" s="11"/>
      <c r="AW6352" s="31"/>
      <c r="AZ6352" s="12"/>
      <c r="BA6352" s="12"/>
      <c r="BB6352" s="12"/>
      <c r="BC6352" s="12"/>
    </row>
    <row r="6353" spans="4:55">
      <c r="D6353" s="7"/>
      <c r="E6353" s="7"/>
      <c r="F6353" s="8"/>
      <c r="G6353" s="8"/>
      <c r="H6353" s="8"/>
      <c r="AF6353" s="9"/>
      <c r="AG6353" s="9"/>
      <c r="AH6353" s="9"/>
      <c r="AI6353" s="9"/>
      <c r="AJ6353" s="9"/>
      <c r="AK6353" s="9"/>
      <c r="AL6353" s="9"/>
      <c r="AM6353" s="9"/>
      <c r="AN6353" s="9"/>
      <c r="AO6353" s="27"/>
      <c r="AQ6353" s="29"/>
      <c r="AR6353" s="11"/>
      <c r="AW6353" s="31"/>
      <c r="AZ6353" s="12"/>
      <c r="BA6353" s="12"/>
      <c r="BB6353" s="12"/>
      <c r="BC6353" s="12"/>
    </row>
    <row r="6354" spans="4:55">
      <c r="D6354" s="7"/>
      <c r="E6354" s="7"/>
      <c r="F6354" s="8"/>
      <c r="G6354" s="8"/>
      <c r="H6354" s="8"/>
      <c r="AF6354" s="9"/>
      <c r="AG6354" s="9"/>
      <c r="AH6354" s="9"/>
      <c r="AI6354" s="9"/>
      <c r="AJ6354" s="9"/>
      <c r="AK6354" s="9"/>
      <c r="AL6354" s="9"/>
      <c r="AM6354" s="9"/>
      <c r="AN6354" s="9"/>
      <c r="AO6354" s="27"/>
      <c r="AQ6354" s="29"/>
      <c r="AR6354" s="11"/>
      <c r="AW6354" s="31"/>
      <c r="AZ6354" s="12"/>
      <c r="BA6354" s="12"/>
      <c r="BB6354" s="12"/>
      <c r="BC6354" s="12"/>
    </row>
    <row r="6355" spans="4:55">
      <c r="D6355" s="7"/>
      <c r="E6355" s="7"/>
      <c r="F6355" s="8"/>
      <c r="G6355" s="8"/>
      <c r="H6355" s="8"/>
      <c r="AF6355" s="9"/>
      <c r="AG6355" s="9"/>
      <c r="AH6355" s="9"/>
      <c r="AI6355" s="9"/>
      <c r="AJ6355" s="9"/>
      <c r="AK6355" s="9"/>
      <c r="AL6355" s="9"/>
      <c r="AM6355" s="9"/>
      <c r="AN6355" s="9"/>
      <c r="AO6355" s="27"/>
      <c r="AQ6355" s="29"/>
      <c r="AR6355" s="11"/>
      <c r="AW6355" s="31"/>
      <c r="AZ6355" s="12"/>
      <c r="BA6355" s="12"/>
      <c r="BB6355" s="12"/>
      <c r="BC6355" s="12"/>
    </row>
    <row r="6356" spans="4:55">
      <c r="D6356" s="7"/>
      <c r="E6356" s="7"/>
      <c r="F6356" s="8"/>
      <c r="G6356" s="8"/>
      <c r="H6356" s="8"/>
      <c r="AF6356" s="9"/>
      <c r="AG6356" s="9"/>
      <c r="AH6356" s="9"/>
      <c r="AI6356" s="9"/>
      <c r="AJ6356" s="9"/>
      <c r="AK6356" s="9"/>
      <c r="AL6356" s="9"/>
      <c r="AM6356" s="9"/>
      <c r="AN6356" s="9"/>
      <c r="AO6356" s="27"/>
      <c r="AQ6356" s="29"/>
      <c r="AR6356" s="11"/>
      <c r="AW6356" s="31"/>
      <c r="AZ6356" s="12"/>
      <c r="BA6356" s="12"/>
      <c r="BB6356" s="12"/>
      <c r="BC6356" s="12"/>
    </row>
    <row r="6357" spans="4:55">
      <c r="D6357" s="7"/>
      <c r="E6357" s="7"/>
      <c r="F6357" s="8"/>
      <c r="G6357" s="8"/>
      <c r="H6357" s="8"/>
      <c r="AF6357" s="9"/>
      <c r="AG6357" s="9"/>
      <c r="AH6357" s="9"/>
      <c r="AI6357" s="9"/>
      <c r="AJ6357" s="9"/>
      <c r="AK6357" s="9"/>
      <c r="AL6357" s="9"/>
      <c r="AM6357" s="9"/>
      <c r="AN6357" s="9"/>
      <c r="AO6357" s="27"/>
      <c r="AQ6357" s="29"/>
      <c r="AR6357" s="11"/>
      <c r="AW6357" s="31"/>
      <c r="AZ6357" s="12"/>
      <c r="BA6357" s="12"/>
      <c r="BB6357" s="12"/>
      <c r="BC6357" s="12"/>
    </row>
    <row r="6358" spans="4:55">
      <c r="D6358" s="7"/>
      <c r="E6358" s="7"/>
      <c r="F6358" s="8"/>
      <c r="G6358" s="8"/>
      <c r="H6358" s="8"/>
      <c r="AF6358" s="9"/>
      <c r="AG6358" s="9"/>
      <c r="AH6358" s="9"/>
      <c r="AI6358" s="9"/>
      <c r="AJ6358" s="9"/>
      <c r="AK6358" s="9"/>
      <c r="AL6358" s="9"/>
      <c r="AM6358" s="9"/>
      <c r="AN6358" s="9"/>
      <c r="AO6358" s="27"/>
      <c r="AQ6358" s="29"/>
      <c r="AR6358" s="11"/>
      <c r="AW6358" s="31"/>
      <c r="AZ6358" s="12"/>
      <c r="BA6358" s="12"/>
      <c r="BB6358" s="12"/>
      <c r="BC6358" s="12"/>
    </row>
    <row r="6359" spans="4:55">
      <c r="D6359" s="7"/>
      <c r="E6359" s="7"/>
      <c r="F6359" s="8"/>
      <c r="G6359" s="8"/>
      <c r="H6359" s="8"/>
      <c r="AF6359" s="9"/>
      <c r="AG6359" s="9"/>
      <c r="AH6359" s="9"/>
      <c r="AI6359" s="9"/>
      <c r="AJ6359" s="9"/>
      <c r="AK6359" s="9"/>
      <c r="AL6359" s="9"/>
      <c r="AM6359" s="9"/>
      <c r="AN6359" s="9"/>
      <c r="AO6359" s="27"/>
      <c r="AQ6359" s="29"/>
      <c r="AR6359" s="11"/>
      <c r="AW6359" s="31"/>
      <c r="AZ6359" s="12"/>
      <c r="BA6359" s="12"/>
      <c r="BB6359" s="12"/>
      <c r="BC6359" s="12"/>
    </row>
    <row r="6360" spans="4:55">
      <c r="D6360" s="7"/>
      <c r="E6360" s="7"/>
      <c r="F6360" s="8"/>
      <c r="G6360" s="8"/>
      <c r="H6360" s="8"/>
      <c r="AF6360" s="9"/>
      <c r="AG6360" s="9"/>
      <c r="AH6360" s="9"/>
      <c r="AI6360" s="9"/>
      <c r="AJ6360" s="9"/>
      <c r="AK6360" s="9"/>
      <c r="AL6360" s="9"/>
      <c r="AM6360" s="9"/>
      <c r="AN6360" s="9"/>
      <c r="AO6360" s="27"/>
      <c r="AQ6360" s="29"/>
      <c r="AR6360" s="11"/>
      <c r="AW6360" s="31"/>
      <c r="AZ6360" s="12"/>
      <c r="BA6360" s="12"/>
      <c r="BB6360" s="12"/>
      <c r="BC6360" s="12"/>
    </row>
    <row r="6361" spans="4:55">
      <c r="D6361" s="7"/>
      <c r="E6361" s="7"/>
      <c r="F6361" s="8"/>
      <c r="G6361" s="8"/>
      <c r="H6361" s="8"/>
      <c r="AF6361" s="9"/>
      <c r="AG6361" s="9"/>
      <c r="AH6361" s="9"/>
      <c r="AI6361" s="9"/>
      <c r="AJ6361" s="9"/>
      <c r="AK6361" s="9"/>
      <c r="AL6361" s="9"/>
      <c r="AM6361" s="9"/>
      <c r="AN6361" s="9"/>
      <c r="AO6361" s="27"/>
      <c r="AQ6361" s="29"/>
      <c r="AR6361" s="11"/>
      <c r="AW6361" s="31"/>
      <c r="AZ6361" s="12"/>
      <c r="BA6361" s="12"/>
      <c r="BB6361" s="12"/>
      <c r="BC6361" s="12"/>
    </row>
    <row r="6362" spans="4:55">
      <c r="D6362" s="7"/>
      <c r="E6362" s="7"/>
      <c r="F6362" s="8"/>
      <c r="G6362" s="8"/>
      <c r="H6362" s="8"/>
      <c r="AF6362" s="9"/>
      <c r="AG6362" s="9"/>
      <c r="AH6362" s="9"/>
      <c r="AI6362" s="9"/>
      <c r="AJ6362" s="9"/>
      <c r="AK6362" s="9"/>
      <c r="AL6362" s="9"/>
      <c r="AM6362" s="9"/>
      <c r="AN6362" s="9"/>
      <c r="AO6362" s="27"/>
      <c r="AQ6362" s="29"/>
      <c r="AR6362" s="11"/>
      <c r="AW6362" s="31"/>
      <c r="AZ6362" s="12"/>
      <c r="BA6362" s="12"/>
      <c r="BB6362" s="12"/>
      <c r="BC6362" s="12"/>
    </row>
    <row r="6363" spans="4:55">
      <c r="D6363" s="7"/>
      <c r="E6363" s="7"/>
      <c r="F6363" s="8"/>
      <c r="G6363" s="8"/>
      <c r="H6363" s="8"/>
      <c r="AF6363" s="9"/>
      <c r="AG6363" s="9"/>
      <c r="AH6363" s="9"/>
      <c r="AI6363" s="9"/>
      <c r="AJ6363" s="9"/>
      <c r="AK6363" s="9"/>
      <c r="AL6363" s="9"/>
      <c r="AM6363" s="9"/>
      <c r="AN6363" s="9"/>
      <c r="AO6363" s="27"/>
      <c r="AQ6363" s="29"/>
      <c r="AR6363" s="11"/>
      <c r="AW6363" s="31"/>
      <c r="AZ6363" s="12"/>
      <c r="BA6363" s="12"/>
      <c r="BB6363" s="12"/>
      <c r="BC6363" s="12"/>
    </row>
    <row r="6364" spans="4:55">
      <c r="D6364" s="7"/>
      <c r="E6364" s="7"/>
      <c r="F6364" s="8"/>
      <c r="G6364" s="8"/>
      <c r="H6364" s="8"/>
      <c r="AF6364" s="9"/>
      <c r="AG6364" s="9"/>
      <c r="AH6364" s="9"/>
      <c r="AI6364" s="9"/>
      <c r="AJ6364" s="9"/>
      <c r="AK6364" s="9"/>
      <c r="AL6364" s="9"/>
      <c r="AM6364" s="9"/>
      <c r="AN6364" s="9"/>
      <c r="AO6364" s="27"/>
      <c r="AQ6364" s="29"/>
      <c r="AR6364" s="11"/>
      <c r="AW6364" s="31"/>
      <c r="AZ6364" s="12"/>
      <c r="BA6364" s="12"/>
      <c r="BB6364" s="12"/>
      <c r="BC6364" s="12"/>
    </row>
    <row r="6365" spans="4:55">
      <c r="D6365" s="7"/>
      <c r="E6365" s="7"/>
      <c r="F6365" s="8"/>
      <c r="G6365" s="8"/>
      <c r="H6365" s="8"/>
      <c r="AF6365" s="9"/>
      <c r="AG6365" s="9"/>
      <c r="AH6365" s="9"/>
      <c r="AI6365" s="9"/>
      <c r="AJ6365" s="9"/>
      <c r="AK6365" s="9"/>
      <c r="AL6365" s="9"/>
      <c r="AM6365" s="9"/>
      <c r="AN6365" s="9"/>
      <c r="AO6365" s="27"/>
      <c r="AQ6365" s="29"/>
      <c r="AR6365" s="11"/>
      <c r="AW6365" s="31"/>
      <c r="AZ6365" s="12"/>
      <c r="BA6365" s="12"/>
      <c r="BB6365" s="12"/>
      <c r="BC6365" s="12"/>
    </row>
    <row r="6366" spans="4:55">
      <c r="D6366" s="7"/>
      <c r="E6366" s="7"/>
      <c r="F6366" s="8"/>
      <c r="G6366" s="8"/>
      <c r="H6366" s="8"/>
      <c r="AF6366" s="9"/>
      <c r="AG6366" s="9"/>
      <c r="AH6366" s="9"/>
      <c r="AI6366" s="9"/>
      <c r="AJ6366" s="9"/>
      <c r="AK6366" s="9"/>
      <c r="AL6366" s="9"/>
      <c r="AM6366" s="9"/>
      <c r="AN6366" s="9"/>
      <c r="AO6366" s="27"/>
      <c r="AQ6366" s="29"/>
      <c r="AR6366" s="11"/>
      <c r="AW6366" s="31"/>
      <c r="AZ6366" s="12"/>
      <c r="BA6366" s="12"/>
      <c r="BB6366" s="12"/>
      <c r="BC6366" s="12"/>
    </row>
    <row r="6367" spans="4:55">
      <c r="D6367" s="7"/>
      <c r="E6367" s="7"/>
      <c r="F6367" s="8"/>
      <c r="G6367" s="8"/>
      <c r="H6367" s="8"/>
      <c r="AF6367" s="9"/>
      <c r="AG6367" s="9"/>
      <c r="AH6367" s="9"/>
      <c r="AI6367" s="9"/>
      <c r="AJ6367" s="9"/>
      <c r="AK6367" s="9"/>
      <c r="AL6367" s="9"/>
      <c r="AM6367" s="9"/>
      <c r="AN6367" s="9"/>
      <c r="AO6367" s="27"/>
      <c r="AQ6367" s="29"/>
      <c r="AR6367" s="11"/>
      <c r="AW6367" s="31"/>
      <c r="AZ6367" s="12"/>
      <c r="BA6367" s="12"/>
      <c r="BB6367" s="12"/>
      <c r="BC6367" s="12"/>
    </row>
    <row r="6368" spans="4:55">
      <c r="D6368" s="7"/>
      <c r="E6368" s="7"/>
      <c r="F6368" s="8"/>
      <c r="G6368" s="8"/>
      <c r="H6368" s="8"/>
      <c r="AF6368" s="9"/>
      <c r="AG6368" s="9"/>
      <c r="AH6368" s="9"/>
      <c r="AI6368" s="9"/>
      <c r="AJ6368" s="9"/>
      <c r="AK6368" s="9"/>
      <c r="AL6368" s="9"/>
      <c r="AM6368" s="9"/>
      <c r="AN6368" s="9"/>
      <c r="AO6368" s="27"/>
      <c r="AQ6368" s="29"/>
      <c r="AR6368" s="11"/>
      <c r="AW6368" s="31"/>
      <c r="AZ6368" s="12"/>
      <c r="BA6368" s="12"/>
      <c r="BB6368" s="12"/>
      <c r="BC6368" s="12"/>
    </row>
    <row r="6369" spans="4:55">
      <c r="D6369" s="7"/>
      <c r="E6369" s="7"/>
      <c r="F6369" s="8"/>
      <c r="G6369" s="8"/>
      <c r="H6369" s="8"/>
      <c r="AF6369" s="9"/>
      <c r="AG6369" s="9"/>
      <c r="AH6369" s="9"/>
      <c r="AI6369" s="9"/>
      <c r="AJ6369" s="9"/>
      <c r="AK6369" s="9"/>
      <c r="AL6369" s="9"/>
      <c r="AM6369" s="9"/>
      <c r="AN6369" s="9"/>
      <c r="AO6369" s="27"/>
      <c r="AQ6369" s="29"/>
      <c r="AR6369" s="11"/>
      <c r="AW6369" s="31"/>
      <c r="AZ6369" s="12"/>
      <c r="BA6369" s="12"/>
      <c r="BB6369" s="12"/>
      <c r="BC6369" s="12"/>
    </row>
    <row r="6370" spans="4:55">
      <c r="D6370" s="7"/>
      <c r="E6370" s="7"/>
      <c r="F6370" s="8"/>
      <c r="G6370" s="8"/>
      <c r="H6370" s="8"/>
      <c r="AF6370" s="9"/>
      <c r="AG6370" s="9"/>
      <c r="AH6370" s="9"/>
      <c r="AI6370" s="9"/>
      <c r="AJ6370" s="9"/>
      <c r="AK6370" s="9"/>
      <c r="AL6370" s="9"/>
      <c r="AM6370" s="9"/>
      <c r="AN6370" s="9"/>
      <c r="AO6370" s="27"/>
      <c r="AQ6370" s="29"/>
      <c r="AR6370" s="11"/>
      <c r="AW6370" s="31"/>
      <c r="AZ6370" s="12"/>
      <c r="BA6370" s="12"/>
      <c r="BB6370" s="12"/>
      <c r="BC6370" s="12"/>
    </row>
    <row r="6371" spans="4:55">
      <c r="D6371" s="7"/>
      <c r="E6371" s="7"/>
      <c r="F6371" s="8"/>
      <c r="G6371" s="8"/>
      <c r="H6371" s="8"/>
      <c r="AF6371" s="9"/>
      <c r="AG6371" s="9"/>
      <c r="AH6371" s="9"/>
      <c r="AI6371" s="9"/>
      <c r="AJ6371" s="9"/>
      <c r="AK6371" s="9"/>
      <c r="AL6371" s="9"/>
      <c r="AM6371" s="9"/>
      <c r="AN6371" s="9"/>
      <c r="AO6371" s="27"/>
      <c r="AQ6371" s="29"/>
      <c r="AR6371" s="11"/>
      <c r="AW6371" s="31"/>
      <c r="AZ6371" s="12"/>
      <c r="BA6371" s="12"/>
      <c r="BB6371" s="12"/>
      <c r="BC6371" s="12"/>
    </row>
    <row r="6372" spans="4:55">
      <c r="D6372" s="7"/>
      <c r="E6372" s="7"/>
      <c r="F6372" s="8"/>
      <c r="G6372" s="8"/>
      <c r="H6372" s="8"/>
      <c r="AF6372" s="9"/>
      <c r="AG6372" s="9"/>
      <c r="AH6372" s="9"/>
      <c r="AI6372" s="9"/>
      <c r="AJ6372" s="9"/>
      <c r="AK6372" s="9"/>
      <c r="AL6372" s="9"/>
      <c r="AM6372" s="9"/>
      <c r="AN6372" s="9"/>
      <c r="AO6372" s="27"/>
      <c r="AQ6372" s="29"/>
      <c r="AR6372" s="11"/>
      <c r="AW6372" s="31"/>
      <c r="AZ6372" s="12"/>
      <c r="BA6372" s="12"/>
      <c r="BB6372" s="12"/>
      <c r="BC6372" s="12"/>
    </row>
    <row r="6373" spans="4:55">
      <c r="D6373" s="7"/>
      <c r="E6373" s="7"/>
      <c r="F6373" s="8"/>
      <c r="G6373" s="8"/>
      <c r="H6373" s="8"/>
      <c r="AF6373" s="9"/>
      <c r="AG6373" s="9"/>
      <c r="AH6373" s="9"/>
      <c r="AI6373" s="9"/>
      <c r="AJ6373" s="9"/>
      <c r="AK6373" s="9"/>
      <c r="AL6373" s="9"/>
      <c r="AM6373" s="9"/>
      <c r="AN6373" s="9"/>
      <c r="AO6373" s="27"/>
      <c r="AQ6373" s="29"/>
      <c r="AR6373" s="11"/>
      <c r="AW6373" s="31"/>
      <c r="AZ6373" s="12"/>
      <c r="BA6373" s="12"/>
      <c r="BB6373" s="12"/>
      <c r="BC6373" s="12"/>
    </row>
    <row r="6374" spans="4:55">
      <c r="D6374" s="7"/>
      <c r="E6374" s="7"/>
      <c r="F6374" s="8"/>
      <c r="G6374" s="8"/>
      <c r="H6374" s="8"/>
      <c r="AF6374" s="9"/>
      <c r="AG6374" s="9"/>
      <c r="AH6374" s="9"/>
      <c r="AI6374" s="9"/>
      <c r="AJ6374" s="9"/>
      <c r="AK6374" s="9"/>
      <c r="AL6374" s="9"/>
      <c r="AM6374" s="9"/>
      <c r="AN6374" s="9"/>
      <c r="AO6374" s="27"/>
      <c r="AQ6374" s="29"/>
      <c r="AR6374" s="11"/>
      <c r="AW6374" s="31"/>
      <c r="AZ6374" s="12"/>
      <c r="BA6374" s="12"/>
      <c r="BB6374" s="12"/>
      <c r="BC6374" s="12"/>
    </row>
    <row r="6375" spans="4:55">
      <c r="D6375" s="7"/>
      <c r="E6375" s="7"/>
      <c r="F6375" s="8"/>
      <c r="G6375" s="8"/>
      <c r="H6375" s="8"/>
      <c r="AF6375" s="9"/>
      <c r="AG6375" s="9"/>
      <c r="AH6375" s="9"/>
      <c r="AI6375" s="9"/>
      <c r="AJ6375" s="9"/>
      <c r="AK6375" s="9"/>
      <c r="AL6375" s="9"/>
      <c r="AM6375" s="9"/>
      <c r="AN6375" s="9"/>
      <c r="AO6375" s="27"/>
      <c r="AQ6375" s="29"/>
      <c r="AR6375" s="11"/>
      <c r="AW6375" s="31"/>
      <c r="AZ6375" s="12"/>
      <c r="BA6375" s="12"/>
      <c r="BB6375" s="12"/>
      <c r="BC6375" s="12"/>
    </row>
    <row r="6376" spans="4:55">
      <c r="D6376" s="7"/>
      <c r="E6376" s="7"/>
      <c r="F6376" s="8"/>
      <c r="G6376" s="8"/>
      <c r="H6376" s="8"/>
      <c r="AF6376" s="9"/>
      <c r="AG6376" s="9"/>
      <c r="AH6376" s="9"/>
      <c r="AI6376" s="9"/>
      <c r="AJ6376" s="9"/>
      <c r="AK6376" s="9"/>
      <c r="AL6376" s="9"/>
      <c r="AM6376" s="9"/>
      <c r="AN6376" s="9"/>
      <c r="AO6376" s="27"/>
      <c r="AQ6376" s="29"/>
      <c r="AR6376" s="11"/>
      <c r="AW6376" s="31"/>
      <c r="AZ6376" s="12"/>
      <c r="BA6376" s="12"/>
      <c r="BB6376" s="12"/>
      <c r="BC6376" s="12"/>
    </row>
    <row r="6377" spans="4:55">
      <c r="D6377" s="7"/>
      <c r="E6377" s="7"/>
      <c r="F6377" s="8"/>
      <c r="G6377" s="8"/>
      <c r="H6377" s="8"/>
      <c r="AF6377" s="9"/>
      <c r="AG6377" s="9"/>
      <c r="AH6377" s="9"/>
      <c r="AI6377" s="9"/>
      <c r="AJ6377" s="9"/>
      <c r="AK6377" s="9"/>
      <c r="AL6377" s="9"/>
      <c r="AM6377" s="9"/>
      <c r="AN6377" s="9"/>
      <c r="AO6377" s="27"/>
      <c r="AQ6377" s="29"/>
      <c r="AR6377" s="11"/>
      <c r="AW6377" s="31"/>
      <c r="AZ6377" s="12"/>
      <c r="BA6377" s="12"/>
      <c r="BB6377" s="12"/>
      <c r="BC6377" s="12"/>
    </row>
    <row r="6378" spans="4:55">
      <c r="D6378" s="7"/>
      <c r="E6378" s="7"/>
      <c r="F6378" s="8"/>
      <c r="G6378" s="8"/>
      <c r="H6378" s="8"/>
      <c r="AF6378" s="9"/>
      <c r="AG6378" s="9"/>
      <c r="AH6378" s="9"/>
      <c r="AI6378" s="9"/>
      <c r="AJ6378" s="9"/>
      <c r="AK6378" s="9"/>
      <c r="AL6378" s="9"/>
      <c r="AM6378" s="9"/>
      <c r="AN6378" s="9"/>
      <c r="AO6378" s="27"/>
      <c r="AQ6378" s="29"/>
      <c r="AR6378" s="11"/>
      <c r="AW6378" s="31"/>
      <c r="AZ6378" s="12"/>
      <c r="BA6378" s="12"/>
      <c r="BB6378" s="12"/>
      <c r="BC6378" s="12"/>
    </row>
    <row r="6379" spans="4:55">
      <c r="D6379" s="7"/>
      <c r="E6379" s="7"/>
      <c r="F6379" s="8"/>
      <c r="G6379" s="8"/>
      <c r="H6379" s="8"/>
      <c r="AF6379" s="9"/>
      <c r="AG6379" s="9"/>
      <c r="AH6379" s="9"/>
      <c r="AI6379" s="9"/>
      <c r="AJ6379" s="9"/>
      <c r="AK6379" s="9"/>
      <c r="AL6379" s="9"/>
      <c r="AM6379" s="9"/>
      <c r="AN6379" s="9"/>
      <c r="AO6379" s="27"/>
      <c r="AQ6379" s="29"/>
      <c r="AR6379" s="11"/>
      <c r="AW6379" s="31"/>
      <c r="AZ6379" s="12"/>
      <c r="BA6379" s="12"/>
      <c r="BB6379" s="12"/>
      <c r="BC6379" s="12"/>
    </row>
    <row r="6380" spans="4:55">
      <c r="D6380" s="7"/>
      <c r="E6380" s="7"/>
      <c r="F6380" s="8"/>
      <c r="G6380" s="8"/>
      <c r="H6380" s="8"/>
      <c r="AF6380" s="9"/>
      <c r="AG6380" s="9"/>
      <c r="AH6380" s="9"/>
      <c r="AI6380" s="9"/>
      <c r="AJ6380" s="9"/>
      <c r="AK6380" s="9"/>
      <c r="AL6380" s="9"/>
      <c r="AM6380" s="9"/>
      <c r="AN6380" s="9"/>
      <c r="AO6380" s="27"/>
      <c r="AQ6380" s="29"/>
      <c r="AR6380" s="11"/>
      <c r="AW6380" s="31"/>
      <c r="AZ6380" s="12"/>
      <c r="BA6380" s="12"/>
      <c r="BB6380" s="12"/>
      <c r="BC6380" s="12"/>
    </row>
    <row r="6381" spans="4:55">
      <c r="D6381" s="7"/>
      <c r="E6381" s="7"/>
      <c r="F6381" s="8"/>
      <c r="G6381" s="8"/>
      <c r="H6381" s="8"/>
      <c r="AF6381" s="9"/>
      <c r="AG6381" s="9"/>
      <c r="AH6381" s="9"/>
      <c r="AI6381" s="9"/>
      <c r="AJ6381" s="9"/>
      <c r="AK6381" s="9"/>
      <c r="AL6381" s="9"/>
      <c r="AM6381" s="9"/>
      <c r="AN6381" s="9"/>
      <c r="AO6381" s="27"/>
      <c r="AQ6381" s="29"/>
      <c r="AR6381" s="11"/>
      <c r="AW6381" s="31"/>
      <c r="AZ6381" s="12"/>
      <c r="BA6381" s="12"/>
      <c r="BB6381" s="12"/>
      <c r="BC6381" s="12"/>
    </row>
    <row r="6382" spans="4:55">
      <c r="D6382" s="7"/>
      <c r="E6382" s="7"/>
      <c r="F6382" s="8"/>
      <c r="G6382" s="8"/>
      <c r="H6382" s="8"/>
      <c r="AF6382" s="9"/>
      <c r="AG6382" s="9"/>
      <c r="AH6382" s="9"/>
      <c r="AI6382" s="9"/>
      <c r="AJ6382" s="9"/>
      <c r="AK6382" s="9"/>
      <c r="AL6382" s="9"/>
      <c r="AM6382" s="9"/>
      <c r="AN6382" s="9"/>
      <c r="AO6382" s="27"/>
      <c r="AQ6382" s="29"/>
      <c r="AR6382" s="11"/>
      <c r="AW6382" s="31"/>
      <c r="AZ6382" s="12"/>
      <c r="BA6382" s="12"/>
      <c r="BB6382" s="12"/>
      <c r="BC6382" s="12"/>
    </row>
    <row r="6383" spans="4:55">
      <c r="D6383" s="7"/>
      <c r="E6383" s="7"/>
      <c r="F6383" s="8"/>
      <c r="G6383" s="8"/>
      <c r="H6383" s="8"/>
      <c r="AF6383" s="9"/>
      <c r="AG6383" s="9"/>
      <c r="AH6383" s="9"/>
      <c r="AI6383" s="9"/>
      <c r="AJ6383" s="9"/>
      <c r="AK6383" s="9"/>
      <c r="AL6383" s="9"/>
      <c r="AM6383" s="9"/>
      <c r="AN6383" s="9"/>
      <c r="AO6383" s="27"/>
      <c r="AQ6383" s="29"/>
      <c r="AR6383" s="11"/>
      <c r="AW6383" s="31"/>
      <c r="AZ6383" s="12"/>
      <c r="BA6383" s="12"/>
      <c r="BB6383" s="12"/>
      <c r="BC6383" s="12"/>
    </row>
    <row r="6384" spans="4:55">
      <c r="D6384" s="7"/>
      <c r="E6384" s="7"/>
      <c r="F6384" s="8"/>
      <c r="G6384" s="8"/>
      <c r="H6384" s="8"/>
      <c r="AF6384" s="9"/>
      <c r="AG6384" s="9"/>
      <c r="AH6384" s="9"/>
      <c r="AI6384" s="9"/>
      <c r="AJ6384" s="9"/>
      <c r="AK6384" s="9"/>
      <c r="AL6384" s="9"/>
      <c r="AM6384" s="9"/>
      <c r="AN6384" s="9"/>
      <c r="AO6384" s="27"/>
      <c r="AQ6384" s="29"/>
      <c r="AR6384" s="11"/>
      <c r="AW6384" s="31"/>
      <c r="AZ6384" s="12"/>
      <c r="BA6384" s="12"/>
      <c r="BB6384" s="12"/>
      <c r="BC6384" s="12"/>
    </row>
    <row r="6385" spans="4:55">
      <c r="D6385" s="7"/>
      <c r="E6385" s="7"/>
      <c r="F6385" s="8"/>
      <c r="G6385" s="8"/>
      <c r="H6385" s="8"/>
      <c r="AF6385" s="9"/>
      <c r="AG6385" s="9"/>
      <c r="AH6385" s="9"/>
      <c r="AI6385" s="9"/>
      <c r="AJ6385" s="9"/>
      <c r="AK6385" s="9"/>
      <c r="AL6385" s="9"/>
      <c r="AM6385" s="9"/>
      <c r="AN6385" s="9"/>
      <c r="AO6385" s="27"/>
      <c r="AQ6385" s="29"/>
      <c r="AR6385" s="11"/>
      <c r="AW6385" s="31"/>
      <c r="AZ6385" s="12"/>
      <c r="BA6385" s="12"/>
      <c r="BB6385" s="12"/>
      <c r="BC6385" s="12"/>
    </row>
    <row r="6386" spans="4:55">
      <c r="D6386" s="7"/>
      <c r="E6386" s="7"/>
      <c r="F6386" s="8"/>
      <c r="G6386" s="8"/>
      <c r="H6386" s="8"/>
      <c r="AF6386" s="9"/>
      <c r="AG6386" s="9"/>
      <c r="AH6386" s="9"/>
      <c r="AI6386" s="9"/>
      <c r="AJ6386" s="9"/>
      <c r="AK6386" s="9"/>
      <c r="AL6386" s="9"/>
      <c r="AM6386" s="9"/>
      <c r="AN6386" s="9"/>
      <c r="AO6386" s="27"/>
      <c r="AQ6386" s="29"/>
      <c r="AR6386" s="11"/>
      <c r="AW6386" s="31"/>
      <c r="AZ6386" s="12"/>
      <c r="BA6386" s="12"/>
      <c r="BB6386" s="12"/>
      <c r="BC6386" s="12"/>
    </row>
    <row r="6387" spans="4:55">
      <c r="D6387" s="7"/>
      <c r="E6387" s="7"/>
      <c r="F6387" s="8"/>
      <c r="G6387" s="8"/>
      <c r="H6387" s="8"/>
      <c r="AF6387" s="9"/>
      <c r="AG6387" s="9"/>
      <c r="AH6387" s="9"/>
      <c r="AI6387" s="9"/>
      <c r="AJ6387" s="9"/>
      <c r="AK6387" s="9"/>
      <c r="AL6387" s="9"/>
      <c r="AM6387" s="9"/>
      <c r="AN6387" s="9"/>
      <c r="AO6387" s="27"/>
      <c r="AQ6387" s="29"/>
      <c r="AR6387" s="11"/>
      <c r="AW6387" s="31"/>
      <c r="AZ6387" s="12"/>
      <c r="BA6387" s="12"/>
      <c r="BB6387" s="12"/>
      <c r="BC6387" s="12"/>
    </row>
    <row r="6388" spans="4:55">
      <c r="D6388" s="7"/>
      <c r="E6388" s="7"/>
      <c r="F6388" s="8"/>
      <c r="G6388" s="8"/>
      <c r="H6388" s="8"/>
      <c r="AF6388" s="9"/>
      <c r="AG6388" s="9"/>
      <c r="AH6388" s="9"/>
      <c r="AI6388" s="9"/>
      <c r="AJ6388" s="9"/>
      <c r="AK6388" s="9"/>
      <c r="AL6388" s="9"/>
      <c r="AM6388" s="9"/>
      <c r="AN6388" s="9"/>
      <c r="AO6388" s="27"/>
      <c r="AQ6388" s="29"/>
      <c r="AR6388" s="11"/>
      <c r="AW6388" s="31"/>
      <c r="AZ6388" s="12"/>
      <c r="BA6388" s="12"/>
      <c r="BB6388" s="12"/>
      <c r="BC6388" s="12"/>
    </row>
    <row r="6389" spans="4:55">
      <c r="D6389" s="7"/>
      <c r="E6389" s="7"/>
      <c r="F6389" s="8"/>
      <c r="G6389" s="8"/>
      <c r="H6389" s="8"/>
      <c r="AF6389" s="9"/>
      <c r="AG6389" s="9"/>
      <c r="AH6389" s="9"/>
      <c r="AI6389" s="9"/>
      <c r="AJ6389" s="9"/>
      <c r="AK6389" s="9"/>
      <c r="AL6389" s="9"/>
      <c r="AM6389" s="9"/>
      <c r="AN6389" s="9"/>
      <c r="AO6389" s="27"/>
      <c r="AQ6389" s="29"/>
      <c r="AR6389" s="11"/>
      <c r="AW6389" s="31"/>
      <c r="AZ6389" s="12"/>
      <c r="BA6389" s="12"/>
      <c r="BB6389" s="12"/>
      <c r="BC6389" s="12"/>
    </row>
    <row r="6390" spans="4:55">
      <c r="D6390" s="7"/>
      <c r="E6390" s="7"/>
      <c r="F6390" s="8"/>
      <c r="G6390" s="8"/>
      <c r="H6390" s="8"/>
      <c r="AF6390" s="9"/>
      <c r="AG6390" s="9"/>
      <c r="AH6390" s="9"/>
      <c r="AI6390" s="9"/>
      <c r="AJ6390" s="9"/>
      <c r="AK6390" s="9"/>
      <c r="AL6390" s="9"/>
      <c r="AM6390" s="9"/>
      <c r="AN6390" s="9"/>
      <c r="AO6390" s="27"/>
      <c r="AQ6390" s="29"/>
      <c r="AR6390" s="11"/>
      <c r="AW6390" s="31"/>
      <c r="AZ6390" s="12"/>
      <c r="BA6390" s="12"/>
      <c r="BB6390" s="12"/>
      <c r="BC6390" s="12"/>
    </row>
    <row r="6391" spans="4:55">
      <c r="D6391" s="7"/>
      <c r="E6391" s="7"/>
      <c r="F6391" s="8"/>
      <c r="G6391" s="8"/>
      <c r="H6391" s="8"/>
      <c r="AF6391" s="9"/>
      <c r="AG6391" s="9"/>
      <c r="AH6391" s="9"/>
      <c r="AI6391" s="9"/>
      <c r="AJ6391" s="9"/>
      <c r="AK6391" s="9"/>
      <c r="AL6391" s="9"/>
      <c r="AM6391" s="9"/>
      <c r="AN6391" s="9"/>
      <c r="AO6391" s="27"/>
      <c r="AQ6391" s="29"/>
      <c r="AR6391" s="11"/>
      <c r="AW6391" s="31"/>
      <c r="AZ6391" s="12"/>
      <c r="BA6391" s="12"/>
      <c r="BB6391" s="12"/>
      <c r="BC6391" s="12"/>
    </row>
    <row r="6392" spans="4:55">
      <c r="D6392" s="7"/>
      <c r="E6392" s="7"/>
      <c r="F6392" s="8"/>
      <c r="G6392" s="8"/>
      <c r="H6392" s="8"/>
      <c r="AF6392" s="9"/>
      <c r="AG6392" s="9"/>
      <c r="AH6392" s="9"/>
      <c r="AI6392" s="9"/>
      <c r="AJ6392" s="9"/>
      <c r="AK6392" s="9"/>
      <c r="AL6392" s="9"/>
      <c r="AM6392" s="9"/>
      <c r="AN6392" s="9"/>
      <c r="AO6392" s="27"/>
      <c r="AQ6392" s="29"/>
      <c r="AR6392" s="11"/>
      <c r="AW6392" s="31"/>
      <c r="AZ6392" s="12"/>
      <c r="BA6392" s="12"/>
      <c r="BB6392" s="12"/>
      <c r="BC6392" s="12"/>
    </row>
    <row r="6393" spans="4:55">
      <c r="D6393" s="7"/>
      <c r="E6393" s="7"/>
      <c r="F6393" s="8"/>
      <c r="G6393" s="8"/>
      <c r="H6393" s="8"/>
      <c r="AF6393" s="9"/>
      <c r="AG6393" s="9"/>
      <c r="AH6393" s="9"/>
      <c r="AI6393" s="9"/>
      <c r="AJ6393" s="9"/>
      <c r="AK6393" s="9"/>
      <c r="AL6393" s="9"/>
      <c r="AM6393" s="9"/>
      <c r="AN6393" s="9"/>
      <c r="AO6393" s="27"/>
      <c r="AQ6393" s="29"/>
      <c r="AR6393" s="11"/>
      <c r="AW6393" s="31"/>
      <c r="AZ6393" s="12"/>
      <c r="BA6393" s="12"/>
      <c r="BB6393" s="12"/>
      <c r="BC6393" s="12"/>
    </row>
    <row r="6394" spans="4:55">
      <c r="D6394" s="7"/>
      <c r="E6394" s="7"/>
      <c r="F6394" s="8"/>
      <c r="G6394" s="8"/>
      <c r="H6394" s="8"/>
      <c r="AF6394" s="9"/>
      <c r="AG6394" s="9"/>
      <c r="AH6394" s="9"/>
      <c r="AI6394" s="9"/>
      <c r="AJ6394" s="9"/>
      <c r="AK6394" s="9"/>
      <c r="AL6394" s="9"/>
      <c r="AM6394" s="9"/>
      <c r="AN6394" s="9"/>
      <c r="AO6394" s="27"/>
      <c r="AQ6394" s="29"/>
      <c r="AR6394" s="11"/>
      <c r="AW6394" s="31"/>
      <c r="AZ6394" s="12"/>
      <c r="BA6394" s="12"/>
      <c r="BB6394" s="12"/>
      <c r="BC6394" s="12"/>
    </row>
    <row r="6395" spans="4:55">
      <c r="D6395" s="7"/>
      <c r="E6395" s="7"/>
      <c r="F6395" s="8"/>
      <c r="G6395" s="8"/>
      <c r="H6395" s="8"/>
      <c r="AF6395" s="9"/>
      <c r="AG6395" s="9"/>
      <c r="AH6395" s="9"/>
      <c r="AI6395" s="9"/>
      <c r="AJ6395" s="9"/>
      <c r="AK6395" s="9"/>
      <c r="AL6395" s="9"/>
      <c r="AM6395" s="9"/>
      <c r="AN6395" s="9"/>
      <c r="AO6395" s="27"/>
      <c r="AQ6395" s="29"/>
      <c r="AR6395" s="11"/>
      <c r="AW6395" s="31"/>
      <c r="AZ6395" s="12"/>
      <c r="BA6395" s="12"/>
      <c r="BB6395" s="12"/>
      <c r="BC6395" s="12"/>
    </row>
    <row r="6396" spans="4:55">
      <c r="D6396" s="7"/>
      <c r="E6396" s="7"/>
      <c r="F6396" s="8"/>
      <c r="G6396" s="8"/>
      <c r="H6396" s="8"/>
      <c r="AF6396" s="9"/>
      <c r="AG6396" s="9"/>
      <c r="AH6396" s="9"/>
      <c r="AI6396" s="9"/>
      <c r="AJ6396" s="9"/>
      <c r="AK6396" s="9"/>
      <c r="AL6396" s="9"/>
      <c r="AM6396" s="9"/>
      <c r="AN6396" s="9"/>
      <c r="AO6396" s="27"/>
      <c r="AQ6396" s="29"/>
      <c r="AR6396" s="11"/>
      <c r="AW6396" s="31"/>
      <c r="AZ6396" s="12"/>
      <c r="BA6396" s="12"/>
      <c r="BB6396" s="12"/>
      <c r="BC6396" s="12"/>
    </row>
    <row r="6397" spans="4:55">
      <c r="D6397" s="7"/>
      <c r="E6397" s="7"/>
      <c r="F6397" s="8"/>
      <c r="G6397" s="8"/>
      <c r="H6397" s="8"/>
      <c r="AF6397" s="9"/>
      <c r="AG6397" s="9"/>
      <c r="AH6397" s="9"/>
      <c r="AI6397" s="9"/>
      <c r="AJ6397" s="9"/>
      <c r="AK6397" s="9"/>
      <c r="AL6397" s="9"/>
      <c r="AM6397" s="9"/>
      <c r="AN6397" s="9"/>
      <c r="AO6397" s="27"/>
      <c r="AQ6397" s="29"/>
      <c r="AR6397" s="11"/>
      <c r="AW6397" s="31"/>
      <c r="AZ6397" s="12"/>
      <c r="BA6397" s="12"/>
      <c r="BB6397" s="12"/>
      <c r="BC6397" s="12"/>
    </row>
    <row r="6398" spans="4:55">
      <c r="D6398" s="7"/>
      <c r="E6398" s="7"/>
      <c r="F6398" s="8"/>
      <c r="G6398" s="8"/>
      <c r="H6398" s="8"/>
      <c r="AF6398" s="9"/>
      <c r="AG6398" s="9"/>
      <c r="AH6398" s="9"/>
      <c r="AI6398" s="9"/>
      <c r="AJ6398" s="9"/>
      <c r="AK6398" s="9"/>
      <c r="AL6398" s="9"/>
      <c r="AM6398" s="9"/>
      <c r="AN6398" s="9"/>
      <c r="AO6398" s="27"/>
      <c r="AQ6398" s="29"/>
      <c r="AR6398" s="11"/>
      <c r="AW6398" s="31"/>
      <c r="AZ6398" s="12"/>
      <c r="BA6398" s="12"/>
      <c r="BB6398" s="12"/>
      <c r="BC6398" s="12"/>
    </row>
    <row r="6399" spans="4:55">
      <c r="D6399" s="7"/>
      <c r="E6399" s="7"/>
      <c r="F6399" s="8"/>
      <c r="G6399" s="8"/>
      <c r="H6399" s="8"/>
      <c r="AF6399" s="9"/>
      <c r="AG6399" s="9"/>
      <c r="AH6399" s="9"/>
      <c r="AI6399" s="9"/>
      <c r="AJ6399" s="9"/>
      <c r="AK6399" s="9"/>
      <c r="AL6399" s="9"/>
      <c r="AM6399" s="9"/>
      <c r="AN6399" s="9"/>
      <c r="AO6399" s="27"/>
      <c r="AQ6399" s="29"/>
      <c r="AR6399" s="11"/>
      <c r="AW6399" s="31"/>
      <c r="AZ6399" s="12"/>
      <c r="BA6399" s="12"/>
      <c r="BB6399" s="12"/>
      <c r="BC6399" s="12"/>
    </row>
    <row r="6400" spans="4:55">
      <c r="D6400" s="7"/>
      <c r="E6400" s="7"/>
      <c r="F6400" s="8"/>
      <c r="G6400" s="8"/>
      <c r="H6400" s="8"/>
      <c r="AF6400" s="9"/>
      <c r="AG6400" s="9"/>
      <c r="AH6400" s="9"/>
      <c r="AI6400" s="9"/>
      <c r="AJ6400" s="9"/>
      <c r="AK6400" s="9"/>
      <c r="AL6400" s="9"/>
      <c r="AM6400" s="9"/>
      <c r="AN6400" s="9"/>
      <c r="AO6400" s="27"/>
      <c r="AQ6400" s="29"/>
      <c r="AR6400" s="11"/>
      <c r="AW6400" s="31"/>
      <c r="AZ6400" s="12"/>
      <c r="BA6400" s="12"/>
      <c r="BB6400" s="12"/>
      <c r="BC6400" s="12"/>
    </row>
    <row r="6401" spans="4:55">
      <c r="D6401" s="7"/>
      <c r="E6401" s="7"/>
      <c r="F6401" s="8"/>
      <c r="G6401" s="8"/>
      <c r="H6401" s="8"/>
      <c r="AF6401" s="9"/>
      <c r="AG6401" s="9"/>
      <c r="AH6401" s="9"/>
      <c r="AI6401" s="9"/>
      <c r="AJ6401" s="9"/>
      <c r="AK6401" s="9"/>
      <c r="AL6401" s="9"/>
      <c r="AM6401" s="9"/>
      <c r="AN6401" s="9"/>
      <c r="AO6401" s="27"/>
      <c r="AQ6401" s="29"/>
      <c r="AR6401" s="11"/>
      <c r="AW6401" s="31"/>
      <c r="AZ6401" s="12"/>
      <c r="BA6401" s="12"/>
      <c r="BB6401" s="12"/>
      <c r="BC6401" s="12"/>
    </row>
    <row r="6402" spans="4:55">
      <c r="D6402" s="7"/>
      <c r="E6402" s="7"/>
      <c r="F6402" s="8"/>
      <c r="G6402" s="8"/>
      <c r="H6402" s="8"/>
      <c r="AF6402" s="9"/>
      <c r="AG6402" s="9"/>
      <c r="AH6402" s="9"/>
      <c r="AI6402" s="9"/>
      <c r="AJ6402" s="9"/>
      <c r="AK6402" s="9"/>
      <c r="AL6402" s="9"/>
      <c r="AM6402" s="9"/>
      <c r="AN6402" s="9"/>
      <c r="AO6402" s="27"/>
      <c r="AQ6402" s="29"/>
      <c r="AR6402" s="11"/>
      <c r="AW6402" s="31"/>
      <c r="AZ6402" s="12"/>
      <c r="BA6402" s="12"/>
      <c r="BB6402" s="12"/>
      <c r="BC6402" s="12"/>
    </row>
    <row r="6403" spans="4:55">
      <c r="D6403" s="7"/>
      <c r="E6403" s="7"/>
      <c r="F6403" s="8"/>
      <c r="G6403" s="8"/>
      <c r="H6403" s="8"/>
      <c r="AF6403" s="9"/>
      <c r="AG6403" s="9"/>
      <c r="AH6403" s="9"/>
      <c r="AI6403" s="9"/>
      <c r="AJ6403" s="9"/>
      <c r="AK6403" s="9"/>
      <c r="AL6403" s="9"/>
      <c r="AM6403" s="9"/>
      <c r="AN6403" s="9"/>
      <c r="AO6403" s="27"/>
      <c r="AQ6403" s="29"/>
      <c r="AR6403" s="11"/>
      <c r="AW6403" s="31"/>
      <c r="AZ6403" s="12"/>
      <c r="BA6403" s="12"/>
      <c r="BB6403" s="12"/>
      <c r="BC6403" s="12"/>
    </row>
    <row r="6404" spans="4:55">
      <c r="D6404" s="7"/>
      <c r="E6404" s="7"/>
      <c r="F6404" s="8"/>
      <c r="G6404" s="8"/>
      <c r="H6404" s="8"/>
      <c r="AF6404" s="9"/>
      <c r="AG6404" s="9"/>
      <c r="AH6404" s="9"/>
      <c r="AI6404" s="9"/>
      <c r="AJ6404" s="9"/>
      <c r="AK6404" s="9"/>
      <c r="AL6404" s="9"/>
      <c r="AM6404" s="9"/>
      <c r="AN6404" s="9"/>
      <c r="AO6404" s="27"/>
      <c r="AQ6404" s="29"/>
      <c r="AR6404" s="11"/>
      <c r="AW6404" s="31"/>
      <c r="AZ6404" s="12"/>
      <c r="BA6404" s="12"/>
      <c r="BB6404" s="12"/>
      <c r="BC6404" s="12"/>
    </row>
    <row r="6405" spans="4:55">
      <c r="D6405" s="7"/>
      <c r="E6405" s="7"/>
      <c r="F6405" s="8"/>
      <c r="G6405" s="8"/>
      <c r="H6405" s="8"/>
      <c r="AF6405" s="9"/>
      <c r="AG6405" s="9"/>
      <c r="AH6405" s="9"/>
      <c r="AI6405" s="9"/>
      <c r="AJ6405" s="9"/>
      <c r="AK6405" s="9"/>
      <c r="AL6405" s="9"/>
      <c r="AM6405" s="9"/>
      <c r="AN6405" s="9"/>
      <c r="AO6405" s="27"/>
      <c r="AQ6405" s="29"/>
      <c r="AR6405" s="11"/>
      <c r="AW6405" s="31"/>
      <c r="AZ6405" s="12"/>
      <c r="BA6405" s="12"/>
      <c r="BB6405" s="12"/>
      <c r="BC6405" s="12"/>
    </row>
    <row r="6406" spans="4:55">
      <c r="D6406" s="7"/>
      <c r="E6406" s="7"/>
      <c r="F6406" s="8"/>
      <c r="G6406" s="8"/>
      <c r="H6406" s="8"/>
      <c r="AF6406" s="9"/>
      <c r="AG6406" s="9"/>
      <c r="AH6406" s="9"/>
      <c r="AI6406" s="9"/>
      <c r="AJ6406" s="9"/>
      <c r="AK6406" s="9"/>
      <c r="AL6406" s="9"/>
      <c r="AM6406" s="9"/>
      <c r="AN6406" s="9"/>
      <c r="AO6406" s="27"/>
      <c r="AQ6406" s="29"/>
      <c r="AR6406" s="11"/>
      <c r="AW6406" s="31"/>
      <c r="AZ6406" s="12"/>
      <c r="BA6406" s="12"/>
      <c r="BB6406" s="12"/>
      <c r="BC6406" s="12"/>
    </row>
    <row r="6407" spans="4:55">
      <c r="D6407" s="7"/>
      <c r="E6407" s="7"/>
      <c r="F6407" s="8"/>
      <c r="G6407" s="8"/>
      <c r="H6407" s="8"/>
      <c r="AF6407" s="9"/>
      <c r="AG6407" s="9"/>
      <c r="AH6407" s="9"/>
      <c r="AI6407" s="9"/>
      <c r="AJ6407" s="9"/>
      <c r="AK6407" s="9"/>
      <c r="AL6407" s="9"/>
      <c r="AM6407" s="9"/>
      <c r="AN6407" s="9"/>
      <c r="AO6407" s="27"/>
      <c r="AQ6407" s="29"/>
      <c r="AR6407" s="11"/>
      <c r="AW6407" s="31"/>
      <c r="AZ6407" s="12"/>
      <c r="BA6407" s="12"/>
      <c r="BB6407" s="12"/>
      <c r="BC6407" s="12"/>
    </row>
    <row r="6408" spans="4:55">
      <c r="D6408" s="7"/>
      <c r="E6408" s="7"/>
      <c r="F6408" s="8"/>
      <c r="G6408" s="8"/>
      <c r="H6408" s="8"/>
      <c r="AF6408" s="9"/>
      <c r="AG6408" s="9"/>
      <c r="AH6408" s="9"/>
      <c r="AI6408" s="9"/>
      <c r="AJ6408" s="9"/>
      <c r="AK6408" s="9"/>
      <c r="AL6408" s="9"/>
      <c r="AM6408" s="9"/>
      <c r="AN6408" s="9"/>
      <c r="AO6408" s="27"/>
      <c r="AQ6408" s="29"/>
      <c r="AR6408" s="11"/>
      <c r="AW6408" s="31"/>
      <c r="AZ6408" s="12"/>
      <c r="BA6408" s="12"/>
      <c r="BB6408" s="12"/>
      <c r="BC6408" s="12"/>
    </row>
    <row r="6409" spans="4:55">
      <c r="D6409" s="7"/>
      <c r="E6409" s="7"/>
      <c r="F6409" s="8"/>
      <c r="G6409" s="8"/>
      <c r="H6409" s="8"/>
      <c r="AF6409" s="9"/>
      <c r="AG6409" s="9"/>
      <c r="AH6409" s="9"/>
      <c r="AI6409" s="9"/>
      <c r="AJ6409" s="9"/>
      <c r="AK6409" s="9"/>
      <c r="AL6409" s="9"/>
      <c r="AM6409" s="9"/>
      <c r="AN6409" s="9"/>
      <c r="AO6409" s="27"/>
      <c r="AQ6409" s="29"/>
      <c r="AR6409" s="11"/>
      <c r="AW6409" s="31"/>
      <c r="AZ6409" s="12"/>
      <c r="BA6409" s="12"/>
      <c r="BB6409" s="12"/>
      <c r="BC6409" s="12"/>
    </row>
    <row r="6410" spans="4:55">
      <c r="D6410" s="7"/>
      <c r="E6410" s="7"/>
      <c r="F6410" s="8"/>
      <c r="G6410" s="8"/>
      <c r="H6410" s="8"/>
      <c r="AF6410" s="9"/>
      <c r="AG6410" s="9"/>
      <c r="AH6410" s="9"/>
      <c r="AI6410" s="9"/>
      <c r="AJ6410" s="9"/>
      <c r="AK6410" s="9"/>
      <c r="AL6410" s="9"/>
      <c r="AM6410" s="9"/>
      <c r="AN6410" s="9"/>
      <c r="AO6410" s="27"/>
      <c r="AQ6410" s="29"/>
      <c r="AR6410" s="11"/>
      <c r="AW6410" s="31"/>
      <c r="AZ6410" s="12"/>
      <c r="BA6410" s="12"/>
      <c r="BB6410" s="12"/>
      <c r="BC6410" s="12"/>
    </row>
    <row r="6411" spans="4:55">
      <c r="D6411" s="7"/>
      <c r="E6411" s="7"/>
      <c r="F6411" s="8"/>
      <c r="G6411" s="8"/>
      <c r="H6411" s="8"/>
      <c r="AF6411" s="9"/>
      <c r="AG6411" s="9"/>
      <c r="AH6411" s="9"/>
      <c r="AI6411" s="9"/>
      <c r="AJ6411" s="9"/>
      <c r="AK6411" s="9"/>
      <c r="AL6411" s="9"/>
      <c r="AM6411" s="9"/>
      <c r="AN6411" s="9"/>
      <c r="AO6411" s="27"/>
      <c r="AQ6411" s="29"/>
      <c r="AR6411" s="11"/>
      <c r="AW6411" s="31"/>
      <c r="AZ6411" s="12"/>
      <c r="BA6411" s="12"/>
      <c r="BB6411" s="12"/>
      <c r="BC6411" s="12"/>
    </row>
    <row r="6412" spans="4:55">
      <c r="D6412" s="7"/>
      <c r="E6412" s="7"/>
      <c r="F6412" s="8"/>
      <c r="G6412" s="8"/>
      <c r="H6412" s="8"/>
      <c r="AF6412" s="9"/>
      <c r="AG6412" s="9"/>
      <c r="AH6412" s="9"/>
      <c r="AI6412" s="9"/>
      <c r="AJ6412" s="9"/>
      <c r="AK6412" s="9"/>
      <c r="AL6412" s="9"/>
      <c r="AM6412" s="9"/>
      <c r="AN6412" s="9"/>
      <c r="AO6412" s="27"/>
      <c r="AQ6412" s="29"/>
      <c r="AR6412" s="11"/>
      <c r="AW6412" s="31"/>
      <c r="AZ6412" s="12"/>
      <c r="BA6412" s="12"/>
      <c r="BB6412" s="12"/>
      <c r="BC6412" s="12"/>
    </row>
    <row r="6413" spans="4:55">
      <c r="D6413" s="7"/>
      <c r="E6413" s="7"/>
      <c r="F6413" s="8"/>
      <c r="G6413" s="8"/>
      <c r="H6413" s="8"/>
      <c r="AF6413" s="9"/>
      <c r="AG6413" s="9"/>
      <c r="AH6413" s="9"/>
      <c r="AI6413" s="9"/>
      <c r="AJ6413" s="9"/>
      <c r="AK6413" s="9"/>
      <c r="AL6413" s="9"/>
      <c r="AM6413" s="9"/>
      <c r="AN6413" s="9"/>
      <c r="AO6413" s="27"/>
      <c r="AQ6413" s="29"/>
      <c r="AR6413" s="11"/>
      <c r="AW6413" s="31"/>
      <c r="AZ6413" s="12"/>
      <c r="BA6413" s="12"/>
      <c r="BB6413" s="12"/>
      <c r="BC6413" s="12"/>
    </row>
    <row r="6414" spans="4:55">
      <c r="D6414" s="7"/>
      <c r="E6414" s="7"/>
      <c r="F6414" s="8"/>
      <c r="G6414" s="8"/>
      <c r="H6414" s="8"/>
      <c r="AF6414" s="9"/>
      <c r="AG6414" s="9"/>
      <c r="AH6414" s="9"/>
      <c r="AI6414" s="9"/>
      <c r="AJ6414" s="9"/>
      <c r="AK6414" s="9"/>
      <c r="AL6414" s="9"/>
      <c r="AM6414" s="9"/>
      <c r="AN6414" s="9"/>
      <c r="AO6414" s="27"/>
      <c r="AQ6414" s="29"/>
      <c r="AR6414" s="11"/>
      <c r="AW6414" s="31"/>
      <c r="AZ6414" s="12"/>
      <c r="BA6414" s="12"/>
      <c r="BB6414" s="12"/>
      <c r="BC6414" s="12"/>
    </row>
    <row r="6415" spans="4:55">
      <c r="D6415" s="7"/>
      <c r="E6415" s="7"/>
      <c r="F6415" s="8"/>
      <c r="G6415" s="8"/>
      <c r="H6415" s="8"/>
      <c r="AF6415" s="9"/>
      <c r="AG6415" s="9"/>
      <c r="AH6415" s="9"/>
      <c r="AI6415" s="9"/>
      <c r="AJ6415" s="9"/>
      <c r="AK6415" s="9"/>
      <c r="AL6415" s="9"/>
      <c r="AM6415" s="9"/>
      <c r="AN6415" s="9"/>
      <c r="AO6415" s="27"/>
      <c r="AQ6415" s="29"/>
      <c r="AR6415" s="11"/>
      <c r="AW6415" s="31"/>
      <c r="AZ6415" s="12"/>
      <c r="BA6415" s="12"/>
      <c r="BB6415" s="12"/>
      <c r="BC6415" s="12"/>
    </row>
    <row r="6416" spans="4:55">
      <c r="D6416" s="7"/>
      <c r="E6416" s="7"/>
      <c r="F6416" s="8"/>
      <c r="G6416" s="8"/>
      <c r="H6416" s="8"/>
      <c r="AF6416" s="9"/>
      <c r="AG6416" s="9"/>
      <c r="AH6416" s="9"/>
      <c r="AI6416" s="9"/>
      <c r="AJ6416" s="9"/>
      <c r="AK6416" s="9"/>
      <c r="AL6416" s="9"/>
      <c r="AM6416" s="9"/>
      <c r="AN6416" s="9"/>
      <c r="AO6416" s="27"/>
      <c r="AQ6416" s="29"/>
      <c r="AR6416" s="11"/>
      <c r="AW6416" s="31"/>
      <c r="AZ6416" s="12"/>
      <c r="BA6416" s="12"/>
      <c r="BB6416" s="12"/>
      <c r="BC6416" s="12"/>
    </row>
    <row r="6417" spans="4:55">
      <c r="D6417" s="7"/>
      <c r="E6417" s="7"/>
      <c r="F6417" s="8"/>
      <c r="G6417" s="8"/>
      <c r="H6417" s="8"/>
      <c r="AF6417" s="9"/>
      <c r="AG6417" s="9"/>
      <c r="AH6417" s="9"/>
      <c r="AI6417" s="9"/>
      <c r="AJ6417" s="9"/>
      <c r="AK6417" s="9"/>
      <c r="AL6417" s="9"/>
      <c r="AM6417" s="9"/>
      <c r="AN6417" s="9"/>
      <c r="AO6417" s="27"/>
      <c r="AQ6417" s="29"/>
      <c r="AR6417" s="11"/>
      <c r="AW6417" s="31"/>
      <c r="AZ6417" s="12"/>
      <c r="BA6417" s="12"/>
      <c r="BB6417" s="12"/>
      <c r="BC6417" s="12"/>
    </row>
    <row r="6418" spans="4:55">
      <c r="D6418" s="7"/>
      <c r="E6418" s="7"/>
      <c r="F6418" s="8"/>
      <c r="G6418" s="8"/>
      <c r="H6418" s="8"/>
      <c r="AF6418" s="9"/>
      <c r="AG6418" s="9"/>
      <c r="AH6418" s="9"/>
      <c r="AI6418" s="9"/>
      <c r="AJ6418" s="9"/>
      <c r="AK6418" s="9"/>
      <c r="AL6418" s="9"/>
      <c r="AM6418" s="9"/>
      <c r="AN6418" s="9"/>
      <c r="AO6418" s="27"/>
      <c r="AQ6418" s="29"/>
      <c r="AR6418" s="11"/>
      <c r="AW6418" s="31"/>
      <c r="AZ6418" s="12"/>
      <c r="BA6418" s="12"/>
      <c r="BB6418" s="12"/>
      <c r="BC6418" s="12"/>
    </row>
    <row r="6419" spans="4:55">
      <c r="D6419" s="7"/>
      <c r="E6419" s="7"/>
      <c r="F6419" s="8"/>
      <c r="G6419" s="8"/>
      <c r="H6419" s="8"/>
      <c r="AF6419" s="9"/>
      <c r="AG6419" s="9"/>
      <c r="AH6419" s="9"/>
      <c r="AI6419" s="9"/>
      <c r="AJ6419" s="9"/>
      <c r="AK6419" s="9"/>
      <c r="AL6419" s="9"/>
      <c r="AM6419" s="9"/>
      <c r="AN6419" s="9"/>
      <c r="AO6419" s="27"/>
      <c r="AQ6419" s="29"/>
      <c r="AR6419" s="11"/>
      <c r="AW6419" s="31"/>
      <c r="AZ6419" s="12"/>
      <c r="BA6419" s="12"/>
      <c r="BB6419" s="12"/>
      <c r="BC6419" s="12"/>
    </row>
    <row r="6420" spans="4:55">
      <c r="D6420" s="7"/>
      <c r="E6420" s="7"/>
      <c r="F6420" s="8"/>
      <c r="G6420" s="8"/>
      <c r="H6420" s="8"/>
      <c r="AF6420" s="9"/>
      <c r="AG6420" s="9"/>
      <c r="AH6420" s="9"/>
      <c r="AI6420" s="9"/>
      <c r="AJ6420" s="9"/>
      <c r="AK6420" s="9"/>
      <c r="AL6420" s="9"/>
      <c r="AM6420" s="9"/>
      <c r="AN6420" s="9"/>
      <c r="AO6420" s="27"/>
      <c r="AQ6420" s="29"/>
      <c r="AR6420" s="11"/>
      <c r="AW6420" s="31"/>
      <c r="AZ6420" s="12"/>
      <c r="BA6420" s="12"/>
      <c r="BB6420" s="12"/>
      <c r="BC6420" s="12"/>
    </row>
    <row r="6421" spans="4:55">
      <c r="D6421" s="7"/>
      <c r="E6421" s="7"/>
      <c r="F6421" s="8"/>
      <c r="G6421" s="8"/>
      <c r="H6421" s="8"/>
      <c r="AF6421" s="9"/>
      <c r="AG6421" s="9"/>
      <c r="AH6421" s="9"/>
      <c r="AI6421" s="9"/>
      <c r="AJ6421" s="9"/>
      <c r="AK6421" s="9"/>
      <c r="AL6421" s="9"/>
      <c r="AM6421" s="9"/>
      <c r="AN6421" s="9"/>
      <c r="AO6421" s="27"/>
      <c r="AQ6421" s="29"/>
      <c r="AR6421" s="11"/>
      <c r="AW6421" s="31"/>
      <c r="AZ6421" s="12"/>
      <c r="BA6421" s="12"/>
      <c r="BB6421" s="12"/>
      <c r="BC6421" s="12"/>
    </row>
    <row r="6422" spans="4:55">
      <c r="D6422" s="7"/>
      <c r="E6422" s="7"/>
      <c r="F6422" s="8"/>
      <c r="G6422" s="8"/>
      <c r="H6422" s="8"/>
      <c r="AF6422" s="9"/>
      <c r="AG6422" s="9"/>
      <c r="AH6422" s="9"/>
      <c r="AI6422" s="9"/>
      <c r="AJ6422" s="9"/>
      <c r="AK6422" s="9"/>
      <c r="AL6422" s="9"/>
      <c r="AM6422" s="9"/>
      <c r="AN6422" s="9"/>
      <c r="AO6422" s="27"/>
      <c r="AQ6422" s="29"/>
      <c r="AR6422" s="11"/>
      <c r="AW6422" s="31"/>
      <c r="AZ6422" s="12"/>
      <c r="BA6422" s="12"/>
      <c r="BB6422" s="12"/>
      <c r="BC6422" s="12"/>
    </row>
    <row r="6423" spans="4:55">
      <c r="D6423" s="7"/>
      <c r="E6423" s="7"/>
      <c r="F6423" s="8"/>
      <c r="G6423" s="8"/>
      <c r="H6423" s="8"/>
      <c r="AF6423" s="9"/>
      <c r="AG6423" s="9"/>
      <c r="AH6423" s="9"/>
      <c r="AI6423" s="9"/>
      <c r="AJ6423" s="9"/>
      <c r="AK6423" s="9"/>
      <c r="AL6423" s="9"/>
      <c r="AM6423" s="9"/>
      <c r="AN6423" s="9"/>
      <c r="AO6423" s="27"/>
      <c r="AQ6423" s="29"/>
      <c r="AR6423" s="11"/>
      <c r="AW6423" s="31"/>
      <c r="AZ6423" s="12"/>
      <c r="BA6423" s="12"/>
      <c r="BB6423" s="12"/>
      <c r="BC6423" s="12"/>
    </row>
    <row r="6424" spans="4:55">
      <c r="D6424" s="7"/>
      <c r="E6424" s="7"/>
      <c r="F6424" s="8"/>
      <c r="G6424" s="8"/>
      <c r="H6424" s="8"/>
      <c r="AF6424" s="9"/>
      <c r="AG6424" s="9"/>
      <c r="AH6424" s="9"/>
      <c r="AI6424" s="9"/>
      <c r="AJ6424" s="9"/>
      <c r="AK6424" s="9"/>
      <c r="AL6424" s="9"/>
      <c r="AM6424" s="9"/>
      <c r="AN6424" s="9"/>
      <c r="AO6424" s="27"/>
      <c r="AQ6424" s="29"/>
      <c r="AR6424" s="11"/>
      <c r="AW6424" s="31"/>
      <c r="AZ6424" s="12"/>
      <c r="BA6424" s="12"/>
      <c r="BB6424" s="12"/>
      <c r="BC6424" s="12"/>
    </row>
    <row r="6425" spans="4:55">
      <c r="D6425" s="7"/>
      <c r="E6425" s="7"/>
      <c r="F6425" s="8"/>
      <c r="G6425" s="8"/>
      <c r="H6425" s="8"/>
      <c r="AF6425" s="9"/>
      <c r="AG6425" s="9"/>
      <c r="AH6425" s="9"/>
      <c r="AI6425" s="9"/>
      <c r="AJ6425" s="9"/>
      <c r="AK6425" s="9"/>
      <c r="AL6425" s="9"/>
      <c r="AM6425" s="9"/>
      <c r="AN6425" s="9"/>
      <c r="AO6425" s="27"/>
      <c r="AQ6425" s="29"/>
      <c r="AR6425" s="11"/>
      <c r="AW6425" s="31"/>
      <c r="AZ6425" s="12"/>
      <c r="BA6425" s="12"/>
      <c r="BB6425" s="12"/>
      <c r="BC6425" s="12"/>
    </row>
    <row r="6426" spans="4:55">
      <c r="D6426" s="7"/>
      <c r="E6426" s="7"/>
      <c r="F6426" s="8"/>
      <c r="G6426" s="8"/>
      <c r="H6426" s="8"/>
      <c r="AF6426" s="9"/>
      <c r="AG6426" s="9"/>
      <c r="AH6426" s="9"/>
      <c r="AI6426" s="9"/>
      <c r="AJ6426" s="9"/>
      <c r="AK6426" s="9"/>
      <c r="AL6426" s="9"/>
      <c r="AM6426" s="9"/>
      <c r="AN6426" s="9"/>
      <c r="AO6426" s="27"/>
      <c r="AQ6426" s="29"/>
      <c r="AR6426" s="11"/>
      <c r="AW6426" s="31"/>
      <c r="AZ6426" s="12"/>
      <c r="BA6426" s="12"/>
      <c r="BB6426" s="12"/>
      <c r="BC6426" s="12"/>
    </row>
    <row r="6427" spans="4:55">
      <c r="D6427" s="7"/>
      <c r="E6427" s="7"/>
      <c r="F6427" s="8"/>
      <c r="G6427" s="8"/>
      <c r="H6427" s="8"/>
      <c r="AF6427" s="9"/>
      <c r="AG6427" s="9"/>
      <c r="AH6427" s="9"/>
      <c r="AI6427" s="9"/>
      <c r="AJ6427" s="9"/>
      <c r="AK6427" s="9"/>
      <c r="AL6427" s="9"/>
      <c r="AM6427" s="9"/>
      <c r="AN6427" s="9"/>
      <c r="AO6427" s="27"/>
      <c r="AQ6427" s="29"/>
      <c r="AR6427" s="11"/>
      <c r="AW6427" s="31"/>
      <c r="AZ6427" s="12"/>
      <c r="BA6427" s="12"/>
      <c r="BB6427" s="12"/>
      <c r="BC6427" s="12"/>
    </row>
    <row r="6428" spans="4:55">
      <c r="D6428" s="7"/>
      <c r="E6428" s="7"/>
      <c r="F6428" s="8"/>
      <c r="G6428" s="8"/>
      <c r="H6428" s="8"/>
      <c r="AF6428" s="9"/>
      <c r="AG6428" s="9"/>
      <c r="AH6428" s="9"/>
      <c r="AI6428" s="9"/>
      <c r="AJ6428" s="9"/>
      <c r="AK6428" s="9"/>
      <c r="AL6428" s="9"/>
      <c r="AM6428" s="9"/>
      <c r="AN6428" s="9"/>
      <c r="AO6428" s="27"/>
      <c r="AQ6428" s="29"/>
      <c r="AR6428" s="11"/>
      <c r="AW6428" s="31"/>
      <c r="AZ6428" s="12"/>
      <c r="BA6428" s="12"/>
      <c r="BB6428" s="12"/>
      <c r="BC6428" s="12"/>
    </row>
    <row r="6429" spans="4:55">
      <c r="D6429" s="7"/>
      <c r="E6429" s="7"/>
      <c r="F6429" s="8"/>
      <c r="G6429" s="8"/>
      <c r="H6429" s="8"/>
      <c r="AF6429" s="9"/>
      <c r="AG6429" s="9"/>
      <c r="AH6429" s="9"/>
      <c r="AI6429" s="9"/>
      <c r="AJ6429" s="9"/>
      <c r="AK6429" s="9"/>
      <c r="AL6429" s="9"/>
      <c r="AM6429" s="9"/>
      <c r="AN6429" s="9"/>
      <c r="AO6429" s="27"/>
      <c r="AQ6429" s="29"/>
      <c r="AR6429" s="11"/>
      <c r="AW6429" s="31"/>
      <c r="AZ6429" s="12"/>
      <c r="BA6429" s="12"/>
      <c r="BB6429" s="12"/>
      <c r="BC6429" s="12"/>
    </row>
    <row r="6430" spans="4:55">
      <c r="D6430" s="7"/>
      <c r="E6430" s="7"/>
      <c r="F6430" s="8"/>
      <c r="G6430" s="8"/>
      <c r="H6430" s="8"/>
      <c r="AF6430" s="9"/>
      <c r="AG6430" s="9"/>
      <c r="AH6430" s="9"/>
      <c r="AI6430" s="9"/>
      <c r="AJ6430" s="9"/>
      <c r="AK6430" s="9"/>
      <c r="AL6430" s="9"/>
      <c r="AM6430" s="9"/>
      <c r="AN6430" s="9"/>
      <c r="AO6430" s="27"/>
      <c r="AQ6430" s="29"/>
      <c r="AR6430" s="11"/>
      <c r="AW6430" s="31"/>
      <c r="AZ6430" s="12"/>
      <c r="BA6430" s="12"/>
      <c r="BB6430" s="12"/>
      <c r="BC6430" s="12"/>
    </row>
    <row r="6431" spans="4:55">
      <c r="D6431" s="7"/>
      <c r="E6431" s="7"/>
      <c r="F6431" s="8"/>
      <c r="G6431" s="8"/>
      <c r="H6431" s="8"/>
      <c r="AF6431" s="9"/>
      <c r="AG6431" s="9"/>
      <c r="AH6431" s="9"/>
      <c r="AI6431" s="9"/>
      <c r="AJ6431" s="9"/>
      <c r="AK6431" s="9"/>
      <c r="AL6431" s="9"/>
      <c r="AM6431" s="9"/>
      <c r="AN6431" s="9"/>
      <c r="AO6431" s="27"/>
      <c r="AQ6431" s="29"/>
      <c r="AR6431" s="11"/>
      <c r="AW6431" s="31"/>
      <c r="AZ6431" s="12"/>
      <c r="BA6431" s="12"/>
      <c r="BB6431" s="12"/>
      <c r="BC6431" s="12"/>
    </row>
    <row r="6432" spans="4:55">
      <c r="D6432" s="7"/>
      <c r="E6432" s="7"/>
      <c r="F6432" s="8"/>
      <c r="G6432" s="8"/>
      <c r="H6432" s="8"/>
      <c r="AF6432" s="9"/>
      <c r="AG6432" s="9"/>
      <c r="AH6432" s="9"/>
      <c r="AI6432" s="9"/>
      <c r="AJ6432" s="9"/>
      <c r="AK6432" s="9"/>
      <c r="AL6432" s="9"/>
      <c r="AM6432" s="9"/>
      <c r="AN6432" s="9"/>
      <c r="AO6432" s="27"/>
      <c r="AQ6432" s="29"/>
      <c r="AR6432" s="11"/>
      <c r="AW6432" s="31"/>
      <c r="AZ6432" s="12"/>
      <c r="BA6432" s="12"/>
      <c r="BB6432" s="12"/>
      <c r="BC6432" s="12"/>
    </row>
    <row r="6433" spans="4:55">
      <c r="D6433" s="7"/>
      <c r="E6433" s="7"/>
      <c r="F6433" s="8"/>
      <c r="G6433" s="8"/>
      <c r="H6433" s="8"/>
      <c r="AF6433" s="9"/>
      <c r="AG6433" s="9"/>
      <c r="AH6433" s="9"/>
      <c r="AI6433" s="9"/>
      <c r="AJ6433" s="9"/>
      <c r="AK6433" s="9"/>
      <c r="AL6433" s="9"/>
      <c r="AM6433" s="9"/>
      <c r="AN6433" s="9"/>
      <c r="AO6433" s="27"/>
      <c r="AQ6433" s="29"/>
      <c r="AR6433" s="11"/>
      <c r="AW6433" s="31"/>
      <c r="AZ6433" s="12"/>
      <c r="BA6433" s="12"/>
      <c r="BB6433" s="12"/>
      <c r="BC6433" s="12"/>
    </row>
    <row r="6434" spans="4:55">
      <c r="D6434" s="7"/>
      <c r="E6434" s="7"/>
      <c r="F6434" s="8"/>
      <c r="G6434" s="8"/>
      <c r="H6434" s="8"/>
      <c r="AF6434" s="9"/>
      <c r="AG6434" s="9"/>
      <c r="AH6434" s="9"/>
      <c r="AI6434" s="9"/>
      <c r="AJ6434" s="9"/>
      <c r="AK6434" s="9"/>
      <c r="AL6434" s="9"/>
      <c r="AM6434" s="9"/>
      <c r="AN6434" s="9"/>
      <c r="AO6434" s="27"/>
      <c r="AQ6434" s="29"/>
      <c r="AR6434" s="11"/>
      <c r="AW6434" s="31"/>
      <c r="AZ6434" s="12"/>
      <c r="BA6434" s="12"/>
      <c r="BB6434" s="12"/>
      <c r="BC6434" s="12"/>
    </row>
    <row r="6435" spans="4:55">
      <c r="D6435" s="7"/>
      <c r="E6435" s="7"/>
      <c r="F6435" s="8"/>
      <c r="G6435" s="8"/>
      <c r="H6435" s="8"/>
      <c r="AF6435" s="9"/>
      <c r="AG6435" s="9"/>
      <c r="AH6435" s="9"/>
      <c r="AI6435" s="9"/>
      <c r="AJ6435" s="9"/>
      <c r="AK6435" s="9"/>
      <c r="AL6435" s="9"/>
      <c r="AM6435" s="9"/>
      <c r="AN6435" s="9"/>
      <c r="AO6435" s="27"/>
      <c r="AQ6435" s="29"/>
      <c r="AR6435" s="11"/>
      <c r="AW6435" s="31"/>
      <c r="AZ6435" s="12"/>
      <c r="BA6435" s="12"/>
      <c r="BB6435" s="12"/>
      <c r="BC6435" s="12"/>
    </row>
    <row r="6436" spans="4:55">
      <c r="D6436" s="7"/>
      <c r="E6436" s="7"/>
      <c r="F6436" s="8"/>
      <c r="G6436" s="8"/>
      <c r="H6436" s="8"/>
      <c r="AF6436" s="9"/>
      <c r="AG6436" s="9"/>
      <c r="AH6436" s="9"/>
      <c r="AI6436" s="9"/>
      <c r="AJ6436" s="9"/>
      <c r="AK6436" s="9"/>
      <c r="AL6436" s="9"/>
      <c r="AM6436" s="9"/>
      <c r="AN6436" s="9"/>
      <c r="AO6436" s="27"/>
      <c r="AQ6436" s="29"/>
      <c r="AR6436" s="11"/>
      <c r="AW6436" s="31"/>
      <c r="AZ6436" s="12"/>
      <c r="BA6436" s="12"/>
      <c r="BB6436" s="12"/>
      <c r="BC6436" s="12"/>
    </row>
    <row r="6437" spans="4:55">
      <c r="D6437" s="7"/>
      <c r="E6437" s="7"/>
      <c r="F6437" s="8"/>
      <c r="G6437" s="8"/>
      <c r="H6437" s="8"/>
      <c r="AF6437" s="9"/>
      <c r="AG6437" s="9"/>
      <c r="AH6437" s="9"/>
      <c r="AI6437" s="9"/>
      <c r="AJ6437" s="9"/>
      <c r="AK6437" s="9"/>
      <c r="AL6437" s="9"/>
      <c r="AM6437" s="9"/>
      <c r="AN6437" s="9"/>
      <c r="AO6437" s="27"/>
      <c r="AQ6437" s="29"/>
      <c r="AR6437" s="11"/>
      <c r="AW6437" s="31"/>
      <c r="AZ6437" s="12"/>
      <c r="BA6437" s="12"/>
      <c r="BB6437" s="12"/>
      <c r="BC6437" s="12"/>
    </row>
    <row r="6438" spans="4:55">
      <c r="D6438" s="7"/>
      <c r="E6438" s="7"/>
      <c r="F6438" s="8"/>
      <c r="G6438" s="8"/>
      <c r="H6438" s="8"/>
      <c r="AF6438" s="9"/>
      <c r="AG6438" s="9"/>
      <c r="AH6438" s="9"/>
      <c r="AI6438" s="9"/>
      <c r="AJ6438" s="9"/>
      <c r="AK6438" s="9"/>
      <c r="AL6438" s="9"/>
      <c r="AM6438" s="9"/>
      <c r="AN6438" s="9"/>
      <c r="AO6438" s="27"/>
      <c r="AQ6438" s="29"/>
      <c r="AR6438" s="11"/>
      <c r="AW6438" s="31"/>
      <c r="AZ6438" s="12"/>
      <c r="BA6438" s="12"/>
      <c r="BB6438" s="12"/>
      <c r="BC6438" s="12"/>
    </row>
    <row r="6439" spans="4:55">
      <c r="D6439" s="7"/>
      <c r="E6439" s="7"/>
      <c r="F6439" s="8"/>
      <c r="G6439" s="8"/>
      <c r="H6439" s="8"/>
      <c r="AF6439" s="9"/>
      <c r="AG6439" s="9"/>
      <c r="AH6439" s="9"/>
      <c r="AI6439" s="9"/>
      <c r="AJ6439" s="9"/>
      <c r="AK6439" s="9"/>
      <c r="AL6439" s="9"/>
      <c r="AM6439" s="9"/>
      <c r="AN6439" s="9"/>
      <c r="AO6439" s="27"/>
      <c r="AQ6439" s="29"/>
      <c r="AR6439" s="11"/>
      <c r="AW6439" s="31"/>
      <c r="AZ6439" s="12"/>
      <c r="BA6439" s="12"/>
      <c r="BB6439" s="12"/>
      <c r="BC6439" s="12"/>
    </row>
    <row r="6440" spans="4:55">
      <c r="D6440" s="7"/>
      <c r="E6440" s="7"/>
      <c r="F6440" s="8"/>
      <c r="G6440" s="8"/>
      <c r="H6440" s="8"/>
      <c r="AF6440" s="9"/>
      <c r="AG6440" s="9"/>
      <c r="AH6440" s="9"/>
      <c r="AI6440" s="9"/>
      <c r="AJ6440" s="9"/>
      <c r="AK6440" s="9"/>
      <c r="AL6440" s="9"/>
      <c r="AM6440" s="9"/>
      <c r="AN6440" s="9"/>
      <c r="AO6440" s="27"/>
      <c r="AQ6440" s="29"/>
      <c r="AR6440" s="11"/>
      <c r="AW6440" s="31"/>
      <c r="AZ6440" s="12"/>
      <c r="BA6440" s="12"/>
      <c r="BB6440" s="12"/>
      <c r="BC6440" s="12"/>
    </row>
    <row r="6441" spans="4:55">
      <c r="D6441" s="7"/>
      <c r="E6441" s="7"/>
      <c r="F6441" s="8"/>
      <c r="G6441" s="8"/>
      <c r="H6441" s="8"/>
      <c r="AF6441" s="9"/>
      <c r="AG6441" s="9"/>
      <c r="AH6441" s="9"/>
      <c r="AI6441" s="9"/>
      <c r="AJ6441" s="9"/>
      <c r="AK6441" s="9"/>
      <c r="AL6441" s="9"/>
      <c r="AM6441" s="9"/>
      <c r="AN6441" s="9"/>
      <c r="AO6441" s="27"/>
      <c r="AQ6441" s="29"/>
      <c r="AR6441" s="11"/>
      <c r="AW6441" s="31"/>
      <c r="AZ6441" s="12"/>
      <c r="BA6441" s="12"/>
      <c r="BB6441" s="12"/>
      <c r="BC6441" s="12"/>
    </row>
    <row r="6442" spans="4:55">
      <c r="D6442" s="7"/>
      <c r="E6442" s="7"/>
      <c r="F6442" s="8"/>
      <c r="G6442" s="8"/>
      <c r="H6442" s="8"/>
      <c r="AF6442" s="9"/>
      <c r="AG6442" s="9"/>
      <c r="AH6442" s="9"/>
      <c r="AI6442" s="9"/>
      <c r="AJ6442" s="9"/>
      <c r="AK6442" s="9"/>
      <c r="AL6442" s="9"/>
      <c r="AM6442" s="9"/>
      <c r="AN6442" s="9"/>
      <c r="AO6442" s="27"/>
      <c r="AQ6442" s="29"/>
      <c r="AR6442" s="11"/>
      <c r="AW6442" s="31"/>
      <c r="AZ6442" s="12"/>
      <c r="BA6442" s="12"/>
      <c r="BB6442" s="12"/>
      <c r="BC6442" s="12"/>
    </row>
    <row r="6443" spans="4:55">
      <c r="D6443" s="7"/>
      <c r="E6443" s="7"/>
      <c r="F6443" s="8"/>
      <c r="G6443" s="8"/>
      <c r="H6443" s="8"/>
      <c r="AF6443" s="9"/>
      <c r="AG6443" s="9"/>
      <c r="AH6443" s="9"/>
      <c r="AI6443" s="9"/>
      <c r="AJ6443" s="9"/>
      <c r="AK6443" s="9"/>
      <c r="AL6443" s="9"/>
      <c r="AM6443" s="9"/>
      <c r="AN6443" s="9"/>
      <c r="AO6443" s="27"/>
      <c r="AQ6443" s="29"/>
      <c r="AR6443" s="11"/>
      <c r="AW6443" s="31"/>
      <c r="AZ6443" s="12"/>
      <c r="BA6443" s="12"/>
      <c r="BB6443" s="12"/>
      <c r="BC6443" s="12"/>
    </row>
    <row r="6444" spans="4:55">
      <c r="D6444" s="7"/>
      <c r="E6444" s="7"/>
      <c r="F6444" s="8"/>
      <c r="G6444" s="8"/>
      <c r="H6444" s="8"/>
      <c r="AF6444" s="9"/>
      <c r="AG6444" s="9"/>
      <c r="AH6444" s="9"/>
      <c r="AI6444" s="9"/>
      <c r="AJ6444" s="9"/>
      <c r="AK6444" s="9"/>
      <c r="AL6444" s="9"/>
      <c r="AM6444" s="9"/>
      <c r="AN6444" s="9"/>
      <c r="AO6444" s="27"/>
      <c r="AQ6444" s="29"/>
      <c r="AR6444" s="11"/>
      <c r="AW6444" s="31"/>
      <c r="AZ6444" s="12"/>
      <c r="BA6444" s="12"/>
      <c r="BB6444" s="12"/>
      <c r="BC6444" s="12"/>
    </row>
    <row r="6445" spans="4:55">
      <c r="D6445" s="7"/>
      <c r="E6445" s="7"/>
      <c r="F6445" s="8"/>
      <c r="G6445" s="8"/>
      <c r="H6445" s="8"/>
      <c r="AF6445" s="9"/>
      <c r="AG6445" s="9"/>
      <c r="AH6445" s="9"/>
      <c r="AI6445" s="9"/>
      <c r="AJ6445" s="9"/>
      <c r="AK6445" s="9"/>
      <c r="AL6445" s="9"/>
      <c r="AM6445" s="9"/>
      <c r="AN6445" s="9"/>
      <c r="AO6445" s="27"/>
      <c r="AQ6445" s="29"/>
      <c r="AR6445" s="11"/>
      <c r="AW6445" s="31"/>
      <c r="AZ6445" s="12"/>
      <c r="BA6445" s="12"/>
      <c r="BB6445" s="12"/>
      <c r="BC6445" s="12"/>
    </row>
    <row r="6446" spans="4:55">
      <c r="D6446" s="7"/>
      <c r="E6446" s="7"/>
      <c r="F6446" s="8"/>
      <c r="G6446" s="8"/>
      <c r="H6446" s="8"/>
      <c r="AF6446" s="9"/>
      <c r="AG6446" s="9"/>
      <c r="AH6446" s="9"/>
      <c r="AI6446" s="9"/>
      <c r="AJ6446" s="9"/>
      <c r="AK6446" s="9"/>
      <c r="AL6446" s="9"/>
      <c r="AM6446" s="9"/>
      <c r="AN6446" s="9"/>
      <c r="AO6446" s="27"/>
      <c r="AQ6446" s="29"/>
      <c r="AR6446" s="11"/>
      <c r="AW6446" s="31"/>
      <c r="AZ6446" s="12"/>
      <c r="BA6446" s="12"/>
      <c r="BB6446" s="12"/>
      <c r="BC6446" s="12"/>
    </row>
    <row r="6447" spans="4:55">
      <c r="D6447" s="7"/>
      <c r="E6447" s="7"/>
      <c r="F6447" s="8"/>
      <c r="G6447" s="8"/>
      <c r="H6447" s="8"/>
      <c r="AF6447" s="9"/>
      <c r="AG6447" s="9"/>
      <c r="AH6447" s="9"/>
      <c r="AI6447" s="9"/>
      <c r="AJ6447" s="9"/>
      <c r="AK6447" s="9"/>
      <c r="AL6447" s="9"/>
      <c r="AM6447" s="9"/>
      <c r="AN6447" s="9"/>
      <c r="AO6447" s="27"/>
      <c r="AQ6447" s="29"/>
      <c r="AR6447" s="11"/>
      <c r="AW6447" s="31"/>
      <c r="AZ6447" s="12"/>
      <c r="BA6447" s="12"/>
      <c r="BB6447" s="12"/>
      <c r="BC6447" s="12"/>
    </row>
    <row r="6448" spans="4:55">
      <c r="D6448" s="7"/>
      <c r="E6448" s="7"/>
      <c r="F6448" s="8"/>
      <c r="G6448" s="8"/>
      <c r="H6448" s="8"/>
      <c r="AF6448" s="9"/>
      <c r="AG6448" s="9"/>
      <c r="AH6448" s="9"/>
      <c r="AI6448" s="9"/>
      <c r="AJ6448" s="9"/>
      <c r="AK6448" s="9"/>
      <c r="AL6448" s="9"/>
      <c r="AM6448" s="9"/>
      <c r="AN6448" s="9"/>
      <c r="AO6448" s="27"/>
      <c r="AQ6448" s="29"/>
      <c r="AR6448" s="11"/>
      <c r="AW6448" s="31"/>
      <c r="AZ6448" s="12"/>
      <c r="BA6448" s="12"/>
      <c r="BB6448" s="12"/>
      <c r="BC6448" s="12"/>
    </row>
    <row r="6449" spans="4:55">
      <c r="D6449" s="7"/>
      <c r="E6449" s="7"/>
      <c r="F6449" s="8"/>
      <c r="G6449" s="8"/>
      <c r="H6449" s="8"/>
      <c r="AF6449" s="9"/>
      <c r="AG6449" s="9"/>
      <c r="AH6449" s="9"/>
      <c r="AI6449" s="9"/>
      <c r="AJ6449" s="9"/>
      <c r="AK6449" s="9"/>
      <c r="AL6449" s="9"/>
      <c r="AM6449" s="9"/>
      <c r="AN6449" s="9"/>
      <c r="AO6449" s="27"/>
      <c r="AQ6449" s="29"/>
      <c r="AR6449" s="11"/>
      <c r="AW6449" s="31"/>
      <c r="AZ6449" s="12"/>
      <c r="BA6449" s="12"/>
      <c r="BB6449" s="12"/>
      <c r="BC6449" s="12"/>
    </row>
    <row r="6450" spans="4:55">
      <c r="D6450" s="7"/>
      <c r="E6450" s="7"/>
      <c r="F6450" s="8"/>
      <c r="G6450" s="8"/>
      <c r="H6450" s="8"/>
      <c r="AF6450" s="9"/>
      <c r="AG6450" s="9"/>
      <c r="AH6450" s="9"/>
      <c r="AI6450" s="9"/>
      <c r="AJ6450" s="9"/>
      <c r="AK6450" s="9"/>
      <c r="AL6450" s="9"/>
      <c r="AM6450" s="9"/>
      <c r="AN6450" s="9"/>
      <c r="AO6450" s="27"/>
      <c r="AQ6450" s="29"/>
      <c r="AR6450" s="11"/>
      <c r="AW6450" s="31"/>
      <c r="AZ6450" s="12"/>
      <c r="BA6450" s="12"/>
      <c r="BB6450" s="12"/>
      <c r="BC6450" s="12"/>
    </row>
    <row r="6451" spans="4:55">
      <c r="D6451" s="7"/>
      <c r="E6451" s="7"/>
      <c r="F6451" s="8"/>
      <c r="G6451" s="8"/>
      <c r="H6451" s="8"/>
      <c r="AF6451" s="9"/>
      <c r="AG6451" s="9"/>
      <c r="AH6451" s="9"/>
      <c r="AI6451" s="9"/>
      <c r="AJ6451" s="9"/>
      <c r="AK6451" s="9"/>
      <c r="AL6451" s="9"/>
      <c r="AM6451" s="9"/>
      <c r="AN6451" s="9"/>
      <c r="AO6451" s="27"/>
      <c r="AQ6451" s="29"/>
      <c r="AR6451" s="11"/>
      <c r="AW6451" s="31"/>
      <c r="AZ6451" s="12"/>
      <c r="BA6451" s="12"/>
      <c r="BB6451" s="12"/>
      <c r="BC6451" s="12"/>
    </row>
    <row r="6452" spans="4:55">
      <c r="D6452" s="7"/>
      <c r="E6452" s="7"/>
      <c r="F6452" s="8"/>
      <c r="G6452" s="8"/>
      <c r="H6452" s="8"/>
      <c r="AF6452" s="9"/>
      <c r="AG6452" s="9"/>
      <c r="AH6452" s="9"/>
      <c r="AI6452" s="9"/>
      <c r="AJ6452" s="9"/>
      <c r="AK6452" s="9"/>
      <c r="AL6452" s="9"/>
      <c r="AM6452" s="9"/>
      <c r="AN6452" s="9"/>
      <c r="AO6452" s="27"/>
      <c r="AQ6452" s="29"/>
      <c r="AR6452" s="11"/>
      <c r="AW6452" s="31"/>
      <c r="AZ6452" s="12"/>
      <c r="BA6452" s="12"/>
      <c r="BB6452" s="12"/>
      <c r="BC6452" s="12"/>
    </row>
    <row r="6453" spans="4:55">
      <c r="D6453" s="7"/>
      <c r="E6453" s="7"/>
      <c r="F6453" s="8"/>
      <c r="G6453" s="8"/>
      <c r="H6453" s="8"/>
      <c r="AF6453" s="9"/>
      <c r="AG6453" s="9"/>
      <c r="AH6453" s="9"/>
      <c r="AI6453" s="9"/>
      <c r="AJ6453" s="9"/>
      <c r="AK6453" s="9"/>
      <c r="AL6453" s="9"/>
      <c r="AM6453" s="9"/>
      <c r="AN6453" s="9"/>
      <c r="AO6453" s="27"/>
      <c r="AQ6453" s="29"/>
      <c r="AR6453" s="11"/>
      <c r="AW6453" s="31"/>
      <c r="AZ6453" s="12"/>
      <c r="BA6453" s="12"/>
      <c r="BB6453" s="12"/>
      <c r="BC6453" s="12"/>
    </row>
    <row r="6454" spans="4:55">
      <c r="D6454" s="7"/>
      <c r="E6454" s="7"/>
      <c r="F6454" s="8"/>
      <c r="G6454" s="8"/>
      <c r="H6454" s="8"/>
      <c r="AF6454" s="9"/>
      <c r="AG6454" s="9"/>
      <c r="AH6454" s="9"/>
      <c r="AI6454" s="9"/>
      <c r="AJ6454" s="9"/>
      <c r="AK6454" s="9"/>
      <c r="AL6454" s="9"/>
      <c r="AM6454" s="9"/>
      <c r="AN6454" s="9"/>
      <c r="AO6454" s="27"/>
      <c r="AQ6454" s="29"/>
      <c r="AR6454" s="11"/>
      <c r="AW6454" s="31"/>
      <c r="AZ6454" s="12"/>
      <c r="BA6454" s="12"/>
      <c r="BB6454" s="12"/>
      <c r="BC6454" s="12"/>
    </row>
    <row r="6455" spans="4:55">
      <c r="D6455" s="7"/>
      <c r="E6455" s="7"/>
      <c r="F6455" s="8"/>
      <c r="G6455" s="8"/>
      <c r="H6455" s="8"/>
      <c r="AF6455" s="9"/>
      <c r="AG6455" s="9"/>
      <c r="AH6455" s="9"/>
      <c r="AI6455" s="9"/>
      <c r="AJ6455" s="9"/>
      <c r="AK6455" s="9"/>
      <c r="AL6455" s="9"/>
      <c r="AM6455" s="9"/>
      <c r="AN6455" s="9"/>
      <c r="AO6455" s="27"/>
      <c r="AQ6455" s="29"/>
      <c r="AR6455" s="11"/>
      <c r="AW6455" s="31"/>
      <c r="AZ6455" s="12"/>
      <c r="BA6455" s="12"/>
      <c r="BB6455" s="12"/>
      <c r="BC6455" s="12"/>
    </row>
    <row r="6456" spans="4:55">
      <c r="D6456" s="7"/>
      <c r="E6456" s="7"/>
      <c r="F6456" s="8"/>
      <c r="G6456" s="8"/>
      <c r="H6456" s="8"/>
      <c r="AF6456" s="9"/>
      <c r="AG6456" s="9"/>
      <c r="AH6456" s="9"/>
      <c r="AI6456" s="9"/>
      <c r="AJ6456" s="9"/>
      <c r="AK6456" s="9"/>
      <c r="AL6456" s="9"/>
      <c r="AM6456" s="9"/>
      <c r="AN6456" s="9"/>
      <c r="AO6456" s="27"/>
      <c r="AQ6456" s="29"/>
      <c r="AR6456" s="11"/>
      <c r="AW6456" s="31"/>
      <c r="AZ6456" s="12"/>
      <c r="BA6456" s="12"/>
      <c r="BB6456" s="12"/>
      <c r="BC6456" s="12"/>
    </row>
    <row r="6457" spans="4:55">
      <c r="D6457" s="7"/>
      <c r="E6457" s="7"/>
      <c r="F6457" s="8"/>
      <c r="G6457" s="8"/>
      <c r="H6457" s="8"/>
      <c r="AF6457" s="9"/>
      <c r="AG6457" s="9"/>
      <c r="AH6457" s="9"/>
      <c r="AI6457" s="9"/>
      <c r="AJ6457" s="9"/>
      <c r="AK6457" s="9"/>
      <c r="AL6457" s="9"/>
      <c r="AM6457" s="9"/>
      <c r="AN6457" s="9"/>
      <c r="AO6457" s="27"/>
      <c r="AQ6457" s="29"/>
      <c r="AR6457" s="11"/>
      <c r="AW6457" s="31"/>
      <c r="AZ6457" s="12"/>
      <c r="BA6457" s="12"/>
      <c r="BB6457" s="12"/>
      <c r="BC6457" s="12"/>
    </row>
    <row r="6458" spans="4:55">
      <c r="D6458" s="7"/>
      <c r="E6458" s="7"/>
      <c r="F6458" s="8"/>
      <c r="G6458" s="8"/>
      <c r="H6458" s="8"/>
      <c r="AF6458" s="9"/>
      <c r="AG6458" s="9"/>
      <c r="AH6458" s="9"/>
      <c r="AI6458" s="9"/>
      <c r="AJ6458" s="9"/>
      <c r="AK6458" s="9"/>
      <c r="AL6458" s="9"/>
      <c r="AM6458" s="9"/>
      <c r="AN6458" s="9"/>
      <c r="AO6458" s="27"/>
      <c r="AQ6458" s="29"/>
      <c r="AR6458" s="11"/>
      <c r="AW6458" s="31"/>
      <c r="AZ6458" s="12"/>
      <c r="BA6458" s="12"/>
      <c r="BB6458" s="12"/>
      <c r="BC6458" s="12"/>
    </row>
    <row r="6459" spans="4:55">
      <c r="D6459" s="7"/>
      <c r="E6459" s="7"/>
      <c r="F6459" s="8"/>
      <c r="G6459" s="8"/>
      <c r="H6459" s="8"/>
      <c r="AF6459" s="9"/>
      <c r="AG6459" s="9"/>
      <c r="AH6459" s="9"/>
      <c r="AI6459" s="9"/>
      <c r="AJ6459" s="9"/>
      <c r="AK6459" s="9"/>
      <c r="AL6459" s="9"/>
      <c r="AM6459" s="9"/>
      <c r="AN6459" s="9"/>
      <c r="AO6459" s="27"/>
      <c r="AQ6459" s="29"/>
      <c r="AR6459" s="11"/>
      <c r="AW6459" s="31"/>
      <c r="AZ6459" s="12"/>
      <c r="BA6459" s="12"/>
      <c r="BB6459" s="12"/>
      <c r="BC6459" s="12"/>
    </row>
    <row r="6460" spans="4:55">
      <c r="D6460" s="7"/>
      <c r="E6460" s="7"/>
      <c r="F6460" s="8"/>
      <c r="G6460" s="8"/>
      <c r="H6460" s="8"/>
      <c r="AF6460" s="9"/>
      <c r="AG6460" s="9"/>
      <c r="AH6460" s="9"/>
      <c r="AI6460" s="9"/>
      <c r="AJ6460" s="9"/>
      <c r="AK6460" s="9"/>
      <c r="AL6460" s="9"/>
      <c r="AM6460" s="9"/>
      <c r="AN6460" s="9"/>
      <c r="AO6460" s="27"/>
      <c r="AQ6460" s="29"/>
      <c r="AR6460" s="11"/>
      <c r="AW6460" s="31"/>
      <c r="AZ6460" s="12"/>
      <c r="BA6460" s="12"/>
      <c r="BB6460" s="12"/>
      <c r="BC6460" s="12"/>
    </row>
    <row r="6461" spans="4:55">
      <c r="D6461" s="7"/>
      <c r="E6461" s="7"/>
      <c r="F6461" s="8"/>
      <c r="G6461" s="8"/>
      <c r="H6461" s="8"/>
      <c r="AF6461" s="9"/>
      <c r="AG6461" s="9"/>
      <c r="AH6461" s="9"/>
      <c r="AI6461" s="9"/>
      <c r="AJ6461" s="9"/>
      <c r="AK6461" s="9"/>
      <c r="AL6461" s="9"/>
      <c r="AM6461" s="9"/>
      <c r="AN6461" s="9"/>
      <c r="AO6461" s="27"/>
      <c r="AQ6461" s="29"/>
      <c r="AR6461" s="11"/>
      <c r="AW6461" s="31"/>
      <c r="AZ6461" s="12"/>
      <c r="BA6461" s="12"/>
      <c r="BB6461" s="12"/>
      <c r="BC6461" s="12"/>
    </row>
    <row r="6462" spans="4:55">
      <c r="D6462" s="7"/>
      <c r="E6462" s="7"/>
      <c r="F6462" s="8"/>
      <c r="G6462" s="8"/>
      <c r="H6462" s="8"/>
      <c r="AF6462" s="9"/>
      <c r="AG6462" s="9"/>
      <c r="AH6462" s="9"/>
      <c r="AI6462" s="9"/>
      <c r="AJ6462" s="9"/>
      <c r="AK6462" s="9"/>
      <c r="AL6462" s="9"/>
      <c r="AM6462" s="9"/>
      <c r="AN6462" s="9"/>
      <c r="AO6462" s="27"/>
      <c r="AQ6462" s="29"/>
      <c r="AR6462" s="11"/>
      <c r="AW6462" s="31"/>
      <c r="AZ6462" s="12"/>
      <c r="BA6462" s="12"/>
      <c r="BB6462" s="12"/>
      <c r="BC6462" s="12"/>
    </row>
    <row r="6463" spans="4:55">
      <c r="D6463" s="7"/>
      <c r="E6463" s="7"/>
      <c r="F6463" s="8"/>
      <c r="G6463" s="8"/>
      <c r="H6463" s="8"/>
      <c r="AF6463" s="9"/>
      <c r="AG6463" s="9"/>
      <c r="AH6463" s="9"/>
      <c r="AI6463" s="9"/>
      <c r="AJ6463" s="9"/>
      <c r="AK6463" s="9"/>
      <c r="AL6463" s="9"/>
      <c r="AM6463" s="9"/>
      <c r="AN6463" s="9"/>
      <c r="AO6463" s="27"/>
      <c r="AQ6463" s="29"/>
      <c r="AR6463" s="11"/>
      <c r="AW6463" s="31"/>
      <c r="AZ6463" s="12"/>
      <c r="BA6463" s="12"/>
      <c r="BB6463" s="12"/>
      <c r="BC6463" s="12"/>
    </row>
    <row r="6464" spans="4:55">
      <c r="D6464" s="7"/>
      <c r="E6464" s="7"/>
      <c r="F6464" s="8"/>
      <c r="G6464" s="8"/>
      <c r="H6464" s="8"/>
      <c r="AF6464" s="9"/>
      <c r="AG6464" s="9"/>
      <c r="AH6464" s="9"/>
      <c r="AI6464" s="9"/>
      <c r="AJ6464" s="9"/>
      <c r="AK6464" s="9"/>
      <c r="AL6464" s="9"/>
      <c r="AM6464" s="9"/>
      <c r="AN6464" s="9"/>
      <c r="AO6464" s="27"/>
      <c r="AQ6464" s="29"/>
      <c r="AR6464" s="11"/>
      <c r="AW6464" s="31"/>
      <c r="AZ6464" s="12"/>
      <c r="BA6464" s="12"/>
      <c r="BB6464" s="12"/>
      <c r="BC6464" s="12"/>
    </row>
    <row r="6465" spans="4:55">
      <c r="D6465" s="7"/>
      <c r="E6465" s="7"/>
      <c r="F6465" s="8"/>
      <c r="G6465" s="8"/>
      <c r="H6465" s="8"/>
      <c r="AF6465" s="9"/>
      <c r="AG6465" s="9"/>
      <c r="AH6465" s="9"/>
      <c r="AI6465" s="9"/>
      <c r="AJ6465" s="9"/>
      <c r="AK6465" s="9"/>
      <c r="AL6465" s="9"/>
      <c r="AM6465" s="9"/>
      <c r="AN6465" s="9"/>
      <c r="AO6465" s="27"/>
      <c r="AQ6465" s="29"/>
      <c r="AR6465" s="11"/>
      <c r="AW6465" s="31"/>
      <c r="AZ6465" s="12"/>
      <c r="BA6465" s="12"/>
      <c r="BB6465" s="12"/>
      <c r="BC6465" s="12"/>
    </row>
    <row r="6466" spans="4:55">
      <c r="D6466" s="7"/>
      <c r="E6466" s="7"/>
      <c r="F6466" s="8"/>
      <c r="G6466" s="8"/>
      <c r="H6466" s="8"/>
      <c r="AF6466" s="9"/>
      <c r="AG6466" s="9"/>
      <c r="AH6466" s="9"/>
      <c r="AI6466" s="9"/>
      <c r="AJ6466" s="9"/>
      <c r="AK6466" s="9"/>
      <c r="AL6466" s="9"/>
      <c r="AM6466" s="9"/>
      <c r="AN6466" s="9"/>
      <c r="AO6466" s="27"/>
      <c r="AQ6466" s="29"/>
      <c r="AR6466" s="11"/>
      <c r="AW6466" s="31"/>
      <c r="AZ6466" s="12"/>
      <c r="BA6466" s="12"/>
      <c r="BB6466" s="12"/>
      <c r="BC6466" s="12"/>
    </row>
    <row r="6467" spans="4:55">
      <c r="D6467" s="7"/>
      <c r="E6467" s="7"/>
      <c r="F6467" s="8"/>
      <c r="G6467" s="8"/>
      <c r="H6467" s="8"/>
      <c r="AF6467" s="9"/>
      <c r="AG6467" s="9"/>
      <c r="AH6467" s="9"/>
      <c r="AI6467" s="9"/>
      <c r="AJ6467" s="9"/>
      <c r="AK6467" s="9"/>
      <c r="AL6467" s="9"/>
      <c r="AM6467" s="9"/>
      <c r="AN6467" s="9"/>
      <c r="AO6467" s="27"/>
      <c r="AQ6467" s="29"/>
      <c r="AR6467" s="11"/>
      <c r="AW6467" s="31"/>
      <c r="AZ6467" s="12"/>
      <c r="BA6467" s="12"/>
      <c r="BB6467" s="12"/>
      <c r="BC6467" s="12"/>
    </row>
    <row r="6468" spans="4:55">
      <c r="D6468" s="7"/>
      <c r="E6468" s="7"/>
      <c r="F6468" s="8"/>
      <c r="G6468" s="8"/>
      <c r="H6468" s="8"/>
      <c r="AF6468" s="9"/>
      <c r="AG6468" s="9"/>
      <c r="AH6468" s="9"/>
      <c r="AI6468" s="9"/>
      <c r="AJ6468" s="9"/>
      <c r="AK6468" s="9"/>
      <c r="AL6468" s="9"/>
      <c r="AM6468" s="9"/>
      <c r="AN6468" s="9"/>
      <c r="AO6468" s="27"/>
      <c r="AQ6468" s="29"/>
      <c r="AR6468" s="11"/>
      <c r="AW6468" s="31"/>
      <c r="AZ6468" s="12"/>
      <c r="BA6468" s="12"/>
      <c r="BB6468" s="12"/>
      <c r="BC6468" s="12"/>
    </row>
    <row r="6469" spans="4:55">
      <c r="D6469" s="7"/>
      <c r="E6469" s="7"/>
      <c r="F6469" s="8"/>
      <c r="G6469" s="8"/>
      <c r="H6469" s="8"/>
      <c r="AF6469" s="9"/>
      <c r="AG6469" s="9"/>
      <c r="AH6469" s="9"/>
      <c r="AI6469" s="9"/>
      <c r="AJ6469" s="9"/>
      <c r="AK6469" s="9"/>
      <c r="AL6469" s="9"/>
      <c r="AM6469" s="9"/>
      <c r="AN6469" s="9"/>
      <c r="AO6469" s="27"/>
      <c r="AQ6469" s="29"/>
      <c r="AR6469" s="11"/>
      <c r="AW6469" s="31"/>
      <c r="AZ6469" s="12"/>
      <c r="BA6469" s="12"/>
      <c r="BB6469" s="12"/>
      <c r="BC6469" s="12"/>
    </row>
    <row r="6470" spans="4:55">
      <c r="D6470" s="7"/>
      <c r="E6470" s="7"/>
      <c r="F6470" s="8"/>
      <c r="G6470" s="8"/>
      <c r="H6470" s="8"/>
      <c r="AF6470" s="9"/>
      <c r="AG6470" s="9"/>
      <c r="AH6470" s="9"/>
      <c r="AI6470" s="9"/>
      <c r="AJ6470" s="9"/>
      <c r="AK6470" s="9"/>
      <c r="AL6470" s="9"/>
      <c r="AM6470" s="9"/>
      <c r="AN6470" s="9"/>
      <c r="AO6470" s="27"/>
      <c r="AQ6470" s="29"/>
      <c r="AR6470" s="11"/>
      <c r="AW6470" s="31"/>
      <c r="AZ6470" s="12"/>
      <c r="BA6470" s="12"/>
      <c r="BB6470" s="12"/>
      <c r="BC6470" s="12"/>
    </row>
    <row r="6471" spans="4:55">
      <c r="D6471" s="7"/>
      <c r="E6471" s="7"/>
      <c r="F6471" s="8"/>
      <c r="G6471" s="8"/>
      <c r="H6471" s="8"/>
      <c r="AF6471" s="9"/>
      <c r="AG6471" s="9"/>
      <c r="AH6471" s="9"/>
      <c r="AI6471" s="9"/>
      <c r="AJ6471" s="9"/>
      <c r="AK6471" s="9"/>
      <c r="AL6471" s="9"/>
      <c r="AM6471" s="9"/>
      <c r="AN6471" s="9"/>
      <c r="AO6471" s="27"/>
      <c r="AQ6471" s="29"/>
      <c r="AR6471" s="11"/>
      <c r="AW6471" s="31"/>
      <c r="AZ6471" s="12"/>
      <c r="BA6471" s="12"/>
      <c r="BB6471" s="12"/>
      <c r="BC6471" s="12"/>
    </row>
    <row r="6472" spans="4:55">
      <c r="D6472" s="7"/>
      <c r="E6472" s="7"/>
      <c r="F6472" s="8"/>
      <c r="G6472" s="8"/>
      <c r="H6472" s="8"/>
      <c r="AF6472" s="9"/>
      <c r="AG6472" s="9"/>
      <c r="AH6472" s="9"/>
      <c r="AI6472" s="9"/>
      <c r="AJ6472" s="9"/>
      <c r="AK6472" s="9"/>
      <c r="AL6472" s="9"/>
      <c r="AM6472" s="9"/>
      <c r="AN6472" s="9"/>
      <c r="AO6472" s="27"/>
      <c r="AQ6472" s="29"/>
      <c r="AR6472" s="11"/>
      <c r="AW6472" s="31"/>
      <c r="AZ6472" s="12"/>
      <c r="BA6472" s="12"/>
      <c r="BB6472" s="12"/>
      <c r="BC6472" s="12"/>
    </row>
    <row r="6473" spans="4:55">
      <c r="D6473" s="7"/>
      <c r="E6473" s="7"/>
      <c r="F6473" s="8"/>
      <c r="G6473" s="8"/>
      <c r="H6473" s="8"/>
      <c r="AF6473" s="9"/>
      <c r="AG6473" s="9"/>
      <c r="AH6473" s="9"/>
      <c r="AI6473" s="9"/>
      <c r="AJ6473" s="9"/>
      <c r="AK6473" s="9"/>
      <c r="AL6473" s="9"/>
      <c r="AM6473" s="9"/>
      <c r="AN6473" s="9"/>
      <c r="AO6473" s="27"/>
      <c r="AQ6473" s="29"/>
      <c r="AR6473" s="11"/>
      <c r="AW6473" s="31"/>
      <c r="AZ6473" s="12"/>
      <c r="BA6473" s="12"/>
      <c r="BB6473" s="12"/>
      <c r="BC6473" s="12"/>
    </row>
    <row r="6474" spans="4:55">
      <c r="D6474" s="7"/>
      <c r="E6474" s="7"/>
      <c r="F6474" s="8"/>
      <c r="G6474" s="8"/>
      <c r="H6474" s="8"/>
      <c r="AF6474" s="9"/>
      <c r="AG6474" s="9"/>
      <c r="AH6474" s="9"/>
      <c r="AI6474" s="9"/>
      <c r="AJ6474" s="9"/>
      <c r="AK6474" s="9"/>
      <c r="AL6474" s="9"/>
      <c r="AM6474" s="9"/>
      <c r="AN6474" s="9"/>
      <c r="AO6474" s="27"/>
      <c r="AQ6474" s="29"/>
      <c r="AR6474" s="11"/>
      <c r="AW6474" s="31"/>
      <c r="AZ6474" s="12"/>
      <c r="BA6474" s="12"/>
      <c r="BB6474" s="12"/>
      <c r="BC6474" s="12"/>
    </row>
    <row r="6475" spans="4:55">
      <c r="D6475" s="7"/>
      <c r="E6475" s="7"/>
      <c r="F6475" s="8"/>
      <c r="G6475" s="8"/>
      <c r="H6475" s="8"/>
      <c r="AF6475" s="9"/>
      <c r="AG6475" s="9"/>
      <c r="AH6475" s="9"/>
      <c r="AI6475" s="9"/>
      <c r="AJ6475" s="9"/>
      <c r="AK6475" s="9"/>
      <c r="AL6475" s="9"/>
      <c r="AM6475" s="9"/>
      <c r="AN6475" s="9"/>
      <c r="AO6475" s="27"/>
      <c r="AQ6475" s="29"/>
      <c r="AR6475" s="11"/>
      <c r="AW6475" s="31"/>
      <c r="AZ6475" s="12"/>
      <c r="BA6475" s="12"/>
      <c r="BB6475" s="12"/>
      <c r="BC6475" s="12"/>
    </row>
    <row r="6476" spans="4:55">
      <c r="D6476" s="7"/>
      <c r="E6476" s="7"/>
      <c r="F6476" s="8"/>
      <c r="G6476" s="8"/>
      <c r="H6476" s="8"/>
      <c r="AF6476" s="9"/>
      <c r="AG6476" s="9"/>
      <c r="AH6476" s="9"/>
      <c r="AI6476" s="9"/>
      <c r="AJ6476" s="9"/>
      <c r="AK6476" s="9"/>
      <c r="AL6476" s="9"/>
      <c r="AM6476" s="9"/>
      <c r="AN6476" s="9"/>
      <c r="AO6476" s="27"/>
      <c r="AQ6476" s="29"/>
      <c r="AR6476" s="11"/>
      <c r="AW6476" s="31"/>
      <c r="AZ6476" s="12"/>
      <c r="BA6476" s="12"/>
      <c r="BB6476" s="12"/>
      <c r="BC6476" s="12"/>
    </row>
    <row r="6477" spans="4:55">
      <c r="D6477" s="7"/>
      <c r="E6477" s="7"/>
      <c r="F6477" s="8"/>
      <c r="G6477" s="8"/>
      <c r="H6477" s="8"/>
      <c r="AF6477" s="9"/>
      <c r="AG6477" s="9"/>
      <c r="AH6477" s="9"/>
      <c r="AI6477" s="9"/>
      <c r="AJ6477" s="9"/>
      <c r="AK6477" s="9"/>
      <c r="AL6477" s="9"/>
      <c r="AM6477" s="9"/>
      <c r="AN6477" s="9"/>
      <c r="AO6477" s="27"/>
      <c r="AQ6477" s="29"/>
      <c r="AR6477" s="11"/>
      <c r="AW6477" s="31"/>
      <c r="AZ6477" s="12"/>
      <c r="BA6477" s="12"/>
      <c r="BB6477" s="12"/>
      <c r="BC6477" s="12"/>
    </row>
    <row r="6478" spans="4:55">
      <c r="D6478" s="7"/>
      <c r="E6478" s="7"/>
      <c r="F6478" s="8"/>
      <c r="G6478" s="8"/>
      <c r="H6478" s="8"/>
      <c r="AF6478" s="9"/>
      <c r="AG6478" s="9"/>
      <c r="AH6478" s="9"/>
      <c r="AI6478" s="9"/>
      <c r="AJ6478" s="9"/>
      <c r="AK6478" s="9"/>
      <c r="AL6478" s="9"/>
      <c r="AM6478" s="9"/>
      <c r="AN6478" s="9"/>
      <c r="AO6478" s="27"/>
      <c r="AQ6478" s="29"/>
      <c r="AR6478" s="11"/>
      <c r="AW6478" s="31"/>
      <c r="AZ6478" s="12"/>
      <c r="BA6478" s="12"/>
      <c r="BB6478" s="12"/>
      <c r="BC6478" s="12"/>
    </row>
    <row r="6479" spans="4:55">
      <c r="D6479" s="7"/>
      <c r="E6479" s="7"/>
      <c r="F6479" s="8"/>
      <c r="G6479" s="8"/>
      <c r="H6479" s="8"/>
      <c r="AF6479" s="9"/>
      <c r="AG6479" s="9"/>
      <c r="AH6479" s="9"/>
      <c r="AI6479" s="9"/>
      <c r="AJ6479" s="9"/>
      <c r="AK6479" s="9"/>
      <c r="AL6479" s="9"/>
      <c r="AM6479" s="9"/>
      <c r="AN6479" s="9"/>
      <c r="AO6479" s="27"/>
      <c r="AQ6479" s="29"/>
      <c r="AR6479" s="11"/>
      <c r="AW6479" s="31"/>
      <c r="AZ6479" s="12"/>
      <c r="BA6479" s="12"/>
      <c r="BB6479" s="12"/>
      <c r="BC6479" s="12"/>
    </row>
    <row r="6480" spans="4:55">
      <c r="D6480" s="7"/>
      <c r="E6480" s="7"/>
      <c r="F6480" s="8"/>
      <c r="G6480" s="8"/>
      <c r="H6480" s="8"/>
      <c r="AF6480" s="9"/>
      <c r="AG6480" s="9"/>
      <c r="AH6480" s="9"/>
      <c r="AI6480" s="9"/>
      <c r="AJ6480" s="9"/>
      <c r="AK6480" s="9"/>
      <c r="AL6480" s="9"/>
      <c r="AM6480" s="9"/>
      <c r="AN6480" s="9"/>
      <c r="AO6480" s="27"/>
      <c r="AQ6480" s="29"/>
      <c r="AR6480" s="11"/>
      <c r="AW6480" s="31"/>
      <c r="AZ6480" s="12"/>
      <c r="BA6480" s="12"/>
      <c r="BB6480" s="12"/>
      <c r="BC6480" s="12"/>
    </row>
    <row r="6481" spans="4:55">
      <c r="D6481" s="7"/>
      <c r="E6481" s="7"/>
      <c r="F6481" s="8"/>
      <c r="G6481" s="8"/>
      <c r="H6481" s="8"/>
      <c r="AF6481" s="9"/>
      <c r="AG6481" s="9"/>
      <c r="AH6481" s="9"/>
      <c r="AI6481" s="9"/>
      <c r="AJ6481" s="9"/>
      <c r="AK6481" s="9"/>
      <c r="AL6481" s="9"/>
      <c r="AM6481" s="9"/>
      <c r="AN6481" s="9"/>
      <c r="AO6481" s="27"/>
      <c r="AQ6481" s="29"/>
      <c r="AR6481" s="11"/>
      <c r="AW6481" s="31"/>
      <c r="AZ6481" s="12"/>
      <c r="BA6481" s="12"/>
      <c r="BB6481" s="12"/>
      <c r="BC6481" s="12"/>
    </row>
    <row r="6482" spans="4:55">
      <c r="D6482" s="7"/>
      <c r="E6482" s="7"/>
      <c r="F6482" s="8"/>
      <c r="G6482" s="8"/>
      <c r="H6482" s="8"/>
      <c r="AF6482" s="9"/>
      <c r="AG6482" s="9"/>
      <c r="AH6482" s="9"/>
      <c r="AI6482" s="9"/>
      <c r="AJ6482" s="9"/>
      <c r="AK6482" s="9"/>
      <c r="AL6482" s="9"/>
      <c r="AM6482" s="9"/>
      <c r="AN6482" s="9"/>
      <c r="AO6482" s="27"/>
      <c r="AQ6482" s="29"/>
      <c r="AR6482" s="11"/>
      <c r="AW6482" s="31"/>
      <c r="AZ6482" s="12"/>
      <c r="BA6482" s="12"/>
      <c r="BB6482" s="12"/>
      <c r="BC6482" s="12"/>
    </row>
    <row r="6483" spans="4:55">
      <c r="D6483" s="7"/>
      <c r="E6483" s="7"/>
      <c r="F6483" s="8"/>
      <c r="G6483" s="8"/>
      <c r="H6483" s="8"/>
      <c r="AF6483" s="9"/>
      <c r="AG6483" s="9"/>
      <c r="AH6483" s="9"/>
      <c r="AI6483" s="9"/>
      <c r="AJ6483" s="9"/>
      <c r="AK6483" s="9"/>
      <c r="AL6483" s="9"/>
      <c r="AM6483" s="9"/>
      <c r="AN6483" s="9"/>
      <c r="AO6483" s="27"/>
      <c r="AQ6483" s="29"/>
      <c r="AR6483" s="11"/>
      <c r="AW6483" s="31"/>
      <c r="AZ6483" s="12"/>
      <c r="BA6483" s="12"/>
      <c r="BB6483" s="12"/>
      <c r="BC6483" s="12"/>
    </row>
    <row r="6484" spans="4:55">
      <c r="D6484" s="7"/>
      <c r="E6484" s="7"/>
      <c r="F6484" s="8"/>
      <c r="G6484" s="8"/>
      <c r="H6484" s="8"/>
      <c r="AF6484" s="9"/>
      <c r="AG6484" s="9"/>
      <c r="AH6484" s="9"/>
      <c r="AI6484" s="9"/>
      <c r="AJ6484" s="9"/>
      <c r="AK6484" s="9"/>
      <c r="AL6484" s="9"/>
      <c r="AM6484" s="9"/>
      <c r="AN6484" s="9"/>
      <c r="AO6484" s="27"/>
      <c r="AQ6484" s="29"/>
      <c r="AR6484" s="11"/>
      <c r="AW6484" s="31"/>
      <c r="AZ6484" s="12"/>
      <c r="BA6484" s="12"/>
      <c r="BB6484" s="12"/>
      <c r="BC6484" s="12"/>
    </row>
    <row r="6485" spans="4:55">
      <c r="D6485" s="7"/>
      <c r="E6485" s="7"/>
      <c r="F6485" s="8"/>
      <c r="G6485" s="8"/>
      <c r="H6485" s="8"/>
      <c r="AF6485" s="9"/>
      <c r="AG6485" s="9"/>
      <c r="AH6485" s="9"/>
      <c r="AI6485" s="9"/>
      <c r="AJ6485" s="9"/>
      <c r="AK6485" s="9"/>
      <c r="AL6485" s="9"/>
      <c r="AM6485" s="9"/>
      <c r="AN6485" s="9"/>
      <c r="AO6485" s="27"/>
      <c r="AQ6485" s="29"/>
      <c r="AR6485" s="11"/>
      <c r="AW6485" s="31"/>
      <c r="AZ6485" s="12"/>
      <c r="BA6485" s="12"/>
      <c r="BB6485" s="12"/>
      <c r="BC6485" s="12"/>
    </row>
    <row r="6486" spans="4:55">
      <c r="D6486" s="7"/>
      <c r="E6486" s="7"/>
      <c r="F6486" s="8"/>
      <c r="G6486" s="8"/>
      <c r="H6486" s="8"/>
      <c r="AF6486" s="9"/>
      <c r="AG6486" s="9"/>
      <c r="AH6486" s="9"/>
      <c r="AI6486" s="9"/>
      <c r="AJ6486" s="9"/>
      <c r="AK6486" s="9"/>
      <c r="AL6486" s="9"/>
      <c r="AM6486" s="9"/>
      <c r="AN6486" s="9"/>
      <c r="AO6486" s="27"/>
      <c r="AQ6486" s="29"/>
      <c r="AR6486" s="11"/>
      <c r="AW6486" s="31"/>
      <c r="AZ6486" s="12"/>
      <c r="BA6486" s="12"/>
      <c r="BB6486" s="12"/>
      <c r="BC6486" s="12"/>
    </row>
    <row r="6487" spans="4:55">
      <c r="D6487" s="7"/>
      <c r="E6487" s="7"/>
      <c r="F6487" s="8"/>
      <c r="G6487" s="8"/>
      <c r="H6487" s="8"/>
      <c r="AF6487" s="9"/>
      <c r="AG6487" s="9"/>
      <c r="AH6487" s="9"/>
      <c r="AI6487" s="9"/>
      <c r="AJ6487" s="9"/>
      <c r="AK6487" s="9"/>
      <c r="AL6487" s="9"/>
      <c r="AM6487" s="9"/>
      <c r="AN6487" s="9"/>
      <c r="AO6487" s="27"/>
      <c r="AQ6487" s="29"/>
      <c r="AR6487" s="11"/>
      <c r="AW6487" s="31"/>
      <c r="AZ6487" s="12"/>
      <c r="BA6487" s="12"/>
      <c r="BB6487" s="12"/>
      <c r="BC6487" s="12"/>
    </row>
    <row r="6488" spans="4:55">
      <c r="D6488" s="7"/>
      <c r="E6488" s="7"/>
      <c r="F6488" s="8"/>
      <c r="G6488" s="8"/>
      <c r="H6488" s="8"/>
      <c r="AF6488" s="9"/>
      <c r="AG6488" s="9"/>
      <c r="AH6488" s="9"/>
      <c r="AI6488" s="9"/>
      <c r="AJ6488" s="9"/>
      <c r="AK6488" s="9"/>
      <c r="AL6488" s="9"/>
      <c r="AM6488" s="9"/>
      <c r="AN6488" s="9"/>
      <c r="AO6488" s="27"/>
      <c r="AQ6488" s="29"/>
      <c r="AR6488" s="11"/>
      <c r="AW6488" s="31"/>
      <c r="AZ6488" s="12"/>
      <c r="BA6488" s="12"/>
      <c r="BB6488" s="12"/>
      <c r="BC6488" s="12"/>
    </row>
    <row r="6489" spans="4:55">
      <c r="D6489" s="7"/>
      <c r="E6489" s="7"/>
      <c r="F6489" s="8"/>
      <c r="G6489" s="8"/>
      <c r="H6489" s="8"/>
      <c r="AF6489" s="9"/>
      <c r="AG6489" s="9"/>
      <c r="AH6489" s="9"/>
      <c r="AI6489" s="9"/>
      <c r="AJ6489" s="9"/>
      <c r="AK6489" s="9"/>
      <c r="AL6489" s="9"/>
      <c r="AM6489" s="9"/>
      <c r="AN6489" s="9"/>
      <c r="AO6489" s="27"/>
      <c r="AQ6489" s="29"/>
      <c r="AR6489" s="11"/>
      <c r="AW6489" s="31"/>
      <c r="AZ6489" s="12"/>
      <c r="BA6489" s="12"/>
      <c r="BB6489" s="12"/>
      <c r="BC6489" s="12"/>
    </row>
    <row r="6490" spans="4:55">
      <c r="D6490" s="7"/>
      <c r="E6490" s="7"/>
      <c r="F6490" s="8"/>
      <c r="G6490" s="8"/>
      <c r="H6490" s="8"/>
      <c r="AF6490" s="9"/>
      <c r="AG6490" s="9"/>
      <c r="AH6490" s="9"/>
      <c r="AI6490" s="9"/>
      <c r="AJ6490" s="9"/>
      <c r="AK6490" s="9"/>
      <c r="AL6490" s="9"/>
      <c r="AM6490" s="9"/>
      <c r="AN6490" s="9"/>
      <c r="AO6490" s="27"/>
      <c r="AQ6490" s="29"/>
      <c r="AR6490" s="11"/>
      <c r="AW6490" s="31"/>
      <c r="AZ6490" s="12"/>
      <c r="BA6490" s="12"/>
      <c r="BB6490" s="12"/>
      <c r="BC6490" s="12"/>
    </row>
    <row r="6491" spans="4:55">
      <c r="D6491" s="7"/>
      <c r="E6491" s="7"/>
      <c r="F6491" s="8"/>
      <c r="G6491" s="8"/>
      <c r="H6491" s="8"/>
      <c r="AF6491" s="9"/>
      <c r="AG6491" s="9"/>
      <c r="AH6491" s="9"/>
      <c r="AI6491" s="9"/>
      <c r="AJ6491" s="9"/>
      <c r="AK6491" s="9"/>
      <c r="AL6491" s="9"/>
      <c r="AM6491" s="9"/>
      <c r="AN6491" s="9"/>
      <c r="AO6491" s="27"/>
      <c r="AQ6491" s="29"/>
      <c r="AR6491" s="11"/>
      <c r="AW6491" s="31"/>
      <c r="AZ6491" s="12"/>
      <c r="BA6491" s="12"/>
      <c r="BB6491" s="12"/>
      <c r="BC6491" s="12"/>
    </row>
    <row r="6492" spans="4:55">
      <c r="D6492" s="7"/>
      <c r="E6492" s="7"/>
      <c r="F6492" s="8"/>
      <c r="G6492" s="8"/>
      <c r="H6492" s="8"/>
      <c r="AF6492" s="9"/>
      <c r="AG6492" s="9"/>
      <c r="AH6492" s="9"/>
      <c r="AI6492" s="9"/>
      <c r="AJ6492" s="9"/>
      <c r="AK6492" s="9"/>
      <c r="AL6492" s="9"/>
      <c r="AM6492" s="9"/>
      <c r="AN6492" s="9"/>
      <c r="AO6492" s="27"/>
      <c r="AQ6492" s="29"/>
      <c r="AR6492" s="11"/>
      <c r="AW6492" s="31"/>
      <c r="AZ6492" s="12"/>
      <c r="BA6492" s="12"/>
      <c r="BB6492" s="12"/>
      <c r="BC6492" s="12"/>
    </row>
    <row r="6493" spans="4:55">
      <c r="D6493" s="7"/>
      <c r="E6493" s="7"/>
      <c r="F6493" s="8"/>
      <c r="G6493" s="8"/>
      <c r="H6493" s="8"/>
      <c r="AF6493" s="9"/>
      <c r="AG6493" s="9"/>
      <c r="AH6493" s="9"/>
      <c r="AI6493" s="9"/>
      <c r="AJ6493" s="9"/>
      <c r="AK6493" s="9"/>
      <c r="AL6493" s="9"/>
      <c r="AM6493" s="9"/>
      <c r="AN6493" s="9"/>
      <c r="AO6493" s="27"/>
      <c r="AQ6493" s="29"/>
      <c r="AR6493" s="11"/>
      <c r="AW6493" s="31"/>
      <c r="AZ6493" s="12"/>
      <c r="BA6493" s="12"/>
      <c r="BB6493" s="12"/>
      <c r="BC6493" s="12"/>
    </row>
    <row r="6494" spans="4:55">
      <c r="D6494" s="7"/>
      <c r="E6494" s="7"/>
      <c r="F6494" s="8"/>
      <c r="G6494" s="8"/>
      <c r="H6494" s="8"/>
      <c r="AF6494" s="9"/>
      <c r="AG6494" s="9"/>
      <c r="AH6494" s="9"/>
      <c r="AI6494" s="9"/>
      <c r="AJ6494" s="9"/>
      <c r="AK6494" s="9"/>
      <c r="AL6494" s="9"/>
      <c r="AM6494" s="9"/>
      <c r="AN6494" s="9"/>
      <c r="AO6494" s="27"/>
      <c r="AQ6494" s="29"/>
      <c r="AR6494" s="11"/>
      <c r="AW6494" s="31"/>
      <c r="AZ6494" s="12"/>
      <c r="BA6494" s="12"/>
      <c r="BB6494" s="12"/>
      <c r="BC6494" s="12"/>
    </row>
    <row r="6495" spans="4:55">
      <c r="D6495" s="7"/>
      <c r="E6495" s="7"/>
      <c r="F6495" s="8"/>
      <c r="G6495" s="8"/>
      <c r="H6495" s="8"/>
      <c r="AF6495" s="9"/>
      <c r="AG6495" s="9"/>
      <c r="AH6495" s="9"/>
      <c r="AI6495" s="9"/>
      <c r="AJ6495" s="9"/>
      <c r="AK6495" s="9"/>
      <c r="AL6495" s="9"/>
      <c r="AM6495" s="9"/>
      <c r="AN6495" s="9"/>
      <c r="AO6495" s="27"/>
      <c r="AQ6495" s="29"/>
      <c r="AR6495" s="11"/>
      <c r="AW6495" s="31"/>
      <c r="AZ6495" s="12"/>
      <c r="BA6495" s="12"/>
      <c r="BB6495" s="12"/>
      <c r="BC6495" s="12"/>
    </row>
    <row r="6496" spans="4:55">
      <c r="D6496" s="7"/>
      <c r="E6496" s="7"/>
      <c r="F6496" s="8"/>
      <c r="G6496" s="8"/>
      <c r="H6496" s="8"/>
      <c r="AF6496" s="9"/>
      <c r="AG6496" s="9"/>
      <c r="AH6496" s="9"/>
      <c r="AI6496" s="9"/>
      <c r="AJ6496" s="9"/>
      <c r="AK6496" s="9"/>
      <c r="AL6496" s="9"/>
      <c r="AM6496" s="9"/>
      <c r="AN6496" s="9"/>
      <c r="AO6496" s="27"/>
      <c r="AQ6496" s="29"/>
      <c r="AR6496" s="11"/>
      <c r="AW6496" s="31"/>
      <c r="AZ6496" s="12"/>
      <c r="BA6496" s="12"/>
      <c r="BB6496" s="12"/>
      <c r="BC6496" s="12"/>
    </row>
    <row r="6497" spans="4:55">
      <c r="D6497" s="7"/>
      <c r="E6497" s="7"/>
      <c r="F6497" s="8"/>
      <c r="G6497" s="8"/>
      <c r="H6497" s="8"/>
      <c r="AF6497" s="9"/>
      <c r="AG6497" s="9"/>
      <c r="AH6497" s="9"/>
      <c r="AI6497" s="9"/>
      <c r="AJ6497" s="9"/>
      <c r="AK6497" s="9"/>
      <c r="AL6497" s="9"/>
      <c r="AM6497" s="9"/>
      <c r="AN6497" s="9"/>
      <c r="AO6497" s="27"/>
      <c r="AQ6497" s="29"/>
      <c r="AR6497" s="11"/>
      <c r="AW6497" s="31"/>
      <c r="AZ6497" s="12"/>
      <c r="BA6497" s="12"/>
      <c r="BB6497" s="12"/>
      <c r="BC6497" s="12"/>
    </row>
    <row r="6498" spans="4:55">
      <c r="D6498" s="7"/>
      <c r="E6498" s="7"/>
      <c r="F6498" s="8"/>
      <c r="G6498" s="8"/>
      <c r="H6498" s="8"/>
      <c r="AF6498" s="9"/>
      <c r="AG6498" s="9"/>
      <c r="AH6498" s="9"/>
      <c r="AI6498" s="9"/>
      <c r="AJ6498" s="9"/>
      <c r="AK6498" s="9"/>
      <c r="AL6498" s="9"/>
      <c r="AM6498" s="9"/>
      <c r="AN6498" s="9"/>
      <c r="AO6498" s="27"/>
      <c r="AQ6498" s="29"/>
      <c r="AR6498" s="11"/>
      <c r="AW6498" s="31"/>
      <c r="AZ6498" s="12"/>
      <c r="BA6498" s="12"/>
      <c r="BB6498" s="12"/>
      <c r="BC6498" s="12"/>
    </row>
    <row r="6499" spans="4:55">
      <c r="D6499" s="7"/>
      <c r="E6499" s="7"/>
      <c r="F6499" s="8"/>
      <c r="G6499" s="8"/>
      <c r="H6499" s="8"/>
      <c r="AF6499" s="9"/>
      <c r="AG6499" s="9"/>
      <c r="AH6499" s="9"/>
      <c r="AI6499" s="9"/>
      <c r="AJ6499" s="9"/>
      <c r="AK6499" s="9"/>
      <c r="AL6499" s="9"/>
      <c r="AM6499" s="9"/>
      <c r="AN6499" s="9"/>
      <c r="AO6499" s="27"/>
      <c r="AQ6499" s="29"/>
      <c r="AR6499" s="11"/>
      <c r="AW6499" s="31"/>
      <c r="AZ6499" s="12"/>
      <c r="BA6499" s="12"/>
      <c r="BB6499" s="12"/>
      <c r="BC6499" s="12"/>
    </row>
    <row r="6500" spans="4:55">
      <c r="D6500" s="7"/>
      <c r="E6500" s="7"/>
      <c r="F6500" s="8"/>
      <c r="G6500" s="8"/>
      <c r="H6500" s="8"/>
      <c r="AF6500" s="9"/>
      <c r="AG6500" s="9"/>
      <c r="AH6500" s="9"/>
      <c r="AI6500" s="9"/>
      <c r="AJ6500" s="9"/>
      <c r="AK6500" s="9"/>
      <c r="AL6500" s="9"/>
      <c r="AM6500" s="9"/>
      <c r="AN6500" s="9"/>
      <c r="AO6500" s="27"/>
      <c r="AQ6500" s="29"/>
      <c r="AR6500" s="11"/>
      <c r="AW6500" s="31"/>
      <c r="AZ6500" s="12"/>
      <c r="BA6500" s="12"/>
      <c r="BB6500" s="12"/>
      <c r="BC6500" s="12"/>
    </row>
    <row r="6501" spans="4:55">
      <c r="D6501" s="7"/>
      <c r="E6501" s="7"/>
      <c r="F6501" s="8"/>
      <c r="G6501" s="8"/>
      <c r="H6501" s="8"/>
      <c r="AF6501" s="9"/>
      <c r="AG6501" s="9"/>
      <c r="AH6501" s="9"/>
      <c r="AI6501" s="9"/>
      <c r="AJ6501" s="9"/>
      <c r="AK6501" s="9"/>
      <c r="AL6501" s="9"/>
      <c r="AM6501" s="9"/>
      <c r="AN6501" s="9"/>
      <c r="AO6501" s="27"/>
      <c r="AQ6501" s="29"/>
      <c r="AR6501" s="11"/>
      <c r="AW6501" s="31"/>
      <c r="AZ6501" s="12"/>
      <c r="BA6501" s="12"/>
      <c r="BB6501" s="12"/>
      <c r="BC6501" s="12"/>
    </row>
    <row r="6502" spans="4:55">
      <c r="D6502" s="7"/>
      <c r="E6502" s="7"/>
      <c r="F6502" s="8"/>
      <c r="G6502" s="8"/>
      <c r="H6502" s="8"/>
      <c r="AF6502" s="9"/>
      <c r="AG6502" s="9"/>
      <c r="AH6502" s="9"/>
      <c r="AI6502" s="9"/>
      <c r="AJ6502" s="9"/>
      <c r="AK6502" s="9"/>
      <c r="AL6502" s="9"/>
      <c r="AM6502" s="9"/>
      <c r="AN6502" s="9"/>
      <c r="AO6502" s="27"/>
      <c r="AQ6502" s="29"/>
      <c r="AR6502" s="11"/>
      <c r="AW6502" s="31"/>
      <c r="AZ6502" s="12"/>
      <c r="BA6502" s="12"/>
      <c r="BB6502" s="12"/>
      <c r="BC6502" s="12"/>
    </row>
    <row r="6503" spans="4:55">
      <c r="D6503" s="7"/>
      <c r="E6503" s="7"/>
      <c r="F6503" s="8"/>
      <c r="G6503" s="8"/>
      <c r="H6503" s="8"/>
      <c r="AF6503" s="9"/>
      <c r="AG6503" s="9"/>
      <c r="AH6503" s="9"/>
      <c r="AI6503" s="9"/>
      <c r="AJ6503" s="9"/>
      <c r="AK6503" s="9"/>
      <c r="AL6503" s="9"/>
      <c r="AM6503" s="9"/>
      <c r="AN6503" s="9"/>
      <c r="AO6503" s="27"/>
      <c r="AQ6503" s="29"/>
      <c r="AR6503" s="11"/>
      <c r="AW6503" s="31"/>
      <c r="AZ6503" s="12"/>
      <c r="BA6503" s="12"/>
      <c r="BB6503" s="12"/>
      <c r="BC6503" s="12"/>
    </row>
    <row r="6504" spans="4:55">
      <c r="D6504" s="7"/>
      <c r="E6504" s="7"/>
      <c r="F6504" s="8"/>
      <c r="G6504" s="8"/>
      <c r="H6504" s="8"/>
      <c r="AF6504" s="9"/>
      <c r="AG6504" s="9"/>
      <c r="AH6504" s="9"/>
      <c r="AI6504" s="9"/>
      <c r="AJ6504" s="9"/>
      <c r="AK6504" s="9"/>
      <c r="AL6504" s="9"/>
      <c r="AM6504" s="9"/>
      <c r="AN6504" s="9"/>
      <c r="AO6504" s="27"/>
      <c r="AQ6504" s="29"/>
      <c r="AR6504" s="11"/>
      <c r="AW6504" s="31"/>
      <c r="AZ6504" s="12"/>
      <c r="BA6504" s="12"/>
      <c r="BB6504" s="12"/>
      <c r="BC6504" s="12"/>
    </row>
    <row r="6505" spans="4:55">
      <c r="D6505" s="7"/>
      <c r="E6505" s="7"/>
      <c r="F6505" s="8"/>
      <c r="G6505" s="8"/>
      <c r="H6505" s="8"/>
      <c r="AF6505" s="9"/>
      <c r="AG6505" s="9"/>
      <c r="AH6505" s="9"/>
      <c r="AI6505" s="9"/>
      <c r="AJ6505" s="9"/>
      <c r="AK6505" s="9"/>
      <c r="AL6505" s="9"/>
      <c r="AM6505" s="9"/>
      <c r="AN6505" s="9"/>
      <c r="AO6505" s="27"/>
      <c r="AQ6505" s="29"/>
      <c r="AR6505" s="11"/>
      <c r="AW6505" s="31"/>
      <c r="AZ6505" s="12"/>
      <c r="BA6505" s="12"/>
      <c r="BB6505" s="12"/>
      <c r="BC6505" s="12"/>
    </row>
    <row r="6506" spans="4:55">
      <c r="D6506" s="7"/>
      <c r="E6506" s="7"/>
      <c r="F6506" s="8"/>
      <c r="G6506" s="8"/>
      <c r="H6506" s="8"/>
      <c r="AF6506" s="9"/>
      <c r="AG6506" s="9"/>
      <c r="AH6506" s="9"/>
      <c r="AI6506" s="9"/>
      <c r="AJ6506" s="9"/>
      <c r="AK6506" s="9"/>
      <c r="AL6506" s="9"/>
      <c r="AM6506" s="9"/>
      <c r="AN6506" s="9"/>
      <c r="AO6506" s="27"/>
      <c r="AQ6506" s="29"/>
      <c r="AR6506" s="11"/>
      <c r="AW6506" s="31"/>
      <c r="AZ6506" s="12"/>
      <c r="BA6506" s="12"/>
      <c r="BB6506" s="12"/>
      <c r="BC6506" s="12"/>
    </row>
    <row r="6507" spans="4:55">
      <c r="D6507" s="7"/>
      <c r="E6507" s="7"/>
      <c r="F6507" s="8"/>
      <c r="G6507" s="8"/>
      <c r="H6507" s="8"/>
      <c r="AF6507" s="9"/>
      <c r="AG6507" s="9"/>
      <c r="AH6507" s="9"/>
      <c r="AI6507" s="9"/>
      <c r="AJ6507" s="9"/>
      <c r="AK6507" s="9"/>
      <c r="AL6507" s="9"/>
      <c r="AM6507" s="9"/>
      <c r="AN6507" s="9"/>
      <c r="AO6507" s="27"/>
      <c r="AQ6507" s="29"/>
      <c r="AR6507" s="11"/>
      <c r="AW6507" s="31"/>
      <c r="AZ6507" s="12"/>
      <c r="BA6507" s="12"/>
      <c r="BB6507" s="12"/>
      <c r="BC6507" s="12"/>
    </row>
    <row r="6508" spans="4:55">
      <c r="D6508" s="7"/>
      <c r="E6508" s="7"/>
      <c r="F6508" s="8"/>
      <c r="G6508" s="8"/>
      <c r="H6508" s="8"/>
      <c r="AF6508" s="9"/>
      <c r="AG6508" s="9"/>
      <c r="AH6508" s="9"/>
      <c r="AI6508" s="9"/>
      <c r="AJ6508" s="9"/>
      <c r="AK6508" s="9"/>
      <c r="AL6508" s="9"/>
      <c r="AM6508" s="9"/>
      <c r="AN6508" s="9"/>
      <c r="AO6508" s="27"/>
      <c r="AQ6508" s="29"/>
      <c r="AR6508" s="11"/>
      <c r="AW6508" s="31"/>
      <c r="AZ6508" s="12"/>
      <c r="BA6508" s="12"/>
      <c r="BB6508" s="12"/>
      <c r="BC6508" s="12"/>
    </row>
    <row r="6509" spans="4:55">
      <c r="D6509" s="7"/>
      <c r="E6509" s="7"/>
      <c r="F6509" s="8"/>
      <c r="G6509" s="8"/>
      <c r="H6509" s="8"/>
      <c r="AF6509" s="9"/>
      <c r="AG6509" s="9"/>
      <c r="AH6509" s="9"/>
      <c r="AI6509" s="9"/>
      <c r="AJ6509" s="9"/>
      <c r="AK6509" s="9"/>
      <c r="AL6509" s="9"/>
      <c r="AM6509" s="9"/>
      <c r="AN6509" s="9"/>
      <c r="AO6509" s="27"/>
      <c r="AQ6509" s="29"/>
      <c r="AR6509" s="11"/>
      <c r="AW6509" s="31"/>
      <c r="AZ6509" s="12"/>
      <c r="BA6509" s="12"/>
      <c r="BB6509" s="12"/>
      <c r="BC6509" s="12"/>
    </row>
    <row r="6510" spans="4:55">
      <c r="D6510" s="7"/>
      <c r="E6510" s="7"/>
      <c r="F6510" s="8"/>
      <c r="G6510" s="8"/>
      <c r="H6510" s="8"/>
      <c r="AF6510" s="9"/>
      <c r="AG6510" s="9"/>
      <c r="AH6510" s="9"/>
      <c r="AI6510" s="9"/>
      <c r="AJ6510" s="9"/>
      <c r="AK6510" s="9"/>
      <c r="AL6510" s="9"/>
      <c r="AM6510" s="9"/>
      <c r="AN6510" s="9"/>
      <c r="AO6510" s="27"/>
      <c r="AQ6510" s="29"/>
      <c r="AR6510" s="11"/>
      <c r="AW6510" s="31"/>
      <c r="AZ6510" s="12"/>
      <c r="BA6510" s="12"/>
      <c r="BB6510" s="12"/>
      <c r="BC6510" s="12"/>
    </row>
    <row r="6511" spans="4:55">
      <c r="D6511" s="7"/>
      <c r="E6511" s="7"/>
      <c r="F6511" s="8"/>
      <c r="G6511" s="8"/>
      <c r="H6511" s="8"/>
      <c r="AF6511" s="9"/>
      <c r="AG6511" s="9"/>
      <c r="AH6511" s="9"/>
      <c r="AI6511" s="9"/>
      <c r="AJ6511" s="9"/>
      <c r="AK6511" s="9"/>
      <c r="AL6511" s="9"/>
      <c r="AM6511" s="9"/>
      <c r="AN6511" s="9"/>
      <c r="AO6511" s="27"/>
      <c r="AQ6511" s="29"/>
      <c r="AR6511" s="11"/>
      <c r="AW6511" s="31"/>
      <c r="AZ6511" s="12"/>
      <c r="BA6511" s="12"/>
      <c r="BB6511" s="12"/>
      <c r="BC6511" s="12"/>
    </row>
    <row r="6512" spans="4:55">
      <c r="D6512" s="7"/>
      <c r="E6512" s="7"/>
      <c r="F6512" s="8"/>
      <c r="G6512" s="8"/>
      <c r="H6512" s="8"/>
      <c r="AF6512" s="9"/>
      <c r="AG6512" s="9"/>
      <c r="AH6512" s="9"/>
      <c r="AI6512" s="9"/>
      <c r="AJ6512" s="9"/>
      <c r="AK6512" s="9"/>
      <c r="AL6512" s="9"/>
      <c r="AM6512" s="9"/>
      <c r="AN6512" s="9"/>
      <c r="AO6512" s="27"/>
      <c r="AQ6512" s="29"/>
      <c r="AR6512" s="11"/>
      <c r="AW6512" s="31"/>
      <c r="AZ6512" s="12"/>
      <c r="BA6512" s="12"/>
      <c r="BB6512" s="12"/>
      <c r="BC6512" s="12"/>
    </row>
    <row r="6513" spans="4:55">
      <c r="D6513" s="7"/>
      <c r="E6513" s="7"/>
      <c r="F6513" s="8"/>
      <c r="G6513" s="8"/>
      <c r="H6513" s="8"/>
      <c r="AF6513" s="9"/>
      <c r="AG6513" s="9"/>
      <c r="AH6513" s="9"/>
      <c r="AI6513" s="9"/>
      <c r="AJ6513" s="9"/>
      <c r="AK6513" s="9"/>
      <c r="AL6513" s="9"/>
      <c r="AM6513" s="9"/>
      <c r="AN6513" s="9"/>
      <c r="AO6513" s="27"/>
      <c r="AQ6513" s="29"/>
      <c r="AR6513" s="11"/>
      <c r="AW6513" s="31"/>
      <c r="AZ6513" s="12"/>
      <c r="BA6513" s="12"/>
      <c r="BB6513" s="12"/>
      <c r="BC6513" s="12"/>
    </row>
    <row r="6514" spans="4:55">
      <c r="D6514" s="7"/>
      <c r="E6514" s="7"/>
      <c r="F6514" s="8"/>
      <c r="G6514" s="8"/>
      <c r="H6514" s="8"/>
      <c r="AF6514" s="9"/>
      <c r="AG6514" s="9"/>
      <c r="AH6514" s="9"/>
      <c r="AI6514" s="9"/>
      <c r="AJ6514" s="9"/>
      <c r="AK6514" s="9"/>
      <c r="AL6514" s="9"/>
      <c r="AM6514" s="9"/>
      <c r="AN6514" s="9"/>
      <c r="AO6514" s="27"/>
      <c r="AQ6514" s="29"/>
      <c r="AR6514" s="11"/>
      <c r="AW6514" s="31"/>
      <c r="AZ6514" s="12"/>
      <c r="BA6514" s="12"/>
      <c r="BB6514" s="12"/>
      <c r="BC6514" s="12"/>
    </row>
    <row r="6515" spans="4:55">
      <c r="D6515" s="7"/>
      <c r="E6515" s="7"/>
      <c r="F6515" s="8"/>
      <c r="G6515" s="8"/>
      <c r="H6515" s="8"/>
      <c r="AF6515" s="9"/>
      <c r="AG6515" s="9"/>
      <c r="AH6515" s="9"/>
      <c r="AI6515" s="9"/>
      <c r="AJ6515" s="9"/>
      <c r="AK6515" s="9"/>
      <c r="AL6515" s="9"/>
      <c r="AM6515" s="9"/>
      <c r="AN6515" s="9"/>
      <c r="AO6515" s="27"/>
      <c r="AQ6515" s="29"/>
      <c r="AR6515" s="11"/>
      <c r="AW6515" s="31"/>
      <c r="AZ6515" s="12"/>
      <c r="BA6515" s="12"/>
      <c r="BB6515" s="12"/>
      <c r="BC6515" s="12"/>
    </row>
    <row r="6516" spans="4:55">
      <c r="D6516" s="7"/>
      <c r="E6516" s="7"/>
      <c r="F6516" s="8"/>
      <c r="G6516" s="8"/>
      <c r="H6516" s="8"/>
      <c r="AF6516" s="9"/>
      <c r="AG6516" s="9"/>
      <c r="AH6516" s="9"/>
      <c r="AI6516" s="9"/>
      <c r="AJ6516" s="9"/>
      <c r="AK6516" s="9"/>
      <c r="AL6516" s="9"/>
      <c r="AM6516" s="9"/>
      <c r="AN6516" s="9"/>
      <c r="AO6516" s="27"/>
      <c r="AQ6516" s="29"/>
      <c r="AR6516" s="11"/>
      <c r="AW6516" s="31"/>
      <c r="AZ6516" s="12"/>
      <c r="BA6516" s="12"/>
      <c r="BB6516" s="12"/>
      <c r="BC6516" s="12"/>
    </row>
    <row r="6517" spans="4:55">
      <c r="D6517" s="7"/>
      <c r="E6517" s="7"/>
      <c r="F6517" s="8"/>
      <c r="G6517" s="8"/>
      <c r="H6517" s="8"/>
      <c r="AF6517" s="9"/>
      <c r="AG6517" s="9"/>
      <c r="AH6517" s="9"/>
      <c r="AI6517" s="9"/>
      <c r="AJ6517" s="9"/>
      <c r="AK6517" s="9"/>
      <c r="AL6517" s="9"/>
      <c r="AM6517" s="9"/>
      <c r="AN6517" s="9"/>
      <c r="AO6517" s="27"/>
      <c r="AQ6517" s="29"/>
      <c r="AR6517" s="11"/>
      <c r="AW6517" s="31"/>
      <c r="AZ6517" s="12"/>
      <c r="BA6517" s="12"/>
      <c r="BB6517" s="12"/>
      <c r="BC6517" s="12"/>
    </row>
    <row r="6518" spans="4:55">
      <c r="D6518" s="7"/>
      <c r="E6518" s="7"/>
      <c r="F6518" s="8"/>
      <c r="G6518" s="8"/>
      <c r="H6518" s="8"/>
      <c r="AF6518" s="9"/>
      <c r="AG6518" s="9"/>
      <c r="AH6518" s="9"/>
      <c r="AI6518" s="9"/>
      <c r="AJ6518" s="9"/>
      <c r="AK6518" s="9"/>
      <c r="AL6518" s="9"/>
      <c r="AM6518" s="9"/>
      <c r="AN6518" s="9"/>
      <c r="AO6518" s="27"/>
      <c r="AQ6518" s="29"/>
      <c r="AR6518" s="11"/>
      <c r="AW6518" s="31"/>
      <c r="AZ6518" s="12"/>
      <c r="BA6518" s="12"/>
      <c r="BB6518" s="12"/>
      <c r="BC6518" s="12"/>
    </row>
    <row r="6519" spans="4:55">
      <c r="D6519" s="7"/>
      <c r="E6519" s="7"/>
      <c r="F6519" s="8"/>
      <c r="G6519" s="8"/>
      <c r="H6519" s="8"/>
      <c r="AF6519" s="9"/>
      <c r="AG6519" s="9"/>
      <c r="AH6519" s="9"/>
      <c r="AI6519" s="9"/>
      <c r="AJ6519" s="9"/>
      <c r="AK6519" s="9"/>
      <c r="AL6519" s="9"/>
      <c r="AM6519" s="9"/>
      <c r="AN6519" s="9"/>
      <c r="AO6519" s="27"/>
      <c r="AQ6519" s="29"/>
      <c r="AR6519" s="11"/>
      <c r="AW6519" s="31"/>
      <c r="AZ6519" s="12"/>
      <c r="BA6519" s="12"/>
      <c r="BB6519" s="12"/>
      <c r="BC6519" s="12"/>
    </row>
    <row r="6520" spans="4:55">
      <c r="D6520" s="7"/>
      <c r="E6520" s="7"/>
      <c r="F6520" s="8"/>
      <c r="G6520" s="8"/>
      <c r="H6520" s="8"/>
      <c r="AF6520" s="9"/>
      <c r="AG6520" s="9"/>
      <c r="AH6520" s="9"/>
      <c r="AI6520" s="9"/>
      <c r="AJ6520" s="9"/>
      <c r="AK6520" s="9"/>
      <c r="AL6520" s="9"/>
      <c r="AM6520" s="9"/>
      <c r="AN6520" s="9"/>
      <c r="AO6520" s="27"/>
      <c r="AQ6520" s="29"/>
      <c r="AR6520" s="11"/>
      <c r="AW6520" s="31"/>
      <c r="AZ6520" s="12"/>
      <c r="BA6520" s="12"/>
      <c r="BB6520" s="12"/>
      <c r="BC6520" s="12"/>
    </row>
    <row r="6521" spans="4:55">
      <c r="D6521" s="7"/>
      <c r="E6521" s="7"/>
      <c r="F6521" s="8"/>
      <c r="G6521" s="8"/>
      <c r="H6521" s="8"/>
      <c r="AF6521" s="9"/>
      <c r="AG6521" s="9"/>
      <c r="AH6521" s="9"/>
      <c r="AI6521" s="9"/>
      <c r="AJ6521" s="9"/>
      <c r="AK6521" s="9"/>
      <c r="AL6521" s="9"/>
      <c r="AM6521" s="9"/>
      <c r="AN6521" s="9"/>
      <c r="AO6521" s="27"/>
      <c r="AQ6521" s="29"/>
      <c r="AR6521" s="11"/>
      <c r="AW6521" s="31"/>
      <c r="AZ6521" s="12"/>
      <c r="BA6521" s="12"/>
      <c r="BB6521" s="12"/>
      <c r="BC6521" s="12"/>
    </row>
    <row r="6522" spans="4:55">
      <c r="D6522" s="7"/>
      <c r="E6522" s="7"/>
      <c r="F6522" s="8"/>
      <c r="G6522" s="8"/>
      <c r="H6522" s="8"/>
      <c r="AF6522" s="9"/>
      <c r="AG6522" s="9"/>
      <c r="AH6522" s="9"/>
      <c r="AI6522" s="9"/>
      <c r="AJ6522" s="9"/>
      <c r="AK6522" s="9"/>
      <c r="AL6522" s="9"/>
      <c r="AM6522" s="9"/>
      <c r="AN6522" s="9"/>
      <c r="AO6522" s="27"/>
      <c r="AQ6522" s="29"/>
      <c r="AR6522" s="11"/>
      <c r="AW6522" s="31"/>
      <c r="AZ6522" s="12"/>
      <c r="BA6522" s="12"/>
      <c r="BB6522" s="12"/>
      <c r="BC6522" s="12"/>
    </row>
    <row r="6523" spans="4:55">
      <c r="D6523" s="7"/>
      <c r="E6523" s="7"/>
      <c r="F6523" s="8"/>
      <c r="G6523" s="8"/>
      <c r="H6523" s="8"/>
      <c r="AF6523" s="9"/>
      <c r="AG6523" s="9"/>
      <c r="AH6523" s="9"/>
      <c r="AI6523" s="9"/>
      <c r="AJ6523" s="9"/>
      <c r="AK6523" s="9"/>
      <c r="AL6523" s="9"/>
      <c r="AM6523" s="9"/>
      <c r="AN6523" s="9"/>
      <c r="AO6523" s="27"/>
      <c r="AQ6523" s="29"/>
      <c r="AR6523" s="11"/>
      <c r="AW6523" s="31"/>
      <c r="AZ6523" s="12"/>
      <c r="BA6523" s="12"/>
      <c r="BB6523" s="12"/>
      <c r="BC6523" s="12"/>
    </row>
    <row r="6524" spans="4:55">
      <c r="D6524" s="7"/>
      <c r="E6524" s="7"/>
      <c r="F6524" s="8"/>
      <c r="G6524" s="8"/>
      <c r="H6524" s="8"/>
      <c r="AF6524" s="9"/>
      <c r="AG6524" s="9"/>
      <c r="AH6524" s="9"/>
      <c r="AI6524" s="9"/>
      <c r="AJ6524" s="9"/>
      <c r="AK6524" s="9"/>
      <c r="AL6524" s="9"/>
      <c r="AM6524" s="9"/>
      <c r="AN6524" s="9"/>
      <c r="AO6524" s="27"/>
      <c r="AQ6524" s="29"/>
      <c r="AR6524" s="11"/>
      <c r="AW6524" s="31"/>
      <c r="AZ6524" s="12"/>
      <c r="BA6524" s="12"/>
      <c r="BB6524" s="12"/>
      <c r="BC6524" s="12"/>
    </row>
    <row r="6525" spans="4:55">
      <c r="D6525" s="7"/>
      <c r="E6525" s="7"/>
      <c r="F6525" s="8"/>
      <c r="G6525" s="8"/>
      <c r="H6525" s="8"/>
      <c r="AF6525" s="9"/>
      <c r="AG6525" s="9"/>
      <c r="AH6525" s="9"/>
      <c r="AI6525" s="9"/>
      <c r="AJ6525" s="9"/>
      <c r="AK6525" s="9"/>
      <c r="AL6525" s="9"/>
      <c r="AM6525" s="9"/>
      <c r="AN6525" s="9"/>
      <c r="AO6525" s="27"/>
      <c r="AQ6525" s="29"/>
      <c r="AR6525" s="11"/>
      <c r="AW6525" s="31"/>
      <c r="AZ6525" s="12"/>
      <c r="BA6525" s="12"/>
      <c r="BB6525" s="12"/>
      <c r="BC6525" s="12"/>
    </row>
    <row r="6526" spans="4:55">
      <c r="D6526" s="7"/>
      <c r="E6526" s="7"/>
      <c r="F6526" s="8"/>
      <c r="G6526" s="8"/>
      <c r="H6526" s="8"/>
      <c r="AF6526" s="9"/>
      <c r="AG6526" s="9"/>
      <c r="AH6526" s="9"/>
      <c r="AI6526" s="9"/>
      <c r="AJ6526" s="9"/>
      <c r="AK6526" s="9"/>
      <c r="AL6526" s="9"/>
      <c r="AM6526" s="9"/>
      <c r="AN6526" s="9"/>
      <c r="AO6526" s="27"/>
      <c r="AQ6526" s="29"/>
      <c r="AR6526" s="11"/>
      <c r="AW6526" s="31"/>
      <c r="AZ6526" s="12"/>
      <c r="BA6526" s="12"/>
      <c r="BB6526" s="12"/>
      <c r="BC6526" s="12"/>
    </row>
    <row r="6527" spans="4:55">
      <c r="D6527" s="7"/>
      <c r="E6527" s="7"/>
      <c r="F6527" s="8"/>
      <c r="G6527" s="8"/>
      <c r="H6527" s="8"/>
      <c r="AF6527" s="9"/>
      <c r="AG6527" s="9"/>
      <c r="AH6527" s="9"/>
      <c r="AI6527" s="9"/>
      <c r="AJ6527" s="9"/>
      <c r="AK6527" s="9"/>
      <c r="AL6527" s="9"/>
      <c r="AM6527" s="9"/>
      <c r="AN6527" s="9"/>
      <c r="AO6527" s="27"/>
      <c r="AQ6527" s="29"/>
      <c r="AR6527" s="11"/>
      <c r="AW6527" s="31"/>
      <c r="AZ6527" s="12"/>
      <c r="BA6527" s="12"/>
      <c r="BB6527" s="12"/>
      <c r="BC6527" s="12"/>
    </row>
    <row r="6528" spans="4:55">
      <c r="D6528" s="7"/>
      <c r="E6528" s="7"/>
      <c r="F6528" s="8"/>
      <c r="G6528" s="8"/>
      <c r="H6528" s="8"/>
      <c r="AF6528" s="9"/>
      <c r="AG6528" s="9"/>
      <c r="AH6528" s="9"/>
      <c r="AI6528" s="9"/>
      <c r="AJ6528" s="9"/>
      <c r="AK6528" s="9"/>
      <c r="AL6528" s="9"/>
      <c r="AM6528" s="9"/>
      <c r="AN6528" s="9"/>
      <c r="AO6528" s="27"/>
      <c r="AQ6528" s="29"/>
      <c r="AR6528" s="11"/>
      <c r="AW6528" s="31"/>
      <c r="AZ6528" s="12"/>
      <c r="BA6528" s="12"/>
      <c r="BB6528" s="12"/>
      <c r="BC6528" s="12"/>
    </row>
    <row r="6529" spans="4:55">
      <c r="D6529" s="7"/>
      <c r="E6529" s="7"/>
      <c r="F6529" s="8"/>
      <c r="G6529" s="8"/>
      <c r="H6529" s="8"/>
      <c r="AF6529" s="9"/>
      <c r="AG6529" s="9"/>
      <c r="AH6529" s="9"/>
      <c r="AI6529" s="9"/>
      <c r="AJ6529" s="9"/>
      <c r="AK6529" s="9"/>
      <c r="AL6529" s="9"/>
      <c r="AM6529" s="9"/>
      <c r="AN6529" s="9"/>
      <c r="AO6529" s="27"/>
      <c r="AQ6529" s="29"/>
      <c r="AR6529" s="11"/>
      <c r="AW6529" s="31"/>
      <c r="AZ6529" s="12"/>
      <c r="BA6529" s="12"/>
      <c r="BB6529" s="12"/>
      <c r="BC6529" s="12"/>
    </row>
    <row r="6530" spans="4:55">
      <c r="D6530" s="7"/>
      <c r="E6530" s="7"/>
      <c r="F6530" s="8"/>
      <c r="G6530" s="8"/>
      <c r="H6530" s="8"/>
      <c r="AF6530" s="9"/>
      <c r="AG6530" s="9"/>
      <c r="AH6530" s="9"/>
      <c r="AI6530" s="9"/>
      <c r="AJ6530" s="9"/>
      <c r="AK6530" s="9"/>
      <c r="AL6530" s="9"/>
      <c r="AM6530" s="9"/>
      <c r="AN6530" s="9"/>
      <c r="AO6530" s="27"/>
      <c r="AQ6530" s="29"/>
      <c r="AR6530" s="11"/>
      <c r="AW6530" s="31"/>
      <c r="AZ6530" s="12"/>
      <c r="BA6530" s="12"/>
      <c r="BB6530" s="12"/>
      <c r="BC6530" s="12"/>
    </row>
    <row r="6531" spans="4:55">
      <c r="D6531" s="7"/>
      <c r="E6531" s="7"/>
      <c r="F6531" s="8"/>
      <c r="G6531" s="8"/>
      <c r="H6531" s="8"/>
      <c r="AF6531" s="9"/>
      <c r="AG6531" s="9"/>
      <c r="AH6531" s="9"/>
      <c r="AI6531" s="9"/>
      <c r="AJ6531" s="9"/>
      <c r="AK6531" s="9"/>
      <c r="AL6531" s="9"/>
      <c r="AM6531" s="9"/>
      <c r="AN6531" s="9"/>
      <c r="AO6531" s="27"/>
      <c r="AQ6531" s="29"/>
      <c r="AR6531" s="11"/>
      <c r="AW6531" s="31"/>
      <c r="AZ6531" s="12"/>
      <c r="BA6531" s="12"/>
      <c r="BB6531" s="12"/>
      <c r="BC6531" s="12"/>
    </row>
    <row r="6532" spans="4:55">
      <c r="D6532" s="7"/>
      <c r="E6532" s="7"/>
      <c r="F6532" s="8"/>
      <c r="G6532" s="8"/>
      <c r="H6532" s="8"/>
      <c r="AF6532" s="9"/>
      <c r="AG6532" s="9"/>
      <c r="AH6532" s="9"/>
      <c r="AI6532" s="9"/>
      <c r="AJ6532" s="9"/>
      <c r="AK6532" s="9"/>
      <c r="AL6532" s="9"/>
      <c r="AM6532" s="9"/>
      <c r="AN6532" s="9"/>
      <c r="AO6532" s="27"/>
      <c r="AQ6532" s="29"/>
      <c r="AR6532" s="11"/>
      <c r="AW6532" s="31"/>
      <c r="AZ6532" s="12"/>
      <c r="BA6532" s="12"/>
      <c r="BB6532" s="12"/>
      <c r="BC6532" s="12"/>
    </row>
    <row r="6533" spans="4:55">
      <c r="D6533" s="7"/>
      <c r="E6533" s="7"/>
      <c r="F6533" s="8"/>
      <c r="G6533" s="8"/>
      <c r="H6533" s="8"/>
      <c r="AF6533" s="9"/>
      <c r="AG6533" s="9"/>
      <c r="AH6533" s="9"/>
      <c r="AI6533" s="9"/>
      <c r="AJ6533" s="9"/>
      <c r="AK6533" s="9"/>
      <c r="AL6533" s="9"/>
      <c r="AM6533" s="9"/>
      <c r="AN6533" s="9"/>
      <c r="AO6533" s="27"/>
      <c r="AQ6533" s="29"/>
      <c r="AR6533" s="11"/>
      <c r="AW6533" s="31"/>
      <c r="AZ6533" s="12"/>
      <c r="BA6533" s="12"/>
      <c r="BB6533" s="12"/>
      <c r="BC6533" s="12"/>
    </row>
    <row r="6534" spans="4:55">
      <c r="D6534" s="7"/>
      <c r="E6534" s="7"/>
      <c r="F6534" s="8"/>
      <c r="G6534" s="8"/>
      <c r="H6534" s="8"/>
      <c r="AF6534" s="9"/>
      <c r="AG6534" s="9"/>
      <c r="AH6534" s="9"/>
      <c r="AI6534" s="9"/>
      <c r="AJ6534" s="9"/>
      <c r="AK6534" s="9"/>
      <c r="AL6534" s="9"/>
      <c r="AM6534" s="9"/>
      <c r="AN6534" s="9"/>
      <c r="AO6534" s="27"/>
      <c r="AQ6534" s="29"/>
      <c r="AR6534" s="11"/>
      <c r="AW6534" s="31"/>
      <c r="AZ6534" s="12"/>
      <c r="BA6534" s="12"/>
      <c r="BB6534" s="12"/>
      <c r="BC6534" s="12"/>
    </row>
    <row r="6535" spans="4:55">
      <c r="D6535" s="7"/>
      <c r="E6535" s="7"/>
      <c r="F6535" s="8"/>
      <c r="G6535" s="8"/>
      <c r="H6535" s="8"/>
      <c r="AF6535" s="9"/>
      <c r="AG6535" s="9"/>
      <c r="AH6535" s="9"/>
      <c r="AI6535" s="9"/>
      <c r="AJ6535" s="9"/>
      <c r="AK6535" s="9"/>
      <c r="AL6535" s="9"/>
      <c r="AM6535" s="9"/>
      <c r="AN6535" s="9"/>
      <c r="AO6535" s="27"/>
      <c r="AQ6535" s="29"/>
      <c r="AR6535" s="11"/>
      <c r="AW6535" s="31"/>
      <c r="AZ6535" s="12"/>
      <c r="BA6535" s="12"/>
      <c r="BB6535" s="12"/>
      <c r="BC6535" s="12"/>
    </row>
    <row r="6536" spans="4:55">
      <c r="D6536" s="7"/>
      <c r="E6536" s="7"/>
      <c r="F6536" s="8"/>
      <c r="G6536" s="8"/>
      <c r="H6536" s="8"/>
      <c r="AF6536" s="9"/>
      <c r="AG6536" s="9"/>
      <c r="AH6536" s="9"/>
      <c r="AI6536" s="9"/>
      <c r="AJ6536" s="9"/>
      <c r="AK6536" s="9"/>
      <c r="AL6536" s="9"/>
      <c r="AM6536" s="9"/>
      <c r="AN6536" s="9"/>
      <c r="AO6536" s="27"/>
      <c r="AQ6536" s="29"/>
      <c r="AR6536" s="11"/>
      <c r="AW6536" s="31"/>
      <c r="AZ6536" s="12"/>
      <c r="BA6536" s="12"/>
      <c r="BB6536" s="12"/>
      <c r="BC6536" s="12"/>
    </row>
    <row r="6537" spans="4:55">
      <c r="D6537" s="7"/>
      <c r="E6537" s="7"/>
      <c r="F6537" s="8"/>
      <c r="G6537" s="8"/>
      <c r="H6537" s="8"/>
      <c r="AF6537" s="9"/>
      <c r="AG6537" s="9"/>
      <c r="AH6537" s="9"/>
      <c r="AI6537" s="9"/>
      <c r="AJ6537" s="9"/>
      <c r="AK6537" s="9"/>
      <c r="AL6537" s="9"/>
      <c r="AM6537" s="9"/>
      <c r="AN6537" s="9"/>
      <c r="AO6537" s="27"/>
      <c r="AQ6537" s="29"/>
      <c r="AR6537" s="11"/>
      <c r="AW6537" s="31"/>
      <c r="AZ6537" s="12"/>
      <c r="BA6537" s="12"/>
      <c r="BB6537" s="12"/>
      <c r="BC6537" s="12"/>
    </row>
    <row r="6538" spans="4:55">
      <c r="D6538" s="7"/>
      <c r="E6538" s="7"/>
      <c r="F6538" s="8"/>
      <c r="G6538" s="8"/>
      <c r="H6538" s="8"/>
      <c r="AF6538" s="9"/>
      <c r="AG6538" s="9"/>
      <c r="AH6538" s="9"/>
      <c r="AI6538" s="9"/>
      <c r="AJ6538" s="9"/>
      <c r="AK6538" s="9"/>
      <c r="AL6538" s="9"/>
      <c r="AM6538" s="9"/>
      <c r="AN6538" s="9"/>
      <c r="AO6538" s="27"/>
      <c r="AQ6538" s="29"/>
      <c r="AR6538" s="11"/>
      <c r="AW6538" s="31"/>
      <c r="AZ6538" s="12"/>
      <c r="BA6538" s="12"/>
      <c r="BB6538" s="12"/>
      <c r="BC6538" s="12"/>
    </row>
    <row r="6539" spans="4:55">
      <c r="D6539" s="7"/>
      <c r="E6539" s="7"/>
      <c r="F6539" s="8"/>
      <c r="G6539" s="8"/>
      <c r="H6539" s="8"/>
      <c r="AF6539" s="9"/>
      <c r="AG6539" s="9"/>
      <c r="AH6539" s="9"/>
      <c r="AI6539" s="9"/>
      <c r="AJ6539" s="9"/>
      <c r="AK6539" s="9"/>
      <c r="AL6539" s="9"/>
      <c r="AM6539" s="9"/>
      <c r="AN6539" s="9"/>
      <c r="AO6539" s="27"/>
      <c r="AQ6539" s="29"/>
      <c r="AR6539" s="11"/>
      <c r="AW6539" s="31"/>
      <c r="AZ6539" s="12"/>
      <c r="BA6539" s="12"/>
      <c r="BB6539" s="12"/>
      <c r="BC6539" s="12"/>
    </row>
    <row r="6540" spans="4:55">
      <c r="D6540" s="7"/>
      <c r="E6540" s="7"/>
      <c r="F6540" s="8"/>
      <c r="G6540" s="8"/>
      <c r="H6540" s="8"/>
      <c r="AF6540" s="9"/>
      <c r="AG6540" s="9"/>
      <c r="AH6540" s="9"/>
      <c r="AI6540" s="9"/>
      <c r="AJ6540" s="9"/>
      <c r="AK6540" s="9"/>
      <c r="AL6540" s="9"/>
      <c r="AM6540" s="9"/>
      <c r="AN6540" s="9"/>
      <c r="AO6540" s="27"/>
      <c r="AQ6540" s="29"/>
      <c r="AR6540" s="11"/>
      <c r="AW6540" s="31"/>
      <c r="AZ6540" s="12"/>
      <c r="BA6540" s="12"/>
      <c r="BB6540" s="12"/>
      <c r="BC6540" s="12"/>
    </row>
    <row r="6541" spans="4:55">
      <c r="D6541" s="7"/>
      <c r="E6541" s="7"/>
      <c r="F6541" s="8"/>
      <c r="G6541" s="8"/>
      <c r="H6541" s="8"/>
      <c r="AF6541" s="9"/>
      <c r="AG6541" s="9"/>
      <c r="AH6541" s="9"/>
      <c r="AI6541" s="9"/>
      <c r="AJ6541" s="9"/>
      <c r="AK6541" s="9"/>
      <c r="AL6541" s="9"/>
      <c r="AM6541" s="9"/>
      <c r="AN6541" s="9"/>
      <c r="AO6541" s="27"/>
      <c r="AQ6541" s="29"/>
      <c r="AR6541" s="11"/>
      <c r="AW6541" s="31"/>
      <c r="AZ6541" s="12"/>
      <c r="BA6541" s="12"/>
      <c r="BB6541" s="12"/>
      <c r="BC6541" s="12"/>
    </row>
    <row r="6542" spans="4:55">
      <c r="D6542" s="7"/>
      <c r="E6542" s="7"/>
      <c r="F6542" s="8"/>
      <c r="G6542" s="8"/>
      <c r="H6542" s="8"/>
      <c r="AF6542" s="9"/>
      <c r="AG6542" s="9"/>
      <c r="AH6542" s="9"/>
      <c r="AI6542" s="9"/>
      <c r="AJ6542" s="9"/>
      <c r="AK6542" s="9"/>
      <c r="AL6542" s="9"/>
      <c r="AM6542" s="9"/>
      <c r="AN6542" s="9"/>
      <c r="AO6542" s="27"/>
      <c r="AQ6542" s="29"/>
      <c r="AR6542" s="11"/>
      <c r="AW6542" s="31"/>
      <c r="AZ6542" s="12"/>
      <c r="BA6542" s="12"/>
      <c r="BB6542" s="12"/>
      <c r="BC6542" s="12"/>
    </row>
    <row r="6543" spans="4:55">
      <c r="D6543" s="7"/>
      <c r="E6543" s="7"/>
      <c r="F6543" s="8"/>
      <c r="G6543" s="8"/>
      <c r="H6543" s="8"/>
      <c r="AF6543" s="9"/>
      <c r="AG6543" s="9"/>
      <c r="AH6543" s="9"/>
      <c r="AI6543" s="9"/>
      <c r="AJ6543" s="9"/>
      <c r="AK6543" s="9"/>
      <c r="AL6543" s="9"/>
      <c r="AM6543" s="9"/>
      <c r="AN6543" s="9"/>
      <c r="AO6543" s="27"/>
      <c r="AQ6543" s="29"/>
      <c r="AR6543" s="11"/>
      <c r="AW6543" s="31"/>
      <c r="AZ6543" s="12"/>
      <c r="BA6543" s="12"/>
      <c r="BB6543" s="12"/>
      <c r="BC6543" s="12"/>
    </row>
    <row r="6544" spans="4:55">
      <c r="D6544" s="7"/>
      <c r="E6544" s="7"/>
      <c r="F6544" s="8"/>
      <c r="G6544" s="8"/>
      <c r="H6544" s="8"/>
      <c r="AF6544" s="9"/>
      <c r="AG6544" s="9"/>
      <c r="AH6544" s="9"/>
      <c r="AI6544" s="9"/>
      <c r="AJ6544" s="9"/>
      <c r="AK6544" s="9"/>
      <c r="AL6544" s="9"/>
      <c r="AM6544" s="9"/>
      <c r="AN6544" s="9"/>
      <c r="AO6544" s="27"/>
      <c r="AQ6544" s="29"/>
      <c r="AR6544" s="11"/>
      <c r="AW6544" s="31"/>
      <c r="AZ6544" s="12"/>
      <c r="BA6544" s="12"/>
      <c r="BB6544" s="12"/>
      <c r="BC6544" s="12"/>
    </row>
    <row r="6545" spans="4:55">
      <c r="D6545" s="7"/>
      <c r="E6545" s="7"/>
      <c r="F6545" s="8"/>
      <c r="G6545" s="8"/>
      <c r="H6545" s="8"/>
      <c r="AF6545" s="9"/>
      <c r="AG6545" s="9"/>
      <c r="AH6545" s="9"/>
      <c r="AI6545" s="9"/>
      <c r="AJ6545" s="9"/>
      <c r="AK6545" s="9"/>
      <c r="AL6545" s="9"/>
      <c r="AM6545" s="9"/>
      <c r="AN6545" s="9"/>
      <c r="AO6545" s="27"/>
      <c r="AQ6545" s="29"/>
      <c r="AR6545" s="11"/>
      <c r="AW6545" s="31"/>
      <c r="AZ6545" s="12"/>
      <c r="BA6545" s="12"/>
      <c r="BB6545" s="12"/>
      <c r="BC6545" s="12"/>
    </row>
    <row r="6546" spans="4:55">
      <c r="D6546" s="7"/>
      <c r="E6546" s="7"/>
      <c r="F6546" s="8"/>
      <c r="G6546" s="8"/>
      <c r="H6546" s="8"/>
      <c r="AF6546" s="9"/>
      <c r="AG6546" s="9"/>
      <c r="AH6546" s="9"/>
      <c r="AI6546" s="9"/>
      <c r="AJ6546" s="9"/>
      <c r="AK6546" s="9"/>
      <c r="AL6546" s="9"/>
      <c r="AM6546" s="9"/>
      <c r="AN6546" s="9"/>
      <c r="AO6546" s="27"/>
      <c r="AQ6546" s="29"/>
      <c r="AR6546" s="11"/>
      <c r="AW6546" s="31"/>
      <c r="AZ6546" s="12"/>
      <c r="BA6546" s="12"/>
      <c r="BB6546" s="12"/>
      <c r="BC6546" s="12"/>
    </row>
    <row r="6547" spans="4:55">
      <c r="D6547" s="7"/>
      <c r="E6547" s="7"/>
      <c r="F6547" s="8"/>
      <c r="G6547" s="8"/>
      <c r="H6547" s="8"/>
      <c r="AF6547" s="9"/>
      <c r="AG6547" s="9"/>
      <c r="AH6547" s="9"/>
      <c r="AI6547" s="9"/>
      <c r="AJ6547" s="9"/>
      <c r="AK6547" s="9"/>
      <c r="AL6547" s="9"/>
      <c r="AM6547" s="9"/>
      <c r="AN6547" s="9"/>
      <c r="AO6547" s="27"/>
      <c r="AQ6547" s="29"/>
      <c r="AR6547" s="11"/>
      <c r="AW6547" s="31"/>
      <c r="AZ6547" s="12"/>
      <c r="BA6547" s="12"/>
      <c r="BB6547" s="12"/>
      <c r="BC6547" s="12"/>
    </row>
    <row r="6548" spans="4:55">
      <c r="D6548" s="7"/>
      <c r="E6548" s="7"/>
      <c r="F6548" s="8"/>
      <c r="G6548" s="8"/>
      <c r="H6548" s="8"/>
      <c r="AF6548" s="9"/>
      <c r="AG6548" s="9"/>
      <c r="AH6548" s="9"/>
      <c r="AI6548" s="9"/>
      <c r="AJ6548" s="9"/>
      <c r="AK6548" s="9"/>
      <c r="AL6548" s="9"/>
      <c r="AM6548" s="9"/>
      <c r="AN6548" s="9"/>
      <c r="AO6548" s="27"/>
      <c r="AQ6548" s="29"/>
      <c r="AR6548" s="11"/>
      <c r="AW6548" s="31"/>
      <c r="AZ6548" s="12"/>
      <c r="BA6548" s="12"/>
      <c r="BB6548" s="12"/>
      <c r="BC6548" s="12"/>
    </row>
    <row r="6549" spans="4:55">
      <c r="D6549" s="7"/>
      <c r="E6549" s="7"/>
      <c r="F6549" s="8"/>
      <c r="G6549" s="8"/>
      <c r="H6549" s="8"/>
      <c r="AF6549" s="9"/>
      <c r="AG6549" s="9"/>
      <c r="AH6549" s="9"/>
      <c r="AI6549" s="9"/>
      <c r="AJ6549" s="9"/>
      <c r="AK6549" s="9"/>
      <c r="AL6549" s="9"/>
      <c r="AM6549" s="9"/>
      <c r="AN6549" s="9"/>
      <c r="AO6549" s="27"/>
      <c r="AQ6549" s="29"/>
      <c r="AR6549" s="11"/>
      <c r="AW6549" s="31"/>
      <c r="AZ6549" s="12"/>
      <c r="BA6549" s="12"/>
      <c r="BB6549" s="12"/>
      <c r="BC6549" s="12"/>
    </row>
    <row r="6550" spans="4:55">
      <c r="D6550" s="7"/>
      <c r="E6550" s="7"/>
      <c r="F6550" s="8"/>
      <c r="G6550" s="8"/>
      <c r="H6550" s="8"/>
      <c r="AF6550" s="9"/>
      <c r="AG6550" s="9"/>
      <c r="AH6550" s="9"/>
      <c r="AI6550" s="9"/>
      <c r="AJ6550" s="9"/>
      <c r="AK6550" s="9"/>
      <c r="AL6550" s="9"/>
      <c r="AM6550" s="9"/>
      <c r="AN6550" s="9"/>
      <c r="AO6550" s="27"/>
      <c r="AQ6550" s="29"/>
      <c r="AR6550" s="11"/>
      <c r="AW6550" s="31"/>
      <c r="AZ6550" s="12"/>
      <c r="BA6550" s="12"/>
      <c r="BB6550" s="12"/>
      <c r="BC6550" s="12"/>
    </row>
    <row r="6551" spans="4:55">
      <c r="D6551" s="7"/>
      <c r="E6551" s="7"/>
      <c r="F6551" s="8"/>
      <c r="G6551" s="8"/>
      <c r="H6551" s="8"/>
      <c r="AF6551" s="9"/>
      <c r="AG6551" s="9"/>
      <c r="AH6551" s="9"/>
      <c r="AI6551" s="9"/>
      <c r="AJ6551" s="9"/>
      <c r="AK6551" s="9"/>
      <c r="AL6551" s="9"/>
      <c r="AM6551" s="9"/>
      <c r="AN6551" s="9"/>
      <c r="AO6551" s="27"/>
      <c r="AQ6551" s="29"/>
      <c r="AR6551" s="11"/>
      <c r="AW6551" s="31"/>
      <c r="AZ6551" s="12"/>
      <c r="BA6551" s="12"/>
      <c r="BB6551" s="12"/>
      <c r="BC6551" s="12"/>
    </row>
    <row r="6552" spans="4:55">
      <c r="D6552" s="7"/>
      <c r="E6552" s="7"/>
      <c r="F6552" s="8"/>
      <c r="G6552" s="8"/>
      <c r="H6552" s="8"/>
      <c r="AF6552" s="9"/>
      <c r="AG6552" s="9"/>
      <c r="AH6552" s="9"/>
      <c r="AI6552" s="9"/>
      <c r="AJ6552" s="9"/>
      <c r="AK6552" s="9"/>
      <c r="AL6552" s="9"/>
      <c r="AM6552" s="9"/>
      <c r="AN6552" s="9"/>
      <c r="AO6552" s="27"/>
      <c r="AQ6552" s="29"/>
      <c r="AR6552" s="11"/>
      <c r="AW6552" s="31"/>
      <c r="AZ6552" s="12"/>
      <c r="BA6552" s="12"/>
      <c r="BB6552" s="12"/>
      <c r="BC6552" s="12"/>
    </row>
    <row r="6553" spans="4:55">
      <c r="D6553" s="7"/>
      <c r="E6553" s="7"/>
      <c r="F6553" s="8"/>
      <c r="G6553" s="8"/>
      <c r="H6553" s="8"/>
      <c r="AF6553" s="9"/>
      <c r="AG6553" s="9"/>
      <c r="AH6553" s="9"/>
      <c r="AI6553" s="9"/>
      <c r="AJ6553" s="9"/>
      <c r="AK6553" s="9"/>
      <c r="AL6553" s="9"/>
      <c r="AM6553" s="9"/>
      <c r="AN6553" s="9"/>
      <c r="AO6553" s="27"/>
      <c r="AQ6553" s="29"/>
      <c r="AR6553" s="11"/>
      <c r="AW6553" s="31"/>
      <c r="AZ6553" s="12"/>
      <c r="BA6553" s="12"/>
      <c r="BB6553" s="12"/>
      <c r="BC6553" s="12"/>
    </row>
    <row r="6554" spans="4:55">
      <c r="D6554" s="7"/>
      <c r="E6554" s="7"/>
      <c r="F6554" s="8"/>
      <c r="G6554" s="8"/>
      <c r="H6554" s="8"/>
      <c r="AF6554" s="9"/>
      <c r="AG6554" s="9"/>
      <c r="AH6554" s="9"/>
      <c r="AI6554" s="9"/>
      <c r="AJ6554" s="9"/>
      <c r="AK6554" s="9"/>
      <c r="AL6554" s="9"/>
      <c r="AM6554" s="9"/>
      <c r="AN6554" s="9"/>
      <c r="AO6554" s="27"/>
      <c r="AQ6554" s="29"/>
      <c r="AR6554" s="11"/>
      <c r="AW6554" s="31"/>
      <c r="AZ6554" s="12"/>
      <c r="BA6554" s="12"/>
      <c r="BB6554" s="12"/>
      <c r="BC6554" s="12"/>
    </row>
    <row r="6555" spans="4:55">
      <c r="D6555" s="7"/>
      <c r="E6555" s="7"/>
      <c r="F6555" s="8"/>
      <c r="G6555" s="8"/>
      <c r="H6555" s="8"/>
      <c r="AF6555" s="9"/>
      <c r="AG6555" s="9"/>
      <c r="AH6555" s="9"/>
      <c r="AI6555" s="9"/>
      <c r="AJ6555" s="9"/>
      <c r="AK6555" s="9"/>
      <c r="AL6555" s="9"/>
      <c r="AM6555" s="9"/>
      <c r="AN6555" s="9"/>
      <c r="AO6555" s="27"/>
      <c r="AQ6555" s="29"/>
      <c r="AR6555" s="11"/>
      <c r="AW6555" s="31"/>
      <c r="AZ6555" s="12"/>
      <c r="BA6555" s="12"/>
      <c r="BB6555" s="12"/>
      <c r="BC6555" s="12"/>
    </row>
    <row r="6556" spans="4:55">
      <c r="D6556" s="7"/>
      <c r="E6556" s="7"/>
      <c r="F6556" s="8"/>
      <c r="G6556" s="8"/>
      <c r="H6556" s="8"/>
      <c r="AF6556" s="9"/>
      <c r="AG6556" s="9"/>
      <c r="AH6556" s="9"/>
      <c r="AI6556" s="9"/>
      <c r="AJ6556" s="9"/>
      <c r="AK6556" s="9"/>
      <c r="AL6556" s="9"/>
      <c r="AM6556" s="9"/>
      <c r="AN6556" s="9"/>
      <c r="AO6556" s="27"/>
      <c r="AQ6556" s="29"/>
      <c r="AR6556" s="11"/>
      <c r="AW6556" s="31"/>
      <c r="AZ6556" s="12"/>
      <c r="BA6556" s="12"/>
      <c r="BB6556" s="12"/>
      <c r="BC6556" s="12"/>
    </row>
    <row r="6557" spans="4:55">
      <c r="D6557" s="7"/>
      <c r="E6557" s="7"/>
      <c r="F6557" s="8"/>
      <c r="G6557" s="8"/>
      <c r="H6557" s="8"/>
      <c r="AF6557" s="9"/>
      <c r="AG6557" s="9"/>
      <c r="AH6557" s="9"/>
      <c r="AI6557" s="9"/>
      <c r="AJ6557" s="9"/>
      <c r="AK6557" s="9"/>
      <c r="AL6557" s="9"/>
      <c r="AM6557" s="9"/>
      <c r="AN6557" s="9"/>
      <c r="AO6557" s="27"/>
      <c r="AQ6557" s="29"/>
      <c r="AR6557" s="11"/>
      <c r="AW6557" s="31"/>
      <c r="AZ6557" s="12"/>
      <c r="BA6557" s="12"/>
      <c r="BB6557" s="12"/>
      <c r="BC6557" s="12"/>
    </row>
    <row r="6558" spans="4:55">
      <c r="D6558" s="7"/>
      <c r="E6558" s="7"/>
      <c r="F6558" s="8"/>
      <c r="G6558" s="8"/>
      <c r="H6558" s="8"/>
      <c r="AF6558" s="9"/>
      <c r="AG6558" s="9"/>
      <c r="AH6558" s="9"/>
      <c r="AI6558" s="9"/>
      <c r="AJ6558" s="9"/>
      <c r="AK6558" s="9"/>
      <c r="AL6558" s="9"/>
      <c r="AM6558" s="9"/>
      <c r="AN6558" s="9"/>
      <c r="AO6558" s="27"/>
      <c r="AQ6558" s="29"/>
      <c r="AR6558" s="11"/>
      <c r="AW6558" s="31"/>
      <c r="AZ6558" s="12"/>
      <c r="BA6558" s="12"/>
      <c r="BB6558" s="12"/>
      <c r="BC6558" s="12"/>
    </row>
    <row r="6559" spans="4:55">
      <c r="D6559" s="7"/>
      <c r="E6559" s="7"/>
      <c r="F6559" s="8"/>
      <c r="G6559" s="8"/>
      <c r="H6559" s="8"/>
      <c r="AF6559" s="9"/>
      <c r="AG6559" s="9"/>
      <c r="AH6559" s="9"/>
      <c r="AI6559" s="9"/>
      <c r="AJ6559" s="9"/>
      <c r="AK6559" s="9"/>
      <c r="AL6559" s="9"/>
      <c r="AM6559" s="9"/>
      <c r="AN6559" s="9"/>
      <c r="AO6559" s="27"/>
      <c r="AQ6559" s="29"/>
      <c r="AR6559" s="11"/>
      <c r="AW6559" s="31"/>
      <c r="AZ6559" s="12"/>
      <c r="BA6559" s="12"/>
      <c r="BB6559" s="12"/>
      <c r="BC6559" s="12"/>
    </row>
    <row r="6560" spans="4:55">
      <c r="D6560" s="7"/>
      <c r="E6560" s="7"/>
      <c r="F6560" s="8"/>
      <c r="G6560" s="8"/>
      <c r="H6560" s="8"/>
      <c r="AF6560" s="9"/>
      <c r="AG6560" s="9"/>
      <c r="AH6560" s="9"/>
      <c r="AI6560" s="9"/>
      <c r="AJ6560" s="9"/>
      <c r="AK6560" s="9"/>
      <c r="AL6560" s="9"/>
      <c r="AM6560" s="9"/>
      <c r="AN6560" s="9"/>
      <c r="AO6560" s="27"/>
      <c r="AQ6560" s="29"/>
      <c r="AR6560" s="11"/>
      <c r="AW6560" s="31"/>
      <c r="AZ6560" s="12"/>
      <c r="BA6560" s="12"/>
      <c r="BB6560" s="12"/>
      <c r="BC6560" s="12"/>
    </row>
    <row r="6561" spans="4:55">
      <c r="D6561" s="7"/>
      <c r="E6561" s="7"/>
      <c r="F6561" s="8"/>
      <c r="G6561" s="8"/>
      <c r="H6561" s="8"/>
      <c r="AF6561" s="9"/>
      <c r="AG6561" s="9"/>
      <c r="AH6561" s="9"/>
      <c r="AI6561" s="9"/>
      <c r="AJ6561" s="9"/>
      <c r="AK6561" s="9"/>
      <c r="AL6561" s="9"/>
      <c r="AM6561" s="9"/>
      <c r="AN6561" s="9"/>
      <c r="AO6561" s="27"/>
      <c r="AQ6561" s="29"/>
      <c r="AR6561" s="11"/>
      <c r="AW6561" s="31"/>
      <c r="AZ6561" s="12"/>
      <c r="BA6561" s="12"/>
      <c r="BB6561" s="12"/>
      <c r="BC6561" s="12"/>
    </row>
    <row r="6562" spans="4:55">
      <c r="D6562" s="7"/>
      <c r="E6562" s="7"/>
      <c r="F6562" s="8"/>
      <c r="G6562" s="8"/>
      <c r="H6562" s="8"/>
      <c r="AF6562" s="9"/>
      <c r="AG6562" s="9"/>
      <c r="AH6562" s="9"/>
      <c r="AI6562" s="9"/>
      <c r="AJ6562" s="9"/>
      <c r="AK6562" s="9"/>
      <c r="AL6562" s="9"/>
      <c r="AM6562" s="9"/>
      <c r="AN6562" s="9"/>
      <c r="AO6562" s="27"/>
      <c r="AQ6562" s="29"/>
      <c r="AR6562" s="11"/>
      <c r="AW6562" s="31"/>
      <c r="AZ6562" s="12"/>
      <c r="BA6562" s="12"/>
      <c r="BB6562" s="12"/>
      <c r="BC6562" s="12"/>
    </row>
    <row r="6563" spans="4:55">
      <c r="D6563" s="7"/>
      <c r="E6563" s="7"/>
      <c r="F6563" s="8"/>
      <c r="G6563" s="8"/>
      <c r="H6563" s="8"/>
      <c r="AF6563" s="9"/>
      <c r="AG6563" s="9"/>
      <c r="AH6563" s="9"/>
      <c r="AI6563" s="9"/>
      <c r="AJ6563" s="9"/>
      <c r="AK6563" s="9"/>
      <c r="AL6563" s="9"/>
      <c r="AM6563" s="9"/>
      <c r="AN6563" s="9"/>
      <c r="AO6563" s="27"/>
      <c r="AQ6563" s="29"/>
      <c r="AR6563" s="11"/>
      <c r="AW6563" s="31"/>
      <c r="AZ6563" s="12"/>
      <c r="BA6563" s="12"/>
      <c r="BB6563" s="12"/>
      <c r="BC6563" s="12"/>
    </row>
    <row r="6564" spans="4:55">
      <c r="D6564" s="7"/>
      <c r="E6564" s="7"/>
      <c r="F6564" s="8"/>
      <c r="G6564" s="8"/>
      <c r="H6564" s="8"/>
      <c r="AF6564" s="9"/>
      <c r="AG6564" s="9"/>
      <c r="AH6564" s="9"/>
      <c r="AI6564" s="9"/>
      <c r="AJ6564" s="9"/>
      <c r="AK6564" s="9"/>
      <c r="AL6564" s="9"/>
      <c r="AM6564" s="9"/>
      <c r="AN6564" s="9"/>
      <c r="AO6564" s="27"/>
      <c r="AQ6564" s="29"/>
      <c r="AR6564" s="11"/>
      <c r="AW6564" s="31"/>
      <c r="AZ6564" s="12"/>
      <c r="BA6564" s="12"/>
      <c r="BB6564" s="12"/>
      <c r="BC6564" s="12"/>
    </row>
    <row r="6565" spans="4:55">
      <c r="D6565" s="7"/>
      <c r="E6565" s="7"/>
      <c r="F6565" s="8"/>
      <c r="G6565" s="8"/>
      <c r="H6565" s="8"/>
      <c r="AF6565" s="9"/>
      <c r="AG6565" s="9"/>
      <c r="AH6565" s="9"/>
      <c r="AI6565" s="9"/>
      <c r="AJ6565" s="9"/>
      <c r="AK6565" s="9"/>
      <c r="AL6565" s="9"/>
      <c r="AM6565" s="9"/>
      <c r="AN6565" s="9"/>
      <c r="AO6565" s="27"/>
      <c r="AQ6565" s="29"/>
      <c r="AR6565" s="11"/>
      <c r="AW6565" s="31"/>
      <c r="AZ6565" s="12"/>
      <c r="BA6565" s="12"/>
      <c r="BB6565" s="12"/>
      <c r="BC6565" s="12"/>
    </row>
    <row r="6566" spans="4:55">
      <c r="D6566" s="7"/>
      <c r="E6566" s="7"/>
      <c r="F6566" s="8"/>
      <c r="G6566" s="8"/>
      <c r="H6566" s="8"/>
      <c r="AF6566" s="9"/>
      <c r="AG6566" s="9"/>
      <c r="AH6566" s="9"/>
      <c r="AI6566" s="9"/>
      <c r="AJ6566" s="9"/>
      <c r="AK6566" s="9"/>
      <c r="AL6566" s="9"/>
      <c r="AM6566" s="9"/>
      <c r="AN6566" s="9"/>
      <c r="AO6566" s="27"/>
      <c r="AQ6566" s="29"/>
      <c r="AR6566" s="11"/>
      <c r="AW6566" s="31"/>
      <c r="AZ6566" s="12"/>
      <c r="BA6566" s="12"/>
      <c r="BB6566" s="12"/>
      <c r="BC6566" s="12"/>
    </row>
    <row r="6567" spans="4:55">
      <c r="D6567" s="7"/>
      <c r="E6567" s="7"/>
      <c r="F6567" s="8"/>
      <c r="G6567" s="8"/>
      <c r="H6567" s="8"/>
      <c r="AF6567" s="9"/>
      <c r="AG6567" s="9"/>
      <c r="AH6567" s="9"/>
      <c r="AI6567" s="9"/>
      <c r="AJ6567" s="9"/>
      <c r="AK6567" s="9"/>
      <c r="AL6567" s="9"/>
      <c r="AM6567" s="9"/>
      <c r="AN6567" s="9"/>
      <c r="AO6567" s="27"/>
      <c r="AQ6567" s="29"/>
      <c r="AR6567" s="11"/>
      <c r="AW6567" s="31"/>
      <c r="AZ6567" s="12"/>
      <c r="BA6567" s="12"/>
      <c r="BB6567" s="12"/>
      <c r="BC6567" s="12"/>
    </row>
    <row r="6568" spans="4:55">
      <c r="D6568" s="7"/>
      <c r="E6568" s="7"/>
      <c r="F6568" s="8"/>
      <c r="G6568" s="8"/>
      <c r="H6568" s="8"/>
      <c r="AF6568" s="9"/>
      <c r="AG6568" s="9"/>
      <c r="AH6568" s="9"/>
      <c r="AI6568" s="9"/>
      <c r="AJ6568" s="9"/>
      <c r="AK6568" s="9"/>
      <c r="AL6568" s="9"/>
      <c r="AM6568" s="9"/>
      <c r="AN6568" s="9"/>
      <c r="AO6568" s="27"/>
      <c r="AQ6568" s="29"/>
      <c r="AR6568" s="11"/>
      <c r="AW6568" s="31"/>
      <c r="AZ6568" s="12"/>
      <c r="BA6568" s="12"/>
      <c r="BB6568" s="12"/>
      <c r="BC6568" s="12"/>
    </row>
    <row r="6569" spans="4:55">
      <c r="D6569" s="7"/>
      <c r="E6569" s="7"/>
      <c r="F6569" s="8"/>
      <c r="G6569" s="8"/>
      <c r="H6569" s="8"/>
      <c r="AF6569" s="9"/>
      <c r="AG6569" s="9"/>
      <c r="AH6569" s="9"/>
      <c r="AI6569" s="9"/>
      <c r="AJ6569" s="9"/>
      <c r="AK6569" s="9"/>
      <c r="AL6569" s="9"/>
      <c r="AM6569" s="9"/>
      <c r="AN6569" s="9"/>
      <c r="AO6569" s="27"/>
      <c r="AQ6569" s="29"/>
      <c r="AR6569" s="11"/>
      <c r="AW6569" s="31"/>
      <c r="AZ6569" s="12"/>
      <c r="BA6569" s="12"/>
      <c r="BB6569" s="12"/>
      <c r="BC6569" s="12"/>
    </row>
    <row r="6570" spans="4:55">
      <c r="D6570" s="7"/>
      <c r="E6570" s="7"/>
      <c r="F6570" s="8"/>
      <c r="G6570" s="8"/>
      <c r="H6570" s="8"/>
      <c r="AF6570" s="9"/>
      <c r="AG6570" s="9"/>
      <c r="AH6570" s="9"/>
      <c r="AI6570" s="9"/>
      <c r="AJ6570" s="9"/>
      <c r="AK6570" s="9"/>
      <c r="AL6570" s="9"/>
      <c r="AM6570" s="9"/>
      <c r="AN6570" s="9"/>
      <c r="AO6570" s="27"/>
      <c r="AQ6570" s="29"/>
      <c r="AR6570" s="11"/>
      <c r="AW6570" s="31"/>
      <c r="AZ6570" s="12"/>
      <c r="BA6570" s="12"/>
      <c r="BB6570" s="12"/>
      <c r="BC6570" s="12"/>
    </row>
    <row r="6571" spans="4:55">
      <c r="D6571" s="7"/>
      <c r="E6571" s="7"/>
      <c r="F6571" s="8"/>
      <c r="G6571" s="8"/>
      <c r="H6571" s="8"/>
      <c r="AF6571" s="9"/>
      <c r="AG6571" s="9"/>
      <c r="AH6571" s="9"/>
      <c r="AI6571" s="9"/>
      <c r="AJ6571" s="9"/>
      <c r="AK6571" s="9"/>
      <c r="AL6571" s="9"/>
      <c r="AM6571" s="9"/>
      <c r="AN6571" s="9"/>
      <c r="AO6571" s="27"/>
      <c r="AQ6571" s="29"/>
      <c r="AR6571" s="11"/>
      <c r="AW6571" s="31"/>
      <c r="AZ6571" s="12"/>
      <c r="BA6571" s="12"/>
      <c r="BB6571" s="12"/>
      <c r="BC6571" s="12"/>
    </row>
    <row r="6572" spans="4:55">
      <c r="D6572" s="7"/>
      <c r="E6572" s="7"/>
      <c r="F6572" s="8"/>
      <c r="G6572" s="8"/>
      <c r="H6572" s="8"/>
      <c r="AF6572" s="9"/>
      <c r="AG6572" s="9"/>
      <c r="AH6572" s="9"/>
      <c r="AI6572" s="9"/>
      <c r="AJ6572" s="9"/>
      <c r="AK6572" s="9"/>
      <c r="AL6572" s="9"/>
      <c r="AM6572" s="9"/>
      <c r="AN6572" s="9"/>
      <c r="AO6572" s="27"/>
      <c r="AQ6572" s="29"/>
      <c r="AR6572" s="11"/>
      <c r="AW6572" s="31"/>
      <c r="AZ6572" s="12"/>
      <c r="BA6572" s="12"/>
      <c r="BB6572" s="12"/>
      <c r="BC6572" s="12"/>
    </row>
    <row r="6573" spans="4:55">
      <c r="D6573" s="7"/>
      <c r="E6573" s="7"/>
      <c r="F6573" s="8"/>
      <c r="G6573" s="8"/>
      <c r="H6573" s="8"/>
      <c r="AF6573" s="9"/>
      <c r="AG6573" s="9"/>
      <c r="AH6573" s="9"/>
      <c r="AI6573" s="9"/>
      <c r="AJ6573" s="9"/>
      <c r="AK6573" s="9"/>
      <c r="AL6573" s="9"/>
      <c r="AM6573" s="9"/>
      <c r="AN6573" s="9"/>
      <c r="AO6573" s="27"/>
      <c r="AQ6573" s="29"/>
      <c r="AR6573" s="11"/>
      <c r="AW6573" s="31"/>
      <c r="AZ6573" s="12"/>
      <c r="BA6573" s="12"/>
      <c r="BB6573" s="12"/>
      <c r="BC6573" s="12"/>
    </row>
    <row r="6574" spans="4:55">
      <c r="D6574" s="7"/>
      <c r="E6574" s="7"/>
      <c r="F6574" s="8"/>
      <c r="G6574" s="8"/>
      <c r="H6574" s="8"/>
      <c r="AF6574" s="9"/>
      <c r="AG6574" s="9"/>
      <c r="AH6574" s="9"/>
      <c r="AI6574" s="9"/>
      <c r="AJ6574" s="9"/>
      <c r="AK6574" s="9"/>
      <c r="AL6574" s="9"/>
      <c r="AM6574" s="9"/>
      <c r="AN6574" s="9"/>
      <c r="AO6574" s="27"/>
      <c r="AQ6574" s="29"/>
      <c r="AR6574" s="11"/>
      <c r="AW6574" s="31"/>
      <c r="AZ6574" s="12"/>
      <c r="BA6574" s="12"/>
      <c r="BB6574" s="12"/>
      <c r="BC6574" s="12"/>
    </row>
    <row r="6575" spans="4:55">
      <c r="D6575" s="7"/>
      <c r="E6575" s="7"/>
      <c r="F6575" s="8"/>
      <c r="G6575" s="8"/>
      <c r="H6575" s="8"/>
      <c r="AF6575" s="9"/>
      <c r="AG6575" s="9"/>
      <c r="AH6575" s="9"/>
      <c r="AI6575" s="9"/>
      <c r="AJ6575" s="9"/>
      <c r="AK6575" s="9"/>
      <c r="AL6575" s="9"/>
      <c r="AM6575" s="9"/>
      <c r="AN6575" s="9"/>
      <c r="AO6575" s="27"/>
      <c r="AQ6575" s="29"/>
      <c r="AR6575" s="11"/>
      <c r="AW6575" s="31"/>
      <c r="AZ6575" s="12"/>
      <c r="BA6575" s="12"/>
      <c r="BB6575" s="12"/>
      <c r="BC6575" s="12"/>
    </row>
    <row r="6576" spans="4:55">
      <c r="D6576" s="7"/>
      <c r="E6576" s="7"/>
      <c r="F6576" s="8"/>
      <c r="G6576" s="8"/>
      <c r="H6576" s="8"/>
      <c r="AF6576" s="9"/>
      <c r="AG6576" s="9"/>
      <c r="AH6576" s="9"/>
      <c r="AI6576" s="9"/>
      <c r="AJ6576" s="9"/>
      <c r="AK6576" s="9"/>
      <c r="AL6576" s="9"/>
      <c r="AM6576" s="9"/>
      <c r="AN6576" s="9"/>
      <c r="AO6576" s="27"/>
      <c r="AQ6576" s="29"/>
      <c r="AR6576" s="11"/>
      <c r="AW6576" s="31"/>
      <c r="AZ6576" s="12"/>
      <c r="BA6576" s="12"/>
      <c r="BB6576" s="12"/>
      <c r="BC6576" s="12"/>
    </row>
    <row r="6577" spans="4:55">
      <c r="D6577" s="7"/>
      <c r="E6577" s="7"/>
      <c r="F6577" s="8"/>
      <c r="G6577" s="8"/>
      <c r="H6577" s="8"/>
      <c r="AF6577" s="9"/>
      <c r="AG6577" s="9"/>
      <c r="AH6577" s="9"/>
      <c r="AI6577" s="9"/>
      <c r="AJ6577" s="9"/>
      <c r="AK6577" s="9"/>
      <c r="AL6577" s="9"/>
      <c r="AM6577" s="9"/>
      <c r="AN6577" s="9"/>
      <c r="AO6577" s="27"/>
      <c r="AQ6577" s="29"/>
      <c r="AR6577" s="11"/>
      <c r="AW6577" s="31"/>
      <c r="AZ6577" s="12"/>
      <c r="BA6577" s="12"/>
      <c r="BB6577" s="12"/>
      <c r="BC6577" s="12"/>
    </row>
    <row r="6578" spans="4:55">
      <c r="D6578" s="7"/>
      <c r="E6578" s="7"/>
      <c r="F6578" s="8"/>
      <c r="G6578" s="8"/>
      <c r="H6578" s="8"/>
      <c r="AF6578" s="9"/>
      <c r="AG6578" s="9"/>
      <c r="AH6578" s="9"/>
      <c r="AI6578" s="9"/>
      <c r="AJ6578" s="9"/>
      <c r="AK6578" s="9"/>
      <c r="AL6578" s="9"/>
      <c r="AM6578" s="9"/>
      <c r="AN6578" s="9"/>
      <c r="AO6578" s="27"/>
      <c r="AQ6578" s="29"/>
      <c r="AR6578" s="11"/>
      <c r="AW6578" s="31"/>
      <c r="AZ6578" s="12"/>
      <c r="BA6578" s="12"/>
      <c r="BB6578" s="12"/>
      <c r="BC6578" s="12"/>
    </row>
    <row r="6579" spans="4:55">
      <c r="D6579" s="7"/>
      <c r="E6579" s="7"/>
      <c r="F6579" s="8"/>
      <c r="G6579" s="8"/>
      <c r="H6579" s="8"/>
      <c r="AF6579" s="9"/>
      <c r="AG6579" s="9"/>
      <c r="AH6579" s="9"/>
      <c r="AI6579" s="9"/>
      <c r="AJ6579" s="9"/>
      <c r="AK6579" s="9"/>
      <c r="AL6579" s="9"/>
      <c r="AM6579" s="9"/>
      <c r="AN6579" s="9"/>
      <c r="AO6579" s="27"/>
      <c r="AQ6579" s="29"/>
      <c r="AR6579" s="11"/>
      <c r="AW6579" s="31"/>
      <c r="AZ6579" s="12"/>
      <c r="BA6579" s="12"/>
      <c r="BB6579" s="12"/>
      <c r="BC6579" s="12"/>
    </row>
    <row r="6580" spans="4:55">
      <c r="D6580" s="7"/>
      <c r="E6580" s="7"/>
      <c r="F6580" s="8"/>
      <c r="G6580" s="8"/>
      <c r="H6580" s="8"/>
      <c r="AF6580" s="9"/>
      <c r="AG6580" s="9"/>
      <c r="AH6580" s="9"/>
      <c r="AI6580" s="9"/>
      <c r="AJ6580" s="9"/>
      <c r="AK6580" s="9"/>
      <c r="AL6580" s="9"/>
      <c r="AM6580" s="9"/>
      <c r="AN6580" s="9"/>
      <c r="AO6580" s="27"/>
      <c r="AQ6580" s="29"/>
      <c r="AR6580" s="11"/>
      <c r="AW6580" s="31"/>
      <c r="AZ6580" s="12"/>
      <c r="BA6580" s="12"/>
      <c r="BB6580" s="12"/>
      <c r="BC6580" s="12"/>
    </row>
    <row r="6581" spans="4:55">
      <c r="D6581" s="7"/>
      <c r="E6581" s="7"/>
      <c r="F6581" s="8"/>
      <c r="G6581" s="8"/>
      <c r="H6581" s="8"/>
      <c r="AF6581" s="9"/>
      <c r="AG6581" s="9"/>
      <c r="AH6581" s="9"/>
      <c r="AI6581" s="9"/>
      <c r="AJ6581" s="9"/>
      <c r="AK6581" s="9"/>
      <c r="AL6581" s="9"/>
      <c r="AM6581" s="9"/>
      <c r="AN6581" s="9"/>
      <c r="AO6581" s="27"/>
      <c r="AQ6581" s="29"/>
      <c r="AR6581" s="11"/>
      <c r="AW6581" s="31"/>
      <c r="AZ6581" s="12"/>
      <c r="BA6581" s="12"/>
      <c r="BB6581" s="12"/>
      <c r="BC6581" s="12"/>
    </row>
    <row r="6582" spans="4:55">
      <c r="D6582" s="7"/>
      <c r="E6582" s="7"/>
      <c r="F6582" s="8"/>
      <c r="G6582" s="8"/>
      <c r="H6582" s="8"/>
      <c r="AF6582" s="9"/>
      <c r="AG6582" s="9"/>
      <c r="AH6582" s="9"/>
      <c r="AI6582" s="9"/>
      <c r="AJ6582" s="9"/>
      <c r="AK6582" s="9"/>
      <c r="AL6582" s="9"/>
      <c r="AM6582" s="9"/>
      <c r="AN6582" s="9"/>
      <c r="AO6582" s="27"/>
      <c r="AQ6582" s="29"/>
      <c r="AR6582" s="11"/>
      <c r="AW6582" s="31"/>
      <c r="AZ6582" s="12"/>
      <c r="BA6582" s="12"/>
      <c r="BB6582" s="12"/>
      <c r="BC6582" s="12"/>
    </row>
    <row r="6583" spans="4:55">
      <c r="D6583" s="7"/>
      <c r="E6583" s="7"/>
      <c r="F6583" s="8"/>
      <c r="G6583" s="8"/>
      <c r="H6583" s="8"/>
      <c r="AF6583" s="9"/>
      <c r="AG6583" s="9"/>
      <c r="AH6583" s="9"/>
      <c r="AI6583" s="9"/>
      <c r="AJ6583" s="9"/>
      <c r="AK6583" s="9"/>
      <c r="AL6583" s="9"/>
      <c r="AM6583" s="9"/>
      <c r="AN6583" s="9"/>
      <c r="AO6583" s="27"/>
      <c r="AQ6583" s="29"/>
      <c r="AR6583" s="11"/>
      <c r="AW6583" s="31"/>
      <c r="AZ6583" s="12"/>
      <c r="BA6583" s="12"/>
      <c r="BB6583" s="12"/>
      <c r="BC6583" s="12"/>
    </row>
    <row r="6584" spans="4:55">
      <c r="D6584" s="7"/>
      <c r="E6584" s="7"/>
      <c r="F6584" s="8"/>
      <c r="G6584" s="8"/>
      <c r="H6584" s="8"/>
      <c r="AF6584" s="9"/>
      <c r="AG6584" s="9"/>
      <c r="AH6584" s="9"/>
      <c r="AI6584" s="9"/>
      <c r="AJ6584" s="9"/>
      <c r="AK6584" s="9"/>
      <c r="AL6584" s="9"/>
      <c r="AM6584" s="9"/>
      <c r="AN6584" s="9"/>
      <c r="AO6584" s="27"/>
      <c r="AQ6584" s="29"/>
      <c r="AR6584" s="11"/>
      <c r="AW6584" s="31"/>
      <c r="AZ6584" s="12"/>
      <c r="BA6584" s="12"/>
      <c r="BB6584" s="12"/>
      <c r="BC6584" s="12"/>
    </row>
    <row r="6585" spans="4:55">
      <c r="D6585" s="7"/>
      <c r="E6585" s="7"/>
      <c r="F6585" s="8"/>
      <c r="G6585" s="8"/>
      <c r="H6585" s="8"/>
      <c r="AF6585" s="9"/>
      <c r="AG6585" s="9"/>
      <c r="AH6585" s="9"/>
      <c r="AI6585" s="9"/>
      <c r="AJ6585" s="9"/>
      <c r="AK6585" s="9"/>
      <c r="AL6585" s="9"/>
      <c r="AM6585" s="9"/>
      <c r="AN6585" s="9"/>
      <c r="AO6585" s="27"/>
      <c r="AQ6585" s="29"/>
      <c r="AR6585" s="11"/>
      <c r="AW6585" s="31"/>
      <c r="AZ6585" s="12"/>
      <c r="BA6585" s="12"/>
      <c r="BB6585" s="12"/>
      <c r="BC6585" s="12"/>
    </row>
    <row r="6586" spans="4:55">
      <c r="D6586" s="7"/>
      <c r="E6586" s="7"/>
      <c r="F6586" s="8"/>
      <c r="G6586" s="8"/>
      <c r="H6586" s="8"/>
      <c r="AF6586" s="9"/>
      <c r="AG6586" s="9"/>
      <c r="AH6586" s="9"/>
      <c r="AI6586" s="9"/>
      <c r="AJ6586" s="9"/>
      <c r="AK6586" s="9"/>
      <c r="AL6586" s="9"/>
      <c r="AM6586" s="9"/>
      <c r="AN6586" s="9"/>
      <c r="AO6586" s="27"/>
      <c r="AQ6586" s="29"/>
      <c r="AR6586" s="11"/>
      <c r="AW6586" s="31"/>
      <c r="AZ6586" s="12"/>
      <c r="BA6586" s="12"/>
      <c r="BB6586" s="12"/>
      <c r="BC6586" s="12"/>
    </row>
    <row r="6587" spans="4:55">
      <c r="D6587" s="7"/>
      <c r="E6587" s="7"/>
      <c r="F6587" s="8"/>
      <c r="G6587" s="8"/>
      <c r="H6587" s="8"/>
      <c r="AF6587" s="9"/>
      <c r="AG6587" s="9"/>
      <c r="AH6587" s="9"/>
      <c r="AI6587" s="9"/>
      <c r="AJ6587" s="9"/>
      <c r="AK6587" s="9"/>
      <c r="AL6587" s="9"/>
      <c r="AM6587" s="9"/>
      <c r="AN6587" s="9"/>
      <c r="AO6587" s="27"/>
      <c r="AQ6587" s="29"/>
      <c r="AR6587" s="11"/>
      <c r="AW6587" s="31"/>
      <c r="AZ6587" s="12"/>
      <c r="BA6587" s="12"/>
      <c r="BB6587" s="12"/>
      <c r="BC6587" s="12"/>
    </row>
    <row r="6588" spans="4:55">
      <c r="D6588" s="7"/>
      <c r="E6588" s="7"/>
      <c r="F6588" s="8"/>
      <c r="G6588" s="8"/>
      <c r="H6588" s="8"/>
      <c r="AF6588" s="9"/>
      <c r="AG6588" s="9"/>
      <c r="AH6588" s="9"/>
      <c r="AI6588" s="9"/>
      <c r="AJ6588" s="9"/>
      <c r="AK6588" s="9"/>
      <c r="AL6588" s="9"/>
      <c r="AM6588" s="9"/>
      <c r="AN6588" s="9"/>
      <c r="AO6588" s="27"/>
      <c r="AQ6588" s="29"/>
      <c r="AR6588" s="11"/>
      <c r="AW6588" s="31"/>
      <c r="AZ6588" s="12"/>
      <c r="BA6588" s="12"/>
      <c r="BB6588" s="12"/>
      <c r="BC6588" s="12"/>
    </row>
    <row r="6589" spans="4:55">
      <c r="D6589" s="7"/>
      <c r="E6589" s="7"/>
      <c r="F6589" s="8"/>
      <c r="G6589" s="8"/>
      <c r="H6589" s="8"/>
      <c r="AF6589" s="9"/>
      <c r="AG6589" s="9"/>
      <c r="AH6589" s="9"/>
      <c r="AI6589" s="9"/>
      <c r="AJ6589" s="9"/>
      <c r="AK6589" s="9"/>
      <c r="AL6589" s="9"/>
      <c r="AM6589" s="9"/>
      <c r="AN6589" s="9"/>
      <c r="AO6589" s="27"/>
      <c r="AQ6589" s="29"/>
      <c r="AR6589" s="11"/>
      <c r="AW6589" s="31"/>
      <c r="AZ6589" s="12"/>
      <c r="BA6589" s="12"/>
      <c r="BB6589" s="12"/>
      <c r="BC6589" s="12"/>
    </row>
    <row r="6590" spans="4:55">
      <c r="D6590" s="7"/>
      <c r="E6590" s="7"/>
      <c r="F6590" s="8"/>
      <c r="G6590" s="8"/>
      <c r="H6590" s="8"/>
      <c r="AF6590" s="9"/>
      <c r="AG6590" s="9"/>
      <c r="AH6590" s="9"/>
      <c r="AI6590" s="9"/>
      <c r="AJ6590" s="9"/>
      <c r="AK6590" s="9"/>
      <c r="AL6590" s="9"/>
      <c r="AM6590" s="9"/>
      <c r="AN6590" s="9"/>
      <c r="AO6590" s="27"/>
      <c r="AQ6590" s="29"/>
      <c r="AR6590" s="11"/>
      <c r="AW6590" s="31"/>
      <c r="AZ6590" s="12"/>
      <c r="BA6590" s="12"/>
      <c r="BB6590" s="12"/>
      <c r="BC6590" s="12"/>
    </row>
    <row r="6591" spans="4:55">
      <c r="D6591" s="7"/>
      <c r="E6591" s="7"/>
      <c r="F6591" s="8"/>
      <c r="G6591" s="8"/>
      <c r="H6591" s="8"/>
      <c r="AF6591" s="9"/>
      <c r="AG6591" s="9"/>
      <c r="AH6591" s="9"/>
      <c r="AI6591" s="9"/>
      <c r="AJ6591" s="9"/>
      <c r="AK6591" s="9"/>
      <c r="AL6591" s="9"/>
      <c r="AM6591" s="9"/>
      <c r="AN6591" s="9"/>
      <c r="AO6591" s="27"/>
      <c r="AQ6591" s="29"/>
      <c r="AR6591" s="11"/>
      <c r="AW6591" s="31"/>
      <c r="AZ6591" s="12"/>
      <c r="BA6591" s="12"/>
      <c r="BB6591" s="12"/>
      <c r="BC6591" s="12"/>
    </row>
    <row r="6592" spans="4:55">
      <c r="D6592" s="7"/>
      <c r="E6592" s="7"/>
      <c r="F6592" s="8"/>
      <c r="G6592" s="8"/>
      <c r="H6592" s="8"/>
      <c r="AF6592" s="9"/>
      <c r="AG6592" s="9"/>
      <c r="AH6592" s="9"/>
      <c r="AI6592" s="9"/>
      <c r="AJ6592" s="9"/>
      <c r="AK6592" s="9"/>
      <c r="AL6592" s="9"/>
      <c r="AM6592" s="9"/>
      <c r="AN6592" s="9"/>
      <c r="AO6592" s="27"/>
      <c r="AQ6592" s="29"/>
      <c r="AR6592" s="11"/>
      <c r="AW6592" s="31"/>
      <c r="AZ6592" s="12"/>
      <c r="BA6592" s="12"/>
      <c r="BB6592" s="12"/>
      <c r="BC6592" s="12"/>
    </row>
    <row r="6593" spans="4:55">
      <c r="D6593" s="7"/>
      <c r="E6593" s="7"/>
      <c r="F6593" s="8"/>
      <c r="G6593" s="8"/>
      <c r="H6593" s="8"/>
      <c r="AF6593" s="9"/>
      <c r="AG6593" s="9"/>
      <c r="AH6593" s="9"/>
      <c r="AI6593" s="9"/>
      <c r="AJ6593" s="9"/>
      <c r="AK6593" s="9"/>
      <c r="AL6593" s="9"/>
      <c r="AM6593" s="9"/>
      <c r="AN6593" s="9"/>
      <c r="AO6593" s="27"/>
      <c r="AQ6593" s="29"/>
      <c r="AR6593" s="11"/>
      <c r="AW6593" s="31"/>
      <c r="AZ6593" s="12"/>
      <c r="BA6593" s="12"/>
      <c r="BB6593" s="12"/>
      <c r="BC6593" s="12"/>
    </row>
    <row r="6594" spans="4:55">
      <c r="D6594" s="7"/>
      <c r="E6594" s="7"/>
      <c r="F6594" s="8"/>
      <c r="G6594" s="8"/>
      <c r="H6594" s="8"/>
      <c r="AF6594" s="9"/>
      <c r="AG6594" s="9"/>
      <c r="AH6594" s="9"/>
      <c r="AI6594" s="9"/>
      <c r="AJ6594" s="9"/>
      <c r="AK6594" s="9"/>
      <c r="AL6594" s="9"/>
      <c r="AM6594" s="9"/>
      <c r="AN6594" s="9"/>
      <c r="AO6594" s="27"/>
      <c r="AQ6594" s="29"/>
      <c r="AR6594" s="11"/>
      <c r="AW6594" s="31"/>
      <c r="AZ6594" s="12"/>
      <c r="BA6594" s="12"/>
      <c r="BB6594" s="12"/>
      <c r="BC6594" s="12"/>
    </row>
    <row r="6595" spans="4:55">
      <c r="D6595" s="7"/>
      <c r="E6595" s="7"/>
      <c r="F6595" s="8"/>
      <c r="G6595" s="8"/>
      <c r="H6595" s="8"/>
      <c r="AF6595" s="9"/>
      <c r="AG6595" s="9"/>
      <c r="AH6595" s="9"/>
      <c r="AI6595" s="9"/>
      <c r="AJ6595" s="9"/>
      <c r="AK6595" s="9"/>
      <c r="AL6595" s="9"/>
      <c r="AM6595" s="9"/>
      <c r="AN6595" s="9"/>
      <c r="AO6595" s="27"/>
      <c r="AQ6595" s="29"/>
      <c r="AR6595" s="11"/>
      <c r="AW6595" s="31"/>
      <c r="AZ6595" s="12"/>
      <c r="BA6595" s="12"/>
      <c r="BB6595" s="12"/>
      <c r="BC6595" s="12"/>
    </row>
    <row r="6596" spans="4:55">
      <c r="D6596" s="7"/>
      <c r="E6596" s="7"/>
      <c r="F6596" s="8"/>
      <c r="G6596" s="8"/>
      <c r="H6596" s="8"/>
      <c r="AF6596" s="9"/>
      <c r="AG6596" s="9"/>
      <c r="AH6596" s="9"/>
      <c r="AI6596" s="9"/>
      <c r="AJ6596" s="9"/>
      <c r="AK6596" s="9"/>
      <c r="AL6596" s="9"/>
      <c r="AM6596" s="9"/>
      <c r="AN6596" s="9"/>
      <c r="AO6596" s="27"/>
      <c r="AQ6596" s="29"/>
      <c r="AR6596" s="11"/>
      <c r="AW6596" s="31"/>
      <c r="AZ6596" s="12"/>
      <c r="BA6596" s="12"/>
      <c r="BB6596" s="12"/>
      <c r="BC6596" s="12"/>
    </row>
    <row r="6597" spans="4:55">
      <c r="D6597" s="7"/>
      <c r="E6597" s="7"/>
      <c r="F6597" s="8"/>
      <c r="G6597" s="8"/>
      <c r="H6597" s="8"/>
      <c r="AF6597" s="9"/>
      <c r="AG6597" s="9"/>
      <c r="AH6597" s="9"/>
      <c r="AI6597" s="9"/>
      <c r="AJ6597" s="9"/>
      <c r="AK6597" s="9"/>
      <c r="AL6597" s="9"/>
      <c r="AM6597" s="9"/>
      <c r="AN6597" s="9"/>
      <c r="AO6597" s="27"/>
      <c r="AQ6597" s="29"/>
      <c r="AR6597" s="11"/>
      <c r="AW6597" s="31"/>
      <c r="AZ6597" s="12"/>
      <c r="BA6597" s="12"/>
      <c r="BB6597" s="12"/>
      <c r="BC6597" s="12"/>
    </row>
    <row r="6598" spans="4:55">
      <c r="D6598" s="7"/>
      <c r="E6598" s="7"/>
      <c r="F6598" s="8"/>
      <c r="G6598" s="8"/>
      <c r="H6598" s="8"/>
      <c r="AF6598" s="9"/>
      <c r="AG6598" s="9"/>
      <c r="AH6598" s="9"/>
      <c r="AI6598" s="9"/>
      <c r="AJ6598" s="9"/>
      <c r="AK6598" s="9"/>
      <c r="AL6598" s="9"/>
      <c r="AM6598" s="9"/>
      <c r="AN6598" s="9"/>
      <c r="AO6598" s="27"/>
      <c r="AQ6598" s="29"/>
      <c r="AR6598" s="11"/>
      <c r="AW6598" s="31"/>
      <c r="AZ6598" s="12"/>
      <c r="BA6598" s="12"/>
      <c r="BB6598" s="12"/>
      <c r="BC6598" s="12"/>
    </row>
    <row r="6599" spans="4:55">
      <c r="D6599" s="7"/>
      <c r="E6599" s="7"/>
      <c r="F6599" s="8"/>
      <c r="G6599" s="8"/>
      <c r="H6599" s="8"/>
      <c r="AF6599" s="9"/>
      <c r="AG6599" s="9"/>
      <c r="AH6599" s="9"/>
      <c r="AI6599" s="9"/>
      <c r="AJ6599" s="9"/>
      <c r="AK6599" s="9"/>
      <c r="AL6599" s="9"/>
      <c r="AM6599" s="9"/>
      <c r="AN6599" s="9"/>
      <c r="AO6599" s="27"/>
      <c r="AQ6599" s="29"/>
      <c r="AR6599" s="11"/>
      <c r="AW6599" s="31"/>
      <c r="AZ6599" s="12"/>
      <c r="BA6599" s="12"/>
      <c r="BB6599" s="12"/>
      <c r="BC6599" s="12"/>
    </row>
    <row r="6600" spans="4:55">
      <c r="D6600" s="7"/>
      <c r="E6600" s="7"/>
      <c r="F6600" s="8"/>
      <c r="G6600" s="8"/>
      <c r="H6600" s="8"/>
      <c r="AF6600" s="9"/>
      <c r="AG6600" s="9"/>
      <c r="AH6600" s="9"/>
      <c r="AI6600" s="9"/>
      <c r="AJ6600" s="9"/>
      <c r="AK6600" s="9"/>
      <c r="AL6600" s="9"/>
      <c r="AM6600" s="9"/>
      <c r="AN6600" s="9"/>
      <c r="AO6600" s="27"/>
      <c r="AQ6600" s="29"/>
      <c r="AR6600" s="11"/>
      <c r="AW6600" s="31"/>
      <c r="AZ6600" s="12"/>
      <c r="BA6600" s="12"/>
      <c r="BB6600" s="12"/>
      <c r="BC6600" s="12"/>
    </row>
    <row r="6601" spans="4:55">
      <c r="D6601" s="7"/>
      <c r="E6601" s="7"/>
      <c r="F6601" s="8"/>
      <c r="G6601" s="8"/>
      <c r="H6601" s="8"/>
      <c r="AF6601" s="9"/>
      <c r="AG6601" s="9"/>
      <c r="AH6601" s="9"/>
      <c r="AI6601" s="9"/>
      <c r="AJ6601" s="9"/>
      <c r="AK6601" s="9"/>
      <c r="AL6601" s="9"/>
      <c r="AM6601" s="9"/>
      <c r="AN6601" s="9"/>
      <c r="AO6601" s="27"/>
      <c r="AQ6601" s="29"/>
      <c r="AR6601" s="11"/>
      <c r="AW6601" s="31"/>
      <c r="AZ6601" s="12"/>
      <c r="BA6601" s="12"/>
      <c r="BB6601" s="12"/>
      <c r="BC6601" s="12"/>
    </row>
    <row r="6602" spans="4:55">
      <c r="D6602" s="7"/>
      <c r="E6602" s="7"/>
      <c r="F6602" s="8"/>
      <c r="G6602" s="8"/>
      <c r="H6602" s="8"/>
      <c r="AF6602" s="9"/>
      <c r="AG6602" s="9"/>
      <c r="AH6602" s="9"/>
      <c r="AI6602" s="9"/>
      <c r="AJ6602" s="9"/>
      <c r="AK6602" s="9"/>
      <c r="AL6602" s="9"/>
      <c r="AM6602" s="9"/>
      <c r="AN6602" s="9"/>
      <c r="AO6602" s="27"/>
      <c r="AQ6602" s="29"/>
      <c r="AR6602" s="11"/>
      <c r="AW6602" s="31"/>
      <c r="AZ6602" s="12"/>
      <c r="BA6602" s="12"/>
      <c r="BB6602" s="12"/>
      <c r="BC6602" s="12"/>
    </row>
    <row r="6603" spans="4:55">
      <c r="D6603" s="7"/>
      <c r="E6603" s="7"/>
      <c r="F6603" s="8"/>
      <c r="G6603" s="8"/>
      <c r="H6603" s="8"/>
      <c r="AF6603" s="9"/>
      <c r="AG6603" s="9"/>
      <c r="AH6603" s="9"/>
      <c r="AI6603" s="9"/>
      <c r="AJ6603" s="9"/>
      <c r="AK6603" s="9"/>
      <c r="AL6603" s="9"/>
      <c r="AM6603" s="9"/>
      <c r="AN6603" s="9"/>
      <c r="AO6603" s="27"/>
      <c r="AQ6603" s="29"/>
      <c r="AR6603" s="11"/>
      <c r="AW6603" s="31"/>
      <c r="AZ6603" s="12"/>
      <c r="BA6603" s="12"/>
      <c r="BB6603" s="12"/>
      <c r="BC6603" s="12"/>
    </row>
    <row r="6604" spans="4:55">
      <c r="D6604" s="7"/>
      <c r="E6604" s="7"/>
      <c r="F6604" s="8"/>
      <c r="G6604" s="8"/>
      <c r="H6604" s="8"/>
      <c r="AF6604" s="9"/>
      <c r="AG6604" s="9"/>
      <c r="AH6604" s="9"/>
      <c r="AI6604" s="9"/>
      <c r="AJ6604" s="9"/>
      <c r="AK6604" s="9"/>
      <c r="AL6604" s="9"/>
      <c r="AM6604" s="9"/>
      <c r="AN6604" s="9"/>
      <c r="AO6604" s="27"/>
      <c r="AQ6604" s="29"/>
      <c r="AR6604" s="11"/>
      <c r="AW6604" s="31"/>
      <c r="AZ6604" s="12"/>
      <c r="BA6604" s="12"/>
      <c r="BB6604" s="12"/>
      <c r="BC6604" s="12"/>
    </row>
    <row r="6605" spans="4:55">
      <c r="D6605" s="7"/>
      <c r="E6605" s="7"/>
      <c r="F6605" s="8"/>
      <c r="G6605" s="8"/>
      <c r="H6605" s="8"/>
      <c r="AF6605" s="9"/>
      <c r="AG6605" s="9"/>
      <c r="AH6605" s="9"/>
      <c r="AI6605" s="9"/>
      <c r="AJ6605" s="9"/>
      <c r="AK6605" s="9"/>
      <c r="AL6605" s="9"/>
      <c r="AM6605" s="9"/>
      <c r="AN6605" s="9"/>
      <c r="AO6605" s="27"/>
      <c r="AQ6605" s="29"/>
      <c r="AR6605" s="11"/>
      <c r="AW6605" s="31"/>
      <c r="AZ6605" s="12"/>
      <c r="BA6605" s="12"/>
      <c r="BB6605" s="12"/>
      <c r="BC6605" s="12"/>
    </row>
    <row r="6606" spans="4:55">
      <c r="D6606" s="7"/>
      <c r="E6606" s="7"/>
      <c r="F6606" s="8"/>
      <c r="G6606" s="8"/>
      <c r="H6606" s="8"/>
      <c r="AF6606" s="9"/>
      <c r="AG6606" s="9"/>
      <c r="AH6606" s="9"/>
      <c r="AI6606" s="9"/>
      <c r="AJ6606" s="9"/>
      <c r="AK6606" s="9"/>
      <c r="AL6606" s="9"/>
      <c r="AM6606" s="9"/>
      <c r="AN6606" s="9"/>
      <c r="AO6606" s="27"/>
      <c r="AQ6606" s="29"/>
      <c r="AR6606" s="11"/>
      <c r="AW6606" s="31"/>
      <c r="AZ6606" s="12"/>
      <c r="BA6606" s="12"/>
      <c r="BB6606" s="12"/>
      <c r="BC6606" s="12"/>
    </row>
    <row r="6607" spans="4:55">
      <c r="D6607" s="7"/>
      <c r="E6607" s="7"/>
      <c r="F6607" s="8"/>
      <c r="G6607" s="8"/>
      <c r="H6607" s="8"/>
      <c r="AF6607" s="9"/>
      <c r="AG6607" s="9"/>
      <c r="AH6607" s="9"/>
      <c r="AI6607" s="9"/>
      <c r="AJ6607" s="9"/>
      <c r="AK6607" s="9"/>
      <c r="AL6607" s="9"/>
      <c r="AM6607" s="9"/>
      <c r="AN6607" s="9"/>
      <c r="AO6607" s="27"/>
      <c r="AQ6607" s="29"/>
      <c r="AR6607" s="11"/>
      <c r="AW6607" s="31"/>
      <c r="AZ6607" s="12"/>
      <c r="BA6607" s="12"/>
      <c r="BB6607" s="12"/>
      <c r="BC6607" s="12"/>
    </row>
    <row r="6608" spans="4:55">
      <c r="D6608" s="7"/>
      <c r="E6608" s="7"/>
      <c r="F6608" s="8"/>
      <c r="G6608" s="8"/>
      <c r="H6608" s="8"/>
      <c r="AF6608" s="9"/>
      <c r="AG6608" s="9"/>
      <c r="AH6608" s="9"/>
      <c r="AI6608" s="9"/>
      <c r="AJ6608" s="9"/>
      <c r="AK6608" s="9"/>
      <c r="AL6608" s="9"/>
      <c r="AM6608" s="9"/>
      <c r="AN6608" s="9"/>
      <c r="AO6608" s="27"/>
      <c r="AQ6608" s="29"/>
      <c r="AR6608" s="11"/>
      <c r="AW6608" s="31"/>
      <c r="AZ6608" s="12"/>
      <c r="BA6608" s="12"/>
      <c r="BB6608" s="12"/>
      <c r="BC6608" s="12"/>
    </row>
    <row r="6609" spans="4:55">
      <c r="D6609" s="7"/>
      <c r="E6609" s="7"/>
      <c r="F6609" s="8"/>
      <c r="G6609" s="8"/>
      <c r="H6609" s="8"/>
      <c r="AF6609" s="9"/>
      <c r="AG6609" s="9"/>
      <c r="AH6609" s="9"/>
      <c r="AI6609" s="9"/>
      <c r="AJ6609" s="9"/>
      <c r="AK6609" s="9"/>
      <c r="AL6609" s="9"/>
      <c r="AM6609" s="9"/>
      <c r="AN6609" s="9"/>
      <c r="AO6609" s="27"/>
      <c r="AQ6609" s="29"/>
      <c r="AR6609" s="11"/>
      <c r="AW6609" s="31"/>
      <c r="AZ6609" s="12"/>
      <c r="BA6609" s="12"/>
      <c r="BB6609" s="12"/>
      <c r="BC6609" s="12"/>
    </row>
    <row r="6610" spans="4:55">
      <c r="D6610" s="7"/>
      <c r="E6610" s="7"/>
      <c r="F6610" s="8"/>
      <c r="G6610" s="8"/>
      <c r="H6610" s="8"/>
      <c r="AF6610" s="9"/>
      <c r="AG6610" s="9"/>
      <c r="AH6610" s="9"/>
      <c r="AI6610" s="9"/>
      <c r="AJ6610" s="9"/>
      <c r="AK6610" s="9"/>
      <c r="AL6610" s="9"/>
      <c r="AM6610" s="9"/>
      <c r="AN6610" s="9"/>
      <c r="AO6610" s="27"/>
      <c r="AQ6610" s="29"/>
      <c r="AR6610" s="11"/>
      <c r="AW6610" s="31"/>
      <c r="AZ6610" s="12"/>
      <c r="BA6610" s="12"/>
      <c r="BB6610" s="12"/>
      <c r="BC6610" s="12"/>
    </row>
    <row r="6611" spans="4:55">
      <c r="D6611" s="7"/>
      <c r="E6611" s="7"/>
      <c r="F6611" s="8"/>
      <c r="G6611" s="8"/>
      <c r="H6611" s="8"/>
      <c r="AF6611" s="9"/>
      <c r="AG6611" s="9"/>
      <c r="AH6611" s="9"/>
      <c r="AI6611" s="9"/>
      <c r="AJ6611" s="9"/>
      <c r="AK6611" s="9"/>
      <c r="AL6611" s="9"/>
      <c r="AM6611" s="9"/>
      <c r="AN6611" s="9"/>
      <c r="AO6611" s="27"/>
      <c r="AQ6611" s="29"/>
      <c r="AR6611" s="11"/>
      <c r="AW6611" s="31"/>
      <c r="AZ6611" s="12"/>
      <c r="BA6611" s="12"/>
      <c r="BB6611" s="12"/>
      <c r="BC6611" s="12"/>
    </row>
    <row r="6612" spans="4:55">
      <c r="D6612" s="7"/>
      <c r="E6612" s="7"/>
      <c r="F6612" s="8"/>
      <c r="G6612" s="8"/>
      <c r="H6612" s="8"/>
      <c r="AF6612" s="9"/>
      <c r="AG6612" s="9"/>
      <c r="AH6612" s="9"/>
      <c r="AI6612" s="9"/>
      <c r="AJ6612" s="9"/>
      <c r="AK6612" s="9"/>
      <c r="AL6612" s="9"/>
      <c r="AM6612" s="9"/>
      <c r="AN6612" s="9"/>
      <c r="AO6612" s="27"/>
      <c r="AQ6612" s="29"/>
      <c r="AR6612" s="11"/>
      <c r="AW6612" s="31"/>
      <c r="AZ6612" s="12"/>
      <c r="BA6612" s="12"/>
      <c r="BB6612" s="12"/>
      <c r="BC6612" s="12"/>
    </row>
    <row r="6613" spans="4:55">
      <c r="D6613" s="7"/>
      <c r="E6613" s="7"/>
      <c r="F6613" s="8"/>
      <c r="G6613" s="8"/>
      <c r="H6613" s="8"/>
      <c r="AF6613" s="9"/>
      <c r="AG6613" s="9"/>
      <c r="AH6613" s="9"/>
      <c r="AI6613" s="9"/>
      <c r="AJ6613" s="9"/>
      <c r="AK6613" s="9"/>
      <c r="AL6613" s="9"/>
      <c r="AM6613" s="9"/>
      <c r="AN6613" s="9"/>
      <c r="AO6613" s="27"/>
      <c r="AQ6613" s="29"/>
      <c r="AR6613" s="11"/>
      <c r="AW6613" s="31"/>
      <c r="AZ6613" s="12"/>
      <c r="BA6613" s="12"/>
      <c r="BB6613" s="12"/>
      <c r="BC6613" s="12"/>
    </row>
    <row r="6614" spans="4:55">
      <c r="D6614" s="7"/>
      <c r="E6614" s="7"/>
      <c r="F6614" s="8"/>
      <c r="G6614" s="8"/>
      <c r="H6614" s="8"/>
      <c r="AF6614" s="9"/>
      <c r="AG6614" s="9"/>
      <c r="AH6614" s="9"/>
      <c r="AI6614" s="9"/>
      <c r="AJ6614" s="9"/>
      <c r="AK6614" s="9"/>
      <c r="AL6614" s="9"/>
      <c r="AM6614" s="9"/>
      <c r="AN6614" s="9"/>
      <c r="AO6614" s="27"/>
      <c r="AQ6614" s="29"/>
      <c r="AR6614" s="11"/>
      <c r="AW6614" s="31"/>
      <c r="AZ6614" s="12"/>
      <c r="BA6614" s="12"/>
      <c r="BB6614" s="12"/>
      <c r="BC6614" s="12"/>
    </row>
    <row r="6615" spans="4:55">
      <c r="D6615" s="7"/>
      <c r="E6615" s="7"/>
      <c r="F6615" s="8"/>
      <c r="G6615" s="8"/>
      <c r="H6615" s="8"/>
      <c r="AF6615" s="9"/>
      <c r="AG6615" s="9"/>
      <c r="AH6615" s="9"/>
      <c r="AI6615" s="9"/>
      <c r="AJ6615" s="9"/>
      <c r="AK6615" s="9"/>
      <c r="AL6615" s="9"/>
      <c r="AM6615" s="9"/>
      <c r="AN6615" s="9"/>
      <c r="AO6615" s="27"/>
      <c r="AQ6615" s="29"/>
      <c r="AR6615" s="11"/>
      <c r="AW6615" s="31"/>
      <c r="AZ6615" s="12"/>
      <c r="BA6615" s="12"/>
      <c r="BB6615" s="12"/>
      <c r="BC6615" s="12"/>
    </row>
    <row r="6616" spans="4:55">
      <c r="D6616" s="7"/>
      <c r="E6616" s="7"/>
      <c r="F6616" s="8"/>
      <c r="G6616" s="8"/>
      <c r="H6616" s="8"/>
      <c r="AF6616" s="9"/>
      <c r="AG6616" s="9"/>
      <c r="AH6616" s="9"/>
      <c r="AI6616" s="9"/>
      <c r="AJ6616" s="9"/>
      <c r="AK6616" s="9"/>
      <c r="AL6616" s="9"/>
      <c r="AM6616" s="9"/>
      <c r="AN6616" s="9"/>
      <c r="AO6616" s="27"/>
      <c r="AQ6616" s="29"/>
      <c r="AR6616" s="11"/>
      <c r="AW6616" s="31"/>
      <c r="AZ6616" s="12"/>
      <c r="BA6616" s="12"/>
      <c r="BB6616" s="12"/>
      <c r="BC6616" s="12"/>
    </row>
    <row r="6617" spans="4:55">
      <c r="D6617" s="7"/>
      <c r="E6617" s="7"/>
      <c r="F6617" s="8"/>
      <c r="G6617" s="8"/>
      <c r="H6617" s="8"/>
      <c r="AF6617" s="9"/>
      <c r="AG6617" s="9"/>
      <c r="AH6617" s="9"/>
      <c r="AI6617" s="9"/>
      <c r="AJ6617" s="9"/>
      <c r="AK6617" s="9"/>
      <c r="AL6617" s="9"/>
      <c r="AM6617" s="9"/>
      <c r="AN6617" s="9"/>
      <c r="AO6617" s="27"/>
      <c r="AQ6617" s="29"/>
      <c r="AR6617" s="11"/>
      <c r="AW6617" s="31"/>
      <c r="AZ6617" s="12"/>
      <c r="BA6617" s="12"/>
      <c r="BB6617" s="12"/>
      <c r="BC6617" s="12"/>
    </row>
    <row r="6618" spans="4:55">
      <c r="D6618" s="7"/>
      <c r="E6618" s="7"/>
      <c r="F6618" s="8"/>
      <c r="G6618" s="8"/>
      <c r="H6618" s="8"/>
      <c r="AF6618" s="9"/>
      <c r="AG6618" s="9"/>
      <c r="AH6618" s="9"/>
      <c r="AI6618" s="9"/>
      <c r="AJ6618" s="9"/>
      <c r="AK6618" s="9"/>
      <c r="AL6618" s="9"/>
      <c r="AM6618" s="9"/>
      <c r="AN6618" s="9"/>
      <c r="AO6618" s="27"/>
      <c r="AQ6618" s="29"/>
      <c r="AR6618" s="11"/>
      <c r="AW6618" s="31"/>
      <c r="AZ6618" s="12"/>
      <c r="BA6618" s="12"/>
      <c r="BB6618" s="12"/>
      <c r="BC6618" s="12"/>
    </row>
    <row r="6619" spans="4:55">
      <c r="D6619" s="7"/>
      <c r="E6619" s="7"/>
      <c r="F6619" s="8"/>
      <c r="G6619" s="8"/>
      <c r="H6619" s="8"/>
      <c r="AF6619" s="9"/>
      <c r="AG6619" s="9"/>
      <c r="AH6619" s="9"/>
      <c r="AI6619" s="9"/>
      <c r="AJ6619" s="9"/>
      <c r="AK6619" s="9"/>
      <c r="AL6619" s="9"/>
      <c r="AM6619" s="9"/>
      <c r="AN6619" s="9"/>
      <c r="AO6619" s="27"/>
      <c r="AQ6619" s="29"/>
      <c r="AR6619" s="11"/>
      <c r="AW6619" s="31"/>
      <c r="AZ6619" s="12"/>
      <c r="BA6619" s="12"/>
      <c r="BB6619" s="12"/>
      <c r="BC6619" s="12"/>
    </row>
    <row r="6620" spans="4:55">
      <c r="D6620" s="7"/>
      <c r="E6620" s="7"/>
      <c r="F6620" s="8"/>
      <c r="G6620" s="8"/>
      <c r="H6620" s="8"/>
      <c r="AF6620" s="9"/>
      <c r="AG6620" s="9"/>
      <c r="AH6620" s="9"/>
      <c r="AI6620" s="9"/>
      <c r="AJ6620" s="9"/>
      <c r="AK6620" s="9"/>
      <c r="AL6620" s="9"/>
      <c r="AM6620" s="9"/>
      <c r="AN6620" s="9"/>
      <c r="AO6620" s="27"/>
      <c r="AQ6620" s="29"/>
      <c r="AR6620" s="11"/>
      <c r="AW6620" s="31"/>
      <c r="AZ6620" s="12"/>
      <c r="BA6620" s="12"/>
      <c r="BB6620" s="12"/>
      <c r="BC6620" s="12"/>
    </row>
    <row r="6621" spans="4:55">
      <c r="D6621" s="7"/>
      <c r="E6621" s="7"/>
      <c r="F6621" s="8"/>
      <c r="G6621" s="8"/>
      <c r="H6621" s="8"/>
      <c r="AF6621" s="9"/>
      <c r="AG6621" s="9"/>
      <c r="AH6621" s="9"/>
      <c r="AI6621" s="9"/>
      <c r="AJ6621" s="9"/>
      <c r="AK6621" s="9"/>
      <c r="AL6621" s="9"/>
      <c r="AM6621" s="9"/>
      <c r="AN6621" s="9"/>
      <c r="AO6621" s="27"/>
      <c r="AQ6621" s="29"/>
      <c r="AR6621" s="11"/>
      <c r="AW6621" s="31"/>
      <c r="AZ6621" s="12"/>
      <c r="BA6621" s="12"/>
      <c r="BB6621" s="12"/>
      <c r="BC6621" s="12"/>
    </row>
    <row r="6622" spans="4:55">
      <c r="D6622" s="7"/>
      <c r="E6622" s="7"/>
      <c r="F6622" s="8"/>
      <c r="G6622" s="8"/>
      <c r="H6622" s="8"/>
      <c r="AF6622" s="9"/>
      <c r="AG6622" s="9"/>
      <c r="AH6622" s="9"/>
      <c r="AI6622" s="9"/>
      <c r="AJ6622" s="9"/>
      <c r="AK6622" s="9"/>
      <c r="AL6622" s="9"/>
      <c r="AM6622" s="9"/>
      <c r="AN6622" s="9"/>
      <c r="AO6622" s="27"/>
      <c r="AQ6622" s="29"/>
      <c r="AR6622" s="11"/>
      <c r="AW6622" s="31"/>
      <c r="AZ6622" s="12"/>
      <c r="BA6622" s="12"/>
      <c r="BB6622" s="12"/>
      <c r="BC6622" s="12"/>
    </row>
    <row r="6623" spans="4:55">
      <c r="D6623" s="7"/>
      <c r="E6623" s="7"/>
      <c r="F6623" s="8"/>
      <c r="G6623" s="8"/>
      <c r="H6623" s="8"/>
      <c r="AF6623" s="9"/>
      <c r="AG6623" s="9"/>
      <c r="AH6623" s="9"/>
      <c r="AI6623" s="9"/>
      <c r="AJ6623" s="9"/>
      <c r="AK6623" s="9"/>
      <c r="AL6623" s="9"/>
      <c r="AM6623" s="9"/>
      <c r="AN6623" s="9"/>
      <c r="AO6623" s="27"/>
      <c r="AQ6623" s="29"/>
      <c r="AR6623" s="11"/>
      <c r="AW6623" s="31"/>
      <c r="AZ6623" s="12"/>
      <c r="BA6623" s="12"/>
      <c r="BB6623" s="12"/>
      <c r="BC6623" s="12"/>
    </row>
    <row r="6624" spans="4:55">
      <c r="D6624" s="7"/>
      <c r="E6624" s="7"/>
      <c r="F6624" s="8"/>
      <c r="G6624" s="8"/>
      <c r="H6624" s="8"/>
      <c r="AF6624" s="9"/>
      <c r="AG6624" s="9"/>
      <c r="AH6624" s="9"/>
      <c r="AI6624" s="9"/>
      <c r="AJ6624" s="9"/>
      <c r="AK6624" s="9"/>
      <c r="AL6624" s="9"/>
      <c r="AM6624" s="9"/>
      <c r="AN6624" s="9"/>
      <c r="AO6624" s="27"/>
      <c r="AQ6624" s="29"/>
      <c r="AR6624" s="11"/>
      <c r="AW6624" s="31"/>
      <c r="AZ6624" s="12"/>
      <c r="BA6624" s="12"/>
      <c r="BB6624" s="12"/>
      <c r="BC6624" s="12"/>
    </row>
    <row r="6625" spans="4:55">
      <c r="D6625" s="7"/>
      <c r="E6625" s="7"/>
      <c r="F6625" s="8"/>
      <c r="G6625" s="8"/>
      <c r="H6625" s="8"/>
      <c r="AF6625" s="9"/>
      <c r="AG6625" s="9"/>
      <c r="AH6625" s="9"/>
      <c r="AI6625" s="9"/>
      <c r="AJ6625" s="9"/>
      <c r="AK6625" s="9"/>
      <c r="AL6625" s="9"/>
      <c r="AM6625" s="9"/>
      <c r="AN6625" s="9"/>
      <c r="AO6625" s="27"/>
      <c r="AQ6625" s="29"/>
      <c r="AR6625" s="11"/>
      <c r="AW6625" s="31"/>
      <c r="AZ6625" s="12"/>
      <c r="BA6625" s="12"/>
      <c r="BB6625" s="12"/>
      <c r="BC6625" s="12"/>
    </row>
    <row r="6626" spans="4:55">
      <c r="D6626" s="7"/>
      <c r="E6626" s="7"/>
      <c r="F6626" s="8"/>
      <c r="G6626" s="8"/>
      <c r="H6626" s="8"/>
      <c r="AF6626" s="9"/>
      <c r="AG6626" s="9"/>
      <c r="AH6626" s="9"/>
      <c r="AI6626" s="9"/>
      <c r="AJ6626" s="9"/>
      <c r="AK6626" s="9"/>
      <c r="AL6626" s="9"/>
      <c r="AM6626" s="9"/>
      <c r="AN6626" s="9"/>
      <c r="AO6626" s="27"/>
      <c r="AQ6626" s="29"/>
      <c r="AR6626" s="11"/>
      <c r="AW6626" s="31"/>
      <c r="AZ6626" s="12"/>
      <c r="BA6626" s="12"/>
      <c r="BB6626" s="12"/>
      <c r="BC6626" s="12"/>
    </row>
    <row r="6627" spans="4:55">
      <c r="D6627" s="7"/>
      <c r="E6627" s="7"/>
      <c r="F6627" s="8"/>
      <c r="G6627" s="8"/>
      <c r="H6627" s="8"/>
      <c r="AF6627" s="9"/>
      <c r="AG6627" s="9"/>
      <c r="AH6627" s="9"/>
      <c r="AI6627" s="9"/>
      <c r="AJ6627" s="9"/>
      <c r="AK6627" s="9"/>
      <c r="AL6627" s="9"/>
      <c r="AM6627" s="9"/>
      <c r="AN6627" s="9"/>
      <c r="AO6627" s="27"/>
      <c r="AQ6627" s="29"/>
      <c r="AR6627" s="11"/>
      <c r="AW6627" s="31"/>
      <c r="AZ6627" s="12"/>
      <c r="BA6627" s="12"/>
      <c r="BB6627" s="12"/>
      <c r="BC6627" s="12"/>
    </row>
    <row r="6628" spans="4:55">
      <c r="D6628" s="7"/>
      <c r="E6628" s="7"/>
      <c r="F6628" s="8"/>
      <c r="G6628" s="8"/>
      <c r="H6628" s="8"/>
      <c r="AF6628" s="9"/>
      <c r="AG6628" s="9"/>
      <c r="AH6628" s="9"/>
      <c r="AI6628" s="9"/>
      <c r="AJ6628" s="9"/>
      <c r="AK6628" s="9"/>
      <c r="AL6628" s="9"/>
      <c r="AM6628" s="9"/>
      <c r="AN6628" s="9"/>
      <c r="AO6628" s="27"/>
      <c r="AQ6628" s="29"/>
      <c r="AR6628" s="11"/>
      <c r="AW6628" s="31"/>
      <c r="AZ6628" s="12"/>
      <c r="BA6628" s="12"/>
      <c r="BB6628" s="12"/>
      <c r="BC6628" s="12"/>
    </row>
    <row r="6629" spans="4:55">
      <c r="D6629" s="7"/>
      <c r="E6629" s="7"/>
      <c r="F6629" s="8"/>
      <c r="G6629" s="8"/>
      <c r="H6629" s="8"/>
      <c r="AF6629" s="9"/>
      <c r="AG6629" s="9"/>
      <c r="AH6629" s="9"/>
      <c r="AI6629" s="9"/>
      <c r="AJ6629" s="9"/>
      <c r="AK6629" s="9"/>
      <c r="AL6629" s="9"/>
      <c r="AM6629" s="9"/>
      <c r="AN6629" s="9"/>
      <c r="AO6629" s="27"/>
      <c r="AQ6629" s="29"/>
      <c r="AR6629" s="11"/>
      <c r="AW6629" s="31"/>
      <c r="AZ6629" s="12"/>
      <c r="BA6629" s="12"/>
      <c r="BB6629" s="12"/>
      <c r="BC6629" s="12"/>
    </row>
    <row r="6630" spans="4:55">
      <c r="D6630" s="7"/>
      <c r="E6630" s="7"/>
      <c r="F6630" s="8"/>
      <c r="G6630" s="8"/>
      <c r="H6630" s="8"/>
      <c r="AF6630" s="9"/>
      <c r="AG6630" s="9"/>
      <c r="AH6630" s="9"/>
      <c r="AI6630" s="9"/>
      <c r="AJ6630" s="9"/>
      <c r="AK6630" s="9"/>
      <c r="AL6630" s="9"/>
      <c r="AM6630" s="9"/>
      <c r="AN6630" s="9"/>
      <c r="AO6630" s="27"/>
      <c r="AQ6630" s="29"/>
      <c r="AR6630" s="11"/>
      <c r="AW6630" s="31"/>
      <c r="AZ6630" s="12"/>
      <c r="BA6630" s="12"/>
      <c r="BB6630" s="12"/>
      <c r="BC6630" s="12"/>
    </row>
    <row r="6631" spans="4:55">
      <c r="D6631" s="7"/>
      <c r="E6631" s="7"/>
      <c r="F6631" s="8"/>
      <c r="G6631" s="8"/>
      <c r="H6631" s="8"/>
      <c r="AF6631" s="9"/>
      <c r="AG6631" s="9"/>
      <c r="AH6631" s="9"/>
      <c r="AI6631" s="9"/>
      <c r="AJ6631" s="9"/>
      <c r="AK6631" s="9"/>
      <c r="AL6631" s="9"/>
      <c r="AM6631" s="9"/>
      <c r="AN6631" s="9"/>
      <c r="AO6631" s="27"/>
      <c r="AQ6631" s="29"/>
      <c r="AR6631" s="11"/>
      <c r="AW6631" s="31"/>
      <c r="AZ6631" s="12"/>
      <c r="BA6631" s="12"/>
      <c r="BB6631" s="12"/>
      <c r="BC6631" s="12"/>
    </row>
    <row r="6632" spans="4:55">
      <c r="D6632" s="7"/>
      <c r="E6632" s="7"/>
      <c r="F6632" s="8"/>
      <c r="G6632" s="8"/>
      <c r="H6632" s="8"/>
      <c r="AF6632" s="9"/>
      <c r="AG6632" s="9"/>
      <c r="AH6632" s="9"/>
      <c r="AI6632" s="9"/>
      <c r="AJ6632" s="9"/>
      <c r="AK6632" s="9"/>
      <c r="AL6632" s="9"/>
      <c r="AM6632" s="9"/>
      <c r="AN6632" s="9"/>
      <c r="AO6632" s="27"/>
      <c r="AQ6632" s="29"/>
      <c r="AR6632" s="11"/>
      <c r="AW6632" s="31"/>
      <c r="AZ6632" s="12"/>
      <c r="BA6632" s="12"/>
      <c r="BB6632" s="12"/>
      <c r="BC6632" s="12"/>
    </row>
    <row r="6633" spans="4:55">
      <c r="D6633" s="7"/>
      <c r="E6633" s="7"/>
      <c r="F6633" s="8"/>
      <c r="G6633" s="8"/>
      <c r="H6633" s="8"/>
      <c r="AF6633" s="9"/>
      <c r="AG6633" s="9"/>
      <c r="AH6633" s="9"/>
      <c r="AI6633" s="9"/>
      <c r="AJ6633" s="9"/>
      <c r="AK6633" s="9"/>
      <c r="AL6633" s="9"/>
      <c r="AM6633" s="9"/>
      <c r="AN6633" s="9"/>
      <c r="AO6633" s="27"/>
      <c r="AQ6633" s="29"/>
      <c r="AR6633" s="11"/>
      <c r="AW6633" s="31"/>
      <c r="AZ6633" s="12"/>
      <c r="BA6633" s="12"/>
      <c r="BB6633" s="12"/>
      <c r="BC6633" s="12"/>
    </row>
    <row r="6634" spans="4:55">
      <c r="D6634" s="7"/>
      <c r="E6634" s="7"/>
      <c r="F6634" s="8"/>
      <c r="G6634" s="8"/>
      <c r="H6634" s="8"/>
      <c r="AF6634" s="9"/>
      <c r="AG6634" s="9"/>
      <c r="AH6634" s="9"/>
      <c r="AI6634" s="9"/>
      <c r="AJ6634" s="9"/>
      <c r="AK6634" s="9"/>
      <c r="AL6634" s="9"/>
      <c r="AM6634" s="9"/>
      <c r="AN6634" s="9"/>
      <c r="AO6634" s="27"/>
      <c r="AQ6634" s="29"/>
      <c r="AR6634" s="11"/>
      <c r="AW6634" s="31"/>
      <c r="AZ6634" s="12"/>
      <c r="BA6634" s="12"/>
      <c r="BB6634" s="12"/>
      <c r="BC6634" s="12"/>
    </row>
    <row r="6635" spans="4:55">
      <c r="D6635" s="7"/>
      <c r="E6635" s="7"/>
      <c r="F6635" s="8"/>
      <c r="G6635" s="8"/>
      <c r="H6635" s="8"/>
      <c r="AF6635" s="9"/>
      <c r="AG6635" s="9"/>
      <c r="AH6635" s="9"/>
      <c r="AI6635" s="9"/>
      <c r="AJ6635" s="9"/>
      <c r="AK6635" s="9"/>
      <c r="AL6635" s="9"/>
      <c r="AM6635" s="9"/>
      <c r="AN6635" s="9"/>
      <c r="AO6635" s="27"/>
      <c r="AQ6635" s="29"/>
      <c r="AR6635" s="11"/>
      <c r="AW6635" s="31"/>
      <c r="AZ6635" s="12"/>
      <c r="BA6635" s="12"/>
      <c r="BB6635" s="12"/>
      <c r="BC6635" s="12"/>
    </row>
    <row r="6636" spans="4:55">
      <c r="D6636" s="7"/>
      <c r="E6636" s="7"/>
      <c r="F6636" s="8"/>
      <c r="G6636" s="8"/>
      <c r="H6636" s="8"/>
      <c r="AF6636" s="9"/>
      <c r="AG6636" s="9"/>
      <c r="AH6636" s="9"/>
      <c r="AI6636" s="9"/>
      <c r="AJ6636" s="9"/>
      <c r="AK6636" s="9"/>
      <c r="AL6636" s="9"/>
      <c r="AM6636" s="9"/>
      <c r="AN6636" s="9"/>
      <c r="AO6636" s="27"/>
      <c r="AQ6636" s="29"/>
      <c r="AR6636" s="11"/>
      <c r="AW6636" s="31"/>
      <c r="AZ6636" s="12"/>
      <c r="BA6636" s="12"/>
      <c r="BB6636" s="12"/>
      <c r="BC6636" s="12"/>
    </row>
    <row r="6637" spans="4:55">
      <c r="D6637" s="7"/>
      <c r="E6637" s="7"/>
      <c r="F6637" s="8"/>
      <c r="G6637" s="8"/>
      <c r="H6637" s="8"/>
      <c r="AF6637" s="9"/>
      <c r="AG6637" s="9"/>
      <c r="AH6637" s="9"/>
      <c r="AI6637" s="9"/>
      <c r="AJ6637" s="9"/>
      <c r="AK6637" s="9"/>
      <c r="AL6637" s="9"/>
      <c r="AM6637" s="9"/>
      <c r="AN6637" s="9"/>
      <c r="AO6637" s="27"/>
      <c r="AQ6637" s="29"/>
      <c r="AR6637" s="11"/>
      <c r="AW6637" s="31"/>
      <c r="AZ6637" s="12"/>
      <c r="BA6637" s="12"/>
      <c r="BB6637" s="12"/>
      <c r="BC6637" s="12"/>
    </row>
    <row r="6638" spans="4:55">
      <c r="D6638" s="7"/>
      <c r="E6638" s="7"/>
      <c r="F6638" s="8"/>
      <c r="G6638" s="8"/>
      <c r="H6638" s="8"/>
      <c r="AF6638" s="9"/>
      <c r="AG6638" s="9"/>
      <c r="AH6638" s="9"/>
      <c r="AI6638" s="9"/>
      <c r="AJ6638" s="9"/>
      <c r="AK6638" s="9"/>
      <c r="AL6638" s="9"/>
      <c r="AM6638" s="9"/>
      <c r="AN6638" s="9"/>
      <c r="AO6638" s="27"/>
      <c r="AQ6638" s="29"/>
      <c r="AR6638" s="11"/>
      <c r="AW6638" s="31"/>
      <c r="AZ6638" s="12"/>
      <c r="BA6638" s="12"/>
      <c r="BB6638" s="12"/>
      <c r="BC6638" s="12"/>
    </row>
    <row r="6639" spans="4:55">
      <c r="D6639" s="7"/>
      <c r="E6639" s="7"/>
      <c r="F6639" s="8"/>
      <c r="G6639" s="8"/>
      <c r="H6639" s="8"/>
      <c r="AF6639" s="9"/>
      <c r="AG6639" s="9"/>
      <c r="AH6639" s="9"/>
      <c r="AI6639" s="9"/>
      <c r="AJ6639" s="9"/>
      <c r="AK6639" s="9"/>
      <c r="AL6639" s="9"/>
      <c r="AM6639" s="9"/>
      <c r="AN6639" s="9"/>
      <c r="AO6639" s="27"/>
      <c r="AQ6639" s="29"/>
      <c r="AR6639" s="11"/>
      <c r="AW6639" s="31"/>
      <c r="AZ6639" s="12"/>
      <c r="BA6639" s="12"/>
      <c r="BB6639" s="12"/>
      <c r="BC6639" s="12"/>
    </row>
    <row r="6640" spans="4:55">
      <c r="D6640" s="7"/>
      <c r="E6640" s="7"/>
      <c r="F6640" s="8"/>
      <c r="G6640" s="8"/>
      <c r="H6640" s="8"/>
      <c r="AF6640" s="9"/>
      <c r="AG6640" s="9"/>
      <c r="AH6640" s="9"/>
      <c r="AI6640" s="9"/>
      <c r="AJ6640" s="9"/>
      <c r="AK6640" s="9"/>
      <c r="AL6640" s="9"/>
      <c r="AM6640" s="9"/>
      <c r="AN6640" s="9"/>
      <c r="AO6640" s="27"/>
      <c r="AQ6640" s="29"/>
      <c r="AR6640" s="11"/>
      <c r="AW6640" s="31"/>
      <c r="AZ6640" s="12"/>
      <c r="BA6640" s="12"/>
      <c r="BB6640" s="12"/>
      <c r="BC6640" s="12"/>
    </row>
    <row r="6641" spans="4:55">
      <c r="D6641" s="7"/>
      <c r="E6641" s="7"/>
      <c r="F6641" s="8"/>
      <c r="G6641" s="8"/>
      <c r="H6641" s="8"/>
      <c r="AF6641" s="9"/>
      <c r="AG6641" s="9"/>
      <c r="AH6641" s="9"/>
      <c r="AI6641" s="9"/>
      <c r="AJ6641" s="9"/>
      <c r="AK6641" s="9"/>
      <c r="AL6641" s="9"/>
      <c r="AM6641" s="9"/>
      <c r="AN6641" s="9"/>
      <c r="AO6641" s="27"/>
      <c r="AQ6641" s="29"/>
      <c r="AR6641" s="11"/>
      <c r="AW6641" s="31"/>
      <c r="AZ6641" s="12"/>
      <c r="BA6641" s="12"/>
      <c r="BB6641" s="12"/>
      <c r="BC6641" s="12"/>
    </row>
    <row r="6642" spans="4:55">
      <c r="D6642" s="7"/>
      <c r="E6642" s="7"/>
      <c r="F6642" s="8"/>
      <c r="G6642" s="8"/>
      <c r="H6642" s="8"/>
      <c r="AF6642" s="9"/>
      <c r="AG6642" s="9"/>
      <c r="AH6642" s="9"/>
      <c r="AI6642" s="9"/>
      <c r="AJ6642" s="9"/>
      <c r="AK6642" s="9"/>
      <c r="AL6642" s="9"/>
      <c r="AM6642" s="9"/>
      <c r="AN6642" s="9"/>
      <c r="AO6642" s="27"/>
      <c r="AQ6642" s="29"/>
      <c r="AR6642" s="11"/>
      <c r="AW6642" s="31"/>
      <c r="AZ6642" s="12"/>
      <c r="BA6642" s="12"/>
      <c r="BB6642" s="12"/>
      <c r="BC6642" s="12"/>
    </row>
    <row r="6643" spans="4:55">
      <c r="D6643" s="7"/>
      <c r="E6643" s="7"/>
      <c r="F6643" s="8"/>
      <c r="G6643" s="8"/>
      <c r="H6643" s="8"/>
      <c r="AF6643" s="9"/>
      <c r="AG6643" s="9"/>
      <c r="AH6643" s="9"/>
      <c r="AI6643" s="9"/>
      <c r="AJ6643" s="9"/>
      <c r="AK6643" s="9"/>
      <c r="AL6643" s="9"/>
      <c r="AM6643" s="9"/>
      <c r="AN6643" s="9"/>
      <c r="AO6643" s="27"/>
      <c r="AQ6643" s="29"/>
      <c r="AR6643" s="11"/>
      <c r="AW6643" s="31"/>
      <c r="AZ6643" s="12"/>
      <c r="BA6643" s="12"/>
      <c r="BB6643" s="12"/>
      <c r="BC6643" s="12"/>
    </row>
    <row r="6644" spans="4:55">
      <c r="D6644" s="7"/>
      <c r="E6644" s="7"/>
      <c r="F6644" s="8"/>
      <c r="G6644" s="8"/>
      <c r="H6644" s="8"/>
      <c r="AF6644" s="9"/>
      <c r="AG6644" s="9"/>
      <c r="AH6644" s="9"/>
      <c r="AI6644" s="9"/>
      <c r="AJ6644" s="9"/>
      <c r="AK6644" s="9"/>
      <c r="AL6644" s="9"/>
      <c r="AM6644" s="9"/>
      <c r="AN6644" s="9"/>
      <c r="AO6644" s="27"/>
      <c r="AQ6644" s="29"/>
      <c r="AR6644" s="11"/>
      <c r="AW6644" s="31"/>
      <c r="AZ6644" s="12"/>
      <c r="BA6644" s="12"/>
      <c r="BB6644" s="12"/>
      <c r="BC6644" s="12"/>
    </row>
    <row r="6645" spans="4:55">
      <c r="D6645" s="7"/>
      <c r="E6645" s="7"/>
      <c r="F6645" s="8"/>
      <c r="G6645" s="8"/>
      <c r="H6645" s="8"/>
      <c r="AF6645" s="9"/>
      <c r="AG6645" s="9"/>
      <c r="AH6645" s="9"/>
      <c r="AI6645" s="9"/>
      <c r="AJ6645" s="9"/>
      <c r="AK6645" s="9"/>
      <c r="AL6645" s="9"/>
      <c r="AM6645" s="9"/>
      <c r="AN6645" s="9"/>
      <c r="AO6645" s="27"/>
      <c r="AQ6645" s="29"/>
      <c r="AR6645" s="11"/>
      <c r="AW6645" s="31"/>
      <c r="AZ6645" s="12"/>
      <c r="BA6645" s="12"/>
      <c r="BB6645" s="12"/>
      <c r="BC6645" s="12"/>
    </row>
    <row r="6646" spans="4:55">
      <c r="D6646" s="7"/>
      <c r="E6646" s="7"/>
      <c r="F6646" s="8"/>
      <c r="G6646" s="8"/>
      <c r="H6646" s="8"/>
      <c r="AF6646" s="9"/>
      <c r="AG6646" s="9"/>
      <c r="AH6646" s="9"/>
      <c r="AI6646" s="9"/>
      <c r="AJ6646" s="9"/>
      <c r="AK6646" s="9"/>
      <c r="AL6646" s="9"/>
      <c r="AM6646" s="9"/>
      <c r="AN6646" s="9"/>
      <c r="AO6646" s="27"/>
      <c r="AQ6646" s="29"/>
      <c r="AR6646" s="11"/>
      <c r="AW6646" s="31"/>
      <c r="AZ6646" s="12"/>
      <c r="BA6646" s="12"/>
      <c r="BB6646" s="12"/>
      <c r="BC6646" s="12"/>
    </row>
    <row r="6647" spans="4:55">
      <c r="D6647" s="7"/>
      <c r="E6647" s="7"/>
      <c r="F6647" s="8"/>
      <c r="G6647" s="8"/>
      <c r="H6647" s="8"/>
      <c r="AF6647" s="9"/>
      <c r="AG6647" s="9"/>
      <c r="AH6647" s="9"/>
      <c r="AI6647" s="9"/>
      <c r="AJ6647" s="9"/>
      <c r="AK6647" s="9"/>
      <c r="AL6647" s="9"/>
      <c r="AM6647" s="9"/>
      <c r="AN6647" s="9"/>
      <c r="AO6647" s="27"/>
      <c r="AQ6647" s="29"/>
      <c r="AR6647" s="11"/>
      <c r="AW6647" s="31"/>
      <c r="AZ6647" s="12"/>
      <c r="BA6647" s="12"/>
      <c r="BB6647" s="12"/>
      <c r="BC6647" s="12"/>
    </row>
    <row r="6648" spans="4:55">
      <c r="D6648" s="7"/>
      <c r="E6648" s="7"/>
      <c r="F6648" s="8"/>
      <c r="G6648" s="8"/>
      <c r="H6648" s="8"/>
      <c r="AF6648" s="9"/>
      <c r="AG6648" s="9"/>
      <c r="AH6648" s="9"/>
      <c r="AI6648" s="9"/>
      <c r="AJ6648" s="9"/>
      <c r="AK6648" s="9"/>
      <c r="AL6648" s="9"/>
      <c r="AM6648" s="9"/>
      <c r="AN6648" s="9"/>
      <c r="AO6648" s="27"/>
      <c r="AQ6648" s="29"/>
      <c r="AR6648" s="11"/>
      <c r="AW6648" s="31"/>
      <c r="AZ6648" s="12"/>
      <c r="BA6648" s="12"/>
      <c r="BB6648" s="12"/>
      <c r="BC6648" s="12"/>
    </row>
    <row r="6649" spans="4:55">
      <c r="D6649" s="7"/>
      <c r="E6649" s="7"/>
      <c r="F6649" s="8"/>
      <c r="G6649" s="8"/>
      <c r="H6649" s="8"/>
      <c r="AF6649" s="9"/>
      <c r="AG6649" s="9"/>
      <c r="AH6649" s="9"/>
      <c r="AI6649" s="9"/>
      <c r="AJ6649" s="9"/>
      <c r="AK6649" s="9"/>
      <c r="AL6649" s="9"/>
      <c r="AM6649" s="9"/>
      <c r="AN6649" s="9"/>
      <c r="AO6649" s="27"/>
      <c r="AQ6649" s="29"/>
      <c r="AR6649" s="11"/>
      <c r="AW6649" s="31"/>
      <c r="AZ6649" s="12"/>
      <c r="BA6649" s="12"/>
      <c r="BB6649" s="12"/>
      <c r="BC6649" s="12"/>
    </row>
    <row r="6650" spans="4:55">
      <c r="D6650" s="7"/>
      <c r="E6650" s="7"/>
      <c r="F6650" s="8"/>
      <c r="G6650" s="8"/>
      <c r="H6650" s="8"/>
      <c r="AF6650" s="9"/>
      <c r="AG6650" s="9"/>
      <c r="AH6650" s="9"/>
      <c r="AI6650" s="9"/>
      <c r="AJ6650" s="9"/>
      <c r="AK6650" s="9"/>
      <c r="AL6650" s="9"/>
      <c r="AM6650" s="9"/>
      <c r="AN6650" s="9"/>
      <c r="AO6650" s="27"/>
      <c r="AQ6650" s="29"/>
      <c r="AR6650" s="11"/>
      <c r="AW6650" s="31"/>
      <c r="AZ6650" s="12"/>
      <c r="BA6650" s="12"/>
      <c r="BB6650" s="12"/>
      <c r="BC6650" s="12"/>
    </row>
    <row r="6651" spans="4:55">
      <c r="D6651" s="7"/>
      <c r="E6651" s="7"/>
      <c r="F6651" s="8"/>
      <c r="G6651" s="8"/>
      <c r="H6651" s="8"/>
      <c r="AF6651" s="9"/>
      <c r="AG6651" s="9"/>
      <c r="AH6651" s="9"/>
      <c r="AI6651" s="9"/>
      <c r="AJ6651" s="9"/>
      <c r="AK6651" s="9"/>
      <c r="AL6651" s="9"/>
      <c r="AM6651" s="9"/>
      <c r="AN6651" s="9"/>
      <c r="AO6651" s="27"/>
      <c r="AQ6651" s="29"/>
      <c r="AR6651" s="11"/>
      <c r="AW6651" s="31"/>
      <c r="AZ6651" s="12"/>
      <c r="BA6651" s="12"/>
      <c r="BB6651" s="12"/>
      <c r="BC6651" s="12"/>
    </row>
    <row r="6652" spans="4:55">
      <c r="D6652" s="7"/>
      <c r="E6652" s="7"/>
      <c r="F6652" s="8"/>
      <c r="G6652" s="8"/>
      <c r="H6652" s="8"/>
      <c r="AF6652" s="9"/>
      <c r="AG6652" s="9"/>
      <c r="AH6652" s="9"/>
      <c r="AI6652" s="9"/>
      <c r="AJ6652" s="9"/>
      <c r="AK6652" s="9"/>
      <c r="AL6652" s="9"/>
      <c r="AM6652" s="9"/>
      <c r="AN6652" s="9"/>
      <c r="AO6652" s="27"/>
      <c r="AQ6652" s="29"/>
      <c r="AR6652" s="11"/>
      <c r="AW6652" s="31"/>
      <c r="AZ6652" s="12"/>
      <c r="BA6652" s="12"/>
      <c r="BB6652" s="12"/>
      <c r="BC6652" s="12"/>
    </row>
    <row r="6653" spans="4:55">
      <c r="D6653" s="7"/>
      <c r="E6653" s="7"/>
      <c r="F6653" s="8"/>
      <c r="G6653" s="8"/>
      <c r="H6653" s="8"/>
      <c r="AF6653" s="9"/>
      <c r="AG6653" s="9"/>
      <c r="AH6653" s="9"/>
      <c r="AI6653" s="9"/>
      <c r="AJ6653" s="9"/>
      <c r="AK6653" s="9"/>
      <c r="AL6653" s="9"/>
      <c r="AM6653" s="9"/>
      <c r="AN6653" s="9"/>
      <c r="AO6653" s="27"/>
      <c r="AQ6653" s="29"/>
      <c r="AR6653" s="11"/>
      <c r="AW6653" s="31"/>
      <c r="AZ6653" s="12"/>
      <c r="BA6653" s="12"/>
      <c r="BB6653" s="12"/>
      <c r="BC6653" s="12"/>
    </row>
    <row r="6654" spans="4:55">
      <c r="D6654" s="7"/>
      <c r="E6654" s="7"/>
      <c r="F6654" s="8"/>
      <c r="G6654" s="8"/>
      <c r="H6654" s="8"/>
      <c r="AF6654" s="9"/>
      <c r="AG6654" s="9"/>
      <c r="AH6654" s="9"/>
      <c r="AI6654" s="9"/>
      <c r="AJ6654" s="9"/>
      <c r="AK6654" s="9"/>
      <c r="AL6654" s="9"/>
      <c r="AM6654" s="9"/>
      <c r="AN6654" s="9"/>
      <c r="AO6654" s="27"/>
      <c r="AQ6654" s="29"/>
      <c r="AR6654" s="11"/>
      <c r="AW6654" s="31"/>
      <c r="AZ6654" s="12"/>
      <c r="BA6654" s="12"/>
      <c r="BB6654" s="12"/>
      <c r="BC6654" s="12"/>
    </row>
    <row r="6655" spans="4:55">
      <c r="D6655" s="7"/>
      <c r="E6655" s="7"/>
      <c r="F6655" s="8"/>
      <c r="G6655" s="8"/>
      <c r="H6655" s="8"/>
      <c r="AF6655" s="9"/>
      <c r="AG6655" s="9"/>
      <c r="AH6655" s="9"/>
      <c r="AI6655" s="9"/>
      <c r="AJ6655" s="9"/>
      <c r="AK6655" s="9"/>
      <c r="AL6655" s="9"/>
      <c r="AM6655" s="9"/>
      <c r="AN6655" s="9"/>
      <c r="AO6655" s="27"/>
      <c r="AQ6655" s="29"/>
      <c r="AR6655" s="11"/>
      <c r="AW6655" s="31"/>
      <c r="AZ6655" s="12"/>
      <c r="BA6655" s="12"/>
      <c r="BB6655" s="12"/>
      <c r="BC6655" s="12"/>
    </row>
    <row r="6656" spans="4:55">
      <c r="D6656" s="7"/>
      <c r="E6656" s="7"/>
      <c r="F6656" s="8"/>
      <c r="G6656" s="8"/>
      <c r="H6656" s="8"/>
      <c r="AF6656" s="9"/>
      <c r="AG6656" s="9"/>
      <c r="AH6656" s="9"/>
      <c r="AI6656" s="9"/>
      <c r="AJ6656" s="9"/>
      <c r="AK6656" s="9"/>
      <c r="AL6656" s="9"/>
      <c r="AM6656" s="9"/>
      <c r="AN6656" s="9"/>
      <c r="AO6656" s="27"/>
      <c r="AQ6656" s="29"/>
      <c r="AR6656" s="11"/>
      <c r="AW6656" s="31"/>
      <c r="AZ6656" s="12"/>
      <c r="BA6656" s="12"/>
      <c r="BB6656" s="12"/>
      <c r="BC6656" s="12"/>
    </row>
    <row r="6657" spans="4:55">
      <c r="D6657" s="7"/>
      <c r="E6657" s="7"/>
      <c r="F6657" s="8"/>
      <c r="G6657" s="8"/>
      <c r="H6657" s="8"/>
      <c r="AF6657" s="9"/>
      <c r="AG6657" s="9"/>
      <c r="AH6657" s="9"/>
      <c r="AI6657" s="9"/>
      <c r="AJ6657" s="9"/>
      <c r="AK6657" s="9"/>
      <c r="AL6657" s="9"/>
      <c r="AM6657" s="9"/>
      <c r="AN6657" s="9"/>
      <c r="AO6657" s="27"/>
      <c r="AQ6657" s="29"/>
      <c r="AR6657" s="11"/>
      <c r="AW6657" s="31"/>
      <c r="AZ6657" s="12"/>
      <c r="BA6657" s="12"/>
      <c r="BB6657" s="12"/>
      <c r="BC6657" s="12"/>
    </row>
    <row r="6658" spans="4:55">
      <c r="D6658" s="7"/>
      <c r="E6658" s="7"/>
      <c r="F6658" s="8"/>
      <c r="G6658" s="8"/>
      <c r="H6658" s="8"/>
      <c r="AF6658" s="9"/>
      <c r="AG6658" s="9"/>
      <c r="AH6658" s="9"/>
      <c r="AI6658" s="9"/>
      <c r="AJ6658" s="9"/>
      <c r="AK6658" s="9"/>
      <c r="AL6658" s="9"/>
      <c r="AM6658" s="9"/>
      <c r="AN6658" s="9"/>
      <c r="AO6658" s="27"/>
      <c r="AQ6658" s="29"/>
      <c r="AR6658" s="11"/>
      <c r="AW6658" s="31"/>
      <c r="AZ6658" s="12"/>
      <c r="BA6658" s="12"/>
      <c r="BB6658" s="12"/>
      <c r="BC6658" s="12"/>
    </row>
    <row r="6659" spans="4:55">
      <c r="D6659" s="7"/>
      <c r="E6659" s="7"/>
      <c r="F6659" s="8"/>
      <c r="G6659" s="8"/>
      <c r="H6659" s="8"/>
      <c r="AF6659" s="9"/>
      <c r="AG6659" s="9"/>
      <c r="AH6659" s="9"/>
      <c r="AI6659" s="9"/>
      <c r="AJ6659" s="9"/>
      <c r="AK6659" s="9"/>
      <c r="AL6659" s="9"/>
      <c r="AM6659" s="9"/>
      <c r="AN6659" s="9"/>
      <c r="AO6659" s="27"/>
      <c r="AQ6659" s="29"/>
      <c r="AR6659" s="11"/>
      <c r="AW6659" s="31"/>
      <c r="AZ6659" s="12"/>
      <c r="BA6659" s="12"/>
      <c r="BB6659" s="12"/>
      <c r="BC6659" s="12"/>
    </row>
    <row r="6660" spans="4:55">
      <c r="D6660" s="7"/>
      <c r="E6660" s="7"/>
      <c r="F6660" s="8"/>
      <c r="G6660" s="8"/>
      <c r="H6660" s="8"/>
      <c r="AF6660" s="9"/>
      <c r="AG6660" s="9"/>
      <c r="AH6660" s="9"/>
      <c r="AI6660" s="9"/>
      <c r="AJ6660" s="9"/>
      <c r="AK6660" s="9"/>
      <c r="AL6660" s="9"/>
      <c r="AM6660" s="9"/>
      <c r="AN6660" s="9"/>
      <c r="AO6660" s="27"/>
      <c r="AQ6660" s="29"/>
      <c r="AR6660" s="11"/>
      <c r="AW6660" s="31"/>
      <c r="AZ6660" s="12"/>
      <c r="BA6660" s="12"/>
      <c r="BB6660" s="12"/>
      <c r="BC6660" s="12"/>
    </row>
    <row r="6661" spans="4:55">
      <c r="D6661" s="7"/>
      <c r="E6661" s="7"/>
      <c r="F6661" s="8"/>
      <c r="G6661" s="8"/>
      <c r="H6661" s="8"/>
      <c r="AF6661" s="9"/>
      <c r="AG6661" s="9"/>
      <c r="AH6661" s="9"/>
      <c r="AI6661" s="9"/>
      <c r="AJ6661" s="9"/>
      <c r="AK6661" s="9"/>
      <c r="AL6661" s="9"/>
      <c r="AM6661" s="9"/>
      <c r="AN6661" s="9"/>
      <c r="AO6661" s="27"/>
      <c r="AQ6661" s="29"/>
      <c r="AR6661" s="11"/>
      <c r="AW6661" s="31"/>
      <c r="AZ6661" s="12"/>
      <c r="BA6661" s="12"/>
      <c r="BB6661" s="12"/>
      <c r="BC6661" s="12"/>
    </row>
    <row r="6662" spans="4:55">
      <c r="D6662" s="7"/>
      <c r="E6662" s="7"/>
      <c r="F6662" s="8"/>
      <c r="G6662" s="8"/>
      <c r="H6662" s="8"/>
      <c r="AF6662" s="9"/>
      <c r="AG6662" s="9"/>
      <c r="AH6662" s="9"/>
      <c r="AI6662" s="9"/>
      <c r="AJ6662" s="9"/>
      <c r="AK6662" s="9"/>
      <c r="AL6662" s="9"/>
      <c r="AM6662" s="9"/>
      <c r="AN6662" s="9"/>
      <c r="AO6662" s="27"/>
      <c r="AQ6662" s="29"/>
      <c r="AR6662" s="11"/>
      <c r="AW6662" s="31"/>
      <c r="AZ6662" s="12"/>
      <c r="BA6662" s="12"/>
      <c r="BB6662" s="12"/>
      <c r="BC6662" s="12"/>
    </row>
    <row r="6663" spans="4:55">
      <c r="D6663" s="7"/>
      <c r="E6663" s="7"/>
      <c r="F6663" s="8"/>
      <c r="G6663" s="8"/>
      <c r="H6663" s="8"/>
      <c r="AF6663" s="9"/>
      <c r="AG6663" s="9"/>
      <c r="AH6663" s="9"/>
      <c r="AI6663" s="9"/>
      <c r="AJ6663" s="9"/>
      <c r="AK6663" s="9"/>
      <c r="AL6663" s="9"/>
      <c r="AM6663" s="9"/>
      <c r="AN6663" s="9"/>
      <c r="AO6663" s="27"/>
      <c r="AQ6663" s="29"/>
      <c r="AR6663" s="11"/>
      <c r="AW6663" s="31"/>
      <c r="AZ6663" s="12"/>
      <c r="BA6663" s="12"/>
      <c r="BB6663" s="12"/>
      <c r="BC6663" s="12"/>
    </row>
    <row r="6664" spans="4:55">
      <c r="D6664" s="7"/>
      <c r="E6664" s="7"/>
      <c r="F6664" s="8"/>
      <c r="G6664" s="8"/>
      <c r="H6664" s="8"/>
      <c r="AF6664" s="9"/>
      <c r="AG6664" s="9"/>
      <c r="AH6664" s="9"/>
      <c r="AI6664" s="9"/>
      <c r="AJ6664" s="9"/>
      <c r="AK6664" s="9"/>
      <c r="AL6664" s="9"/>
      <c r="AM6664" s="9"/>
      <c r="AN6664" s="9"/>
      <c r="AO6664" s="27"/>
      <c r="AQ6664" s="29"/>
      <c r="AR6664" s="11"/>
      <c r="AW6664" s="31"/>
      <c r="AZ6664" s="12"/>
      <c r="BA6664" s="12"/>
      <c r="BB6664" s="12"/>
      <c r="BC6664" s="12"/>
    </row>
    <row r="6665" spans="4:55">
      <c r="D6665" s="7"/>
      <c r="E6665" s="7"/>
      <c r="F6665" s="8"/>
      <c r="G6665" s="8"/>
      <c r="H6665" s="8"/>
      <c r="AF6665" s="9"/>
      <c r="AG6665" s="9"/>
      <c r="AH6665" s="9"/>
      <c r="AI6665" s="9"/>
      <c r="AJ6665" s="9"/>
      <c r="AK6665" s="9"/>
      <c r="AL6665" s="9"/>
      <c r="AM6665" s="9"/>
      <c r="AN6665" s="9"/>
      <c r="AO6665" s="27"/>
      <c r="AQ6665" s="29"/>
      <c r="AR6665" s="11"/>
      <c r="AW6665" s="31"/>
      <c r="AZ6665" s="12"/>
      <c r="BA6665" s="12"/>
      <c r="BB6665" s="12"/>
      <c r="BC6665" s="12"/>
    </row>
    <row r="6666" spans="4:55">
      <c r="D6666" s="7"/>
      <c r="E6666" s="7"/>
      <c r="F6666" s="8"/>
      <c r="G6666" s="8"/>
      <c r="H6666" s="8"/>
      <c r="AF6666" s="9"/>
      <c r="AG6666" s="9"/>
      <c r="AH6666" s="9"/>
      <c r="AI6666" s="9"/>
      <c r="AJ6666" s="9"/>
      <c r="AK6666" s="9"/>
      <c r="AL6666" s="9"/>
      <c r="AM6666" s="9"/>
      <c r="AN6666" s="9"/>
      <c r="AO6666" s="27"/>
      <c r="AQ6666" s="29"/>
      <c r="AR6666" s="11"/>
      <c r="AW6666" s="31"/>
      <c r="AZ6666" s="12"/>
      <c r="BA6666" s="12"/>
      <c r="BB6666" s="12"/>
      <c r="BC6666" s="12"/>
    </row>
    <row r="6667" spans="4:55">
      <c r="D6667" s="7"/>
      <c r="E6667" s="7"/>
      <c r="F6667" s="8"/>
      <c r="G6667" s="8"/>
      <c r="H6667" s="8"/>
      <c r="AF6667" s="9"/>
      <c r="AG6667" s="9"/>
      <c r="AH6667" s="9"/>
      <c r="AI6667" s="9"/>
      <c r="AJ6667" s="9"/>
      <c r="AK6667" s="9"/>
      <c r="AL6667" s="9"/>
      <c r="AM6667" s="9"/>
      <c r="AN6667" s="9"/>
      <c r="AO6667" s="27"/>
      <c r="AQ6667" s="29"/>
      <c r="AR6667" s="11"/>
      <c r="AW6667" s="31"/>
      <c r="AZ6667" s="12"/>
      <c r="BA6667" s="12"/>
      <c r="BB6667" s="12"/>
      <c r="BC6667" s="12"/>
    </row>
    <row r="6668" spans="4:55">
      <c r="D6668" s="7"/>
      <c r="E6668" s="7"/>
      <c r="F6668" s="8"/>
      <c r="G6668" s="8"/>
      <c r="H6668" s="8"/>
      <c r="AF6668" s="9"/>
      <c r="AG6668" s="9"/>
      <c r="AH6668" s="9"/>
      <c r="AI6668" s="9"/>
      <c r="AJ6668" s="9"/>
      <c r="AK6668" s="9"/>
      <c r="AL6668" s="9"/>
      <c r="AM6668" s="9"/>
      <c r="AN6668" s="9"/>
      <c r="AO6668" s="27"/>
      <c r="AQ6668" s="29"/>
      <c r="AR6668" s="11"/>
      <c r="AW6668" s="31"/>
      <c r="AZ6668" s="12"/>
      <c r="BA6668" s="12"/>
      <c r="BB6668" s="12"/>
      <c r="BC6668" s="12"/>
    </row>
    <row r="6669" spans="4:55">
      <c r="D6669" s="7"/>
      <c r="E6669" s="7"/>
      <c r="F6669" s="8"/>
      <c r="G6669" s="8"/>
      <c r="H6669" s="8"/>
      <c r="AF6669" s="9"/>
      <c r="AG6669" s="9"/>
      <c r="AH6669" s="9"/>
      <c r="AI6669" s="9"/>
      <c r="AJ6669" s="9"/>
      <c r="AK6669" s="9"/>
      <c r="AL6669" s="9"/>
      <c r="AM6669" s="9"/>
      <c r="AN6669" s="9"/>
      <c r="AO6669" s="27"/>
      <c r="AQ6669" s="29"/>
      <c r="AR6669" s="11"/>
      <c r="AW6669" s="31"/>
      <c r="AZ6669" s="12"/>
      <c r="BA6669" s="12"/>
      <c r="BB6669" s="12"/>
      <c r="BC6669" s="12"/>
    </row>
    <row r="6670" spans="4:55">
      <c r="D6670" s="7"/>
      <c r="E6670" s="7"/>
      <c r="F6670" s="8"/>
      <c r="G6670" s="8"/>
      <c r="H6670" s="8"/>
      <c r="AF6670" s="9"/>
      <c r="AG6670" s="9"/>
      <c r="AH6670" s="9"/>
      <c r="AI6670" s="9"/>
      <c r="AJ6670" s="9"/>
      <c r="AK6670" s="9"/>
      <c r="AL6670" s="9"/>
      <c r="AM6670" s="9"/>
      <c r="AN6670" s="9"/>
      <c r="AO6670" s="27"/>
      <c r="AQ6670" s="29"/>
      <c r="AR6670" s="11"/>
      <c r="AW6670" s="31"/>
      <c r="AZ6670" s="12"/>
      <c r="BA6670" s="12"/>
      <c r="BB6670" s="12"/>
      <c r="BC6670" s="12"/>
    </row>
    <row r="6671" spans="4:55">
      <c r="D6671" s="7"/>
      <c r="E6671" s="7"/>
      <c r="F6671" s="8"/>
      <c r="G6671" s="8"/>
      <c r="H6671" s="8"/>
      <c r="AF6671" s="9"/>
      <c r="AG6671" s="9"/>
      <c r="AH6671" s="9"/>
      <c r="AI6671" s="9"/>
      <c r="AJ6671" s="9"/>
      <c r="AK6671" s="9"/>
      <c r="AL6671" s="9"/>
      <c r="AM6671" s="9"/>
      <c r="AN6671" s="9"/>
      <c r="AO6671" s="27"/>
      <c r="AQ6671" s="29"/>
      <c r="AR6671" s="11"/>
      <c r="AW6671" s="31"/>
      <c r="AZ6671" s="12"/>
      <c r="BA6671" s="12"/>
      <c r="BB6671" s="12"/>
      <c r="BC6671" s="12"/>
    </row>
    <row r="6672" spans="4:55">
      <c r="D6672" s="7"/>
      <c r="E6672" s="7"/>
      <c r="F6672" s="8"/>
      <c r="G6672" s="8"/>
      <c r="H6672" s="8"/>
      <c r="AF6672" s="9"/>
      <c r="AG6672" s="9"/>
      <c r="AH6672" s="9"/>
      <c r="AI6672" s="9"/>
      <c r="AJ6672" s="9"/>
      <c r="AK6672" s="9"/>
      <c r="AL6672" s="9"/>
      <c r="AM6672" s="9"/>
      <c r="AN6672" s="9"/>
      <c r="AO6672" s="27"/>
      <c r="AQ6672" s="29"/>
      <c r="AR6672" s="11"/>
      <c r="AW6672" s="31"/>
      <c r="AZ6672" s="12"/>
      <c r="BA6672" s="12"/>
      <c r="BB6672" s="12"/>
      <c r="BC6672" s="12"/>
    </row>
    <row r="6673" spans="4:55">
      <c r="D6673" s="7"/>
      <c r="E6673" s="7"/>
      <c r="F6673" s="8"/>
      <c r="G6673" s="8"/>
      <c r="H6673" s="8"/>
      <c r="AF6673" s="9"/>
      <c r="AG6673" s="9"/>
      <c r="AH6673" s="9"/>
      <c r="AI6673" s="9"/>
      <c r="AJ6673" s="9"/>
      <c r="AK6673" s="9"/>
      <c r="AL6673" s="9"/>
      <c r="AM6673" s="9"/>
      <c r="AN6673" s="9"/>
      <c r="AO6673" s="27"/>
      <c r="AQ6673" s="29"/>
      <c r="AR6673" s="11"/>
      <c r="AW6673" s="31"/>
      <c r="AZ6673" s="12"/>
      <c r="BA6673" s="12"/>
      <c r="BB6673" s="12"/>
      <c r="BC6673" s="12"/>
    </row>
    <row r="6674" spans="4:55">
      <c r="D6674" s="7"/>
      <c r="E6674" s="7"/>
      <c r="F6674" s="8"/>
      <c r="G6674" s="8"/>
      <c r="H6674" s="8"/>
      <c r="AF6674" s="9"/>
      <c r="AG6674" s="9"/>
      <c r="AH6674" s="9"/>
      <c r="AI6674" s="9"/>
      <c r="AJ6674" s="9"/>
      <c r="AK6674" s="9"/>
      <c r="AL6674" s="9"/>
      <c r="AM6674" s="9"/>
      <c r="AN6674" s="9"/>
      <c r="AO6674" s="27"/>
      <c r="AQ6674" s="29"/>
      <c r="AR6674" s="11"/>
      <c r="AW6674" s="31"/>
      <c r="AZ6674" s="12"/>
      <c r="BA6674" s="12"/>
      <c r="BB6674" s="12"/>
      <c r="BC6674" s="12"/>
    </row>
    <row r="6675" spans="4:55">
      <c r="D6675" s="7"/>
      <c r="E6675" s="7"/>
      <c r="F6675" s="8"/>
      <c r="G6675" s="8"/>
      <c r="H6675" s="8"/>
      <c r="AF6675" s="9"/>
      <c r="AG6675" s="9"/>
      <c r="AH6675" s="9"/>
      <c r="AI6675" s="9"/>
      <c r="AJ6675" s="9"/>
      <c r="AK6675" s="9"/>
      <c r="AL6675" s="9"/>
      <c r="AM6675" s="9"/>
      <c r="AN6675" s="9"/>
      <c r="AO6675" s="27"/>
      <c r="AQ6675" s="29"/>
      <c r="AR6675" s="11"/>
      <c r="AW6675" s="31"/>
      <c r="AZ6675" s="12"/>
      <c r="BA6675" s="12"/>
      <c r="BB6675" s="12"/>
      <c r="BC6675" s="12"/>
    </row>
    <row r="6676" spans="4:55">
      <c r="D6676" s="7"/>
      <c r="E6676" s="7"/>
      <c r="F6676" s="8"/>
      <c r="G6676" s="8"/>
      <c r="H6676" s="8"/>
      <c r="AF6676" s="9"/>
      <c r="AG6676" s="9"/>
      <c r="AH6676" s="9"/>
      <c r="AI6676" s="9"/>
      <c r="AJ6676" s="9"/>
      <c r="AK6676" s="9"/>
      <c r="AL6676" s="9"/>
      <c r="AM6676" s="9"/>
      <c r="AN6676" s="9"/>
      <c r="AO6676" s="27"/>
      <c r="AQ6676" s="29"/>
      <c r="AR6676" s="11"/>
      <c r="AW6676" s="31"/>
      <c r="AZ6676" s="12"/>
      <c r="BA6676" s="12"/>
      <c r="BB6676" s="12"/>
      <c r="BC6676" s="12"/>
    </row>
    <row r="6677" spans="4:55">
      <c r="D6677" s="7"/>
      <c r="E6677" s="7"/>
      <c r="F6677" s="8"/>
      <c r="G6677" s="8"/>
      <c r="H6677" s="8"/>
      <c r="AF6677" s="9"/>
      <c r="AG6677" s="9"/>
      <c r="AH6677" s="9"/>
      <c r="AI6677" s="9"/>
      <c r="AJ6677" s="9"/>
      <c r="AK6677" s="9"/>
      <c r="AL6677" s="9"/>
      <c r="AM6677" s="9"/>
      <c r="AN6677" s="9"/>
      <c r="AO6677" s="27"/>
      <c r="AQ6677" s="29"/>
      <c r="AR6677" s="11"/>
      <c r="AW6677" s="31"/>
      <c r="AZ6677" s="12"/>
      <c r="BA6677" s="12"/>
      <c r="BB6677" s="12"/>
      <c r="BC6677" s="12"/>
    </row>
    <row r="6678" spans="4:55">
      <c r="D6678" s="7"/>
      <c r="E6678" s="7"/>
      <c r="F6678" s="8"/>
      <c r="G6678" s="8"/>
      <c r="H6678" s="8"/>
      <c r="AF6678" s="9"/>
      <c r="AG6678" s="9"/>
      <c r="AH6678" s="9"/>
      <c r="AI6678" s="9"/>
      <c r="AJ6678" s="9"/>
      <c r="AK6678" s="9"/>
      <c r="AL6678" s="9"/>
      <c r="AM6678" s="9"/>
      <c r="AN6678" s="9"/>
      <c r="AO6678" s="27"/>
      <c r="AQ6678" s="29"/>
      <c r="AR6678" s="11"/>
      <c r="AW6678" s="31"/>
      <c r="AZ6678" s="12"/>
      <c r="BA6678" s="12"/>
      <c r="BB6678" s="12"/>
      <c r="BC6678" s="12"/>
    </row>
    <row r="6679" spans="4:55">
      <c r="D6679" s="7"/>
      <c r="E6679" s="7"/>
      <c r="F6679" s="8"/>
      <c r="G6679" s="8"/>
      <c r="H6679" s="8"/>
      <c r="AF6679" s="9"/>
      <c r="AG6679" s="9"/>
      <c r="AH6679" s="9"/>
      <c r="AI6679" s="9"/>
      <c r="AJ6679" s="9"/>
      <c r="AK6679" s="9"/>
      <c r="AL6679" s="9"/>
      <c r="AM6679" s="9"/>
      <c r="AN6679" s="9"/>
      <c r="AO6679" s="27"/>
      <c r="AQ6679" s="29"/>
      <c r="AR6679" s="11"/>
      <c r="AW6679" s="31"/>
      <c r="AZ6679" s="12"/>
      <c r="BA6679" s="12"/>
      <c r="BB6679" s="12"/>
      <c r="BC6679" s="12"/>
    </row>
    <row r="6680" spans="4:55">
      <c r="D6680" s="7"/>
      <c r="E6680" s="7"/>
      <c r="F6680" s="8"/>
      <c r="G6680" s="8"/>
      <c r="H6680" s="8"/>
      <c r="AF6680" s="9"/>
      <c r="AG6680" s="9"/>
      <c r="AH6680" s="9"/>
      <c r="AI6680" s="9"/>
      <c r="AJ6680" s="9"/>
      <c r="AK6680" s="9"/>
      <c r="AL6680" s="9"/>
      <c r="AM6680" s="9"/>
      <c r="AN6680" s="9"/>
      <c r="AO6680" s="27"/>
      <c r="AQ6680" s="29"/>
      <c r="AR6680" s="11"/>
      <c r="AW6680" s="31"/>
      <c r="AZ6680" s="12"/>
      <c r="BA6680" s="12"/>
      <c r="BB6680" s="12"/>
      <c r="BC6680" s="12"/>
    </row>
    <row r="6681" spans="4:55">
      <c r="D6681" s="7"/>
      <c r="E6681" s="7"/>
      <c r="F6681" s="8"/>
      <c r="G6681" s="8"/>
      <c r="H6681" s="8"/>
      <c r="AF6681" s="9"/>
      <c r="AG6681" s="9"/>
      <c r="AH6681" s="9"/>
      <c r="AI6681" s="9"/>
      <c r="AJ6681" s="9"/>
      <c r="AK6681" s="9"/>
      <c r="AL6681" s="9"/>
      <c r="AM6681" s="9"/>
      <c r="AN6681" s="9"/>
      <c r="AO6681" s="27"/>
      <c r="AQ6681" s="29"/>
      <c r="AR6681" s="11"/>
      <c r="AW6681" s="31"/>
      <c r="AZ6681" s="12"/>
      <c r="BA6681" s="12"/>
      <c r="BB6681" s="12"/>
      <c r="BC6681" s="12"/>
    </row>
    <row r="6682" spans="4:55">
      <c r="D6682" s="7"/>
      <c r="E6682" s="7"/>
      <c r="F6682" s="8"/>
      <c r="G6682" s="8"/>
      <c r="H6682" s="8"/>
      <c r="AF6682" s="9"/>
      <c r="AG6682" s="9"/>
      <c r="AH6682" s="9"/>
      <c r="AI6682" s="9"/>
      <c r="AJ6682" s="9"/>
      <c r="AK6682" s="9"/>
      <c r="AL6682" s="9"/>
      <c r="AM6682" s="9"/>
      <c r="AN6682" s="9"/>
      <c r="AO6682" s="27"/>
      <c r="AQ6682" s="29"/>
      <c r="AR6682" s="11"/>
      <c r="AW6682" s="31"/>
      <c r="AZ6682" s="12"/>
      <c r="BA6682" s="12"/>
      <c r="BB6682" s="12"/>
      <c r="BC6682" s="12"/>
    </row>
    <row r="6683" spans="4:55">
      <c r="D6683" s="7"/>
      <c r="E6683" s="7"/>
      <c r="F6683" s="8"/>
      <c r="G6683" s="8"/>
      <c r="H6683" s="8"/>
      <c r="AF6683" s="9"/>
      <c r="AG6683" s="9"/>
      <c r="AH6683" s="9"/>
      <c r="AI6683" s="9"/>
      <c r="AJ6683" s="9"/>
      <c r="AK6683" s="9"/>
      <c r="AL6683" s="9"/>
      <c r="AM6683" s="9"/>
      <c r="AN6683" s="9"/>
      <c r="AO6683" s="27"/>
      <c r="AQ6683" s="29"/>
      <c r="AR6683" s="11"/>
      <c r="AW6683" s="31"/>
      <c r="AZ6683" s="12"/>
      <c r="BA6683" s="12"/>
      <c r="BB6683" s="12"/>
      <c r="BC6683" s="12"/>
    </row>
    <row r="6684" spans="4:55">
      <c r="D6684" s="7"/>
      <c r="E6684" s="7"/>
      <c r="F6684" s="8"/>
      <c r="G6684" s="8"/>
      <c r="H6684" s="8"/>
      <c r="AF6684" s="9"/>
      <c r="AG6684" s="9"/>
      <c r="AH6684" s="9"/>
      <c r="AI6684" s="9"/>
      <c r="AJ6684" s="9"/>
      <c r="AK6684" s="9"/>
      <c r="AL6684" s="9"/>
      <c r="AM6684" s="9"/>
      <c r="AN6684" s="9"/>
      <c r="AO6684" s="27"/>
      <c r="AQ6684" s="29"/>
      <c r="AR6684" s="11"/>
      <c r="AW6684" s="31"/>
      <c r="AZ6684" s="12"/>
      <c r="BA6684" s="12"/>
      <c r="BB6684" s="12"/>
      <c r="BC6684" s="12"/>
    </row>
    <row r="6685" spans="4:55">
      <c r="D6685" s="7"/>
      <c r="E6685" s="7"/>
      <c r="F6685" s="8"/>
      <c r="G6685" s="8"/>
      <c r="H6685" s="8"/>
      <c r="AF6685" s="9"/>
      <c r="AG6685" s="9"/>
      <c r="AH6685" s="9"/>
      <c r="AI6685" s="9"/>
      <c r="AJ6685" s="9"/>
      <c r="AK6685" s="9"/>
      <c r="AL6685" s="9"/>
      <c r="AM6685" s="9"/>
      <c r="AN6685" s="9"/>
      <c r="AO6685" s="27"/>
      <c r="AQ6685" s="29"/>
      <c r="AR6685" s="11"/>
      <c r="AW6685" s="31"/>
      <c r="AZ6685" s="12"/>
      <c r="BA6685" s="12"/>
      <c r="BB6685" s="12"/>
      <c r="BC6685" s="12"/>
    </row>
    <row r="6686" spans="4:55">
      <c r="D6686" s="7"/>
      <c r="E6686" s="7"/>
      <c r="F6686" s="8"/>
      <c r="G6686" s="8"/>
      <c r="H6686" s="8"/>
      <c r="AF6686" s="9"/>
      <c r="AG6686" s="9"/>
      <c r="AH6686" s="9"/>
      <c r="AI6686" s="9"/>
      <c r="AJ6686" s="9"/>
      <c r="AK6686" s="9"/>
      <c r="AL6686" s="9"/>
      <c r="AM6686" s="9"/>
      <c r="AN6686" s="9"/>
      <c r="AO6686" s="27"/>
      <c r="AQ6686" s="29"/>
      <c r="AR6686" s="11"/>
      <c r="AW6686" s="31"/>
      <c r="AZ6686" s="12"/>
      <c r="BA6686" s="12"/>
      <c r="BB6686" s="12"/>
      <c r="BC6686" s="12"/>
    </row>
    <row r="6687" spans="4:55">
      <c r="D6687" s="7"/>
      <c r="E6687" s="7"/>
      <c r="F6687" s="8"/>
      <c r="G6687" s="8"/>
      <c r="H6687" s="8"/>
      <c r="AF6687" s="9"/>
      <c r="AG6687" s="9"/>
      <c r="AH6687" s="9"/>
      <c r="AI6687" s="9"/>
      <c r="AJ6687" s="9"/>
      <c r="AK6687" s="9"/>
      <c r="AL6687" s="9"/>
      <c r="AM6687" s="9"/>
      <c r="AN6687" s="9"/>
      <c r="AO6687" s="27"/>
      <c r="AQ6687" s="29"/>
      <c r="AR6687" s="11"/>
      <c r="AW6687" s="31"/>
      <c r="AZ6687" s="12"/>
      <c r="BA6687" s="12"/>
      <c r="BB6687" s="12"/>
      <c r="BC6687" s="12"/>
    </row>
    <row r="6688" spans="4:55">
      <c r="D6688" s="7"/>
      <c r="E6688" s="7"/>
      <c r="F6688" s="8"/>
      <c r="G6688" s="8"/>
      <c r="H6688" s="8"/>
      <c r="AF6688" s="9"/>
      <c r="AG6688" s="9"/>
      <c r="AH6688" s="9"/>
      <c r="AI6688" s="9"/>
      <c r="AJ6688" s="9"/>
      <c r="AK6688" s="9"/>
      <c r="AL6688" s="9"/>
      <c r="AM6688" s="9"/>
      <c r="AN6688" s="9"/>
      <c r="AO6688" s="27"/>
      <c r="AQ6688" s="29"/>
      <c r="AR6688" s="11"/>
      <c r="AW6688" s="31"/>
      <c r="AZ6688" s="12"/>
      <c r="BA6688" s="12"/>
      <c r="BB6688" s="12"/>
      <c r="BC6688" s="12"/>
    </row>
    <row r="6689" spans="4:55">
      <c r="D6689" s="7"/>
      <c r="E6689" s="7"/>
      <c r="F6689" s="8"/>
      <c r="G6689" s="8"/>
      <c r="H6689" s="8"/>
      <c r="AF6689" s="9"/>
      <c r="AG6689" s="9"/>
      <c r="AH6689" s="9"/>
      <c r="AI6689" s="9"/>
      <c r="AJ6689" s="9"/>
      <c r="AK6689" s="9"/>
      <c r="AL6689" s="9"/>
      <c r="AM6689" s="9"/>
      <c r="AN6689" s="9"/>
      <c r="AO6689" s="27"/>
      <c r="AQ6689" s="29"/>
      <c r="AR6689" s="11"/>
      <c r="AW6689" s="31"/>
      <c r="AZ6689" s="12"/>
      <c r="BA6689" s="12"/>
      <c r="BB6689" s="12"/>
      <c r="BC6689" s="12"/>
    </row>
    <row r="6690" spans="4:55">
      <c r="D6690" s="7"/>
      <c r="E6690" s="7"/>
      <c r="F6690" s="8"/>
      <c r="G6690" s="8"/>
      <c r="H6690" s="8"/>
      <c r="AF6690" s="9"/>
      <c r="AG6690" s="9"/>
      <c r="AH6690" s="9"/>
      <c r="AI6690" s="9"/>
      <c r="AJ6690" s="9"/>
      <c r="AK6690" s="9"/>
      <c r="AL6690" s="9"/>
      <c r="AM6690" s="9"/>
      <c r="AN6690" s="9"/>
      <c r="AO6690" s="27"/>
      <c r="AQ6690" s="29"/>
      <c r="AR6690" s="11"/>
      <c r="AW6690" s="31"/>
      <c r="AZ6690" s="12"/>
      <c r="BA6690" s="12"/>
      <c r="BB6690" s="12"/>
      <c r="BC6690" s="12"/>
    </row>
    <row r="6691" spans="4:55">
      <c r="D6691" s="7"/>
      <c r="E6691" s="7"/>
      <c r="F6691" s="8"/>
      <c r="G6691" s="8"/>
      <c r="H6691" s="8"/>
      <c r="AF6691" s="9"/>
      <c r="AG6691" s="9"/>
      <c r="AH6691" s="9"/>
      <c r="AI6691" s="9"/>
      <c r="AJ6691" s="9"/>
      <c r="AK6691" s="9"/>
      <c r="AL6691" s="9"/>
      <c r="AM6691" s="9"/>
      <c r="AN6691" s="9"/>
      <c r="AO6691" s="27"/>
      <c r="AQ6691" s="29"/>
      <c r="AR6691" s="11"/>
      <c r="AW6691" s="31"/>
      <c r="AZ6691" s="12"/>
      <c r="BA6691" s="12"/>
      <c r="BB6691" s="12"/>
      <c r="BC6691" s="12"/>
    </row>
    <row r="6692" spans="4:55">
      <c r="D6692" s="7"/>
      <c r="E6692" s="7"/>
      <c r="F6692" s="8"/>
      <c r="G6692" s="8"/>
      <c r="H6692" s="8"/>
      <c r="AF6692" s="9"/>
      <c r="AG6692" s="9"/>
      <c r="AH6692" s="9"/>
      <c r="AI6692" s="9"/>
      <c r="AJ6692" s="9"/>
      <c r="AK6692" s="9"/>
      <c r="AL6692" s="9"/>
      <c r="AM6692" s="9"/>
      <c r="AN6692" s="9"/>
      <c r="AO6692" s="27"/>
      <c r="AQ6692" s="29"/>
      <c r="AR6692" s="11"/>
      <c r="AW6692" s="31"/>
      <c r="AZ6692" s="12"/>
      <c r="BA6692" s="12"/>
      <c r="BB6692" s="12"/>
      <c r="BC6692" s="12"/>
    </row>
    <row r="6693" spans="4:55">
      <c r="D6693" s="7"/>
      <c r="E6693" s="7"/>
      <c r="F6693" s="8"/>
      <c r="G6693" s="8"/>
      <c r="H6693" s="8"/>
      <c r="AF6693" s="9"/>
      <c r="AG6693" s="9"/>
      <c r="AH6693" s="9"/>
      <c r="AI6693" s="9"/>
      <c r="AJ6693" s="9"/>
      <c r="AK6693" s="9"/>
      <c r="AL6693" s="9"/>
      <c r="AM6693" s="9"/>
      <c r="AN6693" s="9"/>
      <c r="AO6693" s="27"/>
      <c r="AQ6693" s="29"/>
      <c r="AR6693" s="11"/>
      <c r="AW6693" s="31"/>
      <c r="AZ6693" s="12"/>
      <c r="BA6693" s="12"/>
      <c r="BB6693" s="12"/>
      <c r="BC6693" s="12"/>
    </row>
    <row r="6694" spans="4:55">
      <c r="D6694" s="7"/>
      <c r="E6694" s="7"/>
      <c r="F6694" s="8"/>
      <c r="G6694" s="8"/>
      <c r="H6694" s="8"/>
      <c r="AF6694" s="9"/>
      <c r="AG6694" s="9"/>
      <c r="AH6694" s="9"/>
      <c r="AI6694" s="9"/>
      <c r="AJ6694" s="9"/>
      <c r="AK6694" s="9"/>
      <c r="AL6694" s="9"/>
      <c r="AM6694" s="9"/>
      <c r="AN6694" s="9"/>
      <c r="AO6694" s="27"/>
      <c r="AQ6694" s="29"/>
      <c r="AR6694" s="11"/>
      <c r="AW6694" s="31"/>
      <c r="AZ6694" s="12"/>
      <c r="BA6694" s="12"/>
      <c r="BB6694" s="12"/>
      <c r="BC6694" s="12"/>
    </row>
    <row r="6695" spans="4:55">
      <c r="D6695" s="7"/>
      <c r="E6695" s="7"/>
      <c r="F6695" s="8"/>
      <c r="G6695" s="8"/>
      <c r="H6695" s="8"/>
      <c r="AF6695" s="9"/>
      <c r="AG6695" s="9"/>
      <c r="AH6695" s="9"/>
      <c r="AI6695" s="9"/>
      <c r="AJ6695" s="9"/>
      <c r="AK6695" s="9"/>
      <c r="AL6695" s="9"/>
      <c r="AM6695" s="9"/>
      <c r="AN6695" s="9"/>
      <c r="AO6695" s="27"/>
      <c r="AQ6695" s="29"/>
      <c r="AR6695" s="11"/>
      <c r="AW6695" s="31"/>
      <c r="AZ6695" s="12"/>
      <c r="BA6695" s="12"/>
      <c r="BB6695" s="12"/>
      <c r="BC6695" s="12"/>
    </row>
    <row r="6696" spans="4:55">
      <c r="D6696" s="7"/>
      <c r="E6696" s="7"/>
      <c r="F6696" s="8"/>
      <c r="G6696" s="8"/>
      <c r="H6696" s="8"/>
      <c r="AF6696" s="9"/>
      <c r="AG6696" s="9"/>
      <c r="AH6696" s="9"/>
      <c r="AI6696" s="9"/>
      <c r="AJ6696" s="9"/>
      <c r="AK6696" s="9"/>
      <c r="AL6696" s="9"/>
      <c r="AM6696" s="9"/>
      <c r="AN6696" s="9"/>
      <c r="AO6696" s="27"/>
      <c r="AQ6696" s="29"/>
      <c r="AR6696" s="11"/>
      <c r="AW6696" s="31"/>
      <c r="AZ6696" s="12"/>
      <c r="BA6696" s="12"/>
      <c r="BB6696" s="12"/>
      <c r="BC6696" s="12"/>
    </row>
    <row r="6697" spans="4:55">
      <c r="D6697" s="7"/>
      <c r="E6697" s="7"/>
      <c r="F6697" s="8"/>
      <c r="G6697" s="8"/>
      <c r="H6697" s="8"/>
      <c r="AF6697" s="9"/>
      <c r="AG6697" s="9"/>
      <c r="AH6697" s="9"/>
      <c r="AI6697" s="9"/>
      <c r="AJ6697" s="9"/>
      <c r="AK6697" s="9"/>
      <c r="AL6697" s="9"/>
      <c r="AM6697" s="9"/>
      <c r="AN6697" s="9"/>
      <c r="AO6697" s="27"/>
      <c r="AQ6697" s="29"/>
      <c r="AR6697" s="11"/>
      <c r="AW6697" s="31"/>
      <c r="AZ6697" s="12"/>
      <c r="BA6697" s="12"/>
      <c r="BB6697" s="12"/>
      <c r="BC6697" s="12"/>
    </row>
    <row r="6698" spans="4:55">
      <c r="D6698" s="7"/>
      <c r="E6698" s="7"/>
      <c r="F6698" s="8"/>
      <c r="G6698" s="8"/>
      <c r="H6698" s="8"/>
      <c r="AF6698" s="9"/>
      <c r="AG6698" s="9"/>
      <c r="AH6698" s="9"/>
      <c r="AI6698" s="9"/>
      <c r="AJ6698" s="9"/>
      <c r="AK6698" s="9"/>
      <c r="AL6698" s="9"/>
      <c r="AM6698" s="9"/>
      <c r="AN6698" s="9"/>
      <c r="AO6698" s="27"/>
      <c r="AQ6698" s="29"/>
      <c r="AR6698" s="11"/>
      <c r="AW6698" s="31"/>
      <c r="AZ6698" s="12"/>
      <c r="BA6698" s="12"/>
      <c r="BB6698" s="12"/>
      <c r="BC6698" s="12"/>
    </row>
    <row r="6699" spans="4:55">
      <c r="D6699" s="7"/>
      <c r="E6699" s="7"/>
      <c r="F6699" s="8"/>
      <c r="G6699" s="8"/>
      <c r="H6699" s="8"/>
      <c r="AF6699" s="9"/>
      <c r="AG6699" s="9"/>
      <c r="AH6699" s="9"/>
      <c r="AI6699" s="9"/>
      <c r="AJ6699" s="9"/>
      <c r="AK6699" s="9"/>
      <c r="AL6699" s="9"/>
      <c r="AM6699" s="9"/>
      <c r="AN6699" s="9"/>
      <c r="AO6699" s="27"/>
      <c r="AQ6699" s="29"/>
      <c r="AR6699" s="11"/>
      <c r="AW6699" s="31"/>
      <c r="AZ6699" s="12"/>
      <c r="BA6699" s="12"/>
      <c r="BB6699" s="12"/>
      <c r="BC6699" s="12"/>
    </row>
    <row r="6700" spans="4:55">
      <c r="D6700" s="7"/>
      <c r="E6700" s="7"/>
      <c r="F6700" s="8"/>
      <c r="G6700" s="8"/>
      <c r="H6700" s="8"/>
      <c r="AF6700" s="9"/>
      <c r="AG6700" s="9"/>
      <c r="AH6700" s="9"/>
      <c r="AI6700" s="9"/>
      <c r="AJ6700" s="9"/>
      <c r="AK6700" s="9"/>
      <c r="AL6700" s="9"/>
      <c r="AM6700" s="9"/>
      <c r="AN6700" s="9"/>
      <c r="AO6700" s="27"/>
      <c r="AQ6700" s="29"/>
      <c r="AR6700" s="11"/>
      <c r="AW6700" s="31"/>
      <c r="AZ6700" s="12"/>
      <c r="BA6700" s="12"/>
      <c r="BB6700" s="12"/>
      <c r="BC6700" s="12"/>
    </row>
    <row r="6701" spans="4:55">
      <c r="D6701" s="7"/>
      <c r="E6701" s="7"/>
      <c r="F6701" s="8"/>
      <c r="G6701" s="8"/>
      <c r="H6701" s="8"/>
      <c r="AF6701" s="9"/>
      <c r="AG6701" s="9"/>
      <c r="AH6701" s="9"/>
      <c r="AI6701" s="9"/>
      <c r="AJ6701" s="9"/>
      <c r="AK6701" s="9"/>
      <c r="AL6701" s="9"/>
      <c r="AM6701" s="9"/>
      <c r="AN6701" s="9"/>
      <c r="AO6701" s="27"/>
      <c r="AQ6701" s="29"/>
      <c r="AR6701" s="11"/>
      <c r="AW6701" s="31"/>
      <c r="AZ6701" s="12"/>
      <c r="BA6701" s="12"/>
      <c r="BB6701" s="12"/>
      <c r="BC6701" s="12"/>
    </row>
    <row r="6702" spans="4:55">
      <c r="D6702" s="7"/>
      <c r="E6702" s="7"/>
      <c r="F6702" s="8"/>
      <c r="G6702" s="8"/>
      <c r="H6702" s="8"/>
      <c r="AF6702" s="9"/>
      <c r="AG6702" s="9"/>
      <c r="AH6702" s="9"/>
      <c r="AI6702" s="9"/>
      <c r="AJ6702" s="9"/>
      <c r="AK6702" s="9"/>
      <c r="AL6702" s="9"/>
      <c r="AM6702" s="9"/>
      <c r="AN6702" s="9"/>
      <c r="AO6702" s="27"/>
      <c r="AQ6702" s="29"/>
      <c r="AR6702" s="11"/>
      <c r="AW6702" s="31"/>
      <c r="AZ6702" s="12"/>
      <c r="BA6702" s="12"/>
      <c r="BB6702" s="12"/>
      <c r="BC6702" s="12"/>
    </row>
    <row r="6703" spans="4:55">
      <c r="D6703" s="7"/>
      <c r="E6703" s="7"/>
      <c r="F6703" s="8"/>
      <c r="G6703" s="8"/>
      <c r="H6703" s="8"/>
      <c r="AF6703" s="9"/>
      <c r="AG6703" s="9"/>
      <c r="AH6703" s="9"/>
      <c r="AI6703" s="9"/>
      <c r="AJ6703" s="9"/>
      <c r="AK6703" s="9"/>
      <c r="AL6703" s="9"/>
      <c r="AM6703" s="9"/>
      <c r="AN6703" s="9"/>
      <c r="AO6703" s="27"/>
      <c r="AQ6703" s="29"/>
      <c r="AR6703" s="11"/>
      <c r="AW6703" s="31"/>
      <c r="AZ6703" s="12"/>
      <c r="BA6703" s="12"/>
      <c r="BB6703" s="12"/>
      <c r="BC6703" s="12"/>
    </row>
    <row r="6704" spans="4:55">
      <c r="D6704" s="7"/>
      <c r="E6704" s="7"/>
      <c r="F6704" s="8"/>
      <c r="G6704" s="8"/>
      <c r="H6704" s="8"/>
      <c r="AF6704" s="9"/>
      <c r="AG6704" s="9"/>
      <c r="AH6704" s="9"/>
      <c r="AI6704" s="9"/>
      <c r="AJ6704" s="9"/>
      <c r="AK6704" s="9"/>
      <c r="AL6704" s="9"/>
      <c r="AM6704" s="9"/>
      <c r="AN6704" s="9"/>
      <c r="AO6704" s="27"/>
      <c r="AQ6704" s="29"/>
      <c r="AR6704" s="11"/>
      <c r="AW6704" s="31"/>
      <c r="AZ6704" s="12"/>
      <c r="BA6704" s="12"/>
      <c r="BB6704" s="12"/>
      <c r="BC6704" s="12"/>
    </row>
    <row r="6705" spans="4:55">
      <c r="D6705" s="7"/>
      <c r="E6705" s="7"/>
      <c r="F6705" s="8"/>
      <c r="G6705" s="8"/>
      <c r="H6705" s="8"/>
      <c r="AF6705" s="9"/>
      <c r="AG6705" s="9"/>
      <c r="AH6705" s="9"/>
      <c r="AI6705" s="9"/>
      <c r="AJ6705" s="9"/>
      <c r="AK6705" s="9"/>
      <c r="AL6705" s="9"/>
      <c r="AM6705" s="9"/>
      <c r="AN6705" s="9"/>
      <c r="AO6705" s="27"/>
      <c r="AQ6705" s="29"/>
      <c r="AR6705" s="11"/>
      <c r="AW6705" s="31"/>
      <c r="AZ6705" s="12"/>
      <c r="BA6705" s="12"/>
      <c r="BB6705" s="12"/>
      <c r="BC6705" s="12"/>
    </row>
    <row r="6706" spans="4:55">
      <c r="D6706" s="7"/>
      <c r="E6706" s="7"/>
      <c r="F6706" s="8"/>
      <c r="G6706" s="8"/>
      <c r="H6706" s="8"/>
      <c r="AF6706" s="9"/>
      <c r="AG6706" s="9"/>
      <c r="AH6706" s="9"/>
      <c r="AI6706" s="9"/>
      <c r="AJ6706" s="9"/>
      <c r="AK6706" s="9"/>
      <c r="AL6706" s="9"/>
      <c r="AM6706" s="9"/>
      <c r="AN6706" s="9"/>
      <c r="AO6706" s="27"/>
      <c r="AQ6706" s="29"/>
      <c r="AR6706" s="11"/>
      <c r="AW6706" s="31"/>
      <c r="AZ6706" s="12"/>
      <c r="BA6706" s="12"/>
      <c r="BB6706" s="12"/>
      <c r="BC6706" s="12"/>
    </row>
    <row r="6707" spans="4:55">
      <c r="D6707" s="7"/>
      <c r="E6707" s="7"/>
      <c r="F6707" s="8"/>
      <c r="G6707" s="8"/>
      <c r="H6707" s="8"/>
      <c r="AF6707" s="9"/>
      <c r="AG6707" s="9"/>
      <c r="AH6707" s="9"/>
      <c r="AI6707" s="9"/>
      <c r="AJ6707" s="9"/>
      <c r="AK6707" s="9"/>
      <c r="AL6707" s="9"/>
      <c r="AM6707" s="9"/>
      <c r="AN6707" s="9"/>
      <c r="AO6707" s="27"/>
      <c r="AQ6707" s="29"/>
      <c r="AR6707" s="11"/>
      <c r="AW6707" s="31"/>
      <c r="AZ6707" s="12"/>
      <c r="BA6707" s="12"/>
      <c r="BB6707" s="12"/>
      <c r="BC6707" s="12"/>
    </row>
    <row r="6708" spans="4:55">
      <c r="D6708" s="7"/>
      <c r="E6708" s="7"/>
      <c r="F6708" s="8"/>
      <c r="G6708" s="8"/>
      <c r="H6708" s="8"/>
      <c r="AF6708" s="9"/>
      <c r="AG6708" s="9"/>
      <c r="AH6708" s="9"/>
      <c r="AI6708" s="9"/>
      <c r="AJ6708" s="9"/>
      <c r="AK6708" s="9"/>
      <c r="AL6708" s="9"/>
      <c r="AM6708" s="9"/>
      <c r="AN6708" s="9"/>
      <c r="AO6708" s="27"/>
      <c r="AQ6708" s="29"/>
      <c r="AR6708" s="11"/>
      <c r="AW6708" s="31"/>
      <c r="AZ6708" s="12"/>
      <c r="BA6708" s="12"/>
      <c r="BB6708" s="12"/>
      <c r="BC6708" s="12"/>
    </row>
    <row r="6709" spans="4:55">
      <c r="D6709" s="7"/>
      <c r="E6709" s="7"/>
      <c r="F6709" s="8"/>
      <c r="G6709" s="8"/>
      <c r="H6709" s="8"/>
      <c r="AF6709" s="9"/>
      <c r="AG6709" s="9"/>
      <c r="AH6709" s="9"/>
      <c r="AI6709" s="9"/>
      <c r="AJ6709" s="9"/>
      <c r="AK6709" s="9"/>
      <c r="AL6709" s="9"/>
      <c r="AM6709" s="9"/>
      <c r="AN6709" s="9"/>
      <c r="AO6709" s="27"/>
      <c r="AQ6709" s="29"/>
      <c r="AR6709" s="11"/>
      <c r="AW6709" s="31"/>
      <c r="AZ6709" s="12"/>
      <c r="BA6709" s="12"/>
      <c r="BB6709" s="12"/>
      <c r="BC6709" s="12"/>
    </row>
    <row r="6710" spans="4:55">
      <c r="D6710" s="7"/>
      <c r="E6710" s="7"/>
      <c r="F6710" s="8"/>
      <c r="G6710" s="8"/>
      <c r="H6710" s="8"/>
      <c r="AF6710" s="9"/>
      <c r="AG6710" s="9"/>
      <c r="AH6710" s="9"/>
      <c r="AI6710" s="9"/>
      <c r="AJ6710" s="9"/>
      <c r="AK6710" s="9"/>
      <c r="AL6710" s="9"/>
      <c r="AM6710" s="9"/>
      <c r="AN6710" s="9"/>
      <c r="AO6710" s="27"/>
      <c r="AQ6710" s="29"/>
      <c r="AR6710" s="11"/>
      <c r="AW6710" s="31"/>
      <c r="AZ6710" s="12"/>
      <c r="BA6710" s="12"/>
      <c r="BB6710" s="12"/>
      <c r="BC6710" s="12"/>
    </row>
    <row r="6711" spans="4:55">
      <c r="D6711" s="7"/>
      <c r="E6711" s="7"/>
      <c r="F6711" s="8"/>
      <c r="G6711" s="8"/>
      <c r="H6711" s="8"/>
      <c r="AF6711" s="9"/>
      <c r="AG6711" s="9"/>
      <c r="AH6711" s="9"/>
      <c r="AI6711" s="9"/>
      <c r="AJ6711" s="9"/>
      <c r="AK6711" s="9"/>
      <c r="AL6711" s="9"/>
      <c r="AM6711" s="9"/>
      <c r="AN6711" s="9"/>
      <c r="AO6711" s="27"/>
      <c r="AQ6711" s="29"/>
      <c r="AR6711" s="11"/>
      <c r="AW6711" s="31"/>
      <c r="AZ6711" s="12"/>
      <c r="BA6711" s="12"/>
      <c r="BB6711" s="12"/>
      <c r="BC6711" s="12"/>
    </row>
    <row r="6712" spans="4:55">
      <c r="D6712" s="7"/>
      <c r="E6712" s="7"/>
      <c r="F6712" s="8"/>
      <c r="G6712" s="8"/>
      <c r="H6712" s="8"/>
      <c r="AF6712" s="9"/>
      <c r="AG6712" s="9"/>
      <c r="AH6712" s="9"/>
      <c r="AI6712" s="9"/>
      <c r="AJ6712" s="9"/>
      <c r="AK6712" s="9"/>
      <c r="AL6712" s="9"/>
      <c r="AM6712" s="9"/>
      <c r="AN6712" s="9"/>
      <c r="AO6712" s="27"/>
      <c r="AQ6712" s="29"/>
      <c r="AR6712" s="11"/>
      <c r="AW6712" s="31"/>
      <c r="AZ6712" s="12"/>
      <c r="BA6712" s="12"/>
      <c r="BB6712" s="12"/>
      <c r="BC6712" s="12"/>
    </row>
    <row r="6713" spans="4:55">
      <c r="D6713" s="7"/>
      <c r="E6713" s="7"/>
      <c r="F6713" s="8"/>
      <c r="G6713" s="8"/>
      <c r="H6713" s="8"/>
      <c r="AF6713" s="9"/>
      <c r="AG6713" s="9"/>
      <c r="AH6713" s="9"/>
      <c r="AI6713" s="9"/>
      <c r="AJ6713" s="9"/>
      <c r="AK6713" s="9"/>
      <c r="AL6713" s="9"/>
      <c r="AM6713" s="9"/>
      <c r="AN6713" s="9"/>
      <c r="AO6713" s="27"/>
      <c r="AQ6713" s="29"/>
      <c r="AR6713" s="11"/>
      <c r="AW6713" s="31"/>
      <c r="AZ6713" s="12"/>
      <c r="BA6713" s="12"/>
      <c r="BB6713" s="12"/>
      <c r="BC6713" s="12"/>
    </row>
    <row r="6714" spans="4:55">
      <c r="D6714" s="7"/>
      <c r="E6714" s="7"/>
      <c r="F6714" s="8"/>
      <c r="G6714" s="8"/>
      <c r="H6714" s="8"/>
      <c r="AF6714" s="9"/>
      <c r="AG6714" s="9"/>
      <c r="AH6714" s="9"/>
      <c r="AI6714" s="9"/>
      <c r="AJ6714" s="9"/>
      <c r="AK6714" s="9"/>
      <c r="AL6714" s="9"/>
      <c r="AM6714" s="9"/>
      <c r="AN6714" s="9"/>
      <c r="AO6714" s="27"/>
      <c r="AQ6714" s="29"/>
      <c r="AR6714" s="11"/>
      <c r="AW6714" s="31"/>
      <c r="AZ6714" s="12"/>
      <c r="BA6714" s="12"/>
      <c r="BB6714" s="12"/>
      <c r="BC6714" s="12"/>
    </row>
    <row r="6715" spans="4:55">
      <c r="D6715" s="7"/>
      <c r="E6715" s="7"/>
      <c r="F6715" s="8"/>
      <c r="G6715" s="8"/>
      <c r="H6715" s="8"/>
      <c r="AF6715" s="9"/>
      <c r="AG6715" s="9"/>
      <c r="AH6715" s="9"/>
      <c r="AI6715" s="9"/>
      <c r="AJ6715" s="9"/>
      <c r="AK6715" s="9"/>
      <c r="AL6715" s="9"/>
      <c r="AM6715" s="9"/>
      <c r="AN6715" s="9"/>
      <c r="AO6715" s="27"/>
      <c r="AQ6715" s="29"/>
      <c r="AR6715" s="11"/>
      <c r="AW6715" s="31"/>
      <c r="AZ6715" s="12"/>
      <c r="BA6715" s="12"/>
      <c r="BB6715" s="12"/>
      <c r="BC6715" s="12"/>
    </row>
    <row r="6716" spans="4:55">
      <c r="D6716" s="7"/>
      <c r="E6716" s="7"/>
      <c r="F6716" s="8"/>
      <c r="G6716" s="8"/>
      <c r="H6716" s="8"/>
      <c r="AF6716" s="9"/>
      <c r="AG6716" s="9"/>
      <c r="AH6716" s="9"/>
      <c r="AI6716" s="9"/>
      <c r="AJ6716" s="9"/>
      <c r="AK6716" s="9"/>
      <c r="AL6716" s="9"/>
      <c r="AM6716" s="9"/>
      <c r="AN6716" s="9"/>
      <c r="AO6716" s="27"/>
      <c r="AQ6716" s="29"/>
      <c r="AR6716" s="11"/>
      <c r="AW6716" s="31"/>
      <c r="AZ6716" s="12"/>
      <c r="BA6716" s="12"/>
      <c r="BB6716" s="12"/>
      <c r="BC6716" s="12"/>
    </row>
    <row r="6717" spans="4:55">
      <c r="D6717" s="7"/>
      <c r="E6717" s="7"/>
      <c r="F6717" s="8"/>
      <c r="G6717" s="8"/>
      <c r="H6717" s="8"/>
      <c r="AF6717" s="9"/>
      <c r="AG6717" s="9"/>
      <c r="AH6717" s="9"/>
      <c r="AI6717" s="9"/>
      <c r="AJ6717" s="9"/>
      <c r="AK6717" s="9"/>
      <c r="AL6717" s="9"/>
      <c r="AM6717" s="9"/>
      <c r="AN6717" s="9"/>
      <c r="AO6717" s="27"/>
      <c r="AQ6717" s="29"/>
      <c r="AR6717" s="11"/>
      <c r="AW6717" s="31"/>
      <c r="AZ6717" s="12"/>
      <c r="BA6717" s="12"/>
      <c r="BB6717" s="12"/>
      <c r="BC6717" s="12"/>
    </row>
    <row r="6718" spans="4:55">
      <c r="D6718" s="7"/>
      <c r="E6718" s="7"/>
      <c r="F6718" s="8"/>
      <c r="G6718" s="8"/>
      <c r="H6718" s="8"/>
      <c r="AF6718" s="9"/>
      <c r="AG6718" s="9"/>
      <c r="AH6718" s="9"/>
      <c r="AI6718" s="9"/>
      <c r="AJ6718" s="9"/>
      <c r="AK6718" s="9"/>
      <c r="AL6718" s="9"/>
      <c r="AM6718" s="9"/>
      <c r="AN6718" s="9"/>
      <c r="AO6718" s="27"/>
      <c r="AQ6718" s="29"/>
      <c r="AR6718" s="11"/>
      <c r="AW6718" s="31"/>
      <c r="AZ6718" s="12"/>
      <c r="BA6718" s="12"/>
      <c r="BB6718" s="12"/>
      <c r="BC6718" s="12"/>
    </row>
    <row r="6719" spans="4:55">
      <c r="D6719" s="7"/>
      <c r="E6719" s="7"/>
      <c r="F6719" s="8"/>
      <c r="G6719" s="8"/>
      <c r="H6719" s="8"/>
      <c r="AF6719" s="9"/>
      <c r="AG6719" s="9"/>
      <c r="AH6719" s="9"/>
      <c r="AI6719" s="9"/>
      <c r="AJ6719" s="9"/>
      <c r="AK6719" s="9"/>
      <c r="AL6719" s="9"/>
      <c r="AM6719" s="9"/>
      <c r="AN6719" s="9"/>
      <c r="AO6719" s="27"/>
      <c r="AQ6719" s="29"/>
      <c r="AR6719" s="11"/>
      <c r="AW6719" s="31"/>
      <c r="AZ6719" s="12"/>
      <c r="BA6719" s="12"/>
      <c r="BB6719" s="12"/>
      <c r="BC6719" s="12"/>
    </row>
    <row r="6720" spans="4:55">
      <c r="D6720" s="7"/>
      <c r="E6720" s="7"/>
      <c r="F6720" s="8"/>
      <c r="G6720" s="8"/>
      <c r="H6720" s="8"/>
      <c r="AF6720" s="9"/>
      <c r="AG6720" s="9"/>
      <c r="AH6720" s="9"/>
      <c r="AI6720" s="9"/>
      <c r="AJ6720" s="9"/>
      <c r="AK6720" s="9"/>
      <c r="AL6720" s="9"/>
      <c r="AM6720" s="9"/>
      <c r="AN6720" s="9"/>
      <c r="AO6720" s="27"/>
      <c r="AQ6720" s="29"/>
      <c r="AR6720" s="11"/>
      <c r="AW6720" s="31"/>
      <c r="AZ6720" s="12"/>
      <c r="BA6720" s="12"/>
      <c r="BB6720" s="12"/>
      <c r="BC6720" s="12"/>
    </row>
    <row r="6721" spans="4:55">
      <c r="D6721" s="7"/>
      <c r="E6721" s="7"/>
      <c r="F6721" s="8"/>
      <c r="G6721" s="8"/>
      <c r="H6721" s="8"/>
      <c r="AF6721" s="9"/>
      <c r="AG6721" s="9"/>
      <c r="AH6721" s="9"/>
      <c r="AI6721" s="9"/>
      <c r="AJ6721" s="9"/>
      <c r="AK6721" s="9"/>
      <c r="AL6721" s="9"/>
      <c r="AM6721" s="9"/>
      <c r="AN6721" s="9"/>
      <c r="AO6721" s="27"/>
      <c r="AQ6721" s="29"/>
      <c r="AR6721" s="11"/>
      <c r="AW6721" s="31"/>
      <c r="AZ6721" s="12"/>
      <c r="BA6721" s="12"/>
      <c r="BB6721" s="12"/>
      <c r="BC6721" s="12"/>
    </row>
    <row r="6722" spans="4:55">
      <c r="D6722" s="7"/>
      <c r="E6722" s="7"/>
      <c r="F6722" s="8"/>
      <c r="G6722" s="8"/>
      <c r="H6722" s="8"/>
      <c r="AF6722" s="9"/>
      <c r="AG6722" s="9"/>
      <c r="AH6722" s="9"/>
      <c r="AI6722" s="9"/>
      <c r="AJ6722" s="9"/>
      <c r="AK6722" s="9"/>
      <c r="AL6722" s="9"/>
      <c r="AM6722" s="9"/>
      <c r="AN6722" s="9"/>
      <c r="AO6722" s="27"/>
      <c r="AQ6722" s="29"/>
      <c r="AR6722" s="11"/>
      <c r="AW6722" s="31"/>
      <c r="AZ6722" s="12"/>
      <c r="BA6722" s="12"/>
      <c r="BB6722" s="12"/>
      <c r="BC6722" s="12"/>
    </row>
    <row r="6723" spans="4:55">
      <c r="D6723" s="7"/>
      <c r="E6723" s="7"/>
      <c r="F6723" s="8"/>
      <c r="G6723" s="8"/>
      <c r="H6723" s="8"/>
      <c r="AF6723" s="9"/>
      <c r="AG6723" s="9"/>
      <c r="AH6723" s="9"/>
      <c r="AI6723" s="9"/>
      <c r="AJ6723" s="9"/>
      <c r="AK6723" s="9"/>
      <c r="AL6723" s="9"/>
      <c r="AM6723" s="9"/>
      <c r="AN6723" s="9"/>
      <c r="AO6723" s="27"/>
      <c r="AQ6723" s="29"/>
      <c r="AR6723" s="11"/>
      <c r="AW6723" s="31"/>
      <c r="AZ6723" s="12"/>
      <c r="BA6723" s="12"/>
      <c r="BB6723" s="12"/>
      <c r="BC6723" s="12"/>
    </row>
    <row r="6724" spans="4:55">
      <c r="D6724" s="7"/>
      <c r="E6724" s="7"/>
      <c r="F6724" s="8"/>
      <c r="G6724" s="8"/>
      <c r="H6724" s="8"/>
      <c r="AF6724" s="9"/>
      <c r="AG6724" s="9"/>
      <c r="AH6724" s="9"/>
      <c r="AI6724" s="9"/>
      <c r="AJ6724" s="9"/>
      <c r="AK6724" s="9"/>
      <c r="AL6724" s="9"/>
      <c r="AM6724" s="9"/>
      <c r="AN6724" s="9"/>
      <c r="AO6724" s="27"/>
      <c r="AQ6724" s="29"/>
      <c r="AR6724" s="11"/>
      <c r="AW6724" s="31"/>
      <c r="AZ6724" s="12"/>
      <c r="BA6724" s="12"/>
      <c r="BB6724" s="12"/>
      <c r="BC6724" s="12"/>
    </row>
    <row r="6725" spans="4:55">
      <c r="D6725" s="7"/>
      <c r="E6725" s="7"/>
      <c r="F6725" s="8"/>
      <c r="G6725" s="8"/>
      <c r="H6725" s="8"/>
      <c r="AF6725" s="9"/>
      <c r="AG6725" s="9"/>
      <c r="AH6725" s="9"/>
      <c r="AI6725" s="9"/>
      <c r="AJ6725" s="9"/>
      <c r="AK6725" s="9"/>
      <c r="AL6725" s="9"/>
      <c r="AM6725" s="9"/>
      <c r="AN6725" s="9"/>
      <c r="AO6725" s="27"/>
      <c r="AQ6725" s="29"/>
      <c r="AR6725" s="11"/>
      <c r="AW6725" s="31"/>
      <c r="AZ6725" s="12"/>
      <c r="BA6725" s="12"/>
      <c r="BB6725" s="12"/>
      <c r="BC6725" s="12"/>
    </row>
    <row r="6726" spans="4:55">
      <c r="D6726" s="7"/>
      <c r="E6726" s="7"/>
      <c r="F6726" s="8"/>
      <c r="G6726" s="8"/>
      <c r="H6726" s="8"/>
      <c r="AF6726" s="9"/>
      <c r="AG6726" s="9"/>
      <c r="AH6726" s="9"/>
      <c r="AI6726" s="9"/>
      <c r="AJ6726" s="9"/>
      <c r="AK6726" s="9"/>
      <c r="AL6726" s="9"/>
      <c r="AM6726" s="9"/>
      <c r="AN6726" s="9"/>
      <c r="AO6726" s="27"/>
      <c r="AQ6726" s="29"/>
      <c r="AR6726" s="11"/>
      <c r="AW6726" s="31"/>
      <c r="AZ6726" s="12"/>
      <c r="BA6726" s="12"/>
      <c r="BB6726" s="12"/>
      <c r="BC6726" s="12"/>
    </row>
    <row r="6727" spans="4:55">
      <c r="D6727" s="7"/>
      <c r="E6727" s="7"/>
      <c r="F6727" s="8"/>
      <c r="G6727" s="8"/>
      <c r="H6727" s="8"/>
      <c r="AF6727" s="9"/>
      <c r="AG6727" s="9"/>
      <c r="AH6727" s="9"/>
      <c r="AI6727" s="9"/>
      <c r="AJ6727" s="9"/>
      <c r="AK6727" s="9"/>
      <c r="AL6727" s="9"/>
      <c r="AM6727" s="9"/>
      <c r="AN6727" s="9"/>
      <c r="AO6727" s="27"/>
      <c r="AQ6727" s="29"/>
      <c r="AR6727" s="11"/>
      <c r="AW6727" s="31"/>
      <c r="AZ6727" s="12"/>
      <c r="BA6727" s="12"/>
      <c r="BB6727" s="12"/>
      <c r="BC6727" s="12"/>
    </row>
    <row r="6728" spans="4:55">
      <c r="D6728" s="7"/>
      <c r="E6728" s="7"/>
      <c r="F6728" s="8"/>
      <c r="G6728" s="8"/>
      <c r="H6728" s="8"/>
      <c r="AF6728" s="9"/>
      <c r="AG6728" s="9"/>
      <c r="AH6728" s="9"/>
      <c r="AI6728" s="9"/>
      <c r="AJ6728" s="9"/>
      <c r="AK6728" s="9"/>
      <c r="AL6728" s="9"/>
      <c r="AM6728" s="9"/>
      <c r="AN6728" s="9"/>
      <c r="AO6728" s="27"/>
      <c r="AQ6728" s="29"/>
      <c r="AR6728" s="11"/>
      <c r="AW6728" s="31"/>
      <c r="AZ6728" s="12"/>
      <c r="BA6728" s="12"/>
      <c r="BB6728" s="12"/>
      <c r="BC6728" s="12"/>
    </row>
    <row r="6729" spans="4:55">
      <c r="D6729" s="7"/>
      <c r="E6729" s="7"/>
      <c r="F6729" s="8"/>
      <c r="G6729" s="8"/>
      <c r="H6729" s="8"/>
      <c r="AF6729" s="9"/>
      <c r="AG6729" s="9"/>
      <c r="AH6729" s="9"/>
      <c r="AI6729" s="9"/>
      <c r="AJ6729" s="9"/>
      <c r="AK6729" s="9"/>
      <c r="AL6729" s="9"/>
      <c r="AM6729" s="9"/>
      <c r="AN6729" s="9"/>
      <c r="AO6729" s="27"/>
      <c r="AQ6729" s="29"/>
      <c r="AR6729" s="11"/>
      <c r="AW6729" s="31"/>
      <c r="AZ6729" s="12"/>
      <c r="BA6729" s="12"/>
      <c r="BB6729" s="12"/>
      <c r="BC6729" s="12"/>
    </row>
    <row r="6730" spans="4:55">
      <c r="D6730" s="7"/>
      <c r="E6730" s="7"/>
      <c r="F6730" s="8"/>
      <c r="G6730" s="8"/>
      <c r="H6730" s="8"/>
      <c r="AF6730" s="9"/>
      <c r="AG6730" s="9"/>
      <c r="AH6730" s="9"/>
      <c r="AI6730" s="9"/>
      <c r="AJ6730" s="9"/>
      <c r="AK6730" s="9"/>
      <c r="AL6730" s="9"/>
      <c r="AM6730" s="9"/>
      <c r="AN6730" s="9"/>
      <c r="AO6730" s="27"/>
      <c r="AQ6730" s="29"/>
      <c r="AR6730" s="11"/>
      <c r="AW6730" s="31"/>
      <c r="AZ6730" s="12"/>
      <c r="BA6730" s="12"/>
      <c r="BB6730" s="12"/>
      <c r="BC6730" s="12"/>
    </row>
    <row r="6731" spans="4:55">
      <c r="D6731" s="7"/>
      <c r="E6731" s="7"/>
      <c r="F6731" s="8"/>
      <c r="G6731" s="8"/>
      <c r="H6731" s="8"/>
      <c r="AF6731" s="9"/>
      <c r="AG6731" s="9"/>
      <c r="AH6731" s="9"/>
      <c r="AI6731" s="9"/>
      <c r="AJ6731" s="9"/>
      <c r="AK6731" s="9"/>
      <c r="AL6731" s="9"/>
      <c r="AM6731" s="9"/>
      <c r="AN6731" s="9"/>
      <c r="AO6731" s="27"/>
      <c r="AQ6731" s="29"/>
      <c r="AR6731" s="11"/>
      <c r="AW6731" s="31"/>
      <c r="AZ6731" s="12"/>
      <c r="BA6731" s="12"/>
      <c r="BB6731" s="12"/>
      <c r="BC6731" s="12"/>
    </row>
    <row r="6732" spans="4:55">
      <c r="D6732" s="7"/>
      <c r="E6732" s="7"/>
      <c r="F6732" s="8"/>
      <c r="G6732" s="8"/>
      <c r="H6732" s="8"/>
      <c r="AF6732" s="9"/>
      <c r="AG6732" s="9"/>
      <c r="AH6732" s="9"/>
      <c r="AI6732" s="9"/>
      <c r="AJ6732" s="9"/>
      <c r="AK6732" s="9"/>
      <c r="AL6732" s="9"/>
      <c r="AM6732" s="9"/>
      <c r="AN6732" s="9"/>
      <c r="AO6732" s="27"/>
      <c r="AQ6732" s="29"/>
      <c r="AR6732" s="11"/>
      <c r="AW6732" s="31"/>
      <c r="AZ6732" s="12"/>
      <c r="BA6732" s="12"/>
      <c r="BB6732" s="12"/>
      <c r="BC6732" s="12"/>
    </row>
    <row r="6733" spans="4:55">
      <c r="D6733" s="7"/>
      <c r="E6733" s="7"/>
      <c r="F6733" s="8"/>
      <c r="G6733" s="8"/>
      <c r="H6733" s="8"/>
      <c r="AF6733" s="9"/>
      <c r="AG6733" s="9"/>
      <c r="AH6733" s="9"/>
      <c r="AI6733" s="9"/>
      <c r="AJ6733" s="9"/>
      <c r="AK6733" s="9"/>
      <c r="AL6733" s="9"/>
      <c r="AM6733" s="9"/>
      <c r="AN6733" s="9"/>
      <c r="AO6733" s="27"/>
      <c r="AQ6733" s="29"/>
      <c r="AR6733" s="11"/>
      <c r="AW6733" s="31"/>
      <c r="AZ6733" s="12"/>
      <c r="BA6733" s="12"/>
      <c r="BB6733" s="12"/>
      <c r="BC6733" s="12"/>
    </row>
    <row r="6734" spans="4:55">
      <c r="D6734" s="7"/>
      <c r="E6734" s="7"/>
      <c r="F6734" s="8"/>
      <c r="G6734" s="8"/>
      <c r="H6734" s="8"/>
      <c r="AF6734" s="9"/>
      <c r="AG6734" s="9"/>
      <c r="AH6734" s="9"/>
      <c r="AI6734" s="9"/>
      <c r="AJ6734" s="9"/>
      <c r="AK6734" s="9"/>
      <c r="AL6734" s="9"/>
      <c r="AM6734" s="9"/>
      <c r="AN6734" s="9"/>
      <c r="AO6734" s="27"/>
      <c r="AQ6734" s="29"/>
      <c r="AR6734" s="11"/>
      <c r="AW6734" s="31"/>
      <c r="AZ6734" s="12"/>
      <c r="BA6734" s="12"/>
      <c r="BB6734" s="12"/>
      <c r="BC6734" s="12"/>
    </row>
    <row r="6735" spans="4:55">
      <c r="D6735" s="7"/>
      <c r="E6735" s="7"/>
      <c r="F6735" s="8"/>
      <c r="G6735" s="8"/>
      <c r="H6735" s="8"/>
      <c r="AF6735" s="9"/>
      <c r="AG6735" s="9"/>
      <c r="AH6735" s="9"/>
      <c r="AI6735" s="9"/>
      <c r="AJ6735" s="9"/>
      <c r="AK6735" s="9"/>
      <c r="AL6735" s="9"/>
      <c r="AM6735" s="9"/>
      <c r="AN6735" s="9"/>
      <c r="AO6735" s="27"/>
      <c r="AQ6735" s="29"/>
      <c r="AR6735" s="11"/>
      <c r="AW6735" s="31"/>
      <c r="AZ6735" s="12"/>
      <c r="BA6735" s="12"/>
      <c r="BB6735" s="12"/>
      <c r="BC6735" s="12"/>
    </row>
    <row r="6736" spans="4:55">
      <c r="D6736" s="7"/>
      <c r="E6736" s="7"/>
      <c r="F6736" s="8"/>
      <c r="G6736" s="8"/>
      <c r="H6736" s="8"/>
      <c r="AF6736" s="9"/>
      <c r="AG6736" s="9"/>
      <c r="AH6736" s="9"/>
      <c r="AI6736" s="9"/>
      <c r="AJ6736" s="9"/>
      <c r="AK6736" s="9"/>
      <c r="AL6736" s="9"/>
      <c r="AM6736" s="9"/>
      <c r="AN6736" s="9"/>
      <c r="AO6736" s="27"/>
      <c r="AQ6736" s="29"/>
      <c r="AR6736" s="11"/>
      <c r="AW6736" s="31"/>
      <c r="AZ6736" s="12"/>
      <c r="BA6736" s="12"/>
      <c r="BB6736" s="12"/>
      <c r="BC6736" s="12"/>
    </row>
    <row r="6737" spans="4:55">
      <c r="D6737" s="7"/>
      <c r="E6737" s="7"/>
      <c r="F6737" s="8"/>
      <c r="G6737" s="8"/>
      <c r="H6737" s="8"/>
      <c r="AF6737" s="9"/>
      <c r="AG6737" s="9"/>
      <c r="AH6737" s="9"/>
      <c r="AI6737" s="9"/>
      <c r="AJ6737" s="9"/>
      <c r="AK6737" s="9"/>
      <c r="AL6737" s="9"/>
      <c r="AM6737" s="9"/>
      <c r="AN6737" s="9"/>
      <c r="AO6737" s="27"/>
      <c r="AQ6737" s="29"/>
      <c r="AR6737" s="11"/>
      <c r="AW6737" s="31"/>
      <c r="AZ6737" s="12"/>
      <c r="BA6737" s="12"/>
      <c r="BB6737" s="12"/>
      <c r="BC6737" s="12"/>
    </row>
    <row r="6738" spans="4:55">
      <c r="D6738" s="7"/>
      <c r="E6738" s="7"/>
      <c r="F6738" s="8"/>
      <c r="G6738" s="8"/>
      <c r="H6738" s="8"/>
      <c r="AF6738" s="9"/>
      <c r="AG6738" s="9"/>
      <c r="AH6738" s="9"/>
      <c r="AI6738" s="9"/>
      <c r="AJ6738" s="9"/>
      <c r="AK6738" s="9"/>
      <c r="AL6738" s="9"/>
      <c r="AM6738" s="9"/>
      <c r="AN6738" s="9"/>
      <c r="AO6738" s="27"/>
      <c r="AQ6738" s="29"/>
      <c r="AR6738" s="11"/>
      <c r="AW6738" s="31"/>
      <c r="AZ6738" s="12"/>
      <c r="BA6738" s="12"/>
      <c r="BB6738" s="12"/>
      <c r="BC6738" s="12"/>
    </row>
    <row r="6739" spans="4:55">
      <c r="D6739" s="7"/>
      <c r="E6739" s="7"/>
      <c r="F6739" s="8"/>
      <c r="G6739" s="8"/>
      <c r="H6739" s="8"/>
      <c r="AF6739" s="9"/>
      <c r="AG6739" s="9"/>
      <c r="AH6739" s="9"/>
      <c r="AI6739" s="9"/>
      <c r="AJ6739" s="9"/>
      <c r="AK6739" s="9"/>
      <c r="AL6739" s="9"/>
      <c r="AM6739" s="9"/>
      <c r="AN6739" s="9"/>
      <c r="AO6739" s="27"/>
      <c r="AQ6739" s="29"/>
      <c r="AR6739" s="11"/>
      <c r="AW6739" s="31"/>
      <c r="AZ6739" s="12"/>
      <c r="BA6739" s="12"/>
      <c r="BB6739" s="12"/>
      <c r="BC6739" s="12"/>
    </row>
    <row r="6740" spans="4:55">
      <c r="D6740" s="7"/>
      <c r="E6740" s="7"/>
      <c r="F6740" s="8"/>
      <c r="G6740" s="8"/>
      <c r="H6740" s="8"/>
      <c r="AF6740" s="9"/>
      <c r="AG6740" s="9"/>
      <c r="AH6740" s="9"/>
      <c r="AI6740" s="9"/>
      <c r="AJ6740" s="9"/>
      <c r="AK6740" s="9"/>
      <c r="AL6740" s="9"/>
      <c r="AM6740" s="9"/>
      <c r="AN6740" s="9"/>
      <c r="AO6740" s="27"/>
      <c r="AQ6740" s="29"/>
      <c r="AR6740" s="11"/>
      <c r="AW6740" s="31"/>
      <c r="AZ6740" s="12"/>
      <c r="BA6740" s="12"/>
      <c r="BB6740" s="12"/>
      <c r="BC6740" s="12"/>
    </row>
    <row r="6741" spans="4:55">
      <c r="D6741" s="7"/>
      <c r="E6741" s="7"/>
      <c r="F6741" s="8"/>
      <c r="G6741" s="8"/>
      <c r="H6741" s="8"/>
      <c r="AF6741" s="9"/>
      <c r="AG6741" s="9"/>
      <c r="AH6741" s="9"/>
      <c r="AI6741" s="9"/>
      <c r="AJ6741" s="9"/>
      <c r="AK6741" s="9"/>
      <c r="AL6741" s="9"/>
      <c r="AM6741" s="9"/>
      <c r="AN6741" s="9"/>
      <c r="AO6741" s="27"/>
      <c r="AQ6741" s="29"/>
      <c r="AR6741" s="11"/>
      <c r="AW6741" s="31"/>
      <c r="AZ6741" s="12"/>
      <c r="BA6741" s="12"/>
      <c r="BB6741" s="12"/>
      <c r="BC6741" s="12"/>
    </row>
    <row r="6742" spans="4:55">
      <c r="D6742" s="7"/>
      <c r="E6742" s="7"/>
      <c r="F6742" s="8"/>
      <c r="G6742" s="8"/>
      <c r="H6742" s="8"/>
      <c r="AF6742" s="9"/>
      <c r="AG6742" s="9"/>
      <c r="AH6742" s="9"/>
      <c r="AI6742" s="9"/>
      <c r="AJ6742" s="9"/>
      <c r="AK6742" s="9"/>
      <c r="AL6742" s="9"/>
      <c r="AM6742" s="9"/>
      <c r="AN6742" s="9"/>
      <c r="AO6742" s="27"/>
      <c r="AQ6742" s="29"/>
      <c r="AR6742" s="11"/>
      <c r="AW6742" s="31"/>
      <c r="AZ6742" s="12"/>
      <c r="BA6742" s="12"/>
      <c r="BB6742" s="12"/>
      <c r="BC6742" s="12"/>
    </row>
    <row r="6743" spans="4:55">
      <c r="D6743" s="7"/>
      <c r="E6743" s="7"/>
      <c r="F6743" s="8"/>
      <c r="G6743" s="8"/>
      <c r="H6743" s="8"/>
      <c r="AF6743" s="9"/>
      <c r="AG6743" s="9"/>
      <c r="AH6743" s="9"/>
      <c r="AI6743" s="9"/>
      <c r="AJ6743" s="9"/>
      <c r="AK6743" s="9"/>
      <c r="AL6743" s="9"/>
      <c r="AM6743" s="9"/>
      <c r="AN6743" s="9"/>
      <c r="AO6743" s="27"/>
      <c r="AQ6743" s="29"/>
      <c r="AR6743" s="11"/>
      <c r="AW6743" s="31"/>
      <c r="AZ6743" s="12"/>
      <c r="BA6743" s="12"/>
      <c r="BB6743" s="12"/>
      <c r="BC6743" s="12"/>
    </row>
    <row r="6744" spans="4:55">
      <c r="D6744" s="7"/>
      <c r="E6744" s="7"/>
      <c r="F6744" s="8"/>
      <c r="G6744" s="8"/>
      <c r="H6744" s="8"/>
      <c r="AF6744" s="9"/>
      <c r="AG6744" s="9"/>
      <c r="AH6744" s="9"/>
      <c r="AI6744" s="9"/>
      <c r="AJ6744" s="9"/>
      <c r="AK6744" s="9"/>
      <c r="AL6744" s="9"/>
      <c r="AM6744" s="9"/>
      <c r="AN6744" s="9"/>
      <c r="AO6744" s="27"/>
      <c r="AQ6744" s="29"/>
      <c r="AR6744" s="11"/>
      <c r="AW6744" s="31"/>
      <c r="AZ6744" s="12"/>
      <c r="BA6744" s="12"/>
      <c r="BB6744" s="12"/>
      <c r="BC6744" s="12"/>
    </row>
    <row r="6745" spans="4:55">
      <c r="D6745" s="7"/>
      <c r="E6745" s="7"/>
      <c r="F6745" s="8"/>
      <c r="G6745" s="8"/>
      <c r="H6745" s="8"/>
      <c r="AF6745" s="9"/>
      <c r="AG6745" s="9"/>
      <c r="AH6745" s="9"/>
      <c r="AI6745" s="9"/>
      <c r="AJ6745" s="9"/>
      <c r="AK6745" s="9"/>
      <c r="AL6745" s="9"/>
      <c r="AM6745" s="9"/>
      <c r="AN6745" s="9"/>
      <c r="AO6745" s="27"/>
      <c r="AQ6745" s="29"/>
      <c r="AR6745" s="11"/>
      <c r="AW6745" s="31"/>
      <c r="AZ6745" s="12"/>
      <c r="BA6745" s="12"/>
      <c r="BB6745" s="12"/>
      <c r="BC6745" s="12"/>
    </row>
    <row r="6746" spans="4:55">
      <c r="D6746" s="7"/>
      <c r="E6746" s="7"/>
      <c r="F6746" s="8"/>
      <c r="G6746" s="8"/>
      <c r="H6746" s="8"/>
      <c r="AF6746" s="9"/>
      <c r="AG6746" s="9"/>
      <c r="AH6746" s="9"/>
      <c r="AI6746" s="9"/>
      <c r="AJ6746" s="9"/>
      <c r="AK6746" s="9"/>
      <c r="AL6746" s="9"/>
      <c r="AM6746" s="9"/>
      <c r="AN6746" s="9"/>
      <c r="AO6746" s="27"/>
      <c r="AQ6746" s="29"/>
      <c r="AR6746" s="11"/>
      <c r="AW6746" s="31"/>
      <c r="AZ6746" s="12"/>
      <c r="BA6746" s="12"/>
      <c r="BB6746" s="12"/>
      <c r="BC6746" s="12"/>
    </row>
    <row r="6747" spans="4:55">
      <c r="D6747" s="7"/>
      <c r="E6747" s="7"/>
      <c r="F6747" s="8"/>
      <c r="G6747" s="8"/>
      <c r="H6747" s="8"/>
      <c r="AF6747" s="9"/>
      <c r="AG6747" s="9"/>
      <c r="AH6747" s="9"/>
      <c r="AI6747" s="9"/>
      <c r="AJ6747" s="9"/>
      <c r="AK6747" s="9"/>
      <c r="AL6747" s="9"/>
      <c r="AM6747" s="9"/>
      <c r="AN6747" s="9"/>
      <c r="AO6747" s="27"/>
      <c r="AQ6747" s="29"/>
      <c r="AR6747" s="11"/>
      <c r="AW6747" s="31"/>
      <c r="AZ6747" s="12"/>
      <c r="BA6747" s="12"/>
      <c r="BB6747" s="12"/>
      <c r="BC6747" s="12"/>
    </row>
    <row r="6748" spans="4:55">
      <c r="D6748" s="7"/>
      <c r="E6748" s="7"/>
      <c r="F6748" s="8"/>
      <c r="G6748" s="8"/>
      <c r="H6748" s="8"/>
      <c r="AF6748" s="9"/>
      <c r="AG6748" s="9"/>
      <c r="AH6748" s="9"/>
      <c r="AI6748" s="9"/>
      <c r="AJ6748" s="9"/>
      <c r="AK6748" s="9"/>
      <c r="AL6748" s="9"/>
      <c r="AM6748" s="9"/>
      <c r="AN6748" s="9"/>
      <c r="AO6748" s="27"/>
      <c r="AQ6748" s="29"/>
      <c r="AR6748" s="11"/>
      <c r="AW6748" s="31"/>
      <c r="AZ6748" s="12"/>
      <c r="BA6748" s="12"/>
      <c r="BB6748" s="12"/>
      <c r="BC6748" s="12"/>
    </row>
    <row r="6749" spans="4:55">
      <c r="D6749" s="7"/>
      <c r="E6749" s="7"/>
      <c r="F6749" s="8"/>
      <c r="G6749" s="8"/>
      <c r="H6749" s="8"/>
      <c r="AF6749" s="9"/>
      <c r="AG6749" s="9"/>
      <c r="AH6749" s="9"/>
      <c r="AI6749" s="9"/>
      <c r="AJ6749" s="9"/>
      <c r="AK6749" s="9"/>
      <c r="AL6749" s="9"/>
      <c r="AM6749" s="9"/>
      <c r="AN6749" s="9"/>
      <c r="AO6749" s="27"/>
      <c r="AQ6749" s="29"/>
      <c r="AR6749" s="11"/>
      <c r="AW6749" s="31"/>
      <c r="AZ6749" s="12"/>
      <c r="BA6749" s="12"/>
      <c r="BB6749" s="12"/>
      <c r="BC6749" s="12"/>
    </row>
    <row r="6750" spans="4:55">
      <c r="D6750" s="7"/>
      <c r="E6750" s="7"/>
      <c r="F6750" s="8"/>
      <c r="G6750" s="8"/>
      <c r="H6750" s="8"/>
      <c r="AF6750" s="9"/>
      <c r="AG6750" s="9"/>
      <c r="AH6750" s="9"/>
      <c r="AI6750" s="9"/>
      <c r="AJ6750" s="9"/>
      <c r="AK6750" s="9"/>
      <c r="AL6750" s="9"/>
      <c r="AM6750" s="9"/>
      <c r="AN6750" s="9"/>
      <c r="AO6750" s="27"/>
      <c r="AQ6750" s="29"/>
      <c r="AR6750" s="11"/>
      <c r="AW6750" s="31"/>
      <c r="AZ6750" s="12"/>
      <c r="BA6750" s="12"/>
      <c r="BB6750" s="12"/>
      <c r="BC6750" s="12"/>
    </row>
    <row r="6751" spans="4:55">
      <c r="D6751" s="7"/>
      <c r="E6751" s="7"/>
      <c r="F6751" s="8"/>
      <c r="G6751" s="8"/>
      <c r="H6751" s="8"/>
      <c r="AF6751" s="9"/>
      <c r="AG6751" s="9"/>
      <c r="AH6751" s="9"/>
      <c r="AI6751" s="9"/>
      <c r="AJ6751" s="9"/>
      <c r="AK6751" s="9"/>
      <c r="AL6751" s="9"/>
      <c r="AM6751" s="9"/>
      <c r="AN6751" s="9"/>
      <c r="AO6751" s="27"/>
      <c r="AQ6751" s="29"/>
      <c r="AR6751" s="11"/>
      <c r="AW6751" s="31"/>
      <c r="AZ6751" s="12"/>
      <c r="BA6751" s="12"/>
      <c r="BB6751" s="12"/>
      <c r="BC6751" s="12"/>
    </row>
    <row r="6752" spans="4:55">
      <c r="D6752" s="7"/>
      <c r="E6752" s="7"/>
      <c r="F6752" s="8"/>
      <c r="G6752" s="8"/>
      <c r="H6752" s="8"/>
      <c r="AF6752" s="9"/>
      <c r="AG6752" s="9"/>
      <c r="AH6752" s="9"/>
      <c r="AI6752" s="9"/>
      <c r="AJ6752" s="9"/>
      <c r="AK6752" s="9"/>
      <c r="AL6752" s="9"/>
      <c r="AM6752" s="9"/>
      <c r="AN6752" s="9"/>
      <c r="AO6752" s="27"/>
      <c r="AQ6752" s="29"/>
      <c r="AR6752" s="11"/>
      <c r="AW6752" s="31"/>
      <c r="AZ6752" s="12"/>
      <c r="BA6752" s="12"/>
      <c r="BB6752" s="12"/>
      <c r="BC6752" s="12"/>
    </row>
    <row r="6753" spans="4:55">
      <c r="D6753" s="7"/>
      <c r="E6753" s="7"/>
      <c r="F6753" s="8"/>
      <c r="G6753" s="8"/>
      <c r="H6753" s="8"/>
      <c r="AF6753" s="9"/>
      <c r="AG6753" s="9"/>
      <c r="AH6753" s="9"/>
      <c r="AI6753" s="9"/>
      <c r="AJ6753" s="9"/>
      <c r="AK6753" s="9"/>
      <c r="AL6753" s="9"/>
      <c r="AM6753" s="9"/>
      <c r="AN6753" s="9"/>
      <c r="AO6753" s="27"/>
      <c r="AQ6753" s="29"/>
      <c r="AR6753" s="11"/>
      <c r="AW6753" s="31"/>
      <c r="AZ6753" s="12"/>
      <c r="BA6753" s="12"/>
      <c r="BB6753" s="12"/>
      <c r="BC6753" s="12"/>
    </row>
    <row r="6754" spans="4:55">
      <c r="D6754" s="7"/>
      <c r="E6754" s="7"/>
      <c r="F6754" s="8"/>
      <c r="G6754" s="8"/>
      <c r="H6754" s="8"/>
      <c r="AF6754" s="9"/>
      <c r="AG6754" s="9"/>
      <c r="AH6754" s="9"/>
      <c r="AI6754" s="9"/>
      <c r="AJ6754" s="9"/>
      <c r="AK6754" s="9"/>
      <c r="AL6754" s="9"/>
      <c r="AM6754" s="9"/>
      <c r="AN6754" s="9"/>
      <c r="AO6754" s="27"/>
      <c r="AQ6754" s="29"/>
      <c r="AR6754" s="11"/>
      <c r="AW6754" s="31"/>
      <c r="AZ6754" s="12"/>
      <c r="BA6754" s="12"/>
      <c r="BB6754" s="12"/>
      <c r="BC6754" s="12"/>
    </row>
    <row r="6755" spans="4:55">
      <c r="D6755" s="7"/>
      <c r="E6755" s="7"/>
      <c r="F6755" s="8"/>
      <c r="G6755" s="8"/>
      <c r="H6755" s="8"/>
      <c r="AF6755" s="9"/>
      <c r="AG6755" s="9"/>
      <c r="AH6755" s="9"/>
      <c r="AI6755" s="9"/>
      <c r="AJ6755" s="9"/>
      <c r="AK6755" s="9"/>
      <c r="AL6755" s="9"/>
      <c r="AM6755" s="9"/>
      <c r="AN6755" s="9"/>
      <c r="AO6755" s="27"/>
      <c r="AQ6755" s="29"/>
      <c r="AR6755" s="11"/>
      <c r="AW6755" s="31"/>
      <c r="AZ6755" s="12"/>
      <c r="BA6755" s="12"/>
      <c r="BB6755" s="12"/>
      <c r="BC6755" s="12"/>
    </row>
    <row r="6756" spans="4:55">
      <c r="D6756" s="7"/>
      <c r="E6756" s="7"/>
      <c r="F6756" s="8"/>
      <c r="G6756" s="8"/>
      <c r="H6756" s="8"/>
      <c r="AF6756" s="9"/>
      <c r="AG6756" s="9"/>
      <c r="AH6756" s="9"/>
      <c r="AI6756" s="9"/>
      <c r="AJ6756" s="9"/>
      <c r="AK6756" s="9"/>
      <c r="AL6756" s="9"/>
      <c r="AM6756" s="9"/>
      <c r="AN6756" s="9"/>
      <c r="AO6756" s="27"/>
      <c r="AQ6756" s="29"/>
      <c r="AR6756" s="11"/>
      <c r="AW6756" s="31"/>
      <c r="AZ6756" s="12"/>
      <c r="BA6756" s="12"/>
      <c r="BB6756" s="12"/>
      <c r="BC6756" s="12"/>
    </row>
    <row r="6757" spans="4:55">
      <c r="D6757" s="7"/>
      <c r="E6757" s="7"/>
      <c r="F6757" s="8"/>
      <c r="G6757" s="8"/>
      <c r="H6757" s="8"/>
      <c r="AF6757" s="9"/>
      <c r="AG6757" s="9"/>
      <c r="AH6757" s="9"/>
      <c r="AI6757" s="9"/>
      <c r="AJ6757" s="9"/>
      <c r="AK6757" s="9"/>
      <c r="AL6757" s="9"/>
      <c r="AM6757" s="9"/>
      <c r="AN6757" s="9"/>
      <c r="AO6757" s="27"/>
      <c r="AQ6757" s="29"/>
      <c r="AR6757" s="11"/>
      <c r="AW6757" s="31"/>
      <c r="AZ6757" s="12"/>
      <c r="BA6757" s="12"/>
      <c r="BB6757" s="12"/>
      <c r="BC6757" s="12"/>
    </row>
    <row r="6758" spans="4:55">
      <c r="D6758" s="7"/>
      <c r="E6758" s="7"/>
      <c r="F6758" s="8"/>
      <c r="G6758" s="8"/>
      <c r="H6758" s="8"/>
      <c r="AF6758" s="9"/>
      <c r="AG6758" s="9"/>
      <c r="AH6758" s="9"/>
      <c r="AI6758" s="9"/>
      <c r="AJ6758" s="9"/>
      <c r="AK6758" s="9"/>
      <c r="AL6758" s="9"/>
      <c r="AM6758" s="9"/>
      <c r="AN6758" s="9"/>
      <c r="AO6758" s="27"/>
      <c r="AQ6758" s="29"/>
      <c r="AR6758" s="11"/>
      <c r="AW6758" s="31"/>
      <c r="AZ6758" s="12"/>
      <c r="BA6758" s="12"/>
      <c r="BB6758" s="12"/>
      <c r="BC6758" s="12"/>
    </row>
    <row r="6759" spans="4:55">
      <c r="D6759" s="7"/>
      <c r="E6759" s="7"/>
      <c r="F6759" s="8"/>
      <c r="G6759" s="8"/>
      <c r="H6759" s="8"/>
      <c r="AF6759" s="9"/>
      <c r="AG6759" s="9"/>
      <c r="AH6759" s="9"/>
      <c r="AI6759" s="9"/>
      <c r="AJ6759" s="9"/>
      <c r="AK6759" s="9"/>
      <c r="AL6759" s="9"/>
      <c r="AM6759" s="9"/>
      <c r="AN6759" s="9"/>
      <c r="AO6759" s="27"/>
      <c r="AQ6759" s="29"/>
      <c r="AR6759" s="11"/>
      <c r="AW6759" s="31"/>
      <c r="AZ6759" s="12"/>
      <c r="BA6759" s="12"/>
      <c r="BB6759" s="12"/>
      <c r="BC6759" s="12"/>
    </row>
    <row r="6760" spans="4:55">
      <c r="D6760" s="7"/>
      <c r="E6760" s="7"/>
      <c r="F6760" s="8"/>
      <c r="G6760" s="8"/>
      <c r="H6760" s="8"/>
      <c r="AF6760" s="9"/>
      <c r="AG6760" s="9"/>
      <c r="AH6760" s="9"/>
      <c r="AI6760" s="9"/>
      <c r="AJ6760" s="9"/>
      <c r="AK6760" s="9"/>
      <c r="AL6760" s="9"/>
      <c r="AM6760" s="9"/>
      <c r="AN6760" s="9"/>
      <c r="AO6760" s="27"/>
      <c r="AQ6760" s="29"/>
      <c r="AR6760" s="11"/>
      <c r="AW6760" s="31"/>
      <c r="AZ6760" s="12"/>
      <c r="BA6760" s="12"/>
      <c r="BB6760" s="12"/>
      <c r="BC6760" s="12"/>
    </row>
    <row r="6761" spans="4:55">
      <c r="D6761" s="7"/>
      <c r="E6761" s="7"/>
      <c r="F6761" s="8"/>
      <c r="G6761" s="8"/>
      <c r="H6761" s="8"/>
      <c r="AF6761" s="9"/>
      <c r="AG6761" s="9"/>
      <c r="AH6761" s="9"/>
      <c r="AI6761" s="9"/>
      <c r="AJ6761" s="9"/>
      <c r="AK6761" s="9"/>
      <c r="AL6761" s="9"/>
      <c r="AM6761" s="9"/>
      <c r="AN6761" s="9"/>
      <c r="AO6761" s="27"/>
      <c r="AQ6761" s="29"/>
      <c r="AR6761" s="11"/>
      <c r="AW6761" s="31"/>
      <c r="AZ6761" s="12"/>
      <c r="BA6761" s="12"/>
      <c r="BB6761" s="12"/>
      <c r="BC6761" s="12"/>
    </row>
    <row r="6762" spans="4:55">
      <c r="D6762" s="7"/>
      <c r="E6762" s="7"/>
      <c r="F6762" s="8"/>
      <c r="G6762" s="8"/>
      <c r="H6762" s="8"/>
      <c r="AF6762" s="9"/>
      <c r="AG6762" s="9"/>
      <c r="AH6762" s="9"/>
      <c r="AI6762" s="9"/>
      <c r="AJ6762" s="9"/>
      <c r="AK6762" s="9"/>
      <c r="AL6762" s="9"/>
      <c r="AM6762" s="9"/>
      <c r="AN6762" s="9"/>
      <c r="AO6762" s="27"/>
      <c r="AQ6762" s="29"/>
      <c r="AR6762" s="11"/>
      <c r="AW6762" s="31"/>
      <c r="AZ6762" s="12"/>
      <c r="BA6762" s="12"/>
      <c r="BB6762" s="12"/>
      <c r="BC6762" s="12"/>
    </row>
    <row r="6763" spans="4:55">
      <c r="D6763" s="7"/>
      <c r="E6763" s="7"/>
      <c r="F6763" s="8"/>
      <c r="G6763" s="8"/>
      <c r="H6763" s="8"/>
      <c r="AF6763" s="9"/>
      <c r="AG6763" s="9"/>
      <c r="AH6763" s="9"/>
      <c r="AI6763" s="9"/>
      <c r="AJ6763" s="9"/>
      <c r="AK6763" s="9"/>
      <c r="AL6763" s="9"/>
      <c r="AM6763" s="9"/>
      <c r="AN6763" s="9"/>
      <c r="AO6763" s="27"/>
      <c r="AQ6763" s="29"/>
      <c r="AR6763" s="11"/>
      <c r="AW6763" s="31"/>
      <c r="AZ6763" s="12"/>
      <c r="BA6763" s="12"/>
      <c r="BB6763" s="12"/>
      <c r="BC6763" s="12"/>
    </row>
    <row r="6764" spans="4:55">
      <c r="D6764" s="7"/>
      <c r="E6764" s="7"/>
      <c r="F6764" s="8"/>
      <c r="G6764" s="8"/>
      <c r="H6764" s="8"/>
      <c r="AF6764" s="9"/>
      <c r="AG6764" s="9"/>
      <c r="AH6764" s="9"/>
      <c r="AI6764" s="9"/>
      <c r="AJ6764" s="9"/>
      <c r="AK6764" s="9"/>
      <c r="AL6764" s="9"/>
      <c r="AM6764" s="9"/>
      <c r="AN6764" s="9"/>
      <c r="AO6764" s="27"/>
      <c r="AQ6764" s="29"/>
      <c r="AR6764" s="11"/>
      <c r="AW6764" s="31"/>
      <c r="AZ6764" s="12"/>
      <c r="BA6764" s="12"/>
      <c r="BB6764" s="12"/>
      <c r="BC6764" s="12"/>
    </row>
    <row r="6765" spans="4:55">
      <c r="D6765" s="7"/>
      <c r="E6765" s="7"/>
      <c r="F6765" s="8"/>
      <c r="G6765" s="8"/>
      <c r="H6765" s="8"/>
      <c r="AF6765" s="9"/>
      <c r="AG6765" s="9"/>
      <c r="AH6765" s="9"/>
      <c r="AI6765" s="9"/>
      <c r="AJ6765" s="9"/>
      <c r="AK6765" s="9"/>
      <c r="AL6765" s="9"/>
      <c r="AM6765" s="9"/>
      <c r="AN6765" s="9"/>
      <c r="AO6765" s="27"/>
      <c r="AQ6765" s="29"/>
      <c r="AR6765" s="11"/>
      <c r="AW6765" s="31"/>
      <c r="AZ6765" s="12"/>
      <c r="BA6765" s="12"/>
      <c r="BB6765" s="12"/>
      <c r="BC6765" s="12"/>
    </row>
    <row r="6766" spans="4:55">
      <c r="D6766" s="7"/>
      <c r="E6766" s="7"/>
      <c r="F6766" s="8"/>
      <c r="G6766" s="8"/>
      <c r="H6766" s="8"/>
      <c r="AF6766" s="9"/>
      <c r="AG6766" s="9"/>
      <c r="AH6766" s="9"/>
      <c r="AI6766" s="9"/>
      <c r="AJ6766" s="9"/>
      <c r="AK6766" s="9"/>
      <c r="AL6766" s="9"/>
      <c r="AM6766" s="9"/>
      <c r="AN6766" s="9"/>
      <c r="AO6766" s="27"/>
      <c r="AQ6766" s="29"/>
      <c r="AR6766" s="11"/>
      <c r="AW6766" s="31"/>
      <c r="AZ6766" s="12"/>
      <c r="BA6766" s="12"/>
      <c r="BB6766" s="12"/>
      <c r="BC6766" s="12"/>
    </row>
    <row r="6767" spans="4:55">
      <c r="D6767" s="7"/>
      <c r="E6767" s="7"/>
      <c r="F6767" s="8"/>
      <c r="G6767" s="8"/>
      <c r="H6767" s="8"/>
      <c r="AF6767" s="9"/>
      <c r="AG6767" s="9"/>
      <c r="AH6767" s="9"/>
      <c r="AI6767" s="9"/>
      <c r="AJ6767" s="9"/>
      <c r="AK6767" s="9"/>
      <c r="AL6767" s="9"/>
      <c r="AM6767" s="9"/>
      <c r="AN6767" s="9"/>
      <c r="AO6767" s="27"/>
      <c r="AQ6767" s="29"/>
      <c r="AR6767" s="11"/>
      <c r="AW6767" s="31"/>
      <c r="AZ6767" s="12"/>
      <c r="BA6767" s="12"/>
      <c r="BB6767" s="12"/>
      <c r="BC6767" s="12"/>
    </row>
    <row r="6768" spans="4:55">
      <c r="D6768" s="7"/>
      <c r="E6768" s="7"/>
      <c r="F6768" s="8"/>
      <c r="G6768" s="8"/>
      <c r="H6768" s="8"/>
      <c r="AF6768" s="9"/>
      <c r="AG6768" s="9"/>
      <c r="AH6768" s="9"/>
      <c r="AI6768" s="9"/>
      <c r="AJ6768" s="9"/>
      <c r="AK6768" s="9"/>
      <c r="AL6768" s="9"/>
      <c r="AM6768" s="9"/>
      <c r="AN6768" s="9"/>
      <c r="AO6768" s="27"/>
      <c r="AQ6768" s="29"/>
      <c r="AR6768" s="11"/>
      <c r="AW6768" s="31"/>
      <c r="AZ6768" s="12"/>
      <c r="BA6768" s="12"/>
      <c r="BB6768" s="12"/>
      <c r="BC6768" s="12"/>
    </row>
    <row r="6769" spans="4:55">
      <c r="D6769" s="7"/>
      <c r="E6769" s="7"/>
      <c r="F6769" s="8"/>
      <c r="G6769" s="8"/>
      <c r="H6769" s="8"/>
      <c r="AF6769" s="9"/>
      <c r="AG6769" s="9"/>
      <c r="AH6769" s="9"/>
      <c r="AI6769" s="9"/>
      <c r="AJ6769" s="9"/>
      <c r="AK6769" s="9"/>
      <c r="AL6769" s="9"/>
      <c r="AM6769" s="9"/>
      <c r="AN6769" s="9"/>
      <c r="AO6769" s="27"/>
      <c r="AQ6769" s="29"/>
      <c r="AR6769" s="11"/>
      <c r="AW6769" s="31"/>
      <c r="AZ6769" s="12"/>
      <c r="BA6769" s="12"/>
      <c r="BB6769" s="12"/>
      <c r="BC6769" s="12"/>
    </row>
    <row r="6770" spans="4:55">
      <c r="D6770" s="7"/>
      <c r="E6770" s="7"/>
      <c r="F6770" s="8"/>
      <c r="G6770" s="8"/>
      <c r="H6770" s="8"/>
      <c r="AF6770" s="9"/>
      <c r="AG6770" s="9"/>
      <c r="AH6770" s="9"/>
      <c r="AI6770" s="9"/>
      <c r="AJ6770" s="9"/>
      <c r="AK6770" s="9"/>
      <c r="AL6770" s="9"/>
      <c r="AM6770" s="9"/>
      <c r="AN6770" s="9"/>
      <c r="AO6770" s="27"/>
      <c r="AQ6770" s="29"/>
      <c r="AR6770" s="11"/>
      <c r="AW6770" s="31"/>
      <c r="AZ6770" s="12"/>
      <c r="BA6770" s="12"/>
      <c r="BB6770" s="12"/>
      <c r="BC6770" s="12"/>
    </row>
    <row r="6771" spans="4:55">
      <c r="D6771" s="7"/>
      <c r="E6771" s="7"/>
      <c r="F6771" s="8"/>
      <c r="G6771" s="8"/>
      <c r="H6771" s="8"/>
      <c r="AF6771" s="9"/>
      <c r="AG6771" s="9"/>
      <c r="AH6771" s="9"/>
      <c r="AI6771" s="9"/>
      <c r="AJ6771" s="9"/>
      <c r="AK6771" s="9"/>
      <c r="AL6771" s="9"/>
      <c r="AM6771" s="9"/>
      <c r="AN6771" s="9"/>
      <c r="AO6771" s="27"/>
      <c r="AQ6771" s="29"/>
      <c r="AR6771" s="11"/>
      <c r="AW6771" s="31"/>
      <c r="AZ6771" s="12"/>
      <c r="BA6771" s="12"/>
      <c r="BB6771" s="12"/>
      <c r="BC6771" s="12"/>
    </row>
    <row r="6772" spans="4:55">
      <c r="D6772" s="7"/>
      <c r="E6772" s="7"/>
      <c r="F6772" s="8"/>
      <c r="G6772" s="8"/>
      <c r="H6772" s="8"/>
      <c r="AF6772" s="9"/>
      <c r="AG6772" s="9"/>
      <c r="AH6772" s="9"/>
      <c r="AI6772" s="9"/>
      <c r="AJ6772" s="9"/>
      <c r="AK6772" s="9"/>
      <c r="AL6772" s="9"/>
      <c r="AM6772" s="9"/>
      <c r="AN6772" s="9"/>
      <c r="AO6772" s="27"/>
      <c r="AQ6772" s="29"/>
      <c r="AR6772" s="11"/>
      <c r="AW6772" s="31"/>
      <c r="AZ6772" s="12"/>
      <c r="BA6772" s="12"/>
      <c r="BB6772" s="12"/>
      <c r="BC6772" s="12"/>
    </row>
    <row r="6773" spans="4:55">
      <c r="D6773" s="7"/>
      <c r="E6773" s="7"/>
      <c r="F6773" s="8"/>
      <c r="G6773" s="8"/>
      <c r="H6773" s="8"/>
      <c r="AF6773" s="9"/>
      <c r="AG6773" s="9"/>
      <c r="AH6773" s="9"/>
      <c r="AI6773" s="9"/>
      <c r="AJ6773" s="9"/>
      <c r="AK6773" s="9"/>
      <c r="AL6773" s="9"/>
      <c r="AM6773" s="9"/>
      <c r="AN6773" s="9"/>
      <c r="AO6773" s="27"/>
      <c r="AQ6773" s="29"/>
      <c r="AR6773" s="11"/>
      <c r="AW6773" s="31"/>
      <c r="AZ6773" s="12"/>
      <c r="BA6773" s="12"/>
      <c r="BB6773" s="12"/>
      <c r="BC6773" s="12"/>
    </row>
    <row r="6774" spans="4:55">
      <c r="D6774" s="7"/>
      <c r="E6774" s="7"/>
      <c r="F6774" s="8"/>
      <c r="G6774" s="8"/>
      <c r="H6774" s="8"/>
      <c r="AF6774" s="9"/>
      <c r="AG6774" s="9"/>
      <c r="AH6774" s="9"/>
      <c r="AI6774" s="9"/>
      <c r="AJ6774" s="9"/>
      <c r="AK6774" s="9"/>
      <c r="AL6774" s="9"/>
      <c r="AM6774" s="9"/>
      <c r="AN6774" s="9"/>
      <c r="AO6774" s="27"/>
      <c r="AQ6774" s="29"/>
      <c r="AR6774" s="11"/>
      <c r="AW6774" s="31"/>
      <c r="AZ6774" s="12"/>
      <c r="BA6774" s="12"/>
      <c r="BB6774" s="12"/>
      <c r="BC6774" s="12"/>
    </row>
    <row r="6775" spans="4:55">
      <c r="D6775" s="7"/>
      <c r="E6775" s="7"/>
      <c r="F6775" s="8"/>
      <c r="G6775" s="8"/>
      <c r="H6775" s="8"/>
      <c r="AF6775" s="9"/>
      <c r="AG6775" s="9"/>
      <c r="AH6775" s="9"/>
      <c r="AI6775" s="9"/>
      <c r="AJ6775" s="9"/>
      <c r="AK6775" s="9"/>
      <c r="AL6775" s="9"/>
      <c r="AM6775" s="9"/>
      <c r="AN6775" s="9"/>
      <c r="AO6775" s="27"/>
      <c r="AQ6775" s="29"/>
      <c r="AR6775" s="11"/>
      <c r="AW6775" s="31"/>
      <c r="AZ6775" s="12"/>
      <c r="BA6775" s="12"/>
      <c r="BB6775" s="12"/>
      <c r="BC6775" s="12"/>
    </row>
    <row r="6776" spans="4:55">
      <c r="D6776" s="7"/>
      <c r="E6776" s="7"/>
      <c r="F6776" s="8"/>
      <c r="G6776" s="8"/>
      <c r="H6776" s="8"/>
      <c r="AF6776" s="9"/>
      <c r="AG6776" s="9"/>
      <c r="AH6776" s="9"/>
      <c r="AI6776" s="9"/>
      <c r="AJ6776" s="9"/>
      <c r="AK6776" s="9"/>
      <c r="AL6776" s="9"/>
      <c r="AM6776" s="9"/>
      <c r="AN6776" s="9"/>
      <c r="AO6776" s="27"/>
      <c r="AQ6776" s="29"/>
      <c r="AR6776" s="11"/>
      <c r="AW6776" s="31"/>
      <c r="AZ6776" s="12"/>
      <c r="BA6776" s="12"/>
      <c r="BB6776" s="12"/>
      <c r="BC6776" s="12"/>
    </row>
    <row r="6777" spans="4:55">
      <c r="D6777" s="7"/>
      <c r="E6777" s="7"/>
      <c r="F6777" s="8"/>
      <c r="G6777" s="8"/>
      <c r="H6777" s="8"/>
      <c r="AF6777" s="9"/>
      <c r="AG6777" s="9"/>
      <c r="AH6777" s="9"/>
      <c r="AI6777" s="9"/>
      <c r="AJ6777" s="9"/>
      <c r="AK6777" s="9"/>
      <c r="AL6777" s="9"/>
      <c r="AM6777" s="9"/>
      <c r="AN6777" s="9"/>
      <c r="AO6777" s="27"/>
      <c r="AQ6777" s="29"/>
      <c r="AR6777" s="11"/>
      <c r="AW6777" s="31"/>
      <c r="AZ6777" s="12"/>
      <c r="BA6777" s="12"/>
      <c r="BB6777" s="12"/>
      <c r="BC6777" s="12"/>
    </row>
    <row r="6778" spans="4:55">
      <c r="D6778" s="7"/>
      <c r="E6778" s="7"/>
      <c r="F6778" s="8"/>
      <c r="G6778" s="8"/>
      <c r="H6778" s="8"/>
      <c r="AF6778" s="9"/>
      <c r="AG6778" s="9"/>
      <c r="AH6778" s="9"/>
      <c r="AI6778" s="9"/>
      <c r="AJ6778" s="9"/>
      <c r="AK6778" s="9"/>
      <c r="AL6778" s="9"/>
      <c r="AM6778" s="9"/>
      <c r="AN6778" s="9"/>
      <c r="AO6778" s="27"/>
      <c r="AQ6778" s="29"/>
      <c r="AR6778" s="11"/>
      <c r="AW6778" s="31"/>
      <c r="AZ6778" s="12"/>
      <c r="BA6778" s="12"/>
      <c r="BB6778" s="12"/>
      <c r="BC6778" s="12"/>
    </row>
    <row r="6779" spans="4:55">
      <c r="D6779" s="7"/>
      <c r="E6779" s="7"/>
      <c r="F6779" s="8"/>
      <c r="G6779" s="8"/>
      <c r="H6779" s="8"/>
      <c r="AF6779" s="9"/>
      <c r="AG6779" s="9"/>
      <c r="AH6779" s="9"/>
      <c r="AI6779" s="9"/>
      <c r="AJ6779" s="9"/>
      <c r="AK6779" s="9"/>
      <c r="AL6779" s="9"/>
      <c r="AM6779" s="9"/>
      <c r="AN6779" s="9"/>
      <c r="AO6779" s="27"/>
      <c r="AQ6779" s="29"/>
      <c r="AR6779" s="11"/>
      <c r="AW6779" s="31"/>
      <c r="AZ6779" s="12"/>
      <c r="BA6779" s="12"/>
      <c r="BB6779" s="12"/>
      <c r="BC6779" s="12"/>
    </row>
    <row r="6780" spans="4:55">
      <c r="D6780" s="7"/>
      <c r="E6780" s="7"/>
      <c r="F6780" s="8"/>
      <c r="G6780" s="8"/>
      <c r="H6780" s="8"/>
      <c r="AF6780" s="9"/>
      <c r="AG6780" s="9"/>
      <c r="AH6780" s="9"/>
      <c r="AI6780" s="9"/>
      <c r="AJ6780" s="9"/>
      <c r="AK6780" s="9"/>
      <c r="AL6780" s="9"/>
      <c r="AM6780" s="9"/>
      <c r="AN6780" s="9"/>
      <c r="AO6780" s="27"/>
      <c r="AQ6780" s="29"/>
      <c r="AR6780" s="11"/>
      <c r="AW6780" s="31"/>
      <c r="AZ6780" s="12"/>
      <c r="BA6780" s="12"/>
      <c r="BB6780" s="12"/>
      <c r="BC6780" s="12"/>
    </row>
    <row r="6781" spans="4:55">
      <c r="D6781" s="7"/>
      <c r="E6781" s="7"/>
      <c r="F6781" s="8"/>
      <c r="G6781" s="8"/>
      <c r="H6781" s="8"/>
      <c r="AF6781" s="9"/>
      <c r="AG6781" s="9"/>
      <c r="AH6781" s="9"/>
      <c r="AI6781" s="9"/>
      <c r="AJ6781" s="9"/>
      <c r="AK6781" s="9"/>
      <c r="AL6781" s="9"/>
      <c r="AM6781" s="9"/>
      <c r="AN6781" s="9"/>
      <c r="AO6781" s="27"/>
      <c r="AQ6781" s="29"/>
      <c r="AR6781" s="11"/>
      <c r="AW6781" s="31"/>
      <c r="AZ6781" s="12"/>
      <c r="BA6781" s="12"/>
      <c r="BB6781" s="12"/>
      <c r="BC6781" s="12"/>
    </row>
    <row r="6782" spans="4:55">
      <c r="D6782" s="7"/>
      <c r="E6782" s="7"/>
      <c r="F6782" s="8"/>
      <c r="G6782" s="8"/>
      <c r="H6782" s="8"/>
      <c r="AF6782" s="9"/>
      <c r="AG6782" s="9"/>
      <c r="AH6782" s="9"/>
      <c r="AI6782" s="9"/>
      <c r="AJ6782" s="9"/>
      <c r="AK6782" s="9"/>
      <c r="AL6782" s="9"/>
      <c r="AM6782" s="9"/>
      <c r="AN6782" s="9"/>
      <c r="AO6782" s="27"/>
      <c r="AQ6782" s="29"/>
      <c r="AR6782" s="11"/>
      <c r="AW6782" s="31"/>
      <c r="AZ6782" s="12"/>
      <c r="BA6782" s="12"/>
      <c r="BB6782" s="12"/>
      <c r="BC6782" s="12"/>
    </row>
    <row r="6783" spans="4:55">
      <c r="D6783" s="7"/>
      <c r="E6783" s="7"/>
      <c r="F6783" s="8"/>
      <c r="G6783" s="8"/>
      <c r="H6783" s="8"/>
      <c r="AF6783" s="9"/>
      <c r="AG6783" s="9"/>
      <c r="AH6783" s="9"/>
      <c r="AI6783" s="9"/>
      <c r="AJ6783" s="9"/>
      <c r="AK6783" s="9"/>
      <c r="AL6783" s="9"/>
      <c r="AM6783" s="9"/>
      <c r="AN6783" s="9"/>
      <c r="AO6783" s="27"/>
      <c r="AQ6783" s="29"/>
      <c r="AR6783" s="11"/>
      <c r="AW6783" s="31"/>
      <c r="AZ6783" s="12"/>
      <c r="BA6783" s="12"/>
      <c r="BB6783" s="12"/>
      <c r="BC6783" s="12"/>
    </row>
    <row r="6784" spans="4:55">
      <c r="D6784" s="7"/>
      <c r="E6784" s="7"/>
      <c r="F6784" s="8"/>
      <c r="G6784" s="8"/>
      <c r="H6784" s="8"/>
      <c r="AF6784" s="9"/>
      <c r="AG6784" s="9"/>
      <c r="AH6784" s="9"/>
      <c r="AI6784" s="9"/>
      <c r="AJ6784" s="9"/>
      <c r="AK6784" s="9"/>
      <c r="AL6784" s="9"/>
      <c r="AM6784" s="9"/>
      <c r="AN6784" s="9"/>
      <c r="AO6784" s="27"/>
      <c r="AQ6784" s="29"/>
      <c r="AR6784" s="11"/>
      <c r="AW6784" s="31"/>
      <c r="AZ6784" s="12"/>
      <c r="BA6784" s="12"/>
      <c r="BB6784" s="12"/>
      <c r="BC6784" s="12"/>
    </row>
    <row r="6785" spans="4:55">
      <c r="D6785" s="7"/>
      <c r="E6785" s="7"/>
      <c r="F6785" s="8"/>
      <c r="G6785" s="8"/>
      <c r="H6785" s="8"/>
      <c r="AF6785" s="9"/>
      <c r="AG6785" s="9"/>
      <c r="AH6785" s="9"/>
      <c r="AI6785" s="9"/>
      <c r="AJ6785" s="9"/>
      <c r="AK6785" s="9"/>
      <c r="AL6785" s="9"/>
      <c r="AM6785" s="9"/>
      <c r="AN6785" s="9"/>
      <c r="AO6785" s="27"/>
      <c r="AQ6785" s="29"/>
      <c r="AR6785" s="11"/>
      <c r="AW6785" s="31"/>
      <c r="AZ6785" s="12"/>
      <c r="BA6785" s="12"/>
      <c r="BB6785" s="12"/>
      <c r="BC6785" s="12"/>
    </row>
    <row r="6786" spans="4:55">
      <c r="D6786" s="7"/>
      <c r="E6786" s="7"/>
      <c r="F6786" s="8"/>
      <c r="G6786" s="8"/>
      <c r="H6786" s="8"/>
      <c r="AF6786" s="9"/>
      <c r="AG6786" s="9"/>
      <c r="AH6786" s="9"/>
      <c r="AI6786" s="9"/>
      <c r="AJ6786" s="9"/>
      <c r="AK6786" s="9"/>
      <c r="AL6786" s="9"/>
      <c r="AM6786" s="9"/>
      <c r="AN6786" s="9"/>
      <c r="AO6786" s="27"/>
      <c r="AQ6786" s="29"/>
      <c r="AR6786" s="11"/>
      <c r="AW6786" s="31"/>
      <c r="AZ6786" s="12"/>
      <c r="BA6786" s="12"/>
      <c r="BB6786" s="12"/>
      <c r="BC6786" s="12"/>
    </row>
    <row r="6787" spans="4:55">
      <c r="D6787" s="7"/>
      <c r="E6787" s="7"/>
      <c r="F6787" s="8"/>
      <c r="G6787" s="8"/>
      <c r="H6787" s="8"/>
      <c r="AF6787" s="9"/>
      <c r="AG6787" s="9"/>
      <c r="AH6787" s="9"/>
      <c r="AI6787" s="9"/>
      <c r="AJ6787" s="9"/>
      <c r="AK6787" s="9"/>
      <c r="AL6787" s="9"/>
      <c r="AM6787" s="9"/>
      <c r="AN6787" s="9"/>
      <c r="AO6787" s="27"/>
      <c r="AQ6787" s="29"/>
      <c r="AR6787" s="11"/>
      <c r="AW6787" s="31"/>
      <c r="AZ6787" s="12"/>
      <c r="BA6787" s="12"/>
      <c r="BB6787" s="12"/>
      <c r="BC6787" s="12"/>
    </row>
    <row r="6788" spans="4:55">
      <c r="D6788" s="7"/>
      <c r="E6788" s="7"/>
      <c r="F6788" s="8"/>
      <c r="G6788" s="8"/>
      <c r="H6788" s="8"/>
      <c r="AF6788" s="9"/>
      <c r="AG6788" s="9"/>
      <c r="AH6788" s="9"/>
      <c r="AI6788" s="9"/>
      <c r="AJ6788" s="9"/>
      <c r="AK6788" s="9"/>
      <c r="AL6788" s="9"/>
      <c r="AM6788" s="9"/>
      <c r="AN6788" s="9"/>
      <c r="AO6788" s="27"/>
      <c r="AQ6788" s="29"/>
      <c r="AR6788" s="11"/>
      <c r="AW6788" s="31"/>
      <c r="AZ6788" s="12"/>
      <c r="BA6788" s="12"/>
      <c r="BB6788" s="12"/>
      <c r="BC6788" s="12"/>
    </row>
    <row r="6789" spans="4:55">
      <c r="D6789" s="7"/>
      <c r="E6789" s="7"/>
      <c r="F6789" s="8"/>
      <c r="G6789" s="8"/>
      <c r="H6789" s="8"/>
      <c r="AF6789" s="9"/>
      <c r="AG6789" s="9"/>
      <c r="AH6789" s="9"/>
      <c r="AI6789" s="9"/>
      <c r="AJ6789" s="9"/>
      <c r="AK6789" s="9"/>
      <c r="AL6789" s="9"/>
      <c r="AM6789" s="9"/>
      <c r="AN6789" s="9"/>
      <c r="AO6789" s="27"/>
      <c r="AQ6789" s="29"/>
      <c r="AR6789" s="11"/>
      <c r="AW6789" s="31"/>
      <c r="AZ6789" s="12"/>
      <c r="BA6789" s="12"/>
      <c r="BB6789" s="12"/>
      <c r="BC6789" s="12"/>
    </row>
    <row r="6790" spans="4:55">
      <c r="D6790" s="7"/>
      <c r="E6790" s="7"/>
      <c r="F6790" s="8"/>
      <c r="G6790" s="8"/>
      <c r="H6790" s="8"/>
      <c r="AF6790" s="9"/>
      <c r="AG6790" s="9"/>
      <c r="AH6790" s="9"/>
      <c r="AI6790" s="9"/>
      <c r="AJ6790" s="9"/>
      <c r="AK6790" s="9"/>
      <c r="AL6790" s="9"/>
      <c r="AM6790" s="9"/>
      <c r="AN6790" s="9"/>
      <c r="AO6790" s="27"/>
      <c r="AQ6790" s="29"/>
      <c r="AR6790" s="11"/>
      <c r="AW6790" s="31"/>
      <c r="AZ6790" s="12"/>
      <c r="BA6790" s="12"/>
      <c r="BB6790" s="12"/>
      <c r="BC6790" s="12"/>
    </row>
    <row r="6791" spans="4:55">
      <c r="D6791" s="7"/>
      <c r="E6791" s="7"/>
      <c r="F6791" s="8"/>
      <c r="G6791" s="8"/>
      <c r="H6791" s="8"/>
      <c r="AF6791" s="9"/>
      <c r="AG6791" s="9"/>
      <c r="AH6791" s="9"/>
      <c r="AI6791" s="9"/>
      <c r="AJ6791" s="9"/>
      <c r="AK6791" s="9"/>
      <c r="AL6791" s="9"/>
      <c r="AM6791" s="9"/>
      <c r="AN6791" s="9"/>
      <c r="AO6791" s="27"/>
      <c r="AQ6791" s="29"/>
      <c r="AR6791" s="11"/>
      <c r="AW6791" s="31"/>
      <c r="AZ6791" s="12"/>
      <c r="BA6791" s="12"/>
      <c r="BB6791" s="12"/>
      <c r="BC6791" s="12"/>
    </row>
    <row r="6792" spans="4:55">
      <c r="D6792" s="7"/>
      <c r="E6792" s="7"/>
      <c r="F6792" s="8"/>
      <c r="G6792" s="8"/>
      <c r="H6792" s="8"/>
      <c r="AF6792" s="9"/>
      <c r="AG6792" s="9"/>
      <c r="AH6792" s="9"/>
      <c r="AI6792" s="9"/>
      <c r="AJ6792" s="9"/>
      <c r="AK6792" s="9"/>
      <c r="AL6792" s="9"/>
      <c r="AM6792" s="9"/>
      <c r="AN6792" s="9"/>
      <c r="AO6792" s="27"/>
      <c r="AQ6792" s="29"/>
      <c r="AR6792" s="11"/>
      <c r="AW6792" s="31"/>
      <c r="AZ6792" s="12"/>
      <c r="BA6792" s="12"/>
      <c r="BB6792" s="12"/>
      <c r="BC6792" s="12"/>
    </row>
    <row r="6793" spans="4:55">
      <c r="D6793" s="7"/>
      <c r="E6793" s="7"/>
      <c r="F6793" s="8"/>
      <c r="G6793" s="8"/>
      <c r="H6793" s="8"/>
      <c r="AF6793" s="9"/>
      <c r="AG6793" s="9"/>
      <c r="AH6793" s="9"/>
      <c r="AI6793" s="9"/>
      <c r="AJ6793" s="9"/>
      <c r="AK6793" s="9"/>
      <c r="AL6793" s="9"/>
      <c r="AM6793" s="9"/>
      <c r="AN6793" s="9"/>
      <c r="AO6793" s="27"/>
      <c r="AQ6793" s="29"/>
      <c r="AR6793" s="11"/>
      <c r="AW6793" s="31"/>
      <c r="AZ6793" s="12"/>
      <c r="BA6793" s="12"/>
      <c r="BB6793" s="12"/>
      <c r="BC6793" s="12"/>
    </row>
    <row r="6794" spans="4:55">
      <c r="D6794" s="7"/>
      <c r="E6794" s="7"/>
      <c r="F6794" s="8"/>
      <c r="G6794" s="8"/>
      <c r="H6794" s="8"/>
      <c r="AF6794" s="9"/>
      <c r="AG6794" s="9"/>
      <c r="AH6794" s="9"/>
      <c r="AI6794" s="9"/>
      <c r="AJ6794" s="9"/>
      <c r="AK6794" s="9"/>
      <c r="AL6794" s="9"/>
      <c r="AM6794" s="9"/>
      <c r="AN6794" s="9"/>
      <c r="AO6794" s="27"/>
      <c r="AQ6794" s="29"/>
      <c r="AR6794" s="11"/>
      <c r="AW6794" s="31"/>
      <c r="AZ6794" s="12"/>
      <c r="BA6794" s="12"/>
      <c r="BB6794" s="12"/>
      <c r="BC6794" s="12"/>
    </row>
    <row r="6795" spans="4:55">
      <c r="D6795" s="7"/>
      <c r="E6795" s="7"/>
      <c r="F6795" s="8"/>
      <c r="G6795" s="8"/>
      <c r="H6795" s="8"/>
      <c r="AF6795" s="9"/>
      <c r="AG6795" s="9"/>
      <c r="AH6795" s="9"/>
      <c r="AI6795" s="9"/>
      <c r="AJ6795" s="9"/>
      <c r="AK6795" s="9"/>
      <c r="AL6795" s="9"/>
      <c r="AM6795" s="9"/>
      <c r="AN6795" s="9"/>
      <c r="AO6795" s="27"/>
      <c r="AQ6795" s="29"/>
      <c r="AR6795" s="11"/>
      <c r="AW6795" s="31"/>
      <c r="AZ6795" s="12"/>
      <c r="BA6795" s="12"/>
      <c r="BB6795" s="12"/>
      <c r="BC6795" s="12"/>
    </row>
    <row r="6796" spans="4:55">
      <c r="D6796" s="7"/>
      <c r="E6796" s="7"/>
      <c r="F6796" s="8"/>
      <c r="G6796" s="8"/>
      <c r="H6796" s="8"/>
      <c r="AF6796" s="9"/>
      <c r="AG6796" s="9"/>
      <c r="AH6796" s="9"/>
      <c r="AI6796" s="9"/>
      <c r="AJ6796" s="9"/>
      <c r="AK6796" s="9"/>
      <c r="AL6796" s="9"/>
      <c r="AM6796" s="9"/>
      <c r="AN6796" s="9"/>
      <c r="AO6796" s="27"/>
      <c r="AQ6796" s="29"/>
      <c r="AR6796" s="11"/>
      <c r="AW6796" s="31"/>
      <c r="AZ6796" s="12"/>
      <c r="BA6796" s="12"/>
      <c r="BB6796" s="12"/>
      <c r="BC6796" s="12"/>
    </row>
    <row r="6797" spans="4:55">
      <c r="D6797" s="7"/>
      <c r="E6797" s="7"/>
      <c r="F6797" s="8"/>
      <c r="G6797" s="8"/>
      <c r="H6797" s="8"/>
      <c r="AF6797" s="9"/>
      <c r="AG6797" s="9"/>
      <c r="AH6797" s="9"/>
      <c r="AI6797" s="9"/>
      <c r="AJ6797" s="9"/>
      <c r="AK6797" s="9"/>
      <c r="AL6797" s="9"/>
      <c r="AM6797" s="9"/>
      <c r="AN6797" s="9"/>
      <c r="AO6797" s="27"/>
      <c r="AQ6797" s="29"/>
      <c r="AR6797" s="11"/>
      <c r="AW6797" s="31"/>
      <c r="AZ6797" s="12"/>
      <c r="BA6797" s="12"/>
      <c r="BB6797" s="12"/>
      <c r="BC6797" s="12"/>
    </row>
    <row r="6798" spans="4:55">
      <c r="D6798" s="7"/>
      <c r="E6798" s="7"/>
      <c r="F6798" s="8"/>
      <c r="G6798" s="8"/>
      <c r="H6798" s="8"/>
      <c r="AF6798" s="9"/>
      <c r="AG6798" s="9"/>
      <c r="AH6798" s="9"/>
      <c r="AI6798" s="9"/>
      <c r="AJ6798" s="9"/>
      <c r="AK6798" s="9"/>
      <c r="AL6798" s="9"/>
      <c r="AM6798" s="9"/>
      <c r="AN6798" s="9"/>
      <c r="AO6798" s="27"/>
      <c r="AQ6798" s="29"/>
      <c r="AR6798" s="11"/>
      <c r="AW6798" s="31"/>
      <c r="AZ6798" s="12"/>
      <c r="BA6798" s="12"/>
      <c r="BB6798" s="12"/>
      <c r="BC6798" s="12"/>
    </row>
    <row r="6799" spans="4:55">
      <c r="D6799" s="7"/>
      <c r="E6799" s="7"/>
      <c r="F6799" s="8"/>
      <c r="G6799" s="8"/>
      <c r="H6799" s="8"/>
      <c r="AF6799" s="9"/>
      <c r="AG6799" s="9"/>
      <c r="AH6799" s="9"/>
      <c r="AI6799" s="9"/>
      <c r="AJ6799" s="9"/>
      <c r="AK6799" s="9"/>
      <c r="AL6799" s="9"/>
      <c r="AM6799" s="9"/>
      <c r="AN6799" s="9"/>
      <c r="AO6799" s="27"/>
      <c r="AQ6799" s="29"/>
      <c r="AR6799" s="11"/>
      <c r="AW6799" s="31"/>
      <c r="AZ6799" s="12"/>
      <c r="BA6799" s="12"/>
      <c r="BB6799" s="12"/>
      <c r="BC6799" s="12"/>
    </row>
    <row r="6800" spans="4:55">
      <c r="D6800" s="7"/>
      <c r="E6800" s="7"/>
      <c r="F6800" s="8"/>
      <c r="G6800" s="8"/>
      <c r="H6800" s="8"/>
      <c r="AF6800" s="9"/>
      <c r="AG6800" s="9"/>
      <c r="AH6800" s="9"/>
      <c r="AI6800" s="9"/>
      <c r="AJ6800" s="9"/>
      <c r="AK6800" s="9"/>
      <c r="AL6800" s="9"/>
      <c r="AM6800" s="9"/>
      <c r="AN6800" s="9"/>
      <c r="AO6800" s="27"/>
      <c r="AQ6800" s="29"/>
      <c r="AR6800" s="11"/>
      <c r="AW6800" s="31"/>
      <c r="AZ6800" s="12"/>
      <c r="BA6800" s="12"/>
      <c r="BB6800" s="12"/>
      <c r="BC6800" s="12"/>
    </row>
    <row r="6801" spans="4:55">
      <c r="D6801" s="7"/>
      <c r="E6801" s="7"/>
      <c r="F6801" s="8"/>
      <c r="G6801" s="8"/>
      <c r="H6801" s="8"/>
      <c r="AF6801" s="9"/>
      <c r="AG6801" s="9"/>
      <c r="AH6801" s="9"/>
      <c r="AI6801" s="9"/>
      <c r="AJ6801" s="9"/>
      <c r="AK6801" s="9"/>
      <c r="AL6801" s="9"/>
      <c r="AM6801" s="9"/>
      <c r="AN6801" s="9"/>
      <c r="AO6801" s="27"/>
      <c r="AQ6801" s="29"/>
      <c r="AR6801" s="11"/>
      <c r="AW6801" s="31"/>
      <c r="AZ6801" s="12"/>
      <c r="BA6801" s="12"/>
      <c r="BB6801" s="12"/>
      <c r="BC6801" s="12"/>
    </row>
    <row r="6802" spans="4:55">
      <c r="D6802" s="7"/>
      <c r="E6802" s="7"/>
      <c r="F6802" s="8"/>
      <c r="G6802" s="8"/>
      <c r="H6802" s="8"/>
      <c r="AF6802" s="9"/>
      <c r="AG6802" s="9"/>
      <c r="AH6802" s="9"/>
      <c r="AI6802" s="9"/>
      <c r="AJ6802" s="9"/>
      <c r="AK6802" s="9"/>
      <c r="AL6802" s="9"/>
      <c r="AM6802" s="9"/>
      <c r="AN6802" s="9"/>
      <c r="AO6802" s="27"/>
      <c r="AQ6802" s="29"/>
      <c r="AR6802" s="11"/>
      <c r="AW6802" s="31"/>
      <c r="AZ6802" s="12"/>
      <c r="BA6802" s="12"/>
      <c r="BB6802" s="12"/>
      <c r="BC6802" s="12"/>
    </row>
    <row r="6803" spans="4:55">
      <c r="D6803" s="7"/>
      <c r="E6803" s="7"/>
      <c r="F6803" s="8"/>
      <c r="G6803" s="8"/>
      <c r="H6803" s="8"/>
      <c r="AF6803" s="9"/>
      <c r="AG6803" s="9"/>
      <c r="AH6803" s="9"/>
      <c r="AI6803" s="9"/>
      <c r="AJ6803" s="9"/>
      <c r="AK6803" s="9"/>
      <c r="AL6803" s="9"/>
      <c r="AM6803" s="9"/>
      <c r="AN6803" s="9"/>
      <c r="AO6803" s="27"/>
      <c r="AQ6803" s="29"/>
      <c r="AR6803" s="11"/>
      <c r="AW6803" s="31"/>
      <c r="AZ6803" s="12"/>
      <c r="BA6803" s="12"/>
      <c r="BB6803" s="12"/>
      <c r="BC6803" s="12"/>
    </row>
    <row r="6804" spans="4:55">
      <c r="D6804" s="7"/>
      <c r="E6804" s="7"/>
      <c r="F6804" s="8"/>
      <c r="G6804" s="8"/>
      <c r="H6804" s="8"/>
      <c r="AF6804" s="9"/>
      <c r="AG6804" s="9"/>
      <c r="AH6804" s="9"/>
      <c r="AI6804" s="9"/>
      <c r="AJ6804" s="9"/>
      <c r="AK6804" s="9"/>
      <c r="AL6804" s="9"/>
      <c r="AM6804" s="9"/>
      <c r="AN6804" s="9"/>
      <c r="AO6804" s="27"/>
      <c r="AQ6804" s="29"/>
      <c r="AR6804" s="11"/>
      <c r="AW6804" s="31"/>
      <c r="AZ6804" s="12"/>
      <c r="BA6804" s="12"/>
      <c r="BB6804" s="12"/>
      <c r="BC6804" s="12"/>
    </row>
    <row r="6805" spans="4:55">
      <c r="D6805" s="7"/>
      <c r="E6805" s="7"/>
      <c r="F6805" s="8"/>
      <c r="G6805" s="8"/>
      <c r="H6805" s="8"/>
      <c r="AF6805" s="9"/>
      <c r="AG6805" s="9"/>
      <c r="AH6805" s="9"/>
      <c r="AI6805" s="9"/>
      <c r="AJ6805" s="9"/>
      <c r="AK6805" s="9"/>
      <c r="AL6805" s="9"/>
      <c r="AM6805" s="9"/>
      <c r="AN6805" s="9"/>
      <c r="AO6805" s="27"/>
      <c r="AQ6805" s="29"/>
      <c r="AR6805" s="11"/>
      <c r="AW6805" s="31"/>
      <c r="AZ6805" s="12"/>
      <c r="BA6805" s="12"/>
      <c r="BB6805" s="12"/>
      <c r="BC6805" s="12"/>
    </row>
    <row r="6806" spans="4:55">
      <c r="D6806" s="7"/>
      <c r="E6806" s="7"/>
      <c r="F6806" s="8"/>
      <c r="G6806" s="8"/>
      <c r="H6806" s="8"/>
      <c r="AF6806" s="9"/>
      <c r="AG6806" s="9"/>
      <c r="AH6806" s="9"/>
      <c r="AI6806" s="9"/>
      <c r="AJ6806" s="9"/>
      <c r="AK6806" s="9"/>
      <c r="AL6806" s="9"/>
      <c r="AM6806" s="9"/>
      <c r="AN6806" s="9"/>
      <c r="AO6806" s="27"/>
      <c r="AQ6806" s="29"/>
      <c r="AR6806" s="11"/>
      <c r="AW6806" s="31"/>
      <c r="AZ6806" s="12"/>
      <c r="BA6806" s="12"/>
      <c r="BB6806" s="12"/>
      <c r="BC6806" s="12"/>
    </row>
    <row r="6807" spans="4:55">
      <c r="D6807" s="7"/>
      <c r="E6807" s="7"/>
      <c r="F6807" s="8"/>
      <c r="G6807" s="8"/>
      <c r="H6807" s="8"/>
      <c r="AF6807" s="9"/>
      <c r="AG6807" s="9"/>
      <c r="AH6807" s="9"/>
      <c r="AI6807" s="9"/>
      <c r="AJ6807" s="9"/>
      <c r="AK6807" s="9"/>
      <c r="AL6807" s="9"/>
      <c r="AM6807" s="9"/>
      <c r="AN6807" s="9"/>
      <c r="AO6807" s="27"/>
      <c r="AQ6807" s="29"/>
      <c r="AR6807" s="11"/>
      <c r="AW6807" s="31"/>
      <c r="AZ6807" s="12"/>
      <c r="BA6807" s="12"/>
      <c r="BB6807" s="12"/>
      <c r="BC6807" s="12"/>
    </row>
    <row r="6808" spans="4:55">
      <c r="D6808" s="7"/>
      <c r="E6808" s="7"/>
      <c r="F6808" s="8"/>
      <c r="G6808" s="8"/>
      <c r="H6808" s="8"/>
      <c r="AF6808" s="9"/>
      <c r="AG6808" s="9"/>
      <c r="AH6808" s="9"/>
      <c r="AI6808" s="9"/>
      <c r="AJ6808" s="9"/>
      <c r="AK6808" s="9"/>
      <c r="AL6808" s="9"/>
      <c r="AM6808" s="9"/>
      <c r="AN6808" s="9"/>
      <c r="AO6808" s="27"/>
      <c r="AQ6808" s="29"/>
      <c r="AR6808" s="11"/>
      <c r="AW6808" s="31"/>
      <c r="AZ6808" s="12"/>
      <c r="BA6808" s="12"/>
      <c r="BB6808" s="12"/>
      <c r="BC6808" s="12"/>
    </row>
    <row r="6809" spans="4:55">
      <c r="D6809" s="7"/>
      <c r="E6809" s="7"/>
      <c r="F6809" s="8"/>
      <c r="G6809" s="8"/>
      <c r="H6809" s="8"/>
      <c r="AF6809" s="9"/>
      <c r="AG6809" s="9"/>
      <c r="AH6809" s="9"/>
      <c r="AI6809" s="9"/>
      <c r="AJ6809" s="9"/>
      <c r="AK6809" s="9"/>
      <c r="AL6809" s="9"/>
      <c r="AM6809" s="9"/>
      <c r="AN6809" s="9"/>
      <c r="AO6809" s="27"/>
      <c r="AQ6809" s="29"/>
      <c r="AR6809" s="11"/>
      <c r="AW6809" s="31"/>
      <c r="AZ6809" s="12"/>
      <c r="BA6809" s="12"/>
      <c r="BB6809" s="12"/>
      <c r="BC6809" s="12"/>
    </row>
    <row r="6810" spans="4:55">
      <c r="D6810" s="7"/>
      <c r="E6810" s="7"/>
      <c r="F6810" s="8"/>
      <c r="G6810" s="8"/>
      <c r="H6810" s="8"/>
      <c r="AF6810" s="9"/>
      <c r="AG6810" s="9"/>
      <c r="AH6810" s="9"/>
      <c r="AI6810" s="9"/>
      <c r="AJ6810" s="9"/>
      <c r="AK6810" s="9"/>
      <c r="AL6810" s="9"/>
      <c r="AM6810" s="9"/>
      <c r="AN6810" s="9"/>
      <c r="AO6810" s="27"/>
      <c r="AQ6810" s="29"/>
      <c r="AR6810" s="11"/>
      <c r="AW6810" s="31"/>
      <c r="AZ6810" s="12"/>
      <c r="BA6810" s="12"/>
      <c r="BB6810" s="12"/>
      <c r="BC6810" s="12"/>
    </row>
    <row r="6811" spans="4:55">
      <c r="D6811" s="7"/>
      <c r="E6811" s="7"/>
      <c r="F6811" s="8"/>
      <c r="G6811" s="8"/>
      <c r="H6811" s="8"/>
      <c r="AF6811" s="9"/>
      <c r="AG6811" s="9"/>
      <c r="AH6811" s="9"/>
      <c r="AI6811" s="9"/>
      <c r="AJ6811" s="9"/>
      <c r="AK6811" s="9"/>
      <c r="AL6811" s="9"/>
      <c r="AM6811" s="9"/>
      <c r="AN6811" s="9"/>
      <c r="AO6811" s="27"/>
      <c r="AQ6811" s="29"/>
      <c r="AR6811" s="11"/>
      <c r="AW6811" s="31"/>
      <c r="AZ6811" s="12"/>
      <c r="BA6811" s="12"/>
      <c r="BB6811" s="12"/>
      <c r="BC6811" s="12"/>
    </row>
    <row r="6812" spans="4:55">
      <c r="D6812" s="7"/>
      <c r="E6812" s="7"/>
      <c r="F6812" s="8"/>
      <c r="G6812" s="8"/>
      <c r="H6812" s="8"/>
      <c r="AF6812" s="9"/>
      <c r="AG6812" s="9"/>
      <c r="AH6812" s="9"/>
      <c r="AI6812" s="9"/>
      <c r="AJ6812" s="9"/>
      <c r="AK6812" s="9"/>
      <c r="AL6812" s="9"/>
      <c r="AM6812" s="9"/>
      <c r="AN6812" s="9"/>
      <c r="AO6812" s="27"/>
      <c r="AQ6812" s="29"/>
      <c r="AR6812" s="11"/>
      <c r="AW6812" s="31"/>
      <c r="AZ6812" s="12"/>
      <c r="BA6812" s="12"/>
      <c r="BB6812" s="12"/>
      <c r="BC6812" s="12"/>
    </row>
    <row r="6813" spans="4:55">
      <c r="D6813" s="7"/>
      <c r="E6813" s="7"/>
      <c r="F6813" s="8"/>
      <c r="G6813" s="8"/>
      <c r="H6813" s="8"/>
      <c r="AF6813" s="9"/>
      <c r="AG6813" s="9"/>
      <c r="AH6813" s="9"/>
      <c r="AI6813" s="9"/>
      <c r="AJ6813" s="9"/>
      <c r="AK6813" s="9"/>
      <c r="AL6813" s="9"/>
      <c r="AM6813" s="9"/>
      <c r="AN6813" s="9"/>
      <c r="AO6813" s="27"/>
      <c r="AQ6813" s="29"/>
      <c r="AR6813" s="11"/>
      <c r="AW6813" s="31"/>
      <c r="AZ6813" s="12"/>
      <c r="BA6813" s="12"/>
      <c r="BB6813" s="12"/>
      <c r="BC6813" s="12"/>
    </row>
    <row r="6814" spans="4:55">
      <c r="D6814" s="7"/>
      <c r="E6814" s="7"/>
      <c r="F6814" s="8"/>
      <c r="G6814" s="8"/>
      <c r="H6814" s="8"/>
      <c r="AF6814" s="9"/>
      <c r="AG6814" s="9"/>
      <c r="AH6814" s="9"/>
      <c r="AI6814" s="9"/>
      <c r="AJ6814" s="9"/>
      <c r="AK6814" s="9"/>
      <c r="AL6814" s="9"/>
      <c r="AM6814" s="9"/>
      <c r="AN6814" s="9"/>
      <c r="AO6814" s="27"/>
      <c r="AQ6814" s="29"/>
      <c r="AR6814" s="11"/>
      <c r="AW6814" s="31"/>
      <c r="AZ6814" s="12"/>
      <c r="BA6814" s="12"/>
      <c r="BB6814" s="12"/>
      <c r="BC6814" s="12"/>
    </row>
    <row r="6815" spans="4:55">
      <c r="D6815" s="7"/>
      <c r="E6815" s="7"/>
      <c r="F6815" s="8"/>
      <c r="G6815" s="8"/>
      <c r="H6815" s="8"/>
      <c r="AF6815" s="9"/>
      <c r="AG6815" s="9"/>
      <c r="AH6815" s="9"/>
      <c r="AI6815" s="9"/>
      <c r="AJ6815" s="9"/>
      <c r="AK6815" s="9"/>
      <c r="AL6815" s="9"/>
      <c r="AM6815" s="9"/>
      <c r="AN6815" s="9"/>
      <c r="AO6815" s="27"/>
      <c r="AQ6815" s="29"/>
      <c r="AR6815" s="11"/>
      <c r="AW6815" s="31"/>
      <c r="AZ6815" s="12"/>
      <c r="BA6815" s="12"/>
      <c r="BB6815" s="12"/>
      <c r="BC6815" s="12"/>
    </row>
    <row r="6816" spans="4:55">
      <c r="D6816" s="7"/>
      <c r="E6816" s="7"/>
      <c r="F6816" s="8"/>
      <c r="G6816" s="8"/>
      <c r="H6816" s="8"/>
      <c r="AF6816" s="9"/>
      <c r="AG6816" s="9"/>
      <c r="AH6816" s="9"/>
      <c r="AI6816" s="9"/>
      <c r="AJ6816" s="9"/>
      <c r="AK6816" s="9"/>
      <c r="AL6816" s="9"/>
      <c r="AM6816" s="9"/>
      <c r="AN6816" s="9"/>
      <c r="AO6816" s="27"/>
      <c r="AQ6816" s="29"/>
      <c r="AR6816" s="11"/>
      <c r="AW6816" s="31"/>
      <c r="AZ6816" s="12"/>
      <c r="BA6816" s="12"/>
      <c r="BB6816" s="12"/>
      <c r="BC6816" s="12"/>
    </row>
    <row r="6817" spans="4:55">
      <c r="D6817" s="7"/>
      <c r="E6817" s="7"/>
      <c r="F6817" s="8"/>
      <c r="G6817" s="8"/>
      <c r="H6817" s="8"/>
      <c r="AF6817" s="9"/>
      <c r="AG6817" s="9"/>
      <c r="AH6817" s="9"/>
      <c r="AI6817" s="9"/>
      <c r="AJ6817" s="9"/>
      <c r="AK6817" s="9"/>
      <c r="AL6817" s="9"/>
      <c r="AM6817" s="9"/>
      <c r="AN6817" s="9"/>
      <c r="AO6817" s="27"/>
      <c r="AQ6817" s="29"/>
      <c r="AR6817" s="11"/>
      <c r="AW6817" s="31"/>
      <c r="AZ6817" s="12"/>
      <c r="BA6817" s="12"/>
      <c r="BB6817" s="12"/>
      <c r="BC6817" s="12"/>
    </row>
    <row r="6818" spans="4:55">
      <c r="D6818" s="7"/>
      <c r="E6818" s="7"/>
      <c r="F6818" s="8"/>
      <c r="G6818" s="8"/>
      <c r="H6818" s="8"/>
      <c r="AF6818" s="9"/>
      <c r="AG6818" s="9"/>
      <c r="AH6818" s="9"/>
      <c r="AI6818" s="9"/>
      <c r="AJ6818" s="9"/>
      <c r="AK6818" s="9"/>
      <c r="AL6818" s="9"/>
      <c r="AM6818" s="9"/>
      <c r="AN6818" s="9"/>
      <c r="AO6818" s="27"/>
      <c r="AQ6818" s="29"/>
      <c r="AR6818" s="11"/>
      <c r="AW6818" s="31"/>
      <c r="AZ6818" s="12"/>
      <c r="BA6818" s="12"/>
      <c r="BB6818" s="12"/>
      <c r="BC6818" s="12"/>
    </row>
    <row r="6819" spans="4:55">
      <c r="D6819" s="7"/>
      <c r="E6819" s="7"/>
      <c r="F6819" s="8"/>
      <c r="G6819" s="8"/>
      <c r="H6819" s="8"/>
      <c r="AF6819" s="9"/>
      <c r="AG6819" s="9"/>
      <c r="AH6819" s="9"/>
      <c r="AI6819" s="9"/>
      <c r="AJ6819" s="9"/>
      <c r="AK6819" s="9"/>
      <c r="AL6819" s="9"/>
      <c r="AM6819" s="9"/>
      <c r="AN6819" s="9"/>
      <c r="AO6819" s="27"/>
      <c r="AQ6819" s="29"/>
      <c r="AR6819" s="11"/>
      <c r="AW6819" s="31"/>
      <c r="AZ6819" s="12"/>
      <c r="BA6819" s="12"/>
      <c r="BB6819" s="12"/>
      <c r="BC6819" s="12"/>
    </row>
    <row r="6820" spans="4:55">
      <c r="D6820" s="7"/>
      <c r="E6820" s="7"/>
      <c r="F6820" s="8"/>
      <c r="G6820" s="8"/>
      <c r="H6820" s="8"/>
      <c r="AF6820" s="9"/>
      <c r="AG6820" s="9"/>
      <c r="AH6820" s="9"/>
      <c r="AI6820" s="9"/>
      <c r="AJ6820" s="9"/>
      <c r="AK6820" s="9"/>
      <c r="AL6820" s="9"/>
      <c r="AM6820" s="9"/>
      <c r="AN6820" s="9"/>
      <c r="AO6820" s="27"/>
      <c r="AQ6820" s="29"/>
      <c r="AR6820" s="11"/>
      <c r="AW6820" s="31"/>
      <c r="AZ6820" s="12"/>
      <c r="BA6820" s="12"/>
      <c r="BB6820" s="12"/>
      <c r="BC6820" s="12"/>
    </row>
    <row r="6821" spans="4:55">
      <c r="D6821" s="7"/>
      <c r="E6821" s="7"/>
      <c r="F6821" s="8"/>
      <c r="G6821" s="8"/>
      <c r="H6821" s="8"/>
      <c r="AF6821" s="9"/>
      <c r="AG6821" s="9"/>
      <c r="AH6821" s="9"/>
      <c r="AI6821" s="9"/>
      <c r="AJ6821" s="9"/>
      <c r="AK6821" s="9"/>
      <c r="AL6821" s="9"/>
      <c r="AM6821" s="9"/>
      <c r="AN6821" s="9"/>
      <c r="AO6821" s="27"/>
      <c r="AQ6821" s="29"/>
      <c r="AR6821" s="11"/>
      <c r="AW6821" s="31"/>
      <c r="AZ6821" s="12"/>
      <c r="BA6821" s="12"/>
      <c r="BB6821" s="12"/>
      <c r="BC6821" s="12"/>
    </row>
    <row r="6822" spans="4:55">
      <c r="D6822" s="7"/>
      <c r="E6822" s="7"/>
      <c r="F6822" s="8"/>
      <c r="G6822" s="8"/>
      <c r="H6822" s="8"/>
      <c r="AF6822" s="9"/>
      <c r="AG6822" s="9"/>
      <c r="AH6822" s="9"/>
      <c r="AI6822" s="9"/>
      <c r="AJ6822" s="9"/>
      <c r="AK6822" s="9"/>
      <c r="AL6822" s="9"/>
      <c r="AM6822" s="9"/>
      <c r="AN6822" s="9"/>
      <c r="AO6822" s="27"/>
      <c r="AQ6822" s="29"/>
      <c r="AR6822" s="11"/>
      <c r="AW6822" s="31"/>
      <c r="AZ6822" s="12"/>
      <c r="BA6822" s="12"/>
      <c r="BB6822" s="12"/>
      <c r="BC6822" s="12"/>
    </row>
    <row r="6823" spans="4:55">
      <c r="D6823" s="7"/>
      <c r="E6823" s="7"/>
      <c r="F6823" s="8"/>
      <c r="G6823" s="8"/>
      <c r="H6823" s="8"/>
      <c r="AF6823" s="9"/>
      <c r="AG6823" s="9"/>
      <c r="AH6823" s="9"/>
      <c r="AI6823" s="9"/>
      <c r="AJ6823" s="9"/>
      <c r="AK6823" s="9"/>
      <c r="AL6823" s="9"/>
      <c r="AM6823" s="9"/>
      <c r="AN6823" s="9"/>
      <c r="AO6823" s="27"/>
      <c r="AQ6823" s="29"/>
      <c r="AR6823" s="11"/>
      <c r="AW6823" s="31"/>
      <c r="AZ6823" s="12"/>
      <c r="BA6823" s="12"/>
      <c r="BB6823" s="12"/>
      <c r="BC6823" s="12"/>
    </row>
    <row r="6824" spans="4:55">
      <c r="D6824" s="7"/>
      <c r="E6824" s="7"/>
      <c r="F6824" s="8"/>
      <c r="G6824" s="8"/>
      <c r="H6824" s="8"/>
      <c r="AF6824" s="9"/>
      <c r="AG6824" s="9"/>
      <c r="AH6824" s="9"/>
      <c r="AI6824" s="9"/>
      <c r="AJ6824" s="9"/>
      <c r="AK6824" s="9"/>
      <c r="AL6824" s="9"/>
      <c r="AM6824" s="9"/>
      <c r="AN6824" s="9"/>
      <c r="AO6824" s="27"/>
      <c r="AQ6824" s="29"/>
      <c r="AR6824" s="11"/>
      <c r="AW6824" s="31"/>
      <c r="AZ6824" s="12"/>
      <c r="BA6824" s="12"/>
      <c r="BB6824" s="12"/>
      <c r="BC6824" s="12"/>
    </row>
    <row r="6825" spans="4:55">
      <c r="D6825" s="7"/>
      <c r="E6825" s="7"/>
      <c r="F6825" s="8"/>
      <c r="G6825" s="8"/>
      <c r="H6825" s="8"/>
      <c r="AF6825" s="9"/>
      <c r="AG6825" s="9"/>
      <c r="AH6825" s="9"/>
      <c r="AI6825" s="9"/>
      <c r="AJ6825" s="9"/>
      <c r="AK6825" s="9"/>
      <c r="AL6825" s="9"/>
      <c r="AM6825" s="9"/>
      <c r="AN6825" s="9"/>
      <c r="AO6825" s="27"/>
      <c r="AQ6825" s="29"/>
      <c r="AR6825" s="11"/>
      <c r="AW6825" s="31"/>
      <c r="AZ6825" s="12"/>
      <c r="BA6825" s="12"/>
      <c r="BB6825" s="12"/>
      <c r="BC6825" s="12"/>
    </row>
    <row r="6826" spans="4:55">
      <c r="D6826" s="7"/>
      <c r="E6826" s="7"/>
      <c r="F6826" s="8"/>
      <c r="G6826" s="8"/>
      <c r="H6826" s="8"/>
      <c r="AF6826" s="9"/>
      <c r="AG6826" s="9"/>
      <c r="AH6826" s="9"/>
      <c r="AI6826" s="9"/>
      <c r="AJ6826" s="9"/>
      <c r="AK6826" s="9"/>
      <c r="AL6826" s="9"/>
      <c r="AM6826" s="9"/>
      <c r="AN6826" s="9"/>
      <c r="AO6826" s="27"/>
      <c r="AQ6826" s="29"/>
      <c r="AR6826" s="11"/>
      <c r="AW6826" s="31"/>
      <c r="AZ6826" s="12"/>
      <c r="BA6826" s="12"/>
      <c r="BB6826" s="12"/>
      <c r="BC6826" s="12"/>
    </row>
    <row r="6827" spans="4:55">
      <c r="D6827" s="7"/>
      <c r="E6827" s="7"/>
      <c r="F6827" s="8"/>
      <c r="G6827" s="8"/>
      <c r="H6827" s="8"/>
      <c r="AF6827" s="9"/>
      <c r="AG6827" s="9"/>
      <c r="AH6827" s="9"/>
      <c r="AI6827" s="9"/>
      <c r="AJ6827" s="9"/>
      <c r="AK6827" s="9"/>
      <c r="AL6827" s="9"/>
      <c r="AM6827" s="9"/>
      <c r="AN6827" s="9"/>
      <c r="AO6827" s="27"/>
      <c r="AQ6827" s="29"/>
      <c r="AR6827" s="11"/>
      <c r="AW6827" s="31"/>
      <c r="AZ6827" s="12"/>
      <c r="BA6827" s="12"/>
      <c r="BB6827" s="12"/>
      <c r="BC6827" s="12"/>
    </row>
    <row r="6828" spans="4:55">
      <c r="D6828" s="7"/>
      <c r="E6828" s="7"/>
      <c r="F6828" s="8"/>
      <c r="G6828" s="8"/>
      <c r="H6828" s="8"/>
      <c r="AF6828" s="9"/>
      <c r="AG6828" s="9"/>
      <c r="AH6828" s="9"/>
      <c r="AI6828" s="9"/>
      <c r="AJ6828" s="9"/>
      <c r="AK6828" s="9"/>
      <c r="AL6828" s="9"/>
      <c r="AM6828" s="9"/>
      <c r="AN6828" s="9"/>
      <c r="AO6828" s="27"/>
      <c r="AQ6828" s="29"/>
      <c r="AR6828" s="11"/>
      <c r="AW6828" s="31"/>
      <c r="AZ6828" s="12"/>
      <c r="BA6828" s="12"/>
      <c r="BB6828" s="12"/>
      <c r="BC6828" s="12"/>
    </row>
    <row r="6829" spans="4:55">
      <c r="D6829" s="7"/>
      <c r="E6829" s="7"/>
      <c r="F6829" s="8"/>
      <c r="G6829" s="8"/>
      <c r="H6829" s="8"/>
      <c r="AF6829" s="9"/>
      <c r="AG6829" s="9"/>
      <c r="AH6829" s="9"/>
      <c r="AI6829" s="9"/>
      <c r="AJ6829" s="9"/>
      <c r="AK6829" s="9"/>
      <c r="AL6829" s="9"/>
      <c r="AM6829" s="9"/>
      <c r="AN6829" s="9"/>
      <c r="AO6829" s="27"/>
      <c r="AQ6829" s="29"/>
      <c r="AR6829" s="11"/>
      <c r="AW6829" s="31"/>
      <c r="AZ6829" s="12"/>
      <c r="BA6829" s="12"/>
      <c r="BB6829" s="12"/>
      <c r="BC6829" s="12"/>
    </row>
    <row r="6830" spans="4:55">
      <c r="D6830" s="7"/>
      <c r="E6830" s="7"/>
      <c r="F6830" s="8"/>
      <c r="G6830" s="8"/>
      <c r="H6830" s="8"/>
      <c r="AF6830" s="9"/>
      <c r="AG6830" s="9"/>
      <c r="AH6830" s="9"/>
      <c r="AI6830" s="9"/>
      <c r="AJ6830" s="9"/>
      <c r="AK6830" s="9"/>
      <c r="AL6830" s="9"/>
      <c r="AM6830" s="9"/>
      <c r="AN6830" s="9"/>
      <c r="AO6830" s="27"/>
      <c r="AQ6830" s="29"/>
      <c r="AR6830" s="11"/>
      <c r="AW6830" s="31"/>
      <c r="AZ6830" s="12"/>
      <c r="BA6830" s="12"/>
      <c r="BB6830" s="12"/>
      <c r="BC6830" s="12"/>
    </row>
    <row r="6831" spans="4:55">
      <c r="D6831" s="7"/>
      <c r="E6831" s="7"/>
      <c r="F6831" s="8"/>
      <c r="G6831" s="8"/>
      <c r="H6831" s="8"/>
      <c r="AF6831" s="9"/>
      <c r="AG6831" s="9"/>
      <c r="AH6831" s="9"/>
      <c r="AI6831" s="9"/>
      <c r="AJ6831" s="9"/>
      <c r="AK6831" s="9"/>
      <c r="AL6831" s="9"/>
      <c r="AM6831" s="9"/>
      <c r="AN6831" s="9"/>
      <c r="AO6831" s="27"/>
      <c r="AQ6831" s="29"/>
      <c r="AR6831" s="11"/>
      <c r="AW6831" s="31"/>
      <c r="AZ6831" s="12"/>
      <c r="BA6831" s="12"/>
      <c r="BB6831" s="12"/>
      <c r="BC6831" s="12"/>
    </row>
    <row r="6832" spans="4:55">
      <c r="D6832" s="7"/>
      <c r="E6832" s="7"/>
      <c r="F6832" s="8"/>
      <c r="G6832" s="8"/>
      <c r="H6832" s="8"/>
      <c r="AF6832" s="9"/>
      <c r="AG6832" s="9"/>
      <c r="AH6832" s="9"/>
      <c r="AI6832" s="9"/>
      <c r="AJ6832" s="9"/>
      <c r="AK6832" s="9"/>
      <c r="AL6832" s="9"/>
      <c r="AM6832" s="9"/>
      <c r="AN6832" s="9"/>
      <c r="AO6832" s="27"/>
      <c r="AQ6832" s="29"/>
      <c r="AR6832" s="11"/>
      <c r="AW6832" s="31"/>
      <c r="AZ6832" s="12"/>
      <c r="BA6832" s="12"/>
      <c r="BB6832" s="12"/>
      <c r="BC6832" s="12"/>
    </row>
    <row r="6833" spans="4:55">
      <c r="D6833" s="7"/>
      <c r="E6833" s="7"/>
      <c r="F6833" s="8"/>
      <c r="G6833" s="8"/>
      <c r="H6833" s="8"/>
      <c r="AF6833" s="9"/>
      <c r="AG6833" s="9"/>
      <c r="AH6833" s="9"/>
      <c r="AI6833" s="9"/>
      <c r="AJ6833" s="9"/>
      <c r="AK6833" s="9"/>
      <c r="AL6833" s="9"/>
      <c r="AM6833" s="9"/>
      <c r="AN6833" s="9"/>
      <c r="AO6833" s="27"/>
      <c r="AQ6833" s="29"/>
      <c r="AR6833" s="11"/>
      <c r="AW6833" s="31"/>
      <c r="AZ6833" s="12"/>
      <c r="BA6833" s="12"/>
      <c r="BB6833" s="12"/>
      <c r="BC6833" s="12"/>
    </row>
    <row r="6834" spans="4:55">
      <c r="D6834" s="7"/>
      <c r="E6834" s="7"/>
      <c r="F6834" s="8"/>
      <c r="G6834" s="8"/>
      <c r="H6834" s="8"/>
      <c r="AF6834" s="9"/>
      <c r="AG6834" s="9"/>
      <c r="AH6834" s="9"/>
      <c r="AI6834" s="9"/>
      <c r="AJ6834" s="9"/>
      <c r="AK6834" s="9"/>
      <c r="AL6834" s="9"/>
      <c r="AM6834" s="9"/>
      <c r="AN6834" s="9"/>
      <c r="AO6834" s="27"/>
      <c r="AQ6834" s="29"/>
      <c r="AR6834" s="11"/>
      <c r="AW6834" s="31"/>
      <c r="AZ6834" s="12"/>
      <c r="BA6834" s="12"/>
      <c r="BB6834" s="12"/>
      <c r="BC6834" s="12"/>
    </row>
    <row r="6835" spans="4:55">
      <c r="D6835" s="7"/>
      <c r="E6835" s="7"/>
      <c r="F6835" s="8"/>
      <c r="G6835" s="8"/>
      <c r="H6835" s="8"/>
      <c r="AF6835" s="9"/>
      <c r="AG6835" s="9"/>
      <c r="AH6835" s="9"/>
      <c r="AI6835" s="9"/>
      <c r="AJ6835" s="9"/>
      <c r="AK6835" s="9"/>
      <c r="AL6835" s="9"/>
      <c r="AM6835" s="9"/>
      <c r="AN6835" s="9"/>
      <c r="AO6835" s="27"/>
      <c r="AQ6835" s="29"/>
      <c r="AR6835" s="11"/>
      <c r="AW6835" s="31"/>
      <c r="AZ6835" s="12"/>
      <c r="BA6835" s="12"/>
      <c r="BB6835" s="12"/>
      <c r="BC6835" s="12"/>
    </row>
    <row r="6836" spans="4:55">
      <c r="D6836" s="7"/>
      <c r="E6836" s="7"/>
      <c r="F6836" s="8"/>
      <c r="G6836" s="8"/>
      <c r="H6836" s="8"/>
      <c r="AF6836" s="9"/>
      <c r="AG6836" s="9"/>
      <c r="AH6836" s="9"/>
      <c r="AI6836" s="9"/>
      <c r="AJ6836" s="9"/>
      <c r="AK6836" s="9"/>
      <c r="AL6836" s="9"/>
      <c r="AM6836" s="9"/>
      <c r="AN6836" s="9"/>
      <c r="AO6836" s="27"/>
      <c r="AQ6836" s="29"/>
      <c r="AR6836" s="11"/>
      <c r="AW6836" s="31"/>
      <c r="AZ6836" s="12"/>
      <c r="BA6836" s="12"/>
      <c r="BB6836" s="12"/>
      <c r="BC6836" s="12"/>
    </row>
    <row r="6837" spans="4:55">
      <c r="D6837" s="7"/>
      <c r="E6837" s="7"/>
      <c r="F6837" s="8"/>
      <c r="G6837" s="8"/>
      <c r="H6837" s="8"/>
      <c r="AF6837" s="9"/>
      <c r="AG6837" s="9"/>
      <c r="AH6837" s="9"/>
      <c r="AI6837" s="9"/>
      <c r="AJ6837" s="9"/>
      <c r="AK6837" s="9"/>
      <c r="AL6837" s="9"/>
      <c r="AM6837" s="9"/>
      <c r="AN6837" s="9"/>
      <c r="AO6837" s="27"/>
      <c r="AQ6837" s="29"/>
      <c r="AR6837" s="11"/>
      <c r="AW6837" s="31"/>
      <c r="AZ6837" s="12"/>
      <c r="BA6837" s="12"/>
      <c r="BB6837" s="12"/>
      <c r="BC6837" s="12"/>
    </row>
    <row r="6838" spans="4:55">
      <c r="D6838" s="7"/>
      <c r="E6838" s="7"/>
      <c r="F6838" s="8"/>
      <c r="G6838" s="8"/>
      <c r="H6838" s="8"/>
      <c r="AF6838" s="9"/>
      <c r="AG6838" s="9"/>
      <c r="AH6838" s="9"/>
      <c r="AI6838" s="9"/>
      <c r="AJ6838" s="9"/>
      <c r="AK6838" s="9"/>
      <c r="AL6838" s="9"/>
      <c r="AM6838" s="9"/>
      <c r="AN6838" s="9"/>
      <c r="AO6838" s="27"/>
      <c r="AQ6838" s="29"/>
      <c r="AR6838" s="11"/>
      <c r="AW6838" s="31"/>
      <c r="AZ6838" s="12"/>
      <c r="BA6838" s="12"/>
      <c r="BB6838" s="12"/>
      <c r="BC6838" s="12"/>
    </row>
    <row r="6839" spans="4:55">
      <c r="D6839" s="7"/>
      <c r="E6839" s="7"/>
      <c r="F6839" s="8"/>
      <c r="G6839" s="8"/>
      <c r="H6839" s="8"/>
      <c r="AF6839" s="9"/>
      <c r="AG6839" s="9"/>
      <c r="AH6839" s="9"/>
      <c r="AI6839" s="9"/>
      <c r="AJ6839" s="9"/>
      <c r="AK6839" s="9"/>
      <c r="AL6839" s="9"/>
      <c r="AM6839" s="9"/>
      <c r="AN6839" s="9"/>
      <c r="AO6839" s="27"/>
      <c r="AQ6839" s="29"/>
      <c r="AR6839" s="11"/>
      <c r="AW6839" s="31"/>
      <c r="AZ6839" s="12"/>
      <c r="BA6839" s="12"/>
      <c r="BB6839" s="12"/>
      <c r="BC6839" s="12"/>
    </row>
    <row r="6840" spans="4:55">
      <c r="D6840" s="7"/>
      <c r="E6840" s="7"/>
      <c r="F6840" s="8"/>
      <c r="G6840" s="8"/>
      <c r="H6840" s="8"/>
      <c r="AF6840" s="9"/>
      <c r="AG6840" s="9"/>
      <c r="AH6840" s="9"/>
      <c r="AI6840" s="9"/>
      <c r="AJ6840" s="9"/>
      <c r="AK6840" s="9"/>
      <c r="AL6840" s="9"/>
      <c r="AM6840" s="9"/>
      <c r="AN6840" s="9"/>
      <c r="AO6840" s="27"/>
      <c r="AQ6840" s="29"/>
      <c r="AR6840" s="11"/>
      <c r="AW6840" s="31"/>
      <c r="AZ6840" s="12"/>
      <c r="BA6840" s="12"/>
      <c r="BB6840" s="12"/>
      <c r="BC6840" s="12"/>
    </row>
    <row r="6841" spans="4:55">
      <c r="D6841" s="7"/>
      <c r="E6841" s="7"/>
      <c r="F6841" s="8"/>
      <c r="G6841" s="8"/>
      <c r="H6841" s="8"/>
      <c r="AF6841" s="9"/>
      <c r="AG6841" s="9"/>
      <c r="AH6841" s="9"/>
      <c r="AI6841" s="9"/>
      <c r="AJ6841" s="9"/>
      <c r="AK6841" s="9"/>
      <c r="AL6841" s="9"/>
      <c r="AM6841" s="9"/>
      <c r="AN6841" s="9"/>
      <c r="AO6841" s="27"/>
      <c r="AQ6841" s="29"/>
      <c r="AR6841" s="11"/>
      <c r="AW6841" s="31"/>
      <c r="AZ6841" s="12"/>
      <c r="BA6841" s="12"/>
      <c r="BB6841" s="12"/>
      <c r="BC6841" s="12"/>
    </row>
    <row r="6842" spans="4:55">
      <c r="D6842" s="7"/>
      <c r="E6842" s="7"/>
      <c r="F6842" s="8"/>
      <c r="G6842" s="8"/>
      <c r="H6842" s="8"/>
      <c r="AF6842" s="9"/>
      <c r="AG6842" s="9"/>
      <c r="AH6842" s="9"/>
      <c r="AI6842" s="9"/>
      <c r="AJ6842" s="9"/>
      <c r="AK6842" s="9"/>
      <c r="AL6842" s="9"/>
      <c r="AM6842" s="9"/>
      <c r="AN6842" s="9"/>
      <c r="AO6842" s="27"/>
      <c r="AQ6842" s="29"/>
      <c r="AR6842" s="11"/>
      <c r="AW6842" s="31"/>
      <c r="AZ6842" s="12"/>
      <c r="BA6842" s="12"/>
      <c r="BB6842" s="12"/>
      <c r="BC6842" s="12"/>
    </row>
    <row r="6843" spans="4:55">
      <c r="D6843" s="7"/>
      <c r="E6843" s="7"/>
      <c r="F6843" s="8"/>
      <c r="G6843" s="8"/>
      <c r="H6843" s="8"/>
      <c r="AF6843" s="9"/>
      <c r="AG6843" s="9"/>
      <c r="AH6843" s="9"/>
      <c r="AI6843" s="9"/>
      <c r="AJ6843" s="9"/>
      <c r="AK6843" s="9"/>
      <c r="AL6843" s="9"/>
      <c r="AM6843" s="9"/>
      <c r="AN6843" s="9"/>
      <c r="AO6843" s="27"/>
      <c r="AQ6843" s="29"/>
      <c r="AR6843" s="11"/>
      <c r="AW6843" s="31"/>
      <c r="AZ6843" s="12"/>
      <c r="BA6843" s="12"/>
      <c r="BB6843" s="12"/>
      <c r="BC6843" s="12"/>
    </row>
    <row r="6844" spans="4:55">
      <c r="D6844" s="7"/>
      <c r="E6844" s="7"/>
      <c r="F6844" s="8"/>
      <c r="G6844" s="8"/>
      <c r="H6844" s="8"/>
      <c r="AF6844" s="9"/>
      <c r="AG6844" s="9"/>
      <c r="AH6844" s="9"/>
      <c r="AI6844" s="9"/>
      <c r="AJ6844" s="9"/>
      <c r="AK6844" s="9"/>
      <c r="AL6844" s="9"/>
      <c r="AM6844" s="9"/>
      <c r="AN6844" s="9"/>
      <c r="AO6844" s="27"/>
      <c r="AQ6844" s="29"/>
      <c r="AR6844" s="11"/>
      <c r="AW6844" s="31"/>
      <c r="AZ6844" s="12"/>
      <c r="BA6844" s="12"/>
      <c r="BB6844" s="12"/>
      <c r="BC6844" s="12"/>
    </row>
    <row r="6845" spans="4:55">
      <c r="D6845" s="7"/>
      <c r="E6845" s="7"/>
      <c r="F6845" s="8"/>
      <c r="G6845" s="8"/>
      <c r="H6845" s="8"/>
      <c r="AF6845" s="9"/>
      <c r="AG6845" s="9"/>
      <c r="AH6845" s="9"/>
      <c r="AI6845" s="9"/>
      <c r="AJ6845" s="9"/>
      <c r="AK6845" s="9"/>
      <c r="AL6845" s="9"/>
      <c r="AM6845" s="9"/>
      <c r="AN6845" s="9"/>
      <c r="AO6845" s="27"/>
      <c r="AQ6845" s="29"/>
      <c r="AR6845" s="11"/>
      <c r="AW6845" s="31"/>
      <c r="AZ6845" s="12"/>
      <c r="BA6845" s="12"/>
      <c r="BB6845" s="12"/>
      <c r="BC6845" s="12"/>
    </row>
    <row r="6846" spans="4:55">
      <c r="D6846" s="7"/>
      <c r="E6846" s="7"/>
      <c r="F6846" s="8"/>
      <c r="G6846" s="8"/>
      <c r="H6846" s="8"/>
      <c r="AF6846" s="9"/>
      <c r="AG6846" s="9"/>
      <c r="AH6846" s="9"/>
      <c r="AI6846" s="9"/>
      <c r="AJ6846" s="9"/>
      <c r="AK6846" s="9"/>
      <c r="AL6846" s="9"/>
      <c r="AM6846" s="9"/>
      <c r="AN6846" s="9"/>
      <c r="AO6846" s="27"/>
      <c r="AQ6846" s="29"/>
      <c r="AR6846" s="11"/>
      <c r="AW6846" s="31"/>
      <c r="AZ6846" s="12"/>
      <c r="BA6846" s="12"/>
      <c r="BB6846" s="12"/>
      <c r="BC6846" s="12"/>
    </row>
    <row r="6847" spans="4:55">
      <c r="D6847" s="7"/>
      <c r="E6847" s="7"/>
      <c r="F6847" s="8"/>
      <c r="G6847" s="8"/>
      <c r="H6847" s="8"/>
      <c r="AF6847" s="9"/>
      <c r="AG6847" s="9"/>
      <c r="AH6847" s="9"/>
      <c r="AI6847" s="9"/>
      <c r="AJ6847" s="9"/>
      <c r="AK6847" s="9"/>
      <c r="AL6847" s="9"/>
      <c r="AM6847" s="9"/>
      <c r="AN6847" s="9"/>
      <c r="AO6847" s="27"/>
      <c r="AQ6847" s="29"/>
      <c r="AR6847" s="11"/>
      <c r="AW6847" s="31"/>
      <c r="AZ6847" s="12"/>
      <c r="BA6847" s="12"/>
      <c r="BB6847" s="12"/>
      <c r="BC6847" s="12"/>
    </row>
    <row r="6848" spans="4:55">
      <c r="D6848" s="7"/>
      <c r="E6848" s="7"/>
      <c r="F6848" s="8"/>
      <c r="G6848" s="8"/>
      <c r="H6848" s="8"/>
      <c r="AF6848" s="9"/>
      <c r="AG6848" s="9"/>
      <c r="AH6848" s="9"/>
      <c r="AI6848" s="9"/>
      <c r="AJ6848" s="9"/>
      <c r="AK6848" s="9"/>
      <c r="AL6848" s="9"/>
      <c r="AM6848" s="9"/>
      <c r="AN6848" s="9"/>
      <c r="AO6848" s="27"/>
      <c r="AQ6848" s="29"/>
      <c r="AR6848" s="11"/>
      <c r="AW6848" s="31"/>
      <c r="AZ6848" s="12"/>
      <c r="BA6848" s="12"/>
      <c r="BB6848" s="12"/>
      <c r="BC6848" s="12"/>
    </row>
    <row r="6849" spans="4:55">
      <c r="D6849" s="7"/>
      <c r="E6849" s="7"/>
      <c r="F6849" s="8"/>
      <c r="G6849" s="8"/>
      <c r="H6849" s="8"/>
      <c r="AF6849" s="9"/>
      <c r="AG6849" s="9"/>
      <c r="AH6849" s="9"/>
      <c r="AI6849" s="9"/>
      <c r="AJ6849" s="9"/>
      <c r="AK6849" s="9"/>
      <c r="AL6849" s="9"/>
      <c r="AM6849" s="9"/>
      <c r="AN6849" s="9"/>
      <c r="AO6849" s="27"/>
      <c r="AQ6849" s="29"/>
      <c r="AR6849" s="11"/>
      <c r="AW6849" s="31"/>
      <c r="AZ6849" s="12"/>
      <c r="BA6849" s="12"/>
      <c r="BB6849" s="12"/>
      <c r="BC6849" s="12"/>
    </row>
    <row r="6850" spans="4:55">
      <c r="D6850" s="7"/>
      <c r="E6850" s="7"/>
      <c r="F6850" s="8"/>
      <c r="G6850" s="8"/>
      <c r="H6850" s="8"/>
      <c r="AF6850" s="9"/>
      <c r="AG6850" s="9"/>
      <c r="AH6850" s="9"/>
      <c r="AI6850" s="9"/>
      <c r="AJ6850" s="9"/>
      <c r="AK6850" s="9"/>
      <c r="AL6850" s="9"/>
      <c r="AM6850" s="9"/>
      <c r="AN6850" s="9"/>
      <c r="AO6850" s="27"/>
      <c r="AQ6850" s="29"/>
      <c r="AR6850" s="11"/>
      <c r="AW6850" s="31"/>
      <c r="AZ6850" s="12"/>
      <c r="BA6850" s="12"/>
      <c r="BB6850" s="12"/>
      <c r="BC6850" s="12"/>
    </row>
    <row r="6851" spans="4:55">
      <c r="D6851" s="7"/>
      <c r="E6851" s="7"/>
      <c r="F6851" s="8"/>
      <c r="G6851" s="8"/>
      <c r="H6851" s="8"/>
      <c r="AF6851" s="9"/>
      <c r="AG6851" s="9"/>
      <c r="AH6851" s="9"/>
      <c r="AI6851" s="9"/>
      <c r="AJ6851" s="9"/>
      <c r="AK6851" s="9"/>
      <c r="AL6851" s="9"/>
      <c r="AM6851" s="9"/>
      <c r="AN6851" s="9"/>
      <c r="AO6851" s="27"/>
      <c r="AQ6851" s="29"/>
      <c r="AR6851" s="11"/>
      <c r="AW6851" s="31"/>
      <c r="AZ6851" s="12"/>
      <c r="BA6851" s="12"/>
      <c r="BB6851" s="12"/>
      <c r="BC6851" s="12"/>
    </row>
    <row r="6852" spans="4:55">
      <c r="D6852" s="7"/>
      <c r="E6852" s="7"/>
      <c r="F6852" s="8"/>
      <c r="G6852" s="8"/>
      <c r="H6852" s="8"/>
      <c r="AF6852" s="9"/>
      <c r="AG6852" s="9"/>
      <c r="AH6852" s="9"/>
      <c r="AI6852" s="9"/>
      <c r="AJ6852" s="9"/>
      <c r="AK6852" s="9"/>
      <c r="AL6852" s="9"/>
      <c r="AM6852" s="9"/>
      <c r="AN6852" s="9"/>
      <c r="AO6852" s="27"/>
      <c r="AQ6852" s="29"/>
      <c r="AR6852" s="11"/>
      <c r="AW6852" s="31"/>
      <c r="AZ6852" s="12"/>
      <c r="BA6852" s="12"/>
      <c r="BB6852" s="12"/>
      <c r="BC6852" s="12"/>
    </row>
    <row r="6853" spans="4:55">
      <c r="D6853" s="7"/>
      <c r="E6853" s="7"/>
      <c r="F6853" s="8"/>
      <c r="G6853" s="8"/>
      <c r="H6853" s="8"/>
      <c r="AF6853" s="9"/>
      <c r="AG6853" s="9"/>
      <c r="AH6853" s="9"/>
      <c r="AI6853" s="9"/>
      <c r="AJ6853" s="9"/>
      <c r="AK6853" s="9"/>
      <c r="AL6853" s="9"/>
      <c r="AM6853" s="9"/>
      <c r="AN6853" s="9"/>
      <c r="AO6853" s="27"/>
      <c r="AQ6853" s="29"/>
      <c r="AR6853" s="11"/>
      <c r="AW6853" s="31"/>
      <c r="AZ6853" s="12"/>
      <c r="BA6853" s="12"/>
      <c r="BB6853" s="12"/>
      <c r="BC6853" s="12"/>
    </row>
    <row r="6854" spans="4:55">
      <c r="D6854" s="7"/>
      <c r="E6854" s="7"/>
      <c r="F6854" s="8"/>
      <c r="G6854" s="8"/>
      <c r="H6854" s="8"/>
      <c r="AF6854" s="9"/>
      <c r="AG6854" s="9"/>
      <c r="AH6854" s="9"/>
      <c r="AI6854" s="9"/>
      <c r="AJ6854" s="9"/>
      <c r="AK6854" s="9"/>
      <c r="AL6854" s="9"/>
      <c r="AM6854" s="9"/>
      <c r="AN6854" s="9"/>
      <c r="AO6854" s="27"/>
      <c r="AQ6854" s="29"/>
      <c r="AR6854" s="11"/>
      <c r="AW6854" s="31"/>
      <c r="AZ6854" s="12"/>
      <c r="BA6854" s="12"/>
      <c r="BB6854" s="12"/>
      <c r="BC6854" s="12"/>
    </row>
    <row r="6855" spans="4:55">
      <c r="D6855" s="7"/>
      <c r="E6855" s="7"/>
      <c r="F6855" s="8"/>
      <c r="G6855" s="8"/>
      <c r="H6855" s="8"/>
      <c r="AF6855" s="9"/>
      <c r="AG6855" s="9"/>
      <c r="AH6855" s="9"/>
      <c r="AI6855" s="9"/>
      <c r="AJ6855" s="9"/>
      <c r="AK6855" s="9"/>
      <c r="AL6855" s="9"/>
      <c r="AM6855" s="9"/>
      <c r="AN6855" s="9"/>
      <c r="AO6855" s="27"/>
      <c r="AQ6855" s="29"/>
      <c r="AR6855" s="11"/>
      <c r="AW6855" s="31"/>
      <c r="AZ6855" s="12"/>
      <c r="BA6855" s="12"/>
      <c r="BB6855" s="12"/>
      <c r="BC6855" s="12"/>
    </row>
    <row r="6856" spans="4:55">
      <c r="D6856" s="7"/>
      <c r="E6856" s="7"/>
      <c r="F6856" s="8"/>
      <c r="G6856" s="8"/>
      <c r="H6856" s="8"/>
      <c r="AF6856" s="9"/>
      <c r="AG6856" s="9"/>
      <c r="AH6856" s="9"/>
      <c r="AI6856" s="9"/>
      <c r="AJ6856" s="9"/>
      <c r="AK6856" s="9"/>
      <c r="AL6856" s="9"/>
      <c r="AM6856" s="9"/>
      <c r="AN6856" s="9"/>
      <c r="AO6856" s="27"/>
      <c r="AQ6856" s="29"/>
      <c r="AR6856" s="11"/>
      <c r="AW6856" s="31"/>
      <c r="AZ6856" s="12"/>
      <c r="BA6856" s="12"/>
      <c r="BB6856" s="12"/>
      <c r="BC6856" s="12"/>
    </row>
    <row r="6857" spans="4:55">
      <c r="D6857" s="7"/>
      <c r="E6857" s="7"/>
      <c r="F6857" s="8"/>
      <c r="G6857" s="8"/>
      <c r="H6857" s="8"/>
      <c r="AF6857" s="9"/>
      <c r="AG6857" s="9"/>
      <c r="AH6857" s="9"/>
      <c r="AI6857" s="9"/>
      <c r="AJ6857" s="9"/>
      <c r="AK6857" s="9"/>
      <c r="AL6857" s="9"/>
      <c r="AM6857" s="9"/>
      <c r="AN6857" s="9"/>
      <c r="AO6857" s="27"/>
      <c r="AQ6857" s="29"/>
      <c r="AR6857" s="11"/>
      <c r="AW6857" s="31"/>
      <c r="AZ6857" s="12"/>
      <c r="BA6857" s="12"/>
      <c r="BB6857" s="12"/>
      <c r="BC6857" s="12"/>
    </row>
    <row r="6858" spans="4:55">
      <c r="D6858" s="7"/>
      <c r="E6858" s="7"/>
      <c r="F6858" s="8"/>
      <c r="G6858" s="8"/>
      <c r="H6858" s="8"/>
      <c r="AF6858" s="9"/>
      <c r="AG6858" s="9"/>
      <c r="AH6858" s="9"/>
      <c r="AI6858" s="9"/>
      <c r="AJ6858" s="9"/>
      <c r="AK6858" s="9"/>
      <c r="AL6858" s="9"/>
      <c r="AM6858" s="9"/>
      <c r="AN6858" s="9"/>
      <c r="AO6858" s="27"/>
      <c r="AQ6858" s="29"/>
      <c r="AR6858" s="11"/>
      <c r="AW6858" s="31"/>
      <c r="AZ6858" s="12"/>
      <c r="BA6858" s="12"/>
      <c r="BB6858" s="12"/>
      <c r="BC6858" s="12"/>
    </row>
    <row r="6859" spans="4:55">
      <c r="D6859" s="7"/>
      <c r="E6859" s="7"/>
      <c r="F6859" s="8"/>
      <c r="G6859" s="8"/>
      <c r="H6859" s="8"/>
      <c r="AF6859" s="9"/>
      <c r="AG6859" s="9"/>
      <c r="AH6859" s="9"/>
      <c r="AI6859" s="9"/>
      <c r="AJ6859" s="9"/>
      <c r="AK6859" s="9"/>
      <c r="AL6859" s="9"/>
      <c r="AM6859" s="9"/>
      <c r="AN6859" s="9"/>
      <c r="AO6859" s="27"/>
      <c r="AQ6859" s="29"/>
      <c r="AR6859" s="11"/>
      <c r="AW6859" s="31"/>
      <c r="AZ6859" s="12"/>
      <c r="BA6859" s="12"/>
      <c r="BB6859" s="12"/>
      <c r="BC6859" s="12"/>
    </row>
    <row r="6860" spans="4:55">
      <c r="D6860" s="7"/>
      <c r="E6860" s="7"/>
      <c r="F6860" s="8"/>
      <c r="G6860" s="8"/>
      <c r="H6860" s="8"/>
      <c r="AF6860" s="9"/>
      <c r="AG6860" s="9"/>
      <c r="AH6860" s="9"/>
      <c r="AI6860" s="9"/>
      <c r="AJ6860" s="9"/>
      <c r="AK6860" s="9"/>
      <c r="AL6860" s="9"/>
      <c r="AM6860" s="9"/>
      <c r="AN6860" s="9"/>
      <c r="AO6860" s="27"/>
      <c r="AQ6860" s="29"/>
      <c r="AR6860" s="11"/>
      <c r="AW6860" s="31"/>
      <c r="AZ6860" s="12"/>
      <c r="BA6860" s="12"/>
      <c r="BB6860" s="12"/>
      <c r="BC6860" s="12"/>
    </row>
    <row r="6861" spans="4:55">
      <c r="D6861" s="7"/>
      <c r="E6861" s="7"/>
      <c r="F6861" s="8"/>
      <c r="G6861" s="8"/>
      <c r="H6861" s="8"/>
      <c r="AF6861" s="9"/>
      <c r="AG6861" s="9"/>
      <c r="AH6861" s="9"/>
      <c r="AI6861" s="9"/>
      <c r="AJ6861" s="9"/>
      <c r="AK6861" s="9"/>
      <c r="AL6861" s="9"/>
      <c r="AM6861" s="9"/>
      <c r="AN6861" s="9"/>
      <c r="AO6861" s="27"/>
      <c r="AQ6861" s="29"/>
      <c r="AR6861" s="11"/>
      <c r="AW6861" s="31"/>
      <c r="AZ6861" s="12"/>
      <c r="BA6861" s="12"/>
      <c r="BB6861" s="12"/>
      <c r="BC6861" s="12"/>
    </row>
    <row r="6862" spans="4:55">
      <c r="D6862" s="7"/>
      <c r="E6862" s="7"/>
      <c r="F6862" s="8"/>
      <c r="G6862" s="8"/>
      <c r="H6862" s="8"/>
      <c r="AF6862" s="9"/>
      <c r="AG6862" s="9"/>
      <c r="AH6862" s="9"/>
      <c r="AI6862" s="9"/>
      <c r="AJ6862" s="9"/>
      <c r="AK6862" s="9"/>
      <c r="AL6862" s="9"/>
      <c r="AM6862" s="9"/>
      <c r="AN6862" s="9"/>
      <c r="AO6862" s="27"/>
      <c r="AQ6862" s="29"/>
      <c r="AR6862" s="11"/>
      <c r="AW6862" s="31"/>
      <c r="AZ6862" s="12"/>
      <c r="BA6862" s="12"/>
      <c r="BB6862" s="12"/>
      <c r="BC6862" s="12"/>
    </row>
    <row r="6863" spans="4:55">
      <c r="D6863" s="7"/>
      <c r="E6863" s="7"/>
      <c r="F6863" s="8"/>
      <c r="G6863" s="8"/>
      <c r="H6863" s="8"/>
      <c r="AF6863" s="9"/>
      <c r="AG6863" s="9"/>
      <c r="AH6863" s="9"/>
      <c r="AI6863" s="9"/>
      <c r="AJ6863" s="9"/>
      <c r="AK6863" s="9"/>
      <c r="AL6863" s="9"/>
      <c r="AM6863" s="9"/>
      <c r="AN6863" s="9"/>
      <c r="AO6863" s="27"/>
      <c r="AQ6863" s="29"/>
      <c r="AR6863" s="11"/>
      <c r="AW6863" s="31"/>
      <c r="AZ6863" s="12"/>
      <c r="BA6863" s="12"/>
      <c r="BB6863" s="12"/>
      <c r="BC6863" s="12"/>
    </row>
    <row r="6864" spans="4:55">
      <c r="D6864" s="7"/>
      <c r="E6864" s="7"/>
      <c r="F6864" s="8"/>
      <c r="G6864" s="8"/>
      <c r="H6864" s="8"/>
      <c r="AF6864" s="9"/>
      <c r="AG6864" s="9"/>
      <c r="AH6864" s="9"/>
      <c r="AI6864" s="9"/>
      <c r="AJ6864" s="9"/>
      <c r="AK6864" s="9"/>
      <c r="AL6864" s="9"/>
      <c r="AM6864" s="9"/>
      <c r="AN6864" s="9"/>
      <c r="AO6864" s="27"/>
      <c r="AQ6864" s="29"/>
      <c r="AR6864" s="11"/>
      <c r="AW6864" s="31"/>
      <c r="AZ6864" s="12"/>
      <c r="BA6864" s="12"/>
      <c r="BB6864" s="12"/>
      <c r="BC6864" s="12"/>
    </row>
    <row r="6865" spans="4:55">
      <c r="D6865" s="7"/>
      <c r="E6865" s="7"/>
      <c r="F6865" s="8"/>
      <c r="G6865" s="8"/>
      <c r="H6865" s="8"/>
      <c r="AF6865" s="9"/>
      <c r="AG6865" s="9"/>
      <c r="AH6865" s="9"/>
      <c r="AI6865" s="9"/>
      <c r="AJ6865" s="9"/>
      <c r="AK6865" s="9"/>
      <c r="AL6865" s="9"/>
      <c r="AM6865" s="9"/>
      <c r="AN6865" s="9"/>
      <c r="AO6865" s="27"/>
      <c r="AQ6865" s="29"/>
      <c r="AR6865" s="11"/>
      <c r="AW6865" s="31"/>
      <c r="AZ6865" s="12"/>
      <c r="BA6865" s="12"/>
      <c r="BB6865" s="12"/>
      <c r="BC6865" s="12"/>
    </row>
    <row r="6866" spans="4:55">
      <c r="D6866" s="7"/>
      <c r="E6866" s="7"/>
      <c r="F6866" s="8"/>
      <c r="G6866" s="8"/>
      <c r="H6866" s="8"/>
      <c r="AF6866" s="9"/>
      <c r="AG6866" s="9"/>
      <c r="AH6866" s="9"/>
      <c r="AI6866" s="9"/>
      <c r="AJ6866" s="9"/>
      <c r="AK6866" s="9"/>
      <c r="AL6866" s="9"/>
      <c r="AM6866" s="9"/>
      <c r="AN6866" s="9"/>
      <c r="AO6866" s="27"/>
      <c r="AQ6866" s="29"/>
      <c r="AR6866" s="11"/>
      <c r="AW6866" s="31"/>
      <c r="AZ6866" s="12"/>
      <c r="BA6866" s="12"/>
      <c r="BB6866" s="12"/>
      <c r="BC6866" s="12"/>
    </row>
    <row r="6867" spans="4:55">
      <c r="D6867" s="7"/>
      <c r="E6867" s="7"/>
      <c r="F6867" s="8"/>
      <c r="G6867" s="8"/>
      <c r="H6867" s="8"/>
      <c r="AF6867" s="9"/>
      <c r="AG6867" s="9"/>
      <c r="AH6867" s="9"/>
      <c r="AI6867" s="9"/>
      <c r="AJ6867" s="9"/>
      <c r="AK6867" s="9"/>
      <c r="AL6867" s="9"/>
      <c r="AM6867" s="9"/>
      <c r="AN6867" s="9"/>
      <c r="AO6867" s="27"/>
      <c r="AQ6867" s="29"/>
      <c r="AR6867" s="11"/>
      <c r="AW6867" s="31"/>
      <c r="AZ6867" s="12"/>
      <c r="BA6867" s="12"/>
      <c r="BB6867" s="12"/>
      <c r="BC6867" s="12"/>
    </row>
    <row r="6868" spans="4:55">
      <c r="D6868" s="7"/>
      <c r="E6868" s="7"/>
      <c r="F6868" s="8"/>
      <c r="G6868" s="8"/>
      <c r="H6868" s="8"/>
      <c r="AF6868" s="9"/>
      <c r="AG6868" s="9"/>
      <c r="AH6868" s="9"/>
      <c r="AI6868" s="9"/>
      <c r="AJ6868" s="9"/>
      <c r="AK6868" s="9"/>
      <c r="AL6868" s="9"/>
      <c r="AM6868" s="9"/>
      <c r="AN6868" s="9"/>
      <c r="AO6868" s="27"/>
      <c r="AQ6868" s="29"/>
      <c r="AR6868" s="11"/>
      <c r="AW6868" s="31"/>
      <c r="AZ6868" s="12"/>
      <c r="BA6868" s="12"/>
      <c r="BB6868" s="12"/>
      <c r="BC6868" s="12"/>
    </row>
    <row r="6869" spans="4:55">
      <c r="D6869" s="7"/>
      <c r="E6869" s="7"/>
      <c r="F6869" s="8"/>
      <c r="G6869" s="8"/>
      <c r="H6869" s="8"/>
      <c r="AF6869" s="9"/>
      <c r="AG6869" s="9"/>
      <c r="AH6869" s="9"/>
      <c r="AI6869" s="9"/>
      <c r="AJ6869" s="9"/>
      <c r="AK6869" s="9"/>
      <c r="AL6869" s="9"/>
      <c r="AM6869" s="9"/>
      <c r="AN6869" s="9"/>
      <c r="AO6869" s="27"/>
      <c r="AQ6869" s="29"/>
      <c r="AR6869" s="11"/>
      <c r="AW6869" s="31"/>
      <c r="AZ6869" s="12"/>
      <c r="BA6869" s="12"/>
      <c r="BB6869" s="12"/>
      <c r="BC6869" s="12"/>
    </row>
    <row r="6870" spans="4:55">
      <c r="D6870" s="7"/>
      <c r="E6870" s="7"/>
      <c r="F6870" s="8"/>
      <c r="G6870" s="8"/>
      <c r="H6870" s="8"/>
      <c r="AF6870" s="9"/>
      <c r="AG6870" s="9"/>
      <c r="AH6870" s="9"/>
      <c r="AI6870" s="9"/>
      <c r="AJ6870" s="9"/>
      <c r="AK6870" s="9"/>
      <c r="AL6870" s="9"/>
      <c r="AM6870" s="9"/>
      <c r="AN6870" s="9"/>
      <c r="AO6870" s="27"/>
      <c r="AQ6870" s="29"/>
      <c r="AR6870" s="11"/>
      <c r="AW6870" s="31"/>
      <c r="AZ6870" s="12"/>
      <c r="BA6870" s="12"/>
      <c r="BB6870" s="12"/>
      <c r="BC6870" s="12"/>
    </row>
    <row r="6871" spans="4:55">
      <c r="D6871" s="7"/>
      <c r="E6871" s="7"/>
      <c r="F6871" s="8"/>
      <c r="G6871" s="8"/>
      <c r="H6871" s="8"/>
      <c r="AF6871" s="9"/>
      <c r="AG6871" s="9"/>
      <c r="AH6871" s="9"/>
      <c r="AI6871" s="9"/>
      <c r="AJ6871" s="9"/>
      <c r="AK6871" s="9"/>
      <c r="AL6871" s="9"/>
      <c r="AM6871" s="9"/>
      <c r="AN6871" s="9"/>
      <c r="AO6871" s="27"/>
      <c r="AQ6871" s="29"/>
      <c r="AR6871" s="11"/>
      <c r="AW6871" s="31"/>
      <c r="AZ6871" s="12"/>
      <c r="BA6871" s="12"/>
      <c r="BB6871" s="12"/>
      <c r="BC6871" s="12"/>
    </row>
    <row r="6872" spans="4:55">
      <c r="D6872" s="7"/>
      <c r="E6872" s="7"/>
      <c r="F6872" s="8"/>
      <c r="G6872" s="8"/>
      <c r="H6872" s="8"/>
      <c r="AF6872" s="9"/>
      <c r="AG6872" s="9"/>
      <c r="AH6872" s="9"/>
      <c r="AI6872" s="9"/>
      <c r="AJ6872" s="9"/>
      <c r="AK6872" s="9"/>
      <c r="AL6872" s="9"/>
      <c r="AM6872" s="9"/>
      <c r="AN6872" s="9"/>
      <c r="AO6872" s="27"/>
      <c r="AQ6872" s="29"/>
      <c r="AR6872" s="11"/>
      <c r="AW6872" s="31"/>
      <c r="AZ6872" s="12"/>
      <c r="BA6872" s="12"/>
      <c r="BB6872" s="12"/>
      <c r="BC6872" s="12"/>
    </row>
    <row r="6873" spans="4:55">
      <c r="D6873" s="7"/>
      <c r="E6873" s="7"/>
      <c r="F6873" s="8"/>
      <c r="G6873" s="8"/>
      <c r="H6873" s="8"/>
      <c r="AF6873" s="9"/>
      <c r="AG6873" s="9"/>
      <c r="AH6873" s="9"/>
      <c r="AI6873" s="9"/>
      <c r="AJ6873" s="9"/>
      <c r="AK6873" s="9"/>
      <c r="AL6873" s="9"/>
      <c r="AM6873" s="9"/>
      <c r="AN6873" s="9"/>
      <c r="AO6873" s="27"/>
      <c r="AQ6873" s="29"/>
      <c r="AR6873" s="11"/>
      <c r="AW6873" s="31"/>
      <c r="AZ6873" s="12"/>
      <c r="BA6873" s="12"/>
      <c r="BB6873" s="12"/>
      <c r="BC6873" s="12"/>
    </row>
    <row r="6874" spans="4:55">
      <c r="D6874" s="7"/>
      <c r="E6874" s="7"/>
      <c r="F6874" s="8"/>
      <c r="G6874" s="8"/>
      <c r="H6874" s="8"/>
      <c r="AF6874" s="9"/>
      <c r="AG6874" s="9"/>
      <c r="AH6874" s="9"/>
      <c r="AI6874" s="9"/>
      <c r="AJ6874" s="9"/>
      <c r="AK6874" s="9"/>
      <c r="AL6874" s="9"/>
      <c r="AM6874" s="9"/>
      <c r="AN6874" s="9"/>
      <c r="AO6874" s="27"/>
      <c r="AQ6874" s="29"/>
      <c r="AR6874" s="11"/>
      <c r="AW6874" s="31"/>
      <c r="AZ6874" s="12"/>
      <c r="BA6874" s="12"/>
      <c r="BB6874" s="12"/>
      <c r="BC6874" s="12"/>
    </row>
    <row r="6875" spans="4:55">
      <c r="D6875" s="7"/>
      <c r="E6875" s="7"/>
      <c r="F6875" s="8"/>
      <c r="G6875" s="8"/>
      <c r="H6875" s="8"/>
      <c r="AF6875" s="9"/>
      <c r="AG6875" s="9"/>
      <c r="AH6875" s="9"/>
      <c r="AI6875" s="9"/>
      <c r="AJ6875" s="9"/>
      <c r="AK6875" s="9"/>
      <c r="AL6875" s="9"/>
      <c r="AM6875" s="9"/>
      <c r="AN6875" s="9"/>
      <c r="AO6875" s="27"/>
      <c r="AQ6875" s="29"/>
      <c r="AR6875" s="11"/>
      <c r="AW6875" s="31"/>
      <c r="AZ6875" s="12"/>
      <c r="BA6875" s="12"/>
      <c r="BB6875" s="12"/>
      <c r="BC6875" s="12"/>
    </row>
    <row r="6876" spans="4:55">
      <c r="D6876" s="7"/>
      <c r="E6876" s="7"/>
      <c r="F6876" s="8"/>
      <c r="G6876" s="8"/>
      <c r="H6876" s="8"/>
      <c r="AF6876" s="9"/>
      <c r="AG6876" s="9"/>
      <c r="AH6876" s="9"/>
      <c r="AI6876" s="9"/>
      <c r="AJ6876" s="9"/>
      <c r="AK6876" s="9"/>
      <c r="AL6876" s="9"/>
      <c r="AM6876" s="9"/>
      <c r="AN6876" s="9"/>
      <c r="AO6876" s="27"/>
      <c r="AQ6876" s="29"/>
      <c r="AR6876" s="11"/>
      <c r="AW6876" s="31"/>
      <c r="AZ6876" s="12"/>
      <c r="BA6876" s="12"/>
      <c r="BB6876" s="12"/>
      <c r="BC6876" s="12"/>
    </row>
    <row r="6877" spans="4:55">
      <c r="D6877" s="7"/>
      <c r="E6877" s="7"/>
      <c r="F6877" s="8"/>
      <c r="G6877" s="8"/>
      <c r="H6877" s="8"/>
      <c r="AF6877" s="9"/>
      <c r="AG6877" s="9"/>
      <c r="AH6877" s="9"/>
      <c r="AI6877" s="9"/>
      <c r="AJ6877" s="9"/>
      <c r="AK6877" s="9"/>
      <c r="AL6877" s="9"/>
      <c r="AM6877" s="9"/>
      <c r="AN6877" s="9"/>
      <c r="AO6877" s="27"/>
      <c r="AQ6877" s="29"/>
      <c r="AR6877" s="11"/>
      <c r="AW6877" s="31"/>
      <c r="AZ6877" s="12"/>
      <c r="BA6877" s="12"/>
      <c r="BB6877" s="12"/>
      <c r="BC6877" s="12"/>
    </row>
    <row r="6878" spans="4:55">
      <c r="D6878" s="7"/>
      <c r="E6878" s="7"/>
      <c r="F6878" s="8"/>
      <c r="G6878" s="8"/>
      <c r="H6878" s="8"/>
      <c r="AF6878" s="9"/>
      <c r="AG6878" s="9"/>
      <c r="AH6878" s="9"/>
      <c r="AI6878" s="9"/>
      <c r="AJ6878" s="9"/>
      <c r="AK6878" s="9"/>
      <c r="AL6878" s="9"/>
      <c r="AM6878" s="9"/>
      <c r="AN6878" s="9"/>
      <c r="AO6878" s="27"/>
      <c r="AQ6878" s="29"/>
      <c r="AR6878" s="11"/>
      <c r="AW6878" s="31"/>
      <c r="AZ6878" s="12"/>
      <c r="BA6878" s="12"/>
      <c r="BB6878" s="12"/>
      <c r="BC6878" s="12"/>
    </row>
    <row r="6879" spans="4:55">
      <c r="D6879" s="7"/>
      <c r="E6879" s="7"/>
      <c r="F6879" s="8"/>
      <c r="G6879" s="8"/>
      <c r="H6879" s="8"/>
      <c r="AF6879" s="9"/>
      <c r="AG6879" s="9"/>
      <c r="AH6879" s="9"/>
      <c r="AI6879" s="9"/>
      <c r="AJ6879" s="9"/>
      <c r="AK6879" s="9"/>
      <c r="AL6879" s="9"/>
      <c r="AM6879" s="9"/>
      <c r="AN6879" s="9"/>
      <c r="AO6879" s="27"/>
      <c r="AQ6879" s="29"/>
      <c r="AR6879" s="11"/>
      <c r="AW6879" s="31"/>
      <c r="AZ6879" s="12"/>
      <c r="BA6879" s="12"/>
      <c r="BB6879" s="12"/>
      <c r="BC6879" s="12"/>
    </row>
    <row r="6880" spans="4:55">
      <c r="D6880" s="7"/>
      <c r="E6880" s="7"/>
      <c r="F6880" s="8"/>
      <c r="G6880" s="8"/>
      <c r="H6880" s="8"/>
      <c r="AF6880" s="9"/>
      <c r="AG6880" s="9"/>
      <c r="AH6880" s="9"/>
      <c r="AI6880" s="9"/>
      <c r="AJ6880" s="9"/>
      <c r="AK6880" s="9"/>
      <c r="AL6880" s="9"/>
      <c r="AM6880" s="9"/>
      <c r="AN6880" s="9"/>
      <c r="AO6880" s="27"/>
      <c r="AQ6880" s="29"/>
      <c r="AR6880" s="11"/>
      <c r="AW6880" s="31"/>
      <c r="AZ6880" s="12"/>
      <c r="BA6880" s="12"/>
      <c r="BB6880" s="12"/>
      <c r="BC6880" s="12"/>
    </row>
    <row r="6881" spans="4:55">
      <c r="D6881" s="7"/>
      <c r="E6881" s="7"/>
      <c r="F6881" s="8"/>
      <c r="G6881" s="8"/>
      <c r="H6881" s="8"/>
      <c r="AF6881" s="9"/>
      <c r="AG6881" s="9"/>
      <c r="AH6881" s="9"/>
      <c r="AI6881" s="9"/>
      <c r="AJ6881" s="9"/>
      <c r="AK6881" s="9"/>
      <c r="AL6881" s="9"/>
      <c r="AM6881" s="9"/>
      <c r="AN6881" s="9"/>
      <c r="AO6881" s="27"/>
      <c r="AQ6881" s="29"/>
      <c r="AR6881" s="11"/>
      <c r="AW6881" s="31"/>
      <c r="AZ6881" s="12"/>
      <c r="BA6881" s="12"/>
      <c r="BB6881" s="12"/>
      <c r="BC6881" s="12"/>
    </row>
    <row r="6882" spans="4:55">
      <c r="D6882" s="7"/>
      <c r="E6882" s="7"/>
      <c r="F6882" s="8"/>
      <c r="G6882" s="8"/>
      <c r="H6882" s="8"/>
      <c r="AF6882" s="9"/>
      <c r="AG6882" s="9"/>
      <c r="AH6882" s="9"/>
      <c r="AI6882" s="9"/>
      <c r="AJ6882" s="9"/>
      <c r="AK6882" s="9"/>
      <c r="AL6882" s="9"/>
      <c r="AM6882" s="9"/>
      <c r="AN6882" s="9"/>
      <c r="AO6882" s="27"/>
      <c r="AQ6882" s="29"/>
      <c r="AR6882" s="11"/>
      <c r="AW6882" s="31"/>
      <c r="AZ6882" s="12"/>
      <c r="BA6882" s="12"/>
      <c r="BB6882" s="12"/>
      <c r="BC6882" s="12"/>
    </row>
    <row r="6883" spans="4:55">
      <c r="D6883" s="7"/>
      <c r="E6883" s="7"/>
      <c r="F6883" s="8"/>
      <c r="G6883" s="8"/>
      <c r="H6883" s="8"/>
      <c r="AF6883" s="9"/>
      <c r="AG6883" s="9"/>
      <c r="AH6883" s="9"/>
      <c r="AI6883" s="9"/>
      <c r="AJ6883" s="9"/>
      <c r="AK6883" s="9"/>
      <c r="AL6883" s="9"/>
      <c r="AM6883" s="9"/>
      <c r="AN6883" s="9"/>
      <c r="AO6883" s="27"/>
      <c r="AQ6883" s="29"/>
      <c r="AR6883" s="11"/>
      <c r="AW6883" s="31"/>
      <c r="AZ6883" s="12"/>
      <c r="BA6883" s="12"/>
      <c r="BB6883" s="12"/>
      <c r="BC6883" s="12"/>
    </row>
    <row r="6884" spans="4:55">
      <c r="D6884" s="7"/>
      <c r="E6884" s="7"/>
      <c r="F6884" s="8"/>
      <c r="G6884" s="8"/>
      <c r="H6884" s="8"/>
      <c r="AF6884" s="9"/>
      <c r="AG6884" s="9"/>
      <c r="AH6884" s="9"/>
      <c r="AI6884" s="9"/>
      <c r="AJ6884" s="9"/>
      <c r="AK6884" s="9"/>
      <c r="AL6884" s="9"/>
      <c r="AM6884" s="9"/>
      <c r="AN6884" s="9"/>
      <c r="AO6884" s="27"/>
      <c r="AQ6884" s="29"/>
      <c r="AR6884" s="11"/>
      <c r="AW6884" s="31"/>
      <c r="AZ6884" s="12"/>
      <c r="BA6884" s="12"/>
      <c r="BB6884" s="12"/>
      <c r="BC6884" s="12"/>
    </row>
    <row r="6885" spans="4:55">
      <c r="D6885" s="7"/>
      <c r="E6885" s="7"/>
      <c r="F6885" s="8"/>
      <c r="G6885" s="8"/>
      <c r="H6885" s="8"/>
      <c r="AF6885" s="9"/>
      <c r="AG6885" s="9"/>
      <c r="AH6885" s="9"/>
      <c r="AI6885" s="9"/>
      <c r="AJ6885" s="9"/>
      <c r="AK6885" s="9"/>
      <c r="AL6885" s="9"/>
      <c r="AM6885" s="9"/>
      <c r="AN6885" s="9"/>
      <c r="AO6885" s="27"/>
      <c r="AQ6885" s="29"/>
      <c r="AR6885" s="11"/>
      <c r="AW6885" s="31"/>
      <c r="AZ6885" s="12"/>
      <c r="BA6885" s="12"/>
      <c r="BB6885" s="12"/>
      <c r="BC6885" s="12"/>
    </row>
    <row r="6886" spans="4:55">
      <c r="D6886" s="7"/>
      <c r="E6886" s="7"/>
      <c r="F6886" s="8"/>
      <c r="G6886" s="8"/>
      <c r="H6886" s="8"/>
      <c r="AF6886" s="9"/>
      <c r="AG6886" s="9"/>
      <c r="AH6886" s="9"/>
      <c r="AI6886" s="9"/>
      <c r="AJ6886" s="9"/>
      <c r="AK6886" s="9"/>
      <c r="AL6886" s="9"/>
      <c r="AM6886" s="9"/>
      <c r="AN6886" s="9"/>
      <c r="AO6886" s="27"/>
      <c r="AQ6886" s="29"/>
      <c r="AR6886" s="11"/>
      <c r="AW6886" s="31"/>
      <c r="AZ6886" s="12"/>
      <c r="BA6886" s="12"/>
      <c r="BB6886" s="12"/>
      <c r="BC6886" s="12"/>
    </row>
    <row r="6887" spans="4:55">
      <c r="D6887" s="7"/>
      <c r="E6887" s="7"/>
      <c r="F6887" s="8"/>
      <c r="G6887" s="8"/>
      <c r="H6887" s="8"/>
      <c r="AF6887" s="9"/>
      <c r="AG6887" s="9"/>
      <c r="AH6887" s="9"/>
      <c r="AI6887" s="9"/>
      <c r="AJ6887" s="9"/>
      <c r="AK6887" s="9"/>
      <c r="AL6887" s="9"/>
      <c r="AM6887" s="9"/>
      <c r="AN6887" s="9"/>
      <c r="AO6887" s="27"/>
      <c r="AQ6887" s="29"/>
      <c r="AR6887" s="11"/>
      <c r="AW6887" s="31"/>
      <c r="AZ6887" s="12"/>
      <c r="BA6887" s="12"/>
      <c r="BB6887" s="12"/>
      <c r="BC6887" s="12"/>
    </row>
    <row r="6888" spans="4:55">
      <c r="D6888" s="7"/>
      <c r="E6888" s="7"/>
      <c r="F6888" s="8"/>
      <c r="G6888" s="8"/>
      <c r="H6888" s="8"/>
      <c r="AF6888" s="9"/>
      <c r="AG6888" s="9"/>
      <c r="AH6888" s="9"/>
      <c r="AI6888" s="9"/>
      <c r="AJ6888" s="9"/>
      <c r="AK6888" s="9"/>
      <c r="AL6888" s="9"/>
      <c r="AM6888" s="9"/>
      <c r="AN6888" s="9"/>
      <c r="AO6888" s="27"/>
      <c r="AQ6888" s="29"/>
      <c r="AR6888" s="11"/>
      <c r="AW6888" s="31"/>
      <c r="AZ6888" s="12"/>
      <c r="BA6888" s="12"/>
      <c r="BB6888" s="12"/>
      <c r="BC6888" s="12"/>
    </row>
    <row r="6889" spans="4:55">
      <c r="D6889" s="7"/>
      <c r="E6889" s="7"/>
      <c r="F6889" s="8"/>
      <c r="G6889" s="8"/>
      <c r="H6889" s="8"/>
      <c r="AF6889" s="9"/>
      <c r="AG6889" s="9"/>
      <c r="AH6889" s="9"/>
      <c r="AI6889" s="9"/>
      <c r="AJ6889" s="9"/>
      <c r="AK6889" s="9"/>
      <c r="AL6889" s="9"/>
      <c r="AM6889" s="9"/>
      <c r="AN6889" s="9"/>
      <c r="AO6889" s="27"/>
      <c r="AQ6889" s="29"/>
      <c r="AR6889" s="11"/>
      <c r="AW6889" s="31"/>
      <c r="AZ6889" s="12"/>
      <c r="BA6889" s="12"/>
      <c r="BB6889" s="12"/>
      <c r="BC6889" s="12"/>
    </row>
    <row r="6890" spans="4:55">
      <c r="D6890" s="7"/>
      <c r="E6890" s="7"/>
      <c r="F6890" s="8"/>
      <c r="G6890" s="8"/>
      <c r="H6890" s="8"/>
      <c r="AF6890" s="9"/>
      <c r="AG6890" s="9"/>
      <c r="AH6890" s="9"/>
      <c r="AI6890" s="9"/>
      <c r="AJ6890" s="9"/>
      <c r="AK6890" s="9"/>
      <c r="AL6890" s="9"/>
      <c r="AM6890" s="9"/>
      <c r="AN6890" s="9"/>
      <c r="AO6890" s="27"/>
      <c r="AQ6890" s="29"/>
      <c r="AR6890" s="11"/>
      <c r="AW6890" s="31"/>
      <c r="AZ6890" s="12"/>
      <c r="BA6890" s="12"/>
      <c r="BB6890" s="12"/>
      <c r="BC6890" s="12"/>
    </row>
    <row r="6891" spans="4:55">
      <c r="D6891" s="7"/>
      <c r="E6891" s="7"/>
      <c r="F6891" s="8"/>
      <c r="G6891" s="8"/>
      <c r="H6891" s="8"/>
      <c r="AF6891" s="9"/>
      <c r="AG6891" s="9"/>
      <c r="AH6891" s="9"/>
      <c r="AI6891" s="9"/>
      <c r="AJ6891" s="9"/>
      <c r="AK6891" s="9"/>
      <c r="AL6891" s="9"/>
      <c r="AM6891" s="9"/>
      <c r="AN6891" s="9"/>
      <c r="AO6891" s="27"/>
      <c r="AQ6891" s="29"/>
      <c r="AR6891" s="11"/>
      <c r="AW6891" s="31"/>
      <c r="AZ6891" s="12"/>
      <c r="BA6891" s="12"/>
      <c r="BB6891" s="12"/>
      <c r="BC6891" s="12"/>
    </row>
    <row r="6892" spans="4:55">
      <c r="D6892" s="7"/>
      <c r="E6892" s="7"/>
      <c r="F6892" s="8"/>
      <c r="G6892" s="8"/>
      <c r="H6892" s="8"/>
      <c r="AF6892" s="9"/>
      <c r="AG6892" s="9"/>
      <c r="AH6892" s="9"/>
      <c r="AI6892" s="9"/>
      <c r="AJ6892" s="9"/>
      <c r="AK6892" s="9"/>
      <c r="AL6892" s="9"/>
      <c r="AM6892" s="9"/>
      <c r="AN6892" s="9"/>
      <c r="AO6892" s="27"/>
      <c r="AQ6892" s="29"/>
      <c r="AR6892" s="11"/>
      <c r="AW6892" s="31"/>
      <c r="AZ6892" s="12"/>
      <c r="BA6892" s="12"/>
      <c r="BB6892" s="12"/>
      <c r="BC6892" s="12"/>
    </row>
    <row r="6893" spans="4:55">
      <c r="D6893" s="7"/>
      <c r="E6893" s="7"/>
      <c r="F6893" s="8"/>
      <c r="G6893" s="8"/>
      <c r="H6893" s="8"/>
      <c r="AF6893" s="9"/>
      <c r="AG6893" s="9"/>
      <c r="AH6893" s="9"/>
      <c r="AI6893" s="9"/>
      <c r="AJ6893" s="9"/>
      <c r="AK6893" s="9"/>
      <c r="AL6893" s="9"/>
      <c r="AM6893" s="9"/>
      <c r="AN6893" s="9"/>
      <c r="AO6893" s="27"/>
      <c r="AQ6893" s="29"/>
      <c r="AR6893" s="11"/>
      <c r="AW6893" s="31"/>
      <c r="AZ6893" s="12"/>
      <c r="BA6893" s="12"/>
      <c r="BB6893" s="12"/>
      <c r="BC6893" s="12"/>
    </row>
    <row r="6894" spans="4:55">
      <c r="D6894" s="7"/>
      <c r="E6894" s="7"/>
      <c r="F6894" s="8"/>
      <c r="G6894" s="8"/>
      <c r="H6894" s="8"/>
      <c r="AF6894" s="9"/>
      <c r="AG6894" s="9"/>
      <c r="AH6894" s="9"/>
      <c r="AI6894" s="9"/>
      <c r="AJ6894" s="9"/>
      <c r="AK6894" s="9"/>
      <c r="AL6894" s="9"/>
      <c r="AM6894" s="9"/>
      <c r="AN6894" s="9"/>
      <c r="AO6894" s="27"/>
      <c r="AQ6894" s="29"/>
      <c r="AR6894" s="11"/>
      <c r="AW6894" s="31"/>
      <c r="AZ6894" s="12"/>
      <c r="BA6894" s="12"/>
      <c r="BB6894" s="12"/>
      <c r="BC6894" s="12"/>
    </row>
    <row r="6895" spans="4:55">
      <c r="D6895" s="7"/>
      <c r="E6895" s="7"/>
      <c r="F6895" s="8"/>
      <c r="G6895" s="8"/>
      <c r="H6895" s="8"/>
      <c r="AF6895" s="9"/>
      <c r="AG6895" s="9"/>
      <c r="AH6895" s="9"/>
      <c r="AI6895" s="9"/>
      <c r="AJ6895" s="9"/>
      <c r="AK6895" s="9"/>
      <c r="AL6895" s="9"/>
      <c r="AM6895" s="9"/>
      <c r="AN6895" s="9"/>
      <c r="AO6895" s="27"/>
      <c r="AQ6895" s="29"/>
      <c r="AR6895" s="11"/>
      <c r="AW6895" s="31"/>
      <c r="AZ6895" s="12"/>
      <c r="BA6895" s="12"/>
      <c r="BB6895" s="12"/>
      <c r="BC6895" s="12"/>
    </row>
    <row r="6896" spans="4:55">
      <c r="D6896" s="7"/>
      <c r="E6896" s="7"/>
      <c r="F6896" s="8"/>
      <c r="G6896" s="8"/>
      <c r="H6896" s="8"/>
      <c r="AF6896" s="9"/>
      <c r="AG6896" s="9"/>
      <c r="AH6896" s="9"/>
      <c r="AI6896" s="9"/>
      <c r="AJ6896" s="9"/>
      <c r="AK6896" s="9"/>
      <c r="AL6896" s="9"/>
      <c r="AM6896" s="9"/>
      <c r="AN6896" s="9"/>
      <c r="AO6896" s="27"/>
      <c r="AQ6896" s="29"/>
      <c r="AR6896" s="11"/>
      <c r="AW6896" s="31"/>
      <c r="AZ6896" s="12"/>
      <c r="BA6896" s="12"/>
      <c r="BB6896" s="12"/>
      <c r="BC6896" s="12"/>
    </row>
    <row r="6897" spans="4:55">
      <c r="D6897" s="7"/>
      <c r="E6897" s="7"/>
      <c r="F6897" s="8"/>
      <c r="G6897" s="8"/>
      <c r="H6897" s="8"/>
      <c r="AF6897" s="9"/>
      <c r="AG6897" s="9"/>
      <c r="AH6897" s="9"/>
      <c r="AI6897" s="9"/>
      <c r="AJ6897" s="9"/>
      <c r="AK6897" s="9"/>
      <c r="AL6897" s="9"/>
      <c r="AM6897" s="9"/>
      <c r="AN6897" s="9"/>
      <c r="AO6897" s="27"/>
      <c r="AQ6897" s="29"/>
      <c r="AR6897" s="11"/>
      <c r="AW6897" s="31"/>
      <c r="AZ6897" s="12"/>
      <c r="BA6897" s="12"/>
      <c r="BB6897" s="12"/>
      <c r="BC6897" s="12"/>
    </row>
    <row r="6898" spans="4:55">
      <c r="D6898" s="7"/>
      <c r="E6898" s="7"/>
      <c r="F6898" s="8"/>
      <c r="G6898" s="8"/>
      <c r="H6898" s="8"/>
      <c r="AF6898" s="9"/>
      <c r="AG6898" s="9"/>
      <c r="AH6898" s="9"/>
      <c r="AI6898" s="9"/>
      <c r="AJ6898" s="9"/>
      <c r="AK6898" s="9"/>
      <c r="AL6898" s="9"/>
      <c r="AM6898" s="9"/>
      <c r="AN6898" s="9"/>
      <c r="AO6898" s="27"/>
      <c r="AQ6898" s="29"/>
      <c r="AR6898" s="11"/>
      <c r="AW6898" s="31"/>
      <c r="AZ6898" s="12"/>
      <c r="BA6898" s="12"/>
      <c r="BB6898" s="12"/>
      <c r="BC6898" s="12"/>
    </row>
    <row r="6899" spans="4:55">
      <c r="D6899" s="7"/>
      <c r="E6899" s="7"/>
      <c r="F6899" s="8"/>
      <c r="G6899" s="8"/>
      <c r="H6899" s="8"/>
      <c r="AF6899" s="9"/>
      <c r="AG6899" s="9"/>
      <c r="AH6899" s="9"/>
      <c r="AI6899" s="9"/>
      <c r="AJ6899" s="9"/>
      <c r="AK6899" s="9"/>
      <c r="AL6899" s="9"/>
      <c r="AM6899" s="9"/>
      <c r="AN6899" s="9"/>
      <c r="AO6899" s="27"/>
      <c r="AQ6899" s="29"/>
      <c r="AR6899" s="11"/>
      <c r="AW6899" s="31"/>
      <c r="AZ6899" s="12"/>
      <c r="BA6899" s="12"/>
      <c r="BB6899" s="12"/>
      <c r="BC6899" s="12"/>
    </row>
    <row r="6900" spans="4:55">
      <c r="D6900" s="7"/>
      <c r="E6900" s="7"/>
      <c r="F6900" s="8"/>
      <c r="G6900" s="8"/>
      <c r="H6900" s="8"/>
      <c r="AF6900" s="9"/>
      <c r="AG6900" s="9"/>
      <c r="AH6900" s="9"/>
      <c r="AI6900" s="9"/>
      <c r="AJ6900" s="9"/>
      <c r="AK6900" s="9"/>
      <c r="AL6900" s="9"/>
      <c r="AM6900" s="9"/>
      <c r="AN6900" s="9"/>
      <c r="AO6900" s="27"/>
      <c r="AQ6900" s="29"/>
      <c r="AR6900" s="11"/>
      <c r="AW6900" s="31"/>
      <c r="AZ6900" s="12"/>
      <c r="BA6900" s="12"/>
      <c r="BB6900" s="12"/>
      <c r="BC6900" s="12"/>
    </row>
    <row r="6901" spans="4:55">
      <c r="D6901" s="7"/>
      <c r="E6901" s="7"/>
      <c r="F6901" s="8"/>
      <c r="G6901" s="8"/>
      <c r="H6901" s="8"/>
      <c r="AF6901" s="9"/>
      <c r="AG6901" s="9"/>
      <c r="AH6901" s="9"/>
      <c r="AI6901" s="9"/>
      <c r="AJ6901" s="9"/>
      <c r="AK6901" s="9"/>
      <c r="AL6901" s="9"/>
      <c r="AM6901" s="9"/>
      <c r="AN6901" s="9"/>
      <c r="AO6901" s="27"/>
      <c r="AQ6901" s="29"/>
      <c r="AR6901" s="11"/>
      <c r="AW6901" s="31"/>
      <c r="AZ6901" s="12"/>
      <c r="BA6901" s="12"/>
      <c r="BB6901" s="12"/>
      <c r="BC6901" s="12"/>
    </row>
    <row r="6902" spans="4:55">
      <c r="D6902" s="7"/>
      <c r="E6902" s="7"/>
      <c r="F6902" s="8"/>
      <c r="G6902" s="8"/>
      <c r="H6902" s="8"/>
      <c r="AF6902" s="9"/>
      <c r="AG6902" s="9"/>
      <c r="AH6902" s="9"/>
      <c r="AI6902" s="9"/>
      <c r="AJ6902" s="9"/>
      <c r="AK6902" s="9"/>
      <c r="AL6902" s="9"/>
      <c r="AM6902" s="9"/>
      <c r="AN6902" s="9"/>
      <c r="AO6902" s="27"/>
      <c r="AQ6902" s="29"/>
      <c r="AR6902" s="11"/>
      <c r="AW6902" s="31"/>
      <c r="AZ6902" s="12"/>
      <c r="BA6902" s="12"/>
      <c r="BB6902" s="12"/>
      <c r="BC6902" s="12"/>
    </row>
    <row r="6903" spans="4:55">
      <c r="D6903" s="7"/>
      <c r="E6903" s="7"/>
      <c r="F6903" s="8"/>
      <c r="G6903" s="8"/>
      <c r="H6903" s="8"/>
      <c r="AF6903" s="9"/>
      <c r="AG6903" s="9"/>
      <c r="AH6903" s="9"/>
      <c r="AI6903" s="9"/>
      <c r="AJ6903" s="9"/>
      <c r="AK6903" s="9"/>
      <c r="AL6903" s="9"/>
      <c r="AM6903" s="9"/>
      <c r="AN6903" s="9"/>
      <c r="AO6903" s="27"/>
      <c r="AQ6903" s="29"/>
      <c r="AR6903" s="11"/>
      <c r="AW6903" s="31"/>
      <c r="AZ6903" s="12"/>
      <c r="BA6903" s="12"/>
      <c r="BB6903" s="12"/>
      <c r="BC6903" s="12"/>
    </row>
    <row r="6904" spans="4:55">
      <c r="D6904" s="7"/>
      <c r="E6904" s="7"/>
      <c r="F6904" s="8"/>
      <c r="G6904" s="8"/>
      <c r="H6904" s="8"/>
      <c r="AF6904" s="9"/>
      <c r="AG6904" s="9"/>
      <c r="AH6904" s="9"/>
      <c r="AI6904" s="9"/>
      <c r="AJ6904" s="9"/>
      <c r="AK6904" s="9"/>
      <c r="AL6904" s="9"/>
      <c r="AM6904" s="9"/>
      <c r="AN6904" s="9"/>
      <c r="AO6904" s="27"/>
      <c r="AQ6904" s="29"/>
      <c r="AR6904" s="11"/>
      <c r="AW6904" s="31"/>
      <c r="AZ6904" s="12"/>
      <c r="BA6904" s="12"/>
      <c r="BB6904" s="12"/>
      <c r="BC6904" s="12"/>
    </row>
    <row r="6905" spans="4:55">
      <c r="D6905" s="7"/>
      <c r="E6905" s="7"/>
      <c r="F6905" s="8"/>
      <c r="G6905" s="8"/>
      <c r="H6905" s="8"/>
      <c r="AF6905" s="9"/>
      <c r="AG6905" s="9"/>
      <c r="AH6905" s="9"/>
      <c r="AI6905" s="9"/>
      <c r="AJ6905" s="9"/>
      <c r="AK6905" s="9"/>
      <c r="AL6905" s="9"/>
      <c r="AM6905" s="9"/>
      <c r="AN6905" s="9"/>
      <c r="AO6905" s="27"/>
      <c r="AQ6905" s="29"/>
      <c r="AR6905" s="11"/>
      <c r="AW6905" s="31"/>
      <c r="AZ6905" s="12"/>
      <c r="BA6905" s="12"/>
      <c r="BB6905" s="12"/>
      <c r="BC6905" s="12"/>
    </row>
    <row r="6906" spans="4:55">
      <c r="D6906" s="7"/>
      <c r="E6906" s="7"/>
      <c r="F6906" s="8"/>
      <c r="G6906" s="8"/>
      <c r="H6906" s="8"/>
      <c r="AF6906" s="9"/>
      <c r="AG6906" s="9"/>
      <c r="AH6906" s="9"/>
      <c r="AI6906" s="9"/>
      <c r="AJ6906" s="9"/>
      <c r="AK6906" s="9"/>
      <c r="AL6906" s="9"/>
      <c r="AM6906" s="9"/>
      <c r="AN6906" s="9"/>
      <c r="AO6906" s="27"/>
      <c r="AQ6906" s="29"/>
      <c r="AR6906" s="11"/>
      <c r="AW6906" s="31"/>
      <c r="AZ6906" s="12"/>
      <c r="BA6906" s="12"/>
      <c r="BB6906" s="12"/>
      <c r="BC6906" s="12"/>
    </row>
    <row r="6907" spans="4:55">
      <c r="D6907" s="7"/>
      <c r="E6907" s="7"/>
      <c r="F6907" s="8"/>
      <c r="G6907" s="8"/>
      <c r="H6907" s="8"/>
      <c r="AF6907" s="9"/>
      <c r="AG6907" s="9"/>
      <c r="AH6907" s="9"/>
      <c r="AI6907" s="9"/>
      <c r="AJ6907" s="9"/>
      <c r="AK6907" s="9"/>
      <c r="AL6907" s="9"/>
      <c r="AM6907" s="9"/>
      <c r="AN6907" s="9"/>
      <c r="AO6907" s="27"/>
      <c r="AQ6907" s="29"/>
      <c r="AR6907" s="11"/>
      <c r="AW6907" s="31"/>
      <c r="AZ6907" s="12"/>
      <c r="BA6907" s="12"/>
      <c r="BB6907" s="12"/>
      <c r="BC6907" s="12"/>
    </row>
    <row r="6908" spans="4:55">
      <c r="D6908" s="7"/>
      <c r="E6908" s="7"/>
      <c r="F6908" s="8"/>
      <c r="G6908" s="8"/>
      <c r="H6908" s="8"/>
      <c r="AF6908" s="9"/>
      <c r="AG6908" s="9"/>
      <c r="AH6908" s="9"/>
      <c r="AI6908" s="9"/>
      <c r="AJ6908" s="9"/>
      <c r="AK6908" s="9"/>
      <c r="AL6908" s="9"/>
      <c r="AM6908" s="9"/>
      <c r="AN6908" s="9"/>
      <c r="AO6908" s="27"/>
      <c r="AQ6908" s="29"/>
      <c r="AR6908" s="11"/>
      <c r="AW6908" s="31"/>
      <c r="AZ6908" s="12"/>
      <c r="BA6908" s="12"/>
      <c r="BB6908" s="12"/>
      <c r="BC6908" s="12"/>
    </row>
    <row r="6909" spans="4:55">
      <c r="D6909" s="7"/>
      <c r="E6909" s="7"/>
      <c r="F6909" s="8"/>
      <c r="G6909" s="8"/>
      <c r="H6909" s="8"/>
      <c r="AF6909" s="9"/>
      <c r="AG6909" s="9"/>
      <c r="AH6909" s="9"/>
      <c r="AI6909" s="9"/>
      <c r="AJ6909" s="9"/>
      <c r="AK6909" s="9"/>
      <c r="AL6909" s="9"/>
      <c r="AM6909" s="9"/>
      <c r="AN6909" s="9"/>
      <c r="AO6909" s="27"/>
      <c r="AQ6909" s="29"/>
      <c r="AR6909" s="11"/>
      <c r="AW6909" s="31"/>
      <c r="AZ6909" s="12"/>
      <c r="BA6909" s="12"/>
      <c r="BB6909" s="12"/>
      <c r="BC6909" s="12"/>
    </row>
    <row r="6910" spans="4:55">
      <c r="D6910" s="7"/>
      <c r="E6910" s="7"/>
      <c r="F6910" s="8"/>
      <c r="G6910" s="8"/>
      <c r="H6910" s="8"/>
      <c r="AF6910" s="9"/>
      <c r="AG6910" s="9"/>
      <c r="AH6910" s="9"/>
      <c r="AI6910" s="9"/>
      <c r="AJ6910" s="9"/>
      <c r="AK6910" s="9"/>
      <c r="AL6910" s="9"/>
      <c r="AM6910" s="9"/>
      <c r="AN6910" s="9"/>
      <c r="AO6910" s="27"/>
      <c r="AQ6910" s="29"/>
      <c r="AR6910" s="11"/>
      <c r="AW6910" s="31"/>
      <c r="AZ6910" s="12"/>
      <c r="BA6910" s="12"/>
      <c r="BB6910" s="12"/>
      <c r="BC6910" s="12"/>
    </row>
    <row r="6911" spans="4:55">
      <c r="D6911" s="7"/>
      <c r="E6911" s="7"/>
      <c r="F6911" s="8"/>
      <c r="G6911" s="8"/>
      <c r="H6911" s="8"/>
      <c r="AF6911" s="9"/>
      <c r="AG6911" s="9"/>
      <c r="AH6911" s="9"/>
      <c r="AI6911" s="9"/>
      <c r="AJ6911" s="9"/>
      <c r="AK6911" s="9"/>
      <c r="AL6911" s="9"/>
      <c r="AM6911" s="9"/>
      <c r="AN6911" s="9"/>
      <c r="AO6911" s="27"/>
      <c r="AQ6911" s="29"/>
      <c r="AR6911" s="11"/>
      <c r="AW6911" s="31"/>
      <c r="AZ6911" s="12"/>
      <c r="BA6911" s="12"/>
      <c r="BB6911" s="12"/>
      <c r="BC6911" s="12"/>
    </row>
    <row r="6912" spans="4:55">
      <c r="D6912" s="7"/>
      <c r="E6912" s="7"/>
      <c r="F6912" s="8"/>
      <c r="G6912" s="8"/>
      <c r="H6912" s="8"/>
      <c r="AF6912" s="9"/>
      <c r="AG6912" s="9"/>
      <c r="AH6912" s="9"/>
      <c r="AI6912" s="9"/>
      <c r="AJ6912" s="9"/>
      <c r="AK6912" s="9"/>
      <c r="AL6912" s="9"/>
      <c r="AM6912" s="9"/>
      <c r="AN6912" s="9"/>
      <c r="AO6912" s="27"/>
      <c r="AQ6912" s="29"/>
      <c r="AR6912" s="11"/>
      <c r="AW6912" s="31"/>
      <c r="AZ6912" s="12"/>
      <c r="BA6912" s="12"/>
      <c r="BB6912" s="12"/>
      <c r="BC6912" s="12"/>
    </row>
    <row r="6913" spans="4:55">
      <c r="D6913" s="7"/>
      <c r="E6913" s="7"/>
      <c r="F6913" s="8"/>
      <c r="G6913" s="8"/>
      <c r="H6913" s="8"/>
      <c r="AF6913" s="9"/>
      <c r="AG6913" s="9"/>
      <c r="AH6913" s="9"/>
      <c r="AI6913" s="9"/>
      <c r="AJ6913" s="9"/>
      <c r="AK6913" s="9"/>
      <c r="AL6913" s="9"/>
      <c r="AM6913" s="9"/>
      <c r="AN6913" s="9"/>
      <c r="AO6913" s="27"/>
      <c r="AQ6913" s="29"/>
      <c r="AR6913" s="11"/>
      <c r="AW6913" s="31"/>
      <c r="AZ6913" s="12"/>
      <c r="BA6913" s="12"/>
      <c r="BB6913" s="12"/>
      <c r="BC6913" s="12"/>
    </row>
    <row r="6914" spans="4:55">
      <c r="D6914" s="7"/>
      <c r="E6914" s="7"/>
      <c r="F6914" s="8"/>
      <c r="G6914" s="8"/>
      <c r="H6914" s="8"/>
      <c r="AF6914" s="9"/>
      <c r="AG6914" s="9"/>
      <c r="AH6914" s="9"/>
      <c r="AI6914" s="9"/>
      <c r="AJ6914" s="9"/>
      <c r="AK6914" s="9"/>
      <c r="AL6914" s="9"/>
      <c r="AM6914" s="9"/>
      <c r="AN6914" s="9"/>
      <c r="AO6914" s="27"/>
      <c r="AQ6914" s="29"/>
      <c r="AR6914" s="11"/>
      <c r="AW6914" s="31"/>
      <c r="AZ6914" s="12"/>
      <c r="BA6914" s="12"/>
      <c r="BB6914" s="12"/>
      <c r="BC6914" s="12"/>
    </row>
    <row r="6915" spans="4:55">
      <c r="D6915" s="7"/>
      <c r="E6915" s="7"/>
      <c r="F6915" s="8"/>
      <c r="G6915" s="8"/>
      <c r="H6915" s="8"/>
      <c r="AF6915" s="9"/>
      <c r="AG6915" s="9"/>
      <c r="AH6915" s="9"/>
      <c r="AI6915" s="9"/>
      <c r="AJ6915" s="9"/>
      <c r="AK6915" s="9"/>
      <c r="AL6915" s="9"/>
      <c r="AM6915" s="9"/>
      <c r="AN6915" s="9"/>
      <c r="AO6915" s="27"/>
      <c r="AQ6915" s="29"/>
      <c r="AR6915" s="11"/>
      <c r="AW6915" s="31"/>
      <c r="AZ6915" s="12"/>
      <c r="BA6915" s="12"/>
      <c r="BB6915" s="12"/>
      <c r="BC6915" s="12"/>
    </row>
    <row r="6916" spans="4:55">
      <c r="D6916" s="7"/>
      <c r="E6916" s="7"/>
      <c r="F6916" s="8"/>
      <c r="G6916" s="8"/>
      <c r="H6916" s="8"/>
      <c r="AF6916" s="9"/>
      <c r="AG6916" s="9"/>
      <c r="AH6916" s="9"/>
      <c r="AI6916" s="9"/>
      <c r="AJ6916" s="9"/>
      <c r="AK6916" s="9"/>
      <c r="AL6916" s="9"/>
      <c r="AM6916" s="9"/>
      <c r="AN6916" s="9"/>
      <c r="AO6916" s="27"/>
      <c r="AQ6916" s="29"/>
      <c r="AR6916" s="11"/>
      <c r="AW6916" s="31"/>
      <c r="AZ6916" s="12"/>
      <c r="BA6916" s="12"/>
      <c r="BB6916" s="12"/>
      <c r="BC6916" s="12"/>
    </row>
    <row r="6917" spans="4:55">
      <c r="D6917" s="7"/>
      <c r="E6917" s="7"/>
      <c r="F6917" s="8"/>
      <c r="G6917" s="8"/>
      <c r="H6917" s="8"/>
      <c r="AF6917" s="9"/>
      <c r="AG6917" s="9"/>
      <c r="AH6917" s="9"/>
      <c r="AI6917" s="9"/>
      <c r="AJ6917" s="9"/>
      <c r="AK6917" s="9"/>
      <c r="AL6917" s="9"/>
      <c r="AM6917" s="9"/>
      <c r="AN6917" s="9"/>
      <c r="AO6917" s="27"/>
      <c r="AQ6917" s="29"/>
      <c r="AR6917" s="11"/>
      <c r="AW6917" s="31"/>
      <c r="AZ6917" s="12"/>
      <c r="BA6917" s="12"/>
      <c r="BB6917" s="12"/>
      <c r="BC6917" s="12"/>
    </row>
    <row r="6918" spans="4:55">
      <c r="D6918" s="7"/>
      <c r="E6918" s="7"/>
      <c r="F6918" s="8"/>
      <c r="G6918" s="8"/>
      <c r="H6918" s="8"/>
      <c r="AF6918" s="9"/>
      <c r="AG6918" s="9"/>
      <c r="AH6918" s="9"/>
      <c r="AI6918" s="9"/>
      <c r="AJ6918" s="9"/>
      <c r="AK6918" s="9"/>
      <c r="AL6918" s="9"/>
      <c r="AM6918" s="9"/>
      <c r="AN6918" s="9"/>
      <c r="AO6918" s="27"/>
      <c r="AQ6918" s="29"/>
      <c r="AR6918" s="11"/>
      <c r="AW6918" s="31"/>
      <c r="AZ6918" s="12"/>
      <c r="BA6918" s="12"/>
      <c r="BB6918" s="12"/>
      <c r="BC6918" s="12"/>
    </row>
    <row r="6919" spans="4:55">
      <c r="D6919" s="7"/>
      <c r="E6919" s="7"/>
      <c r="F6919" s="8"/>
      <c r="G6919" s="8"/>
      <c r="H6919" s="8"/>
      <c r="AF6919" s="9"/>
      <c r="AG6919" s="9"/>
      <c r="AH6919" s="9"/>
      <c r="AI6919" s="9"/>
      <c r="AJ6919" s="9"/>
      <c r="AK6919" s="9"/>
      <c r="AL6919" s="9"/>
      <c r="AM6919" s="9"/>
      <c r="AN6919" s="9"/>
      <c r="AO6919" s="27"/>
      <c r="AQ6919" s="29"/>
      <c r="AR6919" s="11"/>
      <c r="AW6919" s="31"/>
      <c r="AZ6919" s="12"/>
      <c r="BA6919" s="12"/>
      <c r="BB6919" s="12"/>
      <c r="BC6919" s="12"/>
    </row>
    <row r="6920" spans="4:55">
      <c r="D6920" s="7"/>
      <c r="E6920" s="7"/>
      <c r="F6920" s="8"/>
      <c r="G6920" s="8"/>
      <c r="H6920" s="8"/>
      <c r="AF6920" s="9"/>
      <c r="AG6920" s="9"/>
      <c r="AH6920" s="9"/>
      <c r="AI6920" s="9"/>
      <c r="AJ6920" s="9"/>
      <c r="AK6920" s="9"/>
      <c r="AL6920" s="9"/>
      <c r="AM6920" s="9"/>
      <c r="AN6920" s="9"/>
      <c r="AO6920" s="27"/>
      <c r="AQ6920" s="29"/>
      <c r="AR6920" s="11"/>
      <c r="AW6920" s="31"/>
      <c r="AZ6920" s="12"/>
      <c r="BA6920" s="12"/>
      <c r="BB6920" s="12"/>
      <c r="BC6920" s="12"/>
    </row>
    <row r="6921" spans="4:55">
      <c r="D6921" s="7"/>
      <c r="E6921" s="7"/>
      <c r="F6921" s="8"/>
      <c r="G6921" s="8"/>
      <c r="H6921" s="8"/>
      <c r="AF6921" s="9"/>
      <c r="AG6921" s="9"/>
      <c r="AH6921" s="9"/>
      <c r="AI6921" s="9"/>
      <c r="AJ6921" s="9"/>
      <c r="AK6921" s="9"/>
      <c r="AL6921" s="9"/>
      <c r="AM6921" s="9"/>
      <c r="AN6921" s="9"/>
      <c r="AO6921" s="27"/>
      <c r="AQ6921" s="29"/>
      <c r="AR6921" s="11"/>
      <c r="AW6921" s="31"/>
      <c r="AZ6921" s="12"/>
      <c r="BA6921" s="12"/>
      <c r="BB6921" s="12"/>
      <c r="BC6921" s="12"/>
    </row>
    <row r="6922" spans="4:55">
      <c r="D6922" s="7"/>
      <c r="E6922" s="7"/>
      <c r="F6922" s="8"/>
      <c r="G6922" s="8"/>
      <c r="H6922" s="8"/>
      <c r="AF6922" s="9"/>
      <c r="AG6922" s="9"/>
      <c r="AH6922" s="9"/>
      <c r="AI6922" s="9"/>
      <c r="AJ6922" s="9"/>
      <c r="AK6922" s="9"/>
      <c r="AL6922" s="9"/>
      <c r="AM6922" s="9"/>
      <c r="AN6922" s="9"/>
      <c r="AO6922" s="27"/>
      <c r="AQ6922" s="29"/>
      <c r="AR6922" s="11"/>
      <c r="AW6922" s="31"/>
      <c r="AZ6922" s="12"/>
      <c r="BA6922" s="12"/>
      <c r="BB6922" s="12"/>
      <c r="BC6922" s="12"/>
    </row>
    <row r="6923" spans="4:55">
      <c r="D6923" s="7"/>
      <c r="E6923" s="7"/>
      <c r="F6923" s="8"/>
      <c r="G6923" s="8"/>
      <c r="H6923" s="8"/>
      <c r="AF6923" s="9"/>
      <c r="AG6923" s="9"/>
      <c r="AH6923" s="9"/>
      <c r="AI6923" s="9"/>
      <c r="AJ6923" s="9"/>
      <c r="AK6923" s="9"/>
      <c r="AL6923" s="9"/>
      <c r="AM6923" s="9"/>
      <c r="AN6923" s="9"/>
      <c r="AO6923" s="27"/>
      <c r="AQ6923" s="29"/>
      <c r="AR6923" s="11"/>
      <c r="AW6923" s="31"/>
      <c r="AZ6923" s="12"/>
      <c r="BA6923" s="12"/>
      <c r="BB6923" s="12"/>
      <c r="BC6923" s="12"/>
    </row>
    <row r="6924" spans="4:55">
      <c r="D6924" s="7"/>
      <c r="E6924" s="7"/>
      <c r="F6924" s="8"/>
      <c r="G6924" s="8"/>
      <c r="H6924" s="8"/>
      <c r="AF6924" s="9"/>
      <c r="AG6924" s="9"/>
      <c r="AH6924" s="9"/>
      <c r="AI6924" s="9"/>
      <c r="AJ6924" s="9"/>
      <c r="AK6924" s="9"/>
      <c r="AL6924" s="9"/>
      <c r="AM6924" s="9"/>
      <c r="AN6924" s="9"/>
      <c r="AO6924" s="27"/>
      <c r="AQ6924" s="29"/>
      <c r="AR6924" s="11"/>
      <c r="AW6924" s="31"/>
      <c r="AZ6924" s="12"/>
      <c r="BA6924" s="12"/>
      <c r="BB6924" s="12"/>
      <c r="BC6924" s="12"/>
    </row>
    <row r="6925" spans="4:55">
      <c r="D6925" s="7"/>
      <c r="E6925" s="7"/>
      <c r="F6925" s="8"/>
      <c r="G6925" s="8"/>
      <c r="H6925" s="8"/>
      <c r="AF6925" s="9"/>
      <c r="AG6925" s="9"/>
      <c r="AH6925" s="9"/>
      <c r="AI6925" s="9"/>
      <c r="AJ6925" s="9"/>
      <c r="AK6925" s="9"/>
      <c r="AL6925" s="9"/>
      <c r="AM6925" s="9"/>
      <c r="AN6925" s="9"/>
      <c r="AO6925" s="27"/>
      <c r="AQ6925" s="29"/>
      <c r="AR6925" s="11"/>
      <c r="AW6925" s="31"/>
      <c r="AZ6925" s="12"/>
      <c r="BA6925" s="12"/>
      <c r="BB6925" s="12"/>
      <c r="BC6925" s="12"/>
    </row>
    <row r="6926" spans="4:55">
      <c r="D6926" s="7"/>
      <c r="E6926" s="7"/>
      <c r="F6926" s="8"/>
      <c r="G6926" s="8"/>
      <c r="H6926" s="8"/>
      <c r="AF6926" s="9"/>
      <c r="AG6926" s="9"/>
      <c r="AH6926" s="9"/>
      <c r="AI6926" s="9"/>
      <c r="AJ6926" s="9"/>
      <c r="AK6926" s="9"/>
      <c r="AL6926" s="9"/>
      <c r="AM6926" s="9"/>
      <c r="AN6926" s="9"/>
      <c r="AO6926" s="27"/>
      <c r="AQ6926" s="29"/>
      <c r="AR6926" s="11"/>
      <c r="AW6926" s="31"/>
      <c r="AZ6926" s="12"/>
      <c r="BA6926" s="12"/>
      <c r="BB6926" s="12"/>
      <c r="BC6926" s="12"/>
    </row>
    <row r="6927" spans="4:55">
      <c r="D6927" s="7"/>
      <c r="E6927" s="7"/>
      <c r="F6927" s="8"/>
      <c r="G6927" s="8"/>
      <c r="H6927" s="8"/>
      <c r="AF6927" s="9"/>
      <c r="AG6927" s="9"/>
      <c r="AH6927" s="9"/>
      <c r="AI6927" s="9"/>
      <c r="AJ6927" s="9"/>
      <c r="AK6927" s="9"/>
      <c r="AL6927" s="9"/>
      <c r="AM6927" s="9"/>
      <c r="AN6927" s="9"/>
      <c r="AO6927" s="27"/>
      <c r="AQ6927" s="29"/>
      <c r="AR6927" s="11"/>
      <c r="AW6927" s="31"/>
      <c r="AZ6927" s="12"/>
      <c r="BA6927" s="12"/>
      <c r="BB6927" s="12"/>
      <c r="BC6927" s="12"/>
    </row>
    <row r="6928" spans="4:55">
      <c r="D6928" s="7"/>
      <c r="E6928" s="7"/>
      <c r="F6928" s="8"/>
      <c r="G6928" s="8"/>
      <c r="H6928" s="8"/>
      <c r="AF6928" s="9"/>
      <c r="AG6928" s="9"/>
      <c r="AH6928" s="9"/>
      <c r="AI6928" s="9"/>
      <c r="AJ6928" s="9"/>
      <c r="AK6928" s="9"/>
      <c r="AL6928" s="9"/>
      <c r="AM6928" s="9"/>
      <c r="AN6928" s="9"/>
      <c r="AO6928" s="27"/>
      <c r="AQ6928" s="29"/>
      <c r="AR6928" s="11"/>
      <c r="AW6928" s="31"/>
      <c r="AZ6928" s="12"/>
      <c r="BA6928" s="12"/>
      <c r="BB6928" s="12"/>
      <c r="BC6928" s="12"/>
    </row>
    <row r="6929" spans="4:55">
      <c r="D6929" s="7"/>
      <c r="E6929" s="7"/>
      <c r="F6929" s="8"/>
      <c r="G6929" s="8"/>
      <c r="H6929" s="8"/>
      <c r="AF6929" s="9"/>
      <c r="AG6929" s="9"/>
      <c r="AH6929" s="9"/>
      <c r="AI6929" s="9"/>
      <c r="AJ6929" s="9"/>
      <c r="AK6929" s="9"/>
      <c r="AL6929" s="9"/>
      <c r="AM6929" s="9"/>
      <c r="AN6929" s="9"/>
      <c r="AO6929" s="27"/>
      <c r="AQ6929" s="29"/>
      <c r="AR6929" s="11"/>
      <c r="AW6929" s="31"/>
      <c r="AZ6929" s="12"/>
      <c r="BA6929" s="12"/>
      <c r="BB6929" s="12"/>
      <c r="BC6929" s="12"/>
    </row>
    <row r="6930" spans="4:55">
      <c r="D6930" s="7"/>
      <c r="E6930" s="7"/>
      <c r="F6930" s="8"/>
      <c r="G6930" s="8"/>
      <c r="H6930" s="8"/>
      <c r="AF6930" s="9"/>
      <c r="AG6930" s="9"/>
      <c r="AH6930" s="9"/>
      <c r="AI6930" s="9"/>
      <c r="AJ6930" s="9"/>
      <c r="AK6930" s="9"/>
      <c r="AL6930" s="9"/>
      <c r="AM6930" s="9"/>
      <c r="AN6930" s="9"/>
      <c r="AO6930" s="27"/>
      <c r="AQ6930" s="29"/>
      <c r="AR6930" s="11"/>
      <c r="AW6930" s="31"/>
      <c r="AZ6930" s="12"/>
      <c r="BA6930" s="12"/>
      <c r="BB6930" s="12"/>
      <c r="BC6930" s="12"/>
    </row>
    <row r="6931" spans="4:55">
      <c r="D6931" s="7"/>
      <c r="E6931" s="7"/>
      <c r="F6931" s="8"/>
      <c r="G6931" s="8"/>
      <c r="H6931" s="8"/>
      <c r="AF6931" s="9"/>
      <c r="AG6931" s="9"/>
      <c r="AH6931" s="9"/>
      <c r="AI6931" s="9"/>
      <c r="AJ6931" s="9"/>
      <c r="AK6931" s="9"/>
      <c r="AL6931" s="9"/>
      <c r="AM6931" s="9"/>
      <c r="AN6931" s="9"/>
      <c r="AO6931" s="27"/>
      <c r="AQ6931" s="29"/>
      <c r="AR6931" s="11"/>
      <c r="AW6931" s="31"/>
      <c r="AZ6931" s="12"/>
      <c r="BA6931" s="12"/>
      <c r="BB6931" s="12"/>
      <c r="BC6931" s="12"/>
    </row>
    <row r="6932" spans="4:55">
      <c r="D6932" s="7"/>
      <c r="E6932" s="7"/>
      <c r="F6932" s="8"/>
      <c r="G6932" s="8"/>
      <c r="H6932" s="8"/>
      <c r="AF6932" s="9"/>
      <c r="AG6932" s="9"/>
      <c r="AH6932" s="9"/>
      <c r="AI6932" s="9"/>
      <c r="AJ6932" s="9"/>
      <c r="AK6932" s="9"/>
      <c r="AL6932" s="9"/>
      <c r="AM6932" s="9"/>
      <c r="AN6932" s="9"/>
      <c r="AO6932" s="27"/>
      <c r="AQ6932" s="29"/>
      <c r="AR6932" s="11"/>
      <c r="AW6932" s="31"/>
      <c r="AZ6932" s="12"/>
      <c r="BA6932" s="12"/>
      <c r="BB6932" s="12"/>
      <c r="BC6932" s="12"/>
    </row>
    <row r="6933" spans="4:55">
      <c r="D6933" s="7"/>
      <c r="E6933" s="7"/>
      <c r="F6933" s="8"/>
      <c r="G6933" s="8"/>
      <c r="H6933" s="8"/>
      <c r="AF6933" s="9"/>
      <c r="AG6933" s="9"/>
      <c r="AH6933" s="9"/>
      <c r="AI6933" s="9"/>
      <c r="AJ6933" s="9"/>
      <c r="AK6933" s="9"/>
      <c r="AL6933" s="9"/>
      <c r="AM6933" s="9"/>
      <c r="AN6933" s="9"/>
      <c r="AO6933" s="27"/>
      <c r="AQ6933" s="29"/>
      <c r="AR6933" s="11"/>
      <c r="AW6933" s="31"/>
      <c r="AZ6933" s="12"/>
      <c r="BA6933" s="12"/>
      <c r="BB6933" s="12"/>
      <c r="BC6933" s="12"/>
    </row>
    <row r="6934" spans="4:55">
      <c r="D6934" s="7"/>
      <c r="E6934" s="7"/>
      <c r="F6934" s="8"/>
      <c r="G6934" s="8"/>
      <c r="H6934" s="8"/>
      <c r="AF6934" s="9"/>
      <c r="AG6934" s="9"/>
      <c r="AH6934" s="9"/>
      <c r="AI6934" s="9"/>
      <c r="AJ6934" s="9"/>
      <c r="AK6934" s="9"/>
      <c r="AL6934" s="9"/>
      <c r="AM6934" s="9"/>
      <c r="AN6934" s="9"/>
      <c r="AO6934" s="27"/>
      <c r="AQ6934" s="29"/>
      <c r="AR6934" s="11"/>
      <c r="AW6934" s="31"/>
      <c r="AZ6934" s="12"/>
      <c r="BA6934" s="12"/>
      <c r="BB6934" s="12"/>
      <c r="BC6934" s="12"/>
    </row>
    <row r="6935" spans="4:55">
      <c r="D6935" s="7"/>
      <c r="E6935" s="7"/>
      <c r="F6935" s="8"/>
      <c r="G6935" s="8"/>
      <c r="H6935" s="8"/>
      <c r="AF6935" s="9"/>
      <c r="AG6935" s="9"/>
      <c r="AH6935" s="9"/>
      <c r="AI6935" s="9"/>
      <c r="AJ6935" s="9"/>
      <c r="AK6935" s="9"/>
      <c r="AL6935" s="9"/>
      <c r="AM6935" s="9"/>
      <c r="AN6935" s="9"/>
      <c r="AO6935" s="27"/>
      <c r="AQ6935" s="29"/>
      <c r="AR6935" s="11"/>
      <c r="AW6935" s="31"/>
      <c r="AZ6935" s="12"/>
      <c r="BA6935" s="12"/>
      <c r="BB6935" s="12"/>
      <c r="BC6935" s="12"/>
    </row>
    <row r="6936" spans="4:55">
      <c r="D6936" s="7"/>
      <c r="E6936" s="7"/>
      <c r="F6936" s="8"/>
      <c r="G6936" s="8"/>
      <c r="H6936" s="8"/>
      <c r="AF6936" s="9"/>
      <c r="AG6936" s="9"/>
      <c r="AH6936" s="9"/>
      <c r="AI6936" s="9"/>
      <c r="AJ6936" s="9"/>
      <c r="AK6936" s="9"/>
      <c r="AL6936" s="9"/>
      <c r="AM6936" s="9"/>
      <c r="AN6936" s="9"/>
      <c r="AO6936" s="27"/>
      <c r="AQ6936" s="29"/>
      <c r="AR6936" s="11"/>
      <c r="AW6936" s="31"/>
      <c r="AZ6936" s="12"/>
      <c r="BA6936" s="12"/>
      <c r="BB6936" s="12"/>
      <c r="BC6936" s="12"/>
    </row>
    <row r="6937" spans="4:55">
      <c r="D6937" s="7"/>
      <c r="E6937" s="7"/>
      <c r="F6937" s="8"/>
      <c r="G6937" s="8"/>
      <c r="H6937" s="8"/>
      <c r="AF6937" s="9"/>
      <c r="AG6937" s="9"/>
      <c r="AH6937" s="9"/>
      <c r="AI6937" s="9"/>
      <c r="AJ6937" s="9"/>
      <c r="AK6937" s="9"/>
      <c r="AL6937" s="9"/>
      <c r="AM6937" s="9"/>
      <c r="AN6937" s="9"/>
      <c r="AO6937" s="27"/>
      <c r="AQ6937" s="29"/>
      <c r="AR6937" s="11"/>
      <c r="AW6937" s="31"/>
      <c r="AZ6937" s="12"/>
      <c r="BA6937" s="12"/>
      <c r="BB6937" s="12"/>
      <c r="BC6937" s="12"/>
    </row>
    <row r="6938" spans="4:55">
      <c r="D6938" s="7"/>
      <c r="E6938" s="7"/>
      <c r="F6938" s="8"/>
      <c r="G6938" s="8"/>
      <c r="H6938" s="8"/>
      <c r="AF6938" s="9"/>
      <c r="AG6938" s="9"/>
      <c r="AH6938" s="9"/>
      <c r="AI6938" s="9"/>
      <c r="AJ6938" s="9"/>
      <c r="AK6938" s="9"/>
      <c r="AL6938" s="9"/>
      <c r="AM6938" s="9"/>
      <c r="AN6938" s="9"/>
      <c r="AO6938" s="27"/>
      <c r="AQ6938" s="29"/>
      <c r="AR6938" s="11"/>
      <c r="AW6938" s="31"/>
      <c r="AZ6938" s="12"/>
      <c r="BA6938" s="12"/>
      <c r="BB6938" s="12"/>
      <c r="BC6938" s="12"/>
    </row>
    <row r="6939" spans="4:55">
      <c r="D6939" s="7"/>
      <c r="E6939" s="7"/>
      <c r="F6939" s="8"/>
      <c r="G6939" s="8"/>
      <c r="H6939" s="8"/>
      <c r="AF6939" s="9"/>
      <c r="AG6939" s="9"/>
      <c r="AH6939" s="9"/>
      <c r="AI6939" s="9"/>
      <c r="AJ6939" s="9"/>
      <c r="AK6939" s="9"/>
      <c r="AL6939" s="9"/>
      <c r="AM6939" s="9"/>
      <c r="AN6939" s="9"/>
      <c r="AO6939" s="27"/>
      <c r="AQ6939" s="29"/>
      <c r="AR6939" s="11"/>
      <c r="AW6939" s="31"/>
      <c r="AZ6939" s="12"/>
      <c r="BA6939" s="12"/>
      <c r="BB6939" s="12"/>
      <c r="BC6939" s="12"/>
    </row>
    <row r="6940" spans="4:55">
      <c r="D6940" s="7"/>
      <c r="E6940" s="7"/>
      <c r="F6940" s="8"/>
      <c r="G6940" s="8"/>
      <c r="H6940" s="8"/>
      <c r="AF6940" s="9"/>
      <c r="AG6940" s="9"/>
      <c r="AH6940" s="9"/>
      <c r="AI6940" s="9"/>
      <c r="AJ6940" s="9"/>
      <c r="AK6940" s="9"/>
      <c r="AL6940" s="9"/>
      <c r="AM6940" s="9"/>
      <c r="AN6940" s="9"/>
      <c r="AO6940" s="27"/>
      <c r="AQ6940" s="29"/>
      <c r="AR6940" s="11"/>
      <c r="AW6940" s="31"/>
      <c r="AZ6940" s="12"/>
      <c r="BA6940" s="12"/>
      <c r="BB6940" s="12"/>
      <c r="BC6940" s="12"/>
    </row>
    <row r="6941" spans="4:55">
      <c r="D6941" s="7"/>
      <c r="E6941" s="7"/>
      <c r="F6941" s="8"/>
      <c r="G6941" s="8"/>
      <c r="H6941" s="8"/>
      <c r="AF6941" s="9"/>
      <c r="AG6941" s="9"/>
      <c r="AH6941" s="9"/>
      <c r="AI6941" s="9"/>
      <c r="AJ6941" s="9"/>
      <c r="AK6941" s="9"/>
      <c r="AL6941" s="9"/>
      <c r="AM6941" s="9"/>
      <c r="AN6941" s="9"/>
      <c r="AO6941" s="27"/>
      <c r="AQ6941" s="29"/>
      <c r="AR6941" s="11"/>
      <c r="AW6941" s="31"/>
      <c r="AZ6941" s="12"/>
      <c r="BA6941" s="12"/>
      <c r="BB6941" s="12"/>
      <c r="BC6941" s="12"/>
    </row>
    <row r="6942" spans="4:55">
      <c r="D6942" s="7"/>
      <c r="E6942" s="7"/>
      <c r="F6942" s="8"/>
      <c r="G6942" s="8"/>
      <c r="H6942" s="8"/>
      <c r="AF6942" s="9"/>
      <c r="AG6942" s="9"/>
      <c r="AH6942" s="9"/>
      <c r="AI6942" s="9"/>
      <c r="AJ6942" s="9"/>
      <c r="AK6942" s="9"/>
      <c r="AL6942" s="9"/>
      <c r="AM6942" s="9"/>
      <c r="AN6942" s="9"/>
      <c r="AO6942" s="27"/>
      <c r="AQ6942" s="29"/>
      <c r="AR6942" s="11"/>
      <c r="AW6942" s="31"/>
      <c r="AZ6942" s="12"/>
      <c r="BA6942" s="12"/>
      <c r="BB6942" s="12"/>
      <c r="BC6942" s="12"/>
    </row>
    <row r="6943" spans="4:55">
      <c r="D6943" s="7"/>
      <c r="E6943" s="7"/>
      <c r="F6943" s="8"/>
      <c r="G6943" s="8"/>
      <c r="H6943" s="8"/>
      <c r="AF6943" s="9"/>
      <c r="AG6943" s="9"/>
      <c r="AH6943" s="9"/>
      <c r="AI6943" s="9"/>
      <c r="AJ6943" s="9"/>
      <c r="AK6943" s="9"/>
      <c r="AL6943" s="9"/>
      <c r="AM6943" s="9"/>
      <c r="AN6943" s="9"/>
      <c r="AO6943" s="27"/>
      <c r="AQ6943" s="29"/>
      <c r="AR6943" s="11"/>
      <c r="AW6943" s="31"/>
      <c r="AZ6943" s="12"/>
      <c r="BA6943" s="12"/>
      <c r="BB6943" s="12"/>
      <c r="BC6943" s="12"/>
    </row>
    <row r="6944" spans="4:55">
      <c r="D6944" s="7"/>
      <c r="E6944" s="7"/>
      <c r="F6944" s="8"/>
      <c r="G6944" s="8"/>
      <c r="H6944" s="8"/>
      <c r="AF6944" s="9"/>
      <c r="AG6944" s="9"/>
      <c r="AH6944" s="9"/>
      <c r="AI6944" s="9"/>
      <c r="AJ6944" s="9"/>
      <c r="AK6944" s="9"/>
      <c r="AL6944" s="9"/>
      <c r="AM6944" s="9"/>
      <c r="AN6944" s="9"/>
      <c r="AO6944" s="27"/>
      <c r="AQ6944" s="29"/>
      <c r="AR6944" s="11"/>
      <c r="AW6944" s="31"/>
      <c r="AZ6944" s="12"/>
      <c r="BA6944" s="12"/>
      <c r="BB6944" s="12"/>
      <c r="BC6944" s="12"/>
    </row>
    <row r="6945" spans="4:55">
      <c r="D6945" s="7"/>
      <c r="E6945" s="7"/>
      <c r="F6945" s="8"/>
      <c r="G6945" s="8"/>
      <c r="H6945" s="8"/>
      <c r="AF6945" s="9"/>
      <c r="AG6945" s="9"/>
      <c r="AH6945" s="9"/>
      <c r="AI6945" s="9"/>
      <c r="AJ6945" s="9"/>
      <c r="AK6945" s="9"/>
      <c r="AL6945" s="9"/>
      <c r="AM6945" s="9"/>
      <c r="AN6945" s="9"/>
      <c r="AO6945" s="27"/>
      <c r="AQ6945" s="29"/>
      <c r="AR6945" s="11"/>
      <c r="AW6945" s="31"/>
      <c r="AZ6945" s="12"/>
      <c r="BA6945" s="12"/>
      <c r="BB6945" s="12"/>
      <c r="BC6945" s="12"/>
    </row>
    <row r="6946" spans="4:55">
      <c r="D6946" s="7"/>
      <c r="E6946" s="7"/>
      <c r="F6946" s="8"/>
      <c r="G6946" s="8"/>
      <c r="H6946" s="8"/>
      <c r="AF6946" s="9"/>
      <c r="AG6946" s="9"/>
      <c r="AH6946" s="9"/>
      <c r="AI6946" s="9"/>
      <c r="AJ6946" s="9"/>
      <c r="AK6946" s="9"/>
      <c r="AL6946" s="9"/>
      <c r="AM6946" s="9"/>
      <c r="AN6946" s="9"/>
      <c r="AO6946" s="27"/>
      <c r="AQ6946" s="29"/>
      <c r="AR6946" s="11"/>
      <c r="AW6946" s="31"/>
      <c r="AZ6946" s="12"/>
      <c r="BA6946" s="12"/>
      <c r="BB6946" s="12"/>
      <c r="BC6946" s="12"/>
    </row>
    <row r="6947" spans="4:55">
      <c r="D6947" s="7"/>
      <c r="E6947" s="7"/>
      <c r="F6947" s="8"/>
      <c r="G6947" s="8"/>
      <c r="H6947" s="8"/>
      <c r="AF6947" s="9"/>
      <c r="AG6947" s="9"/>
      <c r="AH6947" s="9"/>
      <c r="AI6947" s="9"/>
      <c r="AJ6947" s="9"/>
      <c r="AK6947" s="9"/>
      <c r="AL6947" s="9"/>
      <c r="AM6947" s="9"/>
      <c r="AN6947" s="9"/>
      <c r="AO6947" s="27"/>
      <c r="AQ6947" s="29"/>
      <c r="AR6947" s="11"/>
      <c r="AW6947" s="31"/>
      <c r="AZ6947" s="12"/>
      <c r="BA6947" s="12"/>
      <c r="BB6947" s="12"/>
      <c r="BC6947" s="12"/>
    </row>
    <row r="6948" spans="4:55">
      <c r="D6948" s="7"/>
      <c r="E6948" s="7"/>
      <c r="F6948" s="8"/>
      <c r="G6948" s="8"/>
      <c r="H6948" s="8"/>
      <c r="AF6948" s="9"/>
      <c r="AG6948" s="9"/>
      <c r="AH6948" s="9"/>
      <c r="AI6948" s="9"/>
      <c r="AJ6948" s="9"/>
      <c r="AK6948" s="9"/>
      <c r="AL6948" s="9"/>
      <c r="AM6948" s="9"/>
      <c r="AN6948" s="9"/>
      <c r="AO6948" s="27"/>
      <c r="AQ6948" s="29"/>
      <c r="AR6948" s="11"/>
      <c r="AW6948" s="31"/>
      <c r="AZ6948" s="12"/>
      <c r="BA6948" s="12"/>
      <c r="BB6948" s="12"/>
      <c r="BC6948" s="12"/>
    </row>
    <row r="6949" spans="4:55">
      <c r="D6949" s="7"/>
      <c r="E6949" s="7"/>
      <c r="F6949" s="8"/>
      <c r="G6949" s="8"/>
      <c r="H6949" s="8"/>
      <c r="AF6949" s="9"/>
      <c r="AG6949" s="9"/>
      <c r="AH6949" s="9"/>
      <c r="AI6949" s="9"/>
      <c r="AJ6949" s="9"/>
      <c r="AK6949" s="9"/>
      <c r="AL6949" s="9"/>
      <c r="AM6949" s="9"/>
      <c r="AN6949" s="9"/>
      <c r="AO6949" s="27"/>
      <c r="AQ6949" s="29"/>
      <c r="AR6949" s="11"/>
      <c r="AW6949" s="31"/>
      <c r="AZ6949" s="12"/>
      <c r="BA6949" s="12"/>
      <c r="BB6949" s="12"/>
      <c r="BC6949" s="12"/>
    </row>
    <row r="6950" spans="4:55">
      <c r="D6950" s="7"/>
      <c r="E6950" s="7"/>
      <c r="F6950" s="8"/>
      <c r="G6950" s="8"/>
      <c r="H6950" s="8"/>
      <c r="AF6950" s="9"/>
      <c r="AG6950" s="9"/>
      <c r="AH6950" s="9"/>
      <c r="AI6950" s="9"/>
      <c r="AJ6950" s="9"/>
      <c r="AK6950" s="9"/>
      <c r="AL6950" s="9"/>
      <c r="AM6950" s="9"/>
      <c r="AN6950" s="9"/>
      <c r="AO6950" s="27"/>
      <c r="AQ6950" s="29"/>
      <c r="AR6950" s="11"/>
      <c r="AW6950" s="31"/>
      <c r="AZ6950" s="12"/>
      <c r="BA6950" s="12"/>
      <c r="BB6950" s="12"/>
      <c r="BC6950" s="12"/>
    </row>
    <row r="6951" spans="4:55">
      <c r="D6951" s="7"/>
      <c r="E6951" s="7"/>
      <c r="F6951" s="8"/>
      <c r="G6951" s="8"/>
      <c r="H6951" s="8"/>
      <c r="AF6951" s="9"/>
      <c r="AG6951" s="9"/>
      <c r="AH6951" s="9"/>
      <c r="AI6951" s="9"/>
      <c r="AJ6951" s="9"/>
      <c r="AK6951" s="9"/>
      <c r="AL6951" s="9"/>
      <c r="AM6951" s="9"/>
      <c r="AN6951" s="9"/>
      <c r="AO6951" s="27"/>
      <c r="AQ6951" s="29"/>
      <c r="AR6951" s="11"/>
      <c r="AW6951" s="31"/>
      <c r="AZ6951" s="12"/>
      <c r="BA6951" s="12"/>
      <c r="BB6951" s="12"/>
      <c r="BC6951" s="12"/>
    </row>
    <row r="6952" spans="4:55">
      <c r="D6952" s="7"/>
      <c r="E6952" s="7"/>
      <c r="F6952" s="8"/>
      <c r="G6952" s="8"/>
      <c r="H6952" s="8"/>
      <c r="AF6952" s="9"/>
      <c r="AG6952" s="9"/>
      <c r="AH6952" s="9"/>
      <c r="AI6952" s="9"/>
      <c r="AJ6952" s="9"/>
      <c r="AK6952" s="9"/>
      <c r="AL6952" s="9"/>
      <c r="AM6952" s="9"/>
      <c r="AN6952" s="9"/>
      <c r="AO6952" s="27"/>
      <c r="AQ6952" s="29"/>
      <c r="AR6952" s="11"/>
      <c r="AW6952" s="31"/>
      <c r="AZ6952" s="12"/>
      <c r="BA6952" s="12"/>
      <c r="BB6952" s="12"/>
      <c r="BC6952" s="12"/>
    </row>
    <row r="6953" spans="4:55">
      <c r="D6953" s="7"/>
      <c r="E6953" s="7"/>
      <c r="F6953" s="8"/>
      <c r="G6953" s="8"/>
      <c r="H6953" s="8"/>
      <c r="AF6953" s="9"/>
      <c r="AG6953" s="9"/>
      <c r="AH6953" s="9"/>
      <c r="AI6953" s="9"/>
      <c r="AJ6953" s="9"/>
      <c r="AK6953" s="9"/>
      <c r="AL6953" s="9"/>
      <c r="AM6953" s="9"/>
      <c r="AN6953" s="9"/>
      <c r="AO6953" s="27"/>
      <c r="AQ6953" s="29"/>
      <c r="AR6953" s="11"/>
      <c r="AW6953" s="31"/>
      <c r="AZ6953" s="12"/>
      <c r="BA6953" s="12"/>
      <c r="BB6953" s="12"/>
      <c r="BC6953" s="12"/>
    </row>
    <row r="6954" spans="4:55">
      <c r="D6954" s="7"/>
      <c r="E6954" s="7"/>
      <c r="F6954" s="8"/>
      <c r="G6954" s="8"/>
      <c r="H6954" s="8"/>
      <c r="AF6954" s="9"/>
      <c r="AG6954" s="9"/>
      <c r="AH6954" s="9"/>
      <c r="AI6954" s="9"/>
      <c r="AJ6954" s="9"/>
      <c r="AK6954" s="9"/>
      <c r="AL6954" s="9"/>
      <c r="AM6954" s="9"/>
      <c r="AN6954" s="9"/>
      <c r="AO6954" s="27"/>
      <c r="AQ6954" s="29"/>
      <c r="AR6954" s="11"/>
      <c r="AW6954" s="31"/>
      <c r="AZ6954" s="12"/>
      <c r="BA6954" s="12"/>
      <c r="BB6954" s="12"/>
      <c r="BC6954" s="12"/>
    </row>
    <row r="6955" spans="4:55">
      <c r="D6955" s="7"/>
      <c r="E6955" s="7"/>
      <c r="F6955" s="8"/>
      <c r="G6955" s="8"/>
      <c r="H6955" s="8"/>
      <c r="AF6955" s="9"/>
      <c r="AG6955" s="9"/>
      <c r="AH6955" s="9"/>
      <c r="AI6955" s="9"/>
      <c r="AJ6955" s="9"/>
      <c r="AK6955" s="9"/>
      <c r="AL6955" s="9"/>
      <c r="AM6955" s="9"/>
      <c r="AN6955" s="9"/>
      <c r="AO6955" s="27"/>
      <c r="AQ6955" s="29"/>
      <c r="AR6955" s="11"/>
      <c r="AW6955" s="31"/>
      <c r="AZ6955" s="12"/>
      <c r="BA6955" s="12"/>
      <c r="BB6955" s="12"/>
      <c r="BC6955" s="12"/>
    </row>
    <row r="6956" spans="4:55">
      <c r="D6956" s="7"/>
      <c r="E6956" s="7"/>
      <c r="F6956" s="8"/>
      <c r="G6956" s="8"/>
      <c r="H6956" s="8"/>
      <c r="AF6956" s="9"/>
      <c r="AG6956" s="9"/>
      <c r="AH6956" s="9"/>
      <c r="AI6956" s="9"/>
      <c r="AJ6956" s="9"/>
      <c r="AK6956" s="9"/>
      <c r="AL6956" s="9"/>
      <c r="AM6956" s="9"/>
      <c r="AN6956" s="9"/>
      <c r="AO6956" s="27"/>
      <c r="AQ6956" s="29"/>
      <c r="AR6956" s="11"/>
      <c r="AW6956" s="31"/>
      <c r="AZ6956" s="12"/>
      <c r="BA6956" s="12"/>
      <c r="BB6956" s="12"/>
      <c r="BC6956" s="12"/>
    </row>
    <row r="6957" spans="4:55">
      <c r="D6957" s="7"/>
      <c r="E6957" s="7"/>
      <c r="F6957" s="8"/>
      <c r="G6957" s="8"/>
      <c r="H6957" s="8"/>
      <c r="AF6957" s="9"/>
      <c r="AG6957" s="9"/>
      <c r="AH6957" s="9"/>
      <c r="AI6957" s="9"/>
      <c r="AJ6957" s="9"/>
      <c r="AK6957" s="9"/>
      <c r="AL6957" s="9"/>
      <c r="AM6957" s="9"/>
      <c r="AN6957" s="9"/>
      <c r="AO6957" s="27"/>
      <c r="AQ6957" s="29"/>
      <c r="AR6957" s="11"/>
      <c r="AW6957" s="31"/>
      <c r="AZ6957" s="12"/>
      <c r="BA6957" s="12"/>
      <c r="BB6957" s="12"/>
      <c r="BC6957" s="12"/>
    </row>
    <row r="6958" spans="4:55">
      <c r="D6958" s="7"/>
      <c r="E6958" s="7"/>
      <c r="F6958" s="8"/>
      <c r="G6958" s="8"/>
      <c r="H6958" s="8"/>
      <c r="AF6958" s="9"/>
      <c r="AG6958" s="9"/>
      <c r="AH6958" s="9"/>
      <c r="AI6958" s="9"/>
      <c r="AJ6958" s="9"/>
      <c r="AK6958" s="9"/>
      <c r="AL6958" s="9"/>
      <c r="AM6958" s="9"/>
      <c r="AN6958" s="9"/>
      <c r="AO6958" s="27"/>
      <c r="AQ6958" s="29"/>
      <c r="AR6958" s="11"/>
      <c r="AW6958" s="31"/>
      <c r="AZ6958" s="12"/>
      <c r="BA6958" s="12"/>
      <c r="BB6958" s="12"/>
      <c r="BC6958" s="12"/>
    </row>
    <row r="6959" spans="4:55">
      <c r="D6959" s="7"/>
      <c r="E6959" s="7"/>
      <c r="F6959" s="8"/>
      <c r="G6959" s="8"/>
      <c r="H6959" s="8"/>
      <c r="AF6959" s="9"/>
      <c r="AG6959" s="9"/>
      <c r="AH6959" s="9"/>
      <c r="AI6959" s="9"/>
      <c r="AJ6959" s="9"/>
      <c r="AK6959" s="9"/>
      <c r="AL6959" s="9"/>
      <c r="AM6959" s="9"/>
      <c r="AN6959" s="9"/>
      <c r="AO6959" s="27"/>
      <c r="AQ6959" s="29"/>
      <c r="AR6959" s="11"/>
      <c r="AW6959" s="31"/>
      <c r="AZ6959" s="12"/>
      <c r="BA6959" s="12"/>
      <c r="BB6959" s="12"/>
      <c r="BC6959" s="12"/>
    </row>
    <row r="6960" spans="4:55">
      <c r="D6960" s="7"/>
      <c r="E6960" s="7"/>
      <c r="F6960" s="8"/>
      <c r="G6960" s="8"/>
      <c r="H6960" s="8"/>
      <c r="AF6960" s="9"/>
      <c r="AG6960" s="9"/>
      <c r="AH6960" s="9"/>
      <c r="AI6960" s="9"/>
      <c r="AJ6960" s="9"/>
      <c r="AK6960" s="9"/>
      <c r="AL6960" s="9"/>
      <c r="AM6960" s="9"/>
      <c r="AN6960" s="9"/>
      <c r="AO6960" s="27"/>
      <c r="AQ6960" s="29"/>
      <c r="AR6960" s="11"/>
      <c r="AW6960" s="31"/>
      <c r="AZ6960" s="12"/>
      <c r="BA6960" s="12"/>
      <c r="BB6960" s="12"/>
      <c r="BC6960" s="12"/>
    </row>
    <row r="6961" spans="4:55">
      <c r="D6961" s="7"/>
      <c r="E6961" s="7"/>
      <c r="F6961" s="8"/>
      <c r="G6961" s="8"/>
      <c r="H6961" s="8"/>
      <c r="AF6961" s="9"/>
      <c r="AG6961" s="9"/>
      <c r="AH6961" s="9"/>
      <c r="AI6961" s="9"/>
      <c r="AJ6961" s="9"/>
      <c r="AK6961" s="9"/>
      <c r="AL6961" s="9"/>
      <c r="AM6961" s="9"/>
      <c r="AN6961" s="9"/>
      <c r="AO6961" s="27"/>
      <c r="AQ6961" s="29"/>
      <c r="AR6961" s="11"/>
      <c r="AW6961" s="31"/>
      <c r="AZ6961" s="12"/>
      <c r="BA6961" s="12"/>
      <c r="BB6961" s="12"/>
      <c r="BC6961" s="12"/>
    </row>
    <row r="6962" spans="4:55">
      <c r="D6962" s="7"/>
      <c r="E6962" s="7"/>
      <c r="F6962" s="8"/>
      <c r="G6962" s="8"/>
      <c r="H6962" s="8"/>
      <c r="AF6962" s="9"/>
      <c r="AG6962" s="9"/>
      <c r="AH6962" s="9"/>
      <c r="AI6962" s="9"/>
      <c r="AJ6962" s="9"/>
      <c r="AK6962" s="9"/>
      <c r="AL6962" s="9"/>
      <c r="AM6962" s="9"/>
      <c r="AN6962" s="9"/>
      <c r="AO6962" s="27"/>
      <c r="AQ6962" s="29"/>
      <c r="AR6962" s="11"/>
      <c r="AW6962" s="31"/>
      <c r="AZ6962" s="12"/>
      <c r="BA6962" s="12"/>
      <c r="BB6962" s="12"/>
      <c r="BC6962" s="12"/>
    </row>
    <row r="6963" spans="4:55">
      <c r="D6963" s="7"/>
      <c r="E6963" s="7"/>
      <c r="F6963" s="8"/>
      <c r="G6963" s="8"/>
      <c r="H6963" s="8"/>
      <c r="AF6963" s="9"/>
      <c r="AG6963" s="9"/>
      <c r="AH6963" s="9"/>
      <c r="AI6963" s="9"/>
      <c r="AJ6963" s="9"/>
      <c r="AK6963" s="9"/>
      <c r="AL6963" s="9"/>
      <c r="AM6963" s="9"/>
      <c r="AN6963" s="9"/>
      <c r="AO6963" s="27"/>
      <c r="AQ6963" s="29"/>
      <c r="AR6963" s="11"/>
      <c r="AW6963" s="31"/>
      <c r="AZ6963" s="12"/>
      <c r="BA6963" s="12"/>
      <c r="BB6963" s="12"/>
      <c r="BC6963" s="12"/>
    </row>
    <row r="6964" spans="4:55">
      <c r="D6964" s="7"/>
      <c r="E6964" s="7"/>
      <c r="F6964" s="8"/>
      <c r="G6964" s="8"/>
      <c r="H6964" s="8"/>
      <c r="AF6964" s="9"/>
      <c r="AG6964" s="9"/>
      <c r="AH6964" s="9"/>
      <c r="AI6964" s="9"/>
      <c r="AJ6964" s="9"/>
      <c r="AK6964" s="9"/>
      <c r="AL6964" s="9"/>
      <c r="AM6964" s="9"/>
      <c r="AN6964" s="9"/>
      <c r="AO6964" s="27"/>
      <c r="AQ6964" s="29"/>
      <c r="AR6964" s="11"/>
      <c r="AW6964" s="31"/>
      <c r="AZ6964" s="12"/>
      <c r="BA6964" s="12"/>
      <c r="BB6964" s="12"/>
      <c r="BC6964" s="12"/>
    </row>
    <row r="6965" spans="4:55">
      <c r="D6965" s="7"/>
      <c r="E6965" s="7"/>
      <c r="F6965" s="8"/>
      <c r="G6965" s="8"/>
      <c r="H6965" s="8"/>
      <c r="AF6965" s="9"/>
      <c r="AG6965" s="9"/>
      <c r="AH6965" s="9"/>
      <c r="AI6965" s="9"/>
      <c r="AJ6965" s="9"/>
      <c r="AK6965" s="9"/>
      <c r="AL6965" s="9"/>
      <c r="AM6965" s="9"/>
      <c r="AN6965" s="9"/>
      <c r="AO6965" s="27"/>
      <c r="AQ6965" s="29"/>
      <c r="AR6965" s="11"/>
      <c r="AW6965" s="31"/>
      <c r="AZ6965" s="12"/>
      <c r="BA6965" s="12"/>
      <c r="BB6965" s="12"/>
      <c r="BC6965" s="12"/>
    </row>
    <row r="6966" spans="4:55">
      <c r="D6966" s="7"/>
      <c r="E6966" s="7"/>
      <c r="F6966" s="8"/>
      <c r="G6966" s="8"/>
      <c r="H6966" s="8"/>
      <c r="AF6966" s="9"/>
      <c r="AG6966" s="9"/>
      <c r="AH6966" s="9"/>
      <c r="AI6966" s="9"/>
      <c r="AJ6966" s="9"/>
      <c r="AK6966" s="9"/>
      <c r="AL6966" s="9"/>
      <c r="AM6966" s="9"/>
      <c r="AN6966" s="9"/>
      <c r="AO6966" s="27"/>
      <c r="AQ6966" s="29"/>
      <c r="AR6966" s="11"/>
      <c r="AW6966" s="31"/>
      <c r="AZ6966" s="12"/>
      <c r="BA6966" s="12"/>
      <c r="BB6966" s="12"/>
      <c r="BC6966" s="12"/>
    </row>
    <row r="6967" spans="4:55">
      <c r="D6967" s="7"/>
      <c r="E6967" s="7"/>
      <c r="F6967" s="8"/>
      <c r="G6967" s="8"/>
      <c r="H6967" s="8"/>
      <c r="AF6967" s="9"/>
      <c r="AG6967" s="9"/>
      <c r="AH6967" s="9"/>
      <c r="AI6967" s="9"/>
      <c r="AJ6967" s="9"/>
      <c r="AK6967" s="9"/>
      <c r="AL6967" s="9"/>
      <c r="AM6967" s="9"/>
      <c r="AN6967" s="9"/>
      <c r="AO6967" s="27"/>
      <c r="AQ6967" s="29"/>
      <c r="AR6967" s="11"/>
      <c r="AW6967" s="31"/>
      <c r="AZ6967" s="12"/>
      <c r="BA6967" s="12"/>
      <c r="BB6967" s="12"/>
      <c r="BC6967" s="12"/>
    </row>
    <row r="6968" spans="4:55">
      <c r="D6968" s="7"/>
      <c r="E6968" s="7"/>
      <c r="F6968" s="8"/>
      <c r="G6968" s="8"/>
      <c r="H6968" s="8"/>
      <c r="AF6968" s="9"/>
      <c r="AG6968" s="9"/>
      <c r="AH6968" s="9"/>
      <c r="AI6968" s="9"/>
      <c r="AJ6968" s="9"/>
      <c r="AK6968" s="9"/>
      <c r="AL6968" s="9"/>
      <c r="AM6968" s="9"/>
      <c r="AN6968" s="9"/>
      <c r="AO6968" s="27"/>
      <c r="AQ6968" s="29"/>
      <c r="AR6968" s="11"/>
      <c r="AW6968" s="31"/>
      <c r="AZ6968" s="12"/>
      <c r="BA6968" s="12"/>
      <c r="BB6968" s="12"/>
      <c r="BC6968" s="12"/>
    </row>
    <row r="6969" spans="4:55">
      <c r="D6969" s="7"/>
      <c r="E6969" s="7"/>
      <c r="F6969" s="8"/>
      <c r="G6969" s="8"/>
      <c r="H6969" s="8"/>
      <c r="AF6969" s="9"/>
      <c r="AG6969" s="9"/>
      <c r="AH6969" s="9"/>
      <c r="AI6969" s="9"/>
      <c r="AJ6969" s="9"/>
      <c r="AK6969" s="9"/>
      <c r="AL6969" s="9"/>
      <c r="AM6969" s="9"/>
      <c r="AN6969" s="9"/>
      <c r="AO6969" s="27"/>
      <c r="AQ6969" s="29"/>
      <c r="AR6969" s="11"/>
      <c r="AW6969" s="31"/>
      <c r="AZ6969" s="12"/>
      <c r="BA6969" s="12"/>
      <c r="BB6969" s="12"/>
      <c r="BC6969" s="12"/>
    </row>
    <row r="6970" spans="4:55">
      <c r="D6970" s="7"/>
      <c r="E6970" s="7"/>
      <c r="F6970" s="8"/>
      <c r="G6970" s="8"/>
      <c r="H6970" s="8"/>
      <c r="AF6970" s="9"/>
      <c r="AG6970" s="9"/>
      <c r="AH6970" s="9"/>
      <c r="AI6970" s="9"/>
      <c r="AJ6970" s="9"/>
      <c r="AK6970" s="9"/>
      <c r="AL6970" s="9"/>
      <c r="AM6970" s="9"/>
      <c r="AN6970" s="9"/>
      <c r="AO6970" s="27"/>
      <c r="AQ6970" s="29"/>
      <c r="AR6970" s="11"/>
      <c r="AW6970" s="31"/>
      <c r="AZ6970" s="12"/>
      <c r="BA6970" s="12"/>
      <c r="BB6970" s="12"/>
      <c r="BC6970" s="12"/>
    </row>
    <row r="6971" spans="4:55">
      <c r="D6971" s="7"/>
      <c r="E6971" s="7"/>
      <c r="F6971" s="8"/>
      <c r="G6971" s="8"/>
      <c r="H6971" s="8"/>
      <c r="AF6971" s="9"/>
      <c r="AG6971" s="9"/>
      <c r="AH6971" s="9"/>
      <c r="AI6971" s="9"/>
      <c r="AJ6971" s="9"/>
      <c r="AK6971" s="9"/>
      <c r="AL6971" s="9"/>
      <c r="AM6971" s="9"/>
      <c r="AN6971" s="9"/>
      <c r="AO6971" s="27"/>
      <c r="AQ6971" s="29"/>
      <c r="AR6971" s="11"/>
      <c r="AW6971" s="31"/>
      <c r="AZ6971" s="12"/>
      <c r="BA6971" s="12"/>
      <c r="BB6971" s="12"/>
      <c r="BC6971" s="12"/>
    </row>
    <row r="6972" spans="4:55">
      <c r="D6972" s="7"/>
      <c r="E6972" s="7"/>
      <c r="F6972" s="8"/>
      <c r="G6972" s="8"/>
      <c r="H6972" s="8"/>
      <c r="AF6972" s="9"/>
      <c r="AG6972" s="9"/>
      <c r="AH6972" s="9"/>
      <c r="AI6972" s="9"/>
      <c r="AJ6972" s="9"/>
      <c r="AK6972" s="9"/>
      <c r="AL6972" s="9"/>
      <c r="AM6972" s="9"/>
      <c r="AN6972" s="9"/>
      <c r="AO6972" s="27"/>
      <c r="AQ6972" s="29"/>
      <c r="AR6972" s="11"/>
      <c r="AW6972" s="31"/>
      <c r="AZ6972" s="12"/>
      <c r="BA6972" s="12"/>
      <c r="BB6972" s="12"/>
      <c r="BC6972" s="12"/>
    </row>
    <row r="6973" spans="4:55">
      <c r="D6973" s="7"/>
      <c r="E6973" s="7"/>
      <c r="F6973" s="8"/>
      <c r="G6973" s="8"/>
      <c r="H6973" s="8"/>
      <c r="AF6973" s="9"/>
      <c r="AG6973" s="9"/>
      <c r="AH6973" s="9"/>
      <c r="AI6973" s="9"/>
      <c r="AJ6973" s="9"/>
      <c r="AK6973" s="9"/>
      <c r="AL6973" s="9"/>
      <c r="AM6973" s="9"/>
      <c r="AN6973" s="9"/>
      <c r="AO6973" s="27"/>
      <c r="AQ6973" s="29"/>
      <c r="AR6973" s="11"/>
      <c r="AW6973" s="31"/>
      <c r="AZ6973" s="12"/>
      <c r="BA6973" s="12"/>
      <c r="BB6973" s="12"/>
      <c r="BC6973" s="12"/>
    </row>
    <row r="6974" spans="4:55">
      <c r="D6974" s="7"/>
      <c r="E6974" s="7"/>
      <c r="F6974" s="8"/>
      <c r="G6974" s="8"/>
      <c r="H6974" s="8"/>
      <c r="AF6974" s="9"/>
      <c r="AG6974" s="9"/>
      <c r="AH6974" s="9"/>
      <c r="AI6974" s="9"/>
      <c r="AJ6974" s="9"/>
      <c r="AK6974" s="9"/>
      <c r="AL6974" s="9"/>
      <c r="AM6974" s="9"/>
      <c r="AN6974" s="9"/>
      <c r="AO6974" s="27"/>
      <c r="AQ6974" s="29"/>
      <c r="AR6974" s="11"/>
      <c r="AW6974" s="31"/>
      <c r="AZ6974" s="12"/>
      <c r="BA6974" s="12"/>
      <c r="BB6974" s="12"/>
      <c r="BC6974" s="12"/>
    </row>
    <row r="6975" spans="4:55">
      <c r="D6975" s="7"/>
      <c r="E6975" s="7"/>
      <c r="F6975" s="8"/>
      <c r="G6975" s="8"/>
      <c r="H6975" s="8"/>
      <c r="AF6975" s="9"/>
      <c r="AG6975" s="9"/>
      <c r="AH6975" s="9"/>
      <c r="AI6975" s="9"/>
      <c r="AJ6975" s="9"/>
      <c r="AK6975" s="9"/>
      <c r="AL6975" s="9"/>
      <c r="AM6975" s="9"/>
      <c r="AN6975" s="9"/>
      <c r="AO6975" s="27"/>
      <c r="AQ6975" s="29"/>
      <c r="AR6975" s="11"/>
      <c r="AW6975" s="31"/>
      <c r="AZ6975" s="12"/>
      <c r="BA6975" s="12"/>
      <c r="BB6975" s="12"/>
      <c r="BC6975" s="12"/>
    </row>
    <row r="6976" spans="4:55">
      <c r="D6976" s="7"/>
      <c r="E6976" s="7"/>
      <c r="F6976" s="8"/>
      <c r="G6976" s="8"/>
      <c r="H6976" s="8"/>
      <c r="AF6976" s="9"/>
      <c r="AG6976" s="9"/>
      <c r="AH6976" s="9"/>
      <c r="AI6976" s="9"/>
      <c r="AJ6976" s="9"/>
      <c r="AK6976" s="9"/>
      <c r="AL6976" s="9"/>
      <c r="AM6976" s="9"/>
      <c r="AN6976" s="9"/>
      <c r="AO6976" s="27"/>
      <c r="AQ6976" s="29"/>
      <c r="AR6976" s="11"/>
      <c r="AW6976" s="31"/>
      <c r="AZ6976" s="12"/>
      <c r="BA6976" s="12"/>
      <c r="BB6976" s="12"/>
      <c r="BC6976" s="12"/>
    </row>
    <row r="6977" spans="4:55">
      <c r="D6977" s="7"/>
      <c r="E6977" s="7"/>
      <c r="F6977" s="8"/>
      <c r="G6977" s="8"/>
      <c r="H6977" s="8"/>
      <c r="AF6977" s="9"/>
      <c r="AG6977" s="9"/>
      <c r="AH6977" s="9"/>
      <c r="AI6977" s="9"/>
      <c r="AJ6977" s="9"/>
      <c r="AK6977" s="9"/>
      <c r="AL6977" s="9"/>
      <c r="AM6977" s="9"/>
      <c r="AN6977" s="9"/>
      <c r="AO6977" s="27"/>
      <c r="AQ6977" s="29"/>
      <c r="AR6977" s="11"/>
      <c r="AW6977" s="31"/>
      <c r="AZ6977" s="12"/>
      <c r="BA6977" s="12"/>
      <c r="BB6977" s="12"/>
      <c r="BC6977" s="12"/>
    </row>
    <row r="6978" spans="4:55">
      <c r="D6978" s="7"/>
      <c r="E6978" s="7"/>
      <c r="F6978" s="8"/>
      <c r="G6978" s="8"/>
      <c r="H6978" s="8"/>
      <c r="AF6978" s="9"/>
      <c r="AG6978" s="9"/>
      <c r="AH6978" s="9"/>
      <c r="AI6978" s="9"/>
      <c r="AJ6978" s="9"/>
      <c r="AK6978" s="9"/>
      <c r="AL6978" s="9"/>
      <c r="AM6978" s="9"/>
      <c r="AN6978" s="9"/>
      <c r="AO6978" s="27"/>
      <c r="AQ6978" s="29"/>
      <c r="AR6978" s="11"/>
      <c r="AW6978" s="31"/>
      <c r="AZ6978" s="12"/>
      <c r="BA6978" s="12"/>
      <c r="BB6978" s="12"/>
      <c r="BC6978" s="12"/>
    </row>
    <row r="6979" spans="4:55">
      <c r="D6979" s="7"/>
      <c r="E6979" s="7"/>
      <c r="F6979" s="8"/>
      <c r="G6979" s="8"/>
      <c r="H6979" s="8"/>
      <c r="AF6979" s="9"/>
      <c r="AG6979" s="9"/>
      <c r="AH6979" s="9"/>
      <c r="AI6979" s="9"/>
      <c r="AJ6979" s="9"/>
      <c r="AK6979" s="9"/>
      <c r="AL6979" s="9"/>
      <c r="AM6979" s="9"/>
      <c r="AN6979" s="9"/>
      <c r="AO6979" s="27"/>
      <c r="AQ6979" s="29"/>
      <c r="AR6979" s="11"/>
      <c r="AW6979" s="31"/>
      <c r="AZ6979" s="12"/>
      <c r="BA6979" s="12"/>
      <c r="BB6979" s="12"/>
      <c r="BC6979" s="12"/>
    </row>
    <row r="6980" spans="4:55">
      <c r="D6980" s="7"/>
      <c r="E6980" s="7"/>
      <c r="F6980" s="8"/>
      <c r="G6980" s="8"/>
      <c r="H6980" s="8"/>
      <c r="AF6980" s="9"/>
      <c r="AG6980" s="9"/>
      <c r="AH6980" s="9"/>
      <c r="AI6980" s="9"/>
      <c r="AJ6980" s="9"/>
      <c r="AK6980" s="9"/>
      <c r="AL6980" s="9"/>
      <c r="AM6980" s="9"/>
      <c r="AN6980" s="9"/>
      <c r="AO6980" s="27"/>
      <c r="AQ6980" s="29"/>
      <c r="AR6980" s="11"/>
      <c r="AW6980" s="31"/>
      <c r="AZ6980" s="12"/>
      <c r="BA6980" s="12"/>
      <c r="BB6980" s="12"/>
      <c r="BC6980" s="12"/>
    </row>
    <row r="6981" spans="4:55">
      <c r="D6981" s="7"/>
      <c r="E6981" s="7"/>
      <c r="F6981" s="8"/>
      <c r="G6981" s="8"/>
      <c r="H6981" s="8"/>
      <c r="AF6981" s="9"/>
      <c r="AG6981" s="9"/>
      <c r="AH6981" s="9"/>
      <c r="AI6981" s="9"/>
      <c r="AJ6981" s="9"/>
      <c r="AK6981" s="9"/>
      <c r="AL6981" s="9"/>
      <c r="AM6981" s="9"/>
      <c r="AN6981" s="9"/>
      <c r="AO6981" s="27"/>
      <c r="AQ6981" s="29"/>
      <c r="AR6981" s="11"/>
      <c r="AW6981" s="31"/>
      <c r="AZ6981" s="12"/>
      <c r="BA6981" s="12"/>
      <c r="BB6981" s="12"/>
      <c r="BC6981" s="12"/>
    </row>
    <row r="6982" spans="4:55">
      <c r="D6982" s="7"/>
      <c r="E6982" s="7"/>
      <c r="F6982" s="8"/>
      <c r="G6982" s="8"/>
      <c r="H6982" s="8"/>
      <c r="AF6982" s="9"/>
      <c r="AG6982" s="9"/>
      <c r="AH6982" s="9"/>
      <c r="AI6982" s="9"/>
      <c r="AJ6982" s="9"/>
      <c r="AK6982" s="9"/>
      <c r="AL6982" s="9"/>
      <c r="AM6982" s="9"/>
      <c r="AN6982" s="9"/>
      <c r="AO6982" s="27"/>
      <c r="AQ6982" s="29"/>
      <c r="AR6982" s="11"/>
      <c r="AW6982" s="31"/>
      <c r="AZ6982" s="12"/>
      <c r="BA6982" s="12"/>
      <c r="BB6982" s="12"/>
      <c r="BC6982" s="12"/>
    </row>
    <row r="6983" spans="4:55">
      <c r="D6983" s="7"/>
      <c r="E6983" s="7"/>
      <c r="F6983" s="8"/>
      <c r="G6983" s="8"/>
      <c r="H6983" s="8"/>
      <c r="AF6983" s="9"/>
      <c r="AG6983" s="9"/>
      <c r="AH6983" s="9"/>
      <c r="AI6983" s="9"/>
      <c r="AJ6983" s="9"/>
      <c r="AK6983" s="9"/>
      <c r="AL6983" s="9"/>
      <c r="AM6983" s="9"/>
      <c r="AN6983" s="9"/>
      <c r="AO6983" s="27"/>
      <c r="AQ6983" s="29"/>
      <c r="AR6983" s="11"/>
      <c r="AW6983" s="31"/>
      <c r="AZ6983" s="12"/>
      <c r="BA6983" s="12"/>
      <c r="BB6983" s="12"/>
      <c r="BC6983" s="12"/>
    </row>
    <row r="6984" spans="4:55">
      <c r="D6984" s="7"/>
      <c r="E6984" s="7"/>
      <c r="F6984" s="8"/>
      <c r="G6984" s="8"/>
      <c r="H6984" s="8"/>
      <c r="AF6984" s="9"/>
      <c r="AG6984" s="9"/>
      <c r="AH6984" s="9"/>
      <c r="AI6984" s="9"/>
      <c r="AJ6984" s="9"/>
      <c r="AK6984" s="9"/>
      <c r="AL6984" s="9"/>
      <c r="AM6984" s="9"/>
      <c r="AN6984" s="9"/>
      <c r="AO6984" s="27"/>
      <c r="AQ6984" s="29"/>
      <c r="AR6984" s="11"/>
      <c r="AW6984" s="31"/>
      <c r="AZ6984" s="12"/>
      <c r="BA6984" s="12"/>
      <c r="BB6984" s="12"/>
      <c r="BC6984" s="12"/>
    </row>
    <row r="6985" spans="4:55">
      <c r="D6985" s="7"/>
      <c r="E6985" s="7"/>
      <c r="F6985" s="8"/>
      <c r="G6985" s="8"/>
      <c r="H6985" s="8"/>
      <c r="AF6985" s="9"/>
      <c r="AG6985" s="9"/>
      <c r="AH6985" s="9"/>
      <c r="AI6985" s="9"/>
      <c r="AJ6985" s="9"/>
      <c r="AK6985" s="9"/>
      <c r="AL6985" s="9"/>
      <c r="AM6985" s="9"/>
      <c r="AN6985" s="9"/>
      <c r="AO6985" s="27"/>
      <c r="AQ6985" s="29"/>
      <c r="AR6985" s="11"/>
      <c r="AW6985" s="31"/>
      <c r="AZ6985" s="12"/>
      <c r="BA6985" s="12"/>
      <c r="BB6985" s="12"/>
      <c r="BC6985" s="12"/>
    </row>
    <row r="6986" spans="4:55">
      <c r="D6986" s="7"/>
      <c r="E6986" s="7"/>
      <c r="F6986" s="8"/>
      <c r="G6986" s="8"/>
      <c r="H6986" s="8"/>
      <c r="AF6986" s="9"/>
      <c r="AG6986" s="9"/>
      <c r="AH6986" s="9"/>
      <c r="AI6986" s="9"/>
      <c r="AJ6986" s="9"/>
      <c r="AK6986" s="9"/>
      <c r="AL6986" s="9"/>
      <c r="AM6986" s="9"/>
      <c r="AN6986" s="9"/>
      <c r="AO6986" s="27"/>
      <c r="AQ6986" s="29"/>
      <c r="AR6986" s="11"/>
      <c r="AW6986" s="31"/>
      <c r="AZ6986" s="12"/>
      <c r="BA6986" s="12"/>
      <c r="BB6986" s="12"/>
      <c r="BC6986" s="12"/>
    </row>
    <row r="6987" spans="4:55">
      <c r="D6987" s="7"/>
      <c r="E6987" s="7"/>
      <c r="F6987" s="8"/>
      <c r="G6987" s="8"/>
      <c r="H6987" s="8"/>
      <c r="AF6987" s="9"/>
      <c r="AG6987" s="9"/>
      <c r="AH6987" s="9"/>
      <c r="AI6987" s="9"/>
      <c r="AJ6987" s="9"/>
      <c r="AK6987" s="9"/>
      <c r="AL6987" s="9"/>
      <c r="AM6987" s="9"/>
      <c r="AN6987" s="9"/>
      <c r="AO6987" s="27"/>
      <c r="AQ6987" s="29"/>
      <c r="AR6987" s="11"/>
      <c r="AW6987" s="31"/>
      <c r="AZ6987" s="12"/>
      <c r="BA6987" s="12"/>
      <c r="BB6987" s="12"/>
      <c r="BC6987" s="12"/>
    </row>
    <row r="6988" spans="4:55">
      <c r="D6988" s="7"/>
      <c r="E6988" s="7"/>
      <c r="F6988" s="8"/>
      <c r="G6988" s="8"/>
      <c r="H6988" s="8"/>
      <c r="AF6988" s="9"/>
      <c r="AG6988" s="9"/>
      <c r="AH6988" s="9"/>
      <c r="AI6988" s="9"/>
      <c r="AJ6988" s="9"/>
      <c r="AK6988" s="9"/>
      <c r="AL6988" s="9"/>
      <c r="AM6988" s="9"/>
      <c r="AN6988" s="9"/>
      <c r="AO6988" s="27"/>
      <c r="AQ6988" s="29"/>
      <c r="AR6988" s="11"/>
      <c r="AW6988" s="31"/>
      <c r="AZ6988" s="12"/>
      <c r="BA6988" s="12"/>
      <c r="BB6988" s="12"/>
      <c r="BC6988" s="12"/>
    </row>
    <row r="6989" spans="4:55">
      <c r="D6989" s="7"/>
      <c r="E6989" s="7"/>
      <c r="F6989" s="8"/>
      <c r="G6989" s="8"/>
      <c r="H6989" s="8"/>
      <c r="AF6989" s="9"/>
      <c r="AG6989" s="9"/>
      <c r="AH6989" s="9"/>
      <c r="AI6989" s="9"/>
      <c r="AJ6989" s="9"/>
      <c r="AK6989" s="9"/>
      <c r="AL6989" s="9"/>
      <c r="AM6989" s="9"/>
      <c r="AN6989" s="9"/>
      <c r="AO6989" s="27"/>
      <c r="AQ6989" s="29"/>
      <c r="AR6989" s="11"/>
      <c r="AW6989" s="31"/>
      <c r="AZ6989" s="12"/>
      <c r="BA6989" s="12"/>
      <c r="BB6989" s="12"/>
      <c r="BC6989" s="12"/>
    </row>
    <row r="6990" spans="4:55">
      <c r="D6990" s="7"/>
      <c r="E6990" s="7"/>
      <c r="F6990" s="8"/>
      <c r="G6990" s="8"/>
      <c r="H6990" s="8"/>
      <c r="AF6990" s="9"/>
      <c r="AG6990" s="9"/>
      <c r="AH6990" s="9"/>
      <c r="AI6990" s="9"/>
      <c r="AJ6990" s="9"/>
      <c r="AK6990" s="9"/>
      <c r="AL6990" s="9"/>
      <c r="AM6990" s="9"/>
      <c r="AN6990" s="9"/>
      <c r="AO6990" s="27"/>
      <c r="AQ6990" s="29"/>
      <c r="AR6990" s="11"/>
      <c r="AW6990" s="31"/>
      <c r="AZ6990" s="12"/>
      <c r="BA6990" s="12"/>
      <c r="BB6990" s="12"/>
      <c r="BC6990" s="12"/>
    </row>
    <row r="6991" spans="4:55">
      <c r="D6991" s="7"/>
      <c r="E6991" s="7"/>
      <c r="F6991" s="8"/>
      <c r="G6991" s="8"/>
      <c r="H6991" s="8"/>
      <c r="AF6991" s="9"/>
      <c r="AG6991" s="9"/>
      <c r="AH6991" s="9"/>
      <c r="AI6991" s="9"/>
      <c r="AJ6991" s="9"/>
      <c r="AK6991" s="9"/>
      <c r="AL6991" s="9"/>
      <c r="AM6991" s="9"/>
      <c r="AN6991" s="9"/>
      <c r="AO6991" s="27"/>
      <c r="AQ6991" s="29"/>
      <c r="AR6991" s="11"/>
      <c r="AW6991" s="31"/>
      <c r="AZ6991" s="12"/>
      <c r="BA6991" s="12"/>
      <c r="BB6991" s="12"/>
      <c r="BC6991" s="12"/>
    </row>
    <row r="6992" spans="4:55">
      <c r="D6992" s="7"/>
      <c r="E6992" s="7"/>
      <c r="F6992" s="8"/>
      <c r="G6992" s="8"/>
      <c r="H6992" s="8"/>
      <c r="AF6992" s="9"/>
      <c r="AG6992" s="9"/>
      <c r="AH6992" s="9"/>
      <c r="AI6992" s="9"/>
      <c r="AJ6992" s="9"/>
      <c r="AK6992" s="9"/>
      <c r="AL6992" s="9"/>
      <c r="AM6992" s="9"/>
      <c r="AN6992" s="9"/>
      <c r="AO6992" s="27"/>
      <c r="AQ6992" s="29"/>
      <c r="AR6992" s="11"/>
      <c r="AW6992" s="31"/>
      <c r="AZ6992" s="12"/>
      <c r="BA6992" s="12"/>
      <c r="BB6992" s="12"/>
      <c r="BC6992" s="12"/>
    </row>
    <row r="6993" spans="4:55">
      <c r="D6993" s="7"/>
      <c r="E6993" s="7"/>
      <c r="F6993" s="8"/>
      <c r="G6993" s="8"/>
      <c r="H6993" s="8"/>
      <c r="AF6993" s="9"/>
      <c r="AG6993" s="9"/>
      <c r="AH6993" s="9"/>
      <c r="AI6993" s="9"/>
      <c r="AJ6993" s="9"/>
      <c r="AK6993" s="9"/>
      <c r="AL6993" s="9"/>
      <c r="AM6993" s="9"/>
      <c r="AN6993" s="9"/>
      <c r="AO6993" s="27"/>
      <c r="AQ6993" s="29"/>
      <c r="AR6993" s="11"/>
      <c r="AW6993" s="31"/>
      <c r="AZ6993" s="12"/>
      <c r="BA6993" s="12"/>
      <c r="BB6993" s="12"/>
      <c r="BC6993" s="12"/>
    </row>
    <row r="6994" spans="4:55">
      <c r="D6994" s="7"/>
      <c r="E6994" s="7"/>
      <c r="F6994" s="8"/>
      <c r="G6994" s="8"/>
      <c r="H6994" s="8"/>
      <c r="AF6994" s="9"/>
      <c r="AG6994" s="9"/>
      <c r="AH6994" s="9"/>
      <c r="AI6994" s="9"/>
      <c r="AJ6994" s="9"/>
      <c r="AK6994" s="9"/>
      <c r="AL6994" s="9"/>
      <c r="AM6994" s="9"/>
      <c r="AN6994" s="9"/>
      <c r="AO6994" s="27"/>
      <c r="AQ6994" s="29"/>
      <c r="AR6994" s="11"/>
      <c r="AW6994" s="31"/>
      <c r="AZ6994" s="12"/>
      <c r="BA6994" s="12"/>
      <c r="BB6994" s="12"/>
      <c r="BC6994" s="12"/>
    </row>
    <row r="6995" spans="4:55">
      <c r="D6995" s="7"/>
      <c r="E6995" s="7"/>
      <c r="F6995" s="8"/>
      <c r="G6995" s="8"/>
      <c r="H6995" s="8"/>
      <c r="AF6995" s="9"/>
      <c r="AG6995" s="9"/>
      <c r="AH6995" s="9"/>
      <c r="AI6995" s="9"/>
      <c r="AJ6995" s="9"/>
      <c r="AK6995" s="9"/>
      <c r="AL6995" s="9"/>
      <c r="AM6995" s="9"/>
      <c r="AN6995" s="9"/>
      <c r="AO6995" s="27"/>
      <c r="AQ6995" s="29"/>
      <c r="AR6995" s="11"/>
      <c r="AW6995" s="31"/>
      <c r="AZ6995" s="12"/>
      <c r="BA6995" s="12"/>
      <c r="BB6995" s="12"/>
      <c r="BC6995" s="12"/>
    </row>
    <row r="6996" spans="4:55">
      <c r="D6996" s="7"/>
      <c r="E6996" s="7"/>
      <c r="F6996" s="8"/>
      <c r="G6996" s="8"/>
      <c r="H6996" s="8"/>
      <c r="AF6996" s="9"/>
      <c r="AG6996" s="9"/>
      <c r="AH6996" s="9"/>
      <c r="AI6996" s="9"/>
      <c r="AJ6996" s="9"/>
      <c r="AK6996" s="9"/>
      <c r="AL6996" s="9"/>
      <c r="AM6996" s="9"/>
      <c r="AN6996" s="9"/>
      <c r="AO6996" s="27"/>
      <c r="AQ6996" s="29"/>
      <c r="AR6996" s="11"/>
      <c r="AW6996" s="31"/>
      <c r="AZ6996" s="12"/>
      <c r="BA6996" s="12"/>
      <c r="BB6996" s="12"/>
      <c r="BC6996" s="12"/>
    </row>
    <row r="6997" spans="4:55">
      <c r="D6997" s="7"/>
      <c r="E6997" s="7"/>
      <c r="F6997" s="8"/>
      <c r="G6997" s="8"/>
      <c r="H6997" s="8"/>
      <c r="AF6997" s="9"/>
      <c r="AG6997" s="9"/>
      <c r="AH6997" s="9"/>
      <c r="AI6997" s="9"/>
      <c r="AJ6997" s="9"/>
      <c r="AK6997" s="9"/>
      <c r="AL6997" s="9"/>
      <c r="AM6997" s="9"/>
      <c r="AN6997" s="9"/>
      <c r="AO6997" s="27"/>
      <c r="AQ6997" s="29"/>
      <c r="AR6997" s="11"/>
      <c r="AW6997" s="31"/>
      <c r="AZ6997" s="12"/>
      <c r="BA6997" s="12"/>
      <c r="BB6997" s="12"/>
      <c r="BC6997" s="12"/>
    </row>
    <row r="6998" spans="4:55">
      <c r="D6998" s="7"/>
      <c r="E6998" s="7"/>
      <c r="F6998" s="8"/>
      <c r="G6998" s="8"/>
      <c r="H6998" s="8"/>
      <c r="AF6998" s="9"/>
      <c r="AG6998" s="9"/>
      <c r="AH6998" s="9"/>
      <c r="AI6998" s="9"/>
      <c r="AJ6998" s="9"/>
      <c r="AK6998" s="9"/>
      <c r="AL6998" s="9"/>
      <c r="AM6998" s="9"/>
      <c r="AN6998" s="9"/>
      <c r="AO6998" s="27"/>
      <c r="AQ6998" s="29"/>
      <c r="AR6998" s="11"/>
      <c r="AW6998" s="31"/>
      <c r="AZ6998" s="12"/>
      <c r="BA6998" s="12"/>
      <c r="BB6998" s="12"/>
      <c r="BC6998" s="12"/>
    </row>
    <row r="6999" spans="4:55">
      <c r="D6999" s="7"/>
      <c r="E6999" s="7"/>
      <c r="F6999" s="8"/>
      <c r="G6999" s="8"/>
      <c r="H6999" s="8"/>
      <c r="AF6999" s="9"/>
      <c r="AG6999" s="9"/>
      <c r="AH6999" s="9"/>
      <c r="AI6999" s="9"/>
      <c r="AJ6999" s="9"/>
      <c r="AK6999" s="9"/>
      <c r="AL6999" s="9"/>
      <c r="AM6999" s="9"/>
      <c r="AN6999" s="9"/>
      <c r="AO6999" s="27"/>
      <c r="AQ6999" s="29"/>
      <c r="AR6999" s="11"/>
      <c r="AW6999" s="31"/>
      <c r="AZ6999" s="12"/>
      <c r="BA6999" s="12"/>
      <c r="BB6999" s="12"/>
      <c r="BC6999" s="12"/>
    </row>
    <row r="7000" spans="4:55">
      <c r="D7000" s="7"/>
      <c r="E7000" s="7"/>
      <c r="F7000" s="8"/>
      <c r="G7000" s="8"/>
      <c r="H7000" s="8"/>
      <c r="AF7000" s="9"/>
      <c r="AG7000" s="9"/>
      <c r="AH7000" s="9"/>
      <c r="AI7000" s="9"/>
      <c r="AJ7000" s="9"/>
      <c r="AK7000" s="9"/>
      <c r="AL7000" s="9"/>
      <c r="AM7000" s="9"/>
      <c r="AN7000" s="9"/>
      <c r="AO7000" s="27"/>
      <c r="AQ7000" s="29"/>
      <c r="AR7000" s="11"/>
      <c r="AW7000" s="31"/>
      <c r="AZ7000" s="12"/>
      <c r="BA7000" s="12"/>
      <c r="BB7000" s="12"/>
      <c r="BC7000" s="12"/>
    </row>
    <row r="7001" spans="4:55">
      <c r="D7001" s="7"/>
      <c r="E7001" s="7"/>
      <c r="F7001" s="8"/>
      <c r="G7001" s="8"/>
      <c r="H7001" s="8"/>
      <c r="AF7001" s="9"/>
      <c r="AG7001" s="9"/>
      <c r="AH7001" s="9"/>
      <c r="AI7001" s="9"/>
      <c r="AJ7001" s="9"/>
      <c r="AK7001" s="9"/>
      <c r="AL7001" s="9"/>
      <c r="AM7001" s="9"/>
      <c r="AN7001" s="9"/>
      <c r="AO7001" s="27"/>
      <c r="AQ7001" s="29"/>
      <c r="AR7001" s="11"/>
      <c r="AW7001" s="31"/>
      <c r="AZ7001" s="12"/>
      <c r="BA7001" s="12"/>
      <c r="BB7001" s="12"/>
      <c r="BC7001" s="12"/>
    </row>
    <row r="7002" spans="4:55">
      <c r="D7002" s="7"/>
      <c r="E7002" s="7"/>
      <c r="F7002" s="8"/>
      <c r="G7002" s="8"/>
      <c r="H7002" s="8"/>
      <c r="AF7002" s="9"/>
      <c r="AG7002" s="9"/>
      <c r="AH7002" s="9"/>
      <c r="AI7002" s="9"/>
      <c r="AJ7002" s="9"/>
      <c r="AK7002" s="9"/>
      <c r="AL7002" s="9"/>
      <c r="AM7002" s="9"/>
      <c r="AN7002" s="9"/>
      <c r="AO7002" s="27"/>
      <c r="AQ7002" s="29"/>
      <c r="AR7002" s="11"/>
      <c r="AW7002" s="31"/>
      <c r="AZ7002" s="12"/>
      <c r="BA7002" s="12"/>
      <c r="BB7002" s="12"/>
      <c r="BC7002" s="12"/>
    </row>
    <row r="7003" spans="4:55">
      <c r="D7003" s="7"/>
      <c r="E7003" s="7"/>
      <c r="F7003" s="8"/>
      <c r="G7003" s="8"/>
      <c r="H7003" s="8"/>
      <c r="AF7003" s="9"/>
      <c r="AG7003" s="9"/>
      <c r="AH7003" s="9"/>
      <c r="AI7003" s="9"/>
      <c r="AJ7003" s="9"/>
      <c r="AK7003" s="9"/>
      <c r="AL7003" s="9"/>
      <c r="AM7003" s="9"/>
      <c r="AN7003" s="9"/>
      <c r="AO7003" s="27"/>
      <c r="AQ7003" s="29"/>
      <c r="AR7003" s="11"/>
      <c r="AW7003" s="31"/>
      <c r="AZ7003" s="12"/>
      <c r="BA7003" s="12"/>
      <c r="BB7003" s="12"/>
      <c r="BC7003" s="12"/>
    </row>
    <row r="7004" spans="4:55">
      <c r="D7004" s="7"/>
      <c r="E7004" s="7"/>
      <c r="F7004" s="8"/>
      <c r="G7004" s="8"/>
      <c r="H7004" s="8"/>
      <c r="AF7004" s="9"/>
      <c r="AG7004" s="9"/>
      <c r="AH7004" s="9"/>
      <c r="AI7004" s="9"/>
      <c r="AJ7004" s="9"/>
      <c r="AK7004" s="9"/>
      <c r="AL7004" s="9"/>
      <c r="AM7004" s="9"/>
      <c r="AN7004" s="9"/>
      <c r="AO7004" s="27"/>
      <c r="AQ7004" s="29"/>
      <c r="AR7004" s="11"/>
      <c r="AW7004" s="31"/>
      <c r="AZ7004" s="12"/>
      <c r="BA7004" s="12"/>
      <c r="BB7004" s="12"/>
      <c r="BC7004" s="12"/>
    </row>
    <row r="7005" spans="4:55">
      <c r="D7005" s="7"/>
      <c r="E7005" s="7"/>
      <c r="F7005" s="8"/>
      <c r="G7005" s="8"/>
      <c r="H7005" s="8"/>
      <c r="AF7005" s="9"/>
      <c r="AG7005" s="9"/>
      <c r="AH7005" s="9"/>
      <c r="AI7005" s="9"/>
      <c r="AJ7005" s="9"/>
      <c r="AK7005" s="9"/>
      <c r="AL7005" s="9"/>
      <c r="AM7005" s="9"/>
      <c r="AN7005" s="9"/>
      <c r="AO7005" s="27"/>
      <c r="AQ7005" s="29"/>
      <c r="AR7005" s="11"/>
      <c r="AW7005" s="31"/>
      <c r="AZ7005" s="12"/>
      <c r="BA7005" s="12"/>
      <c r="BB7005" s="12"/>
      <c r="BC7005" s="12"/>
    </row>
    <row r="7006" spans="4:55">
      <c r="D7006" s="7"/>
      <c r="E7006" s="7"/>
      <c r="F7006" s="8"/>
      <c r="G7006" s="8"/>
      <c r="H7006" s="8"/>
      <c r="AF7006" s="9"/>
      <c r="AG7006" s="9"/>
      <c r="AH7006" s="9"/>
      <c r="AI7006" s="9"/>
      <c r="AJ7006" s="9"/>
      <c r="AK7006" s="9"/>
      <c r="AL7006" s="9"/>
      <c r="AM7006" s="9"/>
      <c r="AN7006" s="9"/>
      <c r="AO7006" s="27"/>
      <c r="AQ7006" s="29"/>
      <c r="AR7006" s="11"/>
      <c r="AW7006" s="31"/>
      <c r="AZ7006" s="12"/>
      <c r="BA7006" s="12"/>
      <c r="BB7006" s="12"/>
      <c r="BC7006" s="12"/>
    </row>
    <row r="7007" spans="4:55">
      <c r="D7007" s="7"/>
      <c r="E7007" s="7"/>
      <c r="F7007" s="8"/>
      <c r="G7007" s="8"/>
      <c r="H7007" s="8"/>
      <c r="AF7007" s="9"/>
      <c r="AG7007" s="9"/>
      <c r="AH7007" s="9"/>
      <c r="AI7007" s="9"/>
      <c r="AJ7007" s="9"/>
      <c r="AK7007" s="9"/>
      <c r="AL7007" s="9"/>
      <c r="AM7007" s="9"/>
      <c r="AN7007" s="9"/>
      <c r="AO7007" s="27"/>
      <c r="AQ7007" s="29"/>
      <c r="AR7007" s="11"/>
      <c r="AW7007" s="31"/>
      <c r="AZ7007" s="12"/>
      <c r="BA7007" s="12"/>
      <c r="BB7007" s="12"/>
      <c r="BC7007" s="12"/>
    </row>
    <row r="7008" spans="4:55">
      <c r="D7008" s="7"/>
      <c r="E7008" s="7"/>
      <c r="F7008" s="8"/>
      <c r="G7008" s="8"/>
      <c r="H7008" s="8"/>
      <c r="AF7008" s="9"/>
      <c r="AG7008" s="9"/>
      <c r="AH7008" s="9"/>
      <c r="AI7008" s="9"/>
      <c r="AJ7008" s="9"/>
      <c r="AK7008" s="9"/>
      <c r="AL7008" s="9"/>
      <c r="AM7008" s="9"/>
      <c r="AN7008" s="9"/>
      <c r="AO7008" s="27"/>
      <c r="AQ7008" s="29"/>
      <c r="AR7008" s="11"/>
      <c r="AW7008" s="31"/>
      <c r="AZ7008" s="12"/>
      <c r="BA7008" s="12"/>
      <c r="BB7008" s="12"/>
      <c r="BC7008" s="12"/>
    </row>
    <row r="7009" spans="4:55">
      <c r="D7009" s="7"/>
      <c r="E7009" s="7"/>
      <c r="F7009" s="8"/>
      <c r="G7009" s="8"/>
      <c r="H7009" s="8"/>
      <c r="AF7009" s="9"/>
      <c r="AG7009" s="9"/>
      <c r="AH7009" s="9"/>
      <c r="AI7009" s="9"/>
      <c r="AJ7009" s="9"/>
      <c r="AK7009" s="9"/>
      <c r="AL7009" s="9"/>
      <c r="AM7009" s="9"/>
      <c r="AN7009" s="9"/>
      <c r="AO7009" s="27"/>
      <c r="AQ7009" s="29"/>
      <c r="AR7009" s="11"/>
      <c r="AW7009" s="31"/>
      <c r="AZ7009" s="12"/>
      <c r="BA7009" s="12"/>
      <c r="BB7009" s="12"/>
      <c r="BC7009" s="12"/>
    </row>
    <row r="7010" spans="4:55">
      <c r="D7010" s="7"/>
      <c r="E7010" s="7"/>
      <c r="F7010" s="8"/>
      <c r="G7010" s="8"/>
      <c r="H7010" s="8"/>
      <c r="AF7010" s="9"/>
      <c r="AG7010" s="9"/>
      <c r="AH7010" s="9"/>
      <c r="AI7010" s="9"/>
      <c r="AJ7010" s="9"/>
      <c r="AK7010" s="9"/>
      <c r="AL7010" s="9"/>
      <c r="AM7010" s="9"/>
      <c r="AN7010" s="9"/>
      <c r="AO7010" s="27"/>
      <c r="AQ7010" s="29"/>
      <c r="AR7010" s="11"/>
      <c r="AW7010" s="31"/>
      <c r="AZ7010" s="12"/>
      <c r="BA7010" s="12"/>
      <c r="BB7010" s="12"/>
      <c r="BC7010" s="12"/>
    </row>
    <row r="7011" spans="4:55">
      <c r="D7011" s="7"/>
      <c r="E7011" s="7"/>
      <c r="F7011" s="8"/>
      <c r="G7011" s="8"/>
      <c r="H7011" s="8"/>
      <c r="AF7011" s="9"/>
      <c r="AG7011" s="9"/>
      <c r="AH7011" s="9"/>
      <c r="AI7011" s="9"/>
      <c r="AJ7011" s="9"/>
      <c r="AK7011" s="9"/>
      <c r="AL7011" s="9"/>
      <c r="AM7011" s="9"/>
      <c r="AN7011" s="9"/>
      <c r="AO7011" s="27"/>
      <c r="AQ7011" s="29"/>
      <c r="AR7011" s="11"/>
      <c r="AW7011" s="31"/>
      <c r="AZ7011" s="12"/>
      <c r="BA7011" s="12"/>
      <c r="BB7011" s="12"/>
      <c r="BC7011" s="12"/>
    </row>
    <row r="7012" spans="4:55">
      <c r="D7012" s="7"/>
      <c r="E7012" s="7"/>
      <c r="F7012" s="8"/>
      <c r="G7012" s="8"/>
      <c r="H7012" s="8"/>
      <c r="AF7012" s="9"/>
      <c r="AG7012" s="9"/>
      <c r="AH7012" s="9"/>
      <c r="AI7012" s="9"/>
      <c r="AJ7012" s="9"/>
      <c r="AK7012" s="9"/>
      <c r="AL7012" s="9"/>
      <c r="AM7012" s="9"/>
      <c r="AN7012" s="9"/>
      <c r="AO7012" s="27"/>
      <c r="AQ7012" s="29"/>
      <c r="AR7012" s="11"/>
      <c r="AW7012" s="31"/>
      <c r="AZ7012" s="12"/>
      <c r="BA7012" s="12"/>
      <c r="BB7012" s="12"/>
      <c r="BC7012" s="12"/>
    </row>
    <row r="7013" spans="4:55">
      <c r="D7013" s="7"/>
      <c r="E7013" s="7"/>
      <c r="F7013" s="8"/>
      <c r="G7013" s="8"/>
      <c r="H7013" s="8"/>
      <c r="AF7013" s="9"/>
      <c r="AG7013" s="9"/>
      <c r="AH7013" s="9"/>
      <c r="AI7013" s="9"/>
      <c r="AJ7013" s="9"/>
      <c r="AK7013" s="9"/>
      <c r="AL7013" s="9"/>
      <c r="AM7013" s="9"/>
      <c r="AN7013" s="9"/>
      <c r="AO7013" s="27"/>
      <c r="AQ7013" s="29"/>
      <c r="AR7013" s="11"/>
      <c r="AW7013" s="31"/>
      <c r="AZ7013" s="12"/>
      <c r="BA7013" s="12"/>
      <c r="BB7013" s="12"/>
      <c r="BC7013" s="12"/>
    </row>
    <row r="7014" spans="4:55">
      <c r="D7014" s="7"/>
      <c r="E7014" s="7"/>
      <c r="F7014" s="8"/>
      <c r="G7014" s="8"/>
      <c r="H7014" s="8"/>
      <c r="AF7014" s="9"/>
      <c r="AG7014" s="9"/>
      <c r="AH7014" s="9"/>
      <c r="AI7014" s="9"/>
      <c r="AJ7014" s="9"/>
      <c r="AK7014" s="9"/>
      <c r="AL7014" s="9"/>
      <c r="AM7014" s="9"/>
      <c r="AN7014" s="9"/>
      <c r="AO7014" s="27"/>
      <c r="AQ7014" s="29"/>
      <c r="AR7014" s="11"/>
      <c r="AW7014" s="31"/>
      <c r="AZ7014" s="12"/>
      <c r="BA7014" s="12"/>
      <c r="BB7014" s="12"/>
      <c r="BC7014" s="12"/>
    </row>
    <row r="7015" spans="4:55">
      <c r="D7015" s="7"/>
      <c r="E7015" s="7"/>
      <c r="F7015" s="8"/>
      <c r="G7015" s="8"/>
      <c r="H7015" s="8"/>
      <c r="AF7015" s="9"/>
      <c r="AG7015" s="9"/>
      <c r="AH7015" s="9"/>
      <c r="AI7015" s="9"/>
      <c r="AJ7015" s="9"/>
      <c r="AK7015" s="9"/>
      <c r="AL7015" s="9"/>
      <c r="AM7015" s="9"/>
      <c r="AN7015" s="9"/>
      <c r="AO7015" s="27"/>
      <c r="AQ7015" s="29"/>
      <c r="AR7015" s="11"/>
      <c r="AW7015" s="31"/>
      <c r="AZ7015" s="12"/>
      <c r="BA7015" s="12"/>
      <c r="BB7015" s="12"/>
      <c r="BC7015" s="12"/>
    </row>
    <row r="7016" spans="4:55">
      <c r="D7016" s="7"/>
      <c r="E7016" s="7"/>
      <c r="F7016" s="8"/>
      <c r="G7016" s="8"/>
      <c r="H7016" s="8"/>
      <c r="AF7016" s="9"/>
      <c r="AG7016" s="9"/>
      <c r="AH7016" s="9"/>
      <c r="AI7016" s="9"/>
      <c r="AJ7016" s="9"/>
      <c r="AK7016" s="9"/>
      <c r="AL7016" s="9"/>
      <c r="AM7016" s="9"/>
      <c r="AN7016" s="9"/>
      <c r="AO7016" s="27"/>
      <c r="AQ7016" s="29"/>
      <c r="AR7016" s="11"/>
      <c r="AW7016" s="31"/>
      <c r="AZ7016" s="12"/>
      <c r="BA7016" s="12"/>
      <c r="BB7016" s="12"/>
      <c r="BC7016" s="12"/>
    </row>
    <row r="7017" spans="4:55">
      <c r="D7017" s="7"/>
      <c r="E7017" s="7"/>
      <c r="F7017" s="8"/>
      <c r="G7017" s="8"/>
      <c r="H7017" s="8"/>
      <c r="AF7017" s="9"/>
      <c r="AG7017" s="9"/>
      <c r="AH7017" s="9"/>
      <c r="AI7017" s="9"/>
      <c r="AJ7017" s="9"/>
      <c r="AK7017" s="9"/>
      <c r="AL7017" s="9"/>
      <c r="AM7017" s="9"/>
      <c r="AN7017" s="9"/>
      <c r="AO7017" s="27"/>
      <c r="AQ7017" s="29"/>
      <c r="AR7017" s="11"/>
      <c r="AW7017" s="31"/>
      <c r="AZ7017" s="12"/>
      <c r="BA7017" s="12"/>
      <c r="BB7017" s="12"/>
      <c r="BC7017" s="12"/>
    </row>
    <row r="7018" spans="4:55">
      <c r="D7018" s="7"/>
      <c r="E7018" s="7"/>
      <c r="F7018" s="8"/>
      <c r="G7018" s="8"/>
      <c r="H7018" s="8"/>
      <c r="AF7018" s="9"/>
      <c r="AG7018" s="9"/>
      <c r="AH7018" s="9"/>
      <c r="AI7018" s="9"/>
      <c r="AJ7018" s="9"/>
      <c r="AK7018" s="9"/>
      <c r="AL7018" s="9"/>
      <c r="AM7018" s="9"/>
      <c r="AN7018" s="9"/>
      <c r="AO7018" s="27"/>
      <c r="AQ7018" s="29"/>
      <c r="AR7018" s="11"/>
      <c r="AW7018" s="31"/>
      <c r="AZ7018" s="12"/>
      <c r="BA7018" s="12"/>
      <c r="BB7018" s="12"/>
      <c r="BC7018" s="12"/>
    </row>
    <row r="7019" spans="4:55">
      <c r="D7019" s="7"/>
      <c r="E7019" s="7"/>
      <c r="F7019" s="8"/>
      <c r="G7019" s="8"/>
      <c r="H7019" s="8"/>
      <c r="AF7019" s="9"/>
      <c r="AG7019" s="9"/>
      <c r="AH7019" s="9"/>
      <c r="AI7019" s="9"/>
      <c r="AJ7019" s="9"/>
      <c r="AK7019" s="9"/>
      <c r="AL7019" s="9"/>
      <c r="AM7019" s="9"/>
      <c r="AN7019" s="9"/>
      <c r="AO7019" s="27"/>
      <c r="AQ7019" s="29"/>
      <c r="AR7019" s="11"/>
      <c r="AW7019" s="31"/>
      <c r="AZ7019" s="12"/>
      <c r="BA7019" s="12"/>
      <c r="BB7019" s="12"/>
      <c r="BC7019" s="12"/>
    </row>
    <row r="7020" spans="4:55">
      <c r="D7020" s="7"/>
      <c r="E7020" s="7"/>
      <c r="F7020" s="8"/>
      <c r="G7020" s="8"/>
      <c r="H7020" s="8"/>
      <c r="AF7020" s="9"/>
      <c r="AG7020" s="9"/>
      <c r="AH7020" s="9"/>
      <c r="AI7020" s="9"/>
      <c r="AJ7020" s="9"/>
      <c r="AK7020" s="9"/>
      <c r="AL7020" s="9"/>
      <c r="AM7020" s="9"/>
      <c r="AN7020" s="9"/>
      <c r="AO7020" s="27"/>
      <c r="AQ7020" s="29"/>
      <c r="AR7020" s="11"/>
      <c r="AW7020" s="31"/>
      <c r="AZ7020" s="12"/>
      <c r="BA7020" s="12"/>
      <c r="BB7020" s="12"/>
      <c r="BC7020" s="12"/>
    </row>
    <row r="7021" spans="4:55">
      <c r="D7021" s="7"/>
      <c r="E7021" s="7"/>
      <c r="F7021" s="8"/>
      <c r="G7021" s="8"/>
      <c r="H7021" s="8"/>
      <c r="AF7021" s="9"/>
      <c r="AG7021" s="9"/>
      <c r="AH7021" s="9"/>
      <c r="AI7021" s="9"/>
      <c r="AJ7021" s="9"/>
      <c r="AK7021" s="9"/>
      <c r="AL7021" s="9"/>
      <c r="AM7021" s="9"/>
      <c r="AN7021" s="9"/>
      <c r="AO7021" s="27"/>
      <c r="AQ7021" s="29"/>
      <c r="AR7021" s="11"/>
      <c r="AW7021" s="31"/>
      <c r="AZ7021" s="12"/>
      <c r="BA7021" s="12"/>
      <c r="BB7021" s="12"/>
      <c r="BC7021" s="12"/>
    </row>
    <row r="7022" spans="4:55">
      <c r="D7022" s="7"/>
      <c r="E7022" s="7"/>
      <c r="F7022" s="8"/>
      <c r="G7022" s="8"/>
      <c r="H7022" s="8"/>
      <c r="AF7022" s="9"/>
      <c r="AG7022" s="9"/>
      <c r="AH7022" s="9"/>
      <c r="AI7022" s="9"/>
      <c r="AJ7022" s="9"/>
      <c r="AK7022" s="9"/>
      <c r="AL7022" s="9"/>
      <c r="AM7022" s="9"/>
      <c r="AN7022" s="9"/>
      <c r="AO7022" s="27"/>
      <c r="AQ7022" s="29"/>
      <c r="AR7022" s="11"/>
      <c r="AW7022" s="31"/>
      <c r="AZ7022" s="12"/>
      <c r="BA7022" s="12"/>
      <c r="BB7022" s="12"/>
      <c r="BC7022" s="12"/>
    </row>
    <row r="7023" spans="4:55">
      <c r="D7023" s="7"/>
      <c r="E7023" s="7"/>
      <c r="F7023" s="8"/>
      <c r="G7023" s="8"/>
      <c r="H7023" s="8"/>
      <c r="AF7023" s="9"/>
      <c r="AG7023" s="9"/>
      <c r="AH7023" s="9"/>
      <c r="AI7023" s="9"/>
      <c r="AJ7023" s="9"/>
      <c r="AK7023" s="9"/>
      <c r="AL7023" s="9"/>
      <c r="AM7023" s="9"/>
      <c r="AN7023" s="9"/>
      <c r="AO7023" s="27"/>
      <c r="AQ7023" s="29"/>
      <c r="AR7023" s="11"/>
      <c r="AW7023" s="31"/>
      <c r="AZ7023" s="12"/>
      <c r="BA7023" s="12"/>
      <c r="BB7023" s="12"/>
      <c r="BC7023" s="12"/>
    </row>
    <row r="7024" spans="4:55">
      <c r="D7024" s="7"/>
      <c r="E7024" s="7"/>
      <c r="F7024" s="8"/>
      <c r="G7024" s="8"/>
      <c r="H7024" s="8"/>
      <c r="AF7024" s="9"/>
      <c r="AG7024" s="9"/>
      <c r="AH7024" s="9"/>
      <c r="AI7024" s="9"/>
      <c r="AJ7024" s="9"/>
      <c r="AK7024" s="9"/>
      <c r="AL7024" s="9"/>
      <c r="AM7024" s="9"/>
      <c r="AN7024" s="9"/>
      <c r="AO7024" s="27"/>
      <c r="AQ7024" s="29"/>
      <c r="AR7024" s="11"/>
      <c r="AW7024" s="31"/>
      <c r="AZ7024" s="12"/>
      <c r="BA7024" s="12"/>
      <c r="BB7024" s="12"/>
      <c r="BC7024" s="12"/>
    </row>
    <row r="7025" spans="4:55">
      <c r="D7025" s="7"/>
      <c r="E7025" s="7"/>
      <c r="F7025" s="8"/>
      <c r="G7025" s="8"/>
      <c r="H7025" s="8"/>
      <c r="AF7025" s="9"/>
      <c r="AG7025" s="9"/>
      <c r="AH7025" s="9"/>
      <c r="AI7025" s="9"/>
      <c r="AJ7025" s="9"/>
      <c r="AK7025" s="9"/>
      <c r="AL7025" s="9"/>
      <c r="AM7025" s="9"/>
      <c r="AN7025" s="9"/>
      <c r="AO7025" s="27"/>
      <c r="AQ7025" s="29"/>
      <c r="AR7025" s="11"/>
      <c r="AW7025" s="31"/>
      <c r="AZ7025" s="12"/>
      <c r="BA7025" s="12"/>
      <c r="BB7025" s="12"/>
      <c r="BC7025" s="12"/>
    </row>
    <row r="7026" spans="4:55">
      <c r="D7026" s="7"/>
      <c r="E7026" s="7"/>
      <c r="F7026" s="8"/>
      <c r="G7026" s="8"/>
      <c r="H7026" s="8"/>
      <c r="AF7026" s="9"/>
      <c r="AG7026" s="9"/>
      <c r="AH7026" s="9"/>
      <c r="AI7026" s="9"/>
      <c r="AJ7026" s="9"/>
      <c r="AK7026" s="9"/>
      <c r="AL7026" s="9"/>
      <c r="AM7026" s="9"/>
      <c r="AN7026" s="9"/>
      <c r="AO7026" s="27"/>
      <c r="AQ7026" s="29"/>
      <c r="AR7026" s="11"/>
      <c r="AW7026" s="31"/>
      <c r="AZ7026" s="12"/>
      <c r="BA7026" s="12"/>
      <c r="BB7026" s="12"/>
      <c r="BC7026" s="12"/>
    </row>
    <row r="7027" spans="4:55">
      <c r="D7027" s="7"/>
      <c r="E7027" s="7"/>
      <c r="F7027" s="8"/>
      <c r="G7027" s="8"/>
      <c r="H7027" s="8"/>
      <c r="AF7027" s="9"/>
      <c r="AG7027" s="9"/>
      <c r="AH7027" s="9"/>
      <c r="AI7027" s="9"/>
      <c r="AJ7027" s="9"/>
      <c r="AK7027" s="9"/>
      <c r="AL7027" s="9"/>
      <c r="AM7027" s="9"/>
      <c r="AN7027" s="9"/>
      <c r="AO7027" s="27"/>
      <c r="AQ7027" s="29"/>
      <c r="AR7027" s="11"/>
      <c r="AW7027" s="31"/>
      <c r="AZ7027" s="12"/>
      <c r="BA7027" s="12"/>
      <c r="BB7027" s="12"/>
      <c r="BC7027" s="12"/>
    </row>
    <row r="7028" spans="4:55">
      <c r="D7028" s="7"/>
      <c r="E7028" s="7"/>
      <c r="F7028" s="8"/>
      <c r="G7028" s="8"/>
      <c r="H7028" s="8"/>
      <c r="AF7028" s="9"/>
      <c r="AG7028" s="9"/>
      <c r="AH7028" s="9"/>
      <c r="AI7028" s="9"/>
      <c r="AJ7028" s="9"/>
      <c r="AK7028" s="9"/>
      <c r="AL7028" s="9"/>
      <c r="AM7028" s="9"/>
      <c r="AN7028" s="9"/>
      <c r="AO7028" s="27"/>
      <c r="AQ7028" s="29"/>
      <c r="AR7028" s="11"/>
      <c r="AW7028" s="31"/>
      <c r="AZ7028" s="12"/>
      <c r="BA7028" s="12"/>
      <c r="BB7028" s="12"/>
      <c r="BC7028" s="12"/>
    </row>
    <row r="7029" spans="4:55">
      <c r="D7029" s="7"/>
      <c r="E7029" s="7"/>
      <c r="F7029" s="8"/>
      <c r="G7029" s="8"/>
      <c r="H7029" s="8"/>
      <c r="AF7029" s="9"/>
      <c r="AG7029" s="9"/>
      <c r="AH7029" s="9"/>
      <c r="AI7029" s="9"/>
      <c r="AJ7029" s="9"/>
      <c r="AK7029" s="9"/>
      <c r="AL7029" s="9"/>
      <c r="AM7029" s="9"/>
      <c r="AN7029" s="9"/>
      <c r="AO7029" s="27"/>
      <c r="AQ7029" s="29"/>
      <c r="AR7029" s="11"/>
      <c r="AW7029" s="31"/>
      <c r="AZ7029" s="12"/>
      <c r="BA7029" s="12"/>
      <c r="BB7029" s="12"/>
      <c r="BC7029" s="12"/>
    </row>
    <row r="7030" spans="4:55">
      <c r="D7030" s="7"/>
      <c r="E7030" s="7"/>
      <c r="F7030" s="8"/>
      <c r="G7030" s="8"/>
      <c r="H7030" s="8"/>
      <c r="AF7030" s="9"/>
      <c r="AG7030" s="9"/>
      <c r="AH7030" s="9"/>
      <c r="AI7030" s="9"/>
      <c r="AJ7030" s="9"/>
      <c r="AK7030" s="9"/>
      <c r="AL7030" s="9"/>
      <c r="AM7030" s="9"/>
      <c r="AN7030" s="9"/>
      <c r="AO7030" s="27"/>
      <c r="AQ7030" s="29"/>
      <c r="AR7030" s="11"/>
      <c r="AW7030" s="31"/>
      <c r="AZ7030" s="12"/>
      <c r="BA7030" s="12"/>
      <c r="BB7030" s="12"/>
      <c r="BC7030" s="12"/>
    </row>
    <row r="7031" spans="4:55">
      <c r="D7031" s="7"/>
      <c r="E7031" s="7"/>
      <c r="F7031" s="8"/>
      <c r="G7031" s="8"/>
      <c r="H7031" s="8"/>
      <c r="AF7031" s="9"/>
      <c r="AG7031" s="9"/>
      <c r="AH7031" s="9"/>
      <c r="AI7031" s="9"/>
      <c r="AJ7031" s="9"/>
      <c r="AK7031" s="9"/>
      <c r="AL7031" s="9"/>
      <c r="AM7031" s="9"/>
      <c r="AN7031" s="9"/>
      <c r="AO7031" s="27"/>
      <c r="AQ7031" s="29"/>
      <c r="AR7031" s="11"/>
      <c r="AW7031" s="31"/>
      <c r="AZ7031" s="12"/>
      <c r="BA7031" s="12"/>
      <c r="BB7031" s="12"/>
      <c r="BC7031" s="12"/>
    </row>
    <row r="7032" spans="4:55">
      <c r="D7032" s="7"/>
      <c r="E7032" s="7"/>
      <c r="F7032" s="8"/>
      <c r="G7032" s="8"/>
      <c r="H7032" s="8"/>
      <c r="AF7032" s="9"/>
      <c r="AG7032" s="9"/>
      <c r="AH7032" s="9"/>
      <c r="AI7032" s="9"/>
      <c r="AJ7032" s="9"/>
      <c r="AK7032" s="9"/>
      <c r="AL7032" s="9"/>
      <c r="AM7032" s="9"/>
      <c r="AN7032" s="9"/>
      <c r="AO7032" s="27"/>
      <c r="AQ7032" s="29"/>
      <c r="AR7032" s="11"/>
      <c r="AW7032" s="31"/>
      <c r="AZ7032" s="12"/>
      <c r="BA7032" s="12"/>
      <c r="BB7032" s="12"/>
      <c r="BC7032" s="12"/>
    </row>
    <row r="7033" spans="4:55">
      <c r="D7033" s="7"/>
      <c r="E7033" s="7"/>
      <c r="F7033" s="8"/>
      <c r="G7033" s="8"/>
      <c r="H7033" s="8"/>
      <c r="AF7033" s="9"/>
      <c r="AG7033" s="9"/>
      <c r="AH7033" s="9"/>
      <c r="AI7033" s="9"/>
      <c r="AJ7033" s="9"/>
      <c r="AK7033" s="9"/>
      <c r="AL7033" s="9"/>
      <c r="AM7033" s="9"/>
      <c r="AN7033" s="9"/>
      <c r="AO7033" s="27"/>
      <c r="AQ7033" s="29"/>
      <c r="AR7033" s="11"/>
      <c r="AW7033" s="31"/>
      <c r="AZ7033" s="12"/>
      <c r="BA7033" s="12"/>
      <c r="BB7033" s="12"/>
      <c r="BC7033" s="12"/>
    </row>
    <row r="7034" spans="4:55">
      <c r="D7034" s="7"/>
      <c r="E7034" s="7"/>
      <c r="F7034" s="8"/>
      <c r="G7034" s="8"/>
      <c r="H7034" s="8"/>
      <c r="AF7034" s="9"/>
      <c r="AG7034" s="9"/>
      <c r="AH7034" s="9"/>
      <c r="AI7034" s="9"/>
      <c r="AJ7034" s="9"/>
      <c r="AK7034" s="9"/>
      <c r="AL7034" s="9"/>
      <c r="AM7034" s="9"/>
      <c r="AN7034" s="9"/>
      <c r="AO7034" s="27"/>
      <c r="AQ7034" s="29"/>
      <c r="AR7034" s="11"/>
      <c r="AW7034" s="31"/>
      <c r="AZ7034" s="12"/>
      <c r="BA7034" s="12"/>
      <c r="BB7034" s="12"/>
      <c r="BC7034" s="12"/>
    </row>
    <row r="7035" spans="4:55">
      <c r="D7035" s="7"/>
      <c r="E7035" s="7"/>
      <c r="F7035" s="8"/>
      <c r="G7035" s="8"/>
      <c r="H7035" s="8"/>
      <c r="AF7035" s="9"/>
      <c r="AG7035" s="9"/>
      <c r="AH7035" s="9"/>
      <c r="AI7035" s="9"/>
      <c r="AJ7035" s="9"/>
      <c r="AK7035" s="9"/>
      <c r="AL7035" s="9"/>
      <c r="AM7035" s="9"/>
      <c r="AN7035" s="9"/>
      <c r="AO7035" s="27"/>
      <c r="AQ7035" s="29"/>
      <c r="AR7035" s="11"/>
      <c r="AW7035" s="31"/>
      <c r="AZ7035" s="12"/>
      <c r="BA7035" s="12"/>
      <c r="BB7035" s="12"/>
      <c r="BC7035" s="12"/>
    </row>
    <row r="7036" spans="4:55">
      <c r="D7036" s="7"/>
      <c r="E7036" s="7"/>
      <c r="F7036" s="8"/>
      <c r="G7036" s="8"/>
      <c r="H7036" s="8"/>
      <c r="AF7036" s="9"/>
      <c r="AG7036" s="9"/>
      <c r="AH7036" s="9"/>
      <c r="AI7036" s="9"/>
      <c r="AJ7036" s="9"/>
      <c r="AK7036" s="9"/>
      <c r="AL7036" s="9"/>
      <c r="AM7036" s="9"/>
      <c r="AN7036" s="9"/>
      <c r="AO7036" s="27"/>
      <c r="AQ7036" s="29"/>
      <c r="AR7036" s="11"/>
      <c r="AW7036" s="31"/>
      <c r="AZ7036" s="12"/>
      <c r="BA7036" s="12"/>
      <c r="BB7036" s="12"/>
      <c r="BC7036" s="12"/>
    </row>
    <row r="7037" spans="4:55">
      <c r="D7037" s="7"/>
      <c r="E7037" s="7"/>
      <c r="F7037" s="8"/>
      <c r="G7037" s="8"/>
      <c r="H7037" s="8"/>
      <c r="AF7037" s="9"/>
      <c r="AG7037" s="9"/>
      <c r="AH7037" s="9"/>
      <c r="AI7037" s="9"/>
      <c r="AJ7037" s="9"/>
      <c r="AK7037" s="9"/>
      <c r="AL7037" s="9"/>
      <c r="AM7037" s="9"/>
      <c r="AN7037" s="9"/>
      <c r="AO7037" s="27"/>
      <c r="AQ7037" s="29"/>
      <c r="AR7037" s="11"/>
      <c r="AW7037" s="31"/>
      <c r="AZ7037" s="12"/>
      <c r="BA7037" s="12"/>
      <c r="BB7037" s="12"/>
      <c r="BC7037" s="12"/>
    </row>
    <row r="7038" spans="4:55">
      <c r="D7038" s="7"/>
      <c r="E7038" s="7"/>
      <c r="F7038" s="8"/>
      <c r="G7038" s="8"/>
      <c r="H7038" s="8"/>
      <c r="AF7038" s="9"/>
      <c r="AG7038" s="9"/>
      <c r="AH7038" s="9"/>
      <c r="AI7038" s="9"/>
      <c r="AJ7038" s="9"/>
      <c r="AK7038" s="9"/>
      <c r="AL7038" s="9"/>
      <c r="AM7038" s="9"/>
      <c r="AN7038" s="9"/>
      <c r="AO7038" s="27"/>
      <c r="AQ7038" s="29"/>
      <c r="AR7038" s="11"/>
      <c r="AW7038" s="31"/>
      <c r="AZ7038" s="12"/>
      <c r="BA7038" s="12"/>
      <c r="BB7038" s="12"/>
      <c r="BC7038" s="12"/>
    </row>
    <row r="7039" spans="4:55">
      <c r="D7039" s="7"/>
      <c r="E7039" s="7"/>
      <c r="F7039" s="8"/>
      <c r="G7039" s="8"/>
      <c r="H7039" s="8"/>
      <c r="AF7039" s="9"/>
      <c r="AG7039" s="9"/>
      <c r="AH7039" s="9"/>
      <c r="AI7039" s="9"/>
      <c r="AJ7039" s="9"/>
      <c r="AK7039" s="9"/>
      <c r="AL7039" s="9"/>
      <c r="AM7039" s="9"/>
      <c r="AN7039" s="9"/>
      <c r="AO7039" s="27"/>
      <c r="AQ7039" s="29"/>
      <c r="AR7039" s="11"/>
      <c r="AW7039" s="31"/>
      <c r="AZ7039" s="12"/>
      <c r="BA7039" s="12"/>
      <c r="BB7039" s="12"/>
      <c r="BC7039" s="12"/>
    </row>
    <row r="7040" spans="4:55">
      <c r="D7040" s="7"/>
      <c r="E7040" s="7"/>
      <c r="F7040" s="8"/>
      <c r="G7040" s="8"/>
      <c r="H7040" s="8"/>
      <c r="AF7040" s="9"/>
      <c r="AG7040" s="9"/>
      <c r="AH7040" s="9"/>
      <c r="AI7040" s="9"/>
      <c r="AJ7040" s="9"/>
      <c r="AK7040" s="9"/>
      <c r="AL7040" s="9"/>
      <c r="AM7040" s="9"/>
      <c r="AN7040" s="9"/>
      <c r="AO7040" s="27"/>
      <c r="AQ7040" s="29"/>
      <c r="AR7040" s="11"/>
      <c r="AW7040" s="31"/>
      <c r="AZ7040" s="12"/>
      <c r="BA7040" s="12"/>
      <c r="BB7040" s="12"/>
      <c r="BC7040" s="12"/>
    </row>
    <row r="7041" spans="4:55">
      <c r="D7041" s="7"/>
      <c r="E7041" s="7"/>
      <c r="F7041" s="8"/>
      <c r="G7041" s="8"/>
      <c r="H7041" s="8"/>
      <c r="AF7041" s="9"/>
      <c r="AG7041" s="9"/>
      <c r="AH7041" s="9"/>
      <c r="AI7041" s="9"/>
      <c r="AJ7041" s="9"/>
      <c r="AK7041" s="9"/>
      <c r="AL7041" s="9"/>
      <c r="AM7041" s="9"/>
      <c r="AN7041" s="9"/>
      <c r="AO7041" s="27"/>
      <c r="AQ7041" s="29"/>
      <c r="AR7041" s="11"/>
      <c r="AW7041" s="31"/>
      <c r="AZ7041" s="12"/>
      <c r="BA7041" s="12"/>
      <c r="BB7041" s="12"/>
      <c r="BC7041" s="12"/>
    </row>
    <row r="7042" spans="4:55">
      <c r="D7042" s="7"/>
      <c r="E7042" s="7"/>
      <c r="F7042" s="8"/>
      <c r="G7042" s="8"/>
      <c r="H7042" s="8"/>
      <c r="AF7042" s="9"/>
      <c r="AG7042" s="9"/>
      <c r="AH7042" s="9"/>
      <c r="AI7042" s="9"/>
      <c r="AJ7042" s="9"/>
      <c r="AK7042" s="9"/>
      <c r="AL7042" s="9"/>
      <c r="AM7042" s="9"/>
      <c r="AN7042" s="9"/>
      <c r="AO7042" s="27"/>
      <c r="AQ7042" s="29"/>
      <c r="AR7042" s="11"/>
      <c r="AW7042" s="31"/>
      <c r="AZ7042" s="12"/>
      <c r="BA7042" s="12"/>
      <c r="BB7042" s="12"/>
      <c r="BC7042" s="12"/>
    </row>
    <row r="7043" spans="4:55">
      <c r="D7043" s="7"/>
      <c r="E7043" s="7"/>
      <c r="F7043" s="8"/>
      <c r="G7043" s="8"/>
      <c r="H7043" s="8"/>
      <c r="AF7043" s="9"/>
      <c r="AG7043" s="9"/>
      <c r="AH7043" s="9"/>
      <c r="AI7043" s="9"/>
      <c r="AJ7043" s="9"/>
      <c r="AK7043" s="9"/>
      <c r="AL7043" s="9"/>
      <c r="AM7043" s="9"/>
      <c r="AN7043" s="9"/>
      <c r="AO7043" s="27"/>
      <c r="AQ7043" s="29"/>
      <c r="AR7043" s="11"/>
      <c r="AW7043" s="31"/>
      <c r="AZ7043" s="12"/>
      <c r="BA7043" s="12"/>
      <c r="BB7043" s="12"/>
      <c r="BC7043" s="12"/>
    </row>
    <row r="7044" spans="4:55">
      <c r="D7044" s="7"/>
      <c r="E7044" s="7"/>
      <c r="F7044" s="8"/>
      <c r="G7044" s="8"/>
      <c r="H7044" s="8"/>
      <c r="AF7044" s="9"/>
      <c r="AG7044" s="9"/>
      <c r="AH7044" s="9"/>
      <c r="AI7044" s="9"/>
      <c r="AJ7044" s="9"/>
      <c r="AK7044" s="9"/>
      <c r="AL7044" s="9"/>
      <c r="AM7044" s="9"/>
      <c r="AN7044" s="9"/>
      <c r="AO7044" s="27"/>
      <c r="AQ7044" s="29"/>
      <c r="AR7044" s="11"/>
      <c r="AW7044" s="31"/>
      <c r="AZ7044" s="12"/>
      <c r="BA7044" s="12"/>
      <c r="BB7044" s="12"/>
      <c r="BC7044" s="12"/>
    </row>
    <row r="7045" spans="4:55">
      <c r="D7045" s="7"/>
      <c r="E7045" s="7"/>
      <c r="F7045" s="8"/>
      <c r="G7045" s="8"/>
      <c r="H7045" s="8"/>
      <c r="AF7045" s="9"/>
      <c r="AG7045" s="9"/>
      <c r="AH7045" s="9"/>
      <c r="AI7045" s="9"/>
      <c r="AJ7045" s="9"/>
      <c r="AK7045" s="9"/>
      <c r="AL7045" s="9"/>
      <c r="AM7045" s="9"/>
      <c r="AN7045" s="9"/>
      <c r="AO7045" s="27"/>
      <c r="AQ7045" s="29"/>
      <c r="AR7045" s="11"/>
      <c r="AW7045" s="31"/>
      <c r="AZ7045" s="12"/>
      <c r="BA7045" s="12"/>
      <c r="BB7045" s="12"/>
      <c r="BC7045" s="12"/>
    </row>
    <row r="7046" spans="4:55">
      <c r="D7046" s="7"/>
      <c r="E7046" s="7"/>
      <c r="F7046" s="8"/>
      <c r="G7046" s="8"/>
      <c r="H7046" s="8"/>
      <c r="AF7046" s="9"/>
      <c r="AG7046" s="9"/>
      <c r="AH7046" s="9"/>
      <c r="AI7046" s="9"/>
      <c r="AJ7046" s="9"/>
      <c r="AK7046" s="9"/>
      <c r="AL7046" s="9"/>
      <c r="AM7046" s="9"/>
      <c r="AN7046" s="9"/>
      <c r="AO7046" s="27"/>
      <c r="AQ7046" s="29"/>
      <c r="AR7046" s="11"/>
      <c r="AW7046" s="31"/>
      <c r="AZ7046" s="12"/>
      <c r="BA7046" s="12"/>
      <c r="BB7046" s="12"/>
      <c r="BC7046" s="12"/>
    </row>
    <row r="7047" spans="4:55">
      <c r="D7047" s="7"/>
      <c r="E7047" s="7"/>
      <c r="F7047" s="8"/>
      <c r="G7047" s="8"/>
      <c r="H7047" s="8"/>
      <c r="AF7047" s="9"/>
      <c r="AG7047" s="9"/>
      <c r="AH7047" s="9"/>
      <c r="AI7047" s="9"/>
      <c r="AJ7047" s="9"/>
      <c r="AK7047" s="9"/>
      <c r="AL7047" s="9"/>
      <c r="AM7047" s="9"/>
      <c r="AN7047" s="9"/>
      <c r="AO7047" s="27"/>
      <c r="AQ7047" s="29"/>
      <c r="AR7047" s="11"/>
      <c r="AW7047" s="31"/>
      <c r="AZ7047" s="12"/>
      <c r="BA7047" s="12"/>
      <c r="BB7047" s="12"/>
      <c r="BC7047" s="12"/>
    </row>
    <row r="7048" spans="4:55">
      <c r="D7048" s="7"/>
      <c r="E7048" s="7"/>
      <c r="F7048" s="8"/>
      <c r="G7048" s="8"/>
      <c r="H7048" s="8"/>
      <c r="AF7048" s="9"/>
      <c r="AG7048" s="9"/>
      <c r="AH7048" s="9"/>
      <c r="AI7048" s="9"/>
      <c r="AJ7048" s="9"/>
      <c r="AK7048" s="9"/>
      <c r="AL7048" s="9"/>
      <c r="AM7048" s="9"/>
      <c r="AN7048" s="9"/>
      <c r="AO7048" s="27"/>
      <c r="AQ7048" s="29"/>
      <c r="AR7048" s="11"/>
      <c r="AW7048" s="31"/>
      <c r="AZ7048" s="12"/>
      <c r="BA7048" s="12"/>
      <c r="BB7048" s="12"/>
      <c r="BC7048" s="12"/>
    </row>
    <row r="7049" spans="4:55">
      <c r="D7049" s="7"/>
      <c r="E7049" s="7"/>
      <c r="F7049" s="8"/>
      <c r="G7049" s="8"/>
      <c r="H7049" s="8"/>
      <c r="AF7049" s="9"/>
      <c r="AG7049" s="9"/>
      <c r="AH7049" s="9"/>
      <c r="AI7049" s="9"/>
      <c r="AJ7049" s="9"/>
      <c r="AK7049" s="9"/>
      <c r="AL7049" s="9"/>
      <c r="AM7049" s="9"/>
      <c r="AN7049" s="9"/>
      <c r="AO7049" s="27"/>
      <c r="AQ7049" s="29"/>
      <c r="AR7049" s="11"/>
      <c r="AW7049" s="31"/>
      <c r="AZ7049" s="12"/>
      <c r="BA7049" s="12"/>
      <c r="BB7049" s="12"/>
      <c r="BC7049" s="12"/>
    </row>
    <row r="7050" spans="4:55">
      <c r="D7050" s="7"/>
      <c r="E7050" s="7"/>
      <c r="F7050" s="8"/>
      <c r="G7050" s="8"/>
      <c r="H7050" s="8"/>
      <c r="AF7050" s="9"/>
      <c r="AG7050" s="9"/>
      <c r="AH7050" s="9"/>
      <c r="AI7050" s="9"/>
      <c r="AJ7050" s="9"/>
      <c r="AK7050" s="9"/>
      <c r="AL7050" s="9"/>
      <c r="AM7050" s="9"/>
      <c r="AN7050" s="9"/>
      <c r="AO7050" s="27"/>
      <c r="AQ7050" s="29"/>
      <c r="AR7050" s="11"/>
      <c r="AW7050" s="31"/>
      <c r="AZ7050" s="12"/>
      <c r="BA7050" s="12"/>
      <c r="BB7050" s="12"/>
      <c r="BC7050" s="12"/>
    </row>
    <row r="7051" spans="4:55">
      <c r="D7051" s="7"/>
      <c r="E7051" s="7"/>
      <c r="F7051" s="8"/>
      <c r="G7051" s="8"/>
      <c r="H7051" s="8"/>
      <c r="AF7051" s="9"/>
      <c r="AG7051" s="9"/>
      <c r="AH7051" s="9"/>
      <c r="AI7051" s="9"/>
      <c r="AJ7051" s="9"/>
      <c r="AK7051" s="9"/>
      <c r="AL7051" s="9"/>
      <c r="AM7051" s="9"/>
      <c r="AN7051" s="9"/>
      <c r="AO7051" s="27"/>
      <c r="AQ7051" s="29"/>
      <c r="AR7051" s="11"/>
      <c r="AW7051" s="31"/>
      <c r="AZ7051" s="12"/>
      <c r="BA7051" s="12"/>
      <c r="BB7051" s="12"/>
      <c r="BC7051" s="12"/>
    </row>
    <row r="7052" spans="4:55">
      <c r="D7052" s="7"/>
      <c r="E7052" s="7"/>
      <c r="F7052" s="8"/>
      <c r="G7052" s="8"/>
      <c r="H7052" s="8"/>
      <c r="AF7052" s="9"/>
      <c r="AG7052" s="9"/>
      <c r="AH7052" s="9"/>
      <c r="AI7052" s="9"/>
      <c r="AJ7052" s="9"/>
      <c r="AK7052" s="9"/>
      <c r="AL7052" s="9"/>
      <c r="AM7052" s="9"/>
      <c r="AN7052" s="9"/>
      <c r="AO7052" s="27"/>
      <c r="AQ7052" s="29"/>
      <c r="AR7052" s="11"/>
      <c r="AW7052" s="31"/>
      <c r="AZ7052" s="12"/>
      <c r="BA7052" s="12"/>
      <c r="BB7052" s="12"/>
      <c r="BC7052" s="12"/>
    </row>
    <row r="7053" spans="4:55">
      <c r="D7053" s="7"/>
      <c r="E7053" s="7"/>
      <c r="F7053" s="8"/>
      <c r="G7053" s="8"/>
      <c r="H7053" s="8"/>
      <c r="AF7053" s="9"/>
      <c r="AG7053" s="9"/>
      <c r="AH7053" s="9"/>
      <c r="AI7053" s="9"/>
      <c r="AJ7053" s="9"/>
      <c r="AK7053" s="9"/>
      <c r="AL7053" s="9"/>
      <c r="AM7053" s="9"/>
      <c r="AN7053" s="9"/>
      <c r="AO7053" s="27"/>
      <c r="AQ7053" s="29"/>
      <c r="AR7053" s="11"/>
      <c r="AW7053" s="31"/>
      <c r="AZ7053" s="12"/>
      <c r="BA7053" s="12"/>
      <c r="BB7053" s="12"/>
      <c r="BC7053" s="12"/>
    </row>
    <row r="7054" spans="4:55">
      <c r="D7054" s="7"/>
      <c r="E7054" s="7"/>
      <c r="F7054" s="8"/>
      <c r="G7054" s="8"/>
      <c r="H7054" s="8"/>
      <c r="AF7054" s="9"/>
      <c r="AG7054" s="9"/>
      <c r="AH7054" s="9"/>
      <c r="AI7054" s="9"/>
      <c r="AJ7054" s="9"/>
      <c r="AK7054" s="9"/>
      <c r="AL7054" s="9"/>
      <c r="AM7054" s="9"/>
      <c r="AN7054" s="9"/>
      <c r="AO7054" s="27"/>
      <c r="AQ7054" s="29"/>
      <c r="AR7054" s="11"/>
      <c r="AW7054" s="31"/>
      <c r="AZ7054" s="12"/>
      <c r="BA7054" s="12"/>
      <c r="BB7054" s="12"/>
      <c r="BC7054" s="12"/>
    </row>
    <row r="7055" spans="4:55">
      <c r="D7055" s="7"/>
      <c r="E7055" s="7"/>
      <c r="F7055" s="8"/>
      <c r="G7055" s="8"/>
      <c r="H7055" s="8"/>
      <c r="AF7055" s="9"/>
      <c r="AG7055" s="9"/>
      <c r="AH7055" s="9"/>
      <c r="AI7055" s="9"/>
      <c r="AJ7055" s="9"/>
      <c r="AK7055" s="9"/>
      <c r="AL7055" s="9"/>
      <c r="AM7055" s="9"/>
      <c r="AN7055" s="9"/>
      <c r="AO7055" s="27"/>
      <c r="AQ7055" s="29"/>
      <c r="AR7055" s="11"/>
      <c r="AW7055" s="31"/>
      <c r="AZ7055" s="12"/>
      <c r="BA7055" s="12"/>
      <c r="BB7055" s="12"/>
      <c r="BC7055" s="12"/>
    </row>
    <row r="7056" spans="4:55">
      <c r="D7056" s="7"/>
      <c r="E7056" s="7"/>
      <c r="F7056" s="8"/>
      <c r="G7056" s="8"/>
      <c r="H7056" s="8"/>
      <c r="AF7056" s="9"/>
      <c r="AG7056" s="9"/>
      <c r="AH7056" s="9"/>
      <c r="AI7056" s="9"/>
      <c r="AJ7056" s="9"/>
      <c r="AK7056" s="9"/>
      <c r="AL7056" s="9"/>
      <c r="AM7056" s="9"/>
      <c r="AN7056" s="9"/>
      <c r="AO7056" s="27"/>
      <c r="AQ7056" s="29"/>
      <c r="AR7056" s="11"/>
      <c r="AW7056" s="31"/>
      <c r="AZ7056" s="12"/>
      <c r="BA7056" s="12"/>
      <c r="BB7056" s="12"/>
      <c r="BC7056" s="12"/>
    </row>
    <row r="7057" spans="4:55">
      <c r="D7057" s="7"/>
      <c r="E7057" s="7"/>
      <c r="F7057" s="8"/>
      <c r="G7057" s="8"/>
      <c r="H7057" s="8"/>
      <c r="AF7057" s="9"/>
      <c r="AG7057" s="9"/>
      <c r="AH7057" s="9"/>
      <c r="AI7057" s="9"/>
      <c r="AJ7057" s="9"/>
      <c r="AK7057" s="9"/>
      <c r="AL7057" s="9"/>
      <c r="AM7057" s="9"/>
      <c r="AN7057" s="9"/>
      <c r="AO7057" s="27"/>
      <c r="AQ7057" s="29"/>
      <c r="AR7057" s="11"/>
      <c r="AW7057" s="31"/>
      <c r="AZ7057" s="12"/>
      <c r="BA7057" s="12"/>
      <c r="BB7057" s="12"/>
      <c r="BC7057" s="12"/>
    </row>
    <row r="7058" spans="4:55">
      <c r="D7058" s="7"/>
      <c r="E7058" s="7"/>
      <c r="F7058" s="8"/>
      <c r="G7058" s="8"/>
      <c r="H7058" s="8"/>
      <c r="AF7058" s="9"/>
      <c r="AG7058" s="9"/>
      <c r="AH7058" s="9"/>
      <c r="AI7058" s="9"/>
      <c r="AJ7058" s="9"/>
      <c r="AK7058" s="9"/>
      <c r="AL7058" s="9"/>
      <c r="AM7058" s="9"/>
      <c r="AN7058" s="9"/>
      <c r="AO7058" s="27"/>
      <c r="AQ7058" s="29"/>
      <c r="AR7058" s="11"/>
      <c r="AW7058" s="31"/>
      <c r="AZ7058" s="12"/>
      <c r="BA7058" s="12"/>
      <c r="BB7058" s="12"/>
      <c r="BC7058" s="12"/>
    </row>
    <row r="7059" spans="4:55">
      <c r="D7059" s="7"/>
      <c r="E7059" s="7"/>
      <c r="F7059" s="8"/>
      <c r="G7059" s="8"/>
      <c r="H7059" s="8"/>
      <c r="AF7059" s="9"/>
      <c r="AG7059" s="9"/>
      <c r="AH7059" s="9"/>
      <c r="AI7059" s="9"/>
      <c r="AJ7059" s="9"/>
      <c r="AK7059" s="9"/>
      <c r="AL7059" s="9"/>
      <c r="AM7059" s="9"/>
      <c r="AN7059" s="9"/>
      <c r="AO7059" s="27"/>
      <c r="AQ7059" s="29"/>
      <c r="AR7059" s="11"/>
      <c r="AW7059" s="31"/>
      <c r="AZ7059" s="12"/>
      <c r="BA7059" s="12"/>
      <c r="BB7059" s="12"/>
      <c r="BC7059" s="12"/>
    </row>
    <row r="7060" spans="4:55">
      <c r="D7060" s="7"/>
      <c r="E7060" s="7"/>
      <c r="F7060" s="8"/>
      <c r="G7060" s="8"/>
      <c r="H7060" s="8"/>
      <c r="AF7060" s="9"/>
      <c r="AG7060" s="9"/>
      <c r="AH7060" s="9"/>
      <c r="AI7060" s="9"/>
      <c r="AJ7060" s="9"/>
      <c r="AK7060" s="9"/>
      <c r="AL7060" s="9"/>
      <c r="AM7060" s="9"/>
      <c r="AN7060" s="9"/>
      <c r="AO7060" s="27"/>
      <c r="AQ7060" s="29"/>
      <c r="AR7060" s="11"/>
      <c r="AW7060" s="31"/>
      <c r="AZ7060" s="12"/>
      <c r="BA7060" s="12"/>
      <c r="BB7060" s="12"/>
      <c r="BC7060" s="12"/>
    </row>
    <row r="7061" spans="4:55">
      <c r="D7061" s="7"/>
      <c r="E7061" s="7"/>
      <c r="F7061" s="8"/>
      <c r="G7061" s="8"/>
      <c r="H7061" s="8"/>
      <c r="AF7061" s="9"/>
      <c r="AG7061" s="9"/>
      <c r="AH7061" s="9"/>
      <c r="AI7061" s="9"/>
      <c r="AJ7061" s="9"/>
      <c r="AK7061" s="9"/>
      <c r="AL7061" s="9"/>
      <c r="AM7061" s="9"/>
      <c r="AN7061" s="9"/>
      <c r="AO7061" s="27"/>
      <c r="AQ7061" s="29"/>
      <c r="AR7061" s="11"/>
      <c r="AW7061" s="31"/>
      <c r="AZ7061" s="12"/>
      <c r="BA7061" s="12"/>
      <c r="BB7061" s="12"/>
      <c r="BC7061" s="12"/>
    </row>
    <row r="7062" spans="4:55">
      <c r="D7062" s="7"/>
      <c r="E7062" s="7"/>
      <c r="F7062" s="8"/>
      <c r="G7062" s="8"/>
      <c r="H7062" s="8"/>
      <c r="AF7062" s="9"/>
      <c r="AG7062" s="9"/>
      <c r="AH7062" s="9"/>
      <c r="AI7062" s="9"/>
      <c r="AJ7062" s="9"/>
      <c r="AK7062" s="9"/>
      <c r="AL7062" s="9"/>
      <c r="AM7062" s="9"/>
      <c r="AN7062" s="9"/>
      <c r="AO7062" s="27"/>
      <c r="AQ7062" s="29"/>
      <c r="AR7062" s="11"/>
      <c r="AW7062" s="31"/>
      <c r="AZ7062" s="12"/>
      <c r="BA7062" s="12"/>
      <c r="BB7062" s="12"/>
      <c r="BC7062" s="12"/>
    </row>
    <row r="7063" spans="4:55">
      <c r="D7063" s="7"/>
      <c r="E7063" s="7"/>
      <c r="F7063" s="8"/>
      <c r="G7063" s="8"/>
      <c r="H7063" s="8"/>
      <c r="AF7063" s="9"/>
      <c r="AG7063" s="9"/>
      <c r="AH7063" s="9"/>
      <c r="AI7063" s="9"/>
      <c r="AJ7063" s="9"/>
      <c r="AK7063" s="9"/>
      <c r="AL7063" s="9"/>
      <c r="AM7063" s="9"/>
      <c r="AN7063" s="9"/>
      <c r="AO7063" s="27"/>
      <c r="AQ7063" s="29"/>
      <c r="AR7063" s="11"/>
      <c r="AW7063" s="31"/>
      <c r="AZ7063" s="12"/>
      <c r="BA7063" s="12"/>
      <c r="BB7063" s="12"/>
      <c r="BC7063" s="12"/>
    </row>
    <row r="7064" spans="4:55">
      <c r="D7064" s="7"/>
      <c r="E7064" s="7"/>
      <c r="F7064" s="8"/>
      <c r="G7064" s="8"/>
      <c r="H7064" s="8"/>
      <c r="AF7064" s="9"/>
      <c r="AG7064" s="9"/>
      <c r="AH7064" s="9"/>
      <c r="AI7064" s="9"/>
      <c r="AJ7064" s="9"/>
      <c r="AK7064" s="9"/>
      <c r="AL7064" s="9"/>
      <c r="AM7064" s="9"/>
      <c r="AN7064" s="9"/>
      <c r="AO7064" s="27"/>
      <c r="AQ7064" s="29"/>
      <c r="AR7064" s="11"/>
      <c r="AW7064" s="31"/>
      <c r="AZ7064" s="12"/>
      <c r="BA7064" s="12"/>
      <c r="BB7064" s="12"/>
      <c r="BC7064" s="12"/>
    </row>
    <row r="7065" spans="4:55">
      <c r="D7065" s="7"/>
      <c r="E7065" s="7"/>
      <c r="F7065" s="8"/>
      <c r="G7065" s="8"/>
      <c r="H7065" s="8"/>
      <c r="AF7065" s="9"/>
      <c r="AG7065" s="9"/>
      <c r="AH7065" s="9"/>
      <c r="AI7065" s="9"/>
      <c r="AJ7065" s="9"/>
      <c r="AK7065" s="9"/>
      <c r="AL7065" s="9"/>
      <c r="AM7065" s="9"/>
      <c r="AN7065" s="9"/>
      <c r="AO7065" s="27"/>
      <c r="AQ7065" s="29"/>
      <c r="AR7065" s="11"/>
      <c r="AW7065" s="31"/>
      <c r="AZ7065" s="12"/>
      <c r="BA7065" s="12"/>
      <c r="BB7065" s="12"/>
      <c r="BC7065" s="12"/>
    </row>
    <row r="7066" spans="4:55">
      <c r="D7066" s="7"/>
      <c r="E7066" s="7"/>
      <c r="F7066" s="8"/>
      <c r="G7066" s="8"/>
      <c r="H7066" s="8"/>
      <c r="AF7066" s="9"/>
      <c r="AG7066" s="9"/>
      <c r="AH7066" s="9"/>
      <c r="AI7066" s="9"/>
      <c r="AJ7066" s="9"/>
      <c r="AK7066" s="9"/>
      <c r="AL7066" s="9"/>
      <c r="AM7066" s="9"/>
      <c r="AN7066" s="9"/>
      <c r="AO7066" s="27"/>
      <c r="AQ7066" s="29"/>
      <c r="AR7066" s="11"/>
      <c r="AW7066" s="31"/>
      <c r="AZ7066" s="12"/>
      <c r="BA7066" s="12"/>
      <c r="BB7066" s="12"/>
      <c r="BC7066" s="12"/>
    </row>
    <row r="7067" spans="4:55">
      <c r="D7067" s="7"/>
      <c r="E7067" s="7"/>
      <c r="F7067" s="8"/>
      <c r="G7067" s="8"/>
      <c r="H7067" s="8"/>
      <c r="AF7067" s="9"/>
      <c r="AG7067" s="9"/>
      <c r="AH7067" s="9"/>
      <c r="AI7067" s="9"/>
      <c r="AJ7067" s="9"/>
      <c r="AK7067" s="9"/>
      <c r="AL7067" s="9"/>
      <c r="AM7067" s="9"/>
      <c r="AN7067" s="9"/>
      <c r="AO7067" s="27"/>
      <c r="AQ7067" s="29"/>
      <c r="AR7067" s="11"/>
      <c r="AW7067" s="31"/>
      <c r="AZ7067" s="12"/>
      <c r="BA7067" s="12"/>
      <c r="BB7067" s="12"/>
      <c r="BC7067" s="12"/>
    </row>
    <row r="7068" spans="4:55">
      <c r="D7068" s="7"/>
      <c r="E7068" s="7"/>
      <c r="F7068" s="8"/>
      <c r="G7068" s="8"/>
      <c r="H7068" s="8"/>
      <c r="AF7068" s="9"/>
      <c r="AG7068" s="9"/>
      <c r="AH7068" s="9"/>
      <c r="AI7068" s="9"/>
      <c r="AJ7068" s="9"/>
      <c r="AK7068" s="9"/>
      <c r="AL7068" s="9"/>
      <c r="AM7068" s="9"/>
      <c r="AN7068" s="9"/>
      <c r="AO7068" s="27"/>
      <c r="AQ7068" s="29"/>
      <c r="AR7068" s="11"/>
      <c r="AW7068" s="31"/>
      <c r="AZ7068" s="12"/>
      <c r="BA7068" s="12"/>
      <c r="BB7068" s="12"/>
      <c r="BC7068" s="12"/>
    </row>
    <row r="7069" spans="4:55">
      <c r="D7069" s="7"/>
      <c r="E7069" s="7"/>
      <c r="F7069" s="8"/>
      <c r="G7069" s="8"/>
      <c r="H7069" s="8"/>
      <c r="AF7069" s="9"/>
      <c r="AG7069" s="9"/>
      <c r="AH7069" s="9"/>
      <c r="AI7069" s="9"/>
      <c r="AJ7069" s="9"/>
      <c r="AK7069" s="9"/>
      <c r="AL7069" s="9"/>
      <c r="AM7069" s="9"/>
      <c r="AN7069" s="9"/>
      <c r="AO7069" s="27"/>
      <c r="AQ7069" s="29"/>
      <c r="AR7069" s="11"/>
      <c r="AW7069" s="31"/>
      <c r="AZ7069" s="12"/>
      <c r="BA7069" s="12"/>
      <c r="BB7069" s="12"/>
      <c r="BC7069" s="12"/>
    </row>
    <row r="7070" spans="4:55">
      <c r="D7070" s="7"/>
      <c r="E7070" s="7"/>
      <c r="F7070" s="8"/>
      <c r="G7070" s="8"/>
      <c r="H7070" s="8"/>
      <c r="AF7070" s="9"/>
      <c r="AG7070" s="9"/>
      <c r="AH7070" s="9"/>
      <c r="AI7070" s="9"/>
      <c r="AJ7070" s="9"/>
      <c r="AK7070" s="9"/>
      <c r="AL7070" s="9"/>
      <c r="AM7070" s="9"/>
      <c r="AN7070" s="9"/>
      <c r="AO7070" s="27"/>
      <c r="AQ7070" s="29"/>
      <c r="AR7070" s="11"/>
      <c r="AW7070" s="31"/>
      <c r="AZ7070" s="12"/>
      <c r="BA7070" s="12"/>
      <c r="BB7070" s="12"/>
      <c r="BC7070" s="12"/>
    </row>
    <row r="7071" spans="4:55">
      <c r="D7071" s="7"/>
      <c r="E7071" s="7"/>
      <c r="F7071" s="8"/>
      <c r="G7071" s="8"/>
      <c r="H7071" s="8"/>
      <c r="AF7071" s="9"/>
      <c r="AG7071" s="9"/>
      <c r="AH7071" s="9"/>
      <c r="AI7071" s="9"/>
      <c r="AJ7071" s="9"/>
      <c r="AK7071" s="9"/>
      <c r="AL7071" s="9"/>
      <c r="AM7071" s="9"/>
      <c r="AN7071" s="9"/>
      <c r="AO7071" s="27"/>
      <c r="AQ7071" s="29"/>
      <c r="AR7071" s="11"/>
      <c r="AW7071" s="31"/>
      <c r="AZ7071" s="12"/>
      <c r="BA7071" s="12"/>
      <c r="BB7071" s="12"/>
      <c r="BC7071" s="12"/>
    </row>
    <row r="7072" spans="4:55">
      <c r="D7072" s="7"/>
      <c r="E7072" s="7"/>
      <c r="F7072" s="8"/>
      <c r="G7072" s="8"/>
      <c r="H7072" s="8"/>
      <c r="AF7072" s="9"/>
      <c r="AG7072" s="9"/>
      <c r="AH7072" s="9"/>
      <c r="AI7072" s="9"/>
      <c r="AJ7072" s="9"/>
      <c r="AK7072" s="9"/>
      <c r="AL7072" s="9"/>
      <c r="AM7072" s="9"/>
      <c r="AN7072" s="9"/>
      <c r="AO7072" s="27"/>
      <c r="AQ7072" s="29"/>
      <c r="AR7072" s="11"/>
      <c r="AW7072" s="31"/>
      <c r="AZ7072" s="12"/>
      <c r="BA7072" s="12"/>
      <c r="BB7072" s="12"/>
      <c r="BC7072" s="12"/>
    </row>
    <row r="7073" spans="4:55">
      <c r="D7073" s="7"/>
      <c r="E7073" s="7"/>
      <c r="F7073" s="8"/>
      <c r="G7073" s="8"/>
      <c r="H7073" s="8"/>
      <c r="AF7073" s="9"/>
      <c r="AG7073" s="9"/>
      <c r="AH7073" s="9"/>
      <c r="AI7073" s="9"/>
      <c r="AJ7073" s="9"/>
      <c r="AK7073" s="9"/>
      <c r="AL7073" s="9"/>
      <c r="AM7073" s="9"/>
      <c r="AN7073" s="9"/>
      <c r="AO7073" s="27"/>
      <c r="AQ7073" s="29"/>
      <c r="AR7073" s="11"/>
      <c r="AW7073" s="31"/>
      <c r="AZ7073" s="12"/>
      <c r="BA7073" s="12"/>
      <c r="BB7073" s="12"/>
      <c r="BC7073" s="12"/>
    </row>
    <row r="7074" spans="4:55">
      <c r="D7074" s="7"/>
      <c r="E7074" s="7"/>
      <c r="F7074" s="8"/>
      <c r="G7074" s="8"/>
      <c r="H7074" s="8"/>
      <c r="AF7074" s="9"/>
      <c r="AG7074" s="9"/>
      <c r="AH7074" s="9"/>
      <c r="AI7074" s="9"/>
      <c r="AJ7074" s="9"/>
      <c r="AK7074" s="9"/>
      <c r="AL7074" s="9"/>
      <c r="AM7074" s="9"/>
      <c r="AN7074" s="9"/>
      <c r="AO7074" s="27"/>
      <c r="AQ7074" s="29"/>
      <c r="AR7074" s="11"/>
      <c r="AW7074" s="31"/>
      <c r="AZ7074" s="12"/>
      <c r="BA7074" s="12"/>
      <c r="BB7074" s="12"/>
      <c r="BC7074" s="12"/>
    </row>
    <row r="7075" spans="4:55">
      <c r="D7075" s="7"/>
      <c r="E7075" s="7"/>
      <c r="F7075" s="8"/>
      <c r="G7075" s="8"/>
      <c r="H7075" s="8"/>
      <c r="AF7075" s="9"/>
      <c r="AG7075" s="9"/>
      <c r="AH7075" s="9"/>
      <c r="AI7075" s="9"/>
      <c r="AJ7075" s="9"/>
      <c r="AK7075" s="9"/>
      <c r="AL7075" s="9"/>
      <c r="AM7075" s="9"/>
      <c r="AN7075" s="9"/>
      <c r="AO7075" s="27"/>
      <c r="AQ7075" s="29"/>
      <c r="AR7075" s="11"/>
      <c r="AW7075" s="31"/>
      <c r="AZ7075" s="12"/>
      <c r="BA7075" s="12"/>
      <c r="BB7075" s="12"/>
      <c r="BC7075" s="12"/>
    </row>
    <row r="7076" spans="4:55">
      <c r="D7076" s="7"/>
      <c r="E7076" s="7"/>
      <c r="F7076" s="8"/>
      <c r="G7076" s="8"/>
      <c r="H7076" s="8"/>
      <c r="AF7076" s="9"/>
      <c r="AG7076" s="9"/>
      <c r="AH7076" s="9"/>
      <c r="AI7076" s="9"/>
      <c r="AJ7076" s="9"/>
      <c r="AK7076" s="9"/>
      <c r="AL7076" s="9"/>
      <c r="AM7076" s="9"/>
      <c r="AN7076" s="9"/>
      <c r="AO7076" s="27"/>
      <c r="AQ7076" s="29"/>
      <c r="AR7076" s="11"/>
      <c r="AW7076" s="31"/>
      <c r="AZ7076" s="12"/>
      <c r="BA7076" s="12"/>
      <c r="BB7076" s="12"/>
      <c r="BC7076" s="12"/>
    </row>
    <row r="7077" spans="4:55">
      <c r="D7077" s="7"/>
      <c r="E7077" s="7"/>
      <c r="F7077" s="8"/>
      <c r="G7077" s="8"/>
      <c r="H7077" s="8"/>
      <c r="AF7077" s="9"/>
      <c r="AG7077" s="9"/>
      <c r="AH7077" s="9"/>
      <c r="AI7077" s="9"/>
      <c r="AJ7077" s="9"/>
      <c r="AK7077" s="9"/>
      <c r="AL7077" s="9"/>
      <c r="AM7077" s="9"/>
      <c r="AN7077" s="9"/>
      <c r="AO7077" s="27"/>
      <c r="AQ7077" s="29"/>
      <c r="AR7077" s="11"/>
      <c r="AW7077" s="31"/>
      <c r="AZ7077" s="12"/>
      <c r="BA7077" s="12"/>
      <c r="BB7077" s="12"/>
      <c r="BC7077" s="12"/>
    </row>
    <row r="7078" spans="4:55">
      <c r="D7078" s="7"/>
      <c r="E7078" s="7"/>
      <c r="F7078" s="8"/>
      <c r="G7078" s="8"/>
      <c r="H7078" s="8"/>
      <c r="AF7078" s="9"/>
      <c r="AG7078" s="9"/>
      <c r="AH7078" s="9"/>
      <c r="AI7078" s="9"/>
      <c r="AJ7078" s="9"/>
      <c r="AK7078" s="9"/>
      <c r="AL7078" s="9"/>
      <c r="AM7078" s="9"/>
      <c r="AN7078" s="9"/>
      <c r="AO7078" s="27"/>
      <c r="AQ7078" s="29"/>
      <c r="AR7078" s="11"/>
      <c r="AW7078" s="31"/>
      <c r="AZ7078" s="12"/>
      <c r="BA7078" s="12"/>
      <c r="BB7078" s="12"/>
      <c r="BC7078" s="12"/>
    </row>
    <row r="7079" spans="4:55">
      <c r="D7079" s="7"/>
      <c r="E7079" s="7"/>
      <c r="F7079" s="8"/>
      <c r="G7079" s="8"/>
      <c r="H7079" s="8"/>
      <c r="AF7079" s="9"/>
      <c r="AG7079" s="9"/>
      <c r="AH7079" s="9"/>
      <c r="AI7079" s="9"/>
      <c r="AJ7079" s="9"/>
      <c r="AK7079" s="9"/>
      <c r="AL7079" s="9"/>
      <c r="AM7079" s="9"/>
      <c r="AN7079" s="9"/>
      <c r="AO7079" s="27"/>
      <c r="AQ7079" s="29"/>
      <c r="AR7079" s="11"/>
      <c r="AW7079" s="31"/>
      <c r="AZ7079" s="12"/>
      <c r="BA7079" s="12"/>
      <c r="BB7079" s="12"/>
      <c r="BC7079" s="12"/>
    </row>
    <row r="7080" spans="4:55">
      <c r="D7080" s="7"/>
      <c r="E7080" s="7"/>
      <c r="F7080" s="8"/>
      <c r="G7080" s="8"/>
      <c r="H7080" s="8"/>
      <c r="AF7080" s="9"/>
      <c r="AG7080" s="9"/>
      <c r="AH7080" s="9"/>
      <c r="AI7080" s="9"/>
      <c r="AJ7080" s="9"/>
      <c r="AK7080" s="9"/>
      <c r="AL7080" s="9"/>
      <c r="AM7080" s="9"/>
      <c r="AN7080" s="9"/>
      <c r="AO7080" s="27"/>
      <c r="AQ7080" s="29"/>
      <c r="AR7080" s="11"/>
      <c r="AW7080" s="31"/>
      <c r="AZ7080" s="12"/>
      <c r="BA7080" s="12"/>
      <c r="BB7080" s="12"/>
      <c r="BC7080" s="12"/>
    </row>
    <row r="7081" spans="4:55">
      <c r="D7081" s="7"/>
      <c r="E7081" s="7"/>
      <c r="F7081" s="8"/>
      <c r="G7081" s="8"/>
      <c r="H7081" s="8"/>
      <c r="AF7081" s="9"/>
      <c r="AG7081" s="9"/>
      <c r="AH7081" s="9"/>
      <c r="AI7081" s="9"/>
      <c r="AJ7081" s="9"/>
      <c r="AK7081" s="9"/>
      <c r="AL7081" s="9"/>
      <c r="AM7081" s="9"/>
      <c r="AN7081" s="9"/>
      <c r="AO7081" s="27"/>
      <c r="AQ7081" s="29"/>
      <c r="AR7081" s="11"/>
      <c r="AW7081" s="31"/>
      <c r="AZ7081" s="12"/>
      <c r="BA7081" s="12"/>
      <c r="BB7081" s="12"/>
      <c r="BC7081" s="12"/>
    </row>
    <row r="7082" spans="4:55">
      <c r="D7082" s="7"/>
      <c r="E7082" s="7"/>
      <c r="F7082" s="8"/>
      <c r="G7082" s="8"/>
      <c r="H7082" s="8"/>
      <c r="AF7082" s="9"/>
      <c r="AG7082" s="9"/>
      <c r="AH7082" s="9"/>
      <c r="AI7082" s="9"/>
      <c r="AJ7082" s="9"/>
      <c r="AK7082" s="9"/>
      <c r="AL7082" s="9"/>
      <c r="AM7082" s="9"/>
      <c r="AN7082" s="9"/>
      <c r="AO7082" s="27"/>
      <c r="AQ7082" s="29"/>
      <c r="AR7082" s="11"/>
      <c r="AW7082" s="31"/>
      <c r="AZ7082" s="12"/>
      <c r="BA7082" s="12"/>
      <c r="BB7082" s="12"/>
      <c r="BC7082" s="12"/>
    </row>
    <row r="7083" spans="4:55">
      <c r="D7083" s="7"/>
      <c r="E7083" s="7"/>
      <c r="F7083" s="8"/>
      <c r="G7083" s="8"/>
      <c r="H7083" s="8"/>
      <c r="AF7083" s="9"/>
      <c r="AG7083" s="9"/>
      <c r="AH7083" s="9"/>
      <c r="AI7083" s="9"/>
      <c r="AJ7083" s="9"/>
      <c r="AK7083" s="9"/>
      <c r="AL7083" s="9"/>
      <c r="AM7083" s="9"/>
      <c r="AN7083" s="9"/>
      <c r="AO7083" s="27"/>
      <c r="AQ7083" s="29"/>
      <c r="AR7083" s="11"/>
      <c r="AW7083" s="31"/>
      <c r="AZ7083" s="12"/>
      <c r="BA7083" s="12"/>
      <c r="BB7083" s="12"/>
      <c r="BC7083" s="12"/>
    </row>
    <row r="7084" spans="4:55">
      <c r="D7084" s="7"/>
      <c r="E7084" s="7"/>
      <c r="F7084" s="8"/>
      <c r="G7084" s="8"/>
      <c r="H7084" s="8"/>
      <c r="AF7084" s="9"/>
      <c r="AG7084" s="9"/>
      <c r="AH7084" s="9"/>
      <c r="AI7084" s="9"/>
      <c r="AJ7084" s="9"/>
      <c r="AK7084" s="9"/>
      <c r="AL7084" s="9"/>
      <c r="AM7084" s="9"/>
      <c r="AN7084" s="9"/>
      <c r="AO7084" s="27"/>
      <c r="AQ7084" s="29"/>
      <c r="AR7084" s="11"/>
      <c r="AW7084" s="31"/>
      <c r="AZ7084" s="12"/>
      <c r="BA7084" s="12"/>
      <c r="BB7084" s="12"/>
      <c r="BC7084" s="12"/>
    </row>
    <row r="7085" spans="4:55">
      <c r="D7085" s="7"/>
      <c r="E7085" s="7"/>
      <c r="F7085" s="8"/>
      <c r="G7085" s="8"/>
      <c r="H7085" s="8"/>
      <c r="AF7085" s="9"/>
      <c r="AG7085" s="9"/>
      <c r="AH7085" s="9"/>
      <c r="AI7085" s="9"/>
      <c r="AJ7085" s="9"/>
      <c r="AK7085" s="9"/>
      <c r="AL7085" s="9"/>
      <c r="AM7085" s="9"/>
      <c r="AN7085" s="9"/>
      <c r="AO7085" s="27"/>
      <c r="AQ7085" s="29"/>
      <c r="AR7085" s="11"/>
      <c r="AW7085" s="31"/>
      <c r="AZ7085" s="12"/>
      <c r="BA7085" s="12"/>
      <c r="BB7085" s="12"/>
      <c r="BC7085" s="12"/>
    </row>
    <row r="7086" spans="4:55">
      <c r="D7086" s="7"/>
      <c r="E7086" s="7"/>
      <c r="F7086" s="8"/>
      <c r="G7086" s="8"/>
      <c r="H7086" s="8"/>
      <c r="AF7086" s="9"/>
      <c r="AG7086" s="9"/>
      <c r="AH7086" s="9"/>
      <c r="AI7086" s="9"/>
      <c r="AJ7086" s="9"/>
      <c r="AK7086" s="9"/>
      <c r="AL7086" s="9"/>
      <c r="AM7086" s="9"/>
      <c r="AN7086" s="9"/>
      <c r="AO7086" s="27"/>
      <c r="AQ7086" s="29"/>
      <c r="AR7086" s="11"/>
      <c r="AW7086" s="31"/>
      <c r="AZ7086" s="12"/>
      <c r="BA7086" s="12"/>
      <c r="BB7086" s="12"/>
      <c r="BC7086" s="12"/>
    </row>
    <row r="7087" spans="4:55">
      <c r="D7087" s="7"/>
      <c r="E7087" s="7"/>
      <c r="F7087" s="8"/>
      <c r="G7087" s="8"/>
      <c r="H7087" s="8"/>
      <c r="AF7087" s="9"/>
      <c r="AG7087" s="9"/>
      <c r="AH7087" s="9"/>
      <c r="AI7087" s="9"/>
      <c r="AJ7087" s="9"/>
      <c r="AK7087" s="9"/>
      <c r="AL7087" s="9"/>
      <c r="AM7087" s="9"/>
      <c r="AN7087" s="9"/>
      <c r="AO7087" s="27"/>
      <c r="AQ7087" s="29"/>
      <c r="AR7087" s="11"/>
      <c r="AW7087" s="31"/>
      <c r="AZ7087" s="12"/>
      <c r="BA7087" s="12"/>
      <c r="BB7087" s="12"/>
      <c r="BC7087" s="12"/>
    </row>
    <row r="7088" spans="4:55">
      <c r="D7088" s="7"/>
      <c r="E7088" s="7"/>
      <c r="F7088" s="8"/>
      <c r="G7088" s="8"/>
      <c r="H7088" s="8"/>
      <c r="AF7088" s="9"/>
      <c r="AG7088" s="9"/>
      <c r="AH7088" s="9"/>
      <c r="AI7088" s="9"/>
      <c r="AJ7088" s="9"/>
      <c r="AK7088" s="9"/>
      <c r="AL7088" s="9"/>
      <c r="AM7088" s="9"/>
      <c r="AN7088" s="9"/>
      <c r="AO7088" s="27"/>
      <c r="AQ7088" s="29"/>
      <c r="AR7088" s="11"/>
      <c r="AW7088" s="31"/>
      <c r="AZ7088" s="12"/>
      <c r="BA7088" s="12"/>
      <c r="BB7088" s="12"/>
      <c r="BC7088" s="12"/>
    </row>
    <row r="7089" spans="4:55">
      <c r="D7089" s="7"/>
      <c r="E7089" s="7"/>
      <c r="F7089" s="8"/>
      <c r="G7089" s="8"/>
      <c r="H7089" s="8"/>
      <c r="AF7089" s="9"/>
      <c r="AG7089" s="9"/>
      <c r="AH7089" s="9"/>
      <c r="AI7089" s="9"/>
      <c r="AJ7089" s="9"/>
      <c r="AK7089" s="9"/>
      <c r="AL7089" s="9"/>
      <c r="AM7089" s="9"/>
      <c r="AN7089" s="9"/>
      <c r="AO7089" s="27"/>
      <c r="AQ7089" s="29"/>
      <c r="AR7089" s="11"/>
      <c r="AW7089" s="31"/>
      <c r="AZ7089" s="12"/>
      <c r="BA7089" s="12"/>
      <c r="BB7089" s="12"/>
      <c r="BC7089" s="12"/>
    </row>
    <row r="7090" spans="4:55">
      <c r="D7090" s="7"/>
      <c r="E7090" s="7"/>
      <c r="F7090" s="8"/>
      <c r="G7090" s="8"/>
      <c r="H7090" s="8"/>
      <c r="AF7090" s="9"/>
      <c r="AG7090" s="9"/>
      <c r="AH7090" s="9"/>
      <c r="AI7090" s="9"/>
      <c r="AJ7090" s="9"/>
      <c r="AK7090" s="9"/>
      <c r="AL7090" s="9"/>
      <c r="AM7090" s="9"/>
      <c r="AN7090" s="9"/>
      <c r="AO7090" s="27"/>
      <c r="AQ7090" s="29"/>
      <c r="AR7090" s="11"/>
      <c r="AW7090" s="31"/>
      <c r="AZ7090" s="12"/>
      <c r="BA7090" s="12"/>
      <c r="BB7090" s="12"/>
      <c r="BC7090" s="12"/>
    </row>
    <row r="7091" spans="4:55">
      <c r="D7091" s="7"/>
      <c r="E7091" s="7"/>
      <c r="F7091" s="8"/>
      <c r="G7091" s="8"/>
      <c r="H7091" s="8"/>
      <c r="AF7091" s="9"/>
      <c r="AG7091" s="9"/>
      <c r="AH7091" s="9"/>
      <c r="AI7091" s="9"/>
      <c r="AJ7091" s="9"/>
      <c r="AK7091" s="9"/>
      <c r="AL7091" s="9"/>
      <c r="AM7091" s="9"/>
      <c r="AN7091" s="9"/>
      <c r="AO7091" s="27"/>
      <c r="AQ7091" s="29"/>
      <c r="AR7091" s="11"/>
      <c r="AW7091" s="31"/>
      <c r="AZ7091" s="12"/>
      <c r="BA7091" s="12"/>
      <c r="BB7091" s="12"/>
      <c r="BC7091" s="12"/>
    </row>
    <row r="7092" spans="4:55">
      <c r="D7092" s="7"/>
      <c r="E7092" s="7"/>
      <c r="F7092" s="8"/>
      <c r="G7092" s="8"/>
      <c r="H7092" s="8"/>
      <c r="AF7092" s="9"/>
      <c r="AG7092" s="9"/>
      <c r="AH7092" s="9"/>
      <c r="AI7092" s="9"/>
      <c r="AJ7092" s="9"/>
      <c r="AK7092" s="9"/>
      <c r="AL7092" s="9"/>
      <c r="AM7092" s="9"/>
      <c r="AN7092" s="9"/>
      <c r="AO7092" s="27"/>
      <c r="AQ7092" s="29"/>
      <c r="AR7092" s="11"/>
      <c r="AW7092" s="31"/>
      <c r="AZ7092" s="12"/>
      <c r="BA7092" s="12"/>
      <c r="BB7092" s="12"/>
      <c r="BC7092" s="12"/>
    </row>
    <row r="7093" spans="4:55">
      <c r="D7093" s="7"/>
      <c r="E7093" s="7"/>
      <c r="F7093" s="8"/>
      <c r="G7093" s="8"/>
      <c r="H7093" s="8"/>
      <c r="AF7093" s="9"/>
      <c r="AG7093" s="9"/>
      <c r="AH7093" s="9"/>
      <c r="AI7093" s="9"/>
      <c r="AJ7093" s="9"/>
      <c r="AK7093" s="9"/>
      <c r="AL7093" s="9"/>
      <c r="AM7093" s="9"/>
      <c r="AN7093" s="9"/>
      <c r="AO7093" s="27"/>
      <c r="AQ7093" s="29"/>
      <c r="AR7093" s="11"/>
      <c r="AW7093" s="31"/>
      <c r="AZ7093" s="12"/>
      <c r="BA7093" s="12"/>
      <c r="BB7093" s="12"/>
      <c r="BC7093" s="12"/>
    </row>
    <row r="7094" spans="4:55">
      <c r="D7094" s="7"/>
      <c r="E7094" s="7"/>
      <c r="F7094" s="8"/>
      <c r="G7094" s="8"/>
      <c r="H7094" s="8"/>
      <c r="AF7094" s="9"/>
      <c r="AG7094" s="9"/>
      <c r="AH7094" s="9"/>
      <c r="AI7094" s="9"/>
      <c r="AJ7094" s="9"/>
      <c r="AK7094" s="9"/>
      <c r="AL7094" s="9"/>
      <c r="AM7094" s="9"/>
      <c r="AN7094" s="9"/>
      <c r="AO7094" s="27"/>
      <c r="AQ7094" s="29"/>
      <c r="AR7094" s="11"/>
      <c r="AW7094" s="31"/>
      <c r="AZ7094" s="12"/>
      <c r="BA7094" s="12"/>
      <c r="BB7094" s="12"/>
      <c r="BC7094" s="12"/>
    </row>
    <row r="7095" spans="4:55">
      <c r="D7095" s="7"/>
      <c r="E7095" s="7"/>
      <c r="F7095" s="8"/>
      <c r="G7095" s="8"/>
      <c r="H7095" s="8"/>
      <c r="AF7095" s="9"/>
      <c r="AG7095" s="9"/>
      <c r="AH7095" s="9"/>
      <c r="AI7095" s="9"/>
      <c r="AJ7095" s="9"/>
      <c r="AK7095" s="9"/>
      <c r="AL7095" s="9"/>
      <c r="AM7095" s="9"/>
      <c r="AN7095" s="9"/>
      <c r="AO7095" s="27"/>
      <c r="AQ7095" s="29"/>
      <c r="AR7095" s="11"/>
      <c r="AW7095" s="31"/>
      <c r="AZ7095" s="12"/>
      <c r="BA7095" s="12"/>
      <c r="BB7095" s="12"/>
      <c r="BC7095" s="12"/>
    </row>
    <row r="7096" spans="4:55">
      <c r="D7096" s="7"/>
      <c r="E7096" s="7"/>
      <c r="F7096" s="8"/>
      <c r="G7096" s="8"/>
      <c r="H7096" s="8"/>
      <c r="AF7096" s="9"/>
      <c r="AG7096" s="9"/>
      <c r="AH7096" s="9"/>
      <c r="AI7096" s="9"/>
      <c r="AJ7096" s="9"/>
      <c r="AK7096" s="9"/>
      <c r="AL7096" s="9"/>
      <c r="AM7096" s="9"/>
      <c r="AN7096" s="9"/>
      <c r="AO7096" s="27"/>
      <c r="AQ7096" s="29"/>
      <c r="AR7096" s="11"/>
      <c r="AW7096" s="31"/>
      <c r="AZ7096" s="12"/>
      <c r="BA7096" s="12"/>
      <c r="BB7096" s="12"/>
      <c r="BC7096" s="12"/>
    </row>
    <row r="7097" spans="4:55">
      <c r="D7097" s="7"/>
      <c r="E7097" s="7"/>
      <c r="F7097" s="8"/>
      <c r="G7097" s="8"/>
      <c r="H7097" s="8"/>
      <c r="AF7097" s="9"/>
      <c r="AG7097" s="9"/>
      <c r="AH7097" s="9"/>
      <c r="AI7097" s="9"/>
      <c r="AJ7097" s="9"/>
      <c r="AK7097" s="9"/>
      <c r="AL7097" s="9"/>
      <c r="AM7097" s="9"/>
      <c r="AN7097" s="9"/>
      <c r="AO7097" s="27"/>
      <c r="AQ7097" s="29"/>
      <c r="AR7097" s="11"/>
      <c r="AW7097" s="31"/>
      <c r="AZ7097" s="12"/>
      <c r="BA7097" s="12"/>
      <c r="BB7097" s="12"/>
      <c r="BC7097" s="12"/>
    </row>
    <row r="7098" spans="4:55">
      <c r="D7098" s="7"/>
      <c r="E7098" s="7"/>
      <c r="F7098" s="8"/>
      <c r="G7098" s="8"/>
      <c r="H7098" s="8"/>
      <c r="AF7098" s="9"/>
      <c r="AG7098" s="9"/>
      <c r="AH7098" s="9"/>
      <c r="AI7098" s="9"/>
      <c r="AJ7098" s="9"/>
      <c r="AK7098" s="9"/>
      <c r="AL7098" s="9"/>
      <c r="AM7098" s="9"/>
      <c r="AN7098" s="9"/>
      <c r="AO7098" s="27"/>
      <c r="AQ7098" s="29"/>
      <c r="AR7098" s="11"/>
      <c r="AW7098" s="31"/>
      <c r="AZ7098" s="12"/>
      <c r="BA7098" s="12"/>
      <c r="BB7098" s="12"/>
      <c r="BC7098" s="12"/>
    </row>
    <row r="7099" spans="4:55">
      <c r="D7099" s="7"/>
      <c r="E7099" s="7"/>
      <c r="F7099" s="8"/>
      <c r="G7099" s="8"/>
      <c r="H7099" s="8"/>
      <c r="AF7099" s="9"/>
      <c r="AG7099" s="9"/>
      <c r="AH7099" s="9"/>
      <c r="AI7099" s="9"/>
      <c r="AJ7099" s="9"/>
      <c r="AK7099" s="9"/>
      <c r="AL7099" s="9"/>
      <c r="AM7099" s="9"/>
      <c r="AN7099" s="9"/>
      <c r="AO7099" s="27"/>
      <c r="AQ7099" s="29"/>
      <c r="AR7099" s="11"/>
      <c r="AW7099" s="31"/>
      <c r="AZ7099" s="12"/>
      <c r="BA7099" s="12"/>
      <c r="BB7099" s="12"/>
      <c r="BC7099" s="12"/>
    </row>
    <row r="7100" spans="4:55">
      <c r="D7100" s="7"/>
      <c r="E7100" s="7"/>
      <c r="F7100" s="8"/>
      <c r="G7100" s="8"/>
      <c r="H7100" s="8"/>
      <c r="AF7100" s="9"/>
      <c r="AG7100" s="9"/>
      <c r="AH7100" s="9"/>
      <c r="AI7100" s="9"/>
      <c r="AJ7100" s="9"/>
      <c r="AK7100" s="9"/>
      <c r="AL7100" s="9"/>
      <c r="AM7100" s="9"/>
      <c r="AN7100" s="9"/>
      <c r="AO7100" s="27"/>
      <c r="AQ7100" s="29"/>
      <c r="AR7100" s="11"/>
      <c r="AW7100" s="31"/>
      <c r="AZ7100" s="12"/>
      <c r="BA7100" s="12"/>
      <c r="BB7100" s="12"/>
      <c r="BC7100" s="12"/>
    </row>
    <row r="7101" spans="4:55">
      <c r="D7101" s="7"/>
      <c r="E7101" s="7"/>
      <c r="F7101" s="8"/>
      <c r="G7101" s="8"/>
      <c r="H7101" s="8"/>
      <c r="AF7101" s="9"/>
      <c r="AG7101" s="9"/>
      <c r="AH7101" s="9"/>
      <c r="AI7101" s="9"/>
      <c r="AJ7101" s="9"/>
      <c r="AK7101" s="9"/>
      <c r="AL7101" s="9"/>
      <c r="AM7101" s="9"/>
      <c r="AN7101" s="9"/>
      <c r="AO7101" s="27"/>
      <c r="AQ7101" s="29"/>
      <c r="AR7101" s="11"/>
      <c r="AW7101" s="31"/>
      <c r="AZ7101" s="12"/>
      <c r="BA7101" s="12"/>
      <c r="BB7101" s="12"/>
      <c r="BC7101" s="12"/>
    </row>
    <row r="7102" spans="4:55">
      <c r="D7102" s="7"/>
      <c r="E7102" s="7"/>
      <c r="F7102" s="8"/>
      <c r="G7102" s="8"/>
      <c r="H7102" s="8"/>
      <c r="AF7102" s="9"/>
      <c r="AG7102" s="9"/>
      <c r="AH7102" s="9"/>
      <c r="AI7102" s="9"/>
      <c r="AJ7102" s="9"/>
      <c r="AK7102" s="9"/>
      <c r="AL7102" s="9"/>
      <c r="AM7102" s="9"/>
      <c r="AN7102" s="9"/>
      <c r="AO7102" s="27"/>
      <c r="AQ7102" s="29"/>
      <c r="AR7102" s="11"/>
      <c r="AW7102" s="31"/>
      <c r="AZ7102" s="12"/>
      <c r="BA7102" s="12"/>
      <c r="BB7102" s="12"/>
      <c r="BC7102" s="12"/>
    </row>
    <row r="7103" spans="4:55">
      <c r="D7103" s="7"/>
      <c r="E7103" s="7"/>
      <c r="F7103" s="8"/>
      <c r="G7103" s="8"/>
      <c r="H7103" s="8"/>
      <c r="AF7103" s="9"/>
      <c r="AG7103" s="9"/>
      <c r="AH7103" s="9"/>
      <c r="AI7103" s="9"/>
      <c r="AJ7103" s="9"/>
      <c r="AK7103" s="9"/>
      <c r="AL7103" s="9"/>
      <c r="AM7103" s="9"/>
      <c r="AN7103" s="9"/>
      <c r="AO7103" s="27"/>
      <c r="AQ7103" s="29"/>
      <c r="AR7103" s="11"/>
      <c r="AW7103" s="31"/>
      <c r="AZ7103" s="12"/>
      <c r="BA7103" s="12"/>
      <c r="BB7103" s="12"/>
      <c r="BC7103" s="12"/>
    </row>
    <row r="7104" spans="4:55">
      <c r="D7104" s="7"/>
      <c r="E7104" s="7"/>
      <c r="F7104" s="8"/>
      <c r="G7104" s="8"/>
      <c r="H7104" s="8"/>
      <c r="AF7104" s="9"/>
      <c r="AG7104" s="9"/>
      <c r="AH7104" s="9"/>
      <c r="AI7104" s="9"/>
      <c r="AJ7104" s="9"/>
      <c r="AK7104" s="9"/>
      <c r="AL7104" s="9"/>
      <c r="AM7104" s="9"/>
      <c r="AN7104" s="9"/>
      <c r="AO7104" s="27"/>
      <c r="AQ7104" s="29"/>
      <c r="AR7104" s="11"/>
      <c r="AW7104" s="31"/>
      <c r="AZ7104" s="12"/>
      <c r="BA7104" s="12"/>
      <c r="BB7104" s="12"/>
      <c r="BC7104" s="12"/>
    </row>
    <row r="7105" spans="4:55">
      <c r="D7105" s="7"/>
      <c r="E7105" s="7"/>
      <c r="F7105" s="8"/>
      <c r="G7105" s="8"/>
      <c r="H7105" s="8"/>
      <c r="AF7105" s="9"/>
      <c r="AG7105" s="9"/>
      <c r="AH7105" s="9"/>
      <c r="AI7105" s="9"/>
      <c r="AJ7105" s="9"/>
      <c r="AK7105" s="9"/>
      <c r="AL7105" s="9"/>
      <c r="AM7105" s="9"/>
      <c r="AN7105" s="9"/>
      <c r="AO7105" s="27"/>
      <c r="AQ7105" s="29"/>
      <c r="AR7105" s="11"/>
      <c r="AW7105" s="31"/>
      <c r="AZ7105" s="12"/>
      <c r="BA7105" s="12"/>
      <c r="BB7105" s="12"/>
      <c r="BC7105" s="12"/>
    </row>
    <row r="7106" spans="4:55">
      <c r="D7106" s="7"/>
      <c r="E7106" s="7"/>
      <c r="F7106" s="8"/>
      <c r="G7106" s="8"/>
      <c r="H7106" s="8"/>
      <c r="AF7106" s="9"/>
      <c r="AG7106" s="9"/>
      <c r="AH7106" s="9"/>
      <c r="AI7106" s="9"/>
      <c r="AJ7106" s="9"/>
      <c r="AK7106" s="9"/>
      <c r="AL7106" s="9"/>
      <c r="AM7106" s="9"/>
      <c r="AN7106" s="9"/>
      <c r="AO7106" s="27"/>
      <c r="AQ7106" s="29"/>
      <c r="AR7106" s="11"/>
      <c r="AW7106" s="31"/>
      <c r="AZ7106" s="12"/>
      <c r="BA7106" s="12"/>
      <c r="BB7106" s="12"/>
      <c r="BC7106" s="12"/>
    </row>
    <row r="7107" spans="4:55">
      <c r="D7107" s="7"/>
      <c r="E7107" s="7"/>
      <c r="F7107" s="8"/>
      <c r="G7107" s="8"/>
      <c r="H7107" s="8"/>
      <c r="AF7107" s="9"/>
      <c r="AG7107" s="9"/>
      <c r="AH7107" s="9"/>
      <c r="AI7107" s="9"/>
      <c r="AJ7107" s="9"/>
      <c r="AK7107" s="9"/>
      <c r="AL7107" s="9"/>
      <c r="AM7107" s="9"/>
      <c r="AN7107" s="9"/>
      <c r="AO7107" s="27"/>
      <c r="AQ7107" s="29"/>
      <c r="AR7107" s="11"/>
      <c r="AW7107" s="31"/>
      <c r="AZ7107" s="12"/>
      <c r="BA7107" s="12"/>
      <c r="BB7107" s="12"/>
      <c r="BC7107" s="12"/>
    </row>
    <row r="7108" spans="4:55">
      <c r="D7108" s="7"/>
      <c r="E7108" s="7"/>
      <c r="F7108" s="8"/>
      <c r="G7108" s="8"/>
      <c r="H7108" s="8"/>
      <c r="AF7108" s="9"/>
      <c r="AG7108" s="9"/>
      <c r="AH7108" s="9"/>
      <c r="AI7108" s="9"/>
      <c r="AJ7108" s="9"/>
      <c r="AK7108" s="9"/>
      <c r="AL7108" s="9"/>
      <c r="AM7108" s="9"/>
      <c r="AN7108" s="9"/>
      <c r="AO7108" s="27"/>
      <c r="AQ7108" s="29"/>
      <c r="AR7108" s="11"/>
      <c r="AW7108" s="31"/>
      <c r="AZ7108" s="12"/>
      <c r="BA7108" s="12"/>
      <c r="BB7108" s="12"/>
      <c r="BC7108" s="12"/>
    </row>
    <row r="7109" spans="4:55">
      <c r="D7109" s="7"/>
      <c r="E7109" s="7"/>
      <c r="F7109" s="8"/>
      <c r="G7109" s="8"/>
      <c r="H7109" s="8"/>
      <c r="AF7109" s="9"/>
      <c r="AG7109" s="9"/>
      <c r="AH7109" s="9"/>
      <c r="AI7109" s="9"/>
      <c r="AJ7109" s="9"/>
      <c r="AK7109" s="9"/>
      <c r="AL7109" s="9"/>
      <c r="AM7109" s="9"/>
      <c r="AN7109" s="9"/>
      <c r="AO7109" s="27"/>
      <c r="AQ7109" s="29"/>
      <c r="AR7109" s="11"/>
      <c r="AW7109" s="31"/>
      <c r="AZ7109" s="12"/>
      <c r="BA7109" s="12"/>
      <c r="BB7109" s="12"/>
      <c r="BC7109" s="12"/>
    </row>
    <row r="7110" spans="4:55">
      <c r="D7110" s="7"/>
      <c r="E7110" s="7"/>
      <c r="F7110" s="8"/>
      <c r="G7110" s="8"/>
      <c r="H7110" s="8"/>
      <c r="AF7110" s="9"/>
      <c r="AG7110" s="9"/>
      <c r="AH7110" s="9"/>
      <c r="AI7110" s="9"/>
      <c r="AJ7110" s="9"/>
      <c r="AK7110" s="9"/>
      <c r="AL7110" s="9"/>
      <c r="AM7110" s="9"/>
      <c r="AN7110" s="9"/>
      <c r="AO7110" s="27"/>
      <c r="AQ7110" s="29"/>
      <c r="AR7110" s="11"/>
      <c r="AW7110" s="31"/>
      <c r="AZ7110" s="12"/>
      <c r="BA7110" s="12"/>
      <c r="BB7110" s="12"/>
      <c r="BC7110" s="12"/>
    </row>
    <row r="7111" spans="4:55">
      <c r="D7111" s="7"/>
      <c r="E7111" s="7"/>
      <c r="F7111" s="8"/>
      <c r="G7111" s="8"/>
      <c r="H7111" s="8"/>
      <c r="AF7111" s="9"/>
      <c r="AG7111" s="9"/>
      <c r="AH7111" s="9"/>
      <c r="AI7111" s="9"/>
      <c r="AJ7111" s="9"/>
      <c r="AK7111" s="9"/>
      <c r="AL7111" s="9"/>
      <c r="AM7111" s="9"/>
      <c r="AN7111" s="9"/>
      <c r="AO7111" s="27"/>
      <c r="AQ7111" s="29"/>
      <c r="AR7111" s="11"/>
      <c r="AW7111" s="31"/>
      <c r="AZ7111" s="12"/>
      <c r="BA7111" s="12"/>
      <c r="BB7111" s="12"/>
      <c r="BC7111" s="12"/>
    </row>
    <row r="7112" spans="4:55">
      <c r="D7112" s="7"/>
      <c r="E7112" s="7"/>
      <c r="F7112" s="8"/>
      <c r="G7112" s="8"/>
      <c r="H7112" s="8"/>
      <c r="AF7112" s="9"/>
      <c r="AG7112" s="9"/>
      <c r="AH7112" s="9"/>
      <c r="AI7112" s="9"/>
      <c r="AJ7112" s="9"/>
      <c r="AK7112" s="9"/>
      <c r="AL7112" s="9"/>
      <c r="AM7112" s="9"/>
      <c r="AN7112" s="9"/>
      <c r="AO7112" s="27"/>
      <c r="AQ7112" s="29"/>
      <c r="AR7112" s="11"/>
      <c r="AW7112" s="31"/>
      <c r="AZ7112" s="12"/>
      <c r="BA7112" s="12"/>
      <c r="BB7112" s="12"/>
      <c r="BC7112" s="12"/>
    </row>
    <row r="7113" spans="4:55">
      <c r="D7113" s="7"/>
      <c r="E7113" s="7"/>
      <c r="F7113" s="8"/>
      <c r="G7113" s="8"/>
      <c r="H7113" s="8"/>
      <c r="AF7113" s="9"/>
      <c r="AG7113" s="9"/>
      <c r="AH7113" s="9"/>
      <c r="AI7113" s="9"/>
      <c r="AJ7113" s="9"/>
      <c r="AK7113" s="9"/>
      <c r="AL7113" s="9"/>
      <c r="AM7113" s="9"/>
      <c r="AN7113" s="9"/>
      <c r="AO7113" s="27"/>
      <c r="AQ7113" s="29"/>
      <c r="AR7113" s="11"/>
      <c r="AW7113" s="31"/>
      <c r="AZ7113" s="12"/>
      <c r="BA7113" s="12"/>
      <c r="BB7113" s="12"/>
      <c r="BC7113" s="12"/>
    </row>
    <row r="7114" spans="4:55">
      <c r="D7114" s="7"/>
      <c r="E7114" s="7"/>
      <c r="F7114" s="8"/>
      <c r="G7114" s="8"/>
      <c r="H7114" s="8"/>
      <c r="AF7114" s="9"/>
      <c r="AG7114" s="9"/>
      <c r="AH7114" s="9"/>
      <c r="AI7114" s="9"/>
      <c r="AJ7114" s="9"/>
      <c r="AK7114" s="9"/>
      <c r="AL7114" s="9"/>
      <c r="AM7114" s="9"/>
      <c r="AN7114" s="9"/>
      <c r="AO7114" s="27"/>
      <c r="AQ7114" s="29"/>
      <c r="AR7114" s="11"/>
      <c r="AW7114" s="31"/>
      <c r="AZ7114" s="12"/>
      <c r="BA7114" s="12"/>
      <c r="BB7114" s="12"/>
      <c r="BC7114" s="12"/>
    </row>
    <row r="7115" spans="4:55">
      <c r="D7115" s="7"/>
      <c r="E7115" s="7"/>
      <c r="F7115" s="8"/>
      <c r="G7115" s="8"/>
      <c r="H7115" s="8"/>
      <c r="AF7115" s="9"/>
      <c r="AG7115" s="9"/>
      <c r="AH7115" s="9"/>
      <c r="AI7115" s="9"/>
      <c r="AJ7115" s="9"/>
      <c r="AK7115" s="9"/>
      <c r="AL7115" s="9"/>
      <c r="AM7115" s="9"/>
      <c r="AN7115" s="9"/>
      <c r="AO7115" s="27"/>
      <c r="AQ7115" s="29"/>
      <c r="AR7115" s="11"/>
      <c r="AW7115" s="31"/>
      <c r="AZ7115" s="12"/>
      <c r="BA7115" s="12"/>
      <c r="BB7115" s="12"/>
      <c r="BC7115" s="12"/>
    </row>
    <row r="7116" spans="4:55">
      <c r="D7116" s="7"/>
      <c r="E7116" s="7"/>
      <c r="F7116" s="8"/>
      <c r="G7116" s="8"/>
      <c r="H7116" s="8"/>
      <c r="AF7116" s="9"/>
      <c r="AG7116" s="9"/>
      <c r="AH7116" s="9"/>
      <c r="AI7116" s="9"/>
      <c r="AJ7116" s="9"/>
      <c r="AK7116" s="9"/>
      <c r="AL7116" s="9"/>
      <c r="AM7116" s="9"/>
      <c r="AN7116" s="9"/>
      <c r="AO7116" s="27"/>
      <c r="AQ7116" s="29"/>
      <c r="AR7116" s="11"/>
      <c r="AW7116" s="31"/>
      <c r="AZ7116" s="12"/>
      <c r="BA7116" s="12"/>
      <c r="BB7116" s="12"/>
      <c r="BC7116" s="12"/>
    </row>
    <row r="7117" spans="4:55">
      <c r="D7117" s="7"/>
      <c r="E7117" s="7"/>
      <c r="F7117" s="8"/>
      <c r="G7117" s="8"/>
      <c r="H7117" s="8"/>
      <c r="AF7117" s="9"/>
      <c r="AG7117" s="9"/>
      <c r="AH7117" s="9"/>
      <c r="AI7117" s="9"/>
      <c r="AJ7117" s="9"/>
      <c r="AK7117" s="9"/>
      <c r="AL7117" s="9"/>
      <c r="AM7117" s="9"/>
      <c r="AN7117" s="9"/>
      <c r="AO7117" s="27"/>
      <c r="AQ7117" s="29"/>
      <c r="AR7117" s="11"/>
      <c r="AW7117" s="31"/>
      <c r="AZ7117" s="12"/>
      <c r="BA7117" s="12"/>
      <c r="BB7117" s="12"/>
      <c r="BC7117" s="12"/>
    </row>
    <row r="7118" spans="4:55">
      <c r="D7118" s="7"/>
      <c r="E7118" s="7"/>
      <c r="F7118" s="8"/>
      <c r="G7118" s="8"/>
      <c r="H7118" s="8"/>
      <c r="AF7118" s="9"/>
      <c r="AG7118" s="9"/>
      <c r="AH7118" s="9"/>
      <c r="AI7118" s="9"/>
      <c r="AJ7118" s="9"/>
      <c r="AK7118" s="9"/>
      <c r="AL7118" s="9"/>
      <c r="AM7118" s="9"/>
      <c r="AN7118" s="9"/>
      <c r="AO7118" s="27"/>
      <c r="AQ7118" s="29"/>
      <c r="AR7118" s="11"/>
      <c r="AW7118" s="31"/>
      <c r="AZ7118" s="12"/>
      <c r="BA7118" s="12"/>
      <c r="BB7118" s="12"/>
      <c r="BC7118" s="12"/>
    </row>
    <row r="7119" spans="4:55">
      <c r="D7119" s="7"/>
      <c r="E7119" s="7"/>
      <c r="F7119" s="8"/>
      <c r="G7119" s="8"/>
      <c r="H7119" s="8"/>
      <c r="AF7119" s="9"/>
      <c r="AG7119" s="9"/>
      <c r="AH7119" s="9"/>
      <c r="AI7119" s="9"/>
      <c r="AJ7119" s="9"/>
      <c r="AK7119" s="9"/>
      <c r="AL7119" s="9"/>
      <c r="AM7119" s="9"/>
      <c r="AN7119" s="9"/>
      <c r="AO7119" s="27"/>
      <c r="AQ7119" s="29"/>
      <c r="AR7119" s="11"/>
      <c r="AW7119" s="31"/>
      <c r="AZ7119" s="12"/>
      <c r="BA7119" s="12"/>
      <c r="BB7119" s="12"/>
      <c r="BC7119" s="12"/>
    </row>
    <row r="7120" spans="4:55">
      <c r="D7120" s="7"/>
      <c r="E7120" s="7"/>
      <c r="F7120" s="8"/>
      <c r="G7120" s="8"/>
      <c r="H7120" s="8"/>
      <c r="AF7120" s="9"/>
      <c r="AG7120" s="9"/>
      <c r="AH7120" s="9"/>
      <c r="AI7120" s="9"/>
      <c r="AJ7120" s="9"/>
      <c r="AK7120" s="9"/>
      <c r="AL7120" s="9"/>
      <c r="AM7120" s="9"/>
      <c r="AN7120" s="9"/>
      <c r="AO7120" s="27"/>
      <c r="AQ7120" s="29"/>
      <c r="AR7120" s="11"/>
      <c r="AW7120" s="31"/>
      <c r="AZ7120" s="12"/>
      <c r="BA7120" s="12"/>
      <c r="BB7120" s="12"/>
      <c r="BC7120" s="12"/>
    </row>
    <row r="7121" spans="4:55">
      <c r="D7121" s="7"/>
      <c r="E7121" s="7"/>
      <c r="F7121" s="8"/>
      <c r="G7121" s="8"/>
      <c r="H7121" s="8"/>
      <c r="AF7121" s="9"/>
      <c r="AG7121" s="9"/>
      <c r="AH7121" s="9"/>
      <c r="AI7121" s="9"/>
      <c r="AJ7121" s="9"/>
      <c r="AK7121" s="9"/>
      <c r="AL7121" s="9"/>
      <c r="AM7121" s="9"/>
      <c r="AN7121" s="9"/>
      <c r="AO7121" s="27"/>
      <c r="AQ7121" s="29"/>
      <c r="AR7121" s="11"/>
      <c r="AW7121" s="31"/>
      <c r="AZ7121" s="12"/>
      <c r="BA7121" s="12"/>
      <c r="BB7121" s="12"/>
      <c r="BC7121" s="12"/>
    </row>
    <row r="7122" spans="4:55">
      <c r="D7122" s="7"/>
      <c r="E7122" s="7"/>
      <c r="F7122" s="8"/>
      <c r="G7122" s="8"/>
      <c r="H7122" s="8"/>
      <c r="AF7122" s="9"/>
      <c r="AG7122" s="9"/>
      <c r="AH7122" s="9"/>
      <c r="AI7122" s="9"/>
      <c r="AJ7122" s="9"/>
      <c r="AK7122" s="9"/>
      <c r="AL7122" s="9"/>
      <c r="AM7122" s="9"/>
      <c r="AN7122" s="9"/>
      <c r="AO7122" s="27"/>
      <c r="AQ7122" s="29"/>
      <c r="AR7122" s="11"/>
      <c r="AW7122" s="31"/>
      <c r="AZ7122" s="12"/>
      <c r="BA7122" s="12"/>
      <c r="BB7122" s="12"/>
      <c r="BC7122" s="12"/>
    </row>
    <row r="7123" spans="4:55">
      <c r="D7123" s="7"/>
      <c r="E7123" s="7"/>
      <c r="F7123" s="8"/>
      <c r="G7123" s="8"/>
      <c r="H7123" s="8"/>
      <c r="AF7123" s="9"/>
      <c r="AG7123" s="9"/>
      <c r="AH7123" s="9"/>
      <c r="AI7123" s="9"/>
      <c r="AJ7123" s="9"/>
      <c r="AK7123" s="9"/>
      <c r="AL7123" s="9"/>
      <c r="AM7123" s="9"/>
      <c r="AN7123" s="9"/>
      <c r="AO7123" s="27"/>
      <c r="AQ7123" s="29"/>
      <c r="AR7123" s="11"/>
      <c r="AW7123" s="31"/>
      <c r="AZ7123" s="12"/>
      <c r="BA7123" s="12"/>
      <c r="BB7123" s="12"/>
      <c r="BC7123" s="12"/>
    </row>
    <row r="7124" spans="4:55">
      <c r="D7124" s="7"/>
      <c r="E7124" s="7"/>
      <c r="F7124" s="8"/>
      <c r="G7124" s="8"/>
      <c r="H7124" s="8"/>
      <c r="AF7124" s="9"/>
      <c r="AG7124" s="9"/>
      <c r="AH7124" s="9"/>
      <c r="AI7124" s="9"/>
      <c r="AJ7124" s="9"/>
      <c r="AK7124" s="9"/>
      <c r="AL7124" s="9"/>
      <c r="AM7124" s="9"/>
      <c r="AN7124" s="9"/>
      <c r="AO7124" s="27"/>
      <c r="AQ7124" s="29"/>
      <c r="AR7124" s="11"/>
      <c r="AW7124" s="31"/>
      <c r="AZ7124" s="12"/>
      <c r="BA7124" s="12"/>
      <c r="BB7124" s="12"/>
      <c r="BC7124" s="12"/>
    </row>
    <row r="7125" spans="4:55">
      <c r="D7125" s="7"/>
      <c r="E7125" s="7"/>
      <c r="F7125" s="8"/>
      <c r="G7125" s="8"/>
      <c r="H7125" s="8"/>
      <c r="AF7125" s="9"/>
      <c r="AG7125" s="9"/>
      <c r="AH7125" s="9"/>
      <c r="AI7125" s="9"/>
      <c r="AJ7125" s="9"/>
      <c r="AK7125" s="9"/>
      <c r="AL7125" s="9"/>
      <c r="AM7125" s="9"/>
      <c r="AN7125" s="9"/>
      <c r="AO7125" s="27"/>
      <c r="AQ7125" s="29"/>
      <c r="AR7125" s="11"/>
      <c r="AW7125" s="31"/>
      <c r="AZ7125" s="12"/>
      <c r="BA7125" s="12"/>
      <c r="BB7125" s="12"/>
      <c r="BC7125" s="12"/>
    </row>
    <row r="7126" spans="4:55">
      <c r="D7126" s="7"/>
      <c r="E7126" s="7"/>
      <c r="F7126" s="8"/>
      <c r="G7126" s="8"/>
      <c r="H7126" s="8"/>
      <c r="AF7126" s="9"/>
      <c r="AG7126" s="9"/>
      <c r="AH7126" s="9"/>
      <c r="AI7126" s="9"/>
      <c r="AJ7126" s="9"/>
      <c r="AK7126" s="9"/>
      <c r="AL7126" s="9"/>
      <c r="AM7126" s="9"/>
      <c r="AN7126" s="9"/>
      <c r="AO7126" s="27"/>
      <c r="AQ7126" s="29"/>
      <c r="AR7126" s="11"/>
      <c r="AW7126" s="31"/>
      <c r="AZ7126" s="12"/>
      <c r="BA7126" s="12"/>
      <c r="BB7126" s="12"/>
      <c r="BC7126" s="12"/>
    </row>
    <row r="7127" spans="4:55">
      <c r="D7127" s="7"/>
      <c r="E7127" s="7"/>
      <c r="F7127" s="8"/>
      <c r="G7127" s="8"/>
      <c r="H7127" s="8"/>
      <c r="AF7127" s="9"/>
      <c r="AG7127" s="9"/>
      <c r="AH7127" s="9"/>
      <c r="AI7127" s="9"/>
      <c r="AJ7127" s="9"/>
      <c r="AK7127" s="9"/>
      <c r="AL7127" s="9"/>
      <c r="AM7127" s="9"/>
      <c r="AN7127" s="9"/>
      <c r="AO7127" s="27"/>
      <c r="AQ7127" s="29"/>
      <c r="AR7127" s="11"/>
      <c r="AW7127" s="31"/>
      <c r="AZ7127" s="12"/>
      <c r="BA7127" s="12"/>
      <c r="BB7127" s="12"/>
      <c r="BC7127" s="12"/>
    </row>
    <row r="7128" spans="4:55">
      <c r="D7128" s="7"/>
      <c r="E7128" s="7"/>
      <c r="F7128" s="8"/>
      <c r="G7128" s="8"/>
      <c r="H7128" s="8"/>
      <c r="AF7128" s="9"/>
      <c r="AG7128" s="9"/>
      <c r="AH7128" s="9"/>
      <c r="AI7128" s="9"/>
      <c r="AJ7128" s="9"/>
      <c r="AK7128" s="9"/>
      <c r="AL7128" s="9"/>
      <c r="AM7128" s="9"/>
      <c r="AN7128" s="9"/>
      <c r="AO7128" s="27"/>
      <c r="AQ7128" s="29"/>
      <c r="AR7128" s="11"/>
      <c r="AW7128" s="31"/>
      <c r="AZ7128" s="12"/>
      <c r="BA7128" s="12"/>
      <c r="BB7128" s="12"/>
      <c r="BC7128" s="12"/>
    </row>
    <row r="7129" spans="4:55">
      <c r="D7129" s="7"/>
      <c r="E7129" s="7"/>
      <c r="F7129" s="8"/>
      <c r="G7129" s="8"/>
      <c r="H7129" s="8"/>
      <c r="AF7129" s="9"/>
      <c r="AG7129" s="9"/>
      <c r="AH7129" s="9"/>
      <c r="AI7129" s="9"/>
      <c r="AJ7129" s="9"/>
      <c r="AK7129" s="9"/>
      <c r="AL7129" s="9"/>
      <c r="AM7129" s="9"/>
      <c r="AN7129" s="9"/>
      <c r="AO7129" s="27"/>
      <c r="AQ7129" s="29"/>
      <c r="AR7129" s="11"/>
      <c r="AW7129" s="31"/>
      <c r="AZ7129" s="12"/>
      <c r="BA7129" s="12"/>
      <c r="BB7129" s="12"/>
      <c r="BC7129" s="12"/>
    </row>
    <row r="7130" spans="4:55">
      <c r="D7130" s="7"/>
      <c r="E7130" s="7"/>
      <c r="F7130" s="8"/>
      <c r="G7130" s="8"/>
      <c r="H7130" s="8"/>
      <c r="AF7130" s="9"/>
      <c r="AG7130" s="9"/>
      <c r="AH7130" s="9"/>
      <c r="AI7130" s="9"/>
      <c r="AJ7130" s="9"/>
      <c r="AK7130" s="9"/>
      <c r="AL7130" s="9"/>
      <c r="AM7130" s="9"/>
      <c r="AN7130" s="9"/>
      <c r="AO7130" s="27"/>
      <c r="AQ7130" s="29"/>
      <c r="AR7130" s="11"/>
      <c r="AW7130" s="31"/>
      <c r="AZ7130" s="12"/>
      <c r="BA7130" s="12"/>
      <c r="BB7130" s="12"/>
      <c r="BC7130" s="12"/>
    </row>
    <row r="7131" spans="4:55">
      <c r="D7131" s="7"/>
      <c r="E7131" s="7"/>
      <c r="F7131" s="8"/>
      <c r="G7131" s="8"/>
      <c r="H7131" s="8"/>
      <c r="AF7131" s="9"/>
      <c r="AG7131" s="9"/>
      <c r="AH7131" s="9"/>
      <c r="AI7131" s="9"/>
      <c r="AJ7131" s="9"/>
      <c r="AK7131" s="9"/>
      <c r="AL7131" s="9"/>
      <c r="AM7131" s="9"/>
      <c r="AN7131" s="9"/>
      <c r="AO7131" s="27"/>
      <c r="AQ7131" s="29"/>
      <c r="AR7131" s="11"/>
      <c r="AW7131" s="31"/>
      <c r="AZ7131" s="12"/>
      <c r="BA7131" s="12"/>
      <c r="BB7131" s="12"/>
      <c r="BC7131" s="12"/>
    </row>
    <row r="7132" spans="4:55">
      <c r="D7132" s="7"/>
      <c r="E7132" s="7"/>
      <c r="F7132" s="8"/>
      <c r="G7132" s="8"/>
      <c r="H7132" s="8"/>
      <c r="AF7132" s="9"/>
      <c r="AG7132" s="9"/>
      <c r="AH7132" s="9"/>
      <c r="AI7132" s="9"/>
      <c r="AJ7132" s="9"/>
      <c r="AK7132" s="9"/>
      <c r="AL7132" s="9"/>
      <c r="AM7132" s="9"/>
      <c r="AN7132" s="9"/>
      <c r="AO7132" s="27"/>
      <c r="AQ7132" s="29"/>
      <c r="AR7132" s="11"/>
      <c r="AW7132" s="31"/>
      <c r="AZ7132" s="12"/>
      <c r="BA7132" s="12"/>
      <c r="BB7132" s="12"/>
      <c r="BC7132" s="12"/>
    </row>
    <row r="7133" spans="4:55">
      <c r="D7133" s="7"/>
      <c r="E7133" s="7"/>
      <c r="F7133" s="8"/>
      <c r="G7133" s="8"/>
      <c r="H7133" s="8"/>
      <c r="AF7133" s="9"/>
      <c r="AG7133" s="9"/>
      <c r="AH7133" s="9"/>
      <c r="AI7133" s="9"/>
      <c r="AJ7133" s="9"/>
      <c r="AK7133" s="9"/>
      <c r="AL7133" s="9"/>
      <c r="AM7133" s="9"/>
      <c r="AN7133" s="9"/>
      <c r="AO7133" s="27"/>
      <c r="AQ7133" s="29"/>
      <c r="AR7133" s="11"/>
      <c r="AW7133" s="31"/>
      <c r="AZ7133" s="12"/>
      <c r="BA7133" s="12"/>
      <c r="BB7133" s="12"/>
      <c r="BC7133" s="12"/>
    </row>
    <row r="7134" spans="4:55">
      <c r="D7134" s="7"/>
      <c r="E7134" s="7"/>
      <c r="F7134" s="8"/>
      <c r="G7134" s="8"/>
      <c r="H7134" s="8"/>
      <c r="AF7134" s="9"/>
      <c r="AG7134" s="9"/>
      <c r="AH7134" s="9"/>
      <c r="AI7134" s="9"/>
      <c r="AJ7134" s="9"/>
      <c r="AK7134" s="9"/>
      <c r="AL7134" s="9"/>
      <c r="AM7134" s="9"/>
      <c r="AN7134" s="9"/>
      <c r="AO7134" s="27"/>
      <c r="AQ7134" s="29"/>
      <c r="AR7134" s="11"/>
      <c r="AW7134" s="31"/>
      <c r="AZ7134" s="12"/>
      <c r="BA7134" s="12"/>
      <c r="BB7134" s="12"/>
      <c r="BC7134" s="12"/>
    </row>
    <row r="7135" spans="4:55">
      <c r="D7135" s="7"/>
      <c r="E7135" s="7"/>
      <c r="F7135" s="8"/>
      <c r="G7135" s="8"/>
      <c r="H7135" s="8"/>
      <c r="AF7135" s="9"/>
      <c r="AG7135" s="9"/>
      <c r="AH7135" s="9"/>
      <c r="AI7135" s="9"/>
      <c r="AJ7135" s="9"/>
      <c r="AK7135" s="9"/>
      <c r="AL7135" s="9"/>
      <c r="AM7135" s="9"/>
      <c r="AN7135" s="9"/>
      <c r="AO7135" s="27"/>
      <c r="AQ7135" s="29"/>
      <c r="AR7135" s="11"/>
      <c r="AW7135" s="31"/>
      <c r="AZ7135" s="12"/>
      <c r="BA7135" s="12"/>
      <c r="BB7135" s="12"/>
      <c r="BC7135" s="12"/>
    </row>
    <row r="7136" spans="4:55">
      <c r="D7136" s="7"/>
      <c r="E7136" s="7"/>
      <c r="F7136" s="8"/>
      <c r="G7136" s="8"/>
      <c r="H7136" s="8"/>
      <c r="AF7136" s="9"/>
      <c r="AG7136" s="9"/>
      <c r="AH7136" s="9"/>
      <c r="AI7136" s="9"/>
      <c r="AJ7136" s="9"/>
      <c r="AK7136" s="9"/>
      <c r="AL7136" s="9"/>
      <c r="AM7136" s="9"/>
      <c r="AN7136" s="9"/>
      <c r="AO7136" s="27"/>
      <c r="AQ7136" s="29"/>
      <c r="AR7136" s="11"/>
      <c r="AW7136" s="31"/>
      <c r="AZ7136" s="12"/>
      <c r="BA7136" s="12"/>
      <c r="BB7136" s="12"/>
      <c r="BC7136" s="12"/>
    </row>
    <row r="7137" spans="4:55">
      <c r="D7137" s="7"/>
      <c r="E7137" s="7"/>
      <c r="F7137" s="8"/>
      <c r="G7137" s="8"/>
      <c r="H7137" s="8"/>
      <c r="AF7137" s="9"/>
      <c r="AG7137" s="9"/>
      <c r="AH7137" s="9"/>
      <c r="AI7137" s="9"/>
      <c r="AJ7137" s="9"/>
      <c r="AK7137" s="9"/>
      <c r="AL7137" s="9"/>
      <c r="AM7137" s="9"/>
      <c r="AN7137" s="9"/>
      <c r="AO7137" s="27"/>
      <c r="AQ7137" s="29"/>
      <c r="AR7137" s="11"/>
      <c r="AW7137" s="31"/>
      <c r="AZ7137" s="12"/>
      <c r="BA7137" s="12"/>
      <c r="BB7137" s="12"/>
      <c r="BC7137" s="12"/>
    </row>
    <row r="7138" spans="4:55">
      <c r="D7138" s="7"/>
      <c r="E7138" s="7"/>
      <c r="F7138" s="8"/>
      <c r="G7138" s="8"/>
      <c r="H7138" s="8"/>
      <c r="AF7138" s="9"/>
      <c r="AG7138" s="9"/>
      <c r="AH7138" s="9"/>
      <c r="AI7138" s="9"/>
      <c r="AJ7138" s="9"/>
      <c r="AK7138" s="9"/>
      <c r="AL7138" s="9"/>
      <c r="AM7138" s="9"/>
      <c r="AN7138" s="9"/>
      <c r="AO7138" s="27"/>
      <c r="AQ7138" s="29"/>
      <c r="AR7138" s="11"/>
      <c r="AW7138" s="31"/>
      <c r="AZ7138" s="12"/>
      <c r="BA7138" s="12"/>
      <c r="BB7138" s="12"/>
      <c r="BC7138" s="12"/>
    </row>
    <row r="7139" spans="4:55">
      <c r="D7139" s="7"/>
      <c r="E7139" s="7"/>
      <c r="F7139" s="8"/>
      <c r="G7139" s="8"/>
      <c r="H7139" s="8"/>
      <c r="AF7139" s="9"/>
      <c r="AG7139" s="9"/>
      <c r="AH7139" s="9"/>
      <c r="AI7139" s="9"/>
      <c r="AJ7139" s="9"/>
      <c r="AK7139" s="9"/>
      <c r="AL7139" s="9"/>
      <c r="AM7139" s="9"/>
      <c r="AN7139" s="9"/>
      <c r="AO7139" s="27"/>
      <c r="AQ7139" s="29"/>
      <c r="AR7139" s="11"/>
      <c r="AW7139" s="31"/>
      <c r="AZ7139" s="12"/>
      <c r="BA7139" s="12"/>
      <c r="BB7139" s="12"/>
      <c r="BC7139" s="12"/>
    </row>
    <row r="7140" spans="4:55">
      <c r="D7140" s="7"/>
      <c r="E7140" s="7"/>
      <c r="F7140" s="8"/>
      <c r="G7140" s="8"/>
      <c r="H7140" s="8"/>
      <c r="AF7140" s="9"/>
      <c r="AG7140" s="9"/>
      <c r="AH7140" s="9"/>
      <c r="AI7140" s="9"/>
      <c r="AJ7140" s="9"/>
      <c r="AK7140" s="9"/>
      <c r="AL7140" s="9"/>
      <c r="AM7140" s="9"/>
      <c r="AN7140" s="9"/>
      <c r="AO7140" s="27"/>
      <c r="AQ7140" s="29"/>
      <c r="AR7140" s="11"/>
      <c r="AW7140" s="31"/>
      <c r="AZ7140" s="12"/>
      <c r="BA7140" s="12"/>
      <c r="BB7140" s="12"/>
      <c r="BC7140" s="12"/>
    </row>
    <row r="7141" spans="4:55">
      <c r="D7141" s="7"/>
      <c r="E7141" s="7"/>
      <c r="F7141" s="8"/>
      <c r="G7141" s="8"/>
      <c r="H7141" s="8"/>
      <c r="AF7141" s="9"/>
      <c r="AG7141" s="9"/>
      <c r="AH7141" s="9"/>
      <c r="AI7141" s="9"/>
      <c r="AJ7141" s="9"/>
      <c r="AK7141" s="9"/>
      <c r="AL7141" s="9"/>
      <c r="AM7141" s="9"/>
      <c r="AN7141" s="9"/>
      <c r="AO7141" s="27"/>
      <c r="AQ7141" s="29"/>
      <c r="AR7141" s="11"/>
      <c r="AW7141" s="31"/>
      <c r="AZ7141" s="12"/>
      <c r="BA7141" s="12"/>
      <c r="BB7141" s="12"/>
      <c r="BC7141" s="12"/>
    </row>
    <row r="7142" spans="4:55">
      <c r="D7142" s="7"/>
      <c r="E7142" s="7"/>
      <c r="F7142" s="8"/>
      <c r="G7142" s="8"/>
      <c r="H7142" s="8"/>
      <c r="AF7142" s="9"/>
      <c r="AG7142" s="9"/>
      <c r="AH7142" s="9"/>
      <c r="AI7142" s="9"/>
      <c r="AJ7142" s="9"/>
      <c r="AK7142" s="9"/>
      <c r="AL7142" s="9"/>
      <c r="AM7142" s="9"/>
      <c r="AN7142" s="9"/>
      <c r="AO7142" s="27"/>
      <c r="AQ7142" s="29"/>
      <c r="AR7142" s="11"/>
      <c r="AW7142" s="31"/>
      <c r="AZ7142" s="12"/>
      <c r="BA7142" s="12"/>
      <c r="BB7142" s="12"/>
      <c r="BC7142" s="12"/>
    </row>
    <row r="7143" spans="4:55">
      <c r="D7143" s="7"/>
      <c r="E7143" s="7"/>
      <c r="F7143" s="8"/>
      <c r="G7143" s="8"/>
      <c r="H7143" s="8"/>
      <c r="AF7143" s="9"/>
      <c r="AG7143" s="9"/>
      <c r="AH7143" s="9"/>
      <c r="AI7143" s="9"/>
      <c r="AJ7143" s="9"/>
      <c r="AK7143" s="9"/>
      <c r="AL7143" s="9"/>
      <c r="AM7143" s="9"/>
      <c r="AN7143" s="9"/>
      <c r="AO7143" s="27"/>
      <c r="AQ7143" s="29"/>
      <c r="AR7143" s="11"/>
      <c r="AW7143" s="31"/>
      <c r="AZ7143" s="12"/>
      <c r="BA7143" s="12"/>
      <c r="BB7143" s="12"/>
      <c r="BC7143" s="12"/>
    </row>
    <row r="7144" spans="4:55">
      <c r="D7144" s="7"/>
      <c r="E7144" s="7"/>
      <c r="F7144" s="8"/>
      <c r="G7144" s="8"/>
      <c r="H7144" s="8"/>
      <c r="AF7144" s="9"/>
      <c r="AG7144" s="9"/>
      <c r="AH7144" s="9"/>
      <c r="AI7144" s="9"/>
      <c r="AJ7144" s="9"/>
      <c r="AK7144" s="9"/>
      <c r="AL7144" s="9"/>
      <c r="AM7144" s="9"/>
      <c r="AN7144" s="9"/>
      <c r="AO7144" s="27"/>
      <c r="AQ7144" s="29"/>
      <c r="AR7144" s="11"/>
      <c r="AW7144" s="31"/>
      <c r="AZ7144" s="12"/>
      <c r="BA7144" s="12"/>
      <c r="BB7144" s="12"/>
      <c r="BC7144" s="12"/>
    </row>
    <row r="7145" spans="4:55">
      <c r="D7145" s="7"/>
      <c r="E7145" s="7"/>
      <c r="F7145" s="8"/>
      <c r="G7145" s="8"/>
      <c r="H7145" s="8"/>
      <c r="AF7145" s="9"/>
      <c r="AG7145" s="9"/>
      <c r="AH7145" s="9"/>
      <c r="AI7145" s="9"/>
      <c r="AJ7145" s="9"/>
      <c r="AK7145" s="9"/>
      <c r="AL7145" s="9"/>
      <c r="AM7145" s="9"/>
      <c r="AN7145" s="9"/>
      <c r="AO7145" s="27"/>
      <c r="AQ7145" s="29"/>
      <c r="AR7145" s="11"/>
      <c r="AW7145" s="31"/>
      <c r="AZ7145" s="12"/>
      <c r="BA7145" s="12"/>
      <c r="BB7145" s="12"/>
      <c r="BC7145" s="12"/>
    </row>
    <row r="7146" spans="4:55">
      <c r="D7146" s="7"/>
      <c r="E7146" s="7"/>
      <c r="F7146" s="8"/>
      <c r="G7146" s="8"/>
      <c r="H7146" s="8"/>
      <c r="AF7146" s="9"/>
      <c r="AG7146" s="9"/>
      <c r="AH7146" s="9"/>
      <c r="AI7146" s="9"/>
      <c r="AJ7146" s="9"/>
      <c r="AK7146" s="9"/>
      <c r="AL7146" s="9"/>
      <c r="AM7146" s="9"/>
      <c r="AN7146" s="9"/>
      <c r="AO7146" s="27"/>
      <c r="AQ7146" s="29"/>
      <c r="AR7146" s="11"/>
      <c r="AW7146" s="31"/>
      <c r="AZ7146" s="12"/>
      <c r="BA7146" s="12"/>
      <c r="BB7146" s="12"/>
      <c r="BC7146" s="12"/>
    </row>
    <row r="7147" spans="4:55">
      <c r="D7147" s="7"/>
      <c r="E7147" s="7"/>
      <c r="F7147" s="8"/>
      <c r="G7147" s="8"/>
      <c r="H7147" s="8"/>
      <c r="AF7147" s="9"/>
      <c r="AG7147" s="9"/>
      <c r="AH7147" s="9"/>
      <c r="AI7147" s="9"/>
      <c r="AJ7147" s="9"/>
      <c r="AK7147" s="9"/>
      <c r="AL7147" s="9"/>
      <c r="AM7147" s="9"/>
      <c r="AN7147" s="9"/>
      <c r="AO7147" s="27"/>
      <c r="AQ7147" s="29"/>
      <c r="AR7147" s="11"/>
      <c r="AW7147" s="31"/>
      <c r="AZ7147" s="12"/>
      <c r="BA7147" s="12"/>
      <c r="BB7147" s="12"/>
      <c r="BC7147" s="12"/>
    </row>
    <row r="7148" spans="4:55">
      <c r="D7148" s="7"/>
      <c r="E7148" s="7"/>
      <c r="F7148" s="8"/>
      <c r="G7148" s="8"/>
      <c r="H7148" s="8"/>
      <c r="AF7148" s="9"/>
      <c r="AG7148" s="9"/>
      <c r="AH7148" s="9"/>
      <c r="AI7148" s="9"/>
      <c r="AJ7148" s="9"/>
      <c r="AK7148" s="9"/>
      <c r="AL7148" s="9"/>
      <c r="AM7148" s="9"/>
      <c r="AN7148" s="9"/>
      <c r="AO7148" s="27"/>
      <c r="AQ7148" s="29"/>
      <c r="AR7148" s="11"/>
      <c r="AW7148" s="31"/>
      <c r="AZ7148" s="12"/>
      <c r="BA7148" s="12"/>
      <c r="BB7148" s="12"/>
      <c r="BC7148" s="12"/>
    </row>
    <row r="7149" spans="4:55">
      <c r="D7149" s="7"/>
      <c r="E7149" s="7"/>
      <c r="F7149" s="8"/>
      <c r="G7149" s="8"/>
      <c r="H7149" s="8"/>
      <c r="AF7149" s="9"/>
      <c r="AG7149" s="9"/>
      <c r="AH7149" s="9"/>
      <c r="AI7149" s="9"/>
      <c r="AJ7149" s="9"/>
      <c r="AK7149" s="9"/>
      <c r="AL7149" s="9"/>
      <c r="AM7149" s="9"/>
      <c r="AN7149" s="9"/>
      <c r="AO7149" s="27"/>
      <c r="AQ7149" s="29"/>
      <c r="AR7149" s="11"/>
      <c r="AW7149" s="31"/>
      <c r="AZ7149" s="12"/>
      <c r="BA7149" s="12"/>
      <c r="BB7149" s="12"/>
      <c r="BC7149" s="12"/>
    </row>
    <row r="7150" spans="4:55">
      <c r="D7150" s="7"/>
      <c r="E7150" s="7"/>
      <c r="F7150" s="8"/>
      <c r="G7150" s="8"/>
      <c r="H7150" s="8"/>
      <c r="AF7150" s="9"/>
      <c r="AG7150" s="9"/>
      <c r="AH7150" s="9"/>
      <c r="AI7150" s="9"/>
      <c r="AJ7150" s="9"/>
      <c r="AK7150" s="9"/>
      <c r="AL7150" s="9"/>
      <c r="AM7150" s="9"/>
      <c r="AN7150" s="9"/>
      <c r="AO7150" s="27"/>
      <c r="AQ7150" s="29"/>
      <c r="AR7150" s="11"/>
      <c r="AW7150" s="31"/>
      <c r="AZ7150" s="12"/>
      <c r="BA7150" s="12"/>
      <c r="BB7150" s="12"/>
      <c r="BC7150" s="12"/>
    </row>
    <row r="7151" spans="4:55">
      <c r="D7151" s="7"/>
      <c r="E7151" s="7"/>
      <c r="F7151" s="8"/>
      <c r="G7151" s="8"/>
      <c r="H7151" s="8"/>
      <c r="AF7151" s="9"/>
      <c r="AG7151" s="9"/>
      <c r="AH7151" s="9"/>
      <c r="AI7151" s="9"/>
      <c r="AJ7151" s="9"/>
      <c r="AK7151" s="9"/>
      <c r="AL7151" s="9"/>
      <c r="AM7151" s="9"/>
      <c r="AN7151" s="9"/>
      <c r="AO7151" s="27"/>
      <c r="AQ7151" s="29"/>
      <c r="AR7151" s="11"/>
      <c r="AW7151" s="31"/>
      <c r="AZ7151" s="12"/>
      <c r="BA7151" s="12"/>
      <c r="BB7151" s="12"/>
      <c r="BC7151" s="12"/>
    </row>
    <row r="7152" spans="4:55">
      <c r="D7152" s="7"/>
      <c r="E7152" s="7"/>
      <c r="F7152" s="8"/>
      <c r="G7152" s="8"/>
      <c r="H7152" s="8"/>
      <c r="AF7152" s="9"/>
      <c r="AG7152" s="9"/>
      <c r="AH7152" s="9"/>
      <c r="AI7152" s="9"/>
      <c r="AJ7152" s="9"/>
      <c r="AK7152" s="9"/>
      <c r="AL7152" s="9"/>
      <c r="AM7152" s="9"/>
      <c r="AN7152" s="9"/>
      <c r="AO7152" s="27"/>
      <c r="AQ7152" s="29"/>
      <c r="AR7152" s="11"/>
      <c r="AW7152" s="31"/>
      <c r="AZ7152" s="12"/>
      <c r="BA7152" s="12"/>
      <c r="BB7152" s="12"/>
      <c r="BC7152" s="12"/>
    </row>
    <row r="7153" spans="4:55">
      <c r="D7153" s="7"/>
      <c r="E7153" s="7"/>
      <c r="F7153" s="8"/>
      <c r="G7153" s="8"/>
      <c r="H7153" s="8"/>
      <c r="AF7153" s="9"/>
      <c r="AG7153" s="9"/>
      <c r="AH7153" s="9"/>
      <c r="AI7153" s="9"/>
      <c r="AJ7153" s="9"/>
      <c r="AK7153" s="9"/>
      <c r="AL7153" s="9"/>
      <c r="AM7153" s="9"/>
      <c r="AN7153" s="9"/>
      <c r="AO7153" s="27"/>
      <c r="AQ7153" s="29"/>
      <c r="AR7153" s="11"/>
      <c r="AW7153" s="31"/>
      <c r="AZ7153" s="12"/>
      <c r="BA7153" s="12"/>
      <c r="BB7153" s="12"/>
      <c r="BC7153" s="12"/>
    </row>
    <row r="7154" spans="4:55">
      <c r="D7154" s="7"/>
      <c r="E7154" s="7"/>
      <c r="F7154" s="8"/>
      <c r="G7154" s="8"/>
      <c r="H7154" s="8"/>
      <c r="AF7154" s="9"/>
      <c r="AG7154" s="9"/>
      <c r="AH7154" s="9"/>
      <c r="AI7154" s="9"/>
      <c r="AJ7154" s="9"/>
      <c r="AK7154" s="9"/>
      <c r="AL7154" s="9"/>
      <c r="AM7154" s="9"/>
      <c r="AN7154" s="9"/>
      <c r="AO7154" s="27"/>
      <c r="AQ7154" s="29"/>
      <c r="AR7154" s="11"/>
      <c r="AW7154" s="31"/>
      <c r="AZ7154" s="12"/>
      <c r="BA7154" s="12"/>
      <c r="BB7154" s="12"/>
      <c r="BC7154" s="12"/>
    </row>
    <row r="7155" spans="4:55">
      <c r="D7155" s="7"/>
      <c r="E7155" s="7"/>
      <c r="F7155" s="8"/>
      <c r="G7155" s="8"/>
      <c r="H7155" s="8"/>
      <c r="AF7155" s="9"/>
      <c r="AG7155" s="9"/>
      <c r="AH7155" s="9"/>
      <c r="AI7155" s="9"/>
      <c r="AJ7155" s="9"/>
      <c r="AK7155" s="9"/>
      <c r="AL7155" s="9"/>
      <c r="AM7155" s="9"/>
      <c r="AN7155" s="9"/>
      <c r="AO7155" s="27"/>
      <c r="AQ7155" s="29"/>
      <c r="AR7155" s="11"/>
      <c r="AW7155" s="31"/>
      <c r="AZ7155" s="12"/>
      <c r="BA7155" s="12"/>
      <c r="BB7155" s="12"/>
      <c r="BC7155" s="12"/>
    </row>
    <row r="7156" spans="4:55">
      <c r="D7156" s="7"/>
      <c r="E7156" s="7"/>
      <c r="F7156" s="8"/>
      <c r="G7156" s="8"/>
      <c r="H7156" s="8"/>
      <c r="AF7156" s="9"/>
      <c r="AG7156" s="9"/>
      <c r="AH7156" s="9"/>
      <c r="AI7156" s="9"/>
      <c r="AJ7156" s="9"/>
      <c r="AK7156" s="9"/>
      <c r="AL7156" s="9"/>
      <c r="AM7156" s="9"/>
      <c r="AN7156" s="9"/>
      <c r="AO7156" s="27"/>
      <c r="AQ7156" s="29"/>
      <c r="AR7156" s="11"/>
      <c r="AW7156" s="31"/>
      <c r="AZ7156" s="12"/>
      <c r="BA7156" s="12"/>
      <c r="BB7156" s="12"/>
      <c r="BC7156" s="12"/>
    </row>
    <row r="7157" spans="4:55">
      <c r="D7157" s="7"/>
      <c r="E7157" s="7"/>
      <c r="F7157" s="8"/>
      <c r="G7157" s="8"/>
      <c r="H7157" s="8"/>
      <c r="AF7157" s="9"/>
      <c r="AG7157" s="9"/>
      <c r="AH7157" s="9"/>
      <c r="AI7157" s="9"/>
      <c r="AJ7157" s="9"/>
      <c r="AK7157" s="9"/>
      <c r="AL7157" s="9"/>
      <c r="AM7157" s="9"/>
      <c r="AN7157" s="9"/>
      <c r="AO7157" s="27"/>
      <c r="AQ7157" s="29"/>
      <c r="AR7157" s="11"/>
      <c r="AW7157" s="31"/>
      <c r="AZ7157" s="12"/>
      <c r="BA7157" s="12"/>
      <c r="BB7157" s="12"/>
      <c r="BC7157" s="12"/>
    </row>
    <row r="7158" spans="4:55">
      <c r="D7158" s="7"/>
      <c r="E7158" s="7"/>
      <c r="F7158" s="8"/>
      <c r="G7158" s="8"/>
      <c r="H7158" s="8"/>
      <c r="AF7158" s="9"/>
      <c r="AG7158" s="9"/>
      <c r="AH7158" s="9"/>
      <c r="AI7158" s="9"/>
      <c r="AJ7158" s="9"/>
      <c r="AK7158" s="9"/>
      <c r="AL7158" s="9"/>
      <c r="AM7158" s="9"/>
      <c r="AN7158" s="9"/>
      <c r="AO7158" s="27"/>
      <c r="AQ7158" s="29"/>
      <c r="AR7158" s="11"/>
      <c r="AW7158" s="31"/>
      <c r="AZ7158" s="12"/>
      <c r="BA7158" s="12"/>
      <c r="BB7158" s="12"/>
      <c r="BC7158" s="12"/>
    </row>
    <row r="7159" spans="4:55">
      <c r="D7159" s="7"/>
      <c r="E7159" s="7"/>
      <c r="F7159" s="8"/>
      <c r="G7159" s="8"/>
      <c r="H7159" s="8"/>
      <c r="AF7159" s="9"/>
      <c r="AG7159" s="9"/>
      <c r="AH7159" s="9"/>
      <c r="AI7159" s="9"/>
      <c r="AJ7159" s="9"/>
      <c r="AK7159" s="9"/>
      <c r="AL7159" s="9"/>
      <c r="AM7159" s="9"/>
      <c r="AN7159" s="9"/>
      <c r="AO7159" s="27"/>
      <c r="AQ7159" s="29"/>
      <c r="AR7159" s="11"/>
      <c r="AW7159" s="31"/>
      <c r="AZ7159" s="12"/>
      <c r="BA7159" s="12"/>
      <c r="BB7159" s="12"/>
      <c r="BC7159" s="12"/>
    </row>
    <row r="7160" spans="4:55">
      <c r="D7160" s="7"/>
      <c r="E7160" s="7"/>
      <c r="F7160" s="8"/>
      <c r="G7160" s="8"/>
      <c r="H7160" s="8"/>
      <c r="AF7160" s="9"/>
      <c r="AG7160" s="9"/>
      <c r="AH7160" s="9"/>
      <c r="AI7160" s="9"/>
      <c r="AJ7160" s="9"/>
      <c r="AK7160" s="9"/>
      <c r="AL7160" s="9"/>
      <c r="AM7160" s="9"/>
      <c r="AN7160" s="9"/>
      <c r="AO7160" s="27"/>
      <c r="AQ7160" s="29"/>
      <c r="AR7160" s="11"/>
      <c r="AW7160" s="31"/>
      <c r="AZ7160" s="12"/>
      <c r="BA7160" s="12"/>
      <c r="BB7160" s="12"/>
      <c r="BC7160" s="12"/>
    </row>
    <row r="7161" spans="4:55">
      <c r="D7161" s="7"/>
      <c r="E7161" s="7"/>
      <c r="F7161" s="8"/>
      <c r="G7161" s="8"/>
      <c r="H7161" s="8"/>
      <c r="AF7161" s="9"/>
      <c r="AG7161" s="9"/>
      <c r="AH7161" s="9"/>
      <c r="AI7161" s="9"/>
      <c r="AJ7161" s="9"/>
      <c r="AK7161" s="9"/>
      <c r="AL7161" s="9"/>
      <c r="AM7161" s="9"/>
      <c r="AN7161" s="9"/>
      <c r="AO7161" s="27"/>
      <c r="AQ7161" s="29"/>
      <c r="AR7161" s="11"/>
      <c r="AW7161" s="31"/>
      <c r="AZ7161" s="12"/>
      <c r="BA7161" s="12"/>
      <c r="BB7161" s="12"/>
      <c r="BC7161" s="12"/>
    </row>
    <row r="7162" spans="4:55">
      <c r="D7162" s="7"/>
      <c r="E7162" s="7"/>
      <c r="F7162" s="8"/>
      <c r="G7162" s="8"/>
      <c r="H7162" s="8"/>
      <c r="AF7162" s="9"/>
      <c r="AG7162" s="9"/>
      <c r="AH7162" s="9"/>
      <c r="AI7162" s="9"/>
      <c r="AJ7162" s="9"/>
      <c r="AK7162" s="9"/>
      <c r="AL7162" s="9"/>
      <c r="AM7162" s="9"/>
      <c r="AN7162" s="9"/>
      <c r="AO7162" s="27"/>
      <c r="AQ7162" s="29"/>
      <c r="AR7162" s="11"/>
      <c r="AW7162" s="31"/>
      <c r="AZ7162" s="12"/>
      <c r="BA7162" s="12"/>
      <c r="BB7162" s="12"/>
      <c r="BC7162" s="12"/>
    </row>
    <row r="7163" spans="4:55">
      <c r="D7163" s="7"/>
      <c r="E7163" s="7"/>
      <c r="F7163" s="8"/>
      <c r="G7163" s="8"/>
      <c r="H7163" s="8"/>
      <c r="AF7163" s="9"/>
      <c r="AG7163" s="9"/>
      <c r="AH7163" s="9"/>
      <c r="AI7163" s="9"/>
      <c r="AJ7163" s="9"/>
      <c r="AK7163" s="9"/>
      <c r="AL7163" s="9"/>
      <c r="AM7163" s="9"/>
      <c r="AN7163" s="9"/>
      <c r="AO7163" s="27"/>
      <c r="AQ7163" s="29"/>
      <c r="AR7163" s="11"/>
      <c r="AW7163" s="31"/>
      <c r="AZ7163" s="12"/>
      <c r="BA7163" s="12"/>
      <c r="BB7163" s="12"/>
      <c r="BC7163" s="12"/>
    </row>
    <row r="7164" spans="4:55">
      <c r="D7164" s="7"/>
      <c r="E7164" s="7"/>
      <c r="F7164" s="8"/>
      <c r="G7164" s="8"/>
      <c r="H7164" s="8"/>
      <c r="AF7164" s="9"/>
      <c r="AG7164" s="9"/>
      <c r="AH7164" s="9"/>
      <c r="AI7164" s="9"/>
      <c r="AJ7164" s="9"/>
      <c r="AK7164" s="9"/>
      <c r="AL7164" s="9"/>
      <c r="AM7164" s="9"/>
      <c r="AN7164" s="9"/>
      <c r="AO7164" s="27"/>
      <c r="AQ7164" s="29"/>
      <c r="AR7164" s="11"/>
      <c r="AW7164" s="31"/>
      <c r="AZ7164" s="12"/>
      <c r="BA7164" s="12"/>
      <c r="BB7164" s="12"/>
      <c r="BC7164" s="12"/>
    </row>
    <row r="7165" spans="4:55">
      <c r="D7165" s="7"/>
      <c r="E7165" s="7"/>
      <c r="F7165" s="8"/>
      <c r="G7165" s="8"/>
      <c r="H7165" s="8"/>
      <c r="AF7165" s="9"/>
      <c r="AG7165" s="9"/>
      <c r="AH7165" s="9"/>
      <c r="AI7165" s="9"/>
      <c r="AJ7165" s="9"/>
      <c r="AK7165" s="9"/>
      <c r="AL7165" s="9"/>
      <c r="AM7165" s="9"/>
      <c r="AN7165" s="9"/>
      <c r="AO7165" s="27"/>
      <c r="AQ7165" s="29"/>
      <c r="AR7165" s="11"/>
      <c r="AW7165" s="31"/>
      <c r="AZ7165" s="12"/>
      <c r="BA7165" s="12"/>
      <c r="BB7165" s="12"/>
      <c r="BC7165" s="12"/>
    </row>
    <row r="7166" spans="4:55">
      <c r="D7166" s="7"/>
      <c r="E7166" s="7"/>
      <c r="F7166" s="8"/>
      <c r="G7166" s="8"/>
      <c r="H7166" s="8"/>
      <c r="AF7166" s="9"/>
      <c r="AG7166" s="9"/>
      <c r="AH7166" s="9"/>
      <c r="AI7166" s="9"/>
      <c r="AJ7166" s="9"/>
      <c r="AK7166" s="9"/>
      <c r="AL7166" s="9"/>
      <c r="AM7166" s="9"/>
      <c r="AN7166" s="9"/>
      <c r="AO7166" s="27"/>
      <c r="AQ7166" s="29"/>
      <c r="AR7166" s="11"/>
      <c r="AW7166" s="31"/>
      <c r="AZ7166" s="12"/>
      <c r="BA7166" s="12"/>
      <c r="BB7166" s="12"/>
      <c r="BC7166" s="12"/>
    </row>
    <row r="7167" spans="4:55">
      <c r="D7167" s="7"/>
      <c r="E7167" s="7"/>
      <c r="F7167" s="8"/>
      <c r="G7167" s="8"/>
      <c r="H7167" s="8"/>
      <c r="AF7167" s="9"/>
      <c r="AG7167" s="9"/>
      <c r="AH7167" s="9"/>
      <c r="AI7167" s="9"/>
      <c r="AJ7167" s="9"/>
      <c r="AK7167" s="9"/>
      <c r="AL7167" s="9"/>
      <c r="AM7167" s="9"/>
      <c r="AN7167" s="9"/>
      <c r="AO7167" s="27"/>
      <c r="AQ7167" s="29"/>
      <c r="AR7167" s="11"/>
      <c r="AW7167" s="31"/>
      <c r="AZ7167" s="12"/>
      <c r="BA7167" s="12"/>
      <c r="BB7167" s="12"/>
      <c r="BC7167" s="12"/>
    </row>
    <row r="7168" spans="4:55">
      <c r="D7168" s="7"/>
      <c r="E7168" s="7"/>
      <c r="F7168" s="8"/>
      <c r="G7168" s="8"/>
      <c r="H7168" s="8"/>
      <c r="AF7168" s="9"/>
      <c r="AG7168" s="9"/>
      <c r="AH7168" s="9"/>
      <c r="AI7168" s="9"/>
      <c r="AJ7168" s="9"/>
      <c r="AK7168" s="9"/>
      <c r="AL7168" s="9"/>
      <c r="AM7168" s="9"/>
      <c r="AN7168" s="9"/>
      <c r="AO7168" s="27"/>
      <c r="AQ7168" s="29"/>
      <c r="AR7168" s="11"/>
      <c r="AW7168" s="31"/>
      <c r="AZ7168" s="12"/>
      <c r="BA7168" s="12"/>
      <c r="BB7168" s="12"/>
      <c r="BC7168" s="12"/>
    </row>
    <row r="7169" spans="4:55">
      <c r="D7169" s="7"/>
      <c r="E7169" s="7"/>
      <c r="F7169" s="8"/>
      <c r="G7169" s="8"/>
      <c r="H7169" s="8"/>
      <c r="AF7169" s="9"/>
      <c r="AG7169" s="9"/>
      <c r="AH7169" s="9"/>
      <c r="AI7169" s="9"/>
      <c r="AJ7169" s="9"/>
      <c r="AK7169" s="9"/>
      <c r="AL7169" s="9"/>
      <c r="AM7169" s="9"/>
      <c r="AN7169" s="9"/>
      <c r="AO7169" s="27"/>
      <c r="AQ7169" s="29"/>
      <c r="AR7169" s="11"/>
      <c r="AW7169" s="31"/>
      <c r="AZ7169" s="12"/>
      <c r="BA7169" s="12"/>
      <c r="BB7169" s="12"/>
      <c r="BC7169" s="12"/>
    </row>
    <row r="7170" spans="4:55">
      <c r="D7170" s="7"/>
      <c r="E7170" s="7"/>
      <c r="F7170" s="8"/>
      <c r="G7170" s="8"/>
      <c r="H7170" s="8"/>
      <c r="AF7170" s="9"/>
      <c r="AG7170" s="9"/>
      <c r="AH7170" s="9"/>
      <c r="AI7170" s="9"/>
      <c r="AJ7170" s="9"/>
      <c r="AK7170" s="9"/>
      <c r="AL7170" s="9"/>
      <c r="AM7170" s="9"/>
      <c r="AN7170" s="9"/>
      <c r="AO7170" s="27"/>
      <c r="AQ7170" s="29"/>
      <c r="AR7170" s="11"/>
      <c r="AW7170" s="31"/>
      <c r="AZ7170" s="12"/>
      <c r="BA7170" s="12"/>
      <c r="BB7170" s="12"/>
      <c r="BC7170" s="12"/>
    </row>
    <row r="7171" spans="4:55">
      <c r="D7171" s="7"/>
      <c r="E7171" s="7"/>
      <c r="F7171" s="8"/>
      <c r="G7171" s="8"/>
      <c r="H7171" s="8"/>
      <c r="AF7171" s="9"/>
      <c r="AG7171" s="9"/>
      <c r="AH7171" s="9"/>
      <c r="AI7171" s="9"/>
      <c r="AJ7171" s="9"/>
      <c r="AK7171" s="9"/>
      <c r="AL7171" s="9"/>
      <c r="AM7171" s="9"/>
      <c r="AN7171" s="9"/>
      <c r="AO7171" s="27"/>
      <c r="AQ7171" s="29"/>
      <c r="AR7171" s="11"/>
      <c r="AW7171" s="31"/>
      <c r="AZ7171" s="12"/>
      <c r="BA7171" s="12"/>
      <c r="BB7171" s="12"/>
      <c r="BC7171" s="12"/>
    </row>
    <row r="7172" spans="4:55">
      <c r="D7172" s="7"/>
      <c r="E7172" s="7"/>
      <c r="F7172" s="8"/>
      <c r="G7172" s="8"/>
      <c r="H7172" s="8"/>
      <c r="AF7172" s="9"/>
      <c r="AG7172" s="9"/>
      <c r="AH7172" s="9"/>
      <c r="AI7172" s="9"/>
      <c r="AJ7172" s="9"/>
      <c r="AK7172" s="9"/>
      <c r="AL7172" s="9"/>
      <c r="AM7172" s="9"/>
      <c r="AN7172" s="9"/>
      <c r="AO7172" s="27"/>
      <c r="AQ7172" s="29"/>
      <c r="AR7172" s="11"/>
      <c r="AW7172" s="31"/>
      <c r="AZ7172" s="12"/>
      <c r="BA7172" s="12"/>
      <c r="BB7172" s="12"/>
      <c r="BC7172" s="12"/>
    </row>
    <row r="7173" spans="4:55">
      <c r="D7173" s="7"/>
      <c r="E7173" s="7"/>
      <c r="F7173" s="8"/>
      <c r="G7173" s="8"/>
      <c r="H7173" s="8"/>
      <c r="AF7173" s="9"/>
      <c r="AG7173" s="9"/>
      <c r="AH7173" s="9"/>
      <c r="AI7173" s="9"/>
      <c r="AJ7173" s="9"/>
      <c r="AK7173" s="9"/>
      <c r="AL7173" s="9"/>
      <c r="AM7173" s="9"/>
      <c r="AN7173" s="9"/>
      <c r="AO7173" s="27"/>
      <c r="AQ7173" s="29"/>
      <c r="AR7173" s="11"/>
      <c r="AW7173" s="31"/>
      <c r="AZ7173" s="12"/>
      <c r="BA7173" s="12"/>
      <c r="BB7173" s="12"/>
      <c r="BC7173" s="12"/>
    </row>
    <row r="7174" spans="4:55">
      <c r="D7174" s="7"/>
      <c r="E7174" s="7"/>
      <c r="F7174" s="8"/>
      <c r="G7174" s="8"/>
      <c r="H7174" s="8"/>
      <c r="AF7174" s="9"/>
      <c r="AG7174" s="9"/>
      <c r="AH7174" s="9"/>
      <c r="AI7174" s="9"/>
      <c r="AJ7174" s="9"/>
      <c r="AK7174" s="9"/>
      <c r="AL7174" s="9"/>
      <c r="AM7174" s="9"/>
      <c r="AN7174" s="9"/>
      <c r="AO7174" s="27"/>
      <c r="AQ7174" s="29"/>
      <c r="AR7174" s="11"/>
      <c r="AW7174" s="31"/>
      <c r="AZ7174" s="12"/>
      <c r="BA7174" s="12"/>
      <c r="BB7174" s="12"/>
      <c r="BC7174" s="12"/>
    </row>
    <row r="7175" spans="4:55">
      <c r="D7175" s="7"/>
      <c r="E7175" s="7"/>
      <c r="F7175" s="8"/>
      <c r="G7175" s="8"/>
      <c r="H7175" s="8"/>
      <c r="AF7175" s="9"/>
      <c r="AG7175" s="9"/>
      <c r="AH7175" s="9"/>
      <c r="AI7175" s="9"/>
      <c r="AJ7175" s="9"/>
      <c r="AK7175" s="9"/>
      <c r="AL7175" s="9"/>
      <c r="AM7175" s="9"/>
      <c r="AN7175" s="9"/>
      <c r="AO7175" s="27"/>
      <c r="AQ7175" s="29"/>
      <c r="AR7175" s="11"/>
      <c r="AW7175" s="31"/>
      <c r="AZ7175" s="12"/>
      <c r="BA7175" s="12"/>
      <c r="BB7175" s="12"/>
      <c r="BC7175" s="12"/>
    </row>
    <row r="7176" spans="4:55">
      <c r="D7176" s="7"/>
      <c r="E7176" s="7"/>
      <c r="F7176" s="8"/>
      <c r="G7176" s="8"/>
      <c r="H7176" s="8"/>
      <c r="AF7176" s="9"/>
      <c r="AG7176" s="9"/>
      <c r="AH7176" s="9"/>
      <c r="AI7176" s="9"/>
      <c r="AJ7176" s="9"/>
      <c r="AK7176" s="9"/>
      <c r="AL7176" s="9"/>
      <c r="AM7176" s="9"/>
      <c r="AN7176" s="9"/>
      <c r="AO7176" s="27"/>
      <c r="AQ7176" s="29"/>
      <c r="AR7176" s="11"/>
      <c r="AW7176" s="31"/>
      <c r="AZ7176" s="12"/>
      <c r="BA7176" s="12"/>
      <c r="BB7176" s="12"/>
      <c r="BC7176" s="12"/>
    </row>
    <row r="7177" spans="4:55">
      <c r="D7177" s="7"/>
      <c r="E7177" s="7"/>
      <c r="F7177" s="8"/>
      <c r="G7177" s="8"/>
      <c r="H7177" s="8"/>
      <c r="AF7177" s="9"/>
      <c r="AG7177" s="9"/>
      <c r="AH7177" s="9"/>
      <c r="AI7177" s="9"/>
      <c r="AJ7177" s="9"/>
      <c r="AK7177" s="9"/>
      <c r="AL7177" s="9"/>
      <c r="AM7177" s="9"/>
      <c r="AN7177" s="9"/>
      <c r="AO7177" s="27"/>
      <c r="AQ7177" s="29"/>
      <c r="AR7177" s="11"/>
      <c r="AW7177" s="31"/>
      <c r="AZ7177" s="12"/>
      <c r="BA7177" s="12"/>
      <c r="BB7177" s="12"/>
      <c r="BC7177" s="12"/>
    </row>
    <row r="7178" spans="4:55">
      <c r="D7178" s="7"/>
      <c r="E7178" s="7"/>
      <c r="F7178" s="8"/>
      <c r="G7178" s="8"/>
      <c r="H7178" s="8"/>
      <c r="AF7178" s="9"/>
      <c r="AG7178" s="9"/>
      <c r="AH7178" s="9"/>
      <c r="AI7178" s="9"/>
      <c r="AJ7178" s="9"/>
      <c r="AK7178" s="9"/>
      <c r="AL7178" s="9"/>
      <c r="AM7178" s="9"/>
      <c r="AN7178" s="9"/>
      <c r="AO7178" s="27"/>
      <c r="AQ7178" s="29"/>
      <c r="AR7178" s="11"/>
      <c r="AW7178" s="31"/>
      <c r="AZ7178" s="12"/>
      <c r="BA7178" s="12"/>
      <c r="BB7178" s="12"/>
      <c r="BC7178" s="12"/>
    </row>
    <row r="7179" spans="4:55">
      <c r="D7179" s="7"/>
      <c r="E7179" s="7"/>
      <c r="F7179" s="8"/>
      <c r="G7179" s="8"/>
      <c r="H7179" s="8"/>
      <c r="AF7179" s="9"/>
      <c r="AG7179" s="9"/>
      <c r="AH7179" s="9"/>
      <c r="AI7179" s="9"/>
      <c r="AJ7179" s="9"/>
      <c r="AK7179" s="9"/>
      <c r="AL7179" s="9"/>
      <c r="AM7179" s="9"/>
      <c r="AN7179" s="9"/>
      <c r="AO7179" s="27"/>
      <c r="AQ7179" s="29"/>
      <c r="AR7179" s="11"/>
      <c r="AW7179" s="31"/>
      <c r="AZ7179" s="12"/>
      <c r="BA7179" s="12"/>
      <c r="BB7179" s="12"/>
      <c r="BC7179" s="12"/>
    </row>
    <row r="7180" spans="4:55">
      <c r="D7180" s="7"/>
      <c r="E7180" s="7"/>
      <c r="F7180" s="8"/>
      <c r="G7180" s="8"/>
      <c r="H7180" s="8"/>
      <c r="AF7180" s="9"/>
      <c r="AG7180" s="9"/>
      <c r="AH7180" s="9"/>
      <c r="AI7180" s="9"/>
      <c r="AJ7180" s="9"/>
      <c r="AK7180" s="9"/>
      <c r="AL7180" s="9"/>
      <c r="AM7180" s="9"/>
      <c r="AN7180" s="9"/>
      <c r="AO7180" s="27"/>
      <c r="AQ7180" s="29"/>
      <c r="AR7180" s="11"/>
      <c r="AW7180" s="31"/>
      <c r="AZ7180" s="12"/>
      <c r="BA7180" s="12"/>
      <c r="BB7180" s="12"/>
      <c r="BC7180" s="12"/>
    </row>
    <row r="7181" spans="4:55">
      <c r="D7181" s="7"/>
      <c r="E7181" s="7"/>
      <c r="F7181" s="8"/>
      <c r="G7181" s="8"/>
      <c r="H7181" s="8"/>
      <c r="AF7181" s="9"/>
      <c r="AG7181" s="9"/>
      <c r="AH7181" s="9"/>
      <c r="AI7181" s="9"/>
      <c r="AJ7181" s="9"/>
      <c r="AK7181" s="9"/>
      <c r="AL7181" s="9"/>
      <c r="AM7181" s="9"/>
      <c r="AN7181" s="9"/>
      <c r="AO7181" s="27"/>
      <c r="AQ7181" s="29"/>
      <c r="AR7181" s="11"/>
      <c r="AW7181" s="31"/>
      <c r="AZ7181" s="12"/>
      <c r="BA7181" s="12"/>
      <c r="BB7181" s="12"/>
      <c r="BC7181" s="12"/>
    </row>
    <row r="7182" spans="4:55">
      <c r="D7182" s="7"/>
      <c r="E7182" s="7"/>
      <c r="F7182" s="8"/>
      <c r="G7182" s="8"/>
      <c r="H7182" s="8"/>
      <c r="AF7182" s="9"/>
      <c r="AG7182" s="9"/>
      <c r="AH7182" s="9"/>
      <c r="AI7182" s="9"/>
      <c r="AJ7182" s="9"/>
      <c r="AK7182" s="9"/>
      <c r="AL7182" s="9"/>
      <c r="AM7182" s="9"/>
      <c r="AN7182" s="9"/>
      <c r="AO7182" s="27"/>
      <c r="AQ7182" s="29"/>
      <c r="AR7182" s="11"/>
      <c r="AW7182" s="31"/>
      <c r="AZ7182" s="12"/>
      <c r="BA7182" s="12"/>
      <c r="BB7182" s="12"/>
      <c r="BC7182" s="12"/>
    </row>
    <row r="7183" spans="4:55">
      <c r="D7183" s="7"/>
      <c r="E7183" s="7"/>
      <c r="F7183" s="8"/>
      <c r="G7183" s="8"/>
      <c r="H7183" s="8"/>
      <c r="AF7183" s="9"/>
      <c r="AG7183" s="9"/>
      <c r="AH7183" s="9"/>
      <c r="AI7183" s="9"/>
      <c r="AJ7183" s="9"/>
      <c r="AK7183" s="9"/>
      <c r="AL7183" s="9"/>
      <c r="AM7183" s="9"/>
      <c r="AN7183" s="9"/>
      <c r="AO7183" s="27"/>
      <c r="AQ7183" s="29"/>
      <c r="AR7183" s="11"/>
      <c r="AW7183" s="31"/>
      <c r="AZ7183" s="12"/>
      <c r="BA7183" s="12"/>
      <c r="BB7183" s="12"/>
      <c r="BC7183" s="12"/>
    </row>
    <row r="7184" spans="4:55">
      <c r="D7184" s="7"/>
      <c r="E7184" s="7"/>
      <c r="F7184" s="8"/>
      <c r="G7184" s="8"/>
      <c r="H7184" s="8"/>
      <c r="AF7184" s="9"/>
      <c r="AG7184" s="9"/>
      <c r="AH7184" s="9"/>
      <c r="AI7184" s="9"/>
      <c r="AJ7184" s="9"/>
      <c r="AK7184" s="9"/>
      <c r="AL7184" s="9"/>
      <c r="AM7184" s="9"/>
      <c r="AN7184" s="9"/>
      <c r="AO7184" s="27"/>
      <c r="AQ7184" s="29"/>
      <c r="AR7184" s="11"/>
      <c r="AW7184" s="31"/>
      <c r="AZ7184" s="12"/>
      <c r="BA7184" s="12"/>
      <c r="BB7184" s="12"/>
      <c r="BC7184" s="12"/>
    </row>
    <row r="7185" spans="4:55">
      <c r="D7185" s="7"/>
      <c r="E7185" s="7"/>
      <c r="F7185" s="8"/>
      <c r="G7185" s="8"/>
      <c r="H7185" s="8"/>
      <c r="AF7185" s="9"/>
      <c r="AG7185" s="9"/>
      <c r="AH7185" s="9"/>
      <c r="AI7185" s="9"/>
      <c r="AJ7185" s="9"/>
      <c r="AK7185" s="9"/>
      <c r="AL7185" s="9"/>
      <c r="AM7185" s="9"/>
      <c r="AN7185" s="9"/>
      <c r="AO7185" s="27"/>
      <c r="AQ7185" s="29"/>
      <c r="AR7185" s="11"/>
      <c r="AW7185" s="31"/>
      <c r="AZ7185" s="12"/>
      <c r="BA7185" s="12"/>
      <c r="BB7185" s="12"/>
      <c r="BC7185" s="12"/>
    </row>
    <row r="7186" spans="4:55">
      <c r="D7186" s="7"/>
      <c r="E7186" s="7"/>
      <c r="F7186" s="8"/>
      <c r="G7186" s="8"/>
      <c r="H7186" s="8"/>
      <c r="AF7186" s="9"/>
      <c r="AG7186" s="9"/>
      <c r="AH7186" s="9"/>
      <c r="AI7186" s="9"/>
      <c r="AJ7186" s="9"/>
      <c r="AK7186" s="9"/>
      <c r="AL7186" s="9"/>
      <c r="AM7186" s="9"/>
      <c r="AN7186" s="9"/>
      <c r="AO7186" s="27"/>
      <c r="AQ7186" s="29"/>
      <c r="AR7186" s="11"/>
      <c r="AW7186" s="31"/>
      <c r="AZ7186" s="12"/>
      <c r="BA7186" s="12"/>
      <c r="BB7186" s="12"/>
      <c r="BC7186" s="12"/>
    </row>
    <row r="7187" spans="4:55">
      <c r="D7187" s="7"/>
      <c r="E7187" s="7"/>
      <c r="F7187" s="8"/>
      <c r="G7187" s="8"/>
      <c r="H7187" s="8"/>
      <c r="AF7187" s="9"/>
      <c r="AG7187" s="9"/>
      <c r="AH7187" s="9"/>
      <c r="AI7187" s="9"/>
      <c r="AJ7187" s="9"/>
      <c r="AK7187" s="9"/>
      <c r="AL7187" s="9"/>
      <c r="AM7187" s="9"/>
      <c r="AN7187" s="9"/>
      <c r="AO7187" s="27"/>
      <c r="AQ7187" s="29"/>
      <c r="AR7187" s="11"/>
      <c r="AW7187" s="31"/>
      <c r="AZ7187" s="12"/>
      <c r="BA7187" s="12"/>
      <c r="BB7187" s="12"/>
      <c r="BC7187" s="12"/>
    </row>
    <row r="7188" spans="4:55">
      <c r="D7188" s="7"/>
      <c r="E7188" s="7"/>
      <c r="F7188" s="8"/>
      <c r="G7188" s="8"/>
      <c r="H7188" s="8"/>
      <c r="AF7188" s="9"/>
      <c r="AG7188" s="9"/>
      <c r="AH7188" s="9"/>
      <c r="AI7188" s="9"/>
      <c r="AJ7188" s="9"/>
      <c r="AK7188" s="9"/>
      <c r="AL7188" s="9"/>
      <c r="AM7188" s="9"/>
      <c r="AN7188" s="9"/>
      <c r="AO7188" s="27"/>
      <c r="AQ7188" s="29"/>
      <c r="AR7188" s="11"/>
      <c r="AW7188" s="31"/>
      <c r="AZ7188" s="12"/>
      <c r="BA7188" s="12"/>
      <c r="BB7188" s="12"/>
      <c r="BC7188" s="12"/>
    </row>
    <row r="7189" spans="4:55">
      <c r="D7189" s="7"/>
      <c r="E7189" s="7"/>
      <c r="F7189" s="8"/>
      <c r="G7189" s="8"/>
      <c r="H7189" s="8"/>
      <c r="AF7189" s="9"/>
      <c r="AG7189" s="9"/>
      <c r="AH7189" s="9"/>
      <c r="AI7189" s="9"/>
      <c r="AJ7189" s="9"/>
      <c r="AK7189" s="9"/>
      <c r="AL7189" s="9"/>
      <c r="AM7189" s="9"/>
      <c r="AN7189" s="9"/>
      <c r="AO7189" s="27"/>
      <c r="AQ7189" s="29"/>
      <c r="AR7189" s="11"/>
      <c r="AW7189" s="31"/>
      <c r="AZ7189" s="12"/>
      <c r="BA7189" s="12"/>
      <c r="BB7189" s="12"/>
      <c r="BC7189" s="12"/>
    </row>
    <row r="7190" spans="4:55">
      <c r="D7190" s="7"/>
      <c r="E7190" s="7"/>
      <c r="F7190" s="8"/>
      <c r="G7190" s="8"/>
      <c r="H7190" s="8"/>
      <c r="AF7190" s="9"/>
      <c r="AG7190" s="9"/>
      <c r="AH7190" s="9"/>
      <c r="AI7190" s="9"/>
      <c r="AJ7190" s="9"/>
      <c r="AK7190" s="9"/>
      <c r="AL7190" s="9"/>
      <c r="AM7190" s="9"/>
      <c r="AN7190" s="9"/>
      <c r="AO7190" s="27"/>
      <c r="AQ7190" s="29"/>
      <c r="AR7190" s="11"/>
      <c r="AW7190" s="31"/>
      <c r="AZ7190" s="12"/>
      <c r="BA7190" s="12"/>
      <c r="BB7190" s="12"/>
      <c r="BC7190" s="12"/>
    </row>
    <row r="7191" spans="4:55">
      <c r="D7191" s="7"/>
      <c r="E7191" s="7"/>
      <c r="F7191" s="8"/>
      <c r="G7191" s="8"/>
      <c r="H7191" s="8"/>
      <c r="AF7191" s="9"/>
      <c r="AG7191" s="9"/>
      <c r="AH7191" s="9"/>
      <c r="AI7191" s="9"/>
      <c r="AJ7191" s="9"/>
      <c r="AK7191" s="9"/>
      <c r="AL7191" s="9"/>
      <c r="AM7191" s="9"/>
      <c r="AN7191" s="9"/>
      <c r="AO7191" s="27"/>
      <c r="AQ7191" s="29"/>
      <c r="AR7191" s="11"/>
      <c r="AW7191" s="31"/>
      <c r="AZ7191" s="12"/>
      <c r="BA7191" s="12"/>
      <c r="BB7191" s="12"/>
      <c r="BC7191" s="12"/>
    </row>
    <row r="7192" spans="4:55">
      <c r="D7192" s="7"/>
      <c r="E7192" s="7"/>
      <c r="F7192" s="8"/>
      <c r="G7192" s="8"/>
      <c r="H7192" s="8"/>
      <c r="AF7192" s="9"/>
      <c r="AG7192" s="9"/>
      <c r="AH7192" s="9"/>
      <c r="AI7192" s="9"/>
      <c r="AJ7192" s="9"/>
      <c r="AK7192" s="9"/>
      <c r="AL7192" s="9"/>
      <c r="AM7192" s="9"/>
      <c r="AN7192" s="9"/>
      <c r="AO7192" s="27"/>
      <c r="AQ7192" s="29"/>
      <c r="AR7192" s="11"/>
      <c r="AW7192" s="31"/>
      <c r="AZ7192" s="12"/>
      <c r="BA7192" s="12"/>
      <c r="BB7192" s="12"/>
      <c r="BC7192" s="12"/>
    </row>
    <row r="7193" spans="4:55">
      <c r="D7193" s="7"/>
      <c r="E7193" s="7"/>
      <c r="F7193" s="8"/>
      <c r="G7193" s="8"/>
      <c r="H7193" s="8"/>
      <c r="AF7193" s="9"/>
      <c r="AG7193" s="9"/>
      <c r="AH7193" s="9"/>
      <c r="AI7193" s="9"/>
      <c r="AJ7193" s="9"/>
      <c r="AK7193" s="9"/>
      <c r="AL7193" s="9"/>
      <c r="AM7193" s="9"/>
      <c r="AN7193" s="9"/>
      <c r="AO7193" s="27"/>
      <c r="AQ7193" s="29"/>
      <c r="AR7193" s="11"/>
      <c r="AW7193" s="31"/>
      <c r="AZ7193" s="12"/>
      <c r="BA7193" s="12"/>
      <c r="BB7193" s="12"/>
      <c r="BC7193" s="12"/>
    </row>
    <row r="7194" spans="4:55">
      <c r="D7194" s="7"/>
      <c r="E7194" s="7"/>
      <c r="F7194" s="8"/>
      <c r="G7194" s="8"/>
      <c r="H7194" s="8"/>
      <c r="AF7194" s="9"/>
      <c r="AG7194" s="9"/>
      <c r="AH7194" s="9"/>
      <c r="AI7194" s="9"/>
      <c r="AJ7194" s="9"/>
      <c r="AK7194" s="9"/>
      <c r="AL7194" s="9"/>
      <c r="AM7194" s="9"/>
      <c r="AN7194" s="9"/>
      <c r="AO7194" s="27"/>
      <c r="AQ7194" s="29"/>
      <c r="AR7194" s="11"/>
      <c r="AW7194" s="31"/>
      <c r="AZ7194" s="12"/>
      <c r="BA7194" s="12"/>
      <c r="BB7194" s="12"/>
      <c r="BC7194" s="12"/>
    </row>
    <row r="7195" spans="4:55">
      <c r="D7195" s="7"/>
      <c r="E7195" s="7"/>
      <c r="F7195" s="8"/>
      <c r="G7195" s="8"/>
      <c r="H7195" s="8"/>
      <c r="AF7195" s="9"/>
      <c r="AG7195" s="9"/>
      <c r="AH7195" s="9"/>
      <c r="AI7195" s="9"/>
      <c r="AJ7195" s="9"/>
      <c r="AK7195" s="9"/>
      <c r="AL7195" s="9"/>
      <c r="AM7195" s="9"/>
      <c r="AN7195" s="9"/>
      <c r="AO7195" s="27"/>
      <c r="AQ7195" s="29"/>
      <c r="AR7195" s="11"/>
      <c r="AW7195" s="31"/>
      <c r="AZ7195" s="12"/>
      <c r="BA7195" s="12"/>
      <c r="BB7195" s="12"/>
      <c r="BC7195" s="12"/>
    </row>
    <row r="7196" spans="4:55">
      <c r="D7196" s="7"/>
      <c r="E7196" s="7"/>
      <c r="F7196" s="8"/>
      <c r="G7196" s="8"/>
      <c r="H7196" s="8"/>
      <c r="AF7196" s="9"/>
      <c r="AG7196" s="9"/>
      <c r="AH7196" s="9"/>
      <c r="AI7196" s="9"/>
      <c r="AJ7196" s="9"/>
      <c r="AK7196" s="9"/>
      <c r="AL7196" s="9"/>
      <c r="AM7196" s="9"/>
      <c r="AN7196" s="9"/>
      <c r="AO7196" s="27"/>
      <c r="AQ7196" s="29"/>
      <c r="AR7196" s="11"/>
      <c r="AW7196" s="31"/>
      <c r="AZ7196" s="12"/>
      <c r="BA7196" s="12"/>
      <c r="BB7196" s="12"/>
      <c r="BC7196" s="12"/>
    </row>
    <row r="7197" spans="4:55">
      <c r="D7197" s="7"/>
      <c r="E7197" s="7"/>
      <c r="F7197" s="8"/>
      <c r="G7197" s="8"/>
      <c r="H7197" s="8"/>
      <c r="AF7197" s="9"/>
      <c r="AG7197" s="9"/>
      <c r="AH7197" s="9"/>
      <c r="AI7197" s="9"/>
      <c r="AJ7197" s="9"/>
      <c r="AK7197" s="9"/>
      <c r="AL7197" s="9"/>
      <c r="AM7197" s="9"/>
      <c r="AN7197" s="9"/>
      <c r="AO7197" s="27"/>
      <c r="AQ7197" s="29"/>
      <c r="AR7197" s="11"/>
      <c r="AW7197" s="31"/>
      <c r="AZ7197" s="12"/>
      <c r="BA7197" s="12"/>
      <c r="BB7197" s="12"/>
      <c r="BC7197" s="12"/>
    </row>
    <row r="7198" spans="4:55">
      <c r="D7198" s="7"/>
      <c r="E7198" s="7"/>
      <c r="F7198" s="8"/>
      <c r="G7198" s="8"/>
      <c r="H7198" s="8"/>
      <c r="AF7198" s="9"/>
      <c r="AG7198" s="9"/>
      <c r="AH7198" s="9"/>
      <c r="AI7198" s="9"/>
      <c r="AJ7198" s="9"/>
      <c r="AK7198" s="9"/>
      <c r="AL7198" s="9"/>
      <c r="AM7198" s="9"/>
      <c r="AN7198" s="9"/>
      <c r="AO7198" s="27"/>
      <c r="AQ7198" s="29"/>
      <c r="AR7198" s="11"/>
      <c r="AW7198" s="31"/>
      <c r="AZ7198" s="12"/>
      <c r="BA7198" s="12"/>
      <c r="BB7198" s="12"/>
      <c r="BC7198" s="12"/>
    </row>
    <row r="7199" spans="4:55">
      <c r="D7199" s="7"/>
      <c r="E7199" s="7"/>
      <c r="F7199" s="8"/>
      <c r="G7199" s="8"/>
      <c r="H7199" s="8"/>
      <c r="AF7199" s="9"/>
      <c r="AG7199" s="9"/>
      <c r="AH7199" s="9"/>
      <c r="AI7199" s="9"/>
      <c r="AJ7199" s="9"/>
      <c r="AK7199" s="9"/>
      <c r="AL7199" s="9"/>
      <c r="AM7199" s="9"/>
      <c r="AN7199" s="9"/>
      <c r="AO7199" s="27"/>
      <c r="AQ7199" s="29"/>
      <c r="AR7199" s="11"/>
      <c r="AW7199" s="31"/>
      <c r="AZ7199" s="12"/>
      <c r="BA7199" s="12"/>
      <c r="BB7199" s="12"/>
      <c r="BC7199" s="12"/>
    </row>
    <row r="7200" spans="4:55">
      <c r="D7200" s="7"/>
      <c r="E7200" s="7"/>
      <c r="F7200" s="8"/>
      <c r="G7200" s="8"/>
      <c r="H7200" s="8"/>
      <c r="AF7200" s="9"/>
      <c r="AG7200" s="9"/>
      <c r="AH7200" s="9"/>
      <c r="AI7200" s="9"/>
      <c r="AJ7200" s="9"/>
      <c r="AK7200" s="9"/>
      <c r="AL7200" s="9"/>
      <c r="AM7200" s="9"/>
      <c r="AN7200" s="9"/>
      <c r="AO7200" s="27"/>
      <c r="AQ7200" s="29"/>
      <c r="AR7200" s="11"/>
      <c r="AW7200" s="31"/>
      <c r="AZ7200" s="12"/>
      <c r="BA7200" s="12"/>
      <c r="BB7200" s="12"/>
      <c r="BC7200" s="12"/>
    </row>
    <row r="7201" spans="4:55">
      <c r="D7201" s="7"/>
      <c r="E7201" s="7"/>
      <c r="F7201" s="8"/>
      <c r="G7201" s="8"/>
      <c r="H7201" s="8"/>
      <c r="AF7201" s="9"/>
      <c r="AG7201" s="9"/>
      <c r="AH7201" s="9"/>
      <c r="AI7201" s="9"/>
      <c r="AJ7201" s="9"/>
      <c r="AK7201" s="9"/>
      <c r="AL7201" s="9"/>
      <c r="AM7201" s="9"/>
      <c r="AN7201" s="9"/>
      <c r="AO7201" s="27"/>
      <c r="AQ7201" s="29"/>
      <c r="AR7201" s="11"/>
      <c r="AW7201" s="31"/>
      <c r="AZ7201" s="12"/>
      <c r="BA7201" s="12"/>
      <c r="BB7201" s="12"/>
      <c r="BC7201" s="12"/>
    </row>
    <row r="7202" spans="4:55">
      <c r="D7202" s="7"/>
      <c r="E7202" s="7"/>
      <c r="F7202" s="8"/>
      <c r="G7202" s="8"/>
      <c r="H7202" s="8"/>
      <c r="AF7202" s="9"/>
      <c r="AG7202" s="9"/>
      <c r="AH7202" s="9"/>
      <c r="AI7202" s="9"/>
      <c r="AJ7202" s="9"/>
      <c r="AK7202" s="9"/>
      <c r="AL7202" s="9"/>
      <c r="AM7202" s="9"/>
      <c r="AN7202" s="9"/>
      <c r="AO7202" s="27"/>
      <c r="AQ7202" s="29"/>
      <c r="AR7202" s="11"/>
      <c r="AW7202" s="31"/>
      <c r="AZ7202" s="12"/>
      <c r="BA7202" s="12"/>
      <c r="BB7202" s="12"/>
      <c r="BC7202" s="12"/>
    </row>
    <row r="7203" spans="4:55">
      <c r="D7203" s="7"/>
      <c r="E7203" s="7"/>
      <c r="F7203" s="8"/>
      <c r="G7203" s="8"/>
      <c r="H7203" s="8"/>
      <c r="AF7203" s="9"/>
      <c r="AG7203" s="9"/>
      <c r="AH7203" s="9"/>
      <c r="AI7203" s="9"/>
      <c r="AJ7203" s="9"/>
      <c r="AK7203" s="9"/>
      <c r="AL7203" s="9"/>
      <c r="AM7203" s="9"/>
      <c r="AN7203" s="9"/>
      <c r="AO7203" s="27"/>
      <c r="AQ7203" s="29"/>
      <c r="AR7203" s="11"/>
      <c r="AW7203" s="31"/>
      <c r="AZ7203" s="12"/>
      <c r="BA7203" s="12"/>
      <c r="BB7203" s="12"/>
      <c r="BC7203" s="12"/>
    </row>
    <row r="7204" spans="4:55">
      <c r="D7204" s="7"/>
      <c r="E7204" s="7"/>
      <c r="F7204" s="8"/>
      <c r="G7204" s="8"/>
      <c r="H7204" s="8"/>
      <c r="AF7204" s="9"/>
      <c r="AG7204" s="9"/>
      <c r="AH7204" s="9"/>
      <c r="AI7204" s="9"/>
      <c r="AJ7204" s="9"/>
      <c r="AK7204" s="9"/>
      <c r="AL7204" s="9"/>
      <c r="AM7204" s="9"/>
      <c r="AN7204" s="9"/>
      <c r="AO7204" s="27"/>
      <c r="AQ7204" s="29"/>
      <c r="AR7204" s="11"/>
      <c r="AW7204" s="31"/>
      <c r="AZ7204" s="12"/>
      <c r="BA7204" s="12"/>
      <c r="BB7204" s="12"/>
      <c r="BC7204" s="12"/>
    </row>
    <row r="7205" spans="4:55">
      <c r="D7205" s="7"/>
      <c r="E7205" s="7"/>
      <c r="F7205" s="8"/>
      <c r="G7205" s="8"/>
      <c r="H7205" s="8"/>
      <c r="AF7205" s="9"/>
      <c r="AG7205" s="9"/>
      <c r="AH7205" s="9"/>
      <c r="AI7205" s="9"/>
      <c r="AJ7205" s="9"/>
      <c r="AK7205" s="9"/>
      <c r="AL7205" s="9"/>
      <c r="AM7205" s="9"/>
      <c r="AN7205" s="9"/>
      <c r="AO7205" s="27"/>
      <c r="AQ7205" s="29"/>
      <c r="AR7205" s="11"/>
      <c r="AW7205" s="31"/>
      <c r="AZ7205" s="12"/>
      <c r="BA7205" s="12"/>
      <c r="BB7205" s="12"/>
      <c r="BC7205" s="12"/>
    </row>
    <row r="7206" spans="4:55">
      <c r="D7206" s="7"/>
      <c r="E7206" s="7"/>
      <c r="F7206" s="8"/>
      <c r="G7206" s="8"/>
      <c r="H7206" s="8"/>
      <c r="AF7206" s="9"/>
      <c r="AG7206" s="9"/>
      <c r="AH7206" s="9"/>
      <c r="AI7206" s="9"/>
      <c r="AJ7206" s="9"/>
      <c r="AK7206" s="9"/>
      <c r="AL7206" s="9"/>
      <c r="AM7206" s="9"/>
      <c r="AN7206" s="9"/>
      <c r="AO7206" s="27"/>
      <c r="AQ7206" s="29"/>
      <c r="AR7206" s="11"/>
      <c r="AW7206" s="31"/>
      <c r="AZ7206" s="12"/>
      <c r="BA7206" s="12"/>
      <c r="BB7206" s="12"/>
      <c r="BC7206" s="12"/>
    </row>
    <row r="7207" spans="4:55">
      <c r="D7207" s="7"/>
      <c r="E7207" s="7"/>
      <c r="F7207" s="8"/>
      <c r="G7207" s="8"/>
      <c r="H7207" s="8"/>
      <c r="AF7207" s="9"/>
      <c r="AG7207" s="9"/>
      <c r="AH7207" s="9"/>
      <c r="AI7207" s="9"/>
      <c r="AJ7207" s="9"/>
      <c r="AK7207" s="9"/>
      <c r="AL7207" s="9"/>
      <c r="AM7207" s="9"/>
      <c r="AN7207" s="9"/>
      <c r="AO7207" s="27"/>
      <c r="AQ7207" s="29"/>
      <c r="AR7207" s="11"/>
      <c r="AW7207" s="31"/>
      <c r="AZ7207" s="12"/>
      <c r="BA7207" s="12"/>
      <c r="BB7207" s="12"/>
      <c r="BC7207" s="12"/>
    </row>
    <row r="7208" spans="4:55">
      <c r="D7208" s="7"/>
      <c r="E7208" s="7"/>
      <c r="F7208" s="8"/>
      <c r="G7208" s="8"/>
      <c r="H7208" s="8"/>
      <c r="AF7208" s="9"/>
      <c r="AG7208" s="9"/>
      <c r="AH7208" s="9"/>
      <c r="AI7208" s="9"/>
      <c r="AJ7208" s="9"/>
      <c r="AK7208" s="9"/>
      <c r="AL7208" s="9"/>
      <c r="AM7208" s="9"/>
      <c r="AN7208" s="9"/>
      <c r="AO7208" s="27"/>
      <c r="AQ7208" s="29"/>
      <c r="AR7208" s="11"/>
      <c r="AW7208" s="31"/>
      <c r="AZ7208" s="12"/>
      <c r="BA7208" s="12"/>
      <c r="BB7208" s="12"/>
      <c r="BC7208" s="12"/>
    </row>
    <row r="7209" spans="4:55">
      <c r="D7209" s="7"/>
      <c r="E7209" s="7"/>
      <c r="F7209" s="8"/>
      <c r="G7209" s="8"/>
      <c r="H7209" s="8"/>
      <c r="AF7209" s="9"/>
      <c r="AG7209" s="9"/>
      <c r="AH7209" s="9"/>
      <c r="AI7209" s="9"/>
      <c r="AJ7209" s="9"/>
      <c r="AK7209" s="9"/>
      <c r="AL7209" s="9"/>
      <c r="AM7209" s="9"/>
      <c r="AN7209" s="9"/>
      <c r="AO7209" s="27"/>
      <c r="AQ7209" s="29"/>
      <c r="AR7209" s="11"/>
      <c r="AW7209" s="31"/>
      <c r="AZ7209" s="12"/>
      <c r="BA7209" s="12"/>
      <c r="BB7209" s="12"/>
      <c r="BC7209" s="12"/>
    </row>
    <row r="7210" spans="4:55">
      <c r="D7210" s="7"/>
      <c r="E7210" s="7"/>
      <c r="F7210" s="8"/>
      <c r="G7210" s="8"/>
      <c r="H7210" s="8"/>
      <c r="AF7210" s="9"/>
      <c r="AG7210" s="9"/>
      <c r="AH7210" s="9"/>
      <c r="AI7210" s="9"/>
      <c r="AJ7210" s="9"/>
      <c r="AK7210" s="9"/>
      <c r="AL7210" s="9"/>
      <c r="AM7210" s="9"/>
      <c r="AN7210" s="9"/>
      <c r="AO7210" s="27"/>
      <c r="AQ7210" s="29"/>
      <c r="AR7210" s="11"/>
      <c r="AW7210" s="31"/>
      <c r="AZ7210" s="12"/>
      <c r="BA7210" s="12"/>
      <c r="BB7210" s="12"/>
      <c r="BC7210" s="12"/>
    </row>
    <row r="7211" spans="4:55">
      <c r="D7211" s="7"/>
      <c r="E7211" s="7"/>
      <c r="F7211" s="8"/>
      <c r="G7211" s="8"/>
      <c r="H7211" s="8"/>
      <c r="AF7211" s="9"/>
      <c r="AG7211" s="9"/>
      <c r="AH7211" s="9"/>
      <c r="AI7211" s="9"/>
      <c r="AJ7211" s="9"/>
      <c r="AK7211" s="9"/>
      <c r="AL7211" s="9"/>
      <c r="AM7211" s="9"/>
      <c r="AN7211" s="9"/>
      <c r="AO7211" s="27"/>
      <c r="AQ7211" s="29"/>
      <c r="AR7211" s="11"/>
      <c r="AW7211" s="31"/>
      <c r="AZ7211" s="12"/>
      <c r="BA7211" s="12"/>
      <c r="BB7211" s="12"/>
      <c r="BC7211" s="12"/>
    </row>
    <row r="7212" spans="4:55">
      <c r="D7212" s="7"/>
      <c r="E7212" s="7"/>
      <c r="F7212" s="8"/>
      <c r="G7212" s="8"/>
      <c r="H7212" s="8"/>
      <c r="AF7212" s="9"/>
      <c r="AG7212" s="9"/>
      <c r="AH7212" s="9"/>
      <c r="AI7212" s="9"/>
      <c r="AJ7212" s="9"/>
      <c r="AK7212" s="9"/>
      <c r="AL7212" s="9"/>
      <c r="AM7212" s="9"/>
      <c r="AN7212" s="9"/>
      <c r="AO7212" s="27"/>
      <c r="AQ7212" s="29"/>
      <c r="AR7212" s="11"/>
      <c r="AW7212" s="31"/>
      <c r="AZ7212" s="12"/>
      <c r="BA7212" s="12"/>
      <c r="BB7212" s="12"/>
      <c r="BC7212" s="12"/>
    </row>
    <row r="7213" spans="4:55">
      <c r="D7213" s="7"/>
      <c r="E7213" s="7"/>
      <c r="F7213" s="8"/>
      <c r="G7213" s="8"/>
      <c r="H7213" s="8"/>
      <c r="AF7213" s="9"/>
      <c r="AG7213" s="9"/>
      <c r="AH7213" s="9"/>
      <c r="AI7213" s="9"/>
      <c r="AJ7213" s="9"/>
      <c r="AK7213" s="9"/>
      <c r="AL7213" s="9"/>
      <c r="AM7213" s="9"/>
      <c r="AN7213" s="9"/>
      <c r="AO7213" s="27"/>
      <c r="AQ7213" s="29"/>
      <c r="AR7213" s="11"/>
      <c r="AW7213" s="31"/>
      <c r="AZ7213" s="12"/>
      <c r="BA7213" s="12"/>
      <c r="BB7213" s="12"/>
      <c r="BC7213" s="12"/>
    </row>
    <row r="7214" spans="4:55">
      <c r="D7214" s="7"/>
      <c r="E7214" s="7"/>
      <c r="F7214" s="8"/>
      <c r="G7214" s="8"/>
      <c r="H7214" s="8"/>
      <c r="AF7214" s="9"/>
      <c r="AG7214" s="9"/>
      <c r="AH7214" s="9"/>
      <c r="AI7214" s="9"/>
      <c r="AJ7214" s="9"/>
      <c r="AK7214" s="9"/>
      <c r="AL7214" s="9"/>
      <c r="AM7214" s="9"/>
      <c r="AN7214" s="9"/>
      <c r="AO7214" s="27"/>
      <c r="AQ7214" s="29"/>
      <c r="AR7214" s="11"/>
      <c r="AW7214" s="31"/>
      <c r="AZ7214" s="12"/>
      <c r="BA7214" s="12"/>
      <c r="BB7214" s="12"/>
      <c r="BC7214" s="12"/>
    </row>
    <row r="7215" spans="4:55">
      <c r="D7215" s="7"/>
      <c r="E7215" s="7"/>
      <c r="F7215" s="8"/>
      <c r="G7215" s="8"/>
      <c r="H7215" s="8"/>
      <c r="AF7215" s="9"/>
      <c r="AG7215" s="9"/>
      <c r="AH7215" s="9"/>
      <c r="AI7215" s="9"/>
      <c r="AJ7215" s="9"/>
      <c r="AK7215" s="9"/>
      <c r="AL7215" s="9"/>
      <c r="AM7215" s="9"/>
      <c r="AN7215" s="9"/>
      <c r="AO7215" s="27"/>
      <c r="AQ7215" s="29"/>
      <c r="AR7215" s="11"/>
      <c r="AW7215" s="31"/>
      <c r="AZ7215" s="12"/>
      <c r="BA7215" s="12"/>
      <c r="BB7215" s="12"/>
      <c r="BC7215" s="12"/>
    </row>
    <row r="7216" spans="4:55">
      <c r="D7216" s="7"/>
      <c r="E7216" s="7"/>
      <c r="F7216" s="8"/>
      <c r="G7216" s="8"/>
      <c r="H7216" s="8"/>
      <c r="AF7216" s="9"/>
      <c r="AG7216" s="9"/>
      <c r="AH7216" s="9"/>
      <c r="AI7216" s="9"/>
      <c r="AJ7216" s="9"/>
      <c r="AK7216" s="9"/>
      <c r="AL7216" s="9"/>
      <c r="AM7216" s="9"/>
      <c r="AN7216" s="9"/>
      <c r="AO7216" s="27"/>
      <c r="AQ7216" s="29"/>
      <c r="AR7216" s="11"/>
      <c r="AW7216" s="31"/>
      <c r="AZ7216" s="12"/>
      <c r="BA7216" s="12"/>
      <c r="BB7216" s="12"/>
      <c r="BC7216" s="12"/>
    </row>
    <row r="7217" spans="4:55">
      <c r="D7217" s="7"/>
      <c r="E7217" s="7"/>
      <c r="F7217" s="8"/>
      <c r="G7217" s="8"/>
      <c r="H7217" s="8"/>
      <c r="AF7217" s="9"/>
      <c r="AG7217" s="9"/>
      <c r="AH7217" s="9"/>
      <c r="AI7217" s="9"/>
      <c r="AJ7217" s="9"/>
      <c r="AK7217" s="9"/>
      <c r="AL7217" s="9"/>
      <c r="AM7217" s="9"/>
      <c r="AN7217" s="9"/>
      <c r="AO7217" s="27"/>
      <c r="AQ7217" s="29"/>
      <c r="AR7217" s="11"/>
      <c r="AW7217" s="31"/>
      <c r="AZ7217" s="12"/>
      <c r="BA7217" s="12"/>
      <c r="BB7217" s="12"/>
      <c r="BC7217" s="12"/>
    </row>
    <row r="7218" spans="4:55">
      <c r="D7218" s="7"/>
      <c r="E7218" s="7"/>
      <c r="F7218" s="8"/>
      <c r="G7218" s="8"/>
      <c r="H7218" s="8"/>
      <c r="AF7218" s="9"/>
      <c r="AG7218" s="9"/>
      <c r="AH7218" s="9"/>
      <c r="AI7218" s="9"/>
      <c r="AJ7218" s="9"/>
      <c r="AK7218" s="9"/>
      <c r="AL7218" s="9"/>
      <c r="AM7218" s="9"/>
      <c r="AN7218" s="9"/>
      <c r="AO7218" s="27"/>
      <c r="AQ7218" s="29"/>
      <c r="AR7218" s="11"/>
      <c r="AW7218" s="31"/>
      <c r="AZ7218" s="12"/>
      <c r="BA7218" s="12"/>
      <c r="BB7218" s="12"/>
      <c r="BC7218" s="12"/>
    </row>
    <row r="7219" spans="4:55">
      <c r="D7219" s="7"/>
      <c r="E7219" s="7"/>
      <c r="F7219" s="8"/>
      <c r="G7219" s="8"/>
      <c r="H7219" s="8"/>
      <c r="AF7219" s="9"/>
      <c r="AG7219" s="9"/>
      <c r="AH7219" s="9"/>
      <c r="AI7219" s="9"/>
      <c r="AJ7219" s="9"/>
      <c r="AK7219" s="9"/>
      <c r="AL7219" s="9"/>
      <c r="AM7219" s="9"/>
      <c r="AN7219" s="9"/>
      <c r="AO7219" s="27"/>
      <c r="AQ7219" s="29"/>
      <c r="AR7219" s="11"/>
      <c r="AW7219" s="31"/>
      <c r="AZ7219" s="12"/>
      <c r="BA7219" s="12"/>
      <c r="BB7219" s="12"/>
      <c r="BC7219" s="12"/>
    </row>
    <row r="7220" spans="4:55">
      <c r="D7220" s="7"/>
      <c r="E7220" s="7"/>
      <c r="F7220" s="8"/>
      <c r="G7220" s="8"/>
      <c r="H7220" s="8"/>
      <c r="AF7220" s="9"/>
      <c r="AG7220" s="9"/>
      <c r="AH7220" s="9"/>
      <c r="AI7220" s="9"/>
      <c r="AJ7220" s="9"/>
      <c r="AK7220" s="9"/>
      <c r="AL7220" s="9"/>
      <c r="AM7220" s="9"/>
      <c r="AN7220" s="9"/>
      <c r="AO7220" s="27"/>
      <c r="AQ7220" s="29"/>
      <c r="AR7220" s="11"/>
      <c r="AW7220" s="31"/>
      <c r="AZ7220" s="12"/>
      <c r="BA7220" s="12"/>
      <c r="BB7220" s="12"/>
      <c r="BC7220" s="12"/>
    </row>
    <row r="7221" spans="4:55">
      <c r="D7221" s="7"/>
      <c r="E7221" s="7"/>
      <c r="F7221" s="8"/>
      <c r="G7221" s="8"/>
      <c r="H7221" s="8"/>
      <c r="AF7221" s="9"/>
      <c r="AG7221" s="9"/>
      <c r="AH7221" s="9"/>
      <c r="AI7221" s="9"/>
      <c r="AJ7221" s="9"/>
      <c r="AK7221" s="9"/>
      <c r="AL7221" s="9"/>
      <c r="AM7221" s="9"/>
      <c r="AN7221" s="9"/>
      <c r="AO7221" s="27"/>
      <c r="AQ7221" s="29"/>
      <c r="AR7221" s="11"/>
      <c r="AW7221" s="31"/>
      <c r="AZ7221" s="12"/>
      <c r="BA7221" s="12"/>
      <c r="BB7221" s="12"/>
      <c r="BC7221" s="12"/>
    </row>
    <row r="7222" spans="4:55">
      <c r="D7222" s="7"/>
      <c r="E7222" s="7"/>
      <c r="F7222" s="8"/>
      <c r="G7222" s="8"/>
      <c r="H7222" s="8"/>
      <c r="AF7222" s="9"/>
      <c r="AG7222" s="9"/>
      <c r="AH7222" s="9"/>
      <c r="AI7222" s="9"/>
      <c r="AJ7222" s="9"/>
      <c r="AK7222" s="9"/>
      <c r="AL7222" s="9"/>
      <c r="AM7222" s="9"/>
      <c r="AN7222" s="9"/>
      <c r="AO7222" s="27"/>
      <c r="AQ7222" s="29"/>
      <c r="AR7222" s="11"/>
      <c r="AW7222" s="31"/>
      <c r="AZ7222" s="12"/>
      <c r="BA7222" s="12"/>
      <c r="BB7222" s="12"/>
      <c r="BC7222" s="12"/>
    </row>
    <row r="7223" spans="4:55">
      <c r="D7223" s="7"/>
      <c r="E7223" s="7"/>
      <c r="F7223" s="8"/>
      <c r="G7223" s="8"/>
      <c r="H7223" s="8"/>
      <c r="AF7223" s="9"/>
      <c r="AG7223" s="9"/>
      <c r="AH7223" s="9"/>
      <c r="AI7223" s="9"/>
      <c r="AJ7223" s="9"/>
      <c r="AK7223" s="9"/>
      <c r="AL7223" s="9"/>
      <c r="AM7223" s="9"/>
      <c r="AN7223" s="9"/>
      <c r="AO7223" s="27"/>
      <c r="AQ7223" s="29"/>
      <c r="AR7223" s="11"/>
      <c r="AW7223" s="31"/>
      <c r="AZ7223" s="12"/>
      <c r="BA7223" s="12"/>
      <c r="BB7223" s="12"/>
      <c r="BC7223" s="12"/>
    </row>
    <row r="7224" spans="4:55">
      <c r="D7224" s="7"/>
      <c r="E7224" s="7"/>
      <c r="F7224" s="8"/>
      <c r="G7224" s="8"/>
      <c r="H7224" s="8"/>
      <c r="AF7224" s="9"/>
      <c r="AG7224" s="9"/>
      <c r="AH7224" s="9"/>
      <c r="AI7224" s="9"/>
      <c r="AJ7224" s="9"/>
      <c r="AK7224" s="9"/>
      <c r="AL7224" s="9"/>
      <c r="AM7224" s="9"/>
      <c r="AN7224" s="9"/>
      <c r="AO7224" s="27"/>
      <c r="AQ7224" s="29"/>
      <c r="AR7224" s="11"/>
      <c r="AW7224" s="31"/>
      <c r="AZ7224" s="12"/>
      <c r="BA7224" s="12"/>
      <c r="BB7224" s="12"/>
      <c r="BC7224" s="12"/>
    </row>
    <row r="7225" spans="4:55">
      <c r="D7225" s="7"/>
      <c r="E7225" s="7"/>
      <c r="F7225" s="8"/>
      <c r="G7225" s="8"/>
      <c r="H7225" s="8"/>
      <c r="AF7225" s="9"/>
      <c r="AG7225" s="9"/>
      <c r="AH7225" s="9"/>
      <c r="AI7225" s="9"/>
      <c r="AJ7225" s="9"/>
      <c r="AK7225" s="9"/>
      <c r="AL7225" s="9"/>
      <c r="AM7225" s="9"/>
      <c r="AN7225" s="9"/>
      <c r="AO7225" s="27"/>
      <c r="AQ7225" s="29"/>
      <c r="AR7225" s="11"/>
      <c r="AW7225" s="31"/>
      <c r="AZ7225" s="12"/>
      <c r="BA7225" s="12"/>
      <c r="BB7225" s="12"/>
      <c r="BC7225" s="12"/>
    </row>
    <row r="7226" spans="4:55">
      <c r="D7226" s="7"/>
      <c r="E7226" s="7"/>
      <c r="F7226" s="8"/>
      <c r="G7226" s="8"/>
      <c r="H7226" s="8"/>
      <c r="AF7226" s="9"/>
      <c r="AG7226" s="9"/>
      <c r="AH7226" s="9"/>
      <c r="AI7226" s="9"/>
      <c r="AJ7226" s="9"/>
      <c r="AK7226" s="9"/>
      <c r="AL7226" s="9"/>
      <c r="AM7226" s="9"/>
      <c r="AN7226" s="9"/>
      <c r="AO7226" s="27"/>
      <c r="AQ7226" s="29"/>
      <c r="AR7226" s="11"/>
      <c r="AW7226" s="31"/>
      <c r="AZ7226" s="12"/>
      <c r="BA7226" s="12"/>
      <c r="BB7226" s="12"/>
      <c r="BC7226" s="12"/>
    </row>
    <row r="7227" spans="4:55">
      <c r="D7227" s="7"/>
      <c r="E7227" s="7"/>
      <c r="F7227" s="8"/>
      <c r="G7227" s="8"/>
      <c r="H7227" s="8"/>
      <c r="AF7227" s="9"/>
      <c r="AG7227" s="9"/>
      <c r="AH7227" s="9"/>
      <c r="AI7227" s="9"/>
      <c r="AJ7227" s="9"/>
      <c r="AK7227" s="9"/>
      <c r="AL7227" s="9"/>
      <c r="AM7227" s="9"/>
      <c r="AN7227" s="9"/>
      <c r="AO7227" s="27"/>
      <c r="AQ7227" s="29"/>
      <c r="AR7227" s="11"/>
      <c r="AW7227" s="31"/>
      <c r="AZ7227" s="12"/>
      <c r="BA7227" s="12"/>
      <c r="BB7227" s="12"/>
      <c r="BC7227" s="12"/>
    </row>
    <row r="7228" spans="4:55">
      <c r="D7228" s="7"/>
      <c r="E7228" s="7"/>
      <c r="F7228" s="8"/>
      <c r="G7228" s="8"/>
      <c r="H7228" s="8"/>
      <c r="AF7228" s="9"/>
      <c r="AG7228" s="9"/>
      <c r="AH7228" s="9"/>
      <c r="AI7228" s="9"/>
      <c r="AJ7228" s="9"/>
      <c r="AK7228" s="9"/>
      <c r="AL7228" s="9"/>
      <c r="AM7228" s="9"/>
      <c r="AN7228" s="9"/>
      <c r="AO7228" s="27"/>
      <c r="AQ7228" s="29"/>
      <c r="AR7228" s="11"/>
      <c r="AW7228" s="31"/>
      <c r="AZ7228" s="12"/>
      <c r="BA7228" s="12"/>
      <c r="BB7228" s="12"/>
      <c r="BC7228" s="12"/>
    </row>
    <row r="7229" spans="4:55">
      <c r="D7229" s="7"/>
      <c r="E7229" s="7"/>
      <c r="F7229" s="8"/>
      <c r="G7229" s="8"/>
      <c r="H7229" s="8"/>
      <c r="AF7229" s="9"/>
      <c r="AG7229" s="9"/>
      <c r="AH7229" s="9"/>
      <c r="AI7229" s="9"/>
      <c r="AJ7229" s="9"/>
      <c r="AK7229" s="9"/>
      <c r="AL7229" s="9"/>
      <c r="AM7229" s="9"/>
      <c r="AN7229" s="9"/>
      <c r="AO7229" s="27"/>
      <c r="AQ7229" s="29"/>
      <c r="AR7229" s="11"/>
      <c r="AW7229" s="31"/>
      <c r="AZ7229" s="12"/>
      <c r="BA7229" s="12"/>
      <c r="BB7229" s="12"/>
      <c r="BC7229" s="12"/>
    </row>
    <row r="7230" spans="4:55">
      <c r="D7230" s="7"/>
      <c r="E7230" s="7"/>
      <c r="F7230" s="8"/>
      <c r="G7230" s="8"/>
      <c r="H7230" s="8"/>
      <c r="AF7230" s="9"/>
      <c r="AG7230" s="9"/>
      <c r="AH7230" s="9"/>
      <c r="AI7230" s="9"/>
      <c r="AJ7230" s="9"/>
      <c r="AK7230" s="9"/>
      <c r="AL7230" s="9"/>
      <c r="AM7230" s="9"/>
      <c r="AN7230" s="9"/>
      <c r="AO7230" s="27"/>
      <c r="AQ7230" s="29"/>
      <c r="AR7230" s="11"/>
      <c r="AW7230" s="31"/>
      <c r="AZ7230" s="12"/>
      <c r="BA7230" s="12"/>
      <c r="BB7230" s="12"/>
      <c r="BC7230" s="12"/>
    </row>
    <row r="7231" spans="4:55">
      <c r="D7231" s="7"/>
      <c r="E7231" s="7"/>
      <c r="F7231" s="8"/>
      <c r="G7231" s="8"/>
      <c r="H7231" s="8"/>
      <c r="AF7231" s="9"/>
      <c r="AG7231" s="9"/>
      <c r="AH7231" s="9"/>
      <c r="AI7231" s="9"/>
      <c r="AJ7231" s="9"/>
      <c r="AK7231" s="9"/>
      <c r="AL7231" s="9"/>
      <c r="AM7231" s="9"/>
      <c r="AN7231" s="9"/>
      <c r="AO7231" s="27"/>
      <c r="AQ7231" s="29"/>
      <c r="AR7231" s="11"/>
      <c r="AW7231" s="31"/>
      <c r="AZ7231" s="12"/>
      <c r="BA7231" s="12"/>
      <c r="BB7231" s="12"/>
      <c r="BC7231" s="12"/>
    </row>
    <row r="7232" spans="4:55">
      <c r="D7232" s="7"/>
      <c r="E7232" s="7"/>
      <c r="F7232" s="8"/>
      <c r="G7232" s="8"/>
      <c r="H7232" s="8"/>
      <c r="AF7232" s="9"/>
      <c r="AG7232" s="9"/>
      <c r="AH7232" s="9"/>
      <c r="AI7232" s="9"/>
      <c r="AJ7232" s="9"/>
      <c r="AK7232" s="9"/>
      <c r="AL7232" s="9"/>
      <c r="AM7232" s="9"/>
      <c r="AN7232" s="9"/>
      <c r="AO7232" s="27"/>
      <c r="AQ7232" s="29"/>
      <c r="AR7232" s="11"/>
      <c r="AW7232" s="31"/>
      <c r="AZ7232" s="12"/>
      <c r="BA7232" s="12"/>
      <c r="BB7232" s="12"/>
      <c r="BC7232" s="12"/>
    </row>
    <row r="7233" spans="4:55">
      <c r="D7233" s="7"/>
      <c r="E7233" s="7"/>
      <c r="F7233" s="8"/>
      <c r="G7233" s="8"/>
      <c r="H7233" s="8"/>
      <c r="AF7233" s="9"/>
      <c r="AG7233" s="9"/>
      <c r="AH7233" s="9"/>
      <c r="AI7233" s="9"/>
      <c r="AJ7233" s="9"/>
      <c r="AK7233" s="9"/>
      <c r="AL7233" s="9"/>
      <c r="AM7233" s="9"/>
      <c r="AN7233" s="9"/>
      <c r="AO7233" s="27"/>
      <c r="AQ7233" s="29"/>
      <c r="AR7233" s="11"/>
      <c r="AW7233" s="31"/>
      <c r="AZ7233" s="12"/>
      <c r="BA7233" s="12"/>
      <c r="BB7233" s="12"/>
      <c r="BC7233" s="12"/>
    </row>
    <row r="7234" spans="4:55">
      <c r="D7234" s="7"/>
      <c r="E7234" s="7"/>
      <c r="F7234" s="8"/>
      <c r="G7234" s="8"/>
      <c r="H7234" s="8"/>
      <c r="AF7234" s="9"/>
      <c r="AG7234" s="9"/>
      <c r="AH7234" s="9"/>
      <c r="AI7234" s="9"/>
      <c r="AJ7234" s="9"/>
      <c r="AK7234" s="9"/>
      <c r="AL7234" s="9"/>
      <c r="AM7234" s="9"/>
      <c r="AN7234" s="9"/>
      <c r="AO7234" s="27"/>
      <c r="AQ7234" s="29"/>
      <c r="AR7234" s="11"/>
      <c r="AW7234" s="31"/>
      <c r="AZ7234" s="12"/>
      <c r="BA7234" s="12"/>
      <c r="BB7234" s="12"/>
      <c r="BC7234" s="12"/>
    </row>
    <row r="7235" spans="4:55">
      <c r="D7235" s="7"/>
      <c r="E7235" s="7"/>
      <c r="F7235" s="8"/>
      <c r="G7235" s="8"/>
      <c r="H7235" s="8"/>
      <c r="AF7235" s="9"/>
      <c r="AG7235" s="9"/>
      <c r="AH7235" s="9"/>
      <c r="AI7235" s="9"/>
      <c r="AJ7235" s="9"/>
      <c r="AK7235" s="9"/>
      <c r="AL7235" s="9"/>
      <c r="AM7235" s="9"/>
      <c r="AN7235" s="9"/>
      <c r="AO7235" s="27"/>
      <c r="AQ7235" s="29"/>
      <c r="AR7235" s="11"/>
      <c r="AW7235" s="31"/>
      <c r="AZ7235" s="12"/>
      <c r="BA7235" s="12"/>
      <c r="BB7235" s="12"/>
      <c r="BC7235" s="12"/>
    </row>
    <row r="7236" spans="4:55">
      <c r="D7236" s="7"/>
      <c r="E7236" s="7"/>
      <c r="F7236" s="8"/>
      <c r="G7236" s="8"/>
      <c r="H7236" s="8"/>
      <c r="AF7236" s="9"/>
      <c r="AG7236" s="9"/>
      <c r="AH7236" s="9"/>
      <c r="AI7236" s="9"/>
      <c r="AJ7236" s="9"/>
      <c r="AK7236" s="9"/>
      <c r="AL7236" s="9"/>
      <c r="AM7236" s="9"/>
      <c r="AN7236" s="9"/>
      <c r="AO7236" s="27"/>
      <c r="AQ7236" s="29"/>
      <c r="AR7236" s="11"/>
      <c r="AW7236" s="31"/>
      <c r="AZ7236" s="12"/>
      <c r="BA7236" s="12"/>
      <c r="BB7236" s="12"/>
      <c r="BC7236" s="12"/>
    </row>
    <row r="7237" spans="4:55">
      <c r="D7237" s="7"/>
      <c r="E7237" s="7"/>
      <c r="F7237" s="8"/>
      <c r="G7237" s="8"/>
      <c r="H7237" s="8"/>
      <c r="AF7237" s="9"/>
      <c r="AG7237" s="9"/>
      <c r="AH7237" s="9"/>
      <c r="AI7237" s="9"/>
      <c r="AJ7237" s="9"/>
      <c r="AK7237" s="9"/>
      <c r="AL7237" s="9"/>
      <c r="AM7237" s="9"/>
      <c r="AN7237" s="9"/>
      <c r="AO7237" s="27"/>
      <c r="AQ7237" s="29"/>
      <c r="AR7237" s="11"/>
      <c r="AW7237" s="31"/>
      <c r="AZ7237" s="12"/>
      <c r="BA7237" s="12"/>
      <c r="BB7237" s="12"/>
      <c r="BC7237" s="12"/>
    </row>
    <row r="7238" spans="4:55">
      <c r="D7238" s="7"/>
      <c r="E7238" s="7"/>
      <c r="F7238" s="8"/>
      <c r="G7238" s="8"/>
      <c r="H7238" s="8"/>
      <c r="AF7238" s="9"/>
      <c r="AG7238" s="9"/>
      <c r="AH7238" s="9"/>
      <c r="AI7238" s="9"/>
      <c r="AJ7238" s="9"/>
      <c r="AK7238" s="9"/>
      <c r="AL7238" s="9"/>
      <c r="AM7238" s="9"/>
      <c r="AN7238" s="9"/>
      <c r="AO7238" s="27"/>
      <c r="AQ7238" s="29"/>
      <c r="AR7238" s="11"/>
      <c r="AW7238" s="31"/>
      <c r="AZ7238" s="12"/>
      <c r="BA7238" s="12"/>
      <c r="BB7238" s="12"/>
      <c r="BC7238" s="12"/>
    </row>
    <row r="7239" spans="4:55">
      <c r="D7239" s="7"/>
      <c r="E7239" s="7"/>
      <c r="F7239" s="8"/>
      <c r="G7239" s="8"/>
      <c r="H7239" s="8"/>
      <c r="AF7239" s="9"/>
      <c r="AG7239" s="9"/>
      <c r="AH7239" s="9"/>
      <c r="AI7239" s="9"/>
      <c r="AJ7239" s="9"/>
      <c r="AK7239" s="9"/>
      <c r="AL7239" s="9"/>
      <c r="AM7239" s="9"/>
      <c r="AN7239" s="9"/>
      <c r="AO7239" s="27"/>
      <c r="AQ7239" s="29"/>
      <c r="AR7239" s="11"/>
      <c r="AW7239" s="31"/>
      <c r="AZ7239" s="12"/>
      <c r="BA7239" s="12"/>
      <c r="BB7239" s="12"/>
      <c r="BC7239" s="12"/>
    </row>
    <row r="7240" spans="4:55">
      <c r="D7240" s="7"/>
      <c r="E7240" s="7"/>
      <c r="F7240" s="8"/>
      <c r="G7240" s="8"/>
      <c r="H7240" s="8"/>
      <c r="AF7240" s="9"/>
      <c r="AG7240" s="9"/>
      <c r="AH7240" s="9"/>
      <c r="AI7240" s="9"/>
      <c r="AJ7240" s="9"/>
      <c r="AK7240" s="9"/>
      <c r="AL7240" s="9"/>
      <c r="AM7240" s="9"/>
      <c r="AN7240" s="9"/>
      <c r="AO7240" s="27"/>
      <c r="AQ7240" s="29"/>
      <c r="AR7240" s="11"/>
      <c r="AW7240" s="31"/>
      <c r="AZ7240" s="12"/>
      <c r="BA7240" s="12"/>
      <c r="BB7240" s="12"/>
      <c r="BC7240" s="12"/>
    </row>
    <row r="7241" spans="4:55">
      <c r="D7241" s="7"/>
      <c r="E7241" s="7"/>
      <c r="F7241" s="8"/>
      <c r="G7241" s="8"/>
      <c r="H7241" s="8"/>
      <c r="AF7241" s="9"/>
      <c r="AG7241" s="9"/>
      <c r="AH7241" s="9"/>
      <c r="AI7241" s="9"/>
      <c r="AJ7241" s="9"/>
      <c r="AK7241" s="9"/>
      <c r="AL7241" s="9"/>
      <c r="AM7241" s="9"/>
      <c r="AN7241" s="9"/>
      <c r="AO7241" s="27"/>
      <c r="AQ7241" s="29"/>
      <c r="AR7241" s="11"/>
      <c r="AW7241" s="31"/>
      <c r="AZ7241" s="12"/>
      <c r="BA7241" s="12"/>
      <c r="BB7241" s="12"/>
      <c r="BC7241" s="12"/>
    </row>
    <row r="7242" spans="4:55">
      <c r="D7242" s="7"/>
      <c r="E7242" s="7"/>
      <c r="F7242" s="8"/>
      <c r="G7242" s="8"/>
      <c r="H7242" s="8"/>
      <c r="AF7242" s="9"/>
      <c r="AG7242" s="9"/>
      <c r="AH7242" s="9"/>
      <c r="AI7242" s="9"/>
      <c r="AJ7242" s="9"/>
      <c r="AK7242" s="9"/>
      <c r="AL7242" s="9"/>
      <c r="AM7242" s="9"/>
      <c r="AN7242" s="9"/>
      <c r="AO7242" s="27"/>
      <c r="AQ7242" s="29"/>
      <c r="AR7242" s="11"/>
      <c r="AW7242" s="31"/>
      <c r="AZ7242" s="12"/>
      <c r="BA7242" s="12"/>
      <c r="BB7242" s="12"/>
      <c r="BC7242" s="12"/>
    </row>
    <row r="7243" spans="4:55">
      <c r="D7243" s="7"/>
      <c r="E7243" s="7"/>
      <c r="F7243" s="8"/>
      <c r="G7243" s="8"/>
      <c r="H7243" s="8"/>
      <c r="AF7243" s="9"/>
      <c r="AG7243" s="9"/>
      <c r="AH7243" s="9"/>
      <c r="AI7243" s="9"/>
      <c r="AJ7243" s="9"/>
      <c r="AK7243" s="9"/>
      <c r="AL7243" s="9"/>
      <c r="AM7243" s="9"/>
      <c r="AN7243" s="9"/>
      <c r="AO7243" s="27"/>
      <c r="AQ7243" s="29"/>
      <c r="AR7243" s="11"/>
      <c r="AW7243" s="31"/>
      <c r="AZ7243" s="12"/>
      <c r="BA7243" s="12"/>
      <c r="BB7243" s="12"/>
      <c r="BC7243" s="12"/>
    </row>
    <row r="7244" spans="4:55">
      <c r="D7244" s="7"/>
      <c r="E7244" s="7"/>
      <c r="F7244" s="8"/>
      <c r="G7244" s="8"/>
      <c r="H7244" s="8"/>
      <c r="AF7244" s="9"/>
      <c r="AG7244" s="9"/>
      <c r="AH7244" s="9"/>
      <c r="AI7244" s="9"/>
      <c r="AJ7244" s="9"/>
      <c r="AK7244" s="9"/>
      <c r="AL7244" s="9"/>
      <c r="AM7244" s="9"/>
      <c r="AN7244" s="9"/>
      <c r="AO7244" s="27"/>
      <c r="AQ7244" s="29"/>
      <c r="AR7244" s="11"/>
      <c r="AW7244" s="31"/>
      <c r="AZ7244" s="12"/>
      <c r="BA7244" s="12"/>
      <c r="BB7244" s="12"/>
      <c r="BC7244" s="12"/>
    </row>
    <row r="7245" spans="4:55">
      <c r="D7245" s="7"/>
      <c r="E7245" s="7"/>
      <c r="F7245" s="8"/>
      <c r="G7245" s="8"/>
      <c r="H7245" s="8"/>
      <c r="AF7245" s="9"/>
      <c r="AG7245" s="9"/>
      <c r="AH7245" s="9"/>
      <c r="AI7245" s="9"/>
      <c r="AJ7245" s="9"/>
      <c r="AK7245" s="9"/>
      <c r="AL7245" s="9"/>
      <c r="AM7245" s="9"/>
      <c r="AN7245" s="9"/>
      <c r="AO7245" s="27"/>
      <c r="AQ7245" s="29"/>
      <c r="AR7245" s="11"/>
      <c r="AW7245" s="31"/>
      <c r="AZ7245" s="12"/>
      <c r="BA7245" s="12"/>
      <c r="BB7245" s="12"/>
      <c r="BC7245" s="12"/>
    </row>
    <row r="7246" spans="4:55">
      <c r="D7246" s="7"/>
      <c r="E7246" s="7"/>
      <c r="F7246" s="8"/>
      <c r="G7246" s="8"/>
      <c r="H7246" s="8"/>
      <c r="AF7246" s="9"/>
      <c r="AG7246" s="9"/>
      <c r="AH7246" s="9"/>
      <c r="AI7246" s="9"/>
      <c r="AJ7246" s="9"/>
      <c r="AK7246" s="9"/>
      <c r="AL7246" s="9"/>
      <c r="AM7246" s="9"/>
      <c r="AN7246" s="9"/>
      <c r="AO7246" s="27"/>
      <c r="AQ7246" s="29"/>
      <c r="AR7246" s="11"/>
      <c r="AW7246" s="31"/>
      <c r="AZ7246" s="12"/>
      <c r="BA7246" s="12"/>
      <c r="BB7246" s="12"/>
      <c r="BC7246" s="12"/>
    </row>
    <row r="7247" spans="4:55">
      <c r="D7247" s="7"/>
      <c r="E7247" s="7"/>
      <c r="F7247" s="8"/>
      <c r="G7247" s="8"/>
      <c r="H7247" s="8"/>
      <c r="AF7247" s="9"/>
      <c r="AG7247" s="9"/>
      <c r="AH7247" s="9"/>
      <c r="AI7247" s="9"/>
      <c r="AJ7247" s="9"/>
      <c r="AK7247" s="9"/>
      <c r="AL7247" s="9"/>
      <c r="AM7247" s="9"/>
      <c r="AN7247" s="9"/>
      <c r="AO7247" s="27"/>
      <c r="AQ7247" s="29"/>
      <c r="AR7247" s="11"/>
      <c r="AW7247" s="31"/>
      <c r="AZ7247" s="12"/>
      <c r="BA7247" s="12"/>
      <c r="BB7247" s="12"/>
      <c r="BC7247" s="12"/>
    </row>
    <row r="7248" spans="4:55">
      <c r="D7248" s="7"/>
      <c r="E7248" s="7"/>
      <c r="F7248" s="8"/>
      <c r="G7248" s="8"/>
      <c r="H7248" s="8"/>
      <c r="AF7248" s="9"/>
      <c r="AG7248" s="9"/>
      <c r="AH7248" s="9"/>
      <c r="AI7248" s="9"/>
      <c r="AJ7248" s="9"/>
      <c r="AK7248" s="9"/>
      <c r="AL7248" s="9"/>
      <c r="AM7248" s="9"/>
      <c r="AN7248" s="9"/>
      <c r="AO7248" s="27"/>
      <c r="AQ7248" s="29"/>
      <c r="AR7248" s="11"/>
      <c r="AW7248" s="31"/>
      <c r="AZ7248" s="12"/>
      <c r="BA7248" s="12"/>
      <c r="BB7248" s="12"/>
      <c r="BC7248" s="12"/>
    </row>
    <row r="7249" spans="4:55">
      <c r="D7249" s="7"/>
      <c r="E7249" s="7"/>
      <c r="F7249" s="8"/>
      <c r="G7249" s="8"/>
      <c r="H7249" s="8"/>
      <c r="AF7249" s="9"/>
      <c r="AG7249" s="9"/>
      <c r="AH7249" s="9"/>
      <c r="AI7249" s="9"/>
      <c r="AJ7249" s="9"/>
      <c r="AK7249" s="9"/>
      <c r="AL7249" s="9"/>
      <c r="AM7249" s="9"/>
      <c r="AN7249" s="9"/>
      <c r="AO7249" s="27"/>
      <c r="AQ7249" s="29"/>
      <c r="AR7249" s="11"/>
      <c r="AW7249" s="31"/>
      <c r="AZ7249" s="12"/>
      <c r="BA7249" s="12"/>
      <c r="BB7249" s="12"/>
      <c r="BC7249" s="12"/>
    </row>
    <row r="7250" spans="4:55">
      <c r="D7250" s="7"/>
      <c r="E7250" s="7"/>
      <c r="F7250" s="8"/>
      <c r="G7250" s="8"/>
      <c r="H7250" s="8"/>
      <c r="AF7250" s="9"/>
      <c r="AG7250" s="9"/>
      <c r="AH7250" s="9"/>
      <c r="AI7250" s="9"/>
      <c r="AJ7250" s="9"/>
      <c r="AK7250" s="9"/>
      <c r="AL7250" s="9"/>
      <c r="AM7250" s="9"/>
      <c r="AN7250" s="9"/>
      <c r="AO7250" s="27"/>
      <c r="AQ7250" s="29"/>
      <c r="AR7250" s="11"/>
      <c r="AW7250" s="31"/>
      <c r="AZ7250" s="12"/>
      <c r="BA7250" s="12"/>
      <c r="BB7250" s="12"/>
      <c r="BC7250" s="12"/>
    </row>
    <row r="7251" spans="4:55">
      <c r="D7251" s="7"/>
      <c r="E7251" s="7"/>
      <c r="F7251" s="8"/>
      <c r="G7251" s="8"/>
      <c r="H7251" s="8"/>
      <c r="AF7251" s="9"/>
      <c r="AG7251" s="9"/>
      <c r="AH7251" s="9"/>
      <c r="AI7251" s="9"/>
      <c r="AJ7251" s="9"/>
      <c r="AK7251" s="9"/>
      <c r="AL7251" s="9"/>
      <c r="AM7251" s="9"/>
      <c r="AN7251" s="9"/>
      <c r="AO7251" s="27"/>
      <c r="AQ7251" s="29"/>
      <c r="AR7251" s="11"/>
      <c r="AW7251" s="31"/>
      <c r="AZ7251" s="12"/>
      <c r="BA7251" s="12"/>
      <c r="BB7251" s="12"/>
      <c r="BC7251" s="12"/>
    </row>
    <row r="7252" spans="4:55">
      <c r="D7252" s="7"/>
      <c r="E7252" s="7"/>
      <c r="F7252" s="8"/>
      <c r="G7252" s="8"/>
      <c r="H7252" s="8"/>
      <c r="AF7252" s="9"/>
      <c r="AG7252" s="9"/>
      <c r="AH7252" s="9"/>
      <c r="AI7252" s="9"/>
      <c r="AJ7252" s="9"/>
      <c r="AK7252" s="9"/>
      <c r="AL7252" s="9"/>
      <c r="AM7252" s="9"/>
      <c r="AN7252" s="9"/>
      <c r="AO7252" s="27"/>
      <c r="AQ7252" s="29"/>
      <c r="AR7252" s="11"/>
      <c r="AW7252" s="31"/>
      <c r="AZ7252" s="12"/>
      <c r="BA7252" s="12"/>
      <c r="BB7252" s="12"/>
      <c r="BC7252" s="12"/>
    </row>
    <row r="7253" spans="4:55">
      <c r="D7253" s="7"/>
      <c r="E7253" s="7"/>
      <c r="F7253" s="8"/>
      <c r="G7253" s="8"/>
      <c r="H7253" s="8"/>
      <c r="AF7253" s="9"/>
      <c r="AG7253" s="9"/>
      <c r="AH7253" s="9"/>
      <c r="AI7253" s="9"/>
      <c r="AJ7253" s="9"/>
      <c r="AK7253" s="9"/>
      <c r="AL7253" s="9"/>
      <c r="AM7253" s="9"/>
      <c r="AN7253" s="9"/>
      <c r="AO7253" s="27"/>
      <c r="AQ7253" s="29"/>
      <c r="AR7253" s="11"/>
      <c r="AW7253" s="31"/>
      <c r="AZ7253" s="12"/>
      <c r="BA7253" s="12"/>
      <c r="BB7253" s="12"/>
      <c r="BC7253" s="12"/>
    </row>
    <row r="7254" spans="4:55">
      <c r="D7254" s="7"/>
      <c r="E7254" s="7"/>
      <c r="F7254" s="8"/>
      <c r="G7254" s="8"/>
      <c r="H7254" s="8"/>
      <c r="AF7254" s="9"/>
      <c r="AG7254" s="9"/>
      <c r="AH7254" s="9"/>
      <c r="AI7254" s="9"/>
      <c r="AJ7254" s="9"/>
      <c r="AK7254" s="9"/>
      <c r="AL7254" s="9"/>
      <c r="AM7254" s="9"/>
      <c r="AN7254" s="9"/>
      <c r="AO7254" s="27"/>
      <c r="AQ7254" s="29"/>
      <c r="AR7254" s="11"/>
      <c r="AW7254" s="31"/>
      <c r="AZ7254" s="12"/>
      <c r="BA7254" s="12"/>
      <c r="BB7254" s="12"/>
      <c r="BC7254" s="12"/>
    </row>
    <row r="7255" spans="4:55">
      <c r="D7255" s="7"/>
      <c r="E7255" s="7"/>
      <c r="F7255" s="8"/>
      <c r="G7255" s="8"/>
      <c r="H7255" s="8"/>
      <c r="AF7255" s="9"/>
      <c r="AG7255" s="9"/>
      <c r="AH7255" s="9"/>
      <c r="AI7255" s="9"/>
      <c r="AJ7255" s="9"/>
      <c r="AK7255" s="9"/>
      <c r="AL7255" s="9"/>
      <c r="AM7255" s="9"/>
      <c r="AN7255" s="9"/>
      <c r="AO7255" s="27"/>
      <c r="AQ7255" s="29"/>
      <c r="AR7255" s="11"/>
      <c r="AW7255" s="31"/>
      <c r="AZ7255" s="12"/>
      <c r="BA7255" s="12"/>
      <c r="BB7255" s="12"/>
      <c r="BC7255" s="12"/>
    </row>
    <row r="7256" spans="4:55">
      <c r="D7256" s="7"/>
      <c r="E7256" s="7"/>
      <c r="F7256" s="8"/>
      <c r="G7256" s="8"/>
      <c r="H7256" s="8"/>
      <c r="AF7256" s="9"/>
      <c r="AG7256" s="9"/>
      <c r="AH7256" s="9"/>
      <c r="AI7256" s="9"/>
      <c r="AJ7256" s="9"/>
      <c r="AK7256" s="9"/>
      <c r="AL7256" s="9"/>
      <c r="AM7256" s="9"/>
      <c r="AN7256" s="9"/>
      <c r="AO7256" s="27"/>
      <c r="AQ7256" s="29"/>
      <c r="AR7256" s="11"/>
      <c r="AW7256" s="31"/>
      <c r="AZ7256" s="12"/>
      <c r="BA7256" s="12"/>
      <c r="BB7256" s="12"/>
      <c r="BC7256" s="12"/>
    </row>
    <row r="7257" spans="4:55">
      <c r="D7257" s="7"/>
      <c r="E7257" s="7"/>
      <c r="F7257" s="8"/>
      <c r="G7257" s="8"/>
      <c r="H7257" s="8"/>
      <c r="AF7257" s="9"/>
      <c r="AG7257" s="9"/>
      <c r="AH7257" s="9"/>
      <c r="AI7257" s="9"/>
      <c r="AJ7257" s="9"/>
      <c r="AK7257" s="9"/>
      <c r="AL7257" s="9"/>
      <c r="AM7257" s="9"/>
      <c r="AN7257" s="9"/>
      <c r="AO7257" s="27"/>
      <c r="AQ7257" s="29"/>
      <c r="AR7257" s="11"/>
      <c r="AW7257" s="31"/>
      <c r="AZ7257" s="12"/>
      <c r="BA7257" s="12"/>
      <c r="BB7257" s="12"/>
      <c r="BC7257" s="12"/>
    </row>
    <row r="7258" spans="4:55">
      <c r="D7258" s="7"/>
      <c r="E7258" s="7"/>
      <c r="F7258" s="8"/>
      <c r="G7258" s="8"/>
      <c r="H7258" s="8"/>
      <c r="AF7258" s="9"/>
      <c r="AG7258" s="9"/>
      <c r="AH7258" s="9"/>
      <c r="AI7258" s="9"/>
      <c r="AJ7258" s="9"/>
      <c r="AK7258" s="9"/>
      <c r="AL7258" s="9"/>
      <c r="AM7258" s="9"/>
      <c r="AN7258" s="9"/>
      <c r="AO7258" s="27"/>
      <c r="AQ7258" s="29"/>
      <c r="AR7258" s="11"/>
      <c r="AW7258" s="31"/>
      <c r="AZ7258" s="12"/>
      <c r="BA7258" s="12"/>
      <c r="BB7258" s="12"/>
      <c r="BC7258" s="12"/>
    </row>
    <row r="7259" spans="4:55">
      <c r="D7259" s="7"/>
      <c r="E7259" s="7"/>
      <c r="F7259" s="8"/>
      <c r="G7259" s="8"/>
      <c r="H7259" s="8"/>
      <c r="AF7259" s="9"/>
      <c r="AG7259" s="9"/>
      <c r="AH7259" s="9"/>
      <c r="AI7259" s="9"/>
      <c r="AJ7259" s="9"/>
      <c r="AK7259" s="9"/>
      <c r="AL7259" s="9"/>
      <c r="AM7259" s="9"/>
      <c r="AN7259" s="9"/>
      <c r="AO7259" s="27"/>
      <c r="AQ7259" s="29"/>
      <c r="AR7259" s="11"/>
      <c r="AW7259" s="31"/>
      <c r="AZ7259" s="12"/>
      <c r="BA7259" s="12"/>
      <c r="BB7259" s="12"/>
      <c r="BC7259" s="12"/>
    </row>
    <row r="7260" spans="4:55">
      <c r="D7260" s="7"/>
      <c r="E7260" s="7"/>
      <c r="F7260" s="8"/>
      <c r="G7260" s="8"/>
      <c r="H7260" s="8"/>
      <c r="AF7260" s="9"/>
      <c r="AG7260" s="9"/>
      <c r="AH7260" s="9"/>
      <c r="AI7260" s="9"/>
      <c r="AJ7260" s="9"/>
      <c r="AK7260" s="9"/>
      <c r="AL7260" s="9"/>
      <c r="AM7260" s="9"/>
      <c r="AN7260" s="9"/>
      <c r="AO7260" s="27"/>
      <c r="AQ7260" s="29"/>
      <c r="AR7260" s="11"/>
      <c r="AW7260" s="31"/>
      <c r="AZ7260" s="12"/>
      <c r="BA7260" s="12"/>
      <c r="BB7260" s="12"/>
      <c r="BC7260" s="12"/>
    </row>
    <row r="7261" spans="4:55">
      <c r="D7261" s="7"/>
      <c r="E7261" s="7"/>
      <c r="F7261" s="8"/>
      <c r="G7261" s="8"/>
      <c r="H7261" s="8"/>
      <c r="AF7261" s="9"/>
      <c r="AG7261" s="9"/>
      <c r="AH7261" s="9"/>
      <c r="AI7261" s="9"/>
      <c r="AJ7261" s="9"/>
      <c r="AK7261" s="9"/>
      <c r="AL7261" s="9"/>
      <c r="AM7261" s="9"/>
      <c r="AN7261" s="9"/>
      <c r="AO7261" s="27"/>
      <c r="AQ7261" s="29"/>
      <c r="AR7261" s="11"/>
      <c r="AW7261" s="31"/>
      <c r="AZ7261" s="12"/>
      <c r="BA7261" s="12"/>
      <c r="BB7261" s="12"/>
      <c r="BC7261" s="12"/>
    </row>
    <row r="7262" spans="4:55">
      <c r="D7262" s="7"/>
      <c r="E7262" s="7"/>
      <c r="F7262" s="8"/>
      <c r="G7262" s="8"/>
      <c r="H7262" s="8"/>
      <c r="AF7262" s="9"/>
      <c r="AG7262" s="9"/>
      <c r="AH7262" s="9"/>
      <c r="AI7262" s="9"/>
      <c r="AJ7262" s="9"/>
      <c r="AK7262" s="9"/>
      <c r="AL7262" s="9"/>
      <c r="AM7262" s="9"/>
      <c r="AN7262" s="9"/>
      <c r="AO7262" s="27"/>
      <c r="AQ7262" s="29"/>
      <c r="AR7262" s="11"/>
      <c r="AW7262" s="31"/>
      <c r="AZ7262" s="12"/>
      <c r="BA7262" s="12"/>
      <c r="BB7262" s="12"/>
      <c r="BC7262" s="12"/>
    </row>
    <row r="7263" spans="4:55">
      <c r="D7263" s="7"/>
      <c r="E7263" s="7"/>
      <c r="F7263" s="8"/>
      <c r="G7263" s="8"/>
      <c r="H7263" s="8"/>
      <c r="AF7263" s="9"/>
      <c r="AG7263" s="9"/>
      <c r="AH7263" s="9"/>
      <c r="AI7263" s="9"/>
      <c r="AJ7263" s="9"/>
      <c r="AK7263" s="9"/>
      <c r="AL7263" s="9"/>
      <c r="AM7263" s="9"/>
      <c r="AN7263" s="9"/>
      <c r="AO7263" s="27"/>
      <c r="AQ7263" s="29"/>
      <c r="AR7263" s="11"/>
      <c r="AW7263" s="31"/>
      <c r="AZ7263" s="12"/>
      <c r="BA7263" s="12"/>
      <c r="BB7263" s="12"/>
      <c r="BC7263" s="12"/>
    </row>
    <row r="7264" spans="4:55">
      <c r="D7264" s="7"/>
      <c r="E7264" s="7"/>
      <c r="F7264" s="8"/>
      <c r="G7264" s="8"/>
      <c r="H7264" s="8"/>
      <c r="AF7264" s="9"/>
      <c r="AG7264" s="9"/>
      <c r="AH7264" s="9"/>
      <c r="AI7264" s="9"/>
      <c r="AJ7264" s="9"/>
      <c r="AK7264" s="9"/>
      <c r="AL7264" s="9"/>
      <c r="AM7264" s="9"/>
      <c r="AN7264" s="9"/>
      <c r="AO7264" s="27"/>
      <c r="AQ7264" s="29"/>
      <c r="AR7264" s="11"/>
      <c r="AW7264" s="31"/>
      <c r="AZ7264" s="12"/>
      <c r="BA7264" s="12"/>
      <c r="BB7264" s="12"/>
      <c r="BC7264" s="12"/>
    </row>
    <row r="7265" spans="4:55">
      <c r="D7265" s="7"/>
      <c r="E7265" s="7"/>
      <c r="F7265" s="8"/>
      <c r="G7265" s="8"/>
      <c r="H7265" s="8"/>
      <c r="AF7265" s="9"/>
      <c r="AG7265" s="9"/>
      <c r="AH7265" s="9"/>
      <c r="AI7265" s="9"/>
      <c r="AJ7265" s="9"/>
      <c r="AK7265" s="9"/>
      <c r="AL7265" s="9"/>
      <c r="AM7265" s="9"/>
      <c r="AN7265" s="9"/>
      <c r="AO7265" s="27"/>
      <c r="AQ7265" s="29"/>
      <c r="AR7265" s="11"/>
      <c r="AW7265" s="31"/>
      <c r="AZ7265" s="12"/>
      <c r="BA7265" s="12"/>
      <c r="BB7265" s="12"/>
      <c r="BC7265" s="12"/>
    </row>
    <row r="7266" spans="4:55">
      <c r="D7266" s="7"/>
      <c r="E7266" s="7"/>
      <c r="F7266" s="8"/>
      <c r="G7266" s="8"/>
      <c r="H7266" s="8"/>
      <c r="AF7266" s="9"/>
      <c r="AG7266" s="9"/>
      <c r="AH7266" s="9"/>
      <c r="AI7266" s="9"/>
      <c r="AJ7266" s="9"/>
      <c r="AK7266" s="9"/>
      <c r="AL7266" s="9"/>
      <c r="AM7266" s="9"/>
      <c r="AN7266" s="9"/>
      <c r="AO7266" s="27"/>
      <c r="AQ7266" s="29"/>
      <c r="AR7266" s="11"/>
      <c r="AW7266" s="31"/>
      <c r="AZ7266" s="12"/>
      <c r="BA7266" s="12"/>
      <c r="BB7266" s="12"/>
      <c r="BC7266" s="12"/>
    </row>
    <row r="7267" spans="4:55">
      <c r="D7267" s="7"/>
      <c r="E7267" s="7"/>
      <c r="F7267" s="8"/>
      <c r="G7267" s="8"/>
      <c r="H7267" s="8"/>
      <c r="AF7267" s="9"/>
      <c r="AG7267" s="9"/>
      <c r="AH7267" s="9"/>
      <c r="AI7267" s="9"/>
      <c r="AJ7267" s="9"/>
      <c r="AK7267" s="9"/>
      <c r="AL7267" s="9"/>
      <c r="AM7267" s="9"/>
      <c r="AN7267" s="9"/>
      <c r="AO7267" s="27"/>
      <c r="AQ7267" s="29"/>
      <c r="AR7267" s="11"/>
      <c r="AW7267" s="31"/>
      <c r="AZ7267" s="12"/>
      <c r="BA7267" s="12"/>
      <c r="BB7267" s="12"/>
      <c r="BC7267" s="12"/>
    </row>
    <row r="7268" spans="4:55">
      <c r="D7268" s="7"/>
      <c r="E7268" s="7"/>
      <c r="F7268" s="8"/>
      <c r="G7268" s="8"/>
      <c r="H7268" s="8"/>
      <c r="AF7268" s="9"/>
      <c r="AG7268" s="9"/>
      <c r="AH7268" s="9"/>
      <c r="AI7268" s="9"/>
      <c r="AJ7268" s="9"/>
      <c r="AK7268" s="9"/>
      <c r="AL7268" s="9"/>
      <c r="AM7268" s="9"/>
      <c r="AN7268" s="9"/>
      <c r="AO7268" s="27"/>
      <c r="AQ7268" s="29"/>
      <c r="AR7268" s="11"/>
      <c r="AW7268" s="31"/>
      <c r="AZ7268" s="12"/>
      <c r="BA7268" s="12"/>
      <c r="BB7268" s="12"/>
      <c r="BC7268" s="12"/>
    </row>
    <row r="7269" spans="4:55">
      <c r="D7269" s="7"/>
      <c r="E7269" s="7"/>
      <c r="F7269" s="8"/>
      <c r="G7269" s="8"/>
      <c r="H7269" s="8"/>
      <c r="AF7269" s="9"/>
      <c r="AG7269" s="9"/>
      <c r="AH7269" s="9"/>
      <c r="AI7269" s="9"/>
      <c r="AJ7269" s="9"/>
      <c r="AK7269" s="9"/>
      <c r="AL7269" s="9"/>
      <c r="AM7269" s="9"/>
      <c r="AN7269" s="9"/>
      <c r="AO7269" s="27"/>
      <c r="AQ7269" s="29"/>
      <c r="AR7269" s="11"/>
      <c r="AW7269" s="31"/>
      <c r="AZ7269" s="12"/>
      <c r="BA7269" s="12"/>
      <c r="BB7269" s="12"/>
      <c r="BC7269" s="12"/>
    </row>
    <row r="7270" spans="4:55">
      <c r="D7270" s="7"/>
      <c r="E7270" s="7"/>
      <c r="F7270" s="8"/>
      <c r="G7270" s="8"/>
      <c r="H7270" s="8"/>
      <c r="AF7270" s="9"/>
      <c r="AG7270" s="9"/>
      <c r="AH7270" s="9"/>
      <c r="AI7270" s="9"/>
      <c r="AJ7270" s="9"/>
      <c r="AK7270" s="9"/>
      <c r="AL7270" s="9"/>
      <c r="AM7270" s="9"/>
      <c r="AN7270" s="9"/>
      <c r="AO7270" s="27"/>
      <c r="AQ7270" s="29"/>
      <c r="AR7270" s="11"/>
      <c r="AW7270" s="31"/>
      <c r="AZ7270" s="12"/>
      <c r="BA7270" s="12"/>
      <c r="BB7270" s="12"/>
      <c r="BC7270" s="12"/>
    </row>
    <row r="7271" spans="4:55">
      <c r="D7271" s="7"/>
      <c r="E7271" s="7"/>
      <c r="F7271" s="8"/>
      <c r="G7271" s="8"/>
      <c r="H7271" s="8"/>
      <c r="AF7271" s="9"/>
      <c r="AG7271" s="9"/>
      <c r="AH7271" s="9"/>
      <c r="AI7271" s="9"/>
      <c r="AJ7271" s="9"/>
      <c r="AK7271" s="9"/>
      <c r="AL7271" s="9"/>
      <c r="AM7271" s="9"/>
      <c r="AN7271" s="9"/>
      <c r="AO7271" s="27"/>
      <c r="AQ7271" s="29"/>
      <c r="AR7271" s="11"/>
      <c r="AW7271" s="31"/>
      <c r="AZ7271" s="12"/>
      <c r="BA7271" s="12"/>
      <c r="BB7271" s="12"/>
      <c r="BC7271" s="12"/>
    </row>
    <row r="7272" spans="4:55">
      <c r="D7272" s="7"/>
      <c r="E7272" s="7"/>
      <c r="F7272" s="8"/>
      <c r="G7272" s="8"/>
      <c r="H7272" s="8"/>
      <c r="AF7272" s="9"/>
      <c r="AG7272" s="9"/>
      <c r="AH7272" s="9"/>
      <c r="AI7272" s="9"/>
      <c r="AJ7272" s="9"/>
      <c r="AK7272" s="9"/>
      <c r="AL7272" s="9"/>
      <c r="AM7272" s="9"/>
      <c r="AN7272" s="9"/>
      <c r="AO7272" s="27"/>
      <c r="AQ7272" s="29"/>
      <c r="AR7272" s="11"/>
      <c r="AW7272" s="31"/>
      <c r="AZ7272" s="12"/>
      <c r="BA7272" s="12"/>
      <c r="BB7272" s="12"/>
      <c r="BC7272" s="12"/>
    </row>
    <row r="7273" spans="4:55">
      <c r="D7273" s="7"/>
      <c r="E7273" s="7"/>
      <c r="F7273" s="8"/>
      <c r="G7273" s="8"/>
      <c r="H7273" s="8"/>
      <c r="AF7273" s="9"/>
      <c r="AG7273" s="9"/>
      <c r="AH7273" s="9"/>
      <c r="AI7273" s="9"/>
      <c r="AJ7273" s="9"/>
      <c r="AK7273" s="9"/>
      <c r="AL7273" s="9"/>
      <c r="AM7273" s="9"/>
      <c r="AN7273" s="9"/>
      <c r="AO7273" s="27"/>
      <c r="AQ7273" s="29"/>
      <c r="AR7273" s="11"/>
      <c r="AW7273" s="31"/>
      <c r="AZ7273" s="12"/>
      <c r="BA7273" s="12"/>
      <c r="BB7273" s="12"/>
      <c r="BC7273" s="12"/>
    </row>
    <row r="7274" spans="4:55">
      <c r="D7274" s="7"/>
      <c r="E7274" s="7"/>
      <c r="F7274" s="8"/>
      <c r="G7274" s="8"/>
      <c r="H7274" s="8"/>
      <c r="AF7274" s="9"/>
      <c r="AG7274" s="9"/>
      <c r="AH7274" s="9"/>
      <c r="AI7274" s="9"/>
      <c r="AJ7274" s="9"/>
      <c r="AK7274" s="9"/>
      <c r="AL7274" s="9"/>
      <c r="AM7274" s="9"/>
      <c r="AN7274" s="9"/>
      <c r="AO7274" s="27"/>
      <c r="AQ7274" s="29"/>
      <c r="AR7274" s="11"/>
      <c r="AW7274" s="31"/>
      <c r="AZ7274" s="12"/>
      <c r="BA7274" s="12"/>
      <c r="BB7274" s="12"/>
      <c r="BC7274" s="12"/>
    </row>
    <row r="7275" spans="4:55">
      <c r="D7275" s="7"/>
      <c r="E7275" s="7"/>
      <c r="F7275" s="8"/>
      <c r="G7275" s="8"/>
      <c r="H7275" s="8"/>
      <c r="AF7275" s="9"/>
      <c r="AG7275" s="9"/>
      <c r="AH7275" s="9"/>
      <c r="AI7275" s="9"/>
      <c r="AJ7275" s="9"/>
      <c r="AK7275" s="9"/>
      <c r="AL7275" s="9"/>
      <c r="AM7275" s="9"/>
      <c r="AN7275" s="9"/>
      <c r="AO7275" s="27"/>
      <c r="AQ7275" s="29"/>
      <c r="AR7275" s="11"/>
      <c r="AW7275" s="31"/>
      <c r="AZ7275" s="12"/>
      <c r="BA7275" s="12"/>
      <c r="BB7275" s="12"/>
      <c r="BC7275" s="12"/>
    </row>
    <row r="7276" spans="4:55">
      <c r="D7276" s="7"/>
      <c r="E7276" s="7"/>
      <c r="F7276" s="8"/>
      <c r="G7276" s="8"/>
      <c r="H7276" s="8"/>
      <c r="AF7276" s="9"/>
      <c r="AG7276" s="9"/>
      <c r="AH7276" s="9"/>
      <c r="AI7276" s="9"/>
      <c r="AJ7276" s="9"/>
      <c r="AK7276" s="9"/>
      <c r="AL7276" s="9"/>
      <c r="AM7276" s="9"/>
      <c r="AN7276" s="9"/>
      <c r="AO7276" s="27"/>
      <c r="AQ7276" s="29"/>
      <c r="AR7276" s="11"/>
      <c r="AW7276" s="31"/>
      <c r="AZ7276" s="12"/>
      <c r="BA7276" s="12"/>
      <c r="BB7276" s="12"/>
      <c r="BC7276" s="12"/>
    </row>
    <row r="7277" spans="4:55">
      <c r="D7277" s="7"/>
      <c r="E7277" s="7"/>
      <c r="F7277" s="8"/>
      <c r="G7277" s="8"/>
      <c r="H7277" s="8"/>
      <c r="AF7277" s="9"/>
      <c r="AG7277" s="9"/>
      <c r="AH7277" s="9"/>
      <c r="AI7277" s="9"/>
      <c r="AJ7277" s="9"/>
      <c r="AK7277" s="9"/>
      <c r="AL7277" s="9"/>
      <c r="AM7277" s="9"/>
      <c r="AN7277" s="9"/>
      <c r="AO7277" s="27"/>
      <c r="AQ7277" s="29"/>
      <c r="AR7277" s="11"/>
      <c r="AW7277" s="31"/>
      <c r="AZ7277" s="12"/>
      <c r="BA7277" s="12"/>
      <c r="BB7277" s="12"/>
      <c r="BC7277" s="12"/>
    </row>
    <row r="7278" spans="4:55">
      <c r="D7278" s="7"/>
      <c r="E7278" s="7"/>
      <c r="F7278" s="8"/>
      <c r="G7278" s="8"/>
      <c r="H7278" s="8"/>
      <c r="AF7278" s="9"/>
      <c r="AG7278" s="9"/>
      <c r="AH7278" s="9"/>
      <c r="AI7278" s="9"/>
      <c r="AJ7278" s="9"/>
      <c r="AK7278" s="9"/>
      <c r="AL7278" s="9"/>
      <c r="AM7278" s="9"/>
      <c r="AN7278" s="9"/>
      <c r="AO7278" s="27"/>
      <c r="AQ7278" s="29"/>
      <c r="AR7278" s="11"/>
      <c r="AW7278" s="31"/>
      <c r="AZ7278" s="12"/>
      <c r="BA7278" s="12"/>
      <c r="BB7278" s="12"/>
      <c r="BC7278" s="12"/>
    </row>
    <row r="7279" spans="4:55">
      <c r="D7279" s="7"/>
      <c r="E7279" s="7"/>
      <c r="F7279" s="8"/>
      <c r="G7279" s="8"/>
      <c r="H7279" s="8"/>
      <c r="AF7279" s="9"/>
      <c r="AG7279" s="9"/>
      <c r="AH7279" s="9"/>
      <c r="AI7279" s="9"/>
      <c r="AJ7279" s="9"/>
      <c r="AK7279" s="9"/>
      <c r="AL7279" s="9"/>
      <c r="AM7279" s="9"/>
      <c r="AN7279" s="9"/>
      <c r="AO7279" s="27"/>
      <c r="AQ7279" s="29"/>
      <c r="AR7279" s="11"/>
      <c r="AW7279" s="31"/>
      <c r="AZ7279" s="12"/>
      <c r="BA7279" s="12"/>
      <c r="BB7279" s="12"/>
      <c r="BC7279" s="12"/>
    </row>
    <row r="7280" spans="4:55">
      <c r="D7280" s="7"/>
      <c r="E7280" s="7"/>
      <c r="F7280" s="8"/>
      <c r="G7280" s="8"/>
      <c r="H7280" s="8"/>
      <c r="AF7280" s="9"/>
      <c r="AG7280" s="9"/>
      <c r="AH7280" s="9"/>
      <c r="AI7280" s="9"/>
      <c r="AJ7280" s="9"/>
      <c r="AK7280" s="9"/>
      <c r="AL7280" s="9"/>
      <c r="AM7280" s="9"/>
      <c r="AN7280" s="9"/>
      <c r="AO7280" s="27"/>
      <c r="AQ7280" s="29"/>
      <c r="AR7280" s="11"/>
      <c r="AW7280" s="31"/>
      <c r="AZ7280" s="12"/>
      <c r="BA7280" s="12"/>
      <c r="BB7280" s="12"/>
      <c r="BC7280" s="12"/>
    </row>
    <row r="7281" spans="4:55">
      <c r="D7281" s="7"/>
      <c r="E7281" s="7"/>
      <c r="F7281" s="8"/>
      <c r="G7281" s="8"/>
      <c r="H7281" s="8"/>
      <c r="AF7281" s="9"/>
      <c r="AG7281" s="9"/>
      <c r="AH7281" s="9"/>
      <c r="AI7281" s="9"/>
      <c r="AJ7281" s="9"/>
      <c r="AK7281" s="9"/>
      <c r="AL7281" s="9"/>
      <c r="AM7281" s="9"/>
      <c r="AN7281" s="9"/>
      <c r="AO7281" s="27"/>
      <c r="AQ7281" s="29"/>
      <c r="AR7281" s="11"/>
      <c r="AW7281" s="31"/>
      <c r="AZ7281" s="12"/>
      <c r="BA7281" s="12"/>
      <c r="BB7281" s="12"/>
      <c r="BC7281" s="12"/>
    </row>
    <row r="7282" spans="4:55">
      <c r="D7282" s="7"/>
      <c r="E7282" s="7"/>
      <c r="F7282" s="8"/>
      <c r="G7282" s="8"/>
      <c r="H7282" s="8"/>
      <c r="AF7282" s="9"/>
      <c r="AG7282" s="9"/>
      <c r="AH7282" s="9"/>
      <c r="AI7282" s="9"/>
      <c r="AJ7282" s="9"/>
      <c r="AK7282" s="9"/>
      <c r="AL7282" s="9"/>
      <c r="AM7282" s="9"/>
      <c r="AN7282" s="9"/>
      <c r="AO7282" s="27"/>
      <c r="AQ7282" s="29"/>
      <c r="AR7282" s="11"/>
      <c r="AW7282" s="31"/>
      <c r="AZ7282" s="12"/>
      <c r="BA7282" s="12"/>
      <c r="BB7282" s="12"/>
      <c r="BC7282" s="12"/>
    </row>
    <row r="7283" spans="4:55">
      <c r="D7283" s="7"/>
      <c r="E7283" s="7"/>
      <c r="F7283" s="8"/>
      <c r="G7283" s="8"/>
      <c r="H7283" s="8"/>
      <c r="AF7283" s="9"/>
      <c r="AG7283" s="9"/>
      <c r="AH7283" s="9"/>
      <c r="AI7283" s="9"/>
      <c r="AJ7283" s="9"/>
      <c r="AK7283" s="9"/>
      <c r="AL7283" s="9"/>
      <c r="AM7283" s="9"/>
      <c r="AN7283" s="9"/>
      <c r="AO7283" s="27"/>
      <c r="AQ7283" s="29"/>
      <c r="AR7283" s="11"/>
      <c r="AW7283" s="31"/>
      <c r="AZ7283" s="12"/>
      <c r="BA7283" s="12"/>
      <c r="BB7283" s="12"/>
      <c r="BC7283" s="12"/>
    </row>
    <row r="7284" spans="4:55">
      <c r="D7284" s="7"/>
      <c r="E7284" s="7"/>
      <c r="F7284" s="8"/>
      <c r="G7284" s="8"/>
      <c r="H7284" s="8"/>
      <c r="AF7284" s="9"/>
      <c r="AG7284" s="9"/>
      <c r="AH7284" s="9"/>
      <c r="AI7284" s="9"/>
      <c r="AJ7284" s="9"/>
      <c r="AK7284" s="9"/>
      <c r="AL7284" s="9"/>
      <c r="AM7284" s="9"/>
      <c r="AN7284" s="9"/>
      <c r="AO7284" s="27"/>
      <c r="AQ7284" s="29"/>
      <c r="AR7284" s="11"/>
      <c r="AW7284" s="31"/>
      <c r="AZ7284" s="12"/>
      <c r="BA7284" s="12"/>
      <c r="BB7284" s="12"/>
      <c r="BC7284" s="12"/>
    </row>
    <row r="7285" spans="4:55">
      <c r="D7285" s="7"/>
      <c r="E7285" s="7"/>
      <c r="F7285" s="8"/>
      <c r="G7285" s="8"/>
      <c r="H7285" s="8"/>
      <c r="AF7285" s="9"/>
      <c r="AG7285" s="9"/>
      <c r="AH7285" s="9"/>
      <c r="AI7285" s="9"/>
      <c r="AJ7285" s="9"/>
      <c r="AK7285" s="9"/>
      <c r="AL7285" s="9"/>
      <c r="AM7285" s="9"/>
      <c r="AN7285" s="9"/>
      <c r="AO7285" s="27"/>
      <c r="AQ7285" s="29"/>
      <c r="AR7285" s="11"/>
      <c r="AW7285" s="31"/>
      <c r="AZ7285" s="12"/>
      <c r="BA7285" s="12"/>
      <c r="BB7285" s="12"/>
      <c r="BC7285" s="12"/>
    </row>
    <row r="7286" spans="4:55">
      <c r="D7286" s="7"/>
      <c r="E7286" s="7"/>
      <c r="F7286" s="8"/>
      <c r="G7286" s="8"/>
      <c r="H7286" s="8"/>
      <c r="AF7286" s="9"/>
      <c r="AG7286" s="9"/>
      <c r="AH7286" s="9"/>
      <c r="AI7286" s="9"/>
      <c r="AJ7286" s="9"/>
      <c r="AK7286" s="9"/>
      <c r="AL7286" s="9"/>
      <c r="AM7286" s="9"/>
      <c r="AN7286" s="9"/>
      <c r="AO7286" s="27"/>
      <c r="AQ7286" s="29"/>
      <c r="AR7286" s="11"/>
      <c r="AW7286" s="31"/>
      <c r="AZ7286" s="12"/>
      <c r="BA7286" s="12"/>
      <c r="BB7286" s="12"/>
      <c r="BC7286" s="12"/>
    </row>
    <row r="7287" spans="4:55">
      <c r="D7287" s="7"/>
      <c r="E7287" s="7"/>
      <c r="F7287" s="8"/>
      <c r="G7287" s="8"/>
      <c r="H7287" s="8"/>
      <c r="AF7287" s="9"/>
      <c r="AG7287" s="9"/>
      <c r="AH7287" s="9"/>
      <c r="AI7287" s="9"/>
      <c r="AJ7287" s="9"/>
      <c r="AK7287" s="9"/>
      <c r="AL7287" s="9"/>
      <c r="AM7287" s="9"/>
      <c r="AN7287" s="9"/>
      <c r="AO7287" s="27"/>
      <c r="AQ7287" s="29"/>
      <c r="AR7287" s="11"/>
      <c r="AW7287" s="31"/>
      <c r="AZ7287" s="12"/>
      <c r="BA7287" s="12"/>
      <c r="BB7287" s="12"/>
      <c r="BC7287" s="12"/>
    </row>
    <row r="7288" spans="4:55">
      <c r="D7288" s="7"/>
      <c r="E7288" s="7"/>
      <c r="F7288" s="8"/>
      <c r="G7288" s="8"/>
      <c r="H7288" s="8"/>
      <c r="AF7288" s="9"/>
      <c r="AG7288" s="9"/>
      <c r="AH7288" s="9"/>
      <c r="AI7288" s="9"/>
      <c r="AJ7288" s="9"/>
      <c r="AK7288" s="9"/>
      <c r="AL7288" s="9"/>
      <c r="AM7288" s="9"/>
      <c r="AN7288" s="9"/>
      <c r="AO7288" s="27"/>
      <c r="AQ7288" s="29"/>
      <c r="AR7288" s="11"/>
      <c r="AW7288" s="31"/>
      <c r="AZ7288" s="12"/>
      <c r="BA7288" s="12"/>
      <c r="BB7288" s="12"/>
      <c r="BC7288" s="12"/>
    </row>
    <row r="7289" spans="4:55">
      <c r="D7289" s="7"/>
      <c r="E7289" s="7"/>
      <c r="F7289" s="8"/>
      <c r="G7289" s="8"/>
      <c r="H7289" s="8"/>
      <c r="AF7289" s="9"/>
      <c r="AG7289" s="9"/>
      <c r="AH7289" s="9"/>
      <c r="AI7289" s="9"/>
      <c r="AJ7289" s="9"/>
      <c r="AK7289" s="9"/>
      <c r="AL7289" s="9"/>
      <c r="AM7289" s="9"/>
      <c r="AN7289" s="9"/>
      <c r="AO7289" s="27"/>
      <c r="AQ7289" s="29"/>
      <c r="AR7289" s="11"/>
      <c r="AW7289" s="31"/>
      <c r="AZ7289" s="12"/>
      <c r="BA7289" s="12"/>
      <c r="BB7289" s="12"/>
      <c r="BC7289" s="12"/>
    </row>
    <row r="7290" spans="4:55">
      <c r="D7290" s="7"/>
      <c r="E7290" s="7"/>
      <c r="F7290" s="8"/>
      <c r="G7290" s="8"/>
      <c r="H7290" s="8"/>
      <c r="AF7290" s="9"/>
      <c r="AG7290" s="9"/>
      <c r="AH7290" s="9"/>
      <c r="AI7290" s="9"/>
      <c r="AJ7290" s="9"/>
      <c r="AK7290" s="9"/>
      <c r="AL7290" s="9"/>
      <c r="AM7290" s="9"/>
      <c r="AN7290" s="9"/>
      <c r="AO7290" s="27"/>
      <c r="AQ7290" s="29"/>
      <c r="AR7290" s="11"/>
      <c r="AW7290" s="31"/>
      <c r="AZ7290" s="12"/>
      <c r="BA7290" s="12"/>
      <c r="BB7290" s="12"/>
      <c r="BC7290" s="12"/>
    </row>
    <row r="7291" spans="4:55">
      <c r="D7291" s="7"/>
      <c r="E7291" s="7"/>
      <c r="F7291" s="8"/>
      <c r="G7291" s="8"/>
      <c r="H7291" s="8"/>
      <c r="AF7291" s="9"/>
      <c r="AG7291" s="9"/>
      <c r="AH7291" s="9"/>
      <c r="AI7291" s="9"/>
      <c r="AJ7291" s="9"/>
      <c r="AK7291" s="9"/>
      <c r="AL7291" s="9"/>
      <c r="AM7291" s="9"/>
      <c r="AN7291" s="9"/>
      <c r="AO7291" s="27"/>
      <c r="AQ7291" s="29"/>
      <c r="AR7291" s="11"/>
      <c r="AW7291" s="31"/>
      <c r="AZ7291" s="12"/>
      <c r="BA7291" s="12"/>
      <c r="BB7291" s="12"/>
      <c r="BC7291" s="12"/>
    </row>
    <row r="7292" spans="4:55">
      <c r="D7292" s="7"/>
      <c r="E7292" s="7"/>
      <c r="F7292" s="8"/>
      <c r="G7292" s="8"/>
      <c r="H7292" s="8"/>
      <c r="AF7292" s="9"/>
      <c r="AG7292" s="9"/>
      <c r="AH7292" s="9"/>
      <c r="AI7292" s="9"/>
      <c r="AJ7292" s="9"/>
      <c r="AK7292" s="9"/>
      <c r="AL7292" s="9"/>
      <c r="AM7292" s="9"/>
      <c r="AN7292" s="9"/>
      <c r="AO7292" s="27"/>
      <c r="AQ7292" s="29"/>
      <c r="AR7292" s="11"/>
      <c r="AW7292" s="31"/>
      <c r="AZ7292" s="12"/>
      <c r="BA7292" s="12"/>
      <c r="BB7292" s="12"/>
      <c r="BC7292" s="12"/>
    </row>
    <row r="7293" spans="4:55">
      <c r="D7293" s="7"/>
      <c r="E7293" s="7"/>
      <c r="F7293" s="8"/>
      <c r="G7293" s="8"/>
      <c r="H7293" s="8"/>
      <c r="AF7293" s="9"/>
      <c r="AG7293" s="9"/>
      <c r="AH7293" s="9"/>
      <c r="AI7293" s="9"/>
      <c r="AJ7293" s="9"/>
      <c r="AK7293" s="9"/>
      <c r="AL7293" s="9"/>
      <c r="AM7293" s="9"/>
      <c r="AN7293" s="9"/>
      <c r="AO7293" s="27"/>
      <c r="AQ7293" s="29"/>
      <c r="AR7293" s="11"/>
      <c r="AW7293" s="31"/>
      <c r="AZ7293" s="12"/>
      <c r="BA7293" s="12"/>
      <c r="BB7293" s="12"/>
      <c r="BC7293" s="12"/>
    </row>
    <row r="7294" spans="4:55">
      <c r="D7294" s="7"/>
      <c r="E7294" s="7"/>
      <c r="F7294" s="8"/>
      <c r="G7294" s="8"/>
      <c r="H7294" s="8"/>
      <c r="AF7294" s="9"/>
      <c r="AG7294" s="9"/>
      <c r="AH7294" s="9"/>
      <c r="AI7294" s="9"/>
      <c r="AJ7294" s="9"/>
      <c r="AK7294" s="9"/>
      <c r="AL7294" s="9"/>
      <c r="AM7294" s="9"/>
      <c r="AN7294" s="9"/>
      <c r="AO7294" s="27"/>
      <c r="AQ7294" s="29"/>
      <c r="AR7294" s="11"/>
      <c r="AW7294" s="31"/>
      <c r="AZ7294" s="12"/>
      <c r="BA7294" s="12"/>
      <c r="BB7294" s="12"/>
      <c r="BC7294" s="12"/>
    </row>
    <row r="7295" spans="4:55">
      <c r="D7295" s="7"/>
      <c r="E7295" s="7"/>
      <c r="F7295" s="8"/>
      <c r="G7295" s="8"/>
      <c r="H7295" s="8"/>
      <c r="AF7295" s="9"/>
      <c r="AG7295" s="9"/>
      <c r="AH7295" s="9"/>
      <c r="AI7295" s="9"/>
      <c r="AJ7295" s="9"/>
      <c r="AK7295" s="9"/>
      <c r="AL7295" s="9"/>
      <c r="AM7295" s="9"/>
      <c r="AN7295" s="9"/>
      <c r="AO7295" s="27"/>
      <c r="AQ7295" s="29"/>
      <c r="AR7295" s="11"/>
      <c r="AW7295" s="31"/>
      <c r="AZ7295" s="12"/>
      <c r="BA7295" s="12"/>
      <c r="BB7295" s="12"/>
      <c r="BC7295" s="12"/>
    </row>
    <row r="7296" spans="4:55">
      <c r="D7296" s="7"/>
      <c r="E7296" s="7"/>
      <c r="F7296" s="8"/>
      <c r="G7296" s="8"/>
      <c r="H7296" s="8"/>
      <c r="AF7296" s="9"/>
      <c r="AG7296" s="9"/>
      <c r="AH7296" s="9"/>
      <c r="AI7296" s="9"/>
      <c r="AJ7296" s="9"/>
      <c r="AK7296" s="9"/>
      <c r="AL7296" s="9"/>
      <c r="AM7296" s="9"/>
      <c r="AN7296" s="9"/>
      <c r="AO7296" s="27"/>
      <c r="AQ7296" s="29"/>
      <c r="AR7296" s="11"/>
      <c r="AW7296" s="31"/>
      <c r="AZ7296" s="12"/>
      <c r="BA7296" s="12"/>
      <c r="BB7296" s="12"/>
      <c r="BC7296" s="12"/>
    </row>
    <row r="7297" spans="4:55">
      <c r="D7297" s="7"/>
      <c r="E7297" s="7"/>
      <c r="F7297" s="8"/>
      <c r="G7297" s="8"/>
      <c r="H7297" s="8"/>
      <c r="AF7297" s="9"/>
      <c r="AG7297" s="9"/>
      <c r="AH7297" s="9"/>
      <c r="AI7297" s="9"/>
      <c r="AJ7297" s="9"/>
      <c r="AK7297" s="9"/>
      <c r="AL7297" s="9"/>
      <c r="AM7297" s="9"/>
      <c r="AN7297" s="9"/>
      <c r="AO7297" s="27"/>
      <c r="AQ7297" s="29"/>
      <c r="AR7297" s="11"/>
      <c r="AW7297" s="31"/>
      <c r="AZ7297" s="12"/>
      <c r="BA7297" s="12"/>
      <c r="BB7297" s="12"/>
      <c r="BC7297" s="12"/>
    </row>
    <row r="7298" spans="4:55">
      <c r="D7298" s="7"/>
      <c r="E7298" s="7"/>
      <c r="F7298" s="8"/>
      <c r="G7298" s="8"/>
      <c r="H7298" s="8"/>
      <c r="AF7298" s="9"/>
      <c r="AG7298" s="9"/>
      <c r="AH7298" s="9"/>
      <c r="AI7298" s="9"/>
      <c r="AJ7298" s="9"/>
      <c r="AK7298" s="9"/>
      <c r="AL7298" s="9"/>
      <c r="AM7298" s="9"/>
      <c r="AN7298" s="9"/>
      <c r="AO7298" s="27"/>
      <c r="AQ7298" s="29"/>
      <c r="AR7298" s="11"/>
      <c r="AW7298" s="31"/>
      <c r="AZ7298" s="12"/>
      <c r="BA7298" s="12"/>
      <c r="BB7298" s="12"/>
      <c r="BC7298" s="12"/>
    </row>
    <row r="7299" spans="4:55">
      <c r="D7299" s="7"/>
      <c r="E7299" s="7"/>
      <c r="F7299" s="8"/>
      <c r="G7299" s="8"/>
      <c r="H7299" s="8"/>
      <c r="AF7299" s="9"/>
      <c r="AG7299" s="9"/>
      <c r="AH7299" s="9"/>
      <c r="AI7299" s="9"/>
      <c r="AJ7299" s="9"/>
      <c r="AK7299" s="9"/>
      <c r="AL7299" s="9"/>
      <c r="AM7299" s="9"/>
      <c r="AN7299" s="9"/>
      <c r="AO7299" s="27"/>
      <c r="AQ7299" s="29"/>
      <c r="AR7299" s="11"/>
      <c r="AW7299" s="31"/>
      <c r="AZ7299" s="12"/>
      <c r="BA7299" s="12"/>
      <c r="BB7299" s="12"/>
      <c r="BC7299" s="12"/>
    </row>
    <row r="7300" spans="4:55">
      <c r="D7300" s="7"/>
      <c r="E7300" s="7"/>
      <c r="F7300" s="8"/>
      <c r="G7300" s="8"/>
      <c r="H7300" s="8"/>
      <c r="AF7300" s="9"/>
      <c r="AG7300" s="9"/>
      <c r="AH7300" s="9"/>
      <c r="AI7300" s="9"/>
      <c r="AJ7300" s="9"/>
      <c r="AK7300" s="9"/>
      <c r="AL7300" s="9"/>
      <c r="AM7300" s="9"/>
      <c r="AN7300" s="9"/>
      <c r="AO7300" s="27"/>
      <c r="AQ7300" s="29"/>
      <c r="AR7300" s="11"/>
      <c r="AW7300" s="31"/>
      <c r="AZ7300" s="12"/>
      <c r="BA7300" s="12"/>
      <c r="BB7300" s="12"/>
      <c r="BC7300" s="12"/>
    </row>
    <row r="7301" spans="4:55">
      <c r="D7301" s="7"/>
      <c r="E7301" s="7"/>
      <c r="F7301" s="8"/>
      <c r="G7301" s="8"/>
      <c r="H7301" s="8"/>
      <c r="AF7301" s="9"/>
      <c r="AG7301" s="9"/>
      <c r="AH7301" s="9"/>
      <c r="AI7301" s="9"/>
      <c r="AJ7301" s="9"/>
      <c r="AK7301" s="9"/>
      <c r="AL7301" s="9"/>
      <c r="AM7301" s="9"/>
      <c r="AN7301" s="9"/>
      <c r="AO7301" s="27"/>
      <c r="AQ7301" s="29"/>
      <c r="AR7301" s="11"/>
      <c r="AW7301" s="31"/>
      <c r="AZ7301" s="12"/>
      <c r="BA7301" s="12"/>
      <c r="BB7301" s="12"/>
      <c r="BC7301" s="12"/>
    </row>
    <row r="7302" spans="4:55">
      <c r="D7302" s="7"/>
      <c r="E7302" s="7"/>
      <c r="F7302" s="8"/>
      <c r="G7302" s="8"/>
      <c r="H7302" s="8"/>
      <c r="AF7302" s="9"/>
      <c r="AG7302" s="9"/>
      <c r="AH7302" s="9"/>
      <c r="AI7302" s="9"/>
      <c r="AJ7302" s="9"/>
      <c r="AK7302" s="9"/>
      <c r="AL7302" s="9"/>
      <c r="AM7302" s="9"/>
      <c r="AN7302" s="9"/>
      <c r="AO7302" s="27"/>
      <c r="AQ7302" s="29"/>
      <c r="AR7302" s="11"/>
      <c r="AW7302" s="31"/>
      <c r="AZ7302" s="12"/>
      <c r="BA7302" s="12"/>
      <c r="BB7302" s="12"/>
      <c r="BC7302" s="12"/>
    </row>
    <row r="7303" spans="4:55">
      <c r="D7303" s="7"/>
      <c r="E7303" s="7"/>
      <c r="F7303" s="8"/>
      <c r="G7303" s="8"/>
      <c r="H7303" s="8"/>
      <c r="AF7303" s="9"/>
      <c r="AG7303" s="9"/>
      <c r="AH7303" s="9"/>
      <c r="AI7303" s="9"/>
      <c r="AJ7303" s="9"/>
      <c r="AK7303" s="9"/>
      <c r="AL7303" s="9"/>
      <c r="AM7303" s="9"/>
      <c r="AN7303" s="9"/>
      <c r="AO7303" s="27"/>
      <c r="AQ7303" s="29"/>
      <c r="AR7303" s="11"/>
      <c r="AW7303" s="31"/>
      <c r="AZ7303" s="12"/>
      <c r="BA7303" s="12"/>
      <c r="BB7303" s="12"/>
      <c r="BC7303" s="12"/>
    </row>
    <row r="7304" spans="4:55">
      <c r="D7304" s="7"/>
      <c r="E7304" s="7"/>
      <c r="F7304" s="8"/>
      <c r="G7304" s="8"/>
      <c r="H7304" s="8"/>
      <c r="AF7304" s="9"/>
      <c r="AG7304" s="9"/>
      <c r="AH7304" s="9"/>
      <c r="AI7304" s="9"/>
      <c r="AJ7304" s="9"/>
      <c r="AK7304" s="9"/>
      <c r="AL7304" s="9"/>
      <c r="AM7304" s="9"/>
      <c r="AN7304" s="9"/>
      <c r="AO7304" s="27"/>
      <c r="AQ7304" s="29"/>
      <c r="AR7304" s="11"/>
      <c r="AW7304" s="31"/>
      <c r="AZ7304" s="12"/>
      <c r="BA7304" s="12"/>
      <c r="BB7304" s="12"/>
      <c r="BC7304" s="12"/>
    </row>
    <row r="7305" spans="4:55">
      <c r="D7305" s="7"/>
      <c r="E7305" s="7"/>
      <c r="F7305" s="8"/>
      <c r="G7305" s="8"/>
      <c r="H7305" s="8"/>
      <c r="AF7305" s="9"/>
      <c r="AG7305" s="9"/>
      <c r="AH7305" s="9"/>
      <c r="AI7305" s="9"/>
      <c r="AJ7305" s="9"/>
      <c r="AK7305" s="9"/>
      <c r="AL7305" s="9"/>
      <c r="AM7305" s="9"/>
      <c r="AN7305" s="9"/>
      <c r="AO7305" s="27"/>
      <c r="AQ7305" s="29"/>
      <c r="AR7305" s="11"/>
      <c r="AW7305" s="31"/>
      <c r="AZ7305" s="12"/>
      <c r="BA7305" s="12"/>
      <c r="BB7305" s="12"/>
      <c r="BC7305" s="12"/>
    </row>
    <row r="7306" spans="4:55">
      <c r="D7306" s="7"/>
      <c r="E7306" s="7"/>
      <c r="F7306" s="8"/>
      <c r="G7306" s="8"/>
      <c r="H7306" s="8"/>
      <c r="AF7306" s="9"/>
      <c r="AG7306" s="9"/>
      <c r="AH7306" s="9"/>
      <c r="AI7306" s="9"/>
      <c r="AJ7306" s="9"/>
      <c r="AK7306" s="9"/>
      <c r="AL7306" s="9"/>
      <c r="AM7306" s="9"/>
      <c r="AN7306" s="9"/>
      <c r="AO7306" s="27"/>
      <c r="AQ7306" s="29"/>
      <c r="AR7306" s="11"/>
      <c r="AW7306" s="31"/>
      <c r="AZ7306" s="12"/>
      <c r="BA7306" s="12"/>
      <c r="BB7306" s="12"/>
      <c r="BC7306" s="12"/>
    </row>
    <row r="7307" spans="4:55">
      <c r="D7307" s="7"/>
      <c r="E7307" s="7"/>
      <c r="F7307" s="8"/>
      <c r="G7307" s="8"/>
      <c r="H7307" s="8"/>
      <c r="AF7307" s="9"/>
      <c r="AG7307" s="9"/>
      <c r="AH7307" s="9"/>
      <c r="AI7307" s="9"/>
      <c r="AJ7307" s="9"/>
      <c r="AK7307" s="9"/>
      <c r="AL7307" s="9"/>
      <c r="AM7307" s="9"/>
      <c r="AN7307" s="9"/>
      <c r="AO7307" s="27"/>
      <c r="AQ7307" s="29"/>
      <c r="AR7307" s="11"/>
      <c r="AW7307" s="31"/>
      <c r="AZ7307" s="12"/>
      <c r="BA7307" s="12"/>
      <c r="BB7307" s="12"/>
      <c r="BC7307" s="12"/>
    </row>
    <row r="7308" spans="4:55">
      <c r="D7308" s="7"/>
      <c r="E7308" s="7"/>
      <c r="F7308" s="8"/>
      <c r="G7308" s="8"/>
      <c r="H7308" s="8"/>
      <c r="AF7308" s="9"/>
      <c r="AG7308" s="9"/>
      <c r="AH7308" s="9"/>
      <c r="AI7308" s="9"/>
      <c r="AJ7308" s="9"/>
      <c r="AK7308" s="9"/>
      <c r="AL7308" s="9"/>
      <c r="AM7308" s="9"/>
      <c r="AN7308" s="9"/>
      <c r="AO7308" s="27"/>
      <c r="AQ7308" s="29"/>
      <c r="AR7308" s="11"/>
      <c r="AW7308" s="31"/>
      <c r="AZ7308" s="12"/>
      <c r="BA7308" s="12"/>
      <c r="BB7308" s="12"/>
      <c r="BC7308" s="12"/>
    </row>
    <row r="7309" spans="4:55">
      <c r="D7309" s="7"/>
      <c r="E7309" s="7"/>
      <c r="F7309" s="8"/>
      <c r="G7309" s="8"/>
      <c r="H7309" s="8"/>
      <c r="AF7309" s="9"/>
      <c r="AG7309" s="9"/>
      <c r="AH7309" s="9"/>
      <c r="AI7309" s="9"/>
      <c r="AJ7309" s="9"/>
      <c r="AK7309" s="9"/>
      <c r="AL7309" s="9"/>
      <c r="AM7309" s="9"/>
      <c r="AN7309" s="9"/>
      <c r="AO7309" s="27"/>
      <c r="AQ7309" s="29"/>
      <c r="AR7309" s="11"/>
      <c r="AW7309" s="31"/>
      <c r="AZ7309" s="12"/>
      <c r="BA7309" s="12"/>
      <c r="BB7309" s="12"/>
      <c r="BC7309" s="12"/>
    </row>
    <row r="7310" spans="4:55">
      <c r="D7310" s="7"/>
      <c r="E7310" s="7"/>
      <c r="F7310" s="8"/>
      <c r="G7310" s="8"/>
      <c r="H7310" s="8"/>
      <c r="AF7310" s="9"/>
      <c r="AG7310" s="9"/>
      <c r="AH7310" s="9"/>
      <c r="AI7310" s="9"/>
      <c r="AJ7310" s="9"/>
      <c r="AK7310" s="9"/>
      <c r="AL7310" s="9"/>
      <c r="AM7310" s="9"/>
      <c r="AN7310" s="9"/>
      <c r="AO7310" s="27"/>
      <c r="AQ7310" s="29"/>
      <c r="AR7310" s="11"/>
      <c r="AW7310" s="31"/>
      <c r="AZ7310" s="12"/>
      <c r="BA7310" s="12"/>
      <c r="BB7310" s="12"/>
      <c r="BC7310" s="12"/>
    </row>
    <row r="7311" spans="4:55">
      <c r="D7311" s="7"/>
      <c r="E7311" s="7"/>
      <c r="F7311" s="8"/>
      <c r="G7311" s="8"/>
      <c r="H7311" s="8"/>
      <c r="AF7311" s="9"/>
      <c r="AG7311" s="9"/>
      <c r="AH7311" s="9"/>
      <c r="AI7311" s="9"/>
      <c r="AJ7311" s="9"/>
      <c r="AK7311" s="9"/>
      <c r="AL7311" s="9"/>
      <c r="AM7311" s="9"/>
      <c r="AN7311" s="9"/>
      <c r="AO7311" s="27"/>
      <c r="AQ7311" s="29"/>
      <c r="AR7311" s="11"/>
      <c r="AW7311" s="31"/>
      <c r="AZ7311" s="12"/>
      <c r="BA7311" s="12"/>
      <c r="BB7311" s="12"/>
      <c r="BC7311" s="12"/>
    </row>
    <row r="7312" spans="4:55">
      <c r="D7312" s="7"/>
      <c r="E7312" s="7"/>
      <c r="F7312" s="8"/>
      <c r="G7312" s="8"/>
      <c r="H7312" s="8"/>
      <c r="AF7312" s="9"/>
      <c r="AG7312" s="9"/>
      <c r="AH7312" s="9"/>
      <c r="AI7312" s="9"/>
      <c r="AJ7312" s="9"/>
      <c r="AK7312" s="9"/>
      <c r="AL7312" s="9"/>
      <c r="AM7312" s="9"/>
      <c r="AN7312" s="9"/>
      <c r="AO7312" s="27"/>
      <c r="AQ7312" s="29"/>
      <c r="AR7312" s="11"/>
      <c r="AW7312" s="31"/>
      <c r="AZ7312" s="12"/>
      <c r="BA7312" s="12"/>
      <c r="BB7312" s="12"/>
      <c r="BC7312" s="12"/>
    </row>
    <row r="7313" spans="4:55">
      <c r="D7313" s="7"/>
      <c r="E7313" s="7"/>
      <c r="F7313" s="8"/>
      <c r="G7313" s="8"/>
      <c r="H7313" s="8"/>
      <c r="AF7313" s="9"/>
      <c r="AG7313" s="9"/>
      <c r="AH7313" s="9"/>
      <c r="AI7313" s="9"/>
      <c r="AJ7313" s="9"/>
      <c r="AK7313" s="9"/>
      <c r="AL7313" s="9"/>
      <c r="AM7313" s="9"/>
      <c r="AN7313" s="9"/>
      <c r="AO7313" s="27"/>
      <c r="AQ7313" s="29"/>
      <c r="AR7313" s="11"/>
      <c r="AW7313" s="31"/>
      <c r="AZ7313" s="12"/>
      <c r="BA7313" s="12"/>
      <c r="BB7313" s="12"/>
      <c r="BC7313" s="12"/>
    </row>
    <row r="7314" spans="4:55">
      <c r="D7314" s="7"/>
      <c r="E7314" s="7"/>
      <c r="F7314" s="8"/>
      <c r="G7314" s="8"/>
      <c r="H7314" s="8"/>
      <c r="AF7314" s="9"/>
      <c r="AG7314" s="9"/>
      <c r="AH7314" s="9"/>
      <c r="AI7314" s="9"/>
      <c r="AJ7314" s="9"/>
      <c r="AK7314" s="9"/>
      <c r="AL7314" s="9"/>
      <c r="AM7314" s="9"/>
      <c r="AN7314" s="9"/>
      <c r="AO7314" s="27"/>
      <c r="AQ7314" s="29"/>
      <c r="AR7314" s="11"/>
      <c r="AW7314" s="31"/>
      <c r="AZ7314" s="12"/>
      <c r="BA7314" s="12"/>
      <c r="BB7314" s="12"/>
      <c r="BC7314" s="12"/>
    </row>
    <row r="7315" spans="4:55">
      <c r="D7315" s="7"/>
      <c r="E7315" s="7"/>
      <c r="F7315" s="8"/>
      <c r="G7315" s="8"/>
      <c r="H7315" s="8"/>
      <c r="AF7315" s="9"/>
      <c r="AG7315" s="9"/>
      <c r="AH7315" s="9"/>
      <c r="AI7315" s="9"/>
      <c r="AJ7315" s="9"/>
      <c r="AK7315" s="9"/>
      <c r="AL7315" s="9"/>
      <c r="AM7315" s="9"/>
      <c r="AN7315" s="9"/>
      <c r="AO7315" s="27"/>
      <c r="AQ7315" s="29"/>
      <c r="AR7315" s="11"/>
      <c r="AW7315" s="31"/>
      <c r="AZ7315" s="12"/>
      <c r="BA7315" s="12"/>
      <c r="BB7315" s="12"/>
      <c r="BC7315" s="12"/>
    </row>
    <row r="7316" spans="4:55">
      <c r="D7316" s="7"/>
      <c r="E7316" s="7"/>
      <c r="F7316" s="8"/>
      <c r="G7316" s="8"/>
      <c r="H7316" s="8"/>
      <c r="AF7316" s="9"/>
      <c r="AG7316" s="9"/>
      <c r="AH7316" s="9"/>
      <c r="AI7316" s="9"/>
      <c r="AJ7316" s="9"/>
      <c r="AK7316" s="9"/>
      <c r="AL7316" s="9"/>
      <c r="AM7316" s="9"/>
      <c r="AN7316" s="9"/>
      <c r="AO7316" s="27"/>
      <c r="AQ7316" s="29"/>
      <c r="AR7316" s="11"/>
      <c r="AW7316" s="31"/>
      <c r="AZ7316" s="12"/>
      <c r="BA7316" s="12"/>
      <c r="BB7316" s="12"/>
      <c r="BC7316" s="12"/>
    </row>
    <row r="7317" spans="4:55">
      <c r="D7317" s="7"/>
      <c r="E7317" s="7"/>
      <c r="F7317" s="8"/>
      <c r="G7317" s="8"/>
      <c r="H7317" s="8"/>
      <c r="AF7317" s="9"/>
      <c r="AG7317" s="9"/>
      <c r="AH7317" s="9"/>
      <c r="AI7317" s="9"/>
      <c r="AJ7317" s="9"/>
      <c r="AK7317" s="9"/>
      <c r="AL7317" s="9"/>
      <c r="AM7317" s="9"/>
      <c r="AN7317" s="9"/>
      <c r="AO7317" s="27"/>
      <c r="AQ7317" s="29"/>
      <c r="AR7317" s="11"/>
      <c r="AW7317" s="31"/>
      <c r="AZ7317" s="12"/>
      <c r="BA7317" s="12"/>
      <c r="BB7317" s="12"/>
      <c r="BC7317" s="12"/>
    </row>
    <row r="7318" spans="4:55">
      <c r="D7318" s="7"/>
      <c r="E7318" s="7"/>
      <c r="F7318" s="8"/>
      <c r="G7318" s="8"/>
      <c r="H7318" s="8"/>
      <c r="AF7318" s="9"/>
      <c r="AG7318" s="9"/>
      <c r="AH7318" s="9"/>
      <c r="AI7318" s="9"/>
      <c r="AJ7318" s="9"/>
      <c r="AK7318" s="9"/>
      <c r="AL7318" s="9"/>
      <c r="AM7318" s="9"/>
      <c r="AN7318" s="9"/>
      <c r="AO7318" s="27"/>
      <c r="AQ7318" s="29"/>
      <c r="AR7318" s="11"/>
      <c r="AW7318" s="31"/>
      <c r="AZ7318" s="12"/>
      <c r="BA7318" s="12"/>
      <c r="BB7318" s="12"/>
      <c r="BC7318" s="12"/>
    </row>
    <row r="7319" spans="4:55">
      <c r="D7319" s="7"/>
      <c r="E7319" s="7"/>
      <c r="F7319" s="8"/>
      <c r="G7319" s="8"/>
      <c r="H7319" s="8"/>
      <c r="AF7319" s="9"/>
      <c r="AG7319" s="9"/>
      <c r="AH7319" s="9"/>
      <c r="AI7319" s="9"/>
      <c r="AJ7319" s="9"/>
      <c r="AK7319" s="9"/>
      <c r="AL7319" s="9"/>
      <c r="AM7319" s="9"/>
      <c r="AN7319" s="9"/>
      <c r="AO7319" s="27"/>
      <c r="AQ7319" s="29"/>
      <c r="AR7319" s="11"/>
      <c r="AW7319" s="31"/>
      <c r="AZ7319" s="12"/>
      <c r="BA7319" s="12"/>
      <c r="BB7319" s="12"/>
      <c r="BC7319" s="12"/>
    </row>
    <row r="7320" spans="4:55">
      <c r="D7320" s="7"/>
      <c r="E7320" s="7"/>
      <c r="F7320" s="8"/>
      <c r="G7320" s="8"/>
      <c r="H7320" s="8"/>
      <c r="AF7320" s="9"/>
      <c r="AG7320" s="9"/>
      <c r="AH7320" s="9"/>
      <c r="AI7320" s="9"/>
      <c r="AJ7320" s="9"/>
      <c r="AK7320" s="9"/>
      <c r="AL7320" s="9"/>
      <c r="AM7320" s="9"/>
      <c r="AN7320" s="9"/>
      <c r="AO7320" s="27"/>
      <c r="AQ7320" s="29"/>
      <c r="AR7320" s="11"/>
      <c r="AW7320" s="31"/>
      <c r="AZ7320" s="12"/>
      <c r="BA7320" s="12"/>
      <c r="BB7320" s="12"/>
      <c r="BC7320" s="12"/>
    </row>
    <row r="7321" spans="4:55">
      <c r="D7321" s="7"/>
      <c r="E7321" s="7"/>
      <c r="F7321" s="8"/>
      <c r="G7321" s="8"/>
      <c r="H7321" s="8"/>
      <c r="AF7321" s="9"/>
      <c r="AG7321" s="9"/>
      <c r="AH7321" s="9"/>
      <c r="AI7321" s="9"/>
      <c r="AJ7321" s="9"/>
      <c r="AK7321" s="9"/>
      <c r="AL7321" s="9"/>
      <c r="AM7321" s="9"/>
      <c r="AN7321" s="9"/>
      <c r="AO7321" s="27"/>
      <c r="AQ7321" s="29"/>
      <c r="AR7321" s="11"/>
      <c r="AW7321" s="31"/>
      <c r="AZ7321" s="12"/>
      <c r="BA7321" s="12"/>
      <c r="BB7321" s="12"/>
      <c r="BC7321" s="12"/>
    </row>
    <row r="7322" spans="4:55">
      <c r="D7322" s="7"/>
      <c r="E7322" s="7"/>
      <c r="F7322" s="8"/>
      <c r="G7322" s="8"/>
      <c r="H7322" s="8"/>
      <c r="AF7322" s="9"/>
      <c r="AG7322" s="9"/>
      <c r="AH7322" s="9"/>
      <c r="AI7322" s="9"/>
      <c r="AJ7322" s="9"/>
      <c r="AK7322" s="9"/>
      <c r="AL7322" s="9"/>
      <c r="AM7322" s="9"/>
      <c r="AN7322" s="9"/>
      <c r="AO7322" s="27"/>
      <c r="AQ7322" s="29"/>
      <c r="AR7322" s="11"/>
      <c r="AW7322" s="31"/>
      <c r="AZ7322" s="12"/>
      <c r="BA7322" s="12"/>
      <c r="BB7322" s="12"/>
      <c r="BC7322" s="12"/>
    </row>
    <row r="7323" spans="4:55">
      <c r="D7323" s="7"/>
      <c r="E7323" s="7"/>
      <c r="F7323" s="8"/>
      <c r="G7323" s="8"/>
      <c r="H7323" s="8"/>
      <c r="AF7323" s="9"/>
      <c r="AG7323" s="9"/>
      <c r="AH7323" s="9"/>
      <c r="AI7323" s="9"/>
      <c r="AJ7323" s="9"/>
      <c r="AK7323" s="9"/>
      <c r="AL7323" s="9"/>
      <c r="AM7323" s="9"/>
      <c r="AN7323" s="9"/>
      <c r="AO7323" s="27"/>
      <c r="AQ7323" s="29"/>
      <c r="AR7323" s="11"/>
      <c r="AW7323" s="31"/>
      <c r="AZ7323" s="12"/>
      <c r="BA7323" s="12"/>
      <c r="BB7323" s="12"/>
      <c r="BC7323" s="12"/>
    </row>
    <row r="7324" spans="4:55">
      <c r="D7324" s="7"/>
      <c r="E7324" s="7"/>
      <c r="F7324" s="8"/>
      <c r="G7324" s="8"/>
      <c r="H7324" s="8"/>
      <c r="AF7324" s="9"/>
      <c r="AG7324" s="9"/>
      <c r="AH7324" s="9"/>
      <c r="AI7324" s="9"/>
      <c r="AJ7324" s="9"/>
      <c r="AK7324" s="9"/>
      <c r="AL7324" s="9"/>
      <c r="AM7324" s="9"/>
      <c r="AN7324" s="9"/>
      <c r="AO7324" s="27"/>
      <c r="AQ7324" s="29"/>
      <c r="AR7324" s="11"/>
      <c r="AW7324" s="31"/>
      <c r="AZ7324" s="12"/>
      <c r="BA7324" s="12"/>
      <c r="BB7324" s="12"/>
      <c r="BC7324" s="12"/>
    </row>
    <row r="7325" spans="4:55">
      <c r="D7325" s="7"/>
      <c r="E7325" s="7"/>
      <c r="F7325" s="8"/>
      <c r="G7325" s="8"/>
      <c r="H7325" s="8"/>
      <c r="AF7325" s="9"/>
      <c r="AG7325" s="9"/>
      <c r="AH7325" s="9"/>
      <c r="AI7325" s="9"/>
      <c r="AJ7325" s="9"/>
      <c r="AK7325" s="9"/>
      <c r="AL7325" s="9"/>
      <c r="AM7325" s="9"/>
      <c r="AN7325" s="9"/>
      <c r="AO7325" s="27"/>
      <c r="AQ7325" s="29"/>
      <c r="AR7325" s="11"/>
      <c r="AW7325" s="31"/>
      <c r="AZ7325" s="12"/>
      <c r="BA7325" s="12"/>
      <c r="BB7325" s="12"/>
      <c r="BC7325" s="12"/>
    </row>
    <row r="7326" spans="4:55">
      <c r="D7326" s="7"/>
      <c r="E7326" s="7"/>
      <c r="F7326" s="8"/>
      <c r="G7326" s="8"/>
      <c r="H7326" s="8"/>
      <c r="AF7326" s="9"/>
      <c r="AG7326" s="9"/>
      <c r="AH7326" s="9"/>
      <c r="AI7326" s="9"/>
      <c r="AJ7326" s="9"/>
      <c r="AK7326" s="9"/>
      <c r="AL7326" s="9"/>
      <c r="AM7326" s="9"/>
      <c r="AN7326" s="9"/>
      <c r="AO7326" s="27"/>
      <c r="AQ7326" s="29"/>
      <c r="AR7326" s="11"/>
      <c r="AW7326" s="31"/>
      <c r="AZ7326" s="12"/>
      <c r="BA7326" s="12"/>
      <c r="BB7326" s="12"/>
      <c r="BC7326" s="12"/>
    </row>
    <row r="7327" spans="4:55">
      <c r="D7327" s="7"/>
      <c r="E7327" s="7"/>
      <c r="F7327" s="8"/>
      <c r="G7327" s="8"/>
      <c r="H7327" s="8"/>
      <c r="AF7327" s="9"/>
      <c r="AG7327" s="9"/>
      <c r="AH7327" s="9"/>
      <c r="AI7327" s="9"/>
      <c r="AJ7327" s="9"/>
      <c r="AK7327" s="9"/>
      <c r="AL7327" s="9"/>
      <c r="AM7327" s="9"/>
      <c r="AN7327" s="9"/>
      <c r="AO7327" s="27"/>
      <c r="AQ7327" s="29"/>
      <c r="AR7327" s="11"/>
      <c r="AW7327" s="31"/>
      <c r="AZ7327" s="12"/>
      <c r="BA7327" s="12"/>
      <c r="BB7327" s="12"/>
      <c r="BC7327" s="12"/>
    </row>
    <row r="7328" spans="4:55">
      <c r="D7328" s="7"/>
      <c r="E7328" s="7"/>
      <c r="F7328" s="8"/>
      <c r="G7328" s="8"/>
      <c r="H7328" s="8"/>
      <c r="AF7328" s="9"/>
      <c r="AG7328" s="9"/>
      <c r="AH7328" s="9"/>
      <c r="AI7328" s="9"/>
      <c r="AJ7328" s="9"/>
      <c r="AK7328" s="9"/>
      <c r="AL7328" s="9"/>
      <c r="AM7328" s="9"/>
      <c r="AN7328" s="9"/>
      <c r="AO7328" s="27"/>
      <c r="AQ7328" s="29"/>
      <c r="AR7328" s="11"/>
      <c r="AW7328" s="31"/>
      <c r="AZ7328" s="12"/>
      <c r="BA7328" s="12"/>
      <c r="BB7328" s="12"/>
      <c r="BC7328" s="12"/>
    </row>
    <row r="7329" spans="4:55">
      <c r="D7329" s="7"/>
      <c r="E7329" s="7"/>
      <c r="F7329" s="8"/>
      <c r="G7329" s="8"/>
      <c r="H7329" s="8"/>
      <c r="AF7329" s="9"/>
      <c r="AG7329" s="9"/>
      <c r="AH7329" s="9"/>
      <c r="AI7329" s="9"/>
      <c r="AJ7329" s="9"/>
      <c r="AK7329" s="9"/>
      <c r="AL7329" s="9"/>
      <c r="AM7329" s="9"/>
      <c r="AN7329" s="9"/>
      <c r="AO7329" s="27"/>
      <c r="AQ7329" s="29"/>
      <c r="AR7329" s="11"/>
      <c r="AW7329" s="31"/>
      <c r="AZ7329" s="12"/>
      <c r="BA7329" s="12"/>
      <c r="BB7329" s="12"/>
      <c r="BC7329" s="12"/>
    </row>
    <row r="7330" spans="4:55">
      <c r="D7330" s="7"/>
      <c r="E7330" s="7"/>
      <c r="F7330" s="8"/>
      <c r="G7330" s="8"/>
      <c r="H7330" s="8"/>
      <c r="AF7330" s="9"/>
      <c r="AG7330" s="9"/>
      <c r="AH7330" s="9"/>
      <c r="AI7330" s="9"/>
      <c r="AJ7330" s="9"/>
      <c r="AK7330" s="9"/>
      <c r="AL7330" s="9"/>
      <c r="AM7330" s="9"/>
      <c r="AN7330" s="9"/>
      <c r="AO7330" s="27"/>
      <c r="AQ7330" s="29"/>
      <c r="AR7330" s="11"/>
      <c r="AW7330" s="31"/>
      <c r="AZ7330" s="12"/>
      <c r="BA7330" s="12"/>
      <c r="BB7330" s="12"/>
      <c r="BC7330" s="12"/>
    </row>
    <row r="7331" spans="4:55">
      <c r="D7331" s="7"/>
      <c r="E7331" s="7"/>
      <c r="F7331" s="8"/>
      <c r="G7331" s="8"/>
      <c r="H7331" s="8"/>
      <c r="AF7331" s="9"/>
      <c r="AG7331" s="9"/>
      <c r="AH7331" s="9"/>
      <c r="AI7331" s="9"/>
      <c r="AJ7331" s="9"/>
      <c r="AK7331" s="9"/>
      <c r="AL7331" s="9"/>
      <c r="AM7331" s="9"/>
      <c r="AN7331" s="9"/>
      <c r="AO7331" s="27"/>
      <c r="AQ7331" s="29"/>
      <c r="AR7331" s="11"/>
      <c r="AW7331" s="31"/>
      <c r="AZ7331" s="12"/>
      <c r="BA7331" s="12"/>
      <c r="BB7331" s="12"/>
      <c r="BC7331" s="12"/>
    </row>
    <row r="7332" spans="4:55">
      <c r="D7332" s="7"/>
      <c r="E7332" s="7"/>
      <c r="F7332" s="8"/>
      <c r="G7332" s="8"/>
      <c r="H7332" s="8"/>
      <c r="AF7332" s="9"/>
      <c r="AG7332" s="9"/>
      <c r="AH7332" s="9"/>
      <c r="AI7332" s="9"/>
      <c r="AJ7332" s="9"/>
      <c r="AK7332" s="9"/>
      <c r="AL7332" s="9"/>
      <c r="AM7332" s="9"/>
      <c r="AN7332" s="9"/>
      <c r="AO7332" s="27"/>
      <c r="AQ7332" s="29"/>
      <c r="AR7332" s="11"/>
      <c r="AW7332" s="31"/>
      <c r="AZ7332" s="12"/>
      <c r="BA7332" s="12"/>
      <c r="BB7332" s="12"/>
      <c r="BC7332" s="12"/>
    </row>
    <row r="7333" spans="4:55">
      <c r="D7333" s="7"/>
      <c r="E7333" s="7"/>
      <c r="F7333" s="8"/>
      <c r="G7333" s="8"/>
      <c r="H7333" s="8"/>
      <c r="AF7333" s="9"/>
      <c r="AG7333" s="9"/>
      <c r="AH7333" s="9"/>
      <c r="AI7333" s="9"/>
      <c r="AJ7333" s="9"/>
      <c r="AK7333" s="9"/>
      <c r="AL7333" s="9"/>
      <c r="AM7333" s="9"/>
      <c r="AN7333" s="9"/>
      <c r="AO7333" s="27"/>
      <c r="AQ7333" s="29"/>
      <c r="AR7333" s="11"/>
      <c r="AW7333" s="31"/>
      <c r="AZ7333" s="12"/>
      <c r="BA7333" s="12"/>
      <c r="BB7333" s="12"/>
      <c r="BC7333" s="12"/>
    </row>
    <row r="7334" spans="4:55">
      <c r="D7334" s="7"/>
      <c r="E7334" s="7"/>
      <c r="F7334" s="8"/>
      <c r="G7334" s="8"/>
      <c r="H7334" s="8"/>
      <c r="AF7334" s="9"/>
      <c r="AG7334" s="9"/>
      <c r="AH7334" s="9"/>
      <c r="AI7334" s="9"/>
      <c r="AJ7334" s="9"/>
      <c r="AK7334" s="9"/>
      <c r="AL7334" s="9"/>
      <c r="AM7334" s="9"/>
      <c r="AN7334" s="9"/>
      <c r="AO7334" s="27"/>
      <c r="AQ7334" s="29"/>
      <c r="AR7334" s="11"/>
      <c r="AW7334" s="31"/>
      <c r="AZ7334" s="12"/>
      <c r="BA7334" s="12"/>
      <c r="BB7334" s="12"/>
      <c r="BC7334" s="12"/>
    </row>
    <row r="7335" spans="4:55">
      <c r="D7335" s="7"/>
      <c r="E7335" s="7"/>
      <c r="F7335" s="8"/>
      <c r="G7335" s="8"/>
      <c r="H7335" s="8"/>
      <c r="AF7335" s="9"/>
      <c r="AG7335" s="9"/>
      <c r="AH7335" s="9"/>
      <c r="AI7335" s="9"/>
      <c r="AJ7335" s="9"/>
      <c r="AK7335" s="9"/>
      <c r="AL7335" s="9"/>
      <c r="AM7335" s="9"/>
      <c r="AN7335" s="9"/>
      <c r="AO7335" s="27"/>
      <c r="AQ7335" s="29"/>
      <c r="AR7335" s="11"/>
      <c r="AW7335" s="31"/>
      <c r="AZ7335" s="12"/>
      <c r="BA7335" s="12"/>
      <c r="BB7335" s="12"/>
      <c r="BC7335" s="12"/>
    </row>
    <row r="7336" spans="4:55">
      <c r="D7336" s="7"/>
      <c r="E7336" s="7"/>
      <c r="F7336" s="8"/>
      <c r="G7336" s="8"/>
      <c r="H7336" s="8"/>
      <c r="AF7336" s="9"/>
      <c r="AG7336" s="9"/>
      <c r="AH7336" s="9"/>
      <c r="AI7336" s="9"/>
      <c r="AJ7336" s="9"/>
      <c r="AK7336" s="9"/>
      <c r="AL7336" s="9"/>
      <c r="AM7336" s="9"/>
      <c r="AN7336" s="9"/>
      <c r="AO7336" s="27"/>
      <c r="AQ7336" s="29"/>
      <c r="AR7336" s="11"/>
      <c r="AW7336" s="31"/>
      <c r="AZ7336" s="12"/>
      <c r="BA7336" s="12"/>
      <c r="BB7336" s="12"/>
      <c r="BC7336" s="12"/>
    </row>
    <row r="7337" spans="4:55">
      <c r="D7337" s="7"/>
      <c r="E7337" s="7"/>
      <c r="F7337" s="8"/>
      <c r="G7337" s="8"/>
      <c r="H7337" s="8"/>
      <c r="AF7337" s="9"/>
      <c r="AG7337" s="9"/>
      <c r="AH7337" s="9"/>
      <c r="AI7337" s="9"/>
      <c r="AJ7337" s="9"/>
      <c r="AK7337" s="9"/>
      <c r="AL7337" s="9"/>
      <c r="AM7337" s="9"/>
      <c r="AN7337" s="9"/>
      <c r="AO7337" s="27"/>
      <c r="AQ7337" s="29"/>
      <c r="AR7337" s="11"/>
      <c r="AW7337" s="31"/>
      <c r="AZ7337" s="12"/>
      <c r="BA7337" s="12"/>
      <c r="BB7337" s="12"/>
      <c r="BC7337" s="12"/>
    </row>
    <row r="7338" spans="4:55">
      <c r="D7338" s="7"/>
      <c r="E7338" s="7"/>
      <c r="F7338" s="8"/>
      <c r="G7338" s="8"/>
      <c r="H7338" s="8"/>
      <c r="AF7338" s="9"/>
      <c r="AG7338" s="9"/>
      <c r="AH7338" s="9"/>
      <c r="AI7338" s="9"/>
      <c r="AJ7338" s="9"/>
      <c r="AK7338" s="9"/>
      <c r="AL7338" s="9"/>
      <c r="AM7338" s="9"/>
      <c r="AN7338" s="9"/>
      <c r="AO7338" s="27"/>
      <c r="AQ7338" s="29"/>
      <c r="AR7338" s="11"/>
      <c r="AW7338" s="31"/>
      <c r="AZ7338" s="12"/>
      <c r="BA7338" s="12"/>
      <c r="BB7338" s="12"/>
      <c r="BC7338" s="12"/>
    </row>
    <row r="7339" spans="4:55">
      <c r="D7339" s="7"/>
      <c r="E7339" s="7"/>
      <c r="F7339" s="8"/>
      <c r="G7339" s="8"/>
      <c r="H7339" s="8"/>
      <c r="AF7339" s="9"/>
      <c r="AG7339" s="9"/>
      <c r="AH7339" s="9"/>
      <c r="AI7339" s="9"/>
      <c r="AJ7339" s="9"/>
      <c r="AK7339" s="9"/>
      <c r="AL7339" s="9"/>
      <c r="AM7339" s="9"/>
      <c r="AN7339" s="9"/>
      <c r="AO7339" s="27"/>
      <c r="AQ7339" s="29"/>
      <c r="AR7339" s="11"/>
      <c r="AW7339" s="31"/>
      <c r="AZ7339" s="12"/>
      <c r="BA7339" s="12"/>
      <c r="BB7339" s="12"/>
      <c r="BC7339" s="12"/>
    </row>
    <row r="7340" spans="4:55">
      <c r="D7340" s="7"/>
      <c r="E7340" s="7"/>
      <c r="F7340" s="8"/>
      <c r="G7340" s="8"/>
      <c r="H7340" s="8"/>
      <c r="AF7340" s="9"/>
      <c r="AG7340" s="9"/>
      <c r="AH7340" s="9"/>
      <c r="AI7340" s="9"/>
      <c r="AJ7340" s="9"/>
      <c r="AK7340" s="9"/>
      <c r="AL7340" s="9"/>
      <c r="AM7340" s="9"/>
      <c r="AN7340" s="9"/>
      <c r="AO7340" s="27"/>
      <c r="AQ7340" s="29"/>
      <c r="AR7340" s="11"/>
      <c r="AW7340" s="31"/>
      <c r="AZ7340" s="12"/>
      <c r="BA7340" s="12"/>
      <c r="BB7340" s="12"/>
      <c r="BC7340" s="12"/>
    </row>
    <row r="7341" spans="4:55">
      <c r="D7341" s="7"/>
      <c r="E7341" s="7"/>
      <c r="F7341" s="8"/>
      <c r="G7341" s="8"/>
      <c r="H7341" s="8"/>
      <c r="AF7341" s="9"/>
      <c r="AG7341" s="9"/>
      <c r="AH7341" s="9"/>
      <c r="AI7341" s="9"/>
      <c r="AJ7341" s="9"/>
      <c r="AK7341" s="9"/>
      <c r="AL7341" s="9"/>
      <c r="AM7341" s="9"/>
      <c r="AN7341" s="9"/>
      <c r="AO7341" s="27"/>
      <c r="AQ7341" s="29"/>
      <c r="AR7341" s="11"/>
      <c r="AW7341" s="31"/>
      <c r="AZ7341" s="12"/>
      <c r="BA7341" s="12"/>
      <c r="BB7341" s="12"/>
      <c r="BC7341" s="12"/>
    </row>
    <row r="7342" spans="4:55">
      <c r="D7342" s="7"/>
      <c r="E7342" s="7"/>
      <c r="F7342" s="8"/>
      <c r="G7342" s="8"/>
      <c r="H7342" s="8"/>
      <c r="AF7342" s="9"/>
      <c r="AG7342" s="9"/>
      <c r="AH7342" s="9"/>
      <c r="AI7342" s="9"/>
      <c r="AJ7342" s="9"/>
      <c r="AK7342" s="9"/>
      <c r="AL7342" s="9"/>
      <c r="AM7342" s="9"/>
      <c r="AN7342" s="9"/>
      <c r="AO7342" s="27"/>
      <c r="AQ7342" s="29"/>
      <c r="AR7342" s="11"/>
      <c r="AW7342" s="31"/>
      <c r="AZ7342" s="12"/>
      <c r="BA7342" s="12"/>
      <c r="BB7342" s="12"/>
      <c r="BC7342" s="12"/>
    </row>
    <row r="7343" spans="4:55">
      <c r="D7343" s="7"/>
      <c r="E7343" s="7"/>
      <c r="F7343" s="8"/>
      <c r="G7343" s="8"/>
      <c r="H7343" s="8"/>
      <c r="AF7343" s="9"/>
      <c r="AG7343" s="9"/>
      <c r="AH7343" s="9"/>
      <c r="AI7343" s="9"/>
      <c r="AJ7343" s="9"/>
      <c r="AK7343" s="9"/>
      <c r="AL7343" s="9"/>
      <c r="AM7343" s="9"/>
      <c r="AN7343" s="9"/>
      <c r="AO7343" s="27"/>
      <c r="AQ7343" s="29"/>
      <c r="AR7343" s="11"/>
      <c r="AW7343" s="31"/>
      <c r="AZ7343" s="12"/>
      <c r="BA7343" s="12"/>
      <c r="BB7343" s="12"/>
      <c r="BC7343" s="12"/>
    </row>
    <row r="7344" spans="4:55">
      <c r="D7344" s="7"/>
      <c r="E7344" s="7"/>
      <c r="F7344" s="8"/>
      <c r="G7344" s="8"/>
      <c r="H7344" s="8"/>
      <c r="AF7344" s="9"/>
      <c r="AG7344" s="9"/>
      <c r="AH7344" s="9"/>
      <c r="AI7344" s="9"/>
      <c r="AJ7344" s="9"/>
      <c r="AK7344" s="9"/>
      <c r="AL7344" s="9"/>
      <c r="AM7344" s="9"/>
      <c r="AN7344" s="9"/>
      <c r="AO7344" s="27"/>
      <c r="AQ7344" s="29"/>
      <c r="AR7344" s="11"/>
      <c r="AW7344" s="31"/>
      <c r="AZ7344" s="12"/>
      <c r="BA7344" s="12"/>
      <c r="BB7344" s="12"/>
      <c r="BC7344" s="12"/>
    </row>
    <row r="7345" spans="4:55">
      <c r="D7345" s="7"/>
      <c r="E7345" s="7"/>
      <c r="F7345" s="8"/>
      <c r="G7345" s="8"/>
      <c r="H7345" s="8"/>
      <c r="AF7345" s="9"/>
      <c r="AG7345" s="9"/>
      <c r="AH7345" s="9"/>
      <c r="AI7345" s="9"/>
      <c r="AJ7345" s="9"/>
      <c r="AK7345" s="9"/>
      <c r="AL7345" s="9"/>
      <c r="AM7345" s="9"/>
      <c r="AN7345" s="9"/>
      <c r="AO7345" s="27"/>
      <c r="AQ7345" s="29"/>
      <c r="AR7345" s="11"/>
      <c r="AW7345" s="31"/>
      <c r="AZ7345" s="12"/>
      <c r="BA7345" s="12"/>
      <c r="BB7345" s="12"/>
      <c r="BC7345" s="12"/>
    </row>
    <row r="7346" spans="4:55">
      <c r="D7346" s="7"/>
      <c r="E7346" s="7"/>
      <c r="F7346" s="8"/>
      <c r="G7346" s="8"/>
      <c r="H7346" s="8"/>
      <c r="AF7346" s="9"/>
      <c r="AG7346" s="9"/>
      <c r="AH7346" s="9"/>
      <c r="AI7346" s="9"/>
      <c r="AJ7346" s="9"/>
      <c r="AK7346" s="9"/>
      <c r="AL7346" s="9"/>
      <c r="AM7346" s="9"/>
      <c r="AN7346" s="9"/>
      <c r="AO7346" s="27"/>
      <c r="AQ7346" s="29"/>
      <c r="AR7346" s="11"/>
      <c r="AW7346" s="31"/>
      <c r="AZ7346" s="12"/>
      <c r="BA7346" s="12"/>
      <c r="BB7346" s="12"/>
      <c r="BC7346" s="12"/>
    </row>
    <row r="7347" spans="4:55">
      <c r="D7347" s="7"/>
      <c r="E7347" s="7"/>
      <c r="F7347" s="8"/>
      <c r="G7347" s="8"/>
      <c r="H7347" s="8"/>
      <c r="AF7347" s="9"/>
      <c r="AG7347" s="9"/>
      <c r="AH7347" s="9"/>
      <c r="AI7347" s="9"/>
      <c r="AJ7347" s="9"/>
      <c r="AK7347" s="9"/>
      <c r="AL7347" s="9"/>
      <c r="AM7347" s="9"/>
      <c r="AN7347" s="9"/>
      <c r="AO7347" s="27"/>
      <c r="AQ7347" s="29"/>
      <c r="AR7347" s="11"/>
      <c r="AW7347" s="31"/>
      <c r="AZ7347" s="12"/>
      <c r="BA7347" s="12"/>
      <c r="BB7347" s="12"/>
      <c r="BC7347" s="12"/>
    </row>
    <row r="7348" spans="4:55">
      <c r="D7348" s="7"/>
      <c r="E7348" s="7"/>
      <c r="F7348" s="8"/>
      <c r="G7348" s="8"/>
      <c r="H7348" s="8"/>
      <c r="AF7348" s="9"/>
      <c r="AG7348" s="9"/>
      <c r="AH7348" s="9"/>
      <c r="AI7348" s="9"/>
      <c r="AJ7348" s="9"/>
      <c r="AK7348" s="9"/>
      <c r="AL7348" s="9"/>
      <c r="AM7348" s="9"/>
      <c r="AN7348" s="9"/>
      <c r="AO7348" s="27"/>
      <c r="AQ7348" s="29"/>
      <c r="AR7348" s="11"/>
      <c r="AW7348" s="31"/>
      <c r="AZ7348" s="12"/>
      <c r="BA7348" s="12"/>
      <c r="BB7348" s="12"/>
      <c r="BC7348" s="12"/>
    </row>
    <row r="7349" spans="4:55">
      <c r="D7349" s="7"/>
      <c r="E7349" s="7"/>
      <c r="F7349" s="8"/>
      <c r="G7349" s="8"/>
      <c r="H7349" s="8"/>
      <c r="AF7349" s="9"/>
      <c r="AG7349" s="9"/>
      <c r="AH7349" s="9"/>
      <c r="AI7349" s="9"/>
      <c r="AJ7349" s="9"/>
      <c r="AK7349" s="9"/>
      <c r="AL7349" s="9"/>
      <c r="AM7349" s="9"/>
      <c r="AN7349" s="9"/>
      <c r="AO7349" s="27"/>
      <c r="AQ7349" s="29"/>
      <c r="AR7349" s="11"/>
      <c r="AW7349" s="31"/>
      <c r="AZ7349" s="12"/>
      <c r="BA7349" s="12"/>
      <c r="BB7349" s="12"/>
      <c r="BC7349" s="12"/>
    </row>
    <row r="7350" spans="4:55">
      <c r="D7350" s="7"/>
      <c r="E7350" s="7"/>
      <c r="F7350" s="8"/>
      <c r="G7350" s="8"/>
      <c r="H7350" s="8"/>
      <c r="AF7350" s="9"/>
      <c r="AG7350" s="9"/>
      <c r="AH7350" s="9"/>
      <c r="AI7350" s="9"/>
      <c r="AJ7350" s="9"/>
      <c r="AK7350" s="9"/>
      <c r="AL7350" s="9"/>
      <c r="AM7350" s="9"/>
      <c r="AN7350" s="9"/>
      <c r="AO7350" s="27"/>
      <c r="AQ7350" s="29"/>
      <c r="AR7350" s="11"/>
      <c r="AW7350" s="31"/>
      <c r="AZ7350" s="12"/>
      <c r="BA7350" s="12"/>
      <c r="BB7350" s="12"/>
      <c r="BC7350" s="12"/>
    </row>
    <row r="7351" spans="4:55">
      <c r="D7351" s="7"/>
      <c r="E7351" s="7"/>
      <c r="F7351" s="8"/>
      <c r="G7351" s="8"/>
      <c r="H7351" s="8"/>
      <c r="AF7351" s="9"/>
      <c r="AG7351" s="9"/>
      <c r="AH7351" s="9"/>
      <c r="AI7351" s="9"/>
      <c r="AJ7351" s="9"/>
      <c r="AK7351" s="9"/>
      <c r="AL7351" s="9"/>
      <c r="AM7351" s="9"/>
      <c r="AN7351" s="9"/>
      <c r="AO7351" s="27"/>
      <c r="AQ7351" s="29"/>
      <c r="AR7351" s="11"/>
      <c r="AW7351" s="31"/>
      <c r="AZ7351" s="12"/>
      <c r="BA7351" s="12"/>
      <c r="BB7351" s="12"/>
      <c r="BC7351" s="12"/>
    </row>
    <row r="7352" spans="4:55">
      <c r="D7352" s="7"/>
      <c r="E7352" s="7"/>
      <c r="F7352" s="8"/>
      <c r="G7352" s="8"/>
      <c r="H7352" s="8"/>
      <c r="AF7352" s="9"/>
      <c r="AG7352" s="9"/>
      <c r="AH7352" s="9"/>
      <c r="AI7352" s="9"/>
      <c r="AJ7352" s="9"/>
      <c r="AK7352" s="9"/>
      <c r="AL7352" s="9"/>
      <c r="AM7352" s="9"/>
      <c r="AN7352" s="9"/>
      <c r="AO7352" s="27"/>
      <c r="AQ7352" s="29"/>
      <c r="AR7352" s="11"/>
      <c r="AW7352" s="31"/>
      <c r="AZ7352" s="12"/>
      <c r="BA7352" s="12"/>
      <c r="BB7352" s="12"/>
      <c r="BC7352" s="12"/>
    </row>
    <row r="7353" spans="4:55">
      <c r="D7353" s="7"/>
      <c r="E7353" s="7"/>
      <c r="F7353" s="8"/>
      <c r="G7353" s="8"/>
      <c r="H7353" s="8"/>
      <c r="AF7353" s="9"/>
      <c r="AG7353" s="9"/>
      <c r="AH7353" s="9"/>
      <c r="AI7353" s="9"/>
      <c r="AJ7353" s="9"/>
      <c r="AK7353" s="9"/>
      <c r="AL7353" s="9"/>
      <c r="AM7353" s="9"/>
      <c r="AN7353" s="9"/>
      <c r="AO7353" s="27"/>
      <c r="AQ7353" s="29"/>
      <c r="AR7353" s="11"/>
      <c r="AW7353" s="31"/>
      <c r="AZ7353" s="12"/>
      <c r="BA7353" s="12"/>
      <c r="BB7353" s="12"/>
      <c r="BC7353" s="12"/>
    </row>
    <row r="7354" spans="4:55">
      <c r="D7354" s="7"/>
      <c r="E7354" s="7"/>
      <c r="F7354" s="8"/>
      <c r="G7354" s="8"/>
      <c r="H7354" s="8"/>
      <c r="AF7354" s="9"/>
      <c r="AG7354" s="9"/>
      <c r="AH7354" s="9"/>
      <c r="AI7354" s="9"/>
      <c r="AJ7354" s="9"/>
      <c r="AK7354" s="9"/>
      <c r="AL7354" s="9"/>
      <c r="AM7354" s="9"/>
      <c r="AN7354" s="9"/>
      <c r="AO7354" s="27"/>
      <c r="AQ7354" s="29"/>
      <c r="AR7354" s="11"/>
      <c r="AW7354" s="31"/>
      <c r="AZ7354" s="12"/>
      <c r="BA7354" s="12"/>
      <c r="BB7354" s="12"/>
      <c r="BC7354" s="12"/>
    </row>
    <row r="7355" spans="4:55">
      <c r="D7355" s="7"/>
      <c r="E7355" s="7"/>
      <c r="F7355" s="8"/>
      <c r="G7355" s="8"/>
      <c r="H7355" s="8"/>
      <c r="AF7355" s="9"/>
      <c r="AG7355" s="9"/>
      <c r="AH7355" s="9"/>
      <c r="AI7355" s="9"/>
      <c r="AJ7355" s="9"/>
      <c r="AK7355" s="9"/>
      <c r="AL7355" s="9"/>
      <c r="AM7355" s="9"/>
      <c r="AN7355" s="9"/>
      <c r="AO7355" s="27"/>
      <c r="AQ7355" s="29"/>
      <c r="AR7355" s="11"/>
      <c r="AW7355" s="31"/>
      <c r="AZ7355" s="12"/>
      <c r="BA7355" s="12"/>
      <c r="BB7355" s="12"/>
      <c r="BC7355" s="12"/>
    </row>
    <row r="7356" spans="4:55">
      <c r="D7356" s="7"/>
      <c r="E7356" s="7"/>
      <c r="F7356" s="8"/>
      <c r="G7356" s="8"/>
      <c r="H7356" s="8"/>
      <c r="AF7356" s="9"/>
      <c r="AG7356" s="9"/>
      <c r="AH7356" s="9"/>
      <c r="AI7356" s="9"/>
      <c r="AJ7356" s="9"/>
      <c r="AK7356" s="9"/>
      <c r="AL7356" s="9"/>
      <c r="AM7356" s="9"/>
      <c r="AN7356" s="9"/>
      <c r="AO7356" s="27"/>
      <c r="AQ7356" s="29"/>
      <c r="AR7356" s="11"/>
      <c r="AW7356" s="31"/>
      <c r="AZ7356" s="12"/>
      <c r="BA7356" s="12"/>
      <c r="BB7356" s="12"/>
      <c r="BC7356" s="12"/>
    </row>
    <row r="7357" spans="4:55">
      <c r="D7357" s="7"/>
      <c r="E7357" s="7"/>
      <c r="F7357" s="8"/>
      <c r="G7357" s="8"/>
      <c r="H7357" s="8"/>
      <c r="AF7357" s="9"/>
      <c r="AG7357" s="9"/>
      <c r="AH7357" s="9"/>
      <c r="AI7357" s="9"/>
      <c r="AJ7357" s="9"/>
      <c r="AK7357" s="9"/>
      <c r="AL7357" s="9"/>
      <c r="AM7357" s="9"/>
      <c r="AN7357" s="9"/>
      <c r="AO7357" s="27"/>
      <c r="AQ7357" s="29"/>
      <c r="AR7357" s="11"/>
      <c r="AW7357" s="31"/>
      <c r="AZ7357" s="12"/>
      <c r="BA7357" s="12"/>
      <c r="BB7357" s="12"/>
      <c r="BC7357" s="12"/>
    </row>
    <row r="7358" spans="4:55">
      <c r="D7358" s="7"/>
      <c r="E7358" s="7"/>
      <c r="F7358" s="8"/>
      <c r="G7358" s="8"/>
      <c r="H7358" s="8"/>
      <c r="AF7358" s="9"/>
      <c r="AG7358" s="9"/>
      <c r="AH7358" s="9"/>
      <c r="AI7358" s="9"/>
      <c r="AJ7358" s="9"/>
      <c r="AK7358" s="9"/>
      <c r="AL7358" s="9"/>
      <c r="AM7358" s="9"/>
      <c r="AN7358" s="9"/>
      <c r="AO7358" s="27"/>
      <c r="AQ7358" s="29"/>
      <c r="AR7358" s="11"/>
      <c r="AW7358" s="31"/>
      <c r="AZ7358" s="12"/>
      <c r="BA7358" s="12"/>
      <c r="BB7358" s="12"/>
      <c r="BC7358" s="12"/>
    </row>
    <row r="7359" spans="4:55">
      <c r="D7359" s="7"/>
      <c r="E7359" s="7"/>
      <c r="F7359" s="8"/>
      <c r="G7359" s="8"/>
      <c r="H7359" s="8"/>
      <c r="AF7359" s="9"/>
      <c r="AG7359" s="9"/>
      <c r="AH7359" s="9"/>
      <c r="AI7359" s="9"/>
      <c r="AJ7359" s="9"/>
      <c r="AK7359" s="9"/>
      <c r="AL7359" s="9"/>
      <c r="AM7359" s="9"/>
      <c r="AN7359" s="9"/>
      <c r="AO7359" s="27"/>
      <c r="AQ7359" s="29"/>
      <c r="AR7359" s="11"/>
      <c r="AW7359" s="31"/>
      <c r="AZ7359" s="12"/>
      <c r="BA7359" s="12"/>
      <c r="BB7359" s="12"/>
      <c r="BC7359" s="12"/>
    </row>
    <row r="7360" spans="4:55">
      <c r="D7360" s="7"/>
      <c r="E7360" s="7"/>
      <c r="F7360" s="8"/>
      <c r="G7360" s="8"/>
      <c r="H7360" s="8"/>
      <c r="AF7360" s="9"/>
      <c r="AG7360" s="9"/>
      <c r="AH7360" s="9"/>
      <c r="AI7360" s="9"/>
      <c r="AJ7360" s="9"/>
      <c r="AK7360" s="9"/>
      <c r="AL7360" s="9"/>
      <c r="AM7360" s="9"/>
      <c r="AN7360" s="9"/>
      <c r="AO7360" s="27"/>
      <c r="AQ7360" s="29"/>
      <c r="AR7360" s="11"/>
      <c r="AW7360" s="31"/>
      <c r="AZ7360" s="12"/>
      <c r="BA7360" s="12"/>
      <c r="BB7360" s="12"/>
      <c r="BC7360" s="12"/>
    </row>
    <row r="7361" spans="4:55">
      <c r="D7361" s="7"/>
      <c r="E7361" s="7"/>
      <c r="F7361" s="8"/>
      <c r="G7361" s="8"/>
      <c r="H7361" s="8"/>
      <c r="AF7361" s="9"/>
      <c r="AG7361" s="9"/>
      <c r="AH7361" s="9"/>
      <c r="AI7361" s="9"/>
      <c r="AJ7361" s="9"/>
      <c r="AK7361" s="9"/>
      <c r="AL7361" s="9"/>
      <c r="AM7361" s="9"/>
      <c r="AN7361" s="9"/>
      <c r="AO7361" s="27"/>
      <c r="AQ7361" s="29"/>
      <c r="AR7361" s="11"/>
      <c r="AW7361" s="31"/>
      <c r="AZ7361" s="12"/>
      <c r="BA7361" s="12"/>
      <c r="BB7361" s="12"/>
      <c r="BC7361" s="12"/>
    </row>
    <row r="7362" spans="4:55">
      <c r="D7362" s="7"/>
      <c r="E7362" s="7"/>
      <c r="F7362" s="8"/>
      <c r="G7362" s="8"/>
      <c r="H7362" s="8"/>
      <c r="AF7362" s="9"/>
      <c r="AG7362" s="9"/>
      <c r="AH7362" s="9"/>
      <c r="AI7362" s="9"/>
      <c r="AJ7362" s="9"/>
      <c r="AK7362" s="9"/>
      <c r="AL7362" s="9"/>
      <c r="AM7362" s="9"/>
      <c r="AN7362" s="9"/>
      <c r="AO7362" s="27"/>
      <c r="AQ7362" s="29"/>
      <c r="AR7362" s="11"/>
      <c r="AW7362" s="31"/>
      <c r="AZ7362" s="12"/>
      <c r="BA7362" s="12"/>
      <c r="BB7362" s="12"/>
      <c r="BC7362" s="12"/>
    </row>
    <row r="7363" spans="4:55">
      <c r="D7363" s="7"/>
      <c r="E7363" s="7"/>
      <c r="F7363" s="8"/>
      <c r="G7363" s="8"/>
      <c r="H7363" s="8"/>
      <c r="AF7363" s="9"/>
      <c r="AG7363" s="9"/>
      <c r="AH7363" s="9"/>
      <c r="AI7363" s="9"/>
      <c r="AJ7363" s="9"/>
      <c r="AK7363" s="9"/>
      <c r="AL7363" s="9"/>
      <c r="AM7363" s="9"/>
      <c r="AN7363" s="9"/>
      <c r="AO7363" s="27"/>
      <c r="AQ7363" s="29"/>
      <c r="AR7363" s="11"/>
      <c r="AW7363" s="31"/>
      <c r="AZ7363" s="12"/>
      <c r="BA7363" s="12"/>
      <c r="BB7363" s="12"/>
      <c r="BC7363" s="12"/>
    </row>
    <row r="7364" spans="4:55">
      <c r="D7364" s="7"/>
      <c r="E7364" s="7"/>
      <c r="F7364" s="8"/>
      <c r="G7364" s="8"/>
      <c r="H7364" s="8"/>
      <c r="AF7364" s="9"/>
      <c r="AG7364" s="9"/>
      <c r="AH7364" s="9"/>
      <c r="AI7364" s="9"/>
      <c r="AJ7364" s="9"/>
      <c r="AK7364" s="9"/>
      <c r="AL7364" s="9"/>
      <c r="AM7364" s="9"/>
      <c r="AN7364" s="9"/>
      <c r="AO7364" s="27"/>
      <c r="AQ7364" s="29"/>
      <c r="AR7364" s="11"/>
      <c r="AW7364" s="31"/>
      <c r="AZ7364" s="12"/>
      <c r="BA7364" s="12"/>
      <c r="BB7364" s="12"/>
      <c r="BC7364" s="12"/>
    </row>
    <row r="7365" spans="4:55">
      <c r="D7365" s="7"/>
      <c r="E7365" s="7"/>
      <c r="F7365" s="8"/>
      <c r="G7365" s="8"/>
      <c r="H7365" s="8"/>
      <c r="AF7365" s="9"/>
      <c r="AG7365" s="9"/>
      <c r="AH7365" s="9"/>
      <c r="AI7365" s="9"/>
      <c r="AJ7365" s="9"/>
      <c r="AK7365" s="9"/>
      <c r="AL7365" s="9"/>
      <c r="AM7365" s="9"/>
      <c r="AN7365" s="9"/>
      <c r="AO7365" s="27"/>
      <c r="AQ7365" s="29"/>
      <c r="AR7365" s="11"/>
      <c r="AW7365" s="31"/>
      <c r="AZ7365" s="12"/>
      <c r="BA7365" s="12"/>
      <c r="BB7365" s="12"/>
      <c r="BC7365" s="12"/>
    </row>
    <row r="7366" spans="4:55">
      <c r="D7366" s="7"/>
      <c r="E7366" s="7"/>
      <c r="F7366" s="8"/>
      <c r="G7366" s="8"/>
      <c r="H7366" s="8"/>
      <c r="AF7366" s="9"/>
      <c r="AG7366" s="9"/>
      <c r="AH7366" s="9"/>
      <c r="AI7366" s="9"/>
      <c r="AJ7366" s="9"/>
      <c r="AK7366" s="9"/>
      <c r="AL7366" s="9"/>
      <c r="AM7366" s="9"/>
      <c r="AN7366" s="9"/>
      <c r="AO7366" s="27"/>
      <c r="AQ7366" s="29"/>
      <c r="AR7366" s="11"/>
      <c r="AW7366" s="31"/>
      <c r="AZ7366" s="12"/>
      <c r="BA7366" s="12"/>
      <c r="BB7366" s="12"/>
      <c r="BC7366" s="12"/>
    </row>
    <row r="7367" spans="4:55">
      <c r="D7367" s="7"/>
      <c r="E7367" s="7"/>
      <c r="F7367" s="8"/>
      <c r="G7367" s="8"/>
      <c r="H7367" s="8"/>
      <c r="AF7367" s="9"/>
      <c r="AG7367" s="9"/>
      <c r="AH7367" s="9"/>
      <c r="AI7367" s="9"/>
      <c r="AJ7367" s="9"/>
      <c r="AK7367" s="9"/>
      <c r="AL7367" s="9"/>
      <c r="AM7367" s="9"/>
      <c r="AN7367" s="9"/>
      <c r="AO7367" s="27"/>
      <c r="AQ7367" s="29"/>
      <c r="AR7367" s="11"/>
      <c r="AW7367" s="31"/>
      <c r="AZ7367" s="12"/>
      <c r="BA7367" s="12"/>
      <c r="BB7367" s="12"/>
      <c r="BC7367" s="12"/>
    </row>
    <row r="7368" spans="4:55">
      <c r="D7368" s="7"/>
      <c r="E7368" s="7"/>
      <c r="F7368" s="8"/>
      <c r="G7368" s="8"/>
      <c r="H7368" s="8"/>
      <c r="AF7368" s="9"/>
      <c r="AG7368" s="9"/>
      <c r="AH7368" s="9"/>
      <c r="AI7368" s="9"/>
      <c r="AJ7368" s="9"/>
      <c r="AK7368" s="9"/>
      <c r="AL7368" s="9"/>
      <c r="AM7368" s="9"/>
      <c r="AN7368" s="9"/>
      <c r="AO7368" s="27"/>
      <c r="AQ7368" s="29"/>
      <c r="AR7368" s="11"/>
      <c r="AW7368" s="31"/>
      <c r="AZ7368" s="12"/>
      <c r="BA7368" s="12"/>
      <c r="BB7368" s="12"/>
      <c r="BC7368" s="12"/>
    </row>
    <row r="7369" spans="4:55">
      <c r="D7369" s="7"/>
      <c r="E7369" s="7"/>
      <c r="F7369" s="8"/>
      <c r="G7369" s="8"/>
      <c r="H7369" s="8"/>
      <c r="AF7369" s="9"/>
      <c r="AG7369" s="9"/>
      <c r="AH7369" s="9"/>
      <c r="AI7369" s="9"/>
      <c r="AJ7369" s="9"/>
      <c r="AK7369" s="9"/>
      <c r="AL7369" s="9"/>
      <c r="AM7369" s="9"/>
      <c r="AN7369" s="9"/>
      <c r="AO7369" s="27"/>
      <c r="AQ7369" s="29"/>
      <c r="AR7369" s="11"/>
      <c r="AW7369" s="31"/>
      <c r="AZ7369" s="12"/>
      <c r="BA7369" s="12"/>
      <c r="BB7369" s="12"/>
      <c r="BC7369" s="12"/>
    </row>
    <row r="7370" spans="4:55">
      <c r="D7370" s="7"/>
      <c r="E7370" s="7"/>
      <c r="F7370" s="8"/>
      <c r="G7370" s="8"/>
      <c r="H7370" s="8"/>
      <c r="AF7370" s="9"/>
      <c r="AG7370" s="9"/>
      <c r="AH7370" s="9"/>
      <c r="AI7370" s="9"/>
      <c r="AJ7370" s="9"/>
      <c r="AK7370" s="9"/>
      <c r="AL7370" s="9"/>
      <c r="AM7370" s="9"/>
      <c r="AN7370" s="9"/>
      <c r="AO7370" s="27"/>
      <c r="AQ7370" s="29"/>
      <c r="AR7370" s="11"/>
      <c r="AW7370" s="31"/>
      <c r="AZ7370" s="12"/>
      <c r="BA7370" s="12"/>
      <c r="BB7370" s="12"/>
      <c r="BC7370" s="12"/>
    </row>
    <row r="7371" spans="4:55">
      <c r="D7371" s="7"/>
      <c r="E7371" s="7"/>
      <c r="F7371" s="8"/>
      <c r="G7371" s="8"/>
      <c r="H7371" s="8"/>
      <c r="AF7371" s="9"/>
      <c r="AG7371" s="9"/>
      <c r="AH7371" s="9"/>
      <c r="AI7371" s="9"/>
      <c r="AJ7371" s="9"/>
      <c r="AK7371" s="9"/>
      <c r="AL7371" s="9"/>
      <c r="AM7371" s="9"/>
      <c r="AN7371" s="9"/>
      <c r="AO7371" s="27"/>
      <c r="AQ7371" s="29"/>
      <c r="AR7371" s="11"/>
      <c r="AW7371" s="31"/>
      <c r="AZ7371" s="12"/>
      <c r="BA7371" s="12"/>
      <c r="BB7371" s="12"/>
      <c r="BC7371" s="12"/>
    </row>
    <row r="7372" spans="4:55">
      <c r="D7372" s="7"/>
      <c r="E7372" s="7"/>
      <c r="F7372" s="8"/>
      <c r="G7372" s="8"/>
      <c r="H7372" s="8"/>
      <c r="AF7372" s="9"/>
      <c r="AG7372" s="9"/>
      <c r="AH7372" s="9"/>
      <c r="AI7372" s="9"/>
      <c r="AJ7372" s="9"/>
      <c r="AK7372" s="9"/>
      <c r="AL7372" s="9"/>
      <c r="AM7372" s="9"/>
      <c r="AN7372" s="9"/>
      <c r="AO7372" s="27"/>
      <c r="AQ7372" s="29"/>
      <c r="AR7372" s="11"/>
      <c r="AW7372" s="31"/>
      <c r="AZ7372" s="12"/>
      <c r="BA7372" s="12"/>
      <c r="BB7372" s="12"/>
      <c r="BC7372" s="12"/>
    </row>
    <row r="7373" spans="4:55">
      <c r="D7373" s="7"/>
      <c r="E7373" s="7"/>
      <c r="F7373" s="8"/>
      <c r="G7373" s="8"/>
      <c r="H7373" s="8"/>
      <c r="AF7373" s="9"/>
      <c r="AG7373" s="9"/>
      <c r="AH7373" s="9"/>
      <c r="AI7373" s="9"/>
      <c r="AJ7373" s="9"/>
      <c r="AK7373" s="9"/>
      <c r="AL7373" s="9"/>
      <c r="AM7373" s="9"/>
      <c r="AN7373" s="9"/>
      <c r="AO7373" s="27"/>
      <c r="AQ7373" s="29"/>
      <c r="AR7373" s="11"/>
      <c r="AW7373" s="31"/>
      <c r="AZ7373" s="12"/>
      <c r="BA7373" s="12"/>
      <c r="BB7373" s="12"/>
      <c r="BC7373" s="12"/>
    </row>
    <row r="7374" spans="4:55">
      <c r="D7374" s="7"/>
      <c r="E7374" s="7"/>
      <c r="F7374" s="8"/>
      <c r="G7374" s="8"/>
      <c r="H7374" s="8"/>
      <c r="AF7374" s="9"/>
      <c r="AG7374" s="9"/>
      <c r="AH7374" s="9"/>
      <c r="AI7374" s="9"/>
      <c r="AJ7374" s="9"/>
      <c r="AK7374" s="9"/>
      <c r="AL7374" s="9"/>
      <c r="AM7374" s="9"/>
      <c r="AN7374" s="9"/>
      <c r="AO7374" s="27"/>
      <c r="AQ7374" s="29"/>
      <c r="AR7374" s="11"/>
      <c r="AW7374" s="31"/>
      <c r="AZ7374" s="12"/>
      <c r="BA7374" s="12"/>
      <c r="BB7374" s="12"/>
      <c r="BC7374" s="12"/>
    </row>
    <row r="7375" spans="4:55">
      <c r="D7375" s="7"/>
      <c r="E7375" s="7"/>
      <c r="F7375" s="8"/>
      <c r="G7375" s="8"/>
      <c r="H7375" s="8"/>
      <c r="AF7375" s="9"/>
      <c r="AG7375" s="9"/>
      <c r="AH7375" s="9"/>
      <c r="AI7375" s="9"/>
      <c r="AJ7375" s="9"/>
      <c r="AK7375" s="9"/>
      <c r="AL7375" s="9"/>
      <c r="AM7375" s="9"/>
      <c r="AN7375" s="9"/>
      <c r="AO7375" s="27"/>
      <c r="AQ7375" s="29"/>
      <c r="AR7375" s="11"/>
      <c r="AW7375" s="31"/>
      <c r="AZ7375" s="12"/>
      <c r="BA7375" s="12"/>
      <c r="BB7375" s="12"/>
      <c r="BC7375" s="12"/>
    </row>
    <row r="7376" spans="4:55">
      <c r="D7376" s="7"/>
      <c r="E7376" s="7"/>
      <c r="F7376" s="8"/>
      <c r="G7376" s="8"/>
      <c r="H7376" s="8"/>
      <c r="AF7376" s="9"/>
      <c r="AG7376" s="9"/>
      <c r="AH7376" s="9"/>
      <c r="AI7376" s="9"/>
      <c r="AJ7376" s="9"/>
      <c r="AK7376" s="9"/>
      <c r="AL7376" s="9"/>
      <c r="AM7376" s="9"/>
      <c r="AN7376" s="9"/>
      <c r="AO7376" s="27"/>
      <c r="AQ7376" s="29"/>
      <c r="AR7376" s="11"/>
      <c r="AW7376" s="31"/>
      <c r="AZ7376" s="12"/>
      <c r="BA7376" s="12"/>
      <c r="BB7376" s="12"/>
      <c r="BC7376" s="12"/>
    </row>
    <row r="7377" spans="4:55">
      <c r="D7377" s="7"/>
      <c r="E7377" s="7"/>
      <c r="F7377" s="8"/>
      <c r="G7377" s="8"/>
      <c r="H7377" s="8"/>
      <c r="AF7377" s="9"/>
      <c r="AG7377" s="9"/>
      <c r="AH7377" s="9"/>
      <c r="AI7377" s="9"/>
      <c r="AJ7377" s="9"/>
      <c r="AK7377" s="9"/>
      <c r="AL7377" s="9"/>
      <c r="AM7377" s="9"/>
      <c r="AN7377" s="9"/>
      <c r="AO7377" s="27"/>
      <c r="AQ7377" s="29"/>
      <c r="AR7377" s="11"/>
      <c r="AW7377" s="31"/>
      <c r="AZ7377" s="12"/>
      <c r="BA7377" s="12"/>
      <c r="BB7377" s="12"/>
      <c r="BC7377" s="12"/>
    </row>
    <row r="7378" spans="4:55">
      <c r="D7378" s="7"/>
      <c r="E7378" s="7"/>
      <c r="F7378" s="8"/>
      <c r="G7378" s="8"/>
      <c r="H7378" s="8"/>
      <c r="AF7378" s="9"/>
      <c r="AG7378" s="9"/>
      <c r="AH7378" s="9"/>
      <c r="AI7378" s="9"/>
      <c r="AJ7378" s="9"/>
      <c r="AK7378" s="9"/>
      <c r="AL7378" s="9"/>
      <c r="AM7378" s="9"/>
      <c r="AN7378" s="9"/>
      <c r="AO7378" s="27"/>
      <c r="AQ7378" s="29"/>
      <c r="AR7378" s="11"/>
      <c r="AW7378" s="31"/>
      <c r="AZ7378" s="12"/>
      <c r="BA7378" s="12"/>
      <c r="BB7378" s="12"/>
      <c r="BC7378" s="12"/>
    </row>
    <row r="7379" spans="4:55">
      <c r="D7379" s="7"/>
      <c r="E7379" s="7"/>
      <c r="F7379" s="8"/>
      <c r="G7379" s="8"/>
      <c r="H7379" s="8"/>
      <c r="AF7379" s="9"/>
      <c r="AG7379" s="9"/>
      <c r="AH7379" s="9"/>
      <c r="AI7379" s="9"/>
      <c r="AJ7379" s="9"/>
      <c r="AK7379" s="9"/>
      <c r="AL7379" s="9"/>
      <c r="AM7379" s="9"/>
      <c r="AN7379" s="9"/>
      <c r="AO7379" s="27"/>
      <c r="AQ7379" s="29"/>
      <c r="AR7379" s="11"/>
      <c r="AW7379" s="31"/>
      <c r="AZ7379" s="12"/>
      <c r="BA7379" s="12"/>
      <c r="BB7379" s="12"/>
      <c r="BC7379" s="12"/>
    </row>
    <row r="7380" spans="4:55">
      <c r="D7380" s="7"/>
      <c r="E7380" s="7"/>
      <c r="F7380" s="8"/>
      <c r="G7380" s="8"/>
      <c r="H7380" s="8"/>
      <c r="AF7380" s="9"/>
      <c r="AG7380" s="9"/>
      <c r="AH7380" s="9"/>
      <c r="AI7380" s="9"/>
      <c r="AJ7380" s="9"/>
      <c r="AK7380" s="9"/>
      <c r="AL7380" s="9"/>
      <c r="AM7380" s="9"/>
      <c r="AN7380" s="9"/>
      <c r="AO7380" s="27"/>
      <c r="AQ7380" s="29"/>
      <c r="AR7380" s="11"/>
      <c r="AW7380" s="31"/>
      <c r="AZ7380" s="12"/>
      <c r="BA7380" s="12"/>
      <c r="BB7380" s="12"/>
      <c r="BC7380" s="12"/>
    </row>
    <row r="7381" spans="4:55">
      <c r="D7381" s="7"/>
      <c r="E7381" s="7"/>
      <c r="F7381" s="8"/>
      <c r="G7381" s="8"/>
      <c r="H7381" s="8"/>
      <c r="AF7381" s="9"/>
      <c r="AG7381" s="9"/>
      <c r="AH7381" s="9"/>
      <c r="AI7381" s="9"/>
      <c r="AJ7381" s="9"/>
      <c r="AK7381" s="9"/>
      <c r="AL7381" s="9"/>
      <c r="AM7381" s="9"/>
      <c r="AN7381" s="9"/>
      <c r="AO7381" s="27"/>
      <c r="AQ7381" s="29"/>
      <c r="AR7381" s="11"/>
      <c r="AW7381" s="31"/>
      <c r="AZ7381" s="12"/>
      <c r="BA7381" s="12"/>
      <c r="BB7381" s="12"/>
      <c r="BC7381" s="12"/>
    </row>
    <row r="7382" spans="4:55">
      <c r="D7382" s="7"/>
      <c r="E7382" s="7"/>
      <c r="F7382" s="8"/>
      <c r="G7382" s="8"/>
      <c r="H7382" s="8"/>
      <c r="AF7382" s="9"/>
      <c r="AG7382" s="9"/>
      <c r="AH7382" s="9"/>
      <c r="AI7382" s="9"/>
      <c r="AJ7382" s="9"/>
      <c r="AK7382" s="9"/>
      <c r="AL7382" s="9"/>
      <c r="AM7382" s="9"/>
      <c r="AN7382" s="9"/>
      <c r="AO7382" s="27"/>
      <c r="AQ7382" s="29"/>
      <c r="AR7382" s="11"/>
      <c r="AW7382" s="31"/>
      <c r="AZ7382" s="12"/>
      <c r="BA7382" s="12"/>
      <c r="BB7382" s="12"/>
      <c r="BC7382" s="12"/>
    </row>
    <row r="7383" spans="4:55">
      <c r="D7383" s="7"/>
      <c r="E7383" s="7"/>
      <c r="F7383" s="8"/>
      <c r="G7383" s="8"/>
      <c r="H7383" s="8"/>
      <c r="AF7383" s="9"/>
      <c r="AG7383" s="9"/>
      <c r="AH7383" s="9"/>
      <c r="AI7383" s="9"/>
      <c r="AJ7383" s="9"/>
      <c r="AK7383" s="9"/>
      <c r="AL7383" s="9"/>
      <c r="AM7383" s="9"/>
      <c r="AN7383" s="9"/>
      <c r="AO7383" s="27"/>
      <c r="AQ7383" s="29"/>
      <c r="AR7383" s="11"/>
      <c r="AW7383" s="31"/>
      <c r="AZ7383" s="12"/>
      <c r="BA7383" s="12"/>
      <c r="BB7383" s="12"/>
      <c r="BC7383" s="12"/>
    </row>
    <row r="7384" spans="4:55">
      <c r="D7384" s="7"/>
      <c r="E7384" s="7"/>
      <c r="F7384" s="8"/>
      <c r="G7384" s="8"/>
      <c r="H7384" s="8"/>
      <c r="AF7384" s="9"/>
      <c r="AG7384" s="9"/>
      <c r="AH7384" s="9"/>
      <c r="AI7384" s="9"/>
      <c r="AJ7384" s="9"/>
      <c r="AK7384" s="9"/>
      <c r="AL7384" s="9"/>
      <c r="AM7384" s="9"/>
      <c r="AN7384" s="9"/>
      <c r="AO7384" s="27"/>
      <c r="AQ7384" s="29"/>
      <c r="AR7384" s="11"/>
      <c r="AW7384" s="31"/>
      <c r="AZ7384" s="12"/>
      <c r="BA7384" s="12"/>
      <c r="BB7384" s="12"/>
      <c r="BC7384" s="12"/>
    </row>
    <row r="7385" spans="4:55">
      <c r="D7385" s="7"/>
      <c r="E7385" s="7"/>
      <c r="F7385" s="8"/>
      <c r="G7385" s="8"/>
      <c r="H7385" s="8"/>
      <c r="AF7385" s="9"/>
      <c r="AG7385" s="9"/>
      <c r="AH7385" s="9"/>
      <c r="AI7385" s="9"/>
      <c r="AJ7385" s="9"/>
      <c r="AK7385" s="9"/>
      <c r="AL7385" s="9"/>
      <c r="AM7385" s="9"/>
      <c r="AN7385" s="9"/>
      <c r="AO7385" s="27"/>
      <c r="AQ7385" s="29"/>
      <c r="AR7385" s="11"/>
      <c r="AW7385" s="31"/>
      <c r="AZ7385" s="12"/>
      <c r="BA7385" s="12"/>
      <c r="BB7385" s="12"/>
      <c r="BC7385" s="12"/>
    </row>
    <row r="7386" spans="4:55">
      <c r="D7386" s="7"/>
      <c r="E7386" s="7"/>
      <c r="F7386" s="8"/>
      <c r="G7386" s="8"/>
      <c r="H7386" s="8"/>
      <c r="AF7386" s="9"/>
      <c r="AG7386" s="9"/>
      <c r="AH7386" s="9"/>
      <c r="AI7386" s="9"/>
      <c r="AJ7386" s="9"/>
      <c r="AK7386" s="9"/>
      <c r="AL7386" s="9"/>
      <c r="AM7386" s="9"/>
      <c r="AN7386" s="9"/>
      <c r="AO7386" s="27"/>
      <c r="AQ7386" s="29"/>
      <c r="AR7386" s="11"/>
      <c r="AW7386" s="31"/>
      <c r="AZ7386" s="12"/>
      <c r="BA7386" s="12"/>
      <c r="BB7386" s="12"/>
      <c r="BC7386" s="12"/>
    </row>
    <row r="7387" spans="4:55">
      <c r="D7387" s="7"/>
      <c r="E7387" s="7"/>
      <c r="F7387" s="8"/>
      <c r="G7387" s="8"/>
      <c r="H7387" s="8"/>
      <c r="AF7387" s="9"/>
      <c r="AG7387" s="9"/>
      <c r="AH7387" s="9"/>
      <c r="AI7387" s="9"/>
      <c r="AJ7387" s="9"/>
      <c r="AK7387" s="9"/>
      <c r="AL7387" s="9"/>
      <c r="AM7387" s="9"/>
      <c r="AN7387" s="9"/>
      <c r="AO7387" s="27"/>
      <c r="AQ7387" s="29"/>
      <c r="AR7387" s="11"/>
      <c r="AW7387" s="31"/>
      <c r="AZ7387" s="12"/>
      <c r="BA7387" s="12"/>
      <c r="BB7387" s="12"/>
      <c r="BC7387" s="12"/>
    </row>
    <row r="7388" spans="4:55">
      <c r="D7388" s="7"/>
      <c r="E7388" s="7"/>
      <c r="F7388" s="8"/>
      <c r="G7388" s="8"/>
      <c r="H7388" s="8"/>
      <c r="AF7388" s="9"/>
      <c r="AG7388" s="9"/>
      <c r="AH7388" s="9"/>
      <c r="AI7388" s="9"/>
      <c r="AJ7388" s="9"/>
      <c r="AK7388" s="9"/>
      <c r="AL7388" s="9"/>
      <c r="AM7388" s="9"/>
      <c r="AN7388" s="9"/>
      <c r="AO7388" s="27"/>
      <c r="AQ7388" s="29"/>
      <c r="AR7388" s="11"/>
      <c r="AW7388" s="31"/>
      <c r="AZ7388" s="12"/>
      <c r="BA7388" s="12"/>
      <c r="BB7388" s="12"/>
      <c r="BC7388" s="12"/>
    </row>
    <row r="7389" spans="4:55">
      <c r="D7389" s="7"/>
      <c r="E7389" s="7"/>
      <c r="F7389" s="8"/>
      <c r="G7389" s="8"/>
      <c r="H7389" s="8"/>
      <c r="AF7389" s="9"/>
      <c r="AG7389" s="9"/>
      <c r="AH7389" s="9"/>
      <c r="AI7389" s="9"/>
      <c r="AJ7389" s="9"/>
      <c r="AK7389" s="9"/>
      <c r="AL7389" s="9"/>
      <c r="AM7389" s="9"/>
      <c r="AN7389" s="9"/>
      <c r="AO7389" s="27"/>
      <c r="AQ7389" s="29"/>
      <c r="AR7389" s="11"/>
      <c r="AW7389" s="31"/>
      <c r="AZ7389" s="12"/>
      <c r="BA7389" s="12"/>
      <c r="BB7389" s="12"/>
      <c r="BC7389" s="12"/>
    </row>
    <row r="7390" spans="4:55">
      <c r="D7390" s="7"/>
      <c r="E7390" s="7"/>
      <c r="F7390" s="8"/>
      <c r="G7390" s="8"/>
      <c r="H7390" s="8"/>
      <c r="AF7390" s="9"/>
      <c r="AG7390" s="9"/>
      <c r="AH7390" s="9"/>
      <c r="AI7390" s="9"/>
      <c r="AJ7390" s="9"/>
      <c r="AK7390" s="9"/>
      <c r="AL7390" s="9"/>
      <c r="AM7390" s="9"/>
      <c r="AN7390" s="9"/>
      <c r="AO7390" s="27"/>
      <c r="AQ7390" s="29"/>
      <c r="AR7390" s="11"/>
      <c r="AW7390" s="31"/>
      <c r="AZ7390" s="12"/>
      <c r="BA7390" s="12"/>
      <c r="BB7390" s="12"/>
      <c r="BC7390" s="12"/>
    </row>
    <row r="7391" spans="4:55">
      <c r="D7391" s="7"/>
      <c r="E7391" s="7"/>
      <c r="F7391" s="8"/>
      <c r="G7391" s="8"/>
      <c r="H7391" s="8"/>
      <c r="AF7391" s="9"/>
      <c r="AG7391" s="9"/>
      <c r="AH7391" s="9"/>
      <c r="AI7391" s="9"/>
      <c r="AJ7391" s="9"/>
      <c r="AK7391" s="9"/>
      <c r="AL7391" s="9"/>
      <c r="AM7391" s="9"/>
      <c r="AN7391" s="9"/>
      <c r="AO7391" s="27"/>
      <c r="AQ7391" s="29"/>
      <c r="AR7391" s="11"/>
      <c r="AW7391" s="31"/>
      <c r="AZ7391" s="12"/>
      <c r="BA7391" s="12"/>
      <c r="BB7391" s="12"/>
      <c r="BC7391" s="12"/>
    </row>
    <row r="7392" spans="4:55">
      <c r="D7392" s="7"/>
      <c r="E7392" s="7"/>
      <c r="F7392" s="8"/>
      <c r="G7392" s="8"/>
      <c r="H7392" s="8"/>
      <c r="AF7392" s="9"/>
      <c r="AG7392" s="9"/>
      <c r="AH7392" s="9"/>
      <c r="AI7392" s="9"/>
      <c r="AJ7392" s="9"/>
      <c r="AK7392" s="9"/>
      <c r="AL7392" s="9"/>
      <c r="AM7392" s="9"/>
      <c r="AN7392" s="9"/>
      <c r="AO7392" s="27"/>
      <c r="AQ7392" s="29"/>
      <c r="AR7392" s="11"/>
      <c r="AW7392" s="31"/>
      <c r="AZ7392" s="12"/>
      <c r="BA7392" s="12"/>
      <c r="BB7392" s="12"/>
      <c r="BC7392" s="12"/>
    </row>
    <row r="7393" spans="4:55">
      <c r="D7393" s="7"/>
      <c r="E7393" s="7"/>
      <c r="F7393" s="8"/>
      <c r="G7393" s="8"/>
      <c r="H7393" s="8"/>
      <c r="AF7393" s="9"/>
      <c r="AG7393" s="9"/>
      <c r="AH7393" s="9"/>
      <c r="AI7393" s="9"/>
      <c r="AJ7393" s="9"/>
      <c r="AK7393" s="9"/>
      <c r="AL7393" s="9"/>
      <c r="AM7393" s="9"/>
      <c r="AN7393" s="9"/>
      <c r="AO7393" s="27"/>
      <c r="AQ7393" s="29"/>
      <c r="AR7393" s="11"/>
      <c r="AW7393" s="31"/>
      <c r="AZ7393" s="12"/>
      <c r="BA7393" s="12"/>
      <c r="BB7393" s="12"/>
      <c r="BC7393" s="12"/>
    </row>
    <row r="7394" spans="4:55">
      <c r="D7394" s="7"/>
      <c r="E7394" s="7"/>
      <c r="F7394" s="8"/>
      <c r="G7394" s="8"/>
      <c r="H7394" s="8"/>
      <c r="AF7394" s="9"/>
      <c r="AG7394" s="9"/>
      <c r="AH7394" s="9"/>
      <c r="AI7394" s="9"/>
      <c r="AJ7394" s="9"/>
      <c r="AK7394" s="9"/>
      <c r="AL7394" s="9"/>
      <c r="AM7394" s="9"/>
      <c r="AN7394" s="9"/>
      <c r="AO7394" s="27"/>
      <c r="AQ7394" s="29"/>
      <c r="AR7394" s="11"/>
      <c r="AW7394" s="31"/>
      <c r="AZ7394" s="12"/>
      <c r="BA7394" s="12"/>
      <c r="BB7394" s="12"/>
      <c r="BC7394" s="12"/>
    </row>
    <row r="7395" spans="4:55">
      <c r="D7395" s="7"/>
      <c r="E7395" s="7"/>
      <c r="F7395" s="8"/>
      <c r="G7395" s="8"/>
      <c r="H7395" s="8"/>
      <c r="AF7395" s="9"/>
      <c r="AG7395" s="9"/>
      <c r="AH7395" s="9"/>
      <c r="AI7395" s="9"/>
      <c r="AJ7395" s="9"/>
      <c r="AK7395" s="9"/>
      <c r="AL7395" s="9"/>
      <c r="AM7395" s="9"/>
      <c r="AN7395" s="9"/>
      <c r="AO7395" s="27"/>
      <c r="AQ7395" s="29"/>
      <c r="AR7395" s="11"/>
      <c r="AW7395" s="31"/>
      <c r="AZ7395" s="12"/>
      <c r="BA7395" s="12"/>
      <c r="BB7395" s="12"/>
      <c r="BC7395" s="12"/>
    </row>
    <row r="7396" spans="4:55">
      <c r="D7396" s="7"/>
      <c r="E7396" s="7"/>
      <c r="F7396" s="8"/>
      <c r="G7396" s="8"/>
      <c r="H7396" s="8"/>
      <c r="AF7396" s="9"/>
      <c r="AG7396" s="9"/>
      <c r="AH7396" s="9"/>
      <c r="AI7396" s="9"/>
      <c r="AJ7396" s="9"/>
      <c r="AK7396" s="9"/>
      <c r="AL7396" s="9"/>
      <c r="AM7396" s="9"/>
      <c r="AN7396" s="9"/>
      <c r="AO7396" s="27"/>
      <c r="AQ7396" s="29"/>
      <c r="AR7396" s="11"/>
      <c r="AW7396" s="31"/>
      <c r="AZ7396" s="12"/>
      <c r="BA7396" s="12"/>
      <c r="BB7396" s="12"/>
      <c r="BC7396" s="12"/>
    </row>
    <row r="7397" spans="4:55">
      <c r="D7397" s="7"/>
      <c r="E7397" s="7"/>
      <c r="F7397" s="8"/>
      <c r="G7397" s="8"/>
      <c r="H7397" s="8"/>
      <c r="AF7397" s="9"/>
      <c r="AG7397" s="9"/>
      <c r="AH7397" s="9"/>
      <c r="AI7397" s="9"/>
      <c r="AJ7397" s="9"/>
      <c r="AK7397" s="9"/>
      <c r="AL7397" s="9"/>
      <c r="AM7397" s="9"/>
      <c r="AN7397" s="9"/>
      <c r="AO7397" s="27"/>
      <c r="AQ7397" s="29"/>
      <c r="AR7397" s="11"/>
      <c r="AW7397" s="31"/>
      <c r="AZ7397" s="12"/>
      <c r="BA7397" s="12"/>
      <c r="BB7397" s="12"/>
      <c r="BC7397" s="12"/>
    </row>
    <row r="7398" spans="4:55">
      <c r="D7398" s="7"/>
      <c r="E7398" s="7"/>
      <c r="F7398" s="8"/>
      <c r="G7398" s="8"/>
      <c r="H7398" s="8"/>
      <c r="AF7398" s="9"/>
      <c r="AG7398" s="9"/>
      <c r="AH7398" s="9"/>
      <c r="AI7398" s="9"/>
      <c r="AJ7398" s="9"/>
      <c r="AK7398" s="9"/>
      <c r="AL7398" s="9"/>
      <c r="AM7398" s="9"/>
      <c r="AN7398" s="9"/>
      <c r="AO7398" s="27"/>
      <c r="AQ7398" s="29"/>
      <c r="AR7398" s="11"/>
      <c r="AW7398" s="31"/>
      <c r="AZ7398" s="12"/>
      <c r="BA7398" s="12"/>
      <c r="BB7398" s="12"/>
      <c r="BC7398" s="12"/>
    </row>
    <row r="7399" spans="4:55">
      <c r="D7399" s="7"/>
      <c r="E7399" s="7"/>
      <c r="F7399" s="8"/>
      <c r="G7399" s="8"/>
      <c r="H7399" s="8"/>
      <c r="AF7399" s="9"/>
      <c r="AG7399" s="9"/>
      <c r="AH7399" s="9"/>
      <c r="AI7399" s="9"/>
      <c r="AJ7399" s="9"/>
      <c r="AK7399" s="9"/>
      <c r="AL7399" s="9"/>
      <c r="AM7399" s="9"/>
      <c r="AN7399" s="9"/>
      <c r="AO7399" s="27"/>
      <c r="AQ7399" s="29"/>
      <c r="AR7399" s="11"/>
      <c r="AW7399" s="31"/>
      <c r="AZ7399" s="12"/>
      <c r="BA7399" s="12"/>
      <c r="BB7399" s="12"/>
      <c r="BC7399" s="12"/>
    </row>
    <row r="7400" spans="4:55">
      <c r="D7400" s="7"/>
      <c r="E7400" s="7"/>
      <c r="F7400" s="8"/>
      <c r="G7400" s="8"/>
      <c r="H7400" s="8"/>
      <c r="AF7400" s="9"/>
      <c r="AG7400" s="9"/>
      <c r="AH7400" s="9"/>
      <c r="AI7400" s="9"/>
      <c r="AJ7400" s="9"/>
      <c r="AK7400" s="9"/>
      <c r="AL7400" s="9"/>
      <c r="AM7400" s="9"/>
      <c r="AN7400" s="9"/>
      <c r="AO7400" s="27"/>
      <c r="AQ7400" s="29"/>
      <c r="AR7400" s="11"/>
      <c r="AW7400" s="31"/>
      <c r="AZ7400" s="12"/>
      <c r="BA7400" s="12"/>
      <c r="BB7400" s="12"/>
      <c r="BC7400" s="12"/>
    </row>
    <row r="7401" spans="4:55">
      <c r="D7401" s="7"/>
      <c r="E7401" s="7"/>
      <c r="F7401" s="8"/>
      <c r="G7401" s="8"/>
      <c r="H7401" s="8"/>
      <c r="AF7401" s="9"/>
      <c r="AG7401" s="9"/>
      <c r="AH7401" s="9"/>
      <c r="AI7401" s="9"/>
      <c r="AJ7401" s="9"/>
      <c r="AK7401" s="9"/>
      <c r="AL7401" s="9"/>
      <c r="AM7401" s="9"/>
      <c r="AN7401" s="9"/>
      <c r="AO7401" s="27"/>
      <c r="AQ7401" s="29"/>
      <c r="AR7401" s="11"/>
      <c r="AW7401" s="31"/>
      <c r="AZ7401" s="12"/>
      <c r="BA7401" s="12"/>
      <c r="BB7401" s="12"/>
      <c r="BC7401" s="12"/>
    </row>
    <row r="7402" spans="4:55">
      <c r="D7402" s="7"/>
      <c r="E7402" s="7"/>
      <c r="F7402" s="8"/>
      <c r="G7402" s="8"/>
      <c r="H7402" s="8"/>
      <c r="AF7402" s="9"/>
      <c r="AG7402" s="9"/>
      <c r="AH7402" s="9"/>
      <c r="AI7402" s="9"/>
      <c r="AJ7402" s="9"/>
      <c r="AK7402" s="9"/>
      <c r="AL7402" s="9"/>
      <c r="AM7402" s="9"/>
      <c r="AN7402" s="9"/>
      <c r="AO7402" s="27"/>
      <c r="AQ7402" s="29"/>
      <c r="AR7402" s="11"/>
      <c r="AW7402" s="31"/>
      <c r="AZ7402" s="12"/>
      <c r="BA7402" s="12"/>
      <c r="BB7402" s="12"/>
      <c r="BC7402" s="12"/>
    </row>
    <row r="7403" spans="4:55">
      <c r="D7403" s="7"/>
      <c r="E7403" s="7"/>
      <c r="F7403" s="8"/>
      <c r="G7403" s="8"/>
      <c r="H7403" s="8"/>
      <c r="AF7403" s="9"/>
      <c r="AG7403" s="9"/>
      <c r="AH7403" s="9"/>
      <c r="AI7403" s="9"/>
      <c r="AJ7403" s="9"/>
      <c r="AK7403" s="9"/>
      <c r="AL7403" s="9"/>
      <c r="AM7403" s="9"/>
      <c r="AN7403" s="9"/>
      <c r="AO7403" s="27"/>
      <c r="AQ7403" s="29"/>
      <c r="AR7403" s="11"/>
      <c r="AW7403" s="31"/>
      <c r="AZ7403" s="12"/>
      <c r="BA7403" s="12"/>
      <c r="BB7403" s="12"/>
      <c r="BC7403" s="12"/>
    </row>
    <row r="7404" spans="4:55">
      <c r="D7404" s="7"/>
      <c r="E7404" s="7"/>
      <c r="F7404" s="8"/>
      <c r="G7404" s="8"/>
      <c r="H7404" s="8"/>
      <c r="AF7404" s="9"/>
      <c r="AG7404" s="9"/>
      <c r="AH7404" s="9"/>
      <c r="AI7404" s="9"/>
      <c r="AJ7404" s="9"/>
      <c r="AK7404" s="9"/>
      <c r="AL7404" s="9"/>
      <c r="AM7404" s="9"/>
      <c r="AN7404" s="9"/>
      <c r="AO7404" s="27"/>
      <c r="AQ7404" s="29"/>
      <c r="AR7404" s="11"/>
      <c r="AW7404" s="31"/>
      <c r="AZ7404" s="12"/>
      <c r="BA7404" s="12"/>
      <c r="BB7404" s="12"/>
      <c r="BC7404" s="12"/>
    </row>
    <row r="7405" spans="4:55">
      <c r="D7405" s="7"/>
      <c r="E7405" s="7"/>
      <c r="F7405" s="8"/>
      <c r="G7405" s="8"/>
      <c r="H7405" s="8"/>
      <c r="AF7405" s="9"/>
      <c r="AG7405" s="9"/>
      <c r="AH7405" s="9"/>
      <c r="AI7405" s="9"/>
      <c r="AJ7405" s="9"/>
      <c r="AK7405" s="9"/>
      <c r="AL7405" s="9"/>
      <c r="AM7405" s="9"/>
      <c r="AN7405" s="9"/>
      <c r="AO7405" s="27"/>
      <c r="AQ7405" s="29"/>
      <c r="AR7405" s="11"/>
      <c r="AW7405" s="31"/>
      <c r="AZ7405" s="12"/>
      <c r="BA7405" s="12"/>
      <c r="BB7405" s="12"/>
      <c r="BC7405" s="12"/>
    </row>
    <row r="7406" spans="4:55">
      <c r="D7406" s="7"/>
      <c r="E7406" s="7"/>
      <c r="F7406" s="8"/>
      <c r="G7406" s="8"/>
      <c r="H7406" s="8"/>
      <c r="AF7406" s="9"/>
      <c r="AG7406" s="9"/>
      <c r="AH7406" s="9"/>
      <c r="AI7406" s="9"/>
      <c r="AJ7406" s="9"/>
      <c r="AK7406" s="9"/>
      <c r="AL7406" s="9"/>
      <c r="AM7406" s="9"/>
      <c r="AN7406" s="9"/>
      <c r="AO7406" s="27"/>
      <c r="AQ7406" s="29"/>
      <c r="AR7406" s="11"/>
      <c r="AW7406" s="31"/>
      <c r="AZ7406" s="12"/>
      <c r="BA7406" s="12"/>
      <c r="BB7406" s="12"/>
      <c r="BC7406" s="12"/>
    </row>
    <row r="7407" spans="4:55">
      <c r="D7407" s="7"/>
      <c r="E7407" s="7"/>
      <c r="F7407" s="8"/>
      <c r="G7407" s="8"/>
      <c r="H7407" s="8"/>
      <c r="AF7407" s="9"/>
      <c r="AG7407" s="9"/>
      <c r="AH7407" s="9"/>
      <c r="AI7407" s="9"/>
      <c r="AJ7407" s="9"/>
      <c r="AK7407" s="9"/>
      <c r="AL7407" s="9"/>
      <c r="AM7407" s="9"/>
      <c r="AN7407" s="9"/>
      <c r="AO7407" s="27"/>
      <c r="AQ7407" s="29"/>
      <c r="AR7407" s="11"/>
      <c r="AW7407" s="31"/>
      <c r="AZ7407" s="12"/>
      <c r="BA7407" s="12"/>
      <c r="BB7407" s="12"/>
      <c r="BC7407" s="12"/>
    </row>
    <row r="7408" spans="4:55">
      <c r="D7408" s="7"/>
      <c r="E7408" s="7"/>
      <c r="F7408" s="8"/>
      <c r="G7408" s="8"/>
      <c r="H7408" s="8"/>
      <c r="AF7408" s="9"/>
      <c r="AG7408" s="9"/>
      <c r="AH7408" s="9"/>
      <c r="AI7408" s="9"/>
      <c r="AJ7408" s="9"/>
      <c r="AK7408" s="9"/>
      <c r="AL7408" s="9"/>
      <c r="AM7408" s="9"/>
      <c r="AN7408" s="9"/>
      <c r="AO7408" s="27"/>
      <c r="AQ7408" s="29"/>
      <c r="AR7408" s="11"/>
      <c r="AW7408" s="31"/>
      <c r="AZ7408" s="12"/>
      <c r="BA7408" s="12"/>
      <c r="BB7408" s="12"/>
      <c r="BC7408" s="12"/>
    </row>
    <row r="7409" spans="4:55">
      <c r="D7409" s="7"/>
      <c r="E7409" s="7"/>
      <c r="F7409" s="8"/>
      <c r="G7409" s="8"/>
      <c r="H7409" s="8"/>
      <c r="AF7409" s="9"/>
      <c r="AG7409" s="9"/>
      <c r="AH7409" s="9"/>
      <c r="AI7409" s="9"/>
      <c r="AJ7409" s="9"/>
      <c r="AK7409" s="9"/>
      <c r="AL7409" s="9"/>
      <c r="AM7409" s="9"/>
      <c r="AN7409" s="9"/>
      <c r="AO7409" s="27"/>
      <c r="AQ7409" s="29"/>
      <c r="AR7409" s="11"/>
      <c r="AW7409" s="31"/>
      <c r="AZ7409" s="12"/>
      <c r="BA7409" s="12"/>
      <c r="BB7409" s="12"/>
      <c r="BC7409" s="12"/>
    </row>
    <row r="7410" spans="4:55">
      <c r="D7410" s="7"/>
      <c r="E7410" s="7"/>
      <c r="F7410" s="8"/>
      <c r="G7410" s="8"/>
      <c r="H7410" s="8"/>
      <c r="AF7410" s="9"/>
      <c r="AG7410" s="9"/>
      <c r="AH7410" s="9"/>
      <c r="AI7410" s="9"/>
      <c r="AJ7410" s="9"/>
      <c r="AK7410" s="9"/>
      <c r="AL7410" s="9"/>
      <c r="AM7410" s="9"/>
      <c r="AN7410" s="9"/>
      <c r="AO7410" s="27"/>
      <c r="AQ7410" s="29"/>
      <c r="AR7410" s="11"/>
      <c r="AW7410" s="31"/>
      <c r="AZ7410" s="12"/>
      <c r="BA7410" s="12"/>
      <c r="BB7410" s="12"/>
      <c r="BC7410" s="12"/>
    </row>
    <row r="7411" spans="4:55">
      <c r="D7411" s="7"/>
      <c r="E7411" s="7"/>
      <c r="F7411" s="8"/>
      <c r="G7411" s="8"/>
      <c r="H7411" s="8"/>
      <c r="AF7411" s="9"/>
      <c r="AG7411" s="9"/>
      <c r="AH7411" s="9"/>
      <c r="AI7411" s="9"/>
      <c r="AJ7411" s="9"/>
      <c r="AK7411" s="9"/>
      <c r="AL7411" s="9"/>
      <c r="AM7411" s="9"/>
      <c r="AN7411" s="9"/>
      <c r="AO7411" s="27"/>
      <c r="AQ7411" s="29"/>
      <c r="AR7411" s="11"/>
      <c r="AW7411" s="31"/>
      <c r="AZ7411" s="12"/>
      <c r="BA7411" s="12"/>
      <c r="BB7411" s="12"/>
      <c r="BC7411" s="12"/>
    </row>
    <row r="7412" spans="4:55">
      <c r="D7412" s="7"/>
      <c r="E7412" s="7"/>
      <c r="F7412" s="8"/>
      <c r="G7412" s="8"/>
      <c r="H7412" s="8"/>
      <c r="AF7412" s="9"/>
      <c r="AG7412" s="9"/>
      <c r="AH7412" s="9"/>
      <c r="AI7412" s="9"/>
      <c r="AJ7412" s="9"/>
      <c r="AK7412" s="9"/>
      <c r="AL7412" s="9"/>
      <c r="AM7412" s="9"/>
      <c r="AN7412" s="9"/>
      <c r="AO7412" s="27"/>
      <c r="AQ7412" s="29"/>
      <c r="AR7412" s="11"/>
      <c r="AW7412" s="31"/>
      <c r="AZ7412" s="12"/>
      <c r="BA7412" s="12"/>
      <c r="BB7412" s="12"/>
      <c r="BC7412" s="12"/>
    </row>
    <row r="7413" spans="4:55">
      <c r="D7413" s="7"/>
      <c r="E7413" s="7"/>
      <c r="F7413" s="8"/>
      <c r="G7413" s="8"/>
      <c r="H7413" s="8"/>
      <c r="AF7413" s="9"/>
      <c r="AG7413" s="9"/>
      <c r="AH7413" s="9"/>
      <c r="AI7413" s="9"/>
      <c r="AJ7413" s="9"/>
      <c r="AK7413" s="9"/>
      <c r="AL7413" s="9"/>
      <c r="AM7413" s="9"/>
      <c r="AN7413" s="9"/>
      <c r="AO7413" s="27"/>
      <c r="AQ7413" s="29"/>
      <c r="AR7413" s="11"/>
      <c r="AW7413" s="31"/>
      <c r="AZ7413" s="12"/>
      <c r="BA7413" s="12"/>
      <c r="BB7413" s="12"/>
      <c r="BC7413" s="12"/>
    </row>
    <row r="7414" spans="4:55">
      <c r="D7414" s="7"/>
      <c r="E7414" s="7"/>
      <c r="F7414" s="8"/>
      <c r="G7414" s="8"/>
      <c r="H7414" s="8"/>
      <c r="AF7414" s="9"/>
      <c r="AG7414" s="9"/>
      <c r="AH7414" s="9"/>
      <c r="AI7414" s="9"/>
      <c r="AJ7414" s="9"/>
      <c r="AK7414" s="9"/>
      <c r="AL7414" s="9"/>
      <c r="AM7414" s="9"/>
      <c r="AN7414" s="9"/>
      <c r="AO7414" s="27"/>
      <c r="AQ7414" s="29"/>
      <c r="AR7414" s="11"/>
      <c r="AW7414" s="31"/>
      <c r="AZ7414" s="12"/>
      <c r="BA7414" s="12"/>
      <c r="BB7414" s="12"/>
      <c r="BC7414" s="12"/>
    </row>
    <row r="7415" spans="4:55">
      <c r="D7415" s="7"/>
      <c r="E7415" s="7"/>
      <c r="F7415" s="8"/>
      <c r="G7415" s="8"/>
      <c r="H7415" s="8"/>
      <c r="AF7415" s="9"/>
      <c r="AG7415" s="9"/>
      <c r="AH7415" s="9"/>
      <c r="AI7415" s="9"/>
      <c r="AJ7415" s="9"/>
      <c r="AK7415" s="9"/>
      <c r="AL7415" s="9"/>
      <c r="AM7415" s="9"/>
      <c r="AN7415" s="9"/>
      <c r="AO7415" s="27"/>
      <c r="AQ7415" s="29"/>
      <c r="AR7415" s="11"/>
      <c r="AW7415" s="31"/>
      <c r="AZ7415" s="12"/>
      <c r="BA7415" s="12"/>
      <c r="BB7415" s="12"/>
      <c r="BC7415" s="12"/>
    </row>
    <row r="7416" spans="4:55">
      <c r="D7416" s="7"/>
      <c r="E7416" s="7"/>
      <c r="F7416" s="8"/>
      <c r="G7416" s="8"/>
      <c r="H7416" s="8"/>
      <c r="AF7416" s="9"/>
      <c r="AG7416" s="9"/>
      <c r="AH7416" s="9"/>
      <c r="AI7416" s="9"/>
      <c r="AJ7416" s="9"/>
      <c r="AK7416" s="9"/>
      <c r="AL7416" s="9"/>
      <c r="AM7416" s="9"/>
      <c r="AN7416" s="9"/>
      <c r="AO7416" s="27"/>
      <c r="AQ7416" s="29"/>
      <c r="AR7416" s="11"/>
      <c r="AW7416" s="31"/>
      <c r="AZ7416" s="12"/>
      <c r="BA7416" s="12"/>
      <c r="BB7416" s="12"/>
      <c r="BC7416" s="12"/>
    </row>
    <row r="7417" spans="4:55">
      <c r="D7417" s="7"/>
      <c r="E7417" s="7"/>
      <c r="F7417" s="8"/>
      <c r="G7417" s="8"/>
      <c r="H7417" s="8"/>
      <c r="AF7417" s="9"/>
      <c r="AG7417" s="9"/>
      <c r="AH7417" s="9"/>
      <c r="AI7417" s="9"/>
      <c r="AJ7417" s="9"/>
      <c r="AK7417" s="9"/>
      <c r="AL7417" s="9"/>
      <c r="AM7417" s="9"/>
      <c r="AN7417" s="9"/>
      <c r="AO7417" s="27"/>
      <c r="AQ7417" s="29"/>
      <c r="AR7417" s="11"/>
      <c r="AW7417" s="31"/>
      <c r="AZ7417" s="12"/>
      <c r="BA7417" s="12"/>
      <c r="BB7417" s="12"/>
      <c r="BC7417" s="12"/>
    </row>
    <row r="7418" spans="4:55">
      <c r="D7418" s="7"/>
      <c r="E7418" s="7"/>
      <c r="F7418" s="8"/>
      <c r="G7418" s="8"/>
      <c r="H7418" s="8"/>
      <c r="AF7418" s="9"/>
      <c r="AG7418" s="9"/>
      <c r="AH7418" s="9"/>
      <c r="AI7418" s="9"/>
      <c r="AJ7418" s="9"/>
      <c r="AK7418" s="9"/>
      <c r="AL7418" s="9"/>
      <c r="AM7418" s="9"/>
      <c r="AN7418" s="9"/>
      <c r="AO7418" s="27"/>
      <c r="AQ7418" s="29"/>
      <c r="AR7418" s="11"/>
      <c r="AW7418" s="31"/>
      <c r="AZ7418" s="12"/>
      <c r="BA7418" s="12"/>
      <c r="BB7418" s="12"/>
      <c r="BC7418" s="12"/>
    </row>
    <row r="7419" spans="4:55">
      <c r="D7419" s="7"/>
      <c r="E7419" s="7"/>
      <c r="F7419" s="8"/>
      <c r="G7419" s="8"/>
      <c r="H7419" s="8"/>
      <c r="AF7419" s="9"/>
      <c r="AG7419" s="9"/>
      <c r="AH7419" s="9"/>
      <c r="AI7419" s="9"/>
      <c r="AJ7419" s="9"/>
      <c r="AK7419" s="9"/>
      <c r="AL7419" s="9"/>
      <c r="AM7419" s="9"/>
      <c r="AN7419" s="9"/>
      <c r="AO7419" s="27"/>
      <c r="AQ7419" s="29"/>
      <c r="AR7419" s="11"/>
      <c r="AW7419" s="31"/>
      <c r="AZ7419" s="12"/>
      <c r="BA7419" s="12"/>
      <c r="BB7419" s="12"/>
      <c r="BC7419" s="12"/>
    </row>
    <row r="7420" spans="4:55">
      <c r="D7420" s="7"/>
      <c r="E7420" s="7"/>
      <c r="F7420" s="8"/>
      <c r="G7420" s="8"/>
      <c r="H7420" s="8"/>
      <c r="AF7420" s="9"/>
      <c r="AG7420" s="9"/>
      <c r="AH7420" s="9"/>
      <c r="AI7420" s="9"/>
      <c r="AJ7420" s="9"/>
      <c r="AK7420" s="9"/>
      <c r="AL7420" s="9"/>
      <c r="AM7420" s="9"/>
      <c r="AN7420" s="9"/>
      <c r="AO7420" s="27"/>
      <c r="AQ7420" s="29"/>
      <c r="AR7420" s="11"/>
      <c r="AW7420" s="31"/>
      <c r="AZ7420" s="12"/>
      <c r="BA7420" s="12"/>
      <c r="BB7420" s="12"/>
      <c r="BC7420" s="12"/>
    </row>
    <row r="7421" spans="4:55">
      <c r="D7421" s="7"/>
      <c r="E7421" s="7"/>
      <c r="F7421" s="8"/>
      <c r="G7421" s="8"/>
      <c r="H7421" s="8"/>
      <c r="AF7421" s="9"/>
      <c r="AG7421" s="9"/>
      <c r="AH7421" s="9"/>
      <c r="AI7421" s="9"/>
      <c r="AJ7421" s="9"/>
      <c r="AK7421" s="9"/>
      <c r="AL7421" s="9"/>
      <c r="AM7421" s="9"/>
      <c r="AN7421" s="9"/>
      <c r="AO7421" s="27"/>
      <c r="AQ7421" s="29"/>
      <c r="AR7421" s="11"/>
      <c r="AW7421" s="31"/>
      <c r="AZ7421" s="12"/>
      <c r="BA7421" s="12"/>
      <c r="BB7421" s="12"/>
      <c r="BC7421" s="12"/>
    </row>
    <row r="7422" spans="4:55">
      <c r="D7422" s="7"/>
      <c r="E7422" s="7"/>
      <c r="F7422" s="8"/>
      <c r="G7422" s="8"/>
      <c r="H7422" s="8"/>
      <c r="AF7422" s="9"/>
      <c r="AG7422" s="9"/>
      <c r="AH7422" s="9"/>
      <c r="AI7422" s="9"/>
      <c r="AJ7422" s="9"/>
      <c r="AK7422" s="9"/>
      <c r="AL7422" s="9"/>
      <c r="AM7422" s="9"/>
      <c r="AN7422" s="9"/>
      <c r="AO7422" s="27"/>
      <c r="AQ7422" s="29"/>
      <c r="AR7422" s="11"/>
      <c r="AW7422" s="31"/>
      <c r="AZ7422" s="12"/>
      <c r="BA7422" s="12"/>
      <c r="BB7422" s="12"/>
      <c r="BC7422" s="12"/>
    </row>
    <row r="7423" spans="4:55">
      <c r="D7423" s="7"/>
      <c r="E7423" s="7"/>
      <c r="F7423" s="8"/>
      <c r="G7423" s="8"/>
      <c r="H7423" s="8"/>
      <c r="AF7423" s="9"/>
      <c r="AG7423" s="9"/>
      <c r="AH7423" s="9"/>
      <c r="AI7423" s="9"/>
      <c r="AJ7423" s="9"/>
      <c r="AK7423" s="9"/>
      <c r="AL7423" s="9"/>
      <c r="AM7423" s="9"/>
      <c r="AN7423" s="9"/>
      <c r="AO7423" s="27"/>
      <c r="AQ7423" s="29"/>
      <c r="AR7423" s="11"/>
      <c r="AW7423" s="31"/>
      <c r="AZ7423" s="12"/>
      <c r="BA7423" s="12"/>
      <c r="BB7423" s="12"/>
      <c r="BC7423" s="12"/>
    </row>
    <row r="7424" spans="4:55">
      <c r="D7424" s="7"/>
      <c r="E7424" s="7"/>
      <c r="F7424" s="8"/>
      <c r="G7424" s="8"/>
      <c r="H7424" s="8"/>
      <c r="AF7424" s="9"/>
      <c r="AG7424" s="9"/>
      <c r="AH7424" s="9"/>
      <c r="AI7424" s="9"/>
      <c r="AJ7424" s="9"/>
      <c r="AK7424" s="9"/>
      <c r="AL7424" s="9"/>
      <c r="AM7424" s="9"/>
      <c r="AN7424" s="9"/>
      <c r="AO7424" s="27"/>
      <c r="AQ7424" s="29"/>
      <c r="AR7424" s="11"/>
      <c r="AW7424" s="31"/>
      <c r="AZ7424" s="12"/>
      <c r="BA7424" s="12"/>
      <c r="BB7424" s="12"/>
      <c r="BC7424" s="12"/>
    </row>
    <row r="7425" spans="4:55">
      <c r="D7425" s="7"/>
      <c r="E7425" s="7"/>
      <c r="F7425" s="8"/>
      <c r="G7425" s="8"/>
      <c r="H7425" s="8"/>
      <c r="AF7425" s="9"/>
      <c r="AG7425" s="9"/>
      <c r="AH7425" s="9"/>
      <c r="AI7425" s="9"/>
      <c r="AJ7425" s="9"/>
      <c r="AK7425" s="9"/>
      <c r="AL7425" s="9"/>
      <c r="AM7425" s="9"/>
      <c r="AN7425" s="9"/>
      <c r="AO7425" s="27"/>
      <c r="AQ7425" s="29"/>
      <c r="AR7425" s="11"/>
      <c r="AW7425" s="31"/>
      <c r="AZ7425" s="12"/>
      <c r="BA7425" s="12"/>
      <c r="BB7425" s="12"/>
      <c r="BC7425" s="12"/>
    </row>
    <row r="7426" spans="4:55">
      <c r="D7426" s="7"/>
      <c r="E7426" s="7"/>
      <c r="F7426" s="8"/>
      <c r="G7426" s="8"/>
      <c r="H7426" s="8"/>
      <c r="AF7426" s="9"/>
      <c r="AG7426" s="9"/>
      <c r="AH7426" s="9"/>
      <c r="AI7426" s="9"/>
      <c r="AJ7426" s="9"/>
      <c r="AK7426" s="9"/>
      <c r="AL7426" s="9"/>
      <c r="AM7426" s="9"/>
      <c r="AN7426" s="9"/>
      <c r="AO7426" s="27"/>
      <c r="AQ7426" s="29"/>
      <c r="AR7426" s="11"/>
      <c r="AW7426" s="31"/>
      <c r="AZ7426" s="12"/>
      <c r="BA7426" s="12"/>
      <c r="BB7426" s="12"/>
      <c r="BC7426" s="12"/>
    </row>
    <row r="7427" spans="4:55">
      <c r="D7427" s="7"/>
      <c r="E7427" s="7"/>
      <c r="F7427" s="8"/>
      <c r="G7427" s="8"/>
      <c r="H7427" s="8"/>
      <c r="AF7427" s="9"/>
      <c r="AG7427" s="9"/>
      <c r="AH7427" s="9"/>
      <c r="AI7427" s="9"/>
      <c r="AJ7427" s="9"/>
      <c r="AK7427" s="9"/>
      <c r="AL7427" s="9"/>
      <c r="AM7427" s="9"/>
      <c r="AN7427" s="9"/>
      <c r="AO7427" s="27"/>
      <c r="AQ7427" s="29"/>
      <c r="AR7427" s="11"/>
      <c r="AW7427" s="31"/>
      <c r="AZ7427" s="12"/>
      <c r="BA7427" s="12"/>
      <c r="BB7427" s="12"/>
      <c r="BC7427" s="12"/>
    </row>
    <row r="7428" spans="4:55">
      <c r="D7428" s="7"/>
      <c r="E7428" s="7"/>
      <c r="F7428" s="8"/>
      <c r="G7428" s="8"/>
      <c r="H7428" s="8"/>
      <c r="AF7428" s="9"/>
      <c r="AG7428" s="9"/>
      <c r="AH7428" s="9"/>
      <c r="AI7428" s="9"/>
      <c r="AJ7428" s="9"/>
      <c r="AK7428" s="9"/>
      <c r="AL7428" s="9"/>
      <c r="AM7428" s="9"/>
      <c r="AN7428" s="9"/>
      <c r="AO7428" s="27"/>
      <c r="AQ7428" s="29"/>
      <c r="AR7428" s="11"/>
      <c r="AW7428" s="31"/>
      <c r="AZ7428" s="12"/>
      <c r="BA7428" s="12"/>
      <c r="BB7428" s="12"/>
      <c r="BC7428" s="12"/>
    </row>
    <row r="7429" spans="4:55">
      <c r="D7429" s="7"/>
      <c r="E7429" s="7"/>
      <c r="F7429" s="8"/>
      <c r="G7429" s="8"/>
      <c r="H7429" s="8"/>
      <c r="AF7429" s="9"/>
      <c r="AG7429" s="9"/>
      <c r="AH7429" s="9"/>
      <c r="AI7429" s="9"/>
      <c r="AJ7429" s="9"/>
      <c r="AK7429" s="9"/>
      <c r="AL7429" s="9"/>
      <c r="AM7429" s="9"/>
      <c r="AN7429" s="9"/>
      <c r="AO7429" s="27"/>
      <c r="AQ7429" s="29"/>
      <c r="AR7429" s="11"/>
      <c r="AW7429" s="31"/>
      <c r="AZ7429" s="12"/>
      <c r="BA7429" s="12"/>
      <c r="BB7429" s="12"/>
      <c r="BC7429" s="12"/>
    </row>
    <row r="7430" spans="4:55">
      <c r="D7430" s="7"/>
      <c r="E7430" s="7"/>
      <c r="F7430" s="8"/>
      <c r="G7430" s="8"/>
      <c r="H7430" s="8"/>
      <c r="AF7430" s="9"/>
      <c r="AG7430" s="9"/>
      <c r="AH7430" s="9"/>
      <c r="AI7430" s="9"/>
      <c r="AJ7430" s="9"/>
      <c r="AK7430" s="9"/>
      <c r="AL7430" s="9"/>
      <c r="AM7430" s="9"/>
      <c r="AN7430" s="9"/>
      <c r="AO7430" s="27"/>
      <c r="AQ7430" s="29"/>
      <c r="AR7430" s="11"/>
      <c r="AW7430" s="31"/>
      <c r="AZ7430" s="12"/>
      <c r="BA7430" s="12"/>
      <c r="BB7430" s="12"/>
      <c r="BC7430" s="12"/>
    </row>
    <row r="7431" spans="4:55">
      <c r="D7431" s="7"/>
      <c r="E7431" s="7"/>
      <c r="F7431" s="8"/>
      <c r="G7431" s="8"/>
      <c r="H7431" s="8"/>
      <c r="AF7431" s="9"/>
      <c r="AG7431" s="9"/>
      <c r="AH7431" s="9"/>
      <c r="AI7431" s="9"/>
      <c r="AJ7431" s="9"/>
      <c r="AK7431" s="9"/>
      <c r="AL7431" s="9"/>
      <c r="AM7431" s="9"/>
      <c r="AN7431" s="9"/>
      <c r="AO7431" s="27"/>
      <c r="AQ7431" s="29"/>
      <c r="AR7431" s="11"/>
      <c r="AW7431" s="31"/>
      <c r="AZ7431" s="12"/>
      <c r="BA7431" s="12"/>
      <c r="BB7431" s="12"/>
      <c r="BC7431" s="12"/>
    </row>
    <row r="7432" spans="4:55">
      <c r="D7432" s="7"/>
      <c r="E7432" s="7"/>
      <c r="F7432" s="8"/>
      <c r="G7432" s="8"/>
      <c r="H7432" s="8"/>
      <c r="AF7432" s="9"/>
      <c r="AG7432" s="9"/>
      <c r="AH7432" s="9"/>
      <c r="AI7432" s="9"/>
      <c r="AJ7432" s="9"/>
      <c r="AK7432" s="9"/>
      <c r="AL7432" s="9"/>
      <c r="AM7432" s="9"/>
      <c r="AN7432" s="9"/>
      <c r="AO7432" s="27"/>
      <c r="AQ7432" s="29"/>
      <c r="AR7432" s="11"/>
      <c r="AW7432" s="31"/>
      <c r="AZ7432" s="12"/>
      <c r="BA7432" s="12"/>
      <c r="BB7432" s="12"/>
      <c r="BC7432" s="12"/>
    </row>
    <row r="7433" spans="4:55">
      <c r="D7433" s="7"/>
      <c r="E7433" s="7"/>
      <c r="F7433" s="8"/>
      <c r="G7433" s="8"/>
      <c r="H7433" s="8"/>
      <c r="AF7433" s="9"/>
      <c r="AG7433" s="9"/>
      <c r="AH7433" s="9"/>
      <c r="AI7433" s="9"/>
      <c r="AJ7433" s="9"/>
      <c r="AK7433" s="9"/>
      <c r="AL7433" s="9"/>
      <c r="AM7433" s="9"/>
      <c r="AN7433" s="9"/>
      <c r="AO7433" s="27"/>
      <c r="AQ7433" s="29"/>
      <c r="AR7433" s="11"/>
      <c r="AW7433" s="31"/>
      <c r="AZ7433" s="12"/>
      <c r="BA7433" s="12"/>
      <c r="BB7433" s="12"/>
      <c r="BC7433" s="12"/>
    </row>
    <row r="7434" spans="4:55">
      <c r="D7434" s="7"/>
      <c r="E7434" s="7"/>
      <c r="F7434" s="8"/>
      <c r="G7434" s="8"/>
      <c r="H7434" s="8"/>
      <c r="AF7434" s="9"/>
      <c r="AG7434" s="9"/>
      <c r="AH7434" s="9"/>
      <c r="AI7434" s="9"/>
      <c r="AJ7434" s="9"/>
      <c r="AK7434" s="9"/>
      <c r="AL7434" s="9"/>
      <c r="AM7434" s="9"/>
      <c r="AN7434" s="9"/>
      <c r="AO7434" s="27"/>
      <c r="AQ7434" s="29"/>
      <c r="AR7434" s="11"/>
      <c r="AW7434" s="31"/>
      <c r="AZ7434" s="12"/>
      <c r="BA7434" s="12"/>
      <c r="BB7434" s="12"/>
      <c r="BC7434" s="12"/>
    </row>
    <row r="7435" spans="4:55">
      <c r="D7435" s="7"/>
      <c r="E7435" s="7"/>
      <c r="F7435" s="8"/>
      <c r="G7435" s="8"/>
      <c r="H7435" s="8"/>
      <c r="AF7435" s="9"/>
      <c r="AG7435" s="9"/>
      <c r="AH7435" s="9"/>
      <c r="AI7435" s="9"/>
      <c r="AJ7435" s="9"/>
      <c r="AK7435" s="9"/>
      <c r="AL7435" s="9"/>
      <c r="AM7435" s="9"/>
      <c r="AN7435" s="9"/>
      <c r="AO7435" s="27"/>
      <c r="AQ7435" s="29"/>
      <c r="AR7435" s="11"/>
      <c r="AW7435" s="31"/>
      <c r="AZ7435" s="12"/>
      <c r="BA7435" s="12"/>
      <c r="BB7435" s="12"/>
      <c r="BC7435" s="12"/>
    </row>
    <row r="7436" spans="4:55">
      <c r="D7436" s="7"/>
      <c r="E7436" s="7"/>
      <c r="F7436" s="8"/>
      <c r="G7436" s="8"/>
      <c r="H7436" s="8"/>
      <c r="AF7436" s="9"/>
      <c r="AG7436" s="9"/>
      <c r="AH7436" s="9"/>
      <c r="AI7436" s="9"/>
      <c r="AJ7436" s="9"/>
      <c r="AK7436" s="9"/>
      <c r="AL7436" s="9"/>
      <c r="AM7436" s="9"/>
      <c r="AN7436" s="9"/>
      <c r="AO7436" s="27"/>
      <c r="AQ7436" s="29"/>
      <c r="AR7436" s="11"/>
      <c r="AW7436" s="31"/>
      <c r="AZ7436" s="12"/>
      <c r="BA7436" s="12"/>
      <c r="BB7436" s="12"/>
      <c r="BC7436" s="12"/>
    </row>
    <row r="7437" spans="4:55">
      <c r="D7437" s="7"/>
      <c r="E7437" s="7"/>
      <c r="F7437" s="8"/>
      <c r="G7437" s="8"/>
      <c r="H7437" s="8"/>
      <c r="AF7437" s="9"/>
      <c r="AG7437" s="9"/>
      <c r="AH7437" s="9"/>
      <c r="AI7437" s="9"/>
      <c r="AJ7437" s="9"/>
      <c r="AK7437" s="9"/>
      <c r="AL7437" s="9"/>
      <c r="AM7437" s="9"/>
      <c r="AN7437" s="9"/>
      <c r="AO7437" s="27"/>
      <c r="AQ7437" s="29"/>
      <c r="AR7437" s="11"/>
      <c r="AW7437" s="31"/>
      <c r="AZ7437" s="12"/>
      <c r="BA7437" s="12"/>
      <c r="BB7437" s="12"/>
      <c r="BC7437" s="12"/>
    </row>
    <row r="7438" spans="4:55">
      <c r="D7438" s="7"/>
      <c r="E7438" s="7"/>
      <c r="F7438" s="8"/>
      <c r="G7438" s="8"/>
      <c r="H7438" s="8"/>
      <c r="AF7438" s="9"/>
      <c r="AG7438" s="9"/>
      <c r="AH7438" s="9"/>
      <c r="AI7438" s="9"/>
      <c r="AJ7438" s="9"/>
      <c r="AK7438" s="9"/>
      <c r="AL7438" s="9"/>
      <c r="AM7438" s="9"/>
      <c r="AN7438" s="9"/>
      <c r="AO7438" s="27"/>
      <c r="AQ7438" s="29"/>
      <c r="AR7438" s="11"/>
      <c r="AW7438" s="31"/>
      <c r="AZ7438" s="12"/>
      <c r="BA7438" s="12"/>
      <c r="BB7438" s="12"/>
      <c r="BC7438" s="12"/>
    </row>
    <row r="7439" spans="4:55">
      <c r="D7439" s="7"/>
      <c r="E7439" s="7"/>
      <c r="F7439" s="8"/>
      <c r="G7439" s="8"/>
      <c r="H7439" s="8"/>
      <c r="AF7439" s="9"/>
      <c r="AG7439" s="9"/>
      <c r="AH7439" s="9"/>
      <c r="AI7439" s="9"/>
      <c r="AJ7439" s="9"/>
      <c r="AK7439" s="9"/>
      <c r="AL7439" s="9"/>
      <c r="AM7439" s="9"/>
      <c r="AN7439" s="9"/>
      <c r="AO7439" s="27"/>
      <c r="AQ7439" s="29"/>
      <c r="AR7439" s="11"/>
      <c r="AW7439" s="31"/>
      <c r="AZ7439" s="12"/>
      <c r="BA7439" s="12"/>
      <c r="BB7439" s="12"/>
      <c r="BC7439" s="12"/>
    </row>
    <row r="7440" spans="4:55">
      <c r="D7440" s="7"/>
      <c r="E7440" s="7"/>
      <c r="F7440" s="8"/>
      <c r="G7440" s="8"/>
      <c r="H7440" s="8"/>
      <c r="AF7440" s="9"/>
      <c r="AG7440" s="9"/>
      <c r="AH7440" s="9"/>
      <c r="AI7440" s="9"/>
      <c r="AJ7440" s="9"/>
      <c r="AK7440" s="9"/>
      <c r="AL7440" s="9"/>
      <c r="AM7440" s="9"/>
      <c r="AN7440" s="9"/>
      <c r="AO7440" s="27"/>
      <c r="AQ7440" s="29"/>
      <c r="AR7440" s="11"/>
      <c r="AW7440" s="31"/>
      <c r="AZ7440" s="12"/>
      <c r="BA7440" s="12"/>
      <c r="BB7440" s="12"/>
      <c r="BC7440" s="12"/>
    </row>
    <row r="7441" spans="4:55">
      <c r="D7441" s="7"/>
      <c r="E7441" s="7"/>
      <c r="F7441" s="8"/>
      <c r="G7441" s="8"/>
      <c r="H7441" s="8"/>
      <c r="AF7441" s="9"/>
      <c r="AG7441" s="9"/>
      <c r="AH7441" s="9"/>
      <c r="AI7441" s="9"/>
      <c r="AJ7441" s="9"/>
      <c r="AK7441" s="9"/>
      <c r="AL7441" s="9"/>
      <c r="AM7441" s="9"/>
      <c r="AN7441" s="9"/>
      <c r="AO7441" s="27"/>
      <c r="AQ7441" s="29"/>
      <c r="AR7441" s="11"/>
      <c r="AW7441" s="31"/>
      <c r="AZ7441" s="12"/>
      <c r="BA7441" s="12"/>
      <c r="BB7441" s="12"/>
      <c r="BC7441" s="12"/>
    </row>
    <row r="7442" spans="4:55">
      <c r="D7442" s="7"/>
      <c r="E7442" s="7"/>
      <c r="F7442" s="8"/>
      <c r="G7442" s="8"/>
      <c r="H7442" s="8"/>
      <c r="AF7442" s="9"/>
      <c r="AG7442" s="9"/>
      <c r="AH7442" s="9"/>
      <c r="AI7442" s="9"/>
      <c r="AJ7442" s="9"/>
      <c r="AK7442" s="9"/>
      <c r="AL7442" s="9"/>
      <c r="AM7442" s="9"/>
      <c r="AN7442" s="9"/>
      <c r="AO7442" s="27"/>
      <c r="AQ7442" s="29"/>
      <c r="AR7442" s="11"/>
      <c r="AW7442" s="31"/>
      <c r="AZ7442" s="12"/>
      <c r="BA7442" s="12"/>
      <c r="BB7442" s="12"/>
      <c r="BC7442" s="12"/>
    </row>
    <row r="7443" spans="4:55">
      <c r="D7443" s="7"/>
      <c r="E7443" s="7"/>
      <c r="F7443" s="8"/>
      <c r="G7443" s="8"/>
      <c r="H7443" s="8"/>
      <c r="AF7443" s="9"/>
      <c r="AG7443" s="9"/>
      <c r="AH7443" s="9"/>
      <c r="AI7443" s="9"/>
      <c r="AJ7443" s="9"/>
      <c r="AK7443" s="9"/>
      <c r="AL7443" s="9"/>
      <c r="AM7443" s="9"/>
      <c r="AN7443" s="9"/>
      <c r="AO7443" s="27"/>
      <c r="AQ7443" s="29"/>
      <c r="AR7443" s="11"/>
      <c r="AW7443" s="31"/>
      <c r="AZ7443" s="12"/>
      <c r="BA7443" s="12"/>
      <c r="BB7443" s="12"/>
      <c r="BC7443" s="12"/>
    </row>
    <row r="7444" spans="4:55">
      <c r="D7444" s="7"/>
      <c r="E7444" s="7"/>
      <c r="F7444" s="8"/>
      <c r="G7444" s="8"/>
      <c r="H7444" s="8"/>
      <c r="AF7444" s="9"/>
      <c r="AG7444" s="9"/>
      <c r="AH7444" s="9"/>
      <c r="AI7444" s="9"/>
      <c r="AJ7444" s="9"/>
      <c r="AK7444" s="9"/>
      <c r="AL7444" s="9"/>
      <c r="AM7444" s="9"/>
      <c r="AN7444" s="9"/>
      <c r="AO7444" s="27"/>
      <c r="AQ7444" s="29"/>
      <c r="AR7444" s="11"/>
      <c r="AW7444" s="31"/>
      <c r="AZ7444" s="12"/>
      <c r="BA7444" s="12"/>
      <c r="BB7444" s="12"/>
      <c r="BC7444" s="12"/>
    </row>
    <row r="7445" spans="4:55">
      <c r="D7445" s="7"/>
      <c r="E7445" s="7"/>
      <c r="F7445" s="8"/>
      <c r="G7445" s="8"/>
      <c r="H7445" s="8"/>
      <c r="AF7445" s="9"/>
      <c r="AG7445" s="9"/>
      <c r="AH7445" s="9"/>
      <c r="AI7445" s="9"/>
      <c r="AJ7445" s="9"/>
      <c r="AK7445" s="9"/>
      <c r="AL7445" s="9"/>
      <c r="AM7445" s="9"/>
      <c r="AN7445" s="9"/>
      <c r="AO7445" s="27"/>
      <c r="AQ7445" s="29"/>
      <c r="AR7445" s="11"/>
      <c r="AW7445" s="31"/>
      <c r="AZ7445" s="12"/>
      <c r="BA7445" s="12"/>
      <c r="BB7445" s="12"/>
      <c r="BC7445" s="12"/>
    </row>
    <row r="7446" spans="4:55">
      <c r="D7446" s="7"/>
      <c r="E7446" s="7"/>
      <c r="F7446" s="8"/>
      <c r="G7446" s="8"/>
      <c r="H7446" s="8"/>
      <c r="AF7446" s="9"/>
      <c r="AG7446" s="9"/>
      <c r="AH7446" s="9"/>
      <c r="AI7446" s="9"/>
      <c r="AJ7446" s="9"/>
      <c r="AK7446" s="9"/>
      <c r="AL7446" s="9"/>
      <c r="AM7446" s="9"/>
      <c r="AN7446" s="9"/>
      <c r="AO7446" s="27"/>
      <c r="AQ7446" s="29"/>
      <c r="AR7446" s="11"/>
      <c r="AW7446" s="31"/>
      <c r="AZ7446" s="12"/>
      <c r="BA7446" s="12"/>
      <c r="BB7446" s="12"/>
      <c r="BC7446" s="12"/>
    </row>
    <row r="7447" spans="4:55">
      <c r="D7447" s="7"/>
      <c r="E7447" s="7"/>
      <c r="F7447" s="8"/>
      <c r="G7447" s="8"/>
      <c r="H7447" s="8"/>
      <c r="AF7447" s="9"/>
      <c r="AG7447" s="9"/>
      <c r="AH7447" s="9"/>
      <c r="AI7447" s="9"/>
      <c r="AJ7447" s="9"/>
      <c r="AK7447" s="9"/>
      <c r="AL7447" s="9"/>
      <c r="AM7447" s="9"/>
      <c r="AN7447" s="9"/>
      <c r="AO7447" s="27"/>
      <c r="AQ7447" s="29"/>
      <c r="AR7447" s="11"/>
      <c r="AW7447" s="31"/>
      <c r="AZ7447" s="12"/>
      <c r="BA7447" s="12"/>
      <c r="BB7447" s="12"/>
      <c r="BC7447" s="12"/>
    </row>
    <row r="7448" spans="4:55">
      <c r="D7448" s="7"/>
      <c r="E7448" s="7"/>
      <c r="F7448" s="8"/>
      <c r="G7448" s="8"/>
      <c r="H7448" s="8"/>
      <c r="AF7448" s="9"/>
      <c r="AG7448" s="9"/>
      <c r="AH7448" s="9"/>
      <c r="AI7448" s="9"/>
      <c r="AJ7448" s="9"/>
      <c r="AK7448" s="9"/>
      <c r="AL7448" s="9"/>
      <c r="AM7448" s="9"/>
      <c r="AN7448" s="9"/>
      <c r="AO7448" s="27"/>
      <c r="AQ7448" s="29"/>
      <c r="AR7448" s="11"/>
      <c r="AW7448" s="31"/>
      <c r="AZ7448" s="12"/>
      <c r="BA7448" s="12"/>
      <c r="BB7448" s="12"/>
      <c r="BC7448" s="12"/>
    </row>
    <row r="7449" spans="4:55">
      <c r="D7449" s="7"/>
      <c r="E7449" s="7"/>
      <c r="F7449" s="8"/>
      <c r="G7449" s="8"/>
      <c r="H7449" s="8"/>
      <c r="AF7449" s="9"/>
      <c r="AG7449" s="9"/>
      <c r="AH7449" s="9"/>
      <c r="AI7449" s="9"/>
      <c r="AJ7449" s="9"/>
      <c r="AK7449" s="9"/>
      <c r="AL7449" s="9"/>
      <c r="AM7449" s="9"/>
      <c r="AN7449" s="9"/>
      <c r="AO7449" s="27"/>
      <c r="AQ7449" s="29"/>
      <c r="AR7449" s="11"/>
      <c r="AW7449" s="31"/>
      <c r="AZ7449" s="12"/>
      <c r="BA7449" s="12"/>
      <c r="BB7449" s="12"/>
      <c r="BC7449" s="12"/>
    </row>
    <row r="7450" spans="4:55">
      <c r="D7450" s="7"/>
      <c r="E7450" s="7"/>
      <c r="F7450" s="8"/>
      <c r="G7450" s="8"/>
      <c r="H7450" s="8"/>
      <c r="AF7450" s="9"/>
      <c r="AG7450" s="9"/>
      <c r="AH7450" s="9"/>
      <c r="AI7450" s="9"/>
      <c r="AJ7450" s="9"/>
      <c r="AK7450" s="9"/>
      <c r="AL7450" s="9"/>
      <c r="AM7450" s="9"/>
      <c r="AN7450" s="9"/>
      <c r="AO7450" s="27"/>
      <c r="AQ7450" s="29"/>
      <c r="AR7450" s="11"/>
      <c r="AW7450" s="31"/>
      <c r="AZ7450" s="12"/>
      <c r="BA7450" s="12"/>
      <c r="BB7450" s="12"/>
      <c r="BC7450" s="12"/>
    </row>
    <row r="7451" spans="4:55">
      <c r="D7451" s="7"/>
      <c r="E7451" s="7"/>
      <c r="F7451" s="8"/>
      <c r="G7451" s="8"/>
      <c r="H7451" s="8"/>
      <c r="AF7451" s="9"/>
      <c r="AG7451" s="9"/>
      <c r="AH7451" s="9"/>
      <c r="AI7451" s="9"/>
      <c r="AJ7451" s="9"/>
      <c r="AK7451" s="9"/>
      <c r="AL7451" s="9"/>
      <c r="AM7451" s="9"/>
      <c r="AN7451" s="9"/>
      <c r="AO7451" s="27"/>
      <c r="AQ7451" s="29"/>
      <c r="AR7451" s="11"/>
      <c r="AW7451" s="31"/>
      <c r="AZ7451" s="12"/>
      <c r="BA7451" s="12"/>
      <c r="BB7451" s="12"/>
      <c r="BC7451" s="12"/>
    </row>
    <row r="7452" spans="4:55">
      <c r="D7452" s="7"/>
      <c r="E7452" s="7"/>
      <c r="F7452" s="8"/>
      <c r="G7452" s="8"/>
      <c r="H7452" s="8"/>
      <c r="AF7452" s="9"/>
      <c r="AG7452" s="9"/>
      <c r="AH7452" s="9"/>
      <c r="AI7452" s="9"/>
      <c r="AJ7452" s="9"/>
      <c r="AK7452" s="9"/>
      <c r="AL7452" s="9"/>
      <c r="AM7452" s="9"/>
      <c r="AN7452" s="9"/>
      <c r="AO7452" s="27"/>
      <c r="AQ7452" s="29"/>
      <c r="AR7452" s="11"/>
      <c r="AW7452" s="31"/>
      <c r="AZ7452" s="12"/>
      <c r="BA7452" s="12"/>
      <c r="BB7452" s="12"/>
      <c r="BC7452" s="12"/>
    </row>
    <row r="7453" spans="4:55">
      <c r="D7453" s="7"/>
      <c r="E7453" s="7"/>
      <c r="F7453" s="8"/>
      <c r="G7453" s="8"/>
      <c r="H7453" s="8"/>
      <c r="AF7453" s="9"/>
      <c r="AG7453" s="9"/>
      <c r="AH7453" s="9"/>
      <c r="AI7453" s="9"/>
      <c r="AJ7453" s="9"/>
      <c r="AK7453" s="9"/>
      <c r="AL7453" s="9"/>
      <c r="AM7453" s="9"/>
      <c r="AN7453" s="9"/>
      <c r="AO7453" s="27"/>
      <c r="AQ7453" s="29"/>
      <c r="AR7453" s="11"/>
      <c r="AW7453" s="31"/>
      <c r="AZ7453" s="12"/>
      <c r="BA7453" s="12"/>
      <c r="BB7453" s="12"/>
      <c r="BC7453" s="12"/>
    </row>
    <row r="7454" spans="4:55">
      <c r="D7454" s="7"/>
      <c r="E7454" s="7"/>
      <c r="F7454" s="8"/>
      <c r="G7454" s="8"/>
      <c r="H7454" s="8"/>
      <c r="AF7454" s="9"/>
      <c r="AG7454" s="9"/>
      <c r="AH7454" s="9"/>
      <c r="AI7454" s="9"/>
      <c r="AJ7454" s="9"/>
      <c r="AK7454" s="9"/>
      <c r="AL7454" s="9"/>
      <c r="AM7454" s="9"/>
      <c r="AN7454" s="9"/>
      <c r="AO7454" s="27"/>
      <c r="AQ7454" s="29"/>
      <c r="AR7454" s="11"/>
      <c r="AW7454" s="31"/>
      <c r="AZ7454" s="12"/>
      <c r="BA7454" s="12"/>
      <c r="BB7454" s="12"/>
      <c r="BC7454" s="12"/>
    </row>
    <row r="7455" spans="4:55">
      <c r="D7455" s="7"/>
      <c r="E7455" s="7"/>
      <c r="F7455" s="8"/>
      <c r="G7455" s="8"/>
      <c r="H7455" s="8"/>
      <c r="AF7455" s="9"/>
      <c r="AG7455" s="9"/>
      <c r="AH7455" s="9"/>
      <c r="AI7455" s="9"/>
      <c r="AJ7455" s="9"/>
      <c r="AK7455" s="9"/>
      <c r="AL7455" s="9"/>
      <c r="AM7455" s="9"/>
      <c r="AN7455" s="9"/>
      <c r="AO7455" s="27"/>
      <c r="AQ7455" s="29"/>
      <c r="AR7455" s="11"/>
      <c r="AW7455" s="31"/>
      <c r="AZ7455" s="12"/>
      <c r="BA7455" s="12"/>
      <c r="BB7455" s="12"/>
      <c r="BC7455" s="12"/>
    </row>
    <row r="7456" spans="4:55">
      <c r="D7456" s="7"/>
      <c r="E7456" s="7"/>
      <c r="F7456" s="8"/>
      <c r="G7456" s="8"/>
      <c r="H7456" s="8"/>
      <c r="AF7456" s="9"/>
      <c r="AG7456" s="9"/>
      <c r="AH7456" s="9"/>
      <c r="AI7456" s="9"/>
      <c r="AJ7456" s="9"/>
      <c r="AK7456" s="9"/>
      <c r="AL7456" s="9"/>
      <c r="AM7456" s="9"/>
      <c r="AN7456" s="9"/>
      <c r="AO7456" s="27"/>
      <c r="AQ7456" s="29"/>
      <c r="AR7456" s="11"/>
      <c r="AW7456" s="31"/>
      <c r="AZ7456" s="12"/>
      <c r="BA7456" s="12"/>
      <c r="BB7456" s="12"/>
      <c r="BC7456" s="12"/>
    </row>
    <row r="7457" spans="4:55">
      <c r="D7457" s="7"/>
      <c r="E7457" s="7"/>
      <c r="F7457" s="8"/>
      <c r="G7457" s="8"/>
      <c r="H7457" s="8"/>
      <c r="AF7457" s="9"/>
      <c r="AG7457" s="9"/>
      <c r="AH7457" s="9"/>
      <c r="AI7457" s="9"/>
      <c r="AJ7457" s="9"/>
      <c r="AK7457" s="9"/>
      <c r="AL7457" s="9"/>
      <c r="AM7457" s="9"/>
      <c r="AN7457" s="9"/>
      <c r="AO7457" s="27"/>
      <c r="AQ7457" s="29"/>
      <c r="AR7457" s="11"/>
      <c r="AW7457" s="31"/>
      <c r="AZ7457" s="12"/>
      <c r="BA7457" s="12"/>
      <c r="BB7457" s="12"/>
      <c r="BC7457" s="12"/>
    </row>
    <row r="7458" spans="4:55">
      <c r="D7458" s="7"/>
      <c r="E7458" s="7"/>
      <c r="F7458" s="8"/>
      <c r="G7458" s="8"/>
      <c r="H7458" s="8"/>
      <c r="AF7458" s="9"/>
      <c r="AG7458" s="9"/>
      <c r="AH7458" s="9"/>
      <c r="AI7458" s="9"/>
      <c r="AJ7458" s="9"/>
      <c r="AK7458" s="9"/>
      <c r="AL7458" s="9"/>
      <c r="AM7458" s="9"/>
      <c r="AN7458" s="9"/>
      <c r="AO7458" s="27"/>
      <c r="AQ7458" s="29"/>
      <c r="AR7458" s="11"/>
      <c r="AW7458" s="31"/>
      <c r="AZ7458" s="12"/>
      <c r="BA7458" s="12"/>
      <c r="BB7458" s="12"/>
      <c r="BC7458" s="12"/>
    </row>
    <row r="7459" spans="4:55">
      <c r="D7459" s="7"/>
      <c r="E7459" s="7"/>
      <c r="F7459" s="8"/>
      <c r="G7459" s="8"/>
      <c r="H7459" s="8"/>
      <c r="AF7459" s="9"/>
      <c r="AG7459" s="9"/>
      <c r="AH7459" s="9"/>
      <c r="AI7459" s="9"/>
      <c r="AJ7459" s="9"/>
      <c r="AK7459" s="9"/>
      <c r="AL7459" s="9"/>
      <c r="AM7459" s="9"/>
      <c r="AN7459" s="9"/>
      <c r="AO7459" s="27"/>
      <c r="AQ7459" s="29"/>
      <c r="AR7459" s="11"/>
      <c r="AW7459" s="31"/>
      <c r="AZ7459" s="12"/>
      <c r="BA7459" s="12"/>
      <c r="BB7459" s="12"/>
      <c r="BC7459" s="12"/>
    </row>
    <row r="7460" spans="4:55">
      <c r="D7460" s="7"/>
      <c r="E7460" s="7"/>
      <c r="F7460" s="8"/>
      <c r="G7460" s="8"/>
      <c r="H7460" s="8"/>
      <c r="AF7460" s="9"/>
      <c r="AG7460" s="9"/>
      <c r="AH7460" s="9"/>
      <c r="AI7460" s="9"/>
      <c r="AJ7460" s="9"/>
      <c r="AK7460" s="9"/>
      <c r="AL7460" s="9"/>
      <c r="AM7460" s="9"/>
      <c r="AN7460" s="9"/>
      <c r="AO7460" s="27"/>
      <c r="AQ7460" s="29"/>
      <c r="AR7460" s="11"/>
      <c r="AW7460" s="31"/>
      <c r="AZ7460" s="12"/>
      <c r="BA7460" s="12"/>
      <c r="BB7460" s="12"/>
      <c r="BC7460" s="12"/>
    </row>
    <row r="7461" spans="4:55">
      <c r="D7461" s="7"/>
      <c r="E7461" s="7"/>
      <c r="F7461" s="8"/>
      <c r="G7461" s="8"/>
      <c r="H7461" s="8"/>
      <c r="AF7461" s="9"/>
      <c r="AG7461" s="9"/>
      <c r="AH7461" s="9"/>
      <c r="AI7461" s="9"/>
      <c r="AJ7461" s="9"/>
      <c r="AK7461" s="9"/>
      <c r="AL7461" s="9"/>
      <c r="AM7461" s="9"/>
      <c r="AN7461" s="9"/>
      <c r="AO7461" s="27"/>
      <c r="AQ7461" s="29"/>
      <c r="AR7461" s="11"/>
      <c r="AW7461" s="31"/>
      <c r="AZ7461" s="12"/>
      <c r="BA7461" s="12"/>
      <c r="BB7461" s="12"/>
      <c r="BC7461" s="12"/>
    </row>
    <row r="7462" spans="4:55">
      <c r="D7462" s="7"/>
      <c r="E7462" s="7"/>
      <c r="F7462" s="8"/>
      <c r="G7462" s="8"/>
      <c r="H7462" s="8"/>
      <c r="AF7462" s="9"/>
      <c r="AG7462" s="9"/>
      <c r="AH7462" s="9"/>
      <c r="AI7462" s="9"/>
      <c r="AJ7462" s="9"/>
      <c r="AK7462" s="9"/>
      <c r="AL7462" s="9"/>
      <c r="AM7462" s="9"/>
      <c r="AN7462" s="9"/>
      <c r="AO7462" s="27"/>
      <c r="AQ7462" s="29"/>
      <c r="AR7462" s="11"/>
      <c r="AW7462" s="31"/>
      <c r="AZ7462" s="12"/>
      <c r="BA7462" s="12"/>
      <c r="BB7462" s="12"/>
      <c r="BC7462" s="12"/>
    </row>
    <row r="7463" spans="4:55">
      <c r="D7463" s="7"/>
      <c r="E7463" s="7"/>
      <c r="F7463" s="8"/>
      <c r="G7463" s="8"/>
      <c r="H7463" s="8"/>
      <c r="AF7463" s="9"/>
      <c r="AG7463" s="9"/>
      <c r="AH7463" s="9"/>
      <c r="AI7463" s="9"/>
      <c r="AJ7463" s="9"/>
      <c r="AK7463" s="9"/>
      <c r="AL7463" s="9"/>
      <c r="AM7463" s="9"/>
      <c r="AN7463" s="9"/>
      <c r="AO7463" s="27"/>
      <c r="AQ7463" s="29"/>
      <c r="AR7463" s="11"/>
      <c r="AW7463" s="31"/>
      <c r="AZ7463" s="12"/>
      <c r="BA7463" s="12"/>
      <c r="BB7463" s="12"/>
      <c r="BC7463" s="12"/>
    </row>
    <row r="7464" spans="4:55">
      <c r="D7464" s="7"/>
      <c r="E7464" s="7"/>
      <c r="F7464" s="8"/>
      <c r="G7464" s="8"/>
      <c r="H7464" s="8"/>
      <c r="AF7464" s="9"/>
      <c r="AG7464" s="9"/>
      <c r="AH7464" s="9"/>
      <c r="AI7464" s="9"/>
      <c r="AJ7464" s="9"/>
      <c r="AK7464" s="9"/>
      <c r="AL7464" s="9"/>
      <c r="AM7464" s="9"/>
      <c r="AN7464" s="9"/>
      <c r="AO7464" s="27"/>
      <c r="AQ7464" s="29"/>
      <c r="AR7464" s="11"/>
      <c r="AW7464" s="31"/>
      <c r="AZ7464" s="12"/>
      <c r="BA7464" s="12"/>
      <c r="BB7464" s="12"/>
      <c r="BC7464" s="12"/>
    </row>
    <row r="7465" spans="4:55">
      <c r="D7465" s="7"/>
      <c r="E7465" s="7"/>
      <c r="F7465" s="8"/>
      <c r="G7465" s="8"/>
      <c r="H7465" s="8"/>
      <c r="AF7465" s="9"/>
      <c r="AG7465" s="9"/>
      <c r="AH7465" s="9"/>
      <c r="AI7465" s="9"/>
      <c r="AJ7465" s="9"/>
      <c r="AK7465" s="9"/>
      <c r="AL7465" s="9"/>
      <c r="AM7465" s="9"/>
      <c r="AN7465" s="9"/>
      <c r="AO7465" s="27"/>
      <c r="AQ7465" s="29"/>
      <c r="AR7465" s="11"/>
      <c r="AW7465" s="31"/>
      <c r="AZ7465" s="12"/>
      <c r="BA7465" s="12"/>
      <c r="BB7465" s="12"/>
      <c r="BC7465" s="12"/>
    </row>
    <row r="7466" spans="4:55">
      <c r="D7466" s="7"/>
      <c r="E7466" s="7"/>
      <c r="F7466" s="8"/>
      <c r="G7466" s="8"/>
      <c r="H7466" s="8"/>
      <c r="AF7466" s="9"/>
      <c r="AG7466" s="9"/>
      <c r="AH7466" s="9"/>
      <c r="AI7466" s="9"/>
      <c r="AJ7466" s="9"/>
      <c r="AK7466" s="9"/>
      <c r="AL7466" s="9"/>
      <c r="AM7466" s="9"/>
      <c r="AN7466" s="9"/>
      <c r="AO7466" s="27"/>
      <c r="AQ7466" s="29"/>
      <c r="AR7466" s="11"/>
      <c r="AW7466" s="31"/>
      <c r="AZ7466" s="12"/>
      <c r="BA7466" s="12"/>
      <c r="BB7466" s="12"/>
      <c r="BC7466" s="12"/>
    </row>
    <row r="7467" spans="4:55">
      <c r="D7467" s="7"/>
      <c r="E7467" s="7"/>
      <c r="F7467" s="8"/>
      <c r="G7467" s="8"/>
      <c r="H7467" s="8"/>
      <c r="AF7467" s="9"/>
      <c r="AG7467" s="9"/>
      <c r="AH7467" s="9"/>
      <c r="AI7467" s="9"/>
      <c r="AJ7467" s="9"/>
      <c r="AK7467" s="9"/>
      <c r="AL7467" s="9"/>
      <c r="AM7467" s="9"/>
      <c r="AN7467" s="9"/>
      <c r="AO7467" s="27"/>
      <c r="AQ7467" s="29"/>
      <c r="AR7467" s="11"/>
      <c r="AW7467" s="31"/>
      <c r="AZ7467" s="12"/>
      <c r="BA7467" s="12"/>
      <c r="BB7467" s="12"/>
      <c r="BC7467" s="12"/>
    </row>
    <row r="7468" spans="4:55">
      <c r="D7468" s="7"/>
      <c r="E7468" s="7"/>
      <c r="F7468" s="8"/>
      <c r="G7468" s="8"/>
      <c r="H7468" s="8"/>
      <c r="AF7468" s="9"/>
      <c r="AG7468" s="9"/>
      <c r="AH7468" s="9"/>
      <c r="AI7468" s="9"/>
      <c r="AJ7468" s="9"/>
      <c r="AK7468" s="9"/>
      <c r="AL7468" s="9"/>
      <c r="AM7468" s="9"/>
      <c r="AN7468" s="9"/>
      <c r="AO7468" s="27"/>
      <c r="AQ7468" s="29"/>
      <c r="AR7468" s="11"/>
      <c r="AW7468" s="31"/>
      <c r="AZ7468" s="12"/>
      <c r="BA7468" s="12"/>
      <c r="BB7468" s="12"/>
      <c r="BC7468" s="12"/>
    </row>
    <row r="7469" spans="4:55">
      <c r="D7469" s="7"/>
      <c r="E7469" s="7"/>
      <c r="F7469" s="8"/>
      <c r="G7469" s="8"/>
      <c r="H7469" s="8"/>
      <c r="AF7469" s="9"/>
      <c r="AG7469" s="9"/>
      <c r="AH7469" s="9"/>
      <c r="AI7469" s="9"/>
      <c r="AJ7469" s="9"/>
      <c r="AK7469" s="9"/>
      <c r="AL7469" s="9"/>
      <c r="AM7469" s="9"/>
      <c r="AN7469" s="9"/>
      <c r="AO7469" s="27"/>
      <c r="AQ7469" s="29"/>
      <c r="AR7469" s="11"/>
      <c r="AW7469" s="31"/>
      <c r="AZ7469" s="12"/>
      <c r="BA7469" s="12"/>
      <c r="BB7469" s="12"/>
      <c r="BC7469" s="12"/>
    </row>
    <row r="7470" spans="4:55">
      <c r="D7470" s="7"/>
      <c r="E7470" s="7"/>
      <c r="F7470" s="8"/>
      <c r="G7470" s="8"/>
      <c r="H7470" s="8"/>
      <c r="AF7470" s="9"/>
      <c r="AG7470" s="9"/>
      <c r="AH7470" s="9"/>
      <c r="AI7470" s="9"/>
      <c r="AJ7470" s="9"/>
      <c r="AK7470" s="9"/>
      <c r="AL7470" s="9"/>
      <c r="AM7470" s="9"/>
      <c r="AN7470" s="9"/>
      <c r="AO7470" s="27"/>
      <c r="AQ7470" s="29"/>
      <c r="AR7470" s="11"/>
      <c r="AW7470" s="31"/>
      <c r="AZ7470" s="12"/>
      <c r="BA7470" s="12"/>
      <c r="BB7470" s="12"/>
      <c r="BC7470" s="12"/>
    </row>
    <row r="7471" spans="4:55">
      <c r="D7471" s="7"/>
      <c r="E7471" s="7"/>
      <c r="F7471" s="8"/>
      <c r="G7471" s="8"/>
      <c r="H7471" s="8"/>
      <c r="AF7471" s="9"/>
      <c r="AG7471" s="9"/>
      <c r="AH7471" s="9"/>
      <c r="AI7471" s="9"/>
      <c r="AJ7471" s="9"/>
      <c r="AK7471" s="9"/>
      <c r="AL7471" s="9"/>
      <c r="AM7471" s="9"/>
      <c r="AN7471" s="9"/>
      <c r="AO7471" s="27"/>
      <c r="AQ7471" s="29"/>
      <c r="AR7471" s="11"/>
      <c r="AW7471" s="31"/>
      <c r="AZ7471" s="12"/>
      <c r="BA7471" s="12"/>
      <c r="BB7471" s="12"/>
      <c r="BC7471" s="12"/>
    </row>
    <row r="7472" spans="4:55">
      <c r="D7472" s="7"/>
      <c r="E7472" s="7"/>
      <c r="F7472" s="8"/>
      <c r="G7472" s="8"/>
      <c r="H7472" s="8"/>
      <c r="AF7472" s="9"/>
      <c r="AG7472" s="9"/>
      <c r="AH7472" s="9"/>
      <c r="AI7472" s="9"/>
      <c r="AJ7472" s="9"/>
      <c r="AK7472" s="9"/>
      <c r="AL7472" s="9"/>
      <c r="AM7472" s="9"/>
      <c r="AN7472" s="9"/>
      <c r="AO7472" s="27"/>
      <c r="AQ7472" s="29"/>
      <c r="AR7472" s="11"/>
      <c r="AW7472" s="31"/>
      <c r="AZ7472" s="12"/>
      <c r="BA7472" s="12"/>
      <c r="BB7472" s="12"/>
      <c r="BC7472" s="12"/>
    </row>
    <row r="7473" spans="4:55">
      <c r="D7473" s="7"/>
      <c r="E7473" s="7"/>
      <c r="F7473" s="8"/>
      <c r="G7473" s="8"/>
      <c r="H7473" s="8"/>
      <c r="AF7473" s="9"/>
      <c r="AG7473" s="9"/>
      <c r="AH7473" s="9"/>
      <c r="AI7473" s="9"/>
      <c r="AJ7473" s="9"/>
      <c r="AK7473" s="9"/>
      <c r="AL7473" s="9"/>
      <c r="AM7473" s="9"/>
      <c r="AN7473" s="9"/>
      <c r="AO7473" s="27"/>
      <c r="AQ7473" s="29"/>
      <c r="AR7473" s="11"/>
      <c r="AW7473" s="31"/>
      <c r="AZ7473" s="12"/>
      <c r="BA7473" s="12"/>
      <c r="BB7473" s="12"/>
      <c r="BC7473" s="12"/>
    </row>
    <row r="7474" spans="4:55">
      <c r="D7474" s="7"/>
      <c r="E7474" s="7"/>
      <c r="F7474" s="8"/>
      <c r="G7474" s="8"/>
      <c r="H7474" s="8"/>
      <c r="AF7474" s="9"/>
      <c r="AG7474" s="9"/>
      <c r="AH7474" s="9"/>
      <c r="AI7474" s="9"/>
      <c r="AJ7474" s="9"/>
      <c r="AK7474" s="9"/>
      <c r="AL7474" s="9"/>
      <c r="AM7474" s="9"/>
      <c r="AN7474" s="9"/>
      <c r="AO7474" s="27"/>
      <c r="AQ7474" s="29"/>
      <c r="AR7474" s="11"/>
      <c r="AW7474" s="31"/>
      <c r="AZ7474" s="12"/>
      <c r="BA7474" s="12"/>
      <c r="BB7474" s="12"/>
      <c r="BC7474" s="12"/>
    </row>
    <row r="7475" spans="4:55">
      <c r="D7475" s="7"/>
      <c r="E7475" s="7"/>
      <c r="F7475" s="8"/>
      <c r="G7475" s="8"/>
      <c r="H7475" s="8"/>
      <c r="AF7475" s="9"/>
      <c r="AG7475" s="9"/>
      <c r="AH7475" s="9"/>
      <c r="AI7475" s="9"/>
      <c r="AJ7475" s="9"/>
      <c r="AK7475" s="9"/>
      <c r="AL7475" s="9"/>
      <c r="AM7475" s="9"/>
      <c r="AN7475" s="9"/>
      <c r="AO7475" s="27"/>
      <c r="AQ7475" s="29"/>
      <c r="AR7475" s="11"/>
      <c r="AW7475" s="31"/>
      <c r="AZ7475" s="12"/>
      <c r="BA7475" s="12"/>
      <c r="BB7475" s="12"/>
      <c r="BC7475" s="12"/>
    </row>
    <row r="7476" spans="4:55">
      <c r="D7476" s="7"/>
      <c r="E7476" s="7"/>
      <c r="F7476" s="8"/>
      <c r="G7476" s="8"/>
      <c r="H7476" s="8"/>
      <c r="AF7476" s="9"/>
      <c r="AG7476" s="9"/>
      <c r="AH7476" s="9"/>
      <c r="AI7476" s="9"/>
      <c r="AJ7476" s="9"/>
      <c r="AK7476" s="9"/>
      <c r="AL7476" s="9"/>
      <c r="AM7476" s="9"/>
      <c r="AN7476" s="9"/>
      <c r="AO7476" s="27"/>
      <c r="AQ7476" s="29"/>
      <c r="AR7476" s="11"/>
      <c r="AW7476" s="31"/>
      <c r="AZ7476" s="12"/>
      <c r="BA7476" s="12"/>
      <c r="BB7476" s="12"/>
      <c r="BC7476" s="12"/>
    </row>
    <row r="7477" spans="4:55">
      <c r="D7477" s="7"/>
      <c r="E7477" s="7"/>
      <c r="F7477" s="8"/>
      <c r="G7477" s="8"/>
      <c r="H7477" s="8"/>
      <c r="AF7477" s="9"/>
      <c r="AG7477" s="9"/>
      <c r="AH7477" s="9"/>
      <c r="AI7477" s="9"/>
      <c r="AJ7477" s="9"/>
      <c r="AK7477" s="9"/>
      <c r="AL7477" s="9"/>
      <c r="AM7477" s="9"/>
      <c r="AN7477" s="9"/>
      <c r="AO7477" s="27"/>
      <c r="AQ7477" s="29"/>
      <c r="AR7477" s="11"/>
      <c r="AW7477" s="31"/>
      <c r="AZ7477" s="12"/>
      <c r="BA7477" s="12"/>
      <c r="BB7477" s="12"/>
      <c r="BC7477" s="12"/>
    </row>
    <row r="7478" spans="4:55">
      <c r="D7478" s="7"/>
      <c r="E7478" s="7"/>
      <c r="F7478" s="8"/>
      <c r="G7478" s="8"/>
      <c r="H7478" s="8"/>
      <c r="AF7478" s="9"/>
      <c r="AG7478" s="9"/>
      <c r="AH7478" s="9"/>
      <c r="AI7478" s="9"/>
      <c r="AJ7478" s="9"/>
      <c r="AK7478" s="9"/>
      <c r="AL7478" s="9"/>
      <c r="AM7478" s="9"/>
      <c r="AN7478" s="9"/>
      <c r="AO7478" s="27"/>
      <c r="AQ7478" s="29"/>
      <c r="AR7478" s="11"/>
      <c r="AW7478" s="31"/>
      <c r="AZ7478" s="12"/>
      <c r="BA7478" s="12"/>
      <c r="BB7478" s="12"/>
      <c r="BC7478" s="12"/>
    </row>
    <row r="7479" spans="4:55">
      <c r="D7479" s="7"/>
      <c r="E7479" s="7"/>
      <c r="F7479" s="8"/>
      <c r="G7479" s="8"/>
      <c r="H7479" s="8"/>
      <c r="AF7479" s="9"/>
      <c r="AG7479" s="9"/>
      <c r="AH7479" s="9"/>
      <c r="AI7479" s="9"/>
      <c r="AJ7479" s="9"/>
      <c r="AK7479" s="9"/>
      <c r="AL7479" s="9"/>
      <c r="AM7479" s="9"/>
      <c r="AN7479" s="9"/>
      <c r="AO7479" s="27"/>
      <c r="AQ7479" s="29"/>
      <c r="AR7479" s="11"/>
      <c r="AW7479" s="31"/>
      <c r="AZ7479" s="12"/>
      <c r="BA7479" s="12"/>
      <c r="BB7479" s="12"/>
      <c r="BC7479" s="12"/>
    </row>
    <row r="7480" spans="4:55">
      <c r="D7480" s="7"/>
      <c r="E7480" s="7"/>
      <c r="F7480" s="8"/>
      <c r="G7480" s="8"/>
      <c r="H7480" s="8"/>
      <c r="AF7480" s="9"/>
      <c r="AG7480" s="9"/>
      <c r="AH7480" s="9"/>
      <c r="AI7480" s="9"/>
      <c r="AJ7480" s="9"/>
      <c r="AK7480" s="9"/>
      <c r="AL7480" s="9"/>
      <c r="AM7480" s="9"/>
      <c r="AN7480" s="9"/>
      <c r="AO7480" s="27"/>
      <c r="AQ7480" s="29"/>
      <c r="AR7480" s="11"/>
      <c r="AW7480" s="31"/>
      <c r="AZ7480" s="12"/>
      <c r="BA7480" s="12"/>
      <c r="BB7480" s="12"/>
      <c r="BC7480" s="12"/>
    </row>
    <row r="7481" spans="4:55">
      <c r="D7481" s="7"/>
      <c r="E7481" s="7"/>
      <c r="F7481" s="8"/>
      <c r="G7481" s="8"/>
      <c r="H7481" s="8"/>
      <c r="AF7481" s="9"/>
      <c r="AG7481" s="9"/>
      <c r="AH7481" s="9"/>
      <c r="AI7481" s="9"/>
      <c r="AJ7481" s="9"/>
      <c r="AK7481" s="9"/>
      <c r="AL7481" s="9"/>
      <c r="AM7481" s="9"/>
      <c r="AN7481" s="9"/>
      <c r="AO7481" s="27"/>
      <c r="AQ7481" s="29"/>
      <c r="AR7481" s="11"/>
      <c r="AW7481" s="31"/>
      <c r="AZ7481" s="12"/>
      <c r="BA7481" s="12"/>
      <c r="BB7481" s="12"/>
      <c r="BC7481" s="12"/>
    </row>
    <row r="7482" spans="4:55">
      <c r="D7482" s="7"/>
      <c r="E7482" s="7"/>
      <c r="F7482" s="8"/>
      <c r="G7482" s="8"/>
      <c r="H7482" s="8"/>
      <c r="AF7482" s="9"/>
      <c r="AG7482" s="9"/>
      <c r="AH7482" s="9"/>
      <c r="AI7482" s="9"/>
      <c r="AJ7482" s="9"/>
      <c r="AK7482" s="9"/>
      <c r="AL7482" s="9"/>
      <c r="AM7482" s="9"/>
      <c r="AN7482" s="9"/>
      <c r="AO7482" s="27"/>
      <c r="AQ7482" s="29"/>
      <c r="AR7482" s="11"/>
      <c r="AW7482" s="31"/>
      <c r="AZ7482" s="12"/>
      <c r="BA7482" s="12"/>
      <c r="BB7482" s="12"/>
      <c r="BC7482" s="12"/>
    </row>
    <row r="7483" spans="4:55">
      <c r="D7483" s="7"/>
      <c r="E7483" s="7"/>
      <c r="F7483" s="8"/>
      <c r="G7483" s="8"/>
      <c r="H7483" s="8"/>
      <c r="AF7483" s="9"/>
      <c r="AG7483" s="9"/>
      <c r="AH7483" s="9"/>
      <c r="AI7483" s="9"/>
      <c r="AJ7483" s="9"/>
      <c r="AK7483" s="9"/>
      <c r="AL7483" s="9"/>
      <c r="AM7483" s="9"/>
      <c r="AN7483" s="9"/>
      <c r="AO7483" s="27"/>
      <c r="AQ7483" s="29"/>
      <c r="AR7483" s="11"/>
      <c r="AW7483" s="31"/>
      <c r="AZ7483" s="12"/>
      <c r="BA7483" s="12"/>
      <c r="BB7483" s="12"/>
      <c r="BC7483" s="12"/>
    </row>
    <row r="7484" spans="4:55">
      <c r="D7484" s="7"/>
      <c r="E7484" s="7"/>
      <c r="F7484" s="8"/>
      <c r="G7484" s="8"/>
      <c r="H7484" s="8"/>
      <c r="AF7484" s="9"/>
      <c r="AG7484" s="9"/>
      <c r="AH7484" s="9"/>
      <c r="AI7484" s="9"/>
      <c r="AJ7484" s="9"/>
      <c r="AK7484" s="9"/>
      <c r="AL7484" s="9"/>
      <c r="AM7484" s="9"/>
      <c r="AN7484" s="9"/>
      <c r="AO7484" s="27"/>
      <c r="AQ7484" s="29"/>
      <c r="AR7484" s="11"/>
      <c r="AW7484" s="31"/>
      <c r="AZ7484" s="12"/>
      <c r="BA7484" s="12"/>
      <c r="BB7484" s="12"/>
      <c r="BC7484" s="12"/>
    </row>
    <row r="7485" spans="4:55">
      <c r="D7485" s="7"/>
      <c r="E7485" s="7"/>
      <c r="F7485" s="8"/>
      <c r="G7485" s="8"/>
      <c r="H7485" s="8"/>
      <c r="AF7485" s="9"/>
      <c r="AG7485" s="9"/>
      <c r="AH7485" s="9"/>
      <c r="AI7485" s="9"/>
      <c r="AJ7485" s="9"/>
      <c r="AK7485" s="9"/>
      <c r="AL7485" s="9"/>
      <c r="AM7485" s="9"/>
      <c r="AN7485" s="9"/>
      <c r="AO7485" s="27"/>
      <c r="AQ7485" s="29"/>
      <c r="AR7485" s="11"/>
      <c r="AW7485" s="31"/>
      <c r="AZ7485" s="12"/>
      <c r="BA7485" s="12"/>
      <c r="BB7485" s="12"/>
      <c r="BC7485" s="12"/>
    </row>
    <row r="7486" spans="4:55">
      <c r="D7486" s="7"/>
      <c r="E7486" s="7"/>
      <c r="F7486" s="8"/>
      <c r="G7486" s="8"/>
      <c r="H7486" s="8"/>
      <c r="AF7486" s="9"/>
      <c r="AG7486" s="9"/>
      <c r="AH7486" s="9"/>
      <c r="AI7486" s="9"/>
      <c r="AJ7486" s="9"/>
      <c r="AK7486" s="9"/>
      <c r="AL7486" s="9"/>
      <c r="AM7486" s="9"/>
      <c r="AN7486" s="9"/>
      <c r="AO7486" s="27"/>
      <c r="AQ7486" s="29"/>
      <c r="AR7486" s="11"/>
      <c r="AW7486" s="31"/>
      <c r="AZ7486" s="12"/>
      <c r="BA7486" s="12"/>
      <c r="BB7486" s="12"/>
      <c r="BC7486" s="12"/>
    </row>
    <row r="7487" spans="4:55">
      <c r="D7487" s="7"/>
      <c r="E7487" s="7"/>
      <c r="F7487" s="8"/>
      <c r="G7487" s="8"/>
      <c r="H7487" s="8"/>
      <c r="AF7487" s="9"/>
      <c r="AG7487" s="9"/>
      <c r="AH7487" s="9"/>
      <c r="AI7487" s="9"/>
      <c r="AJ7487" s="9"/>
      <c r="AK7487" s="9"/>
      <c r="AL7487" s="9"/>
      <c r="AM7487" s="9"/>
      <c r="AN7487" s="9"/>
      <c r="AO7487" s="27"/>
      <c r="AQ7487" s="29"/>
      <c r="AR7487" s="11"/>
      <c r="AW7487" s="31"/>
      <c r="AZ7487" s="12"/>
      <c r="BA7487" s="12"/>
      <c r="BB7487" s="12"/>
      <c r="BC7487" s="12"/>
    </row>
    <row r="7488" spans="4:55">
      <c r="D7488" s="7"/>
      <c r="E7488" s="7"/>
      <c r="F7488" s="8"/>
      <c r="G7488" s="8"/>
      <c r="H7488" s="8"/>
      <c r="AF7488" s="9"/>
      <c r="AG7488" s="9"/>
      <c r="AH7488" s="9"/>
      <c r="AI7488" s="9"/>
      <c r="AJ7488" s="9"/>
      <c r="AK7488" s="9"/>
      <c r="AL7488" s="9"/>
      <c r="AM7488" s="9"/>
      <c r="AN7488" s="9"/>
      <c r="AO7488" s="27"/>
      <c r="AQ7488" s="29"/>
      <c r="AR7488" s="11"/>
      <c r="AW7488" s="31"/>
      <c r="AZ7488" s="12"/>
      <c r="BA7488" s="12"/>
      <c r="BB7488" s="12"/>
      <c r="BC7488" s="12"/>
    </row>
    <row r="7489" spans="4:55">
      <c r="D7489" s="7"/>
      <c r="E7489" s="7"/>
      <c r="F7489" s="8"/>
      <c r="G7489" s="8"/>
      <c r="H7489" s="8"/>
      <c r="AF7489" s="9"/>
      <c r="AG7489" s="9"/>
      <c r="AH7489" s="9"/>
      <c r="AI7489" s="9"/>
      <c r="AJ7489" s="9"/>
      <c r="AK7489" s="9"/>
      <c r="AL7489" s="9"/>
      <c r="AM7489" s="9"/>
      <c r="AN7489" s="9"/>
      <c r="AO7489" s="27"/>
      <c r="AQ7489" s="29"/>
      <c r="AR7489" s="11"/>
      <c r="AW7489" s="31"/>
      <c r="AZ7489" s="12"/>
      <c r="BA7489" s="12"/>
      <c r="BB7489" s="12"/>
      <c r="BC7489" s="12"/>
    </row>
    <row r="7490" spans="4:55">
      <c r="D7490" s="7"/>
      <c r="E7490" s="7"/>
      <c r="F7490" s="8"/>
      <c r="G7490" s="8"/>
      <c r="H7490" s="8"/>
      <c r="AF7490" s="9"/>
      <c r="AG7490" s="9"/>
      <c r="AH7490" s="9"/>
      <c r="AI7490" s="9"/>
      <c r="AJ7490" s="9"/>
      <c r="AK7490" s="9"/>
      <c r="AL7490" s="9"/>
      <c r="AM7490" s="9"/>
      <c r="AN7490" s="9"/>
      <c r="AO7490" s="27"/>
      <c r="AQ7490" s="29"/>
      <c r="AR7490" s="11"/>
      <c r="AW7490" s="31"/>
      <c r="AZ7490" s="12"/>
      <c r="BA7490" s="12"/>
      <c r="BB7490" s="12"/>
      <c r="BC7490" s="12"/>
    </row>
    <row r="7491" spans="4:55">
      <c r="D7491" s="7"/>
      <c r="E7491" s="7"/>
      <c r="F7491" s="8"/>
      <c r="G7491" s="8"/>
      <c r="H7491" s="8"/>
      <c r="AF7491" s="9"/>
      <c r="AG7491" s="9"/>
      <c r="AH7491" s="9"/>
      <c r="AI7491" s="9"/>
      <c r="AJ7491" s="9"/>
      <c r="AK7491" s="9"/>
      <c r="AL7491" s="9"/>
      <c r="AM7491" s="9"/>
      <c r="AN7491" s="9"/>
      <c r="AO7491" s="27"/>
      <c r="AQ7491" s="29"/>
      <c r="AR7491" s="11"/>
      <c r="AW7491" s="31"/>
      <c r="AZ7491" s="12"/>
      <c r="BA7491" s="12"/>
      <c r="BB7491" s="12"/>
      <c r="BC7491" s="12"/>
    </row>
    <row r="7492" spans="4:55">
      <c r="D7492" s="7"/>
      <c r="E7492" s="7"/>
      <c r="F7492" s="8"/>
      <c r="G7492" s="8"/>
      <c r="H7492" s="8"/>
      <c r="AF7492" s="9"/>
      <c r="AG7492" s="9"/>
      <c r="AH7492" s="9"/>
      <c r="AI7492" s="9"/>
      <c r="AJ7492" s="9"/>
      <c r="AK7492" s="9"/>
      <c r="AL7492" s="9"/>
      <c r="AM7492" s="9"/>
      <c r="AN7492" s="9"/>
      <c r="AO7492" s="27"/>
      <c r="AQ7492" s="29"/>
      <c r="AR7492" s="11"/>
      <c r="AW7492" s="31"/>
      <c r="AZ7492" s="12"/>
      <c r="BA7492" s="12"/>
      <c r="BB7492" s="12"/>
      <c r="BC7492" s="12"/>
    </row>
    <row r="7493" spans="4:55">
      <c r="D7493" s="7"/>
      <c r="E7493" s="7"/>
      <c r="F7493" s="8"/>
      <c r="G7493" s="8"/>
      <c r="H7493" s="8"/>
      <c r="AF7493" s="9"/>
      <c r="AG7493" s="9"/>
      <c r="AH7493" s="9"/>
      <c r="AI7493" s="9"/>
      <c r="AJ7493" s="9"/>
      <c r="AK7493" s="9"/>
      <c r="AL7493" s="9"/>
      <c r="AM7493" s="9"/>
      <c r="AN7493" s="9"/>
      <c r="AO7493" s="27"/>
      <c r="AQ7493" s="29"/>
      <c r="AR7493" s="11"/>
      <c r="AW7493" s="31"/>
      <c r="AZ7493" s="12"/>
      <c r="BA7493" s="12"/>
      <c r="BB7493" s="12"/>
      <c r="BC7493" s="12"/>
    </row>
    <row r="7494" spans="4:55">
      <c r="D7494" s="7"/>
      <c r="E7494" s="7"/>
      <c r="F7494" s="8"/>
      <c r="G7494" s="8"/>
      <c r="H7494" s="8"/>
      <c r="AF7494" s="9"/>
      <c r="AG7494" s="9"/>
      <c r="AH7494" s="9"/>
      <c r="AI7494" s="9"/>
      <c r="AJ7494" s="9"/>
      <c r="AK7494" s="9"/>
      <c r="AL7494" s="9"/>
      <c r="AM7494" s="9"/>
      <c r="AN7494" s="9"/>
      <c r="AO7494" s="27"/>
      <c r="AQ7494" s="29"/>
      <c r="AR7494" s="11"/>
      <c r="AW7494" s="31"/>
      <c r="AZ7494" s="12"/>
      <c r="BA7494" s="12"/>
      <c r="BB7494" s="12"/>
      <c r="BC7494" s="12"/>
    </row>
    <row r="7495" spans="4:55">
      <c r="D7495" s="7"/>
      <c r="E7495" s="7"/>
      <c r="F7495" s="8"/>
      <c r="G7495" s="8"/>
      <c r="H7495" s="8"/>
      <c r="AF7495" s="9"/>
      <c r="AG7495" s="9"/>
      <c r="AH7495" s="9"/>
      <c r="AI7495" s="9"/>
      <c r="AJ7495" s="9"/>
      <c r="AK7495" s="9"/>
      <c r="AL7495" s="9"/>
      <c r="AM7495" s="9"/>
      <c r="AN7495" s="9"/>
      <c r="AO7495" s="27"/>
      <c r="AQ7495" s="29"/>
      <c r="AR7495" s="11"/>
      <c r="AW7495" s="31"/>
      <c r="AZ7495" s="12"/>
      <c r="BA7495" s="12"/>
      <c r="BB7495" s="12"/>
      <c r="BC7495" s="12"/>
    </row>
    <row r="7496" spans="4:55">
      <c r="D7496" s="7"/>
      <c r="E7496" s="7"/>
      <c r="F7496" s="8"/>
      <c r="G7496" s="8"/>
      <c r="H7496" s="8"/>
      <c r="AF7496" s="9"/>
      <c r="AG7496" s="9"/>
      <c r="AH7496" s="9"/>
      <c r="AI7496" s="9"/>
      <c r="AJ7496" s="9"/>
      <c r="AK7496" s="9"/>
      <c r="AL7496" s="9"/>
      <c r="AM7496" s="9"/>
      <c r="AN7496" s="9"/>
      <c r="AO7496" s="27"/>
      <c r="AQ7496" s="29"/>
      <c r="AR7496" s="11"/>
      <c r="AW7496" s="31"/>
      <c r="AZ7496" s="12"/>
      <c r="BA7496" s="12"/>
      <c r="BB7496" s="12"/>
      <c r="BC7496" s="12"/>
    </row>
    <row r="7497" spans="4:55">
      <c r="D7497" s="7"/>
      <c r="E7497" s="7"/>
      <c r="F7497" s="8"/>
      <c r="G7497" s="8"/>
      <c r="H7497" s="8"/>
      <c r="AF7497" s="9"/>
      <c r="AG7497" s="9"/>
      <c r="AH7497" s="9"/>
      <c r="AI7497" s="9"/>
      <c r="AJ7497" s="9"/>
      <c r="AK7497" s="9"/>
      <c r="AL7497" s="9"/>
      <c r="AM7497" s="9"/>
      <c r="AN7497" s="9"/>
      <c r="AO7497" s="27"/>
      <c r="AQ7497" s="29"/>
      <c r="AR7497" s="11"/>
      <c r="AW7497" s="31"/>
      <c r="AZ7497" s="12"/>
      <c r="BA7497" s="12"/>
      <c r="BB7497" s="12"/>
      <c r="BC7497" s="12"/>
    </row>
    <row r="7498" spans="4:55">
      <c r="D7498" s="7"/>
      <c r="E7498" s="7"/>
      <c r="F7498" s="8"/>
      <c r="G7498" s="8"/>
      <c r="H7498" s="8"/>
      <c r="AF7498" s="9"/>
      <c r="AG7498" s="9"/>
      <c r="AH7498" s="9"/>
      <c r="AI7498" s="9"/>
      <c r="AJ7498" s="9"/>
      <c r="AK7498" s="9"/>
      <c r="AL7498" s="9"/>
      <c r="AM7498" s="9"/>
      <c r="AN7498" s="9"/>
      <c r="AO7498" s="27"/>
      <c r="AQ7498" s="29"/>
      <c r="AR7498" s="11"/>
      <c r="AW7498" s="31"/>
      <c r="AZ7498" s="12"/>
      <c r="BA7498" s="12"/>
      <c r="BB7498" s="12"/>
      <c r="BC7498" s="12"/>
    </row>
    <row r="7499" spans="4:55">
      <c r="D7499" s="7"/>
      <c r="E7499" s="7"/>
      <c r="F7499" s="8"/>
      <c r="G7499" s="8"/>
      <c r="H7499" s="8"/>
      <c r="AF7499" s="9"/>
      <c r="AG7499" s="9"/>
      <c r="AH7499" s="9"/>
      <c r="AI7499" s="9"/>
      <c r="AJ7499" s="9"/>
      <c r="AK7499" s="9"/>
      <c r="AL7499" s="9"/>
      <c r="AM7499" s="9"/>
      <c r="AN7499" s="9"/>
      <c r="AO7499" s="27"/>
      <c r="AQ7499" s="29"/>
      <c r="AR7499" s="11"/>
      <c r="AW7499" s="31"/>
      <c r="AZ7499" s="12"/>
      <c r="BA7499" s="12"/>
      <c r="BB7499" s="12"/>
      <c r="BC7499" s="12"/>
    </row>
    <row r="7500" spans="4:55">
      <c r="D7500" s="7"/>
      <c r="E7500" s="7"/>
      <c r="F7500" s="8"/>
      <c r="G7500" s="8"/>
      <c r="H7500" s="8"/>
      <c r="AF7500" s="9"/>
      <c r="AG7500" s="9"/>
      <c r="AH7500" s="9"/>
      <c r="AI7500" s="9"/>
      <c r="AJ7500" s="9"/>
      <c r="AK7500" s="9"/>
      <c r="AL7500" s="9"/>
      <c r="AM7500" s="9"/>
      <c r="AN7500" s="9"/>
      <c r="AO7500" s="27"/>
      <c r="AQ7500" s="29"/>
      <c r="AR7500" s="11"/>
      <c r="AW7500" s="31"/>
      <c r="AZ7500" s="12"/>
      <c r="BA7500" s="12"/>
      <c r="BB7500" s="12"/>
      <c r="BC7500" s="12"/>
    </row>
    <row r="7501" spans="4:55">
      <c r="D7501" s="7"/>
      <c r="E7501" s="7"/>
      <c r="F7501" s="8"/>
      <c r="G7501" s="8"/>
      <c r="H7501" s="8"/>
      <c r="AF7501" s="9"/>
      <c r="AG7501" s="9"/>
      <c r="AH7501" s="9"/>
      <c r="AI7501" s="9"/>
      <c r="AJ7501" s="9"/>
      <c r="AK7501" s="9"/>
      <c r="AL7501" s="9"/>
      <c r="AM7501" s="9"/>
      <c r="AN7501" s="9"/>
      <c r="AO7501" s="27"/>
      <c r="AQ7501" s="29"/>
      <c r="AR7501" s="11"/>
      <c r="AW7501" s="31"/>
      <c r="AZ7501" s="12"/>
      <c r="BA7501" s="12"/>
      <c r="BB7501" s="12"/>
      <c r="BC7501" s="12"/>
    </row>
    <row r="7502" spans="4:55">
      <c r="D7502" s="7"/>
      <c r="E7502" s="7"/>
      <c r="F7502" s="8"/>
      <c r="G7502" s="8"/>
      <c r="H7502" s="8"/>
      <c r="AF7502" s="9"/>
      <c r="AG7502" s="9"/>
      <c r="AH7502" s="9"/>
      <c r="AI7502" s="9"/>
      <c r="AJ7502" s="9"/>
      <c r="AK7502" s="9"/>
      <c r="AL7502" s="9"/>
      <c r="AM7502" s="9"/>
      <c r="AN7502" s="9"/>
      <c r="AO7502" s="27"/>
      <c r="AQ7502" s="29"/>
      <c r="AR7502" s="11"/>
      <c r="AW7502" s="31"/>
      <c r="AZ7502" s="12"/>
      <c r="BA7502" s="12"/>
      <c r="BB7502" s="12"/>
      <c r="BC7502" s="12"/>
    </row>
    <row r="7503" spans="4:55">
      <c r="D7503" s="7"/>
      <c r="E7503" s="7"/>
      <c r="F7503" s="8"/>
      <c r="G7503" s="8"/>
      <c r="H7503" s="8"/>
      <c r="AF7503" s="9"/>
      <c r="AG7503" s="9"/>
      <c r="AH7503" s="9"/>
      <c r="AI7503" s="9"/>
      <c r="AJ7503" s="9"/>
      <c r="AK7503" s="9"/>
      <c r="AL7503" s="9"/>
      <c r="AM7503" s="9"/>
      <c r="AN7503" s="9"/>
      <c r="AO7503" s="27"/>
      <c r="AQ7503" s="29"/>
      <c r="AR7503" s="11"/>
      <c r="AW7503" s="31"/>
      <c r="AZ7503" s="12"/>
      <c r="BA7503" s="12"/>
      <c r="BB7503" s="12"/>
      <c r="BC7503" s="12"/>
    </row>
    <row r="7504" spans="4:55">
      <c r="D7504" s="7"/>
      <c r="E7504" s="7"/>
      <c r="F7504" s="8"/>
      <c r="G7504" s="8"/>
      <c r="H7504" s="8"/>
      <c r="AF7504" s="9"/>
      <c r="AG7504" s="9"/>
      <c r="AH7504" s="9"/>
      <c r="AI7504" s="9"/>
      <c r="AJ7504" s="9"/>
      <c r="AK7504" s="9"/>
      <c r="AL7504" s="9"/>
      <c r="AM7504" s="9"/>
      <c r="AN7504" s="9"/>
      <c r="AO7504" s="27"/>
      <c r="AQ7504" s="29"/>
      <c r="AR7504" s="11"/>
      <c r="AW7504" s="31"/>
      <c r="AZ7504" s="12"/>
      <c r="BA7504" s="12"/>
      <c r="BB7504" s="12"/>
      <c r="BC7504" s="12"/>
    </row>
    <row r="7505" spans="4:55">
      <c r="D7505" s="7"/>
      <c r="E7505" s="7"/>
      <c r="F7505" s="8"/>
      <c r="G7505" s="8"/>
      <c r="H7505" s="8"/>
      <c r="AF7505" s="9"/>
      <c r="AG7505" s="9"/>
      <c r="AH7505" s="9"/>
      <c r="AI7505" s="9"/>
      <c r="AJ7505" s="9"/>
      <c r="AK7505" s="9"/>
      <c r="AL7505" s="9"/>
      <c r="AM7505" s="9"/>
      <c r="AN7505" s="9"/>
      <c r="AO7505" s="27"/>
      <c r="AQ7505" s="29"/>
      <c r="AR7505" s="11"/>
      <c r="AW7505" s="31"/>
      <c r="AZ7505" s="12"/>
      <c r="BA7505" s="12"/>
      <c r="BB7505" s="12"/>
      <c r="BC7505" s="12"/>
    </row>
    <row r="7506" spans="4:55">
      <c r="D7506" s="7"/>
      <c r="E7506" s="7"/>
      <c r="F7506" s="8"/>
      <c r="G7506" s="8"/>
      <c r="H7506" s="8"/>
      <c r="AF7506" s="9"/>
      <c r="AG7506" s="9"/>
      <c r="AH7506" s="9"/>
      <c r="AI7506" s="9"/>
      <c r="AJ7506" s="9"/>
      <c r="AK7506" s="9"/>
      <c r="AL7506" s="9"/>
      <c r="AM7506" s="9"/>
      <c r="AN7506" s="9"/>
      <c r="AO7506" s="27"/>
      <c r="AQ7506" s="29"/>
      <c r="AR7506" s="11"/>
      <c r="AW7506" s="31"/>
      <c r="AZ7506" s="12"/>
      <c r="BA7506" s="12"/>
      <c r="BB7506" s="12"/>
      <c r="BC7506" s="12"/>
    </row>
    <row r="7507" spans="4:55">
      <c r="D7507" s="7"/>
      <c r="E7507" s="7"/>
      <c r="F7507" s="8"/>
      <c r="G7507" s="8"/>
      <c r="H7507" s="8"/>
      <c r="AF7507" s="9"/>
      <c r="AG7507" s="9"/>
      <c r="AH7507" s="9"/>
      <c r="AI7507" s="9"/>
      <c r="AJ7507" s="9"/>
      <c r="AK7507" s="9"/>
      <c r="AL7507" s="9"/>
      <c r="AM7507" s="9"/>
      <c r="AN7507" s="9"/>
      <c r="AO7507" s="27"/>
      <c r="AQ7507" s="29"/>
      <c r="AR7507" s="11"/>
      <c r="AW7507" s="31"/>
      <c r="AZ7507" s="12"/>
      <c r="BA7507" s="12"/>
      <c r="BB7507" s="12"/>
      <c r="BC7507" s="12"/>
    </row>
    <row r="7508" spans="4:55">
      <c r="D7508" s="7"/>
      <c r="E7508" s="7"/>
      <c r="F7508" s="8"/>
      <c r="G7508" s="8"/>
      <c r="H7508" s="8"/>
      <c r="AF7508" s="9"/>
      <c r="AG7508" s="9"/>
      <c r="AH7508" s="9"/>
      <c r="AI7508" s="9"/>
      <c r="AJ7508" s="9"/>
      <c r="AK7508" s="9"/>
      <c r="AL7508" s="9"/>
      <c r="AM7508" s="9"/>
      <c r="AN7508" s="9"/>
      <c r="AO7508" s="27"/>
      <c r="AQ7508" s="29"/>
      <c r="AR7508" s="11"/>
      <c r="AW7508" s="31"/>
      <c r="AZ7508" s="12"/>
      <c r="BA7508" s="12"/>
      <c r="BB7508" s="12"/>
      <c r="BC7508" s="12"/>
    </row>
    <row r="7509" spans="4:55">
      <c r="D7509" s="7"/>
      <c r="E7509" s="7"/>
      <c r="F7509" s="8"/>
      <c r="G7509" s="8"/>
      <c r="H7509" s="8"/>
      <c r="AF7509" s="9"/>
      <c r="AG7509" s="9"/>
      <c r="AH7509" s="9"/>
      <c r="AI7509" s="9"/>
      <c r="AJ7509" s="9"/>
      <c r="AK7509" s="9"/>
      <c r="AL7509" s="9"/>
      <c r="AM7509" s="9"/>
      <c r="AN7509" s="9"/>
      <c r="AO7509" s="27"/>
      <c r="AQ7509" s="29"/>
      <c r="AR7509" s="11"/>
      <c r="AW7509" s="31"/>
      <c r="AZ7509" s="12"/>
      <c r="BA7509" s="12"/>
      <c r="BB7509" s="12"/>
      <c r="BC7509" s="12"/>
    </row>
    <row r="7510" spans="4:55">
      <c r="D7510" s="7"/>
      <c r="E7510" s="7"/>
      <c r="F7510" s="8"/>
      <c r="G7510" s="8"/>
      <c r="H7510" s="8"/>
      <c r="AF7510" s="9"/>
      <c r="AG7510" s="9"/>
      <c r="AH7510" s="9"/>
      <c r="AI7510" s="9"/>
      <c r="AJ7510" s="9"/>
      <c r="AK7510" s="9"/>
      <c r="AL7510" s="9"/>
      <c r="AM7510" s="9"/>
      <c r="AN7510" s="9"/>
      <c r="AO7510" s="27"/>
      <c r="AQ7510" s="29"/>
      <c r="AR7510" s="11"/>
      <c r="AW7510" s="31"/>
      <c r="AZ7510" s="12"/>
      <c r="BA7510" s="12"/>
      <c r="BB7510" s="12"/>
      <c r="BC7510" s="12"/>
    </row>
    <row r="7511" spans="4:55">
      <c r="D7511" s="7"/>
      <c r="E7511" s="7"/>
      <c r="F7511" s="8"/>
      <c r="G7511" s="8"/>
      <c r="H7511" s="8"/>
      <c r="AF7511" s="9"/>
      <c r="AG7511" s="9"/>
      <c r="AH7511" s="9"/>
      <c r="AI7511" s="9"/>
      <c r="AJ7511" s="9"/>
      <c r="AK7511" s="9"/>
      <c r="AL7511" s="9"/>
      <c r="AM7511" s="9"/>
      <c r="AN7511" s="9"/>
      <c r="AO7511" s="27"/>
      <c r="AQ7511" s="29"/>
      <c r="AR7511" s="11"/>
      <c r="AW7511" s="31"/>
      <c r="AZ7511" s="12"/>
      <c r="BA7511" s="12"/>
      <c r="BB7511" s="12"/>
      <c r="BC7511" s="12"/>
    </row>
    <row r="7512" spans="4:55">
      <c r="D7512" s="7"/>
      <c r="E7512" s="7"/>
      <c r="F7512" s="8"/>
      <c r="G7512" s="8"/>
      <c r="H7512" s="8"/>
      <c r="AF7512" s="9"/>
      <c r="AG7512" s="9"/>
      <c r="AH7512" s="9"/>
      <c r="AI7512" s="9"/>
      <c r="AJ7512" s="9"/>
      <c r="AK7512" s="9"/>
      <c r="AL7512" s="9"/>
      <c r="AM7512" s="9"/>
      <c r="AN7512" s="9"/>
      <c r="AO7512" s="27"/>
      <c r="AQ7512" s="29"/>
      <c r="AR7512" s="11"/>
      <c r="AW7512" s="31"/>
      <c r="AZ7512" s="12"/>
      <c r="BA7512" s="12"/>
      <c r="BB7512" s="12"/>
      <c r="BC7512" s="12"/>
    </row>
    <row r="7513" spans="4:55">
      <c r="D7513" s="7"/>
      <c r="E7513" s="7"/>
      <c r="F7513" s="8"/>
      <c r="G7513" s="8"/>
      <c r="H7513" s="8"/>
      <c r="AF7513" s="9"/>
      <c r="AG7513" s="9"/>
      <c r="AH7513" s="9"/>
      <c r="AI7513" s="9"/>
      <c r="AJ7513" s="9"/>
      <c r="AK7513" s="9"/>
      <c r="AL7513" s="9"/>
      <c r="AM7513" s="9"/>
      <c r="AN7513" s="9"/>
      <c r="AO7513" s="27"/>
      <c r="AQ7513" s="29"/>
      <c r="AR7513" s="11"/>
      <c r="AW7513" s="31"/>
      <c r="AZ7513" s="12"/>
      <c r="BA7513" s="12"/>
      <c r="BB7513" s="12"/>
      <c r="BC7513" s="12"/>
    </row>
    <row r="7514" spans="4:55">
      <c r="D7514" s="7"/>
      <c r="E7514" s="7"/>
      <c r="F7514" s="8"/>
      <c r="G7514" s="8"/>
      <c r="H7514" s="8"/>
      <c r="AF7514" s="9"/>
      <c r="AG7514" s="9"/>
      <c r="AH7514" s="9"/>
      <c r="AI7514" s="9"/>
      <c r="AJ7514" s="9"/>
      <c r="AK7514" s="9"/>
      <c r="AL7514" s="9"/>
      <c r="AM7514" s="9"/>
      <c r="AN7514" s="9"/>
      <c r="AO7514" s="27"/>
      <c r="AQ7514" s="29"/>
      <c r="AR7514" s="11"/>
      <c r="AW7514" s="31"/>
      <c r="AZ7514" s="12"/>
      <c r="BA7514" s="12"/>
      <c r="BB7514" s="12"/>
      <c r="BC7514" s="12"/>
    </row>
    <row r="7515" spans="4:55">
      <c r="D7515" s="7"/>
      <c r="E7515" s="7"/>
      <c r="F7515" s="8"/>
      <c r="G7515" s="8"/>
      <c r="H7515" s="8"/>
      <c r="AF7515" s="9"/>
      <c r="AG7515" s="9"/>
      <c r="AH7515" s="9"/>
      <c r="AI7515" s="9"/>
      <c r="AJ7515" s="9"/>
      <c r="AK7515" s="9"/>
      <c r="AL7515" s="9"/>
      <c r="AM7515" s="9"/>
      <c r="AN7515" s="9"/>
      <c r="AO7515" s="27"/>
      <c r="AQ7515" s="29"/>
      <c r="AR7515" s="11"/>
      <c r="AW7515" s="31"/>
      <c r="AZ7515" s="12"/>
      <c r="BA7515" s="12"/>
      <c r="BB7515" s="12"/>
      <c r="BC7515" s="12"/>
    </row>
    <row r="7516" spans="4:55">
      <c r="D7516" s="7"/>
      <c r="E7516" s="7"/>
      <c r="F7516" s="8"/>
      <c r="G7516" s="8"/>
      <c r="H7516" s="8"/>
      <c r="AF7516" s="9"/>
      <c r="AG7516" s="9"/>
      <c r="AH7516" s="9"/>
      <c r="AI7516" s="9"/>
      <c r="AJ7516" s="9"/>
      <c r="AK7516" s="9"/>
      <c r="AL7516" s="9"/>
      <c r="AM7516" s="9"/>
      <c r="AN7516" s="9"/>
      <c r="AO7516" s="27"/>
      <c r="AQ7516" s="29"/>
      <c r="AR7516" s="11"/>
      <c r="AW7516" s="31"/>
      <c r="AZ7516" s="12"/>
      <c r="BA7516" s="12"/>
      <c r="BB7516" s="12"/>
      <c r="BC7516" s="12"/>
    </row>
    <row r="7517" spans="4:55">
      <c r="D7517" s="7"/>
      <c r="E7517" s="7"/>
      <c r="F7517" s="8"/>
      <c r="G7517" s="8"/>
      <c r="H7517" s="8"/>
      <c r="AF7517" s="9"/>
      <c r="AG7517" s="9"/>
      <c r="AH7517" s="9"/>
      <c r="AI7517" s="9"/>
      <c r="AJ7517" s="9"/>
      <c r="AK7517" s="9"/>
      <c r="AL7517" s="9"/>
      <c r="AM7517" s="9"/>
      <c r="AN7517" s="9"/>
      <c r="AO7517" s="27"/>
      <c r="AQ7517" s="29"/>
      <c r="AR7517" s="11"/>
      <c r="AW7517" s="31"/>
      <c r="AZ7517" s="12"/>
      <c r="BA7517" s="12"/>
      <c r="BB7517" s="12"/>
      <c r="BC7517" s="12"/>
    </row>
    <row r="7518" spans="4:55">
      <c r="D7518" s="7"/>
      <c r="E7518" s="7"/>
      <c r="F7518" s="8"/>
      <c r="G7518" s="8"/>
      <c r="H7518" s="8"/>
      <c r="AF7518" s="9"/>
      <c r="AG7518" s="9"/>
      <c r="AH7518" s="9"/>
      <c r="AI7518" s="9"/>
      <c r="AJ7518" s="9"/>
      <c r="AK7518" s="9"/>
      <c r="AL7518" s="9"/>
      <c r="AM7518" s="9"/>
      <c r="AN7518" s="9"/>
      <c r="AO7518" s="27"/>
      <c r="AQ7518" s="29"/>
      <c r="AR7518" s="11"/>
      <c r="AW7518" s="31"/>
      <c r="AZ7518" s="12"/>
      <c r="BA7518" s="12"/>
      <c r="BB7518" s="12"/>
      <c r="BC7518" s="12"/>
    </row>
    <row r="7519" spans="4:55">
      <c r="D7519" s="7"/>
      <c r="E7519" s="7"/>
      <c r="F7519" s="8"/>
      <c r="G7519" s="8"/>
      <c r="H7519" s="8"/>
      <c r="AF7519" s="9"/>
      <c r="AG7519" s="9"/>
      <c r="AH7519" s="9"/>
      <c r="AI7519" s="9"/>
      <c r="AJ7519" s="9"/>
      <c r="AK7519" s="9"/>
      <c r="AL7519" s="9"/>
      <c r="AM7519" s="9"/>
      <c r="AN7519" s="9"/>
      <c r="AO7519" s="27"/>
      <c r="AQ7519" s="29"/>
      <c r="AR7519" s="11"/>
      <c r="AW7519" s="31"/>
      <c r="AZ7519" s="12"/>
      <c r="BA7519" s="12"/>
      <c r="BB7519" s="12"/>
      <c r="BC7519" s="12"/>
    </row>
    <row r="7520" spans="4:55">
      <c r="D7520" s="7"/>
      <c r="E7520" s="7"/>
      <c r="F7520" s="8"/>
      <c r="G7520" s="8"/>
      <c r="H7520" s="8"/>
      <c r="AF7520" s="9"/>
      <c r="AG7520" s="9"/>
      <c r="AH7520" s="9"/>
      <c r="AI7520" s="9"/>
      <c r="AJ7520" s="9"/>
      <c r="AK7520" s="9"/>
      <c r="AL7520" s="9"/>
      <c r="AM7520" s="9"/>
      <c r="AN7520" s="9"/>
      <c r="AO7520" s="27"/>
      <c r="AQ7520" s="29"/>
      <c r="AR7520" s="11"/>
      <c r="AW7520" s="31"/>
      <c r="AZ7520" s="12"/>
      <c r="BA7520" s="12"/>
      <c r="BB7520" s="12"/>
      <c r="BC7520" s="12"/>
    </row>
    <row r="7521" spans="4:55">
      <c r="D7521" s="7"/>
      <c r="E7521" s="7"/>
      <c r="F7521" s="8"/>
      <c r="G7521" s="8"/>
      <c r="H7521" s="8"/>
      <c r="AF7521" s="9"/>
      <c r="AG7521" s="9"/>
      <c r="AH7521" s="9"/>
      <c r="AI7521" s="9"/>
      <c r="AJ7521" s="9"/>
      <c r="AK7521" s="9"/>
      <c r="AL7521" s="9"/>
      <c r="AM7521" s="9"/>
      <c r="AN7521" s="9"/>
      <c r="AO7521" s="27"/>
      <c r="AQ7521" s="29"/>
      <c r="AR7521" s="11"/>
      <c r="AW7521" s="31"/>
      <c r="AZ7521" s="12"/>
      <c r="BA7521" s="12"/>
      <c r="BB7521" s="12"/>
      <c r="BC7521" s="12"/>
    </row>
    <row r="7522" spans="4:55">
      <c r="D7522" s="7"/>
      <c r="E7522" s="7"/>
      <c r="F7522" s="8"/>
      <c r="G7522" s="8"/>
      <c r="H7522" s="8"/>
      <c r="AF7522" s="9"/>
      <c r="AG7522" s="9"/>
      <c r="AH7522" s="9"/>
      <c r="AI7522" s="9"/>
      <c r="AJ7522" s="9"/>
      <c r="AK7522" s="9"/>
      <c r="AL7522" s="9"/>
      <c r="AM7522" s="9"/>
      <c r="AN7522" s="9"/>
      <c r="AO7522" s="27"/>
      <c r="AQ7522" s="29"/>
      <c r="AR7522" s="11"/>
      <c r="AW7522" s="31"/>
      <c r="AZ7522" s="12"/>
      <c r="BA7522" s="12"/>
      <c r="BB7522" s="12"/>
      <c r="BC7522" s="12"/>
    </row>
    <row r="7523" spans="4:55">
      <c r="D7523" s="7"/>
      <c r="E7523" s="7"/>
      <c r="F7523" s="8"/>
      <c r="G7523" s="8"/>
      <c r="H7523" s="8"/>
      <c r="AF7523" s="9"/>
      <c r="AG7523" s="9"/>
      <c r="AH7523" s="9"/>
      <c r="AI7523" s="9"/>
      <c r="AJ7523" s="9"/>
      <c r="AK7523" s="9"/>
      <c r="AL7523" s="9"/>
      <c r="AM7523" s="9"/>
      <c r="AN7523" s="9"/>
      <c r="AO7523" s="27"/>
      <c r="AQ7523" s="29"/>
      <c r="AR7523" s="11"/>
      <c r="AW7523" s="31"/>
      <c r="AZ7523" s="12"/>
      <c r="BA7523" s="12"/>
      <c r="BB7523" s="12"/>
      <c r="BC7523" s="12"/>
    </row>
    <row r="7524" spans="4:55">
      <c r="D7524" s="7"/>
      <c r="E7524" s="7"/>
      <c r="F7524" s="8"/>
      <c r="G7524" s="8"/>
      <c r="H7524" s="8"/>
      <c r="AF7524" s="9"/>
      <c r="AG7524" s="9"/>
      <c r="AH7524" s="9"/>
      <c r="AI7524" s="9"/>
      <c r="AJ7524" s="9"/>
      <c r="AK7524" s="9"/>
      <c r="AL7524" s="9"/>
      <c r="AM7524" s="9"/>
      <c r="AN7524" s="9"/>
      <c r="AO7524" s="27"/>
      <c r="AQ7524" s="29"/>
      <c r="AR7524" s="11"/>
      <c r="AW7524" s="31"/>
      <c r="AZ7524" s="12"/>
      <c r="BA7524" s="12"/>
      <c r="BB7524" s="12"/>
      <c r="BC7524" s="12"/>
    </row>
    <row r="7525" spans="4:55">
      <c r="D7525" s="7"/>
      <c r="E7525" s="7"/>
      <c r="F7525" s="8"/>
      <c r="G7525" s="8"/>
      <c r="H7525" s="8"/>
      <c r="AF7525" s="9"/>
      <c r="AG7525" s="9"/>
      <c r="AH7525" s="9"/>
      <c r="AI7525" s="9"/>
      <c r="AJ7525" s="9"/>
      <c r="AK7525" s="9"/>
      <c r="AL7525" s="9"/>
      <c r="AM7525" s="9"/>
      <c r="AN7525" s="9"/>
      <c r="AO7525" s="27"/>
      <c r="AQ7525" s="29"/>
      <c r="AR7525" s="11"/>
      <c r="AW7525" s="31"/>
      <c r="AZ7525" s="12"/>
      <c r="BA7525" s="12"/>
      <c r="BB7525" s="12"/>
      <c r="BC7525" s="12"/>
    </row>
    <row r="7526" spans="4:55">
      <c r="D7526" s="7"/>
      <c r="E7526" s="7"/>
      <c r="F7526" s="8"/>
      <c r="G7526" s="8"/>
      <c r="H7526" s="8"/>
      <c r="AF7526" s="9"/>
      <c r="AG7526" s="9"/>
      <c r="AH7526" s="9"/>
      <c r="AI7526" s="9"/>
      <c r="AJ7526" s="9"/>
      <c r="AK7526" s="9"/>
      <c r="AL7526" s="9"/>
      <c r="AM7526" s="9"/>
      <c r="AN7526" s="9"/>
      <c r="AO7526" s="27"/>
      <c r="AQ7526" s="29"/>
      <c r="AR7526" s="11"/>
      <c r="AW7526" s="31"/>
      <c r="AZ7526" s="12"/>
      <c r="BA7526" s="12"/>
      <c r="BB7526" s="12"/>
      <c r="BC7526" s="12"/>
    </row>
    <row r="7527" spans="4:55">
      <c r="D7527" s="7"/>
      <c r="E7527" s="7"/>
      <c r="F7527" s="8"/>
      <c r="G7527" s="8"/>
      <c r="H7527" s="8"/>
      <c r="AF7527" s="9"/>
      <c r="AG7527" s="9"/>
      <c r="AH7527" s="9"/>
      <c r="AI7527" s="9"/>
      <c r="AJ7527" s="9"/>
      <c r="AK7527" s="9"/>
      <c r="AL7527" s="9"/>
      <c r="AM7527" s="9"/>
      <c r="AN7527" s="9"/>
      <c r="AO7527" s="27"/>
      <c r="AQ7527" s="29"/>
      <c r="AR7527" s="11"/>
      <c r="AW7527" s="31"/>
      <c r="AZ7527" s="12"/>
      <c r="BA7527" s="12"/>
      <c r="BB7527" s="12"/>
      <c r="BC7527" s="12"/>
    </row>
    <row r="7528" spans="4:55">
      <c r="D7528" s="7"/>
      <c r="E7528" s="7"/>
      <c r="F7528" s="8"/>
      <c r="G7528" s="8"/>
      <c r="H7528" s="8"/>
      <c r="AF7528" s="9"/>
      <c r="AG7528" s="9"/>
      <c r="AH7528" s="9"/>
      <c r="AI7528" s="9"/>
      <c r="AJ7528" s="9"/>
      <c r="AK7528" s="9"/>
      <c r="AL7528" s="9"/>
      <c r="AM7528" s="9"/>
      <c r="AN7528" s="9"/>
      <c r="AO7528" s="27"/>
      <c r="AQ7528" s="29"/>
      <c r="AR7528" s="11"/>
      <c r="AW7528" s="31"/>
      <c r="AZ7528" s="12"/>
      <c r="BA7528" s="12"/>
      <c r="BB7528" s="12"/>
      <c r="BC7528" s="12"/>
    </row>
    <row r="7529" spans="4:55">
      <c r="D7529" s="7"/>
      <c r="E7529" s="7"/>
      <c r="F7529" s="8"/>
      <c r="G7529" s="8"/>
      <c r="H7529" s="8"/>
      <c r="AF7529" s="9"/>
      <c r="AG7529" s="9"/>
      <c r="AH7529" s="9"/>
      <c r="AI7529" s="9"/>
      <c r="AJ7529" s="9"/>
      <c r="AK7529" s="9"/>
      <c r="AL7529" s="9"/>
      <c r="AM7529" s="9"/>
      <c r="AN7529" s="9"/>
      <c r="AO7529" s="27"/>
      <c r="AQ7529" s="29"/>
      <c r="AR7529" s="11"/>
      <c r="AW7529" s="31"/>
      <c r="AZ7529" s="12"/>
      <c r="BA7529" s="12"/>
      <c r="BB7529" s="12"/>
      <c r="BC7529" s="12"/>
    </row>
    <row r="7530" spans="4:55">
      <c r="D7530" s="7"/>
      <c r="E7530" s="7"/>
      <c r="F7530" s="8"/>
      <c r="G7530" s="8"/>
      <c r="H7530" s="8"/>
      <c r="AF7530" s="9"/>
      <c r="AG7530" s="9"/>
      <c r="AH7530" s="9"/>
      <c r="AI7530" s="9"/>
      <c r="AJ7530" s="9"/>
      <c r="AK7530" s="9"/>
      <c r="AL7530" s="9"/>
      <c r="AM7530" s="9"/>
      <c r="AN7530" s="9"/>
      <c r="AO7530" s="27"/>
      <c r="AQ7530" s="29"/>
      <c r="AR7530" s="11"/>
      <c r="AW7530" s="31"/>
      <c r="AZ7530" s="12"/>
      <c r="BA7530" s="12"/>
      <c r="BB7530" s="12"/>
      <c r="BC7530" s="12"/>
    </row>
    <row r="7531" spans="4:55">
      <c r="D7531" s="7"/>
      <c r="E7531" s="7"/>
      <c r="F7531" s="8"/>
      <c r="G7531" s="8"/>
      <c r="H7531" s="8"/>
      <c r="AF7531" s="9"/>
      <c r="AG7531" s="9"/>
      <c r="AH7531" s="9"/>
      <c r="AI7531" s="9"/>
      <c r="AJ7531" s="9"/>
      <c r="AK7531" s="9"/>
      <c r="AL7531" s="9"/>
      <c r="AM7531" s="9"/>
      <c r="AN7531" s="9"/>
      <c r="AO7531" s="27"/>
      <c r="AQ7531" s="29"/>
      <c r="AR7531" s="11"/>
      <c r="AW7531" s="31"/>
      <c r="AZ7531" s="12"/>
      <c r="BA7531" s="12"/>
      <c r="BB7531" s="12"/>
      <c r="BC7531" s="12"/>
    </row>
    <row r="7532" spans="4:55">
      <c r="D7532" s="7"/>
      <c r="E7532" s="7"/>
      <c r="F7532" s="8"/>
      <c r="G7532" s="8"/>
      <c r="H7532" s="8"/>
      <c r="AF7532" s="9"/>
      <c r="AG7532" s="9"/>
      <c r="AH7532" s="9"/>
      <c r="AI7532" s="9"/>
      <c r="AJ7532" s="9"/>
      <c r="AK7532" s="9"/>
      <c r="AL7532" s="9"/>
      <c r="AM7532" s="9"/>
      <c r="AN7532" s="9"/>
      <c r="AO7532" s="27"/>
      <c r="AQ7532" s="29"/>
      <c r="AR7532" s="11"/>
      <c r="AW7532" s="31"/>
      <c r="AZ7532" s="12"/>
      <c r="BA7532" s="12"/>
      <c r="BB7532" s="12"/>
      <c r="BC7532" s="12"/>
    </row>
    <row r="7533" spans="4:55">
      <c r="D7533" s="7"/>
      <c r="E7533" s="7"/>
      <c r="F7533" s="8"/>
      <c r="G7533" s="8"/>
      <c r="H7533" s="8"/>
      <c r="AF7533" s="9"/>
      <c r="AG7533" s="9"/>
      <c r="AH7533" s="9"/>
      <c r="AI7533" s="9"/>
      <c r="AJ7533" s="9"/>
      <c r="AK7533" s="9"/>
      <c r="AL7533" s="9"/>
      <c r="AM7533" s="9"/>
      <c r="AN7533" s="9"/>
      <c r="AO7533" s="27"/>
      <c r="AQ7533" s="29"/>
      <c r="AR7533" s="11"/>
      <c r="AW7533" s="31"/>
      <c r="AZ7533" s="12"/>
      <c r="BA7533" s="12"/>
      <c r="BB7533" s="12"/>
      <c r="BC7533" s="12"/>
    </row>
    <row r="7534" spans="4:55">
      <c r="D7534" s="7"/>
      <c r="E7534" s="7"/>
      <c r="F7534" s="8"/>
      <c r="G7534" s="8"/>
      <c r="H7534" s="8"/>
      <c r="AF7534" s="9"/>
      <c r="AG7534" s="9"/>
      <c r="AH7534" s="9"/>
      <c r="AI7534" s="9"/>
      <c r="AJ7534" s="9"/>
      <c r="AK7534" s="9"/>
      <c r="AL7534" s="9"/>
      <c r="AM7534" s="9"/>
      <c r="AN7534" s="9"/>
      <c r="AO7534" s="27"/>
      <c r="AQ7534" s="29"/>
      <c r="AR7534" s="11"/>
      <c r="AW7534" s="31"/>
      <c r="AZ7534" s="12"/>
      <c r="BA7534" s="12"/>
      <c r="BB7534" s="12"/>
      <c r="BC7534" s="12"/>
    </row>
    <row r="7535" spans="4:55">
      <c r="D7535" s="7"/>
      <c r="E7535" s="7"/>
      <c r="F7535" s="8"/>
      <c r="G7535" s="8"/>
      <c r="H7535" s="8"/>
      <c r="AF7535" s="9"/>
      <c r="AG7535" s="9"/>
      <c r="AH7535" s="9"/>
      <c r="AI7535" s="9"/>
      <c r="AJ7535" s="9"/>
      <c r="AK7535" s="9"/>
      <c r="AL7535" s="9"/>
      <c r="AM7535" s="9"/>
      <c r="AN7535" s="9"/>
      <c r="AO7535" s="27"/>
      <c r="AQ7535" s="29"/>
      <c r="AR7535" s="11"/>
      <c r="AW7535" s="31"/>
      <c r="AZ7535" s="12"/>
      <c r="BA7535" s="12"/>
      <c r="BB7535" s="12"/>
      <c r="BC7535" s="12"/>
    </row>
    <row r="7536" spans="4:55">
      <c r="D7536" s="7"/>
      <c r="E7536" s="7"/>
      <c r="F7536" s="8"/>
      <c r="G7536" s="8"/>
      <c r="H7536" s="8"/>
      <c r="AF7536" s="9"/>
      <c r="AG7536" s="9"/>
      <c r="AH7536" s="9"/>
      <c r="AI7536" s="9"/>
      <c r="AJ7536" s="9"/>
      <c r="AK7536" s="9"/>
      <c r="AL7536" s="9"/>
      <c r="AM7536" s="9"/>
      <c r="AN7536" s="9"/>
      <c r="AO7536" s="27"/>
      <c r="AQ7536" s="29"/>
      <c r="AR7536" s="11"/>
      <c r="AW7536" s="31"/>
      <c r="AZ7536" s="12"/>
      <c r="BA7536" s="12"/>
      <c r="BB7536" s="12"/>
      <c r="BC7536" s="12"/>
    </row>
    <row r="7537" spans="4:55">
      <c r="D7537" s="7"/>
      <c r="E7537" s="7"/>
      <c r="F7537" s="8"/>
      <c r="G7537" s="8"/>
      <c r="H7537" s="8"/>
      <c r="AF7537" s="9"/>
      <c r="AG7537" s="9"/>
      <c r="AH7537" s="9"/>
      <c r="AI7537" s="9"/>
      <c r="AJ7537" s="9"/>
      <c r="AK7537" s="9"/>
      <c r="AL7537" s="9"/>
      <c r="AM7537" s="9"/>
      <c r="AN7537" s="9"/>
      <c r="AO7537" s="27"/>
      <c r="AQ7537" s="29"/>
      <c r="AR7537" s="11"/>
      <c r="AW7537" s="31"/>
      <c r="AZ7537" s="12"/>
      <c r="BA7537" s="12"/>
      <c r="BB7537" s="12"/>
      <c r="BC7537" s="12"/>
    </row>
    <row r="7538" spans="4:55">
      <c r="D7538" s="7"/>
      <c r="E7538" s="7"/>
      <c r="F7538" s="8"/>
      <c r="G7538" s="8"/>
      <c r="H7538" s="8"/>
      <c r="AF7538" s="9"/>
      <c r="AG7538" s="9"/>
      <c r="AH7538" s="9"/>
      <c r="AI7538" s="9"/>
      <c r="AJ7538" s="9"/>
      <c r="AK7538" s="9"/>
      <c r="AL7538" s="9"/>
      <c r="AM7538" s="9"/>
      <c r="AN7538" s="9"/>
      <c r="AO7538" s="27"/>
      <c r="AQ7538" s="29"/>
      <c r="AR7538" s="11"/>
      <c r="AW7538" s="31"/>
      <c r="AZ7538" s="12"/>
      <c r="BA7538" s="12"/>
      <c r="BB7538" s="12"/>
      <c r="BC7538" s="12"/>
    </row>
    <row r="7539" spans="4:55">
      <c r="D7539" s="7"/>
      <c r="E7539" s="7"/>
      <c r="F7539" s="8"/>
      <c r="G7539" s="8"/>
      <c r="H7539" s="8"/>
      <c r="AF7539" s="9"/>
      <c r="AG7539" s="9"/>
      <c r="AH7539" s="9"/>
      <c r="AI7539" s="9"/>
      <c r="AJ7539" s="9"/>
      <c r="AK7539" s="9"/>
      <c r="AL7539" s="9"/>
      <c r="AM7539" s="9"/>
      <c r="AN7539" s="9"/>
      <c r="AO7539" s="27"/>
      <c r="AQ7539" s="29"/>
      <c r="AR7539" s="11"/>
      <c r="AW7539" s="31"/>
      <c r="AZ7539" s="12"/>
      <c r="BA7539" s="12"/>
      <c r="BB7539" s="12"/>
      <c r="BC7539" s="12"/>
    </row>
    <row r="7540" spans="4:55">
      <c r="D7540" s="7"/>
      <c r="E7540" s="7"/>
      <c r="F7540" s="8"/>
      <c r="G7540" s="8"/>
      <c r="H7540" s="8"/>
      <c r="AF7540" s="9"/>
      <c r="AG7540" s="9"/>
      <c r="AH7540" s="9"/>
      <c r="AI7540" s="9"/>
      <c r="AJ7540" s="9"/>
      <c r="AK7540" s="9"/>
      <c r="AL7540" s="9"/>
      <c r="AM7540" s="9"/>
      <c r="AN7540" s="9"/>
      <c r="AO7540" s="27"/>
      <c r="AQ7540" s="29"/>
      <c r="AR7540" s="11"/>
      <c r="AW7540" s="31"/>
      <c r="AZ7540" s="12"/>
      <c r="BA7540" s="12"/>
      <c r="BB7540" s="12"/>
      <c r="BC7540" s="12"/>
    </row>
    <row r="7541" spans="4:55">
      <c r="D7541" s="7"/>
      <c r="E7541" s="7"/>
      <c r="F7541" s="8"/>
      <c r="G7541" s="8"/>
      <c r="H7541" s="8"/>
      <c r="AF7541" s="9"/>
      <c r="AG7541" s="9"/>
      <c r="AH7541" s="9"/>
      <c r="AI7541" s="9"/>
      <c r="AJ7541" s="9"/>
      <c r="AK7541" s="9"/>
      <c r="AL7541" s="9"/>
      <c r="AM7541" s="9"/>
      <c r="AN7541" s="9"/>
      <c r="AO7541" s="27"/>
      <c r="AQ7541" s="29"/>
      <c r="AR7541" s="11"/>
      <c r="AW7541" s="31"/>
      <c r="AZ7541" s="12"/>
      <c r="BA7541" s="12"/>
      <c r="BB7541" s="12"/>
      <c r="BC7541" s="12"/>
    </row>
    <row r="7542" spans="4:55">
      <c r="D7542" s="7"/>
      <c r="E7542" s="7"/>
      <c r="F7542" s="8"/>
      <c r="G7542" s="8"/>
      <c r="H7542" s="8"/>
      <c r="AF7542" s="9"/>
      <c r="AG7542" s="9"/>
      <c r="AH7542" s="9"/>
      <c r="AI7542" s="9"/>
      <c r="AJ7542" s="9"/>
      <c r="AK7542" s="9"/>
      <c r="AL7542" s="9"/>
      <c r="AM7542" s="9"/>
      <c r="AN7542" s="9"/>
      <c r="AO7542" s="27"/>
      <c r="AQ7542" s="29"/>
      <c r="AR7542" s="11"/>
      <c r="AW7542" s="31"/>
      <c r="AZ7542" s="12"/>
      <c r="BA7542" s="12"/>
      <c r="BB7542" s="12"/>
      <c r="BC7542" s="12"/>
    </row>
    <row r="7543" spans="4:55">
      <c r="D7543" s="7"/>
      <c r="E7543" s="7"/>
      <c r="F7543" s="8"/>
      <c r="G7543" s="8"/>
      <c r="H7543" s="8"/>
      <c r="AF7543" s="9"/>
      <c r="AG7543" s="9"/>
      <c r="AH7543" s="9"/>
      <c r="AI7543" s="9"/>
      <c r="AJ7543" s="9"/>
      <c r="AK7543" s="9"/>
      <c r="AL7543" s="9"/>
      <c r="AM7543" s="9"/>
      <c r="AN7543" s="9"/>
      <c r="AO7543" s="27"/>
      <c r="AQ7543" s="29"/>
      <c r="AR7543" s="11"/>
      <c r="AW7543" s="31"/>
      <c r="AZ7543" s="12"/>
      <c r="BA7543" s="12"/>
      <c r="BB7543" s="12"/>
      <c r="BC7543" s="12"/>
    </row>
    <row r="7544" spans="4:55">
      <c r="D7544" s="7"/>
      <c r="E7544" s="7"/>
      <c r="F7544" s="8"/>
      <c r="G7544" s="8"/>
      <c r="H7544" s="8"/>
      <c r="AF7544" s="9"/>
      <c r="AG7544" s="9"/>
      <c r="AH7544" s="9"/>
      <c r="AI7544" s="9"/>
      <c r="AJ7544" s="9"/>
      <c r="AK7544" s="9"/>
      <c r="AL7544" s="9"/>
      <c r="AM7544" s="9"/>
      <c r="AN7544" s="9"/>
      <c r="AO7544" s="27"/>
      <c r="AQ7544" s="29"/>
      <c r="AR7544" s="11"/>
      <c r="AW7544" s="31"/>
      <c r="AZ7544" s="12"/>
      <c r="BA7544" s="12"/>
      <c r="BB7544" s="12"/>
      <c r="BC7544" s="12"/>
    </row>
    <row r="7545" spans="4:55">
      <c r="D7545" s="7"/>
      <c r="E7545" s="7"/>
      <c r="F7545" s="8"/>
      <c r="G7545" s="8"/>
      <c r="H7545" s="8"/>
      <c r="AF7545" s="9"/>
      <c r="AG7545" s="9"/>
      <c r="AH7545" s="9"/>
      <c r="AI7545" s="9"/>
      <c r="AJ7545" s="9"/>
      <c r="AK7545" s="9"/>
      <c r="AL7545" s="9"/>
      <c r="AM7545" s="9"/>
      <c r="AN7545" s="9"/>
      <c r="AO7545" s="27"/>
      <c r="AQ7545" s="29"/>
      <c r="AR7545" s="11"/>
      <c r="AW7545" s="31"/>
      <c r="AZ7545" s="12"/>
      <c r="BA7545" s="12"/>
      <c r="BB7545" s="12"/>
      <c r="BC7545" s="12"/>
    </row>
    <row r="7546" spans="4:55">
      <c r="D7546" s="7"/>
      <c r="E7546" s="7"/>
      <c r="F7546" s="8"/>
      <c r="G7546" s="8"/>
      <c r="H7546" s="8"/>
      <c r="AF7546" s="9"/>
      <c r="AG7546" s="9"/>
      <c r="AH7546" s="9"/>
      <c r="AI7546" s="9"/>
      <c r="AJ7546" s="9"/>
      <c r="AK7546" s="9"/>
      <c r="AL7546" s="9"/>
      <c r="AM7546" s="9"/>
      <c r="AN7546" s="9"/>
      <c r="AO7546" s="27"/>
      <c r="AQ7546" s="29"/>
      <c r="AR7546" s="11"/>
      <c r="AW7546" s="31"/>
      <c r="AZ7546" s="12"/>
      <c r="BA7546" s="12"/>
      <c r="BB7546" s="12"/>
      <c r="BC7546" s="12"/>
    </row>
    <row r="7547" spans="4:55">
      <c r="D7547" s="7"/>
      <c r="E7547" s="7"/>
      <c r="F7547" s="8"/>
      <c r="G7547" s="8"/>
      <c r="H7547" s="8"/>
      <c r="AF7547" s="9"/>
      <c r="AG7547" s="9"/>
      <c r="AH7547" s="9"/>
      <c r="AI7547" s="9"/>
      <c r="AJ7547" s="9"/>
      <c r="AK7547" s="9"/>
      <c r="AL7547" s="9"/>
      <c r="AM7547" s="9"/>
      <c r="AN7547" s="9"/>
      <c r="AO7547" s="27"/>
      <c r="AQ7547" s="29"/>
      <c r="AR7547" s="11"/>
      <c r="AW7547" s="31"/>
      <c r="AZ7547" s="12"/>
      <c r="BA7547" s="12"/>
      <c r="BB7547" s="12"/>
      <c r="BC7547" s="12"/>
    </row>
    <row r="7548" spans="4:55">
      <c r="D7548" s="7"/>
      <c r="E7548" s="7"/>
      <c r="F7548" s="8"/>
      <c r="G7548" s="8"/>
      <c r="H7548" s="8"/>
      <c r="AF7548" s="9"/>
      <c r="AG7548" s="9"/>
      <c r="AH7548" s="9"/>
      <c r="AI7548" s="9"/>
      <c r="AJ7548" s="9"/>
      <c r="AK7548" s="9"/>
      <c r="AL7548" s="9"/>
      <c r="AM7548" s="9"/>
      <c r="AN7548" s="9"/>
      <c r="AO7548" s="27"/>
      <c r="AQ7548" s="29"/>
      <c r="AR7548" s="11"/>
      <c r="AW7548" s="31"/>
      <c r="AZ7548" s="12"/>
      <c r="BA7548" s="12"/>
      <c r="BB7548" s="12"/>
      <c r="BC7548" s="12"/>
    </row>
    <row r="7549" spans="4:55">
      <c r="D7549" s="7"/>
      <c r="E7549" s="7"/>
      <c r="F7549" s="8"/>
      <c r="G7549" s="8"/>
      <c r="H7549" s="8"/>
      <c r="AF7549" s="9"/>
      <c r="AG7549" s="9"/>
      <c r="AH7549" s="9"/>
      <c r="AI7549" s="9"/>
      <c r="AJ7549" s="9"/>
      <c r="AK7549" s="9"/>
      <c r="AL7549" s="9"/>
      <c r="AM7549" s="9"/>
      <c r="AN7549" s="9"/>
      <c r="AO7549" s="27"/>
      <c r="AQ7549" s="29"/>
      <c r="AR7549" s="11"/>
      <c r="AW7549" s="31"/>
      <c r="AZ7549" s="12"/>
      <c r="BA7549" s="12"/>
      <c r="BB7549" s="12"/>
      <c r="BC7549" s="12"/>
    </row>
    <row r="7550" spans="4:55">
      <c r="D7550" s="7"/>
      <c r="E7550" s="7"/>
      <c r="F7550" s="8"/>
      <c r="G7550" s="8"/>
      <c r="H7550" s="8"/>
      <c r="AF7550" s="9"/>
      <c r="AG7550" s="9"/>
      <c r="AH7550" s="9"/>
      <c r="AI7550" s="9"/>
      <c r="AJ7550" s="9"/>
      <c r="AK7550" s="9"/>
      <c r="AL7550" s="9"/>
      <c r="AM7550" s="9"/>
      <c r="AN7550" s="9"/>
      <c r="AO7550" s="27"/>
      <c r="AQ7550" s="29"/>
      <c r="AR7550" s="11"/>
      <c r="AW7550" s="31"/>
      <c r="AZ7550" s="12"/>
      <c r="BA7550" s="12"/>
      <c r="BB7550" s="12"/>
      <c r="BC7550" s="12"/>
    </row>
    <row r="7551" spans="4:55">
      <c r="D7551" s="7"/>
      <c r="E7551" s="7"/>
      <c r="F7551" s="8"/>
      <c r="G7551" s="8"/>
      <c r="H7551" s="8"/>
      <c r="AF7551" s="9"/>
      <c r="AG7551" s="9"/>
      <c r="AH7551" s="9"/>
      <c r="AI7551" s="9"/>
      <c r="AJ7551" s="9"/>
      <c r="AK7551" s="9"/>
      <c r="AL7551" s="9"/>
      <c r="AM7551" s="9"/>
      <c r="AN7551" s="9"/>
      <c r="AO7551" s="27"/>
      <c r="AQ7551" s="29"/>
      <c r="AR7551" s="11"/>
      <c r="AW7551" s="31"/>
      <c r="AZ7551" s="12"/>
      <c r="BA7551" s="12"/>
      <c r="BB7551" s="12"/>
      <c r="BC7551" s="12"/>
    </row>
    <row r="7552" spans="4:55">
      <c r="D7552" s="7"/>
      <c r="E7552" s="7"/>
      <c r="F7552" s="8"/>
      <c r="G7552" s="8"/>
      <c r="H7552" s="8"/>
      <c r="AF7552" s="9"/>
      <c r="AG7552" s="9"/>
      <c r="AH7552" s="9"/>
      <c r="AI7552" s="9"/>
      <c r="AJ7552" s="9"/>
      <c r="AK7552" s="9"/>
      <c r="AL7552" s="9"/>
      <c r="AM7552" s="9"/>
      <c r="AN7552" s="9"/>
      <c r="AO7552" s="27"/>
      <c r="AQ7552" s="29"/>
      <c r="AR7552" s="11"/>
      <c r="AW7552" s="31"/>
      <c r="AZ7552" s="12"/>
      <c r="BA7552" s="12"/>
      <c r="BB7552" s="12"/>
      <c r="BC7552" s="12"/>
    </row>
    <row r="7553" spans="4:55">
      <c r="D7553" s="7"/>
      <c r="E7553" s="7"/>
      <c r="F7553" s="8"/>
      <c r="G7553" s="8"/>
      <c r="H7553" s="8"/>
      <c r="AF7553" s="9"/>
      <c r="AG7553" s="9"/>
      <c r="AH7553" s="9"/>
      <c r="AI7553" s="9"/>
      <c r="AJ7553" s="9"/>
      <c r="AK7553" s="9"/>
      <c r="AL7553" s="9"/>
      <c r="AM7553" s="9"/>
      <c r="AN7553" s="9"/>
      <c r="AO7553" s="27"/>
      <c r="AQ7553" s="29"/>
      <c r="AR7553" s="11"/>
      <c r="AW7553" s="31"/>
      <c r="AZ7553" s="12"/>
      <c r="BA7553" s="12"/>
      <c r="BB7553" s="12"/>
      <c r="BC7553" s="12"/>
    </row>
    <row r="7554" spans="4:55">
      <c r="D7554" s="7"/>
      <c r="E7554" s="7"/>
      <c r="F7554" s="8"/>
      <c r="G7554" s="8"/>
      <c r="H7554" s="8"/>
      <c r="AF7554" s="9"/>
      <c r="AG7554" s="9"/>
      <c r="AH7554" s="9"/>
      <c r="AI7554" s="9"/>
      <c r="AJ7554" s="9"/>
      <c r="AK7554" s="9"/>
      <c r="AL7554" s="9"/>
      <c r="AM7554" s="9"/>
      <c r="AN7554" s="9"/>
      <c r="AO7554" s="27"/>
      <c r="AQ7554" s="29"/>
      <c r="AR7554" s="11"/>
      <c r="AW7554" s="31"/>
      <c r="AZ7554" s="12"/>
      <c r="BA7554" s="12"/>
      <c r="BB7554" s="12"/>
      <c r="BC7554" s="12"/>
    </row>
    <row r="7555" spans="4:55">
      <c r="D7555" s="7"/>
      <c r="E7555" s="7"/>
      <c r="F7555" s="8"/>
      <c r="G7555" s="8"/>
      <c r="H7555" s="8"/>
      <c r="AF7555" s="9"/>
      <c r="AG7555" s="9"/>
      <c r="AH7555" s="9"/>
      <c r="AI7555" s="9"/>
      <c r="AJ7555" s="9"/>
      <c r="AK7555" s="9"/>
      <c r="AL7555" s="9"/>
      <c r="AM7555" s="9"/>
      <c r="AN7555" s="9"/>
      <c r="AO7555" s="27"/>
      <c r="AQ7555" s="29"/>
      <c r="AR7555" s="11"/>
      <c r="AW7555" s="31"/>
      <c r="AZ7555" s="12"/>
      <c r="BA7555" s="12"/>
      <c r="BB7555" s="12"/>
      <c r="BC7555" s="12"/>
    </row>
    <row r="7556" spans="4:55">
      <c r="D7556" s="7"/>
      <c r="E7556" s="7"/>
      <c r="F7556" s="8"/>
      <c r="G7556" s="8"/>
      <c r="H7556" s="8"/>
      <c r="AF7556" s="9"/>
      <c r="AG7556" s="9"/>
      <c r="AH7556" s="9"/>
      <c r="AI7556" s="9"/>
      <c r="AJ7556" s="9"/>
      <c r="AK7556" s="9"/>
      <c r="AL7556" s="9"/>
      <c r="AM7556" s="9"/>
      <c r="AN7556" s="9"/>
      <c r="AO7556" s="27"/>
      <c r="AQ7556" s="29"/>
      <c r="AR7556" s="11"/>
      <c r="AW7556" s="31"/>
      <c r="AZ7556" s="12"/>
      <c r="BA7556" s="12"/>
      <c r="BB7556" s="12"/>
      <c r="BC7556" s="12"/>
    </row>
    <row r="7557" spans="4:55">
      <c r="D7557" s="7"/>
      <c r="E7557" s="7"/>
      <c r="F7557" s="8"/>
      <c r="G7557" s="8"/>
      <c r="H7557" s="8"/>
      <c r="AF7557" s="9"/>
      <c r="AG7557" s="9"/>
      <c r="AH7557" s="9"/>
      <c r="AI7557" s="9"/>
      <c r="AJ7557" s="9"/>
      <c r="AK7557" s="9"/>
      <c r="AL7557" s="9"/>
      <c r="AM7557" s="9"/>
      <c r="AN7557" s="9"/>
      <c r="AO7557" s="27"/>
      <c r="AQ7557" s="29"/>
      <c r="AR7557" s="11"/>
      <c r="AW7557" s="31"/>
      <c r="AZ7557" s="12"/>
      <c r="BA7557" s="12"/>
      <c r="BB7557" s="12"/>
      <c r="BC7557" s="12"/>
    </row>
    <row r="7558" spans="4:55">
      <c r="D7558" s="7"/>
      <c r="E7558" s="7"/>
      <c r="F7558" s="8"/>
      <c r="G7558" s="8"/>
      <c r="H7558" s="8"/>
      <c r="AF7558" s="9"/>
      <c r="AG7558" s="9"/>
      <c r="AH7558" s="9"/>
      <c r="AI7558" s="9"/>
      <c r="AJ7558" s="9"/>
      <c r="AK7558" s="9"/>
      <c r="AL7558" s="9"/>
      <c r="AM7558" s="9"/>
      <c r="AN7558" s="9"/>
      <c r="AO7558" s="27"/>
      <c r="AQ7558" s="29"/>
      <c r="AR7558" s="11"/>
      <c r="AW7558" s="31"/>
      <c r="AZ7558" s="12"/>
      <c r="BA7558" s="12"/>
      <c r="BB7558" s="12"/>
      <c r="BC7558" s="12"/>
    </row>
    <row r="7559" spans="4:55">
      <c r="D7559" s="7"/>
      <c r="E7559" s="7"/>
      <c r="F7559" s="8"/>
      <c r="G7559" s="8"/>
      <c r="H7559" s="8"/>
      <c r="AF7559" s="9"/>
      <c r="AG7559" s="9"/>
      <c r="AH7559" s="9"/>
      <c r="AI7559" s="9"/>
      <c r="AJ7559" s="9"/>
      <c r="AK7559" s="9"/>
      <c r="AL7559" s="9"/>
      <c r="AM7559" s="9"/>
      <c r="AN7559" s="9"/>
      <c r="AO7559" s="27"/>
      <c r="AQ7559" s="29"/>
      <c r="AR7559" s="11"/>
      <c r="AW7559" s="31"/>
      <c r="AZ7559" s="12"/>
      <c r="BA7559" s="12"/>
      <c r="BB7559" s="12"/>
      <c r="BC7559" s="12"/>
    </row>
    <row r="7560" spans="4:55">
      <c r="D7560" s="7"/>
      <c r="E7560" s="7"/>
      <c r="F7560" s="8"/>
      <c r="G7560" s="8"/>
      <c r="H7560" s="8"/>
      <c r="AF7560" s="9"/>
      <c r="AG7560" s="9"/>
      <c r="AH7560" s="9"/>
      <c r="AI7560" s="9"/>
      <c r="AJ7560" s="9"/>
      <c r="AK7560" s="9"/>
      <c r="AL7560" s="9"/>
      <c r="AM7560" s="9"/>
      <c r="AN7560" s="9"/>
      <c r="AO7560" s="27"/>
      <c r="AQ7560" s="29"/>
      <c r="AR7560" s="11"/>
      <c r="AW7560" s="31"/>
      <c r="AZ7560" s="12"/>
      <c r="BA7560" s="12"/>
      <c r="BB7560" s="12"/>
      <c r="BC7560" s="12"/>
    </row>
    <row r="7561" spans="4:55">
      <c r="D7561" s="7"/>
      <c r="E7561" s="7"/>
      <c r="F7561" s="8"/>
      <c r="G7561" s="8"/>
      <c r="H7561" s="8"/>
      <c r="AF7561" s="9"/>
      <c r="AG7561" s="9"/>
      <c r="AH7561" s="9"/>
      <c r="AI7561" s="9"/>
      <c r="AJ7561" s="9"/>
      <c r="AK7561" s="9"/>
      <c r="AL7561" s="9"/>
      <c r="AM7561" s="9"/>
      <c r="AN7561" s="9"/>
      <c r="AO7561" s="27"/>
      <c r="AQ7561" s="29"/>
      <c r="AR7561" s="11"/>
      <c r="AW7561" s="31"/>
      <c r="AZ7561" s="12"/>
      <c r="BA7561" s="12"/>
      <c r="BB7561" s="12"/>
      <c r="BC7561" s="12"/>
    </row>
    <row r="7562" spans="4:55">
      <c r="D7562" s="7"/>
      <c r="E7562" s="7"/>
      <c r="F7562" s="8"/>
      <c r="G7562" s="8"/>
      <c r="H7562" s="8"/>
      <c r="AF7562" s="9"/>
      <c r="AG7562" s="9"/>
      <c r="AH7562" s="9"/>
      <c r="AI7562" s="9"/>
      <c r="AJ7562" s="9"/>
      <c r="AK7562" s="9"/>
      <c r="AL7562" s="9"/>
      <c r="AM7562" s="9"/>
      <c r="AN7562" s="9"/>
      <c r="AO7562" s="27"/>
      <c r="AQ7562" s="29"/>
      <c r="AR7562" s="11"/>
      <c r="AW7562" s="31"/>
      <c r="AZ7562" s="12"/>
      <c r="BA7562" s="12"/>
      <c r="BB7562" s="12"/>
      <c r="BC7562" s="12"/>
    </row>
    <row r="7563" spans="4:55">
      <c r="D7563" s="7"/>
      <c r="E7563" s="7"/>
      <c r="F7563" s="8"/>
      <c r="G7563" s="8"/>
      <c r="H7563" s="8"/>
      <c r="AF7563" s="9"/>
      <c r="AG7563" s="9"/>
      <c r="AH7563" s="9"/>
      <c r="AI7563" s="9"/>
      <c r="AJ7563" s="9"/>
      <c r="AK7563" s="9"/>
      <c r="AL7563" s="9"/>
      <c r="AM7563" s="9"/>
      <c r="AN7563" s="9"/>
      <c r="AO7563" s="27"/>
      <c r="AQ7563" s="29"/>
      <c r="AR7563" s="11"/>
      <c r="AW7563" s="31"/>
      <c r="AZ7563" s="12"/>
      <c r="BA7563" s="12"/>
      <c r="BB7563" s="12"/>
      <c r="BC7563" s="12"/>
    </row>
    <row r="7564" spans="4:55">
      <c r="D7564" s="7"/>
      <c r="E7564" s="7"/>
      <c r="F7564" s="8"/>
      <c r="G7564" s="8"/>
      <c r="H7564" s="8"/>
      <c r="AF7564" s="9"/>
      <c r="AG7564" s="9"/>
      <c r="AH7564" s="9"/>
      <c r="AI7564" s="9"/>
      <c r="AJ7564" s="9"/>
      <c r="AK7564" s="9"/>
      <c r="AL7564" s="9"/>
      <c r="AM7564" s="9"/>
      <c r="AN7564" s="9"/>
      <c r="AO7564" s="27"/>
      <c r="AQ7564" s="29"/>
      <c r="AR7564" s="11"/>
      <c r="AW7564" s="31"/>
      <c r="AZ7564" s="12"/>
      <c r="BA7564" s="12"/>
      <c r="BB7564" s="12"/>
      <c r="BC7564" s="12"/>
    </row>
    <row r="7565" spans="4:55">
      <c r="D7565" s="7"/>
      <c r="E7565" s="7"/>
      <c r="F7565" s="8"/>
      <c r="G7565" s="8"/>
      <c r="H7565" s="8"/>
      <c r="AF7565" s="9"/>
      <c r="AG7565" s="9"/>
      <c r="AH7565" s="9"/>
      <c r="AI7565" s="9"/>
      <c r="AJ7565" s="9"/>
      <c r="AK7565" s="9"/>
      <c r="AL7565" s="9"/>
      <c r="AM7565" s="9"/>
      <c r="AN7565" s="9"/>
      <c r="AO7565" s="27"/>
      <c r="AQ7565" s="29"/>
      <c r="AR7565" s="11"/>
      <c r="AW7565" s="31"/>
      <c r="AZ7565" s="12"/>
      <c r="BA7565" s="12"/>
      <c r="BB7565" s="12"/>
      <c r="BC7565" s="12"/>
    </row>
    <row r="7566" spans="4:55">
      <c r="D7566" s="7"/>
      <c r="E7566" s="7"/>
      <c r="F7566" s="8"/>
      <c r="G7566" s="8"/>
      <c r="H7566" s="8"/>
      <c r="AF7566" s="9"/>
      <c r="AG7566" s="9"/>
      <c r="AH7566" s="9"/>
      <c r="AI7566" s="9"/>
      <c r="AJ7566" s="9"/>
      <c r="AK7566" s="9"/>
      <c r="AL7566" s="9"/>
      <c r="AM7566" s="9"/>
      <c r="AN7566" s="9"/>
      <c r="AO7566" s="27"/>
      <c r="AQ7566" s="29"/>
      <c r="AR7566" s="11"/>
      <c r="AW7566" s="31"/>
      <c r="AZ7566" s="12"/>
      <c r="BA7566" s="12"/>
      <c r="BB7566" s="12"/>
      <c r="BC7566" s="12"/>
    </row>
    <row r="7567" spans="4:55">
      <c r="D7567" s="7"/>
      <c r="E7567" s="7"/>
      <c r="F7567" s="8"/>
      <c r="G7567" s="8"/>
      <c r="H7567" s="8"/>
      <c r="AF7567" s="9"/>
      <c r="AG7567" s="9"/>
      <c r="AH7567" s="9"/>
      <c r="AI7567" s="9"/>
      <c r="AJ7567" s="9"/>
      <c r="AK7567" s="9"/>
      <c r="AL7567" s="9"/>
      <c r="AM7567" s="9"/>
      <c r="AN7567" s="9"/>
      <c r="AO7567" s="27"/>
      <c r="AQ7567" s="29"/>
      <c r="AR7567" s="11"/>
      <c r="AW7567" s="31"/>
      <c r="AZ7567" s="12"/>
      <c r="BA7567" s="12"/>
      <c r="BB7567" s="12"/>
      <c r="BC7567" s="12"/>
    </row>
    <row r="7568" spans="4:55">
      <c r="D7568" s="7"/>
      <c r="E7568" s="7"/>
      <c r="F7568" s="8"/>
      <c r="G7568" s="8"/>
      <c r="H7568" s="8"/>
      <c r="AF7568" s="9"/>
      <c r="AG7568" s="9"/>
      <c r="AH7568" s="9"/>
      <c r="AI7568" s="9"/>
      <c r="AJ7568" s="9"/>
      <c r="AK7568" s="9"/>
      <c r="AL7568" s="9"/>
      <c r="AM7568" s="9"/>
      <c r="AN7568" s="9"/>
      <c r="AO7568" s="27"/>
      <c r="AQ7568" s="29"/>
      <c r="AR7568" s="11"/>
      <c r="AW7568" s="31"/>
      <c r="AZ7568" s="12"/>
      <c r="BA7568" s="12"/>
      <c r="BB7568" s="12"/>
      <c r="BC7568" s="12"/>
    </row>
    <row r="7569" spans="4:55">
      <c r="D7569" s="7"/>
      <c r="E7569" s="7"/>
      <c r="F7569" s="8"/>
      <c r="G7569" s="8"/>
      <c r="H7569" s="8"/>
      <c r="AF7569" s="9"/>
      <c r="AG7569" s="9"/>
      <c r="AH7569" s="9"/>
      <c r="AI7569" s="9"/>
      <c r="AJ7569" s="9"/>
      <c r="AK7569" s="9"/>
      <c r="AL7569" s="9"/>
      <c r="AM7569" s="9"/>
      <c r="AN7569" s="9"/>
      <c r="AO7569" s="27"/>
      <c r="AQ7569" s="29"/>
      <c r="AR7569" s="11"/>
      <c r="AW7569" s="31"/>
      <c r="AZ7569" s="12"/>
      <c r="BA7569" s="12"/>
      <c r="BB7569" s="12"/>
      <c r="BC7569" s="12"/>
    </row>
    <row r="7570" spans="4:55">
      <c r="D7570" s="7"/>
      <c r="E7570" s="7"/>
      <c r="F7570" s="8"/>
      <c r="G7570" s="8"/>
      <c r="H7570" s="8"/>
      <c r="AF7570" s="9"/>
      <c r="AG7570" s="9"/>
      <c r="AH7570" s="9"/>
      <c r="AI7570" s="9"/>
      <c r="AJ7570" s="9"/>
      <c r="AK7570" s="9"/>
      <c r="AL7570" s="9"/>
      <c r="AM7570" s="9"/>
      <c r="AN7570" s="9"/>
      <c r="AO7570" s="27"/>
      <c r="AQ7570" s="29"/>
      <c r="AR7570" s="11"/>
      <c r="AW7570" s="31"/>
      <c r="AZ7570" s="12"/>
      <c r="BA7570" s="12"/>
      <c r="BB7570" s="12"/>
      <c r="BC7570" s="12"/>
    </row>
    <row r="7571" spans="4:55">
      <c r="D7571" s="7"/>
      <c r="E7571" s="7"/>
      <c r="F7571" s="8"/>
      <c r="G7571" s="8"/>
      <c r="H7571" s="8"/>
      <c r="AF7571" s="9"/>
      <c r="AG7571" s="9"/>
      <c r="AH7571" s="9"/>
      <c r="AI7571" s="9"/>
      <c r="AJ7571" s="9"/>
      <c r="AK7571" s="9"/>
      <c r="AL7571" s="9"/>
      <c r="AM7571" s="9"/>
      <c r="AN7571" s="9"/>
      <c r="AO7571" s="27"/>
      <c r="AQ7571" s="29"/>
      <c r="AR7571" s="11"/>
      <c r="AW7571" s="31"/>
      <c r="AZ7571" s="12"/>
      <c r="BA7571" s="12"/>
      <c r="BB7571" s="12"/>
      <c r="BC7571" s="12"/>
    </row>
    <row r="7572" spans="4:55">
      <c r="D7572" s="7"/>
      <c r="E7572" s="7"/>
      <c r="F7572" s="8"/>
      <c r="G7572" s="8"/>
      <c r="H7572" s="8"/>
      <c r="AF7572" s="9"/>
      <c r="AG7572" s="9"/>
      <c r="AH7572" s="9"/>
      <c r="AI7572" s="9"/>
      <c r="AJ7572" s="9"/>
      <c r="AK7572" s="9"/>
      <c r="AL7572" s="9"/>
      <c r="AM7572" s="9"/>
      <c r="AN7572" s="9"/>
      <c r="AO7572" s="27"/>
      <c r="AQ7572" s="29"/>
      <c r="AR7572" s="11"/>
      <c r="AW7572" s="31"/>
      <c r="AZ7572" s="12"/>
      <c r="BA7572" s="12"/>
      <c r="BB7572" s="12"/>
      <c r="BC7572" s="12"/>
    </row>
    <row r="7573" spans="4:55">
      <c r="D7573" s="7"/>
      <c r="E7573" s="7"/>
      <c r="F7573" s="8"/>
      <c r="G7573" s="8"/>
      <c r="H7573" s="8"/>
      <c r="AF7573" s="9"/>
      <c r="AG7573" s="9"/>
      <c r="AH7573" s="9"/>
      <c r="AI7573" s="9"/>
      <c r="AJ7573" s="9"/>
      <c r="AK7573" s="9"/>
      <c r="AL7573" s="9"/>
      <c r="AM7573" s="9"/>
      <c r="AN7573" s="9"/>
      <c r="AO7573" s="27"/>
      <c r="AQ7573" s="29"/>
      <c r="AR7573" s="11"/>
      <c r="AW7573" s="31"/>
      <c r="AZ7573" s="12"/>
      <c r="BA7573" s="12"/>
      <c r="BB7573" s="12"/>
      <c r="BC7573" s="12"/>
    </row>
    <row r="7574" spans="4:55">
      <c r="D7574" s="7"/>
      <c r="E7574" s="7"/>
      <c r="F7574" s="8"/>
      <c r="G7574" s="8"/>
      <c r="H7574" s="8"/>
      <c r="AF7574" s="9"/>
      <c r="AG7574" s="9"/>
      <c r="AH7574" s="9"/>
      <c r="AI7574" s="9"/>
      <c r="AJ7574" s="9"/>
      <c r="AK7574" s="9"/>
      <c r="AL7574" s="9"/>
      <c r="AM7574" s="9"/>
      <c r="AN7574" s="9"/>
      <c r="AO7574" s="27"/>
      <c r="AQ7574" s="29"/>
      <c r="AR7574" s="11"/>
      <c r="AW7574" s="31"/>
      <c r="AZ7574" s="12"/>
      <c r="BA7574" s="12"/>
      <c r="BB7574" s="12"/>
      <c r="BC7574" s="12"/>
    </row>
    <row r="7575" spans="4:55">
      <c r="D7575" s="7"/>
      <c r="E7575" s="7"/>
      <c r="F7575" s="8"/>
      <c r="G7575" s="8"/>
      <c r="H7575" s="8"/>
      <c r="AF7575" s="9"/>
      <c r="AG7575" s="9"/>
      <c r="AH7575" s="9"/>
      <c r="AI7575" s="9"/>
      <c r="AJ7575" s="9"/>
      <c r="AK7575" s="9"/>
      <c r="AL7575" s="9"/>
      <c r="AM7575" s="9"/>
      <c r="AN7575" s="9"/>
      <c r="AO7575" s="27"/>
      <c r="AQ7575" s="29"/>
      <c r="AR7575" s="11"/>
      <c r="AW7575" s="31"/>
      <c r="AZ7575" s="12"/>
      <c r="BA7575" s="12"/>
      <c r="BB7575" s="12"/>
      <c r="BC7575" s="12"/>
    </row>
    <row r="7576" spans="4:55">
      <c r="D7576" s="7"/>
      <c r="E7576" s="7"/>
      <c r="F7576" s="8"/>
      <c r="G7576" s="8"/>
      <c r="H7576" s="8"/>
      <c r="AF7576" s="9"/>
      <c r="AG7576" s="9"/>
      <c r="AH7576" s="9"/>
      <c r="AI7576" s="9"/>
      <c r="AJ7576" s="9"/>
      <c r="AK7576" s="9"/>
      <c r="AL7576" s="9"/>
      <c r="AM7576" s="9"/>
      <c r="AN7576" s="9"/>
      <c r="AO7576" s="27"/>
      <c r="AQ7576" s="29"/>
      <c r="AR7576" s="11"/>
      <c r="AW7576" s="31"/>
      <c r="AZ7576" s="12"/>
      <c r="BA7576" s="12"/>
      <c r="BB7576" s="12"/>
      <c r="BC7576" s="12"/>
    </row>
    <row r="7577" spans="4:55">
      <c r="D7577" s="7"/>
      <c r="E7577" s="7"/>
      <c r="F7577" s="8"/>
      <c r="G7577" s="8"/>
      <c r="H7577" s="8"/>
      <c r="AF7577" s="9"/>
      <c r="AG7577" s="9"/>
      <c r="AH7577" s="9"/>
      <c r="AI7577" s="9"/>
      <c r="AJ7577" s="9"/>
      <c r="AK7577" s="9"/>
      <c r="AL7577" s="9"/>
      <c r="AM7577" s="9"/>
      <c r="AN7577" s="9"/>
      <c r="AO7577" s="27"/>
      <c r="AQ7577" s="29"/>
      <c r="AR7577" s="11"/>
      <c r="AW7577" s="31"/>
      <c r="AZ7577" s="12"/>
      <c r="BA7577" s="12"/>
      <c r="BB7577" s="12"/>
      <c r="BC7577" s="12"/>
    </row>
    <row r="7578" spans="4:55">
      <c r="D7578" s="7"/>
      <c r="E7578" s="7"/>
      <c r="F7578" s="8"/>
      <c r="G7578" s="8"/>
      <c r="H7578" s="8"/>
      <c r="AF7578" s="9"/>
      <c r="AG7578" s="9"/>
      <c r="AH7578" s="9"/>
      <c r="AI7578" s="9"/>
      <c r="AJ7578" s="9"/>
      <c r="AK7578" s="9"/>
      <c r="AL7578" s="9"/>
      <c r="AM7578" s="9"/>
      <c r="AN7578" s="9"/>
      <c r="AO7578" s="27"/>
      <c r="AQ7578" s="29"/>
      <c r="AR7578" s="11"/>
      <c r="AW7578" s="31"/>
      <c r="AZ7578" s="12"/>
      <c r="BA7578" s="12"/>
      <c r="BB7578" s="12"/>
      <c r="BC7578" s="12"/>
    </row>
    <row r="7579" spans="4:55">
      <c r="D7579" s="7"/>
      <c r="E7579" s="7"/>
      <c r="F7579" s="8"/>
      <c r="G7579" s="8"/>
      <c r="H7579" s="8"/>
      <c r="AF7579" s="9"/>
      <c r="AG7579" s="9"/>
      <c r="AH7579" s="9"/>
      <c r="AI7579" s="9"/>
      <c r="AJ7579" s="9"/>
      <c r="AK7579" s="9"/>
      <c r="AL7579" s="9"/>
      <c r="AM7579" s="9"/>
      <c r="AN7579" s="9"/>
      <c r="AO7579" s="27"/>
      <c r="AQ7579" s="29"/>
      <c r="AR7579" s="11"/>
      <c r="AW7579" s="31"/>
      <c r="AZ7579" s="12"/>
      <c r="BA7579" s="12"/>
      <c r="BB7579" s="12"/>
      <c r="BC7579" s="12"/>
    </row>
    <row r="7580" spans="4:55">
      <c r="D7580" s="7"/>
      <c r="E7580" s="7"/>
      <c r="F7580" s="8"/>
      <c r="G7580" s="8"/>
      <c r="H7580" s="8"/>
      <c r="AF7580" s="9"/>
      <c r="AG7580" s="9"/>
      <c r="AH7580" s="9"/>
      <c r="AI7580" s="9"/>
      <c r="AJ7580" s="9"/>
      <c r="AK7580" s="9"/>
      <c r="AL7580" s="9"/>
      <c r="AM7580" s="9"/>
      <c r="AN7580" s="9"/>
      <c r="AO7580" s="27"/>
      <c r="AQ7580" s="29"/>
      <c r="AR7580" s="11"/>
      <c r="AW7580" s="31"/>
      <c r="AZ7580" s="12"/>
      <c r="BA7580" s="12"/>
      <c r="BB7580" s="12"/>
      <c r="BC7580" s="12"/>
    </row>
    <row r="7581" spans="4:55">
      <c r="D7581" s="7"/>
      <c r="E7581" s="7"/>
      <c r="F7581" s="8"/>
      <c r="G7581" s="8"/>
      <c r="H7581" s="8"/>
      <c r="AF7581" s="9"/>
      <c r="AG7581" s="9"/>
      <c r="AH7581" s="9"/>
      <c r="AI7581" s="9"/>
      <c r="AJ7581" s="9"/>
      <c r="AK7581" s="9"/>
      <c r="AL7581" s="9"/>
      <c r="AM7581" s="9"/>
      <c r="AN7581" s="9"/>
      <c r="AO7581" s="27"/>
      <c r="AQ7581" s="29"/>
      <c r="AR7581" s="11"/>
      <c r="AW7581" s="31"/>
      <c r="AZ7581" s="12"/>
      <c r="BA7581" s="12"/>
      <c r="BB7581" s="12"/>
      <c r="BC7581" s="12"/>
    </row>
    <row r="7582" spans="4:55">
      <c r="D7582" s="7"/>
      <c r="E7582" s="7"/>
      <c r="F7582" s="8"/>
      <c r="G7582" s="8"/>
      <c r="H7582" s="8"/>
      <c r="AF7582" s="9"/>
      <c r="AG7582" s="9"/>
      <c r="AH7582" s="9"/>
      <c r="AI7582" s="9"/>
      <c r="AJ7582" s="9"/>
      <c r="AK7582" s="9"/>
      <c r="AL7582" s="9"/>
      <c r="AM7582" s="9"/>
      <c r="AN7582" s="9"/>
      <c r="AO7582" s="27"/>
      <c r="AQ7582" s="29"/>
      <c r="AR7582" s="11"/>
      <c r="AW7582" s="31"/>
      <c r="AZ7582" s="12"/>
      <c r="BA7582" s="12"/>
      <c r="BB7582" s="12"/>
      <c r="BC7582" s="12"/>
    </row>
    <row r="7583" spans="4:55">
      <c r="D7583" s="7"/>
      <c r="E7583" s="7"/>
      <c r="F7583" s="8"/>
      <c r="G7583" s="8"/>
      <c r="H7583" s="8"/>
      <c r="AF7583" s="9"/>
      <c r="AG7583" s="9"/>
      <c r="AH7583" s="9"/>
      <c r="AI7583" s="9"/>
      <c r="AJ7583" s="9"/>
      <c r="AK7583" s="9"/>
      <c r="AL7583" s="9"/>
      <c r="AM7583" s="9"/>
      <c r="AN7583" s="9"/>
      <c r="AO7583" s="27"/>
      <c r="AQ7583" s="29"/>
      <c r="AR7583" s="11"/>
      <c r="AW7583" s="31"/>
      <c r="AZ7583" s="12"/>
      <c r="BA7583" s="12"/>
      <c r="BB7583" s="12"/>
      <c r="BC7583" s="12"/>
    </row>
    <row r="7584" spans="4:55">
      <c r="D7584" s="7"/>
      <c r="E7584" s="7"/>
      <c r="F7584" s="8"/>
      <c r="G7584" s="8"/>
      <c r="H7584" s="8"/>
      <c r="AF7584" s="9"/>
      <c r="AG7584" s="9"/>
      <c r="AH7584" s="9"/>
      <c r="AI7584" s="9"/>
      <c r="AJ7584" s="9"/>
      <c r="AK7584" s="9"/>
      <c r="AL7584" s="9"/>
      <c r="AM7584" s="9"/>
      <c r="AN7584" s="9"/>
      <c r="AO7584" s="27"/>
      <c r="AQ7584" s="29"/>
      <c r="AR7584" s="11"/>
      <c r="AW7584" s="31"/>
      <c r="AZ7584" s="12"/>
      <c r="BA7584" s="12"/>
      <c r="BB7584" s="12"/>
      <c r="BC7584" s="12"/>
    </row>
    <row r="7585" spans="4:55">
      <c r="D7585" s="7"/>
      <c r="E7585" s="7"/>
      <c r="F7585" s="8"/>
      <c r="G7585" s="8"/>
      <c r="H7585" s="8"/>
      <c r="AF7585" s="9"/>
      <c r="AG7585" s="9"/>
      <c r="AH7585" s="9"/>
      <c r="AI7585" s="9"/>
      <c r="AJ7585" s="9"/>
      <c r="AK7585" s="9"/>
      <c r="AL7585" s="9"/>
      <c r="AM7585" s="9"/>
      <c r="AN7585" s="9"/>
      <c r="AO7585" s="27"/>
      <c r="AQ7585" s="29"/>
      <c r="AR7585" s="11"/>
      <c r="AW7585" s="31"/>
      <c r="AZ7585" s="12"/>
      <c r="BA7585" s="12"/>
      <c r="BB7585" s="12"/>
      <c r="BC7585" s="12"/>
    </row>
    <row r="7586" spans="4:55">
      <c r="D7586" s="7"/>
      <c r="E7586" s="7"/>
      <c r="F7586" s="8"/>
      <c r="G7586" s="8"/>
      <c r="H7586" s="8"/>
      <c r="AF7586" s="9"/>
      <c r="AG7586" s="9"/>
      <c r="AH7586" s="9"/>
      <c r="AI7586" s="9"/>
      <c r="AJ7586" s="9"/>
      <c r="AK7586" s="9"/>
      <c r="AL7586" s="9"/>
      <c r="AM7586" s="9"/>
      <c r="AN7586" s="9"/>
      <c r="AO7586" s="27"/>
      <c r="AQ7586" s="29"/>
      <c r="AR7586" s="11"/>
      <c r="AW7586" s="31"/>
      <c r="AZ7586" s="12"/>
      <c r="BA7586" s="12"/>
      <c r="BB7586" s="12"/>
      <c r="BC7586" s="12"/>
    </row>
    <row r="7587" spans="4:55">
      <c r="D7587" s="7"/>
      <c r="E7587" s="7"/>
      <c r="F7587" s="8"/>
      <c r="G7587" s="8"/>
      <c r="H7587" s="8"/>
      <c r="AF7587" s="9"/>
      <c r="AG7587" s="9"/>
      <c r="AH7587" s="9"/>
      <c r="AI7587" s="9"/>
      <c r="AJ7587" s="9"/>
      <c r="AK7587" s="9"/>
      <c r="AL7587" s="9"/>
      <c r="AM7587" s="9"/>
      <c r="AN7587" s="9"/>
      <c r="AO7587" s="27"/>
      <c r="AQ7587" s="29"/>
      <c r="AR7587" s="11"/>
      <c r="AW7587" s="31"/>
      <c r="AZ7587" s="12"/>
      <c r="BA7587" s="12"/>
      <c r="BB7587" s="12"/>
      <c r="BC7587" s="12"/>
    </row>
    <row r="7588" spans="4:55">
      <c r="D7588" s="7"/>
      <c r="E7588" s="7"/>
      <c r="F7588" s="8"/>
      <c r="G7588" s="8"/>
      <c r="H7588" s="8"/>
      <c r="AF7588" s="9"/>
      <c r="AG7588" s="9"/>
      <c r="AH7588" s="9"/>
      <c r="AI7588" s="9"/>
      <c r="AJ7588" s="9"/>
      <c r="AK7588" s="9"/>
      <c r="AL7588" s="9"/>
      <c r="AM7588" s="9"/>
      <c r="AN7588" s="9"/>
      <c r="AO7588" s="27"/>
      <c r="AQ7588" s="29"/>
      <c r="AR7588" s="11"/>
      <c r="AW7588" s="31"/>
      <c r="AZ7588" s="12"/>
      <c r="BA7588" s="12"/>
      <c r="BB7588" s="12"/>
      <c r="BC7588" s="12"/>
    </row>
    <row r="7589" spans="4:55">
      <c r="D7589" s="7"/>
      <c r="E7589" s="7"/>
      <c r="F7589" s="8"/>
      <c r="G7589" s="8"/>
      <c r="H7589" s="8"/>
      <c r="AF7589" s="9"/>
      <c r="AG7589" s="9"/>
      <c r="AH7589" s="9"/>
      <c r="AI7589" s="9"/>
      <c r="AJ7589" s="9"/>
      <c r="AK7589" s="9"/>
      <c r="AL7589" s="9"/>
      <c r="AM7589" s="9"/>
      <c r="AN7589" s="9"/>
      <c r="AO7589" s="27"/>
      <c r="AQ7589" s="29"/>
      <c r="AR7589" s="11"/>
      <c r="AW7589" s="31"/>
      <c r="AZ7589" s="12"/>
      <c r="BA7589" s="12"/>
      <c r="BB7589" s="12"/>
      <c r="BC7589" s="12"/>
    </row>
    <row r="7590" spans="4:55">
      <c r="D7590" s="7"/>
      <c r="E7590" s="7"/>
      <c r="F7590" s="8"/>
      <c r="G7590" s="8"/>
      <c r="H7590" s="8"/>
      <c r="AF7590" s="9"/>
      <c r="AG7590" s="9"/>
      <c r="AH7590" s="9"/>
      <c r="AI7590" s="9"/>
      <c r="AJ7590" s="9"/>
      <c r="AK7590" s="9"/>
      <c r="AL7590" s="9"/>
      <c r="AM7590" s="9"/>
      <c r="AN7590" s="9"/>
      <c r="AO7590" s="27"/>
      <c r="AQ7590" s="29"/>
      <c r="AR7590" s="11"/>
      <c r="AW7590" s="31"/>
      <c r="AZ7590" s="12"/>
      <c r="BA7590" s="12"/>
      <c r="BB7590" s="12"/>
      <c r="BC7590" s="12"/>
    </row>
    <row r="7591" spans="4:55">
      <c r="D7591" s="7"/>
      <c r="E7591" s="7"/>
      <c r="F7591" s="8"/>
      <c r="G7591" s="8"/>
      <c r="H7591" s="8"/>
      <c r="AF7591" s="9"/>
      <c r="AG7591" s="9"/>
      <c r="AH7591" s="9"/>
      <c r="AI7591" s="9"/>
      <c r="AJ7591" s="9"/>
      <c r="AK7591" s="9"/>
      <c r="AL7591" s="9"/>
      <c r="AM7591" s="9"/>
      <c r="AN7591" s="9"/>
      <c r="AO7591" s="27"/>
      <c r="AQ7591" s="29"/>
      <c r="AR7591" s="11"/>
      <c r="AW7591" s="31"/>
      <c r="AZ7591" s="12"/>
      <c r="BA7591" s="12"/>
      <c r="BB7591" s="12"/>
      <c r="BC7591" s="12"/>
    </row>
    <row r="7592" spans="4:55">
      <c r="D7592" s="7"/>
      <c r="E7592" s="7"/>
      <c r="F7592" s="8"/>
      <c r="G7592" s="8"/>
      <c r="H7592" s="8"/>
      <c r="AF7592" s="9"/>
      <c r="AG7592" s="9"/>
      <c r="AH7592" s="9"/>
      <c r="AI7592" s="9"/>
      <c r="AJ7592" s="9"/>
      <c r="AK7592" s="9"/>
      <c r="AL7592" s="9"/>
      <c r="AM7592" s="9"/>
      <c r="AN7592" s="9"/>
      <c r="AO7592" s="27"/>
      <c r="AQ7592" s="29"/>
      <c r="AR7592" s="11"/>
      <c r="AW7592" s="31"/>
      <c r="AZ7592" s="12"/>
      <c r="BA7592" s="12"/>
      <c r="BB7592" s="12"/>
      <c r="BC7592" s="12"/>
    </row>
    <row r="7593" spans="4:55">
      <c r="D7593" s="7"/>
      <c r="E7593" s="7"/>
      <c r="F7593" s="8"/>
      <c r="G7593" s="8"/>
      <c r="H7593" s="8"/>
      <c r="AF7593" s="9"/>
      <c r="AG7593" s="9"/>
      <c r="AH7593" s="9"/>
      <c r="AI7593" s="9"/>
      <c r="AJ7593" s="9"/>
      <c r="AK7593" s="9"/>
      <c r="AL7593" s="9"/>
      <c r="AM7593" s="9"/>
      <c r="AN7593" s="9"/>
      <c r="AO7593" s="27"/>
      <c r="AQ7593" s="29"/>
      <c r="AR7593" s="11"/>
      <c r="AW7593" s="31"/>
      <c r="AZ7593" s="12"/>
      <c r="BA7593" s="12"/>
      <c r="BB7593" s="12"/>
      <c r="BC7593" s="12"/>
    </row>
    <row r="7594" spans="4:55">
      <c r="D7594" s="7"/>
      <c r="E7594" s="7"/>
      <c r="F7594" s="8"/>
      <c r="G7594" s="8"/>
      <c r="H7594" s="8"/>
      <c r="AF7594" s="9"/>
      <c r="AG7594" s="9"/>
      <c r="AH7594" s="9"/>
      <c r="AI7594" s="9"/>
      <c r="AJ7594" s="9"/>
      <c r="AK7594" s="9"/>
      <c r="AL7594" s="9"/>
      <c r="AM7594" s="9"/>
      <c r="AN7594" s="9"/>
      <c r="AO7594" s="27"/>
      <c r="AQ7594" s="29"/>
      <c r="AR7594" s="11"/>
      <c r="AW7594" s="31"/>
      <c r="AZ7594" s="12"/>
      <c r="BA7594" s="12"/>
      <c r="BB7594" s="12"/>
      <c r="BC7594" s="12"/>
    </row>
    <row r="7595" spans="4:55">
      <c r="D7595" s="7"/>
      <c r="E7595" s="7"/>
      <c r="F7595" s="8"/>
      <c r="G7595" s="8"/>
      <c r="H7595" s="8"/>
      <c r="AF7595" s="9"/>
      <c r="AG7595" s="9"/>
      <c r="AH7595" s="9"/>
      <c r="AI7595" s="9"/>
      <c r="AJ7595" s="9"/>
      <c r="AK7595" s="9"/>
      <c r="AL7595" s="9"/>
      <c r="AM7595" s="9"/>
      <c r="AN7595" s="9"/>
      <c r="AO7595" s="27"/>
      <c r="AQ7595" s="29"/>
      <c r="AR7595" s="11"/>
      <c r="AW7595" s="31"/>
      <c r="AZ7595" s="12"/>
      <c r="BA7595" s="12"/>
      <c r="BB7595" s="12"/>
      <c r="BC7595" s="12"/>
    </row>
    <row r="7596" spans="4:55">
      <c r="D7596" s="7"/>
      <c r="E7596" s="7"/>
      <c r="F7596" s="8"/>
      <c r="G7596" s="8"/>
      <c r="H7596" s="8"/>
      <c r="AF7596" s="9"/>
      <c r="AG7596" s="9"/>
      <c r="AH7596" s="9"/>
      <c r="AI7596" s="9"/>
      <c r="AJ7596" s="9"/>
      <c r="AK7596" s="9"/>
      <c r="AL7596" s="9"/>
      <c r="AM7596" s="9"/>
      <c r="AN7596" s="9"/>
      <c r="AO7596" s="27"/>
      <c r="AQ7596" s="29"/>
      <c r="AR7596" s="11"/>
      <c r="AW7596" s="31"/>
      <c r="AZ7596" s="12"/>
      <c r="BA7596" s="12"/>
      <c r="BB7596" s="12"/>
      <c r="BC7596" s="12"/>
    </row>
    <row r="7597" spans="4:55">
      <c r="D7597" s="7"/>
      <c r="E7597" s="7"/>
      <c r="F7597" s="8"/>
      <c r="G7597" s="8"/>
      <c r="H7597" s="8"/>
      <c r="AF7597" s="9"/>
      <c r="AG7597" s="9"/>
      <c r="AH7597" s="9"/>
      <c r="AI7597" s="9"/>
      <c r="AJ7597" s="9"/>
      <c r="AK7597" s="9"/>
      <c r="AL7597" s="9"/>
      <c r="AM7597" s="9"/>
      <c r="AN7597" s="9"/>
      <c r="AO7597" s="27"/>
      <c r="AQ7597" s="29"/>
      <c r="AR7597" s="11"/>
      <c r="AW7597" s="31"/>
      <c r="AZ7597" s="12"/>
      <c r="BA7597" s="12"/>
      <c r="BB7597" s="12"/>
      <c r="BC7597" s="12"/>
    </row>
    <row r="7598" spans="4:55">
      <c r="D7598" s="7"/>
      <c r="E7598" s="7"/>
      <c r="F7598" s="8"/>
      <c r="G7598" s="8"/>
      <c r="H7598" s="8"/>
      <c r="AF7598" s="9"/>
      <c r="AG7598" s="9"/>
      <c r="AH7598" s="9"/>
      <c r="AI7598" s="9"/>
      <c r="AJ7598" s="9"/>
      <c r="AK7598" s="9"/>
      <c r="AL7598" s="9"/>
      <c r="AM7598" s="9"/>
      <c r="AN7598" s="9"/>
      <c r="AO7598" s="27"/>
      <c r="AQ7598" s="29"/>
      <c r="AR7598" s="11"/>
      <c r="AW7598" s="31"/>
      <c r="AZ7598" s="12"/>
      <c r="BA7598" s="12"/>
      <c r="BB7598" s="12"/>
      <c r="BC7598" s="12"/>
    </row>
    <row r="7599" spans="4:55">
      <c r="D7599" s="7"/>
      <c r="E7599" s="7"/>
      <c r="F7599" s="8"/>
      <c r="G7599" s="8"/>
      <c r="H7599" s="8"/>
      <c r="AF7599" s="9"/>
      <c r="AG7599" s="9"/>
      <c r="AH7599" s="9"/>
      <c r="AI7599" s="9"/>
      <c r="AJ7599" s="9"/>
      <c r="AK7599" s="9"/>
      <c r="AL7599" s="9"/>
      <c r="AM7599" s="9"/>
      <c r="AN7599" s="9"/>
      <c r="AO7599" s="27"/>
      <c r="AQ7599" s="29"/>
      <c r="AR7599" s="11"/>
      <c r="AW7599" s="31"/>
      <c r="AZ7599" s="12"/>
      <c r="BA7599" s="12"/>
      <c r="BB7599" s="12"/>
      <c r="BC7599" s="12"/>
    </row>
    <row r="7600" spans="4:55">
      <c r="D7600" s="7"/>
      <c r="E7600" s="7"/>
      <c r="F7600" s="8"/>
      <c r="G7600" s="8"/>
      <c r="H7600" s="8"/>
      <c r="AF7600" s="9"/>
      <c r="AG7600" s="9"/>
      <c r="AH7600" s="9"/>
      <c r="AI7600" s="9"/>
      <c r="AJ7600" s="9"/>
      <c r="AK7600" s="9"/>
      <c r="AL7600" s="9"/>
      <c r="AM7600" s="9"/>
      <c r="AN7600" s="9"/>
      <c r="AO7600" s="27"/>
      <c r="AQ7600" s="29"/>
      <c r="AR7600" s="11"/>
      <c r="AW7600" s="31"/>
      <c r="AZ7600" s="12"/>
      <c r="BA7600" s="12"/>
      <c r="BB7600" s="12"/>
      <c r="BC7600" s="12"/>
    </row>
    <row r="7601" spans="4:55">
      <c r="D7601" s="7"/>
      <c r="E7601" s="7"/>
      <c r="F7601" s="8"/>
      <c r="G7601" s="8"/>
      <c r="H7601" s="8"/>
      <c r="AF7601" s="9"/>
      <c r="AG7601" s="9"/>
      <c r="AH7601" s="9"/>
      <c r="AI7601" s="9"/>
      <c r="AJ7601" s="9"/>
      <c r="AK7601" s="9"/>
      <c r="AL7601" s="9"/>
      <c r="AM7601" s="9"/>
      <c r="AN7601" s="9"/>
      <c r="AO7601" s="27"/>
      <c r="AQ7601" s="29"/>
      <c r="AR7601" s="11"/>
      <c r="AW7601" s="31"/>
      <c r="AZ7601" s="12"/>
      <c r="BA7601" s="12"/>
      <c r="BB7601" s="12"/>
      <c r="BC7601" s="12"/>
    </row>
    <row r="7602" spans="4:55">
      <c r="D7602" s="7"/>
      <c r="E7602" s="7"/>
      <c r="F7602" s="8"/>
      <c r="G7602" s="8"/>
      <c r="H7602" s="8"/>
      <c r="AF7602" s="9"/>
      <c r="AG7602" s="9"/>
      <c r="AH7602" s="9"/>
      <c r="AI7602" s="9"/>
      <c r="AJ7602" s="9"/>
      <c r="AK7602" s="9"/>
      <c r="AL7602" s="9"/>
      <c r="AM7602" s="9"/>
      <c r="AN7602" s="9"/>
      <c r="AO7602" s="27"/>
      <c r="AQ7602" s="29"/>
      <c r="AR7602" s="11"/>
      <c r="AW7602" s="31"/>
      <c r="AZ7602" s="12"/>
      <c r="BA7602" s="12"/>
      <c r="BB7602" s="12"/>
      <c r="BC7602" s="12"/>
    </row>
    <row r="7603" spans="4:55">
      <c r="D7603" s="7"/>
      <c r="E7603" s="7"/>
      <c r="F7603" s="8"/>
      <c r="G7603" s="8"/>
      <c r="H7603" s="8"/>
      <c r="AF7603" s="9"/>
      <c r="AG7603" s="9"/>
      <c r="AH7603" s="9"/>
      <c r="AI7603" s="9"/>
      <c r="AJ7603" s="9"/>
      <c r="AK7603" s="9"/>
      <c r="AL7603" s="9"/>
      <c r="AM7603" s="9"/>
      <c r="AN7603" s="9"/>
      <c r="AO7603" s="27"/>
      <c r="AQ7603" s="29"/>
      <c r="AR7603" s="11"/>
      <c r="AW7603" s="31"/>
      <c r="AZ7603" s="12"/>
      <c r="BA7603" s="12"/>
      <c r="BB7603" s="12"/>
      <c r="BC7603" s="12"/>
    </row>
    <row r="7604" spans="4:55">
      <c r="D7604" s="7"/>
      <c r="E7604" s="7"/>
      <c r="F7604" s="8"/>
      <c r="G7604" s="8"/>
      <c r="H7604" s="8"/>
      <c r="AF7604" s="9"/>
      <c r="AG7604" s="9"/>
      <c r="AH7604" s="9"/>
      <c r="AI7604" s="9"/>
      <c r="AJ7604" s="9"/>
      <c r="AK7604" s="9"/>
      <c r="AL7604" s="9"/>
      <c r="AM7604" s="9"/>
      <c r="AN7604" s="9"/>
      <c r="AO7604" s="27"/>
      <c r="AQ7604" s="29"/>
      <c r="AR7604" s="11"/>
      <c r="AW7604" s="31"/>
      <c r="AZ7604" s="12"/>
      <c r="BA7604" s="12"/>
      <c r="BB7604" s="12"/>
      <c r="BC7604" s="12"/>
    </row>
    <row r="7605" spans="4:55">
      <c r="D7605" s="7"/>
      <c r="E7605" s="7"/>
      <c r="F7605" s="8"/>
      <c r="G7605" s="8"/>
      <c r="H7605" s="8"/>
      <c r="AF7605" s="9"/>
      <c r="AG7605" s="9"/>
      <c r="AH7605" s="9"/>
      <c r="AI7605" s="9"/>
      <c r="AJ7605" s="9"/>
      <c r="AK7605" s="9"/>
      <c r="AL7605" s="9"/>
      <c r="AM7605" s="9"/>
      <c r="AN7605" s="9"/>
      <c r="AO7605" s="27"/>
      <c r="AQ7605" s="29"/>
      <c r="AR7605" s="11"/>
      <c r="AW7605" s="31"/>
      <c r="AZ7605" s="12"/>
      <c r="BA7605" s="12"/>
      <c r="BB7605" s="12"/>
      <c r="BC7605" s="12"/>
    </row>
    <row r="7606" spans="4:55">
      <c r="D7606" s="7"/>
      <c r="E7606" s="7"/>
      <c r="F7606" s="8"/>
      <c r="G7606" s="8"/>
      <c r="H7606" s="8"/>
      <c r="AF7606" s="9"/>
      <c r="AG7606" s="9"/>
      <c r="AH7606" s="9"/>
      <c r="AI7606" s="9"/>
      <c r="AJ7606" s="9"/>
      <c r="AK7606" s="9"/>
      <c r="AL7606" s="9"/>
      <c r="AM7606" s="9"/>
      <c r="AN7606" s="9"/>
      <c r="AO7606" s="27"/>
      <c r="AQ7606" s="29"/>
      <c r="AR7606" s="11"/>
      <c r="AW7606" s="31"/>
      <c r="AZ7606" s="12"/>
      <c r="BA7606" s="12"/>
      <c r="BB7606" s="12"/>
      <c r="BC7606" s="12"/>
    </row>
    <row r="7607" spans="4:55">
      <c r="D7607" s="7"/>
      <c r="E7607" s="7"/>
      <c r="F7607" s="8"/>
      <c r="G7607" s="8"/>
      <c r="H7607" s="8"/>
      <c r="AF7607" s="9"/>
      <c r="AG7607" s="9"/>
      <c r="AH7607" s="9"/>
      <c r="AI7607" s="9"/>
      <c r="AJ7607" s="9"/>
      <c r="AK7607" s="9"/>
      <c r="AL7607" s="9"/>
      <c r="AM7607" s="9"/>
      <c r="AN7607" s="9"/>
      <c r="AO7607" s="27"/>
      <c r="AQ7607" s="29"/>
      <c r="AR7607" s="11"/>
      <c r="AW7607" s="31"/>
      <c r="AZ7607" s="12"/>
      <c r="BA7607" s="12"/>
      <c r="BB7607" s="12"/>
      <c r="BC7607" s="12"/>
    </row>
    <row r="7608" spans="4:55">
      <c r="D7608" s="7"/>
      <c r="E7608" s="7"/>
      <c r="F7608" s="8"/>
      <c r="G7608" s="8"/>
      <c r="H7608" s="8"/>
      <c r="AF7608" s="9"/>
      <c r="AG7608" s="9"/>
      <c r="AH7608" s="9"/>
      <c r="AI7608" s="9"/>
      <c r="AJ7608" s="9"/>
      <c r="AK7608" s="9"/>
      <c r="AL7608" s="9"/>
      <c r="AM7608" s="9"/>
      <c r="AN7608" s="9"/>
      <c r="AO7608" s="27"/>
      <c r="AQ7608" s="29"/>
      <c r="AR7608" s="11"/>
      <c r="AW7608" s="31"/>
      <c r="AZ7608" s="12"/>
      <c r="BA7608" s="12"/>
      <c r="BB7608" s="12"/>
      <c r="BC7608" s="12"/>
    </row>
    <row r="7609" spans="4:55">
      <c r="D7609" s="7"/>
      <c r="E7609" s="7"/>
      <c r="F7609" s="8"/>
      <c r="G7609" s="8"/>
      <c r="H7609" s="8"/>
      <c r="AF7609" s="9"/>
      <c r="AG7609" s="9"/>
      <c r="AH7609" s="9"/>
      <c r="AI7609" s="9"/>
      <c r="AJ7609" s="9"/>
      <c r="AK7609" s="9"/>
      <c r="AL7609" s="9"/>
      <c r="AM7609" s="9"/>
      <c r="AN7609" s="9"/>
      <c r="AO7609" s="27"/>
      <c r="AQ7609" s="29"/>
      <c r="AR7609" s="11"/>
      <c r="AW7609" s="31"/>
      <c r="AZ7609" s="12"/>
      <c r="BA7609" s="12"/>
      <c r="BB7609" s="12"/>
      <c r="BC7609" s="12"/>
    </row>
    <row r="7610" spans="4:55">
      <c r="D7610" s="7"/>
      <c r="E7610" s="7"/>
      <c r="F7610" s="8"/>
      <c r="G7610" s="8"/>
      <c r="H7610" s="8"/>
      <c r="AF7610" s="9"/>
      <c r="AG7610" s="9"/>
      <c r="AH7610" s="9"/>
      <c r="AI7610" s="9"/>
      <c r="AJ7610" s="9"/>
      <c r="AK7610" s="9"/>
      <c r="AL7610" s="9"/>
      <c r="AM7610" s="9"/>
      <c r="AN7610" s="9"/>
      <c r="AO7610" s="27"/>
      <c r="AQ7610" s="29"/>
      <c r="AR7610" s="11"/>
      <c r="AW7610" s="31"/>
      <c r="AZ7610" s="12"/>
      <c r="BA7610" s="12"/>
      <c r="BB7610" s="12"/>
      <c r="BC7610" s="12"/>
    </row>
    <row r="7611" spans="4:55">
      <c r="D7611" s="7"/>
      <c r="E7611" s="7"/>
      <c r="F7611" s="8"/>
      <c r="G7611" s="8"/>
      <c r="H7611" s="8"/>
      <c r="AF7611" s="9"/>
      <c r="AG7611" s="9"/>
      <c r="AH7611" s="9"/>
      <c r="AI7611" s="9"/>
      <c r="AJ7611" s="9"/>
      <c r="AK7611" s="9"/>
      <c r="AL7611" s="9"/>
      <c r="AM7611" s="9"/>
      <c r="AN7611" s="9"/>
      <c r="AO7611" s="27"/>
      <c r="AQ7611" s="29"/>
      <c r="AR7611" s="11"/>
      <c r="AW7611" s="31"/>
      <c r="AZ7611" s="12"/>
      <c r="BA7611" s="12"/>
      <c r="BB7611" s="12"/>
      <c r="BC7611" s="12"/>
    </row>
    <row r="7612" spans="4:55">
      <c r="D7612" s="7"/>
      <c r="E7612" s="7"/>
      <c r="F7612" s="8"/>
      <c r="G7612" s="8"/>
      <c r="H7612" s="8"/>
      <c r="AF7612" s="9"/>
      <c r="AG7612" s="9"/>
      <c r="AH7612" s="9"/>
      <c r="AI7612" s="9"/>
      <c r="AJ7612" s="9"/>
      <c r="AK7612" s="9"/>
      <c r="AL7612" s="9"/>
      <c r="AM7612" s="9"/>
      <c r="AN7612" s="9"/>
      <c r="AO7612" s="27"/>
      <c r="AQ7612" s="29"/>
      <c r="AR7612" s="11"/>
      <c r="AW7612" s="31"/>
      <c r="AZ7612" s="12"/>
      <c r="BA7612" s="12"/>
      <c r="BB7612" s="12"/>
      <c r="BC7612" s="12"/>
    </row>
    <row r="7613" spans="4:55">
      <c r="D7613" s="7"/>
      <c r="E7613" s="7"/>
      <c r="F7613" s="8"/>
      <c r="G7613" s="8"/>
      <c r="H7613" s="8"/>
      <c r="AF7613" s="9"/>
      <c r="AG7613" s="9"/>
      <c r="AH7613" s="9"/>
      <c r="AI7613" s="9"/>
      <c r="AJ7613" s="9"/>
      <c r="AK7613" s="9"/>
      <c r="AL7613" s="9"/>
      <c r="AM7613" s="9"/>
      <c r="AN7613" s="9"/>
      <c r="AO7613" s="27"/>
      <c r="AQ7613" s="29"/>
      <c r="AR7613" s="11"/>
      <c r="AW7613" s="31"/>
      <c r="AZ7613" s="12"/>
      <c r="BA7613" s="12"/>
      <c r="BB7613" s="12"/>
      <c r="BC7613" s="12"/>
    </row>
    <row r="7614" spans="4:55">
      <c r="D7614" s="7"/>
      <c r="E7614" s="7"/>
      <c r="F7614" s="8"/>
      <c r="G7614" s="8"/>
      <c r="H7614" s="8"/>
      <c r="AF7614" s="9"/>
      <c r="AG7614" s="9"/>
      <c r="AH7614" s="9"/>
      <c r="AI7614" s="9"/>
      <c r="AJ7614" s="9"/>
      <c r="AK7614" s="9"/>
      <c r="AL7614" s="9"/>
      <c r="AM7614" s="9"/>
      <c r="AN7614" s="9"/>
      <c r="AO7614" s="27"/>
      <c r="AQ7614" s="29"/>
      <c r="AR7614" s="11"/>
      <c r="AW7614" s="31"/>
      <c r="AZ7614" s="12"/>
      <c r="BA7614" s="12"/>
      <c r="BB7614" s="12"/>
      <c r="BC7614" s="12"/>
    </row>
    <row r="7615" spans="4:55">
      <c r="D7615" s="7"/>
      <c r="E7615" s="7"/>
      <c r="F7615" s="8"/>
      <c r="G7615" s="8"/>
      <c r="H7615" s="8"/>
      <c r="AF7615" s="9"/>
      <c r="AG7615" s="9"/>
      <c r="AH7615" s="9"/>
      <c r="AI7615" s="9"/>
      <c r="AJ7615" s="9"/>
      <c r="AK7615" s="9"/>
      <c r="AL7615" s="9"/>
      <c r="AM7615" s="9"/>
      <c r="AN7615" s="9"/>
      <c r="AO7615" s="27"/>
      <c r="AQ7615" s="29"/>
      <c r="AR7615" s="11"/>
      <c r="AW7615" s="31"/>
      <c r="AZ7615" s="12"/>
      <c r="BA7615" s="12"/>
      <c r="BB7615" s="12"/>
      <c r="BC7615" s="12"/>
    </row>
    <row r="7616" spans="4:55">
      <c r="D7616" s="7"/>
      <c r="E7616" s="7"/>
      <c r="F7616" s="8"/>
      <c r="G7616" s="8"/>
      <c r="H7616" s="8"/>
      <c r="AF7616" s="9"/>
      <c r="AG7616" s="9"/>
      <c r="AH7616" s="9"/>
      <c r="AI7616" s="9"/>
      <c r="AJ7616" s="9"/>
      <c r="AK7616" s="9"/>
      <c r="AL7616" s="9"/>
      <c r="AM7616" s="9"/>
      <c r="AN7616" s="9"/>
      <c r="AO7616" s="27"/>
      <c r="AQ7616" s="29"/>
      <c r="AR7616" s="11"/>
      <c r="AW7616" s="31"/>
      <c r="AZ7616" s="12"/>
      <c r="BA7616" s="12"/>
      <c r="BB7616" s="12"/>
      <c r="BC7616" s="12"/>
    </row>
    <row r="7617" spans="4:55">
      <c r="D7617" s="7"/>
      <c r="E7617" s="7"/>
      <c r="F7617" s="8"/>
      <c r="G7617" s="8"/>
      <c r="H7617" s="8"/>
      <c r="AF7617" s="9"/>
      <c r="AG7617" s="9"/>
      <c r="AH7617" s="9"/>
      <c r="AI7617" s="9"/>
      <c r="AJ7617" s="9"/>
      <c r="AK7617" s="9"/>
      <c r="AL7617" s="9"/>
      <c r="AM7617" s="9"/>
      <c r="AN7617" s="9"/>
      <c r="AO7617" s="27"/>
      <c r="AQ7617" s="29"/>
      <c r="AR7617" s="11"/>
      <c r="AW7617" s="31"/>
      <c r="AZ7617" s="12"/>
      <c r="BA7617" s="12"/>
      <c r="BB7617" s="12"/>
      <c r="BC7617" s="12"/>
    </row>
    <row r="7618" spans="4:55">
      <c r="D7618" s="7"/>
      <c r="E7618" s="7"/>
      <c r="F7618" s="8"/>
      <c r="G7618" s="8"/>
      <c r="H7618" s="8"/>
      <c r="AF7618" s="9"/>
      <c r="AG7618" s="9"/>
      <c r="AH7618" s="9"/>
      <c r="AI7618" s="9"/>
      <c r="AJ7618" s="9"/>
      <c r="AK7618" s="9"/>
      <c r="AL7618" s="9"/>
      <c r="AM7618" s="9"/>
      <c r="AN7618" s="9"/>
      <c r="AO7618" s="27"/>
      <c r="AQ7618" s="29"/>
      <c r="AR7618" s="11"/>
      <c r="AW7618" s="31"/>
      <c r="AZ7618" s="12"/>
      <c r="BA7618" s="12"/>
      <c r="BB7618" s="12"/>
      <c r="BC7618" s="12"/>
    </row>
    <row r="7619" spans="4:55">
      <c r="D7619" s="7"/>
      <c r="E7619" s="7"/>
      <c r="F7619" s="8"/>
      <c r="G7619" s="8"/>
      <c r="H7619" s="8"/>
      <c r="AF7619" s="9"/>
      <c r="AG7619" s="9"/>
      <c r="AH7619" s="9"/>
      <c r="AI7619" s="9"/>
      <c r="AJ7619" s="9"/>
      <c r="AK7619" s="9"/>
      <c r="AL7619" s="9"/>
      <c r="AM7619" s="9"/>
      <c r="AN7619" s="9"/>
      <c r="AO7619" s="27"/>
      <c r="AQ7619" s="29"/>
      <c r="AR7619" s="11"/>
      <c r="AW7619" s="31"/>
      <c r="AZ7619" s="12"/>
      <c r="BA7619" s="12"/>
      <c r="BB7619" s="12"/>
      <c r="BC7619" s="12"/>
    </row>
    <row r="7620" spans="4:55">
      <c r="D7620" s="7"/>
      <c r="E7620" s="7"/>
      <c r="F7620" s="8"/>
      <c r="G7620" s="8"/>
      <c r="H7620" s="8"/>
      <c r="AF7620" s="9"/>
      <c r="AG7620" s="9"/>
      <c r="AH7620" s="9"/>
      <c r="AI7620" s="9"/>
      <c r="AJ7620" s="9"/>
      <c r="AK7620" s="9"/>
      <c r="AL7620" s="9"/>
      <c r="AM7620" s="9"/>
      <c r="AN7620" s="9"/>
      <c r="AO7620" s="27"/>
      <c r="AQ7620" s="29"/>
      <c r="AR7620" s="11"/>
      <c r="AW7620" s="31"/>
      <c r="AZ7620" s="12"/>
      <c r="BA7620" s="12"/>
      <c r="BB7620" s="12"/>
      <c r="BC7620" s="12"/>
    </row>
    <row r="7621" spans="4:55">
      <c r="D7621" s="7"/>
      <c r="E7621" s="7"/>
      <c r="F7621" s="8"/>
      <c r="G7621" s="8"/>
      <c r="H7621" s="8"/>
      <c r="AF7621" s="9"/>
      <c r="AG7621" s="9"/>
      <c r="AH7621" s="9"/>
      <c r="AI7621" s="9"/>
      <c r="AJ7621" s="9"/>
      <c r="AK7621" s="9"/>
      <c r="AL7621" s="9"/>
      <c r="AM7621" s="9"/>
      <c r="AN7621" s="9"/>
      <c r="AO7621" s="27"/>
      <c r="AQ7621" s="29"/>
      <c r="AR7621" s="11"/>
      <c r="AW7621" s="31"/>
      <c r="AZ7621" s="12"/>
      <c r="BA7621" s="12"/>
      <c r="BB7621" s="12"/>
      <c r="BC7621" s="12"/>
    </row>
    <row r="7622" spans="4:55">
      <c r="D7622" s="7"/>
      <c r="E7622" s="7"/>
      <c r="F7622" s="8"/>
      <c r="G7622" s="8"/>
      <c r="H7622" s="8"/>
      <c r="AF7622" s="9"/>
      <c r="AG7622" s="9"/>
      <c r="AH7622" s="9"/>
      <c r="AI7622" s="9"/>
      <c r="AJ7622" s="9"/>
      <c r="AK7622" s="9"/>
      <c r="AL7622" s="9"/>
      <c r="AM7622" s="9"/>
      <c r="AN7622" s="9"/>
      <c r="AO7622" s="27"/>
      <c r="AQ7622" s="29"/>
      <c r="AR7622" s="11"/>
      <c r="AW7622" s="31"/>
      <c r="AZ7622" s="12"/>
      <c r="BA7622" s="12"/>
      <c r="BB7622" s="12"/>
      <c r="BC7622" s="12"/>
    </row>
    <row r="7623" spans="4:55">
      <c r="D7623" s="7"/>
      <c r="E7623" s="7"/>
      <c r="F7623" s="8"/>
      <c r="G7623" s="8"/>
      <c r="H7623" s="8"/>
      <c r="AF7623" s="9"/>
      <c r="AG7623" s="9"/>
      <c r="AH7623" s="9"/>
      <c r="AI7623" s="9"/>
      <c r="AJ7623" s="9"/>
      <c r="AK7623" s="9"/>
      <c r="AL7623" s="9"/>
      <c r="AM7623" s="9"/>
      <c r="AN7623" s="9"/>
      <c r="AO7623" s="27"/>
      <c r="AQ7623" s="29"/>
      <c r="AR7623" s="11"/>
      <c r="AW7623" s="31"/>
      <c r="AZ7623" s="12"/>
      <c r="BA7623" s="12"/>
      <c r="BB7623" s="12"/>
      <c r="BC7623" s="12"/>
    </row>
    <row r="7624" spans="4:55">
      <c r="D7624" s="7"/>
      <c r="E7624" s="7"/>
      <c r="F7624" s="8"/>
      <c r="G7624" s="8"/>
      <c r="H7624" s="8"/>
      <c r="AF7624" s="9"/>
      <c r="AG7624" s="9"/>
      <c r="AH7624" s="9"/>
      <c r="AI7624" s="9"/>
      <c r="AJ7624" s="9"/>
      <c r="AK7624" s="9"/>
      <c r="AL7624" s="9"/>
      <c r="AM7624" s="9"/>
      <c r="AN7624" s="9"/>
      <c r="AO7624" s="27"/>
      <c r="AQ7624" s="29"/>
      <c r="AR7624" s="11"/>
      <c r="AW7624" s="31"/>
      <c r="AZ7624" s="12"/>
      <c r="BA7624" s="12"/>
      <c r="BB7624" s="12"/>
      <c r="BC7624" s="12"/>
    </row>
    <row r="7625" spans="4:55">
      <c r="D7625" s="7"/>
      <c r="E7625" s="7"/>
      <c r="F7625" s="8"/>
      <c r="G7625" s="8"/>
      <c r="H7625" s="8"/>
      <c r="AF7625" s="9"/>
      <c r="AG7625" s="9"/>
      <c r="AH7625" s="9"/>
      <c r="AI7625" s="9"/>
      <c r="AJ7625" s="9"/>
      <c r="AK7625" s="9"/>
      <c r="AL7625" s="9"/>
      <c r="AM7625" s="9"/>
      <c r="AN7625" s="9"/>
      <c r="AO7625" s="27"/>
      <c r="AQ7625" s="29"/>
      <c r="AR7625" s="11"/>
      <c r="AW7625" s="31"/>
      <c r="AZ7625" s="12"/>
      <c r="BA7625" s="12"/>
      <c r="BB7625" s="12"/>
      <c r="BC7625" s="12"/>
    </row>
    <row r="7626" spans="4:55">
      <c r="D7626" s="7"/>
      <c r="E7626" s="7"/>
      <c r="F7626" s="8"/>
      <c r="G7626" s="8"/>
      <c r="H7626" s="8"/>
      <c r="AF7626" s="9"/>
      <c r="AG7626" s="9"/>
      <c r="AH7626" s="9"/>
      <c r="AI7626" s="9"/>
      <c r="AJ7626" s="9"/>
      <c r="AK7626" s="9"/>
      <c r="AL7626" s="9"/>
      <c r="AM7626" s="9"/>
      <c r="AN7626" s="9"/>
      <c r="AO7626" s="27"/>
      <c r="AQ7626" s="29"/>
      <c r="AR7626" s="11"/>
      <c r="AW7626" s="31"/>
      <c r="AZ7626" s="12"/>
      <c r="BA7626" s="12"/>
      <c r="BB7626" s="12"/>
      <c r="BC7626" s="12"/>
    </row>
    <row r="7627" spans="4:55">
      <c r="D7627" s="7"/>
      <c r="E7627" s="7"/>
      <c r="F7627" s="8"/>
      <c r="G7627" s="8"/>
      <c r="H7627" s="8"/>
      <c r="AF7627" s="9"/>
      <c r="AG7627" s="9"/>
      <c r="AH7627" s="9"/>
      <c r="AI7627" s="9"/>
      <c r="AJ7627" s="9"/>
      <c r="AK7627" s="9"/>
      <c r="AL7627" s="9"/>
      <c r="AM7627" s="9"/>
      <c r="AN7627" s="9"/>
      <c r="AO7627" s="27"/>
      <c r="AQ7627" s="29"/>
      <c r="AR7627" s="11"/>
      <c r="AW7627" s="31"/>
      <c r="AZ7627" s="12"/>
      <c r="BA7627" s="12"/>
      <c r="BB7627" s="12"/>
      <c r="BC7627" s="12"/>
    </row>
    <row r="7628" spans="4:55">
      <c r="D7628" s="7"/>
      <c r="E7628" s="7"/>
      <c r="F7628" s="8"/>
      <c r="G7628" s="8"/>
      <c r="H7628" s="8"/>
      <c r="AF7628" s="9"/>
      <c r="AG7628" s="9"/>
      <c r="AH7628" s="9"/>
      <c r="AI7628" s="9"/>
      <c r="AJ7628" s="9"/>
      <c r="AK7628" s="9"/>
      <c r="AL7628" s="9"/>
      <c r="AM7628" s="9"/>
      <c r="AN7628" s="9"/>
      <c r="AO7628" s="27"/>
      <c r="AQ7628" s="29"/>
      <c r="AR7628" s="11"/>
      <c r="AW7628" s="31"/>
      <c r="AZ7628" s="12"/>
      <c r="BA7628" s="12"/>
      <c r="BB7628" s="12"/>
      <c r="BC7628" s="12"/>
    </row>
    <row r="7629" spans="4:55">
      <c r="D7629" s="7"/>
      <c r="E7629" s="7"/>
      <c r="F7629" s="8"/>
      <c r="G7629" s="8"/>
      <c r="H7629" s="8"/>
      <c r="AF7629" s="9"/>
      <c r="AG7629" s="9"/>
      <c r="AH7629" s="9"/>
      <c r="AI7629" s="9"/>
      <c r="AJ7629" s="9"/>
      <c r="AK7629" s="9"/>
      <c r="AL7629" s="9"/>
      <c r="AM7629" s="9"/>
      <c r="AN7629" s="9"/>
      <c r="AO7629" s="27"/>
      <c r="AQ7629" s="29"/>
      <c r="AR7629" s="11"/>
      <c r="AW7629" s="31"/>
      <c r="AZ7629" s="12"/>
      <c r="BA7629" s="12"/>
      <c r="BB7629" s="12"/>
      <c r="BC7629" s="12"/>
    </row>
    <row r="7630" spans="4:55">
      <c r="D7630" s="7"/>
      <c r="E7630" s="7"/>
      <c r="F7630" s="8"/>
      <c r="G7630" s="8"/>
      <c r="H7630" s="8"/>
      <c r="AF7630" s="9"/>
      <c r="AG7630" s="9"/>
      <c r="AH7630" s="9"/>
      <c r="AI7630" s="9"/>
      <c r="AJ7630" s="9"/>
      <c r="AK7630" s="9"/>
      <c r="AL7630" s="9"/>
      <c r="AM7630" s="9"/>
      <c r="AN7630" s="9"/>
      <c r="AO7630" s="27"/>
      <c r="AQ7630" s="29"/>
      <c r="AR7630" s="11"/>
      <c r="AW7630" s="31"/>
      <c r="AZ7630" s="12"/>
      <c r="BA7630" s="12"/>
      <c r="BB7630" s="12"/>
      <c r="BC7630" s="12"/>
    </row>
    <row r="7631" spans="4:55">
      <c r="D7631" s="7"/>
      <c r="E7631" s="7"/>
      <c r="F7631" s="8"/>
      <c r="G7631" s="8"/>
      <c r="H7631" s="8"/>
      <c r="AF7631" s="9"/>
      <c r="AG7631" s="9"/>
      <c r="AH7631" s="9"/>
      <c r="AI7631" s="9"/>
      <c r="AJ7631" s="9"/>
      <c r="AK7631" s="9"/>
      <c r="AL7631" s="9"/>
      <c r="AM7631" s="9"/>
      <c r="AN7631" s="9"/>
      <c r="AO7631" s="27"/>
      <c r="AQ7631" s="29"/>
      <c r="AR7631" s="11"/>
      <c r="AW7631" s="31"/>
      <c r="AZ7631" s="12"/>
      <c r="BA7631" s="12"/>
      <c r="BB7631" s="12"/>
      <c r="BC7631" s="12"/>
    </row>
    <row r="7632" spans="4:55">
      <c r="D7632" s="7"/>
      <c r="E7632" s="7"/>
      <c r="F7632" s="8"/>
      <c r="G7632" s="8"/>
      <c r="H7632" s="8"/>
      <c r="AF7632" s="9"/>
      <c r="AG7632" s="9"/>
      <c r="AH7632" s="9"/>
      <c r="AI7632" s="9"/>
      <c r="AJ7632" s="9"/>
      <c r="AK7632" s="9"/>
      <c r="AL7632" s="9"/>
      <c r="AM7632" s="9"/>
      <c r="AN7632" s="9"/>
      <c r="AO7632" s="27"/>
      <c r="AQ7632" s="29"/>
      <c r="AR7632" s="11"/>
      <c r="AW7632" s="31"/>
      <c r="AZ7632" s="12"/>
      <c r="BA7632" s="12"/>
      <c r="BB7632" s="12"/>
      <c r="BC7632" s="12"/>
    </row>
    <row r="7633" spans="4:55">
      <c r="D7633" s="7"/>
      <c r="E7633" s="7"/>
      <c r="F7633" s="8"/>
      <c r="G7633" s="8"/>
      <c r="H7633" s="8"/>
      <c r="AF7633" s="9"/>
      <c r="AG7633" s="9"/>
      <c r="AH7633" s="9"/>
      <c r="AI7633" s="9"/>
      <c r="AJ7633" s="9"/>
      <c r="AK7633" s="9"/>
      <c r="AL7633" s="9"/>
      <c r="AM7633" s="9"/>
      <c r="AN7633" s="9"/>
      <c r="AO7633" s="27"/>
      <c r="AQ7633" s="29"/>
      <c r="AR7633" s="11"/>
      <c r="AW7633" s="31"/>
      <c r="AZ7633" s="12"/>
      <c r="BA7633" s="12"/>
      <c r="BB7633" s="12"/>
      <c r="BC7633" s="12"/>
    </row>
    <row r="7634" spans="4:55">
      <c r="D7634" s="7"/>
      <c r="E7634" s="7"/>
      <c r="F7634" s="8"/>
      <c r="G7634" s="8"/>
      <c r="H7634" s="8"/>
      <c r="AF7634" s="9"/>
      <c r="AG7634" s="9"/>
      <c r="AH7634" s="9"/>
      <c r="AI7634" s="9"/>
      <c r="AJ7634" s="9"/>
      <c r="AK7634" s="9"/>
      <c r="AL7634" s="9"/>
      <c r="AM7634" s="9"/>
      <c r="AN7634" s="9"/>
      <c r="AO7634" s="27"/>
      <c r="AQ7634" s="29"/>
      <c r="AR7634" s="11"/>
      <c r="AW7634" s="31"/>
      <c r="AZ7634" s="12"/>
      <c r="BA7634" s="12"/>
      <c r="BB7634" s="12"/>
      <c r="BC7634" s="12"/>
    </row>
    <row r="7635" spans="4:55">
      <c r="D7635" s="7"/>
      <c r="E7635" s="7"/>
      <c r="F7635" s="8"/>
      <c r="G7635" s="8"/>
      <c r="H7635" s="8"/>
      <c r="AF7635" s="9"/>
      <c r="AG7635" s="9"/>
      <c r="AH7635" s="9"/>
      <c r="AI7635" s="9"/>
      <c r="AJ7635" s="9"/>
      <c r="AK7635" s="9"/>
      <c r="AL7635" s="9"/>
      <c r="AM7635" s="9"/>
      <c r="AN7635" s="9"/>
      <c r="AO7635" s="27"/>
      <c r="AQ7635" s="29"/>
      <c r="AR7635" s="11"/>
      <c r="AW7635" s="31"/>
      <c r="AZ7635" s="12"/>
      <c r="BA7635" s="12"/>
      <c r="BB7635" s="12"/>
      <c r="BC7635" s="12"/>
    </row>
    <row r="7636" spans="4:55">
      <c r="D7636" s="7"/>
      <c r="E7636" s="7"/>
      <c r="F7636" s="8"/>
      <c r="G7636" s="8"/>
      <c r="H7636" s="8"/>
      <c r="AF7636" s="9"/>
      <c r="AG7636" s="9"/>
      <c r="AH7636" s="9"/>
      <c r="AI7636" s="9"/>
      <c r="AJ7636" s="9"/>
      <c r="AK7636" s="9"/>
      <c r="AL7636" s="9"/>
      <c r="AM7636" s="9"/>
      <c r="AN7636" s="9"/>
      <c r="AO7636" s="27"/>
      <c r="AQ7636" s="29"/>
      <c r="AR7636" s="11"/>
      <c r="AW7636" s="31"/>
      <c r="AZ7636" s="12"/>
      <c r="BA7636" s="12"/>
      <c r="BB7636" s="12"/>
      <c r="BC7636" s="12"/>
    </row>
    <row r="7637" spans="4:55">
      <c r="D7637" s="7"/>
      <c r="E7637" s="7"/>
      <c r="F7637" s="8"/>
      <c r="G7637" s="8"/>
      <c r="H7637" s="8"/>
      <c r="AF7637" s="9"/>
      <c r="AG7637" s="9"/>
      <c r="AH7637" s="9"/>
      <c r="AI7637" s="9"/>
      <c r="AJ7637" s="9"/>
      <c r="AK7637" s="9"/>
      <c r="AL7637" s="9"/>
      <c r="AM7637" s="9"/>
      <c r="AN7637" s="9"/>
      <c r="AO7637" s="27"/>
      <c r="AQ7637" s="29"/>
      <c r="AR7637" s="11"/>
      <c r="AW7637" s="31"/>
      <c r="AZ7637" s="12"/>
      <c r="BA7637" s="12"/>
      <c r="BB7637" s="12"/>
      <c r="BC7637" s="12"/>
    </row>
    <row r="7638" spans="4:55">
      <c r="D7638" s="7"/>
      <c r="E7638" s="7"/>
      <c r="F7638" s="8"/>
      <c r="G7638" s="8"/>
      <c r="H7638" s="8"/>
      <c r="AF7638" s="9"/>
      <c r="AG7638" s="9"/>
      <c r="AH7638" s="9"/>
      <c r="AI7638" s="9"/>
      <c r="AJ7638" s="9"/>
      <c r="AK7638" s="9"/>
      <c r="AL7638" s="9"/>
      <c r="AM7638" s="9"/>
      <c r="AN7638" s="9"/>
      <c r="AO7638" s="27"/>
      <c r="AQ7638" s="29"/>
      <c r="AR7638" s="11"/>
      <c r="AW7638" s="31"/>
      <c r="AZ7638" s="12"/>
      <c r="BA7638" s="12"/>
      <c r="BB7638" s="12"/>
      <c r="BC7638" s="12"/>
    </row>
    <row r="7639" spans="4:55">
      <c r="D7639" s="7"/>
      <c r="E7639" s="7"/>
      <c r="F7639" s="8"/>
      <c r="G7639" s="8"/>
      <c r="H7639" s="8"/>
      <c r="AF7639" s="9"/>
      <c r="AG7639" s="9"/>
      <c r="AH7639" s="9"/>
      <c r="AI7639" s="9"/>
      <c r="AJ7639" s="9"/>
      <c r="AK7639" s="9"/>
      <c r="AL7639" s="9"/>
      <c r="AM7639" s="9"/>
      <c r="AN7639" s="9"/>
      <c r="AO7639" s="27"/>
      <c r="AQ7639" s="29"/>
      <c r="AR7639" s="11"/>
      <c r="AW7639" s="31"/>
      <c r="AZ7639" s="12"/>
      <c r="BA7639" s="12"/>
      <c r="BB7639" s="12"/>
      <c r="BC7639" s="12"/>
    </row>
    <row r="7640" spans="4:55">
      <c r="D7640" s="7"/>
      <c r="E7640" s="7"/>
      <c r="F7640" s="8"/>
      <c r="G7640" s="8"/>
      <c r="H7640" s="8"/>
      <c r="AF7640" s="9"/>
      <c r="AG7640" s="9"/>
      <c r="AH7640" s="9"/>
      <c r="AI7640" s="9"/>
      <c r="AJ7640" s="9"/>
      <c r="AK7640" s="9"/>
      <c r="AL7640" s="9"/>
      <c r="AM7640" s="9"/>
      <c r="AN7640" s="9"/>
      <c r="AO7640" s="27"/>
      <c r="AQ7640" s="29"/>
      <c r="AR7640" s="11"/>
      <c r="AW7640" s="31"/>
      <c r="AZ7640" s="12"/>
      <c r="BA7640" s="12"/>
      <c r="BB7640" s="12"/>
      <c r="BC7640" s="12"/>
    </row>
    <row r="7641" spans="4:55">
      <c r="D7641" s="7"/>
      <c r="E7641" s="7"/>
      <c r="F7641" s="8"/>
      <c r="G7641" s="8"/>
      <c r="H7641" s="8"/>
      <c r="AF7641" s="9"/>
      <c r="AG7641" s="9"/>
      <c r="AH7641" s="9"/>
      <c r="AI7641" s="9"/>
      <c r="AJ7641" s="9"/>
      <c r="AK7641" s="9"/>
      <c r="AL7641" s="9"/>
      <c r="AM7641" s="9"/>
      <c r="AN7641" s="9"/>
      <c r="AO7641" s="27"/>
      <c r="AQ7641" s="29"/>
      <c r="AR7641" s="11"/>
      <c r="AW7641" s="31"/>
      <c r="AZ7641" s="12"/>
      <c r="BA7641" s="12"/>
      <c r="BB7641" s="12"/>
      <c r="BC7641" s="12"/>
    </row>
    <row r="7642" spans="4:55">
      <c r="D7642" s="7"/>
      <c r="E7642" s="7"/>
      <c r="F7642" s="8"/>
      <c r="G7642" s="8"/>
      <c r="H7642" s="8"/>
      <c r="AF7642" s="9"/>
      <c r="AG7642" s="9"/>
      <c r="AH7642" s="9"/>
      <c r="AI7642" s="9"/>
      <c r="AJ7642" s="9"/>
      <c r="AK7642" s="9"/>
      <c r="AL7642" s="9"/>
      <c r="AM7642" s="9"/>
      <c r="AN7642" s="9"/>
      <c r="AO7642" s="27"/>
      <c r="AQ7642" s="29"/>
      <c r="AR7642" s="11"/>
      <c r="AW7642" s="31"/>
      <c r="AZ7642" s="12"/>
      <c r="BA7642" s="12"/>
      <c r="BB7642" s="12"/>
      <c r="BC7642" s="12"/>
    </row>
    <row r="7643" spans="4:55">
      <c r="D7643" s="7"/>
      <c r="E7643" s="7"/>
      <c r="F7643" s="8"/>
      <c r="G7643" s="8"/>
      <c r="H7643" s="8"/>
      <c r="AF7643" s="9"/>
      <c r="AG7643" s="9"/>
      <c r="AH7643" s="9"/>
      <c r="AI7643" s="9"/>
      <c r="AJ7643" s="9"/>
      <c r="AK7643" s="9"/>
      <c r="AL7643" s="9"/>
      <c r="AM7643" s="9"/>
      <c r="AN7643" s="9"/>
      <c r="AO7643" s="27"/>
      <c r="AQ7643" s="29"/>
      <c r="AR7643" s="11"/>
      <c r="AW7643" s="31"/>
      <c r="AZ7643" s="12"/>
      <c r="BA7643" s="12"/>
      <c r="BB7643" s="12"/>
      <c r="BC7643" s="12"/>
    </row>
    <row r="7644" spans="4:55">
      <c r="D7644" s="7"/>
      <c r="E7644" s="7"/>
      <c r="F7644" s="8"/>
      <c r="G7644" s="8"/>
      <c r="H7644" s="8"/>
      <c r="AF7644" s="9"/>
      <c r="AG7644" s="9"/>
      <c r="AH7644" s="9"/>
      <c r="AI7644" s="9"/>
      <c r="AJ7644" s="9"/>
      <c r="AK7644" s="9"/>
      <c r="AL7644" s="9"/>
      <c r="AM7644" s="9"/>
      <c r="AN7644" s="9"/>
      <c r="AO7644" s="27"/>
      <c r="AQ7644" s="29"/>
      <c r="AR7644" s="11"/>
      <c r="AW7644" s="31"/>
      <c r="AZ7644" s="12"/>
      <c r="BA7644" s="12"/>
      <c r="BB7644" s="12"/>
      <c r="BC7644" s="12"/>
    </row>
    <row r="7645" spans="4:55">
      <c r="D7645" s="7"/>
      <c r="E7645" s="7"/>
      <c r="F7645" s="8"/>
      <c r="G7645" s="8"/>
      <c r="H7645" s="8"/>
      <c r="AF7645" s="9"/>
      <c r="AG7645" s="9"/>
      <c r="AH7645" s="9"/>
      <c r="AI7645" s="9"/>
      <c r="AJ7645" s="9"/>
      <c r="AK7645" s="9"/>
      <c r="AL7645" s="9"/>
      <c r="AM7645" s="9"/>
      <c r="AN7645" s="9"/>
      <c r="AO7645" s="27"/>
      <c r="AQ7645" s="29"/>
      <c r="AR7645" s="11"/>
      <c r="AW7645" s="31"/>
      <c r="AZ7645" s="12"/>
      <c r="BA7645" s="12"/>
      <c r="BB7645" s="12"/>
      <c r="BC7645" s="12"/>
    </row>
    <row r="7646" spans="4:55">
      <c r="D7646" s="7"/>
      <c r="E7646" s="7"/>
      <c r="F7646" s="8"/>
      <c r="G7646" s="8"/>
      <c r="H7646" s="8"/>
      <c r="AF7646" s="9"/>
      <c r="AG7646" s="9"/>
      <c r="AH7646" s="9"/>
      <c r="AI7646" s="9"/>
      <c r="AJ7646" s="9"/>
      <c r="AK7646" s="9"/>
      <c r="AL7646" s="9"/>
      <c r="AM7646" s="9"/>
      <c r="AN7646" s="9"/>
      <c r="AO7646" s="27"/>
      <c r="AQ7646" s="29"/>
      <c r="AR7646" s="11"/>
      <c r="AW7646" s="31"/>
      <c r="AZ7646" s="12"/>
      <c r="BA7646" s="12"/>
      <c r="BB7646" s="12"/>
      <c r="BC7646" s="12"/>
    </row>
    <row r="7647" spans="4:55">
      <c r="D7647" s="7"/>
      <c r="E7647" s="7"/>
      <c r="F7647" s="8"/>
      <c r="G7647" s="8"/>
      <c r="H7647" s="8"/>
      <c r="AF7647" s="9"/>
      <c r="AG7647" s="9"/>
      <c r="AH7647" s="9"/>
      <c r="AI7647" s="9"/>
      <c r="AJ7647" s="9"/>
      <c r="AK7647" s="9"/>
      <c r="AL7647" s="9"/>
      <c r="AM7647" s="9"/>
      <c r="AN7647" s="9"/>
      <c r="AO7647" s="27"/>
      <c r="AQ7647" s="29"/>
      <c r="AR7647" s="11"/>
      <c r="AW7647" s="31"/>
      <c r="AZ7647" s="12"/>
      <c r="BA7647" s="12"/>
      <c r="BB7647" s="12"/>
      <c r="BC7647" s="12"/>
    </row>
    <row r="7648" spans="4:55">
      <c r="D7648" s="7"/>
      <c r="E7648" s="7"/>
      <c r="F7648" s="8"/>
      <c r="G7648" s="8"/>
      <c r="H7648" s="8"/>
      <c r="AF7648" s="9"/>
      <c r="AG7648" s="9"/>
      <c r="AH7648" s="9"/>
      <c r="AI7648" s="9"/>
      <c r="AJ7648" s="9"/>
      <c r="AK7648" s="9"/>
      <c r="AL7648" s="9"/>
      <c r="AM7648" s="9"/>
      <c r="AN7648" s="9"/>
      <c r="AO7648" s="27"/>
      <c r="AQ7648" s="29"/>
      <c r="AR7648" s="11"/>
      <c r="AW7648" s="31"/>
      <c r="AZ7648" s="12"/>
      <c r="BA7648" s="12"/>
      <c r="BB7648" s="12"/>
      <c r="BC7648" s="12"/>
    </row>
    <row r="7649" spans="4:55">
      <c r="D7649" s="7"/>
      <c r="E7649" s="7"/>
      <c r="F7649" s="8"/>
      <c r="G7649" s="8"/>
      <c r="H7649" s="8"/>
      <c r="AF7649" s="9"/>
      <c r="AG7649" s="9"/>
      <c r="AH7649" s="9"/>
      <c r="AI7649" s="9"/>
      <c r="AJ7649" s="9"/>
      <c r="AK7649" s="9"/>
      <c r="AL7649" s="9"/>
      <c r="AM7649" s="9"/>
      <c r="AN7649" s="9"/>
      <c r="AO7649" s="27"/>
      <c r="AQ7649" s="29"/>
      <c r="AR7649" s="11"/>
      <c r="AW7649" s="31"/>
      <c r="AZ7649" s="12"/>
      <c r="BA7649" s="12"/>
      <c r="BB7649" s="12"/>
      <c r="BC7649" s="12"/>
    </row>
    <row r="7650" spans="4:55">
      <c r="D7650" s="7"/>
      <c r="E7650" s="7"/>
      <c r="F7650" s="8"/>
      <c r="G7650" s="8"/>
      <c r="H7650" s="8"/>
      <c r="AF7650" s="9"/>
      <c r="AG7650" s="9"/>
      <c r="AH7650" s="9"/>
      <c r="AI7650" s="9"/>
      <c r="AJ7650" s="9"/>
      <c r="AK7650" s="9"/>
      <c r="AL7650" s="9"/>
      <c r="AM7650" s="9"/>
      <c r="AN7650" s="9"/>
      <c r="AO7650" s="27"/>
      <c r="AQ7650" s="29"/>
      <c r="AR7650" s="11"/>
      <c r="AW7650" s="31"/>
      <c r="AZ7650" s="12"/>
      <c r="BA7650" s="12"/>
      <c r="BB7650" s="12"/>
      <c r="BC7650" s="12"/>
    </row>
    <row r="7651" spans="4:55">
      <c r="D7651" s="7"/>
      <c r="E7651" s="7"/>
      <c r="F7651" s="8"/>
      <c r="G7651" s="8"/>
      <c r="H7651" s="8"/>
      <c r="AF7651" s="9"/>
      <c r="AG7651" s="9"/>
      <c r="AH7651" s="9"/>
      <c r="AI7651" s="9"/>
      <c r="AJ7651" s="9"/>
      <c r="AK7651" s="9"/>
      <c r="AL7651" s="9"/>
      <c r="AM7651" s="9"/>
      <c r="AN7651" s="9"/>
      <c r="AO7651" s="27"/>
      <c r="AQ7651" s="29"/>
      <c r="AR7651" s="11"/>
      <c r="AW7651" s="31"/>
      <c r="AZ7651" s="12"/>
      <c r="BA7651" s="12"/>
      <c r="BB7651" s="12"/>
      <c r="BC7651" s="12"/>
    </row>
    <row r="7652" spans="4:55">
      <c r="D7652" s="7"/>
      <c r="E7652" s="7"/>
      <c r="F7652" s="8"/>
      <c r="G7652" s="8"/>
      <c r="H7652" s="8"/>
      <c r="AF7652" s="9"/>
      <c r="AG7652" s="9"/>
      <c r="AH7652" s="9"/>
      <c r="AI7652" s="9"/>
      <c r="AJ7652" s="9"/>
      <c r="AK7652" s="9"/>
      <c r="AL7652" s="9"/>
      <c r="AM7652" s="9"/>
      <c r="AN7652" s="9"/>
      <c r="AO7652" s="27"/>
      <c r="AQ7652" s="29"/>
      <c r="AR7652" s="11"/>
      <c r="AW7652" s="31"/>
      <c r="AZ7652" s="12"/>
      <c r="BA7652" s="12"/>
      <c r="BB7652" s="12"/>
      <c r="BC7652" s="12"/>
    </row>
    <row r="7653" spans="4:55">
      <c r="D7653" s="7"/>
      <c r="E7653" s="7"/>
      <c r="F7653" s="8"/>
      <c r="G7653" s="8"/>
      <c r="H7653" s="8"/>
      <c r="AF7653" s="9"/>
      <c r="AG7653" s="9"/>
      <c r="AH7653" s="9"/>
      <c r="AI7653" s="9"/>
      <c r="AJ7653" s="9"/>
      <c r="AK7653" s="9"/>
      <c r="AL7653" s="9"/>
      <c r="AM7653" s="9"/>
      <c r="AN7653" s="9"/>
      <c r="AO7653" s="27"/>
      <c r="AQ7653" s="29"/>
      <c r="AR7653" s="11"/>
      <c r="AW7653" s="31"/>
      <c r="AZ7653" s="12"/>
      <c r="BA7653" s="12"/>
      <c r="BB7653" s="12"/>
      <c r="BC7653" s="12"/>
    </row>
    <row r="7654" spans="4:55">
      <c r="D7654" s="7"/>
      <c r="E7654" s="7"/>
      <c r="F7654" s="8"/>
      <c r="G7654" s="8"/>
      <c r="H7654" s="8"/>
      <c r="AF7654" s="9"/>
      <c r="AG7654" s="9"/>
      <c r="AH7654" s="9"/>
      <c r="AI7654" s="9"/>
      <c r="AJ7654" s="9"/>
      <c r="AK7654" s="9"/>
      <c r="AL7654" s="9"/>
      <c r="AM7654" s="9"/>
      <c r="AN7654" s="9"/>
      <c r="AO7654" s="27"/>
      <c r="AQ7654" s="29"/>
      <c r="AR7654" s="11"/>
      <c r="AW7654" s="31"/>
      <c r="AZ7654" s="12"/>
      <c r="BA7654" s="12"/>
      <c r="BB7654" s="12"/>
      <c r="BC7654" s="12"/>
    </row>
    <row r="7655" spans="4:55">
      <c r="D7655" s="7"/>
      <c r="E7655" s="7"/>
      <c r="F7655" s="8"/>
      <c r="G7655" s="8"/>
      <c r="H7655" s="8"/>
      <c r="AF7655" s="9"/>
      <c r="AG7655" s="9"/>
      <c r="AH7655" s="9"/>
      <c r="AI7655" s="9"/>
      <c r="AJ7655" s="9"/>
      <c r="AK7655" s="9"/>
      <c r="AL7655" s="9"/>
      <c r="AM7655" s="9"/>
      <c r="AN7655" s="9"/>
      <c r="AO7655" s="27"/>
      <c r="AQ7655" s="29"/>
      <c r="AR7655" s="11"/>
      <c r="AW7655" s="31"/>
      <c r="AZ7655" s="12"/>
      <c r="BA7655" s="12"/>
      <c r="BB7655" s="12"/>
      <c r="BC7655" s="12"/>
    </row>
    <row r="7656" spans="4:55">
      <c r="D7656" s="7"/>
      <c r="E7656" s="7"/>
      <c r="F7656" s="8"/>
      <c r="G7656" s="8"/>
      <c r="H7656" s="8"/>
      <c r="AF7656" s="9"/>
      <c r="AG7656" s="9"/>
      <c r="AH7656" s="9"/>
      <c r="AI7656" s="9"/>
      <c r="AJ7656" s="9"/>
      <c r="AK7656" s="9"/>
      <c r="AL7656" s="9"/>
      <c r="AM7656" s="9"/>
      <c r="AN7656" s="9"/>
      <c r="AO7656" s="27"/>
      <c r="AQ7656" s="29"/>
      <c r="AR7656" s="11"/>
      <c r="AW7656" s="31"/>
      <c r="AZ7656" s="12"/>
      <c r="BA7656" s="12"/>
      <c r="BB7656" s="12"/>
      <c r="BC7656" s="12"/>
    </row>
    <row r="7657" spans="4:55">
      <c r="D7657" s="7"/>
      <c r="E7657" s="7"/>
      <c r="F7657" s="8"/>
      <c r="G7657" s="8"/>
      <c r="H7657" s="8"/>
      <c r="AF7657" s="9"/>
      <c r="AG7657" s="9"/>
      <c r="AH7657" s="9"/>
      <c r="AI7657" s="9"/>
      <c r="AJ7657" s="9"/>
      <c r="AK7657" s="9"/>
      <c r="AL7657" s="9"/>
      <c r="AM7657" s="9"/>
      <c r="AN7657" s="9"/>
      <c r="AO7657" s="27"/>
      <c r="AQ7657" s="29"/>
      <c r="AR7657" s="11"/>
      <c r="AW7657" s="31"/>
      <c r="AZ7657" s="12"/>
      <c r="BA7657" s="12"/>
      <c r="BB7657" s="12"/>
      <c r="BC7657" s="12"/>
    </row>
    <row r="7658" spans="4:55">
      <c r="D7658" s="7"/>
      <c r="E7658" s="7"/>
      <c r="F7658" s="8"/>
      <c r="G7658" s="8"/>
      <c r="H7658" s="8"/>
      <c r="AF7658" s="9"/>
      <c r="AG7658" s="9"/>
      <c r="AH7658" s="9"/>
      <c r="AI7658" s="9"/>
      <c r="AJ7658" s="9"/>
      <c r="AK7658" s="9"/>
      <c r="AL7658" s="9"/>
      <c r="AM7658" s="9"/>
      <c r="AN7658" s="9"/>
      <c r="AO7658" s="27"/>
      <c r="AQ7658" s="29"/>
      <c r="AR7658" s="11"/>
      <c r="AW7658" s="31"/>
      <c r="AZ7658" s="12"/>
      <c r="BA7658" s="12"/>
      <c r="BB7658" s="12"/>
      <c r="BC7658" s="12"/>
    </row>
    <row r="7659" spans="4:55">
      <c r="D7659" s="7"/>
      <c r="E7659" s="7"/>
      <c r="F7659" s="8"/>
      <c r="G7659" s="8"/>
      <c r="H7659" s="8"/>
      <c r="AF7659" s="9"/>
      <c r="AG7659" s="9"/>
      <c r="AH7659" s="9"/>
      <c r="AI7659" s="9"/>
      <c r="AJ7659" s="9"/>
      <c r="AK7659" s="9"/>
      <c r="AL7659" s="9"/>
      <c r="AM7659" s="9"/>
      <c r="AN7659" s="9"/>
      <c r="AO7659" s="27"/>
      <c r="AQ7659" s="29"/>
      <c r="AR7659" s="11"/>
      <c r="AW7659" s="31"/>
      <c r="AZ7659" s="12"/>
      <c r="BA7659" s="12"/>
      <c r="BB7659" s="12"/>
      <c r="BC7659" s="12"/>
    </row>
    <row r="7660" spans="4:55">
      <c r="D7660" s="7"/>
      <c r="E7660" s="7"/>
      <c r="F7660" s="8"/>
      <c r="G7660" s="8"/>
      <c r="H7660" s="8"/>
      <c r="AF7660" s="9"/>
      <c r="AG7660" s="9"/>
      <c r="AH7660" s="9"/>
      <c r="AI7660" s="9"/>
      <c r="AJ7660" s="9"/>
      <c r="AK7660" s="9"/>
      <c r="AL7660" s="9"/>
      <c r="AM7660" s="9"/>
      <c r="AN7660" s="9"/>
      <c r="AO7660" s="27"/>
      <c r="AQ7660" s="29"/>
      <c r="AR7660" s="11"/>
      <c r="AW7660" s="31"/>
      <c r="AZ7660" s="12"/>
      <c r="BA7660" s="12"/>
      <c r="BB7660" s="12"/>
      <c r="BC7660" s="12"/>
    </row>
    <row r="7661" spans="4:55">
      <c r="D7661" s="7"/>
      <c r="E7661" s="7"/>
      <c r="F7661" s="8"/>
      <c r="G7661" s="8"/>
      <c r="H7661" s="8"/>
      <c r="AF7661" s="9"/>
      <c r="AG7661" s="9"/>
      <c r="AH7661" s="9"/>
      <c r="AI7661" s="9"/>
      <c r="AJ7661" s="9"/>
      <c r="AK7661" s="9"/>
      <c r="AL7661" s="9"/>
      <c r="AM7661" s="9"/>
      <c r="AN7661" s="9"/>
      <c r="AO7661" s="27"/>
      <c r="AQ7661" s="29"/>
      <c r="AR7661" s="11"/>
      <c r="AW7661" s="31"/>
      <c r="AZ7661" s="12"/>
      <c r="BA7661" s="12"/>
      <c r="BB7661" s="12"/>
      <c r="BC7661" s="12"/>
    </row>
    <row r="7662" spans="4:55">
      <c r="D7662" s="7"/>
      <c r="E7662" s="7"/>
      <c r="F7662" s="8"/>
      <c r="G7662" s="8"/>
      <c r="H7662" s="8"/>
      <c r="AF7662" s="9"/>
      <c r="AG7662" s="9"/>
      <c r="AH7662" s="9"/>
      <c r="AI7662" s="9"/>
      <c r="AJ7662" s="9"/>
      <c r="AK7662" s="9"/>
      <c r="AL7662" s="9"/>
      <c r="AM7662" s="9"/>
      <c r="AN7662" s="9"/>
      <c r="AO7662" s="27"/>
      <c r="AQ7662" s="29"/>
      <c r="AR7662" s="11"/>
      <c r="AW7662" s="31"/>
      <c r="AZ7662" s="12"/>
      <c r="BA7662" s="12"/>
      <c r="BB7662" s="12"/>
      <c r="BC7662" s="12"/>
    </row>
    <row r="7663" spans="4:55">
      <c r="D7663" s="7"/>
      <c r="E7663" s="7"/>
      <c r="F7663" s="8"/>
      <c r="G7663" s="8"/>
      <c r="H7663" s="8"/>
      <c r="AF7663" s="9"/>
      <c r="AG7663" s="9"/>
      <c r="AH7663" s="9"/>
      <c r="AI7663" s="9"/>
      <c r="AJ7663" s="9"/>
      <c r="AK7663" s="9"/>
      <c r="AL7663" s="9"/>
      <c r="AM7663" s="9"/>
      <c r="AN7663" s="9"/>
      <c r="AO7663" s="27"/>
      <c r="AQ7663" s="29"/>
      <c r="AR7663" s="11"/>
      <c r="AW7663" s="31"/>
      <c r="AZ7663" s="12"/>
      <c r="BA7663" s="12"/>
      <c r="BB7663" s="12"/>
      <c r="BC7663" s="12"/>
    </row>
    <row r="7664" spans="4:55">
      <c r="D7664" s="7"/>
      <c r="E7664" s="7"/>
      <c r="F7664" s="8"/>
      <c r="G7664" s="8"/>
      <c r="H7664" s="8"/>
      <c r="AF7664" s="9"/>
      <c r="AG7664" s="9"/>
      <c r="AH7664" s="9"/>
      <c r="AI7664" s="9"/>
      <c r="AJ7664" s="9"/>
      <c r="AK7664" s="9"/>
      <c r="AL7664" s="9"/>
      <c r="AM7664" s="9"/>
      <c r="AN7664" s="9"/>
      <c r="AO7664" s="27"/>
      <c r="AQ7664" s="29"/>
      <c r="AR7664" s="11"/>
      <c r="AW7664" s="31"/>
      <c r="AZ7664" s="12"/>
      <c r="BA7664" s="12"/>
      <c r="BB7664" s="12"/>
      <c r="BC7664" s="12"/>
    </row>
    <row r="7665" spans="4:55">
      <c r="D7665" s="7"/>
      <c r="E7665" s="7"/>
      <c r="F7665" s="8"/>
      <c r="G7665" s="8"/>
      <c r="H7665" s="8"/>
      <c r="AF7665" s="9"/>
      <c r="AG7665" s="9"/>
      <c r="AH7665" s="9"/>
      <c r="AI7665" s="9"/>
      <c r="AJ7665" s="9"/>
      <c r="AK7665" s="9"/>
      <c r="AL7665" s="9"/>
      <c r="AM7665" s="9"/>
      <c r="AN7665" s="9"/>
      <c r="AO7665" s="27"/>
      <c r="AQ7665" s="29"/>
      <c r="AR7665" s="11"/>
      <c r="AW7665" s="31"/>
      <c r="AZ7665" s="12"/>
      <c r="BA7665" s="12"/>
      <c r="BB7665" s="12"/>
      <c r="BC7665" s="12"/>
    </row>
    <row r="7666" spans="4:55">
      <c r="D7666" s="7"/>
      <c r="E7666" s="7"/>
      <c r="F7666" s="8"/>
      <c r="G7666" s="8"/>
      <c r="H7666" s="8"/>
      <c r="AF7666" s="9"/>
      <c r="AG7666" s="9"/>
      <c r="AH7666" s="9"/>
      <c r="AI7666" s="9"/>
      <c r="AJ7666" s="9"/>
      <c r="AK7666" s="9"/>
      <c r="AL7666" s="9"/>
      <c r="AM7666" s="9"/>
      <c r="AN7666" s="9"/>
      <c r="AO7666" s="27"/>
      <c r="AQ7666" s="29"/>
      <c r="AR7666" s="11"/>
      <c r="AW7666" s="31"/>
      <c r="AZ7666" s="12"/>
      <c r="BA7666" s="12"/>
      <c r="BB7666" s="12"/>
      <c r="BC7666" s="12"/>
    </row>
    <row r="7667" spans="4:55">
      <c r="D7667" s="7"/>
      <c r="E7667" s="7"/>
      <c r="F7667" s="8"/>
      <c r="G7667" s="8"/>
      <c r="H7667" s="8"/>
      <c r="AF7667" s="9"/>
      <c r="AG7667" s="9"/>
      <c r="AH7667" s="9"/>
      <c r="AI7667" s="9"/>
      <c r="AJ7667" s="9"/>
      <c r="AK7667" s="9"/>
      <c r="AL7667" s="9"/>
      <c r="AM7667" s="9"/>
      <c r="AN7667" s="9"/>
      <c r="AO7667" s="27"/>
      <c r="AQ7667" s="29"/>
      <c r="AR7667" s="11"/>
      <c r="AW7667" s="31"/>
      <c r="AZ7667" s="12"/>
      <c r="BA7667" s="12"/>
      <c r="BB7667" s="12"/>
      <c r="BC7667" s="12"/>
    </row>
    <row r="7668" spans="4:55">
      <c r="D7668" s="7"/>
      <c r="E7668" s="7"/>
      <c r="F7668" s="8"/>
      <c r="G7668" s="8"/>
      <c r="H7668" s="8"/>
      <c r="AF7668" s="9"/>
      <c r="AG7668" s="9"/>
      <c r="AH7668" s="9"/>
      <c r="AI7668" s="9"/>
      <c r="AJ7668" s="9"/>
      <c r="AK7668" s="9"/>
      <c r="AL7668" s="9"/>
      <c r="AM7668" s="9"/>
      <c r="AN7668" s="9"/>
      <c r="AO7668" s="27"/>
      <c r="AQ7668" s="29"/>
      <c r="AR7668" s="11"/>
      <c r="AW7668" s="31"/>
      <c r="AZ7668" s="12"/>
      <c r="BA7668" s="12"/>
      <c r="BB7668" s="12"/>
      <c r="BC7668" s="12"/>
    </row>
    <row r="7669" spans="4:55">
      <c r="D7669" s="7"/>
      <c r="E7669" s="7"/>
      <c r="F7669" s="8"/>
      <c r="G7669" s="8"/>
      <c r="H7669" s="8"/>
      <c r="AF7669" s="9"/>
      <c r="AG7669" s="9"/>
      <c r="AH7669" s="9"/>
      <c r="AI7669" s="9"/>
      <c r="AJ7669" s="9"/>
      <c r="AK7669" s="9"/>
      <c r="AL7669" s="9"/>
      <c r="AM7669" s="9"/>
      <c r="AN7669" s="9"/>
      <c r="AO7669" s="27"/>
      <c r="AQ7669" s="29"/>
      <c r="AR7669" s="11"/>
      <c r="AW7669" s="31"/>
      <c r="AZ7669" s="12"/>
      <c r="BA7669" s="12"/>
      <c r="BB7669" s="12"/>
      <c r="BC7669" s="12"/>
    </row>
    <row r="7670" spans="4:55">
      <c r="D7670" s="7"/>
      <c r="E7670" s="7"/>
      <c r="F7670" s="8"/>
      <c r="G7670" s="8"/>
      <c r="H7670" s="8"/>
      <c r="AF7670" s="9"/>
      <c r="AG7670" s="9"/>
      <c r="AH7670" s="9"/>
      <c r="AI7670" s="9"/>
      <c r="AJ7670" s="9"/>
      <c r="AK7670" s="9"/>
      <c r="AL7670" s="9"/>
      <c r="AM7670" s="9"/>
      <c r="AN7670" s="9"/>
      <c r="AO7670" s="27"/>
      <c r="AQ7670" s="29"/>
      <c r="AR7670" s="11"/>
      <c r="AW7670" s="31"/>
      <c r="AZ7670" s="12"/>
      <c r="BA7670" s="12"/>
      <c r="BB7670" s="12"/>
      <c r="BC7670" s="12"/>
    </row>
    <row r="7671" spans="4:55">
      <c r="D7671" s="7"/>
      <c r="E7671" s="7"/>
      <c r="F7671" s="8"/>
      <c r="G7671" s="8"/>
      <c r="H7671" s="8"/>
      <c r="AF7671" s="9"/>
      <c r="AG7671" s="9"/>
      <c r="AH7671" s="9"/>
      <c r="AI7671" s="9"/>
      <c r="AJ7671" s="9"/>
      <c r="AK7671" s="9"/>
      <c r="AL7671" s="9"/>
      <c r="AM7671" s="9"/>
      <c r="AN7671" s="9"/>
      <c r="AO7671" s="27"/>
      <c r="AQ7671" s="29"/>
      <c r="AR7671" s="11"/>
      <c r="AW7671" s="31"/>
      <c r="AZ7671" s="12"/>
      <c r="BA7671" s="12"/>
      <c r="BB7671" s="12"/>
      <c r="BC7671" s="12"/>
    </row>
    <row r="7672" spans="4:55">
      <c r="D7672" s="7"/>
      <c r="E7672" s="7"/>
      <c r="F7672" s="8"/>
      <c r="G7672" s="8"/>
      <c r="H7672" s="8"/>
      <c r="AF7672" s="9"/>
      <c r="AG7672" s="9"/>
      <c r="AH7672" s="9"/>
      <c r="AI7672" s="9"/>
      <c r="AJ7672" s="9"/>
      <c r="AK7672" s="9"/>
      <c r="AL7672" s="9"/>
      <c r="AM7672" s="9"/>
      <c r="AN7672" s="9"/>
      <c r="AO7672" s="27"/>
      <c r="AQ7672" s="29"/>
      <c r="AR7672" s="11"/>
      <c r="AW7672" s="31"/>
      <c r="AZ7672" s="12"/>
      <c r="BA7672" s="12"/>
      <c r="BB7672" s="12"/>
      <c r="BC7672" s="12"/>
    </row>
    <row r="7673" spans="4:55">
      <c r="D7673" s="7"/>
      <c r="E7673" s="7"/>
      <c r="F7673" s="8"/>
      <c r="G7673" s="8"/>
      <c r="H7673" s="8"/>
      <c r="AF7673" s="9"/>
      <c r="AG7673" s="9"/>
      <c r="AH7673" s="9"/>
      <c r="AI7673" s="9"/>
      <c r="AJ7673" s="9"/>
      <c r="AK7673" s="9"/>
      <c r="AL7673" s="9"/>
      <c r="AM7673" s="9"/>
      <c r="AN7673" s="9"/>
      <c r="AO7673" s="27"/>
      <c r="AQ7673" s="29"/>
      <c r="AR7673" s="11"/>
      <c r="AW7673" s="31"/>
      <c r="AZ7673" s="12"/>
      <c r="BA7673" s="12"/>
      <c r="BB7673" s="12"/>
      <c r="BC7673" s="12"/>
    </row>
    <row r="7674" spans="4:55">
      <c r="D7674" s="7"/>
      <c r="E7674" s="7"/>
      <c r="F7674" s="8"/>
      <c r="G7674" s="8"/>
      <c r="H7674" s="8"/>
      <c r="AF7674" s="9"/>
      <c r="AG7674" s="9"/>
      <c r="AH7674" s="9"/>
      <c r="AI7674" s="9"/>
      <c r="AJ7674" s="9"/>
      <c r="AK7674" s="9"/>
      <c r="AL7674" s="9"/>
      <c r="AM7674" s="9"/>
      <c r="AN7674" s="9"/>
      <c r="AO7674" s="27"/>
      <c r="AQ7674" s="29"/>
      <c r="AR7674" s="11"/>
      <c r="AW7674" s="31"/>
      <c r="AZ7674" s="12"/>
      <c r="BA7674" s="12"/>
      <c r="BB7674" s="12"/>
      <c r="BC7674" s="12"/>
    </row>
    <row r="7675" spans="4:55">
      <c r="D7675" s="7"/>
      <c r="E7675" s="7"/>
      <c r="F7675" s="8"/>
      <c r="G7675" s="8"/>
      <c r="H7675" s="8"/>
      <c r="AF7675" s="9"/>
      <c r="AG7675" s="9"/>
      <c r="AH7675" s="9"/>
      <c r="AI7675" s="9"/>
      <c r="AJ7675" s="9"/>
      <c r="AK7675" s="9"/>
      <c r="AL7675" s="9"/>
      <c r="AM7675" s="9"/>
      <c r="AN7675" s="9"/>
      <c r="AO7675" s="27"/>
      <c r="AQ7675" s="29"/>
      <c r="AR7675" s="11"/>
      <c r="AW7675" s="31"/>
      <c r="AZ7675" s="12"/>
      <c r="BA7675" s="12"/>
      <c r="BB7675" s="12"/>
      <c r="BC7675" s="12"/>
    </row>
    <row r="7676" spans="4:55">
      <c r="D7676" s="7"/>
      <c r="E7676" s="7"/>
      <c r="F7676" s="8"/>
      <c r="G7676" s="8"/>
      <c r="H7676" s="8"/>
      <c r="AF7676" s="9"/>
      <c r="AG7676" s="9"/>
      <c r="AH7676" s="9"/>
      <c r="AI7676" s="9"/>
      <c r="AJ7676" s="9"/>
      <c r="AK7676" s="9"/>
      <c r="AL7676" s="9"/>
      <c r="AM7676" s="9"/>
      <c r="AN7676" s="9"/>
      <c r="AO7676" s="27"/>
      <c r="AQ7676" s="29"/>
      <c r="AR7676" s="11"/>
      <c r="AW7676" s="31"/>
      <c r="AZ7676" s="12"/>
      <c r="BA7676" s="12"/>
      <c r="BB7676" s="12"/>
      <c r="BC7676" s="12"/>
    </row>
    <row r="7677" spans="4:55">
      <c r="D7677" s="7"/>
      <c r="E7677" s="7"/>
      <c r="F7677" s="8"/>
      <c r="G7677" s="8"/>
      <c r="H7677" s="8"/>
      <c r="AF7677" s="9"/>
      <c r="AG7677" s="9"/>
      <c r="AH7677" s="9"/>
      <c r="AI7677" s="9"/>
      <c r="AJ7677" s="9"/>
      <c r="AK7677" s="9"/>
      <c r="AL7677" s="9"/>
      <c r="AM7677" s="9"/>
      <c r="AN7677" s="9"/>
      <c r="AO7677" s="27"/>
      <c r="AQ7677" s="29"/>
      <c r="AR7677" s="11"/>
      <c r="AW7677" s="31"/>
      <c r="AZ7677" s="12"/>
      <c r="BA7677" s="12"/>
      <c r="BB7677" s="12"/>
      <c r="BC7677" s="12"/>
    </row>
    <row r="7678" spans="4:55">
      <c r="D7678" s="7"/>
      <c r="E7678" s="7"/>
      <c r="F7678" s="8"/>
      <c r="G7678" s="8"/>
      <c r="H7678" s="8"/>
      <c r="AF7678" s="9"/>
      <c r="AG7678" s="9"/>
      <c r="AH7678" s="9"/>
      <c r="AI7678" s="9"/>
      <c r="AJ7678" s="9"/>
      <c r="AK7678" s="9"/>
      <c r="AL7678" s="9"/>
      <c r="AM7678" s="9"/>
      <c r="AN7678" s="9"/>
      <c r="AO7678" s="27"/>
      <c r="AQ7678" s="29"/>
      <c r="AR7678" s="11"/>
      <c r="AW7678" s="31"/>
      <c r="AZ7678" s="12"/>
      <c r="BA7678" s="12"/>
      <c r="BB7678" s="12"/>
      <c r="BC7678" s="12"/>
    </row>
    <row r="7679" spans="4:55">
      <c r="D7679" s="7"/>
      <c r="E7679" s="7"/>
      <c r="F7679" s="8"/>
      <c r="G7679" s="8"/>
      <c r="H7679" s="8"/>
      <c r="AF7679" s="9"/>
      <c r="AG7679" s="9"/>
      <c r="AH7679" s="9"/>
      <c r="AI7679" s="9"/>
      <c r="AJ7679" s="9"/>
      <c r="AK7679" s="9"/>
      <c r="AL7679" s="9"/>
      <c r="AM7679" s="9"/>
      <c r="AN7679" s="9"/>
      <c r="AO7679" s="27"/>
      <c r="AQ7679" s="29"/>
      <c r="AR7679" s="11"/>
      <c r="AW7679" s="31"/>
      <c r="AZ7679" s="12"/>
      <c r="BA7679" s="12"/>
      <c r="BB7679" s="12"/>
      <c r="BC7679" s="12"/>
    </row>
    <row r="7680" spans="4:55">
      <c r="D7680" s="7"/>
      <c r="E7680" s="7"/>
      <c r="F7680" s="8"/>
      <c r="G7680" s="8"/>
      <c r="H7680" s="8"/>
      <c r="AF7680" s="9"/>
      <c r="AG7680" s="9"/>
      <c r="AH7680" s="9"/>
      <c r="AI7680" s="9"/>
      <c r="AJ7680" s="9"/>
      <c r="AK7680" s="9"/>
      <c r="AL7680" s="9"/>
      <c r="AM7680" s="9"/>
      <c r="AN7680" s="9"/>
      <c r="AO7680" s="27"/>
      <c r="AQ7680" s="29"/>
      <c r="AR7680" s="11"/>
      <c r="AW7680" s="31"/>
      <c r="AZ7680" s="12"/>
      <c r="BA7680" s="12"/>
      <c r="BB7680" s="12"/>
      <c r="BC7680" s="12"/>
    </row>
    <row r="7681" spans="4:55">
      <c r="D7681" s="7"/>
      <c r="E7681" s="7"/>
      <c r="F7681" s="8"/>
      <c r="G7681" s="8"/>
      <c r="H7681" s="8"/>
      <c r="AF7681" s="9"/>
      <c r="AG7681" s="9"/>
      <c r="AH7681" s="9"/>
      <c r="AI7681" s="9"/>
      <c r="AJ7681" s="9"/>
      <c r="AK7681" s="9"/>
      <c r="AL7681" s="9"/>
      <c r="AM7681" s="9"/>
      <c r="AN7681" s="9"/>
      <c r="AO7681" s="27"/>
      <c r="AQ7681" s="29"/>
      <c r="AR7681" s="11"/>
      <c r="AW7681" s="31"/>
      <c r="AZ7681" s="12"/>
      <c r="BA7681" s="12"/>
      <c r="BB7681" s="12"/>
      <c r="BC7681" s="12"/>
    </row>
    <row r="7682" spans="4:55">
      <c r="D7682" s="7"/>
      <c r="E7682" s="7"/>
      <c r="F7682" s="8"/>
      <c r="G7682" s="8"/>
      <c r="H7682" s="8"/>
      <c r="AF7682" s="9"/>
      <c r="AG7682" s="9"/>
      <c r="AH7682" s="9"/>
      <c r="AI7682" s="9"/>
      <c r="AJ7682" s="9"/>
      <c r="AK7682" s="9"/>
      <c r="AL7682" s="9"/>
      <c r="AM7682" s="9"/>
      <c r="AN7682" s="9"/>
      <c r="AO7682" s="27"/>
      <c r="AQ7682" s="29"/>
      <c r="AR7682" s="11"/>
      <c r="AW7682" s="31"/>
      <c r="AZ7682" s="12"/>
      <c r="BA7682" s="12"/>
      <c r="BB7682" s="12"/>
      <c r="BC7682" s="12"/>
    </row>
    <row r="7683" spans="4:55">
      <c r="D7683" s="7"/>
      <c r="E7683" s="7"/>
      <c r="F7683" s="8"/>
      <c r="G7683" s="8"/>
      <c r="H7683" s="8"/>
      <c r="AF7683" s="9"/>
      <c r="AG7683" s="9"/>
      <c r="AH7683" s="9"/>
      <c r="AI7683" s="9"/>
      <c r="AJ7683" s="9"/>
      <c r="AK7683" s="9"/>
      <c r="AL7683" s="9"/>
      <c r="AM7683" s="9"/>
      <c r="AN7683" s="9"/>
      <c r="AO7683" s="27"/>
      <c r="AQ7683" s="29"/>
      <c r="AR7683" s="11"/>
      <c r="AW7683" s="31"/>
      <c r="AZ7683" s="12"/>
      <c r="BA7683" s="12"/>
      <c r="BB7683" s="12"/>
      <c r="BC7683" s="12"/>
    </row>
    <row r="7684" spans="4:55">
      <c r="D7684" s="7"/>
      <c r="E7684" s="7"/>
      <c r="F7684" s="8"/>
      <c r="G7684" s="8"/>
      <c r="H7684" s="8"/>
      <c r="AF7684" s="9"/>
      <c r="AG7684" s="9"/>
      <c r="AH7684" s="9"/>
      <c r="AI7684" s="9"/>
      <c r="AJ7684" s="9"/>
      <c r="AK7684" s="9"/>
      <c r="AL7684" s="9"/>
      <c r="AM7684" s="9"/>
      <c r="AN7684" s="9"/>
      <c r="AO7684" s="27"/>
      <c r="AQ7684" s="29"/>
      <c r="AR7684" s="11"/>
      <c r="AW7684" s="31"/>
      <c r="AZ7684" s="12"/>
      <c r="BA7684" s="12"/>
      <c r="BB7684" s="12"/>
      <c r="BC7684" s="12"/>
    </row>
    <row r="7685" spans="4:55">
      <c r="D7685" s="7"/>
      <c r="E7685" s="7"/>
      <c r="F7685" s="8"/>
      <c r="G7685" s="8"/>
      <c r="H7685" s="8"/>
      <c r="AF7685" s="9"/>
      <c r="AG7685" s="9"/>
      <c r="AH7685" s="9"/>
      <c r="AI7685" s="9"/>
      <c r="AJ7685" s="9"/>
      <c r="AK7685" s="9"/>
      <c r="AL7685" s="9"/>
      <c r="AM7685" s="9"/>
      <c r="AN7685" s="9"/>
      <c r="AO7685" s="27"/>
      <c r="AQ7685" s="29"/>
      <c r="AR7685" s="11"/>
      <c r="AW7685" s="31"/>
      <c r="AZ7685" s="12"/>
      <c r="BA7685" s="12"/>
      <c r="BB7685" s="12"/>
      <c r="BC7685" s="12"/>
    </row>
    <row r="7686" spans="4:55">
      <c r="D7686" s="7"/>
      <c r="E7686" s="7"/>
      <c r="F7686" s="8"/>
      <c r="G7686" s="8"/>
      <c r="H7686" s="8"/>
      <c r="AF7686" s="9"/>
      <c r="AG7686" s="9"/>
      <c r="AH7686" s="9"/>
      <c r="AI7686" s="9"/>
      <c r="AJ7686" s="9"/>
      <c r="AK7686" s="9"/>
      <c r="AL7686" s="9"/>
      <c r="AM7686" s="9"/>
      <c r="AN7686" s="9"/>
      <c r="AO7686" s="27"/>
      <c r="AQ7686" s="29"/>
      <c r="AR7686" s="11"/>
      <c r="AW7686" s="31"/>
      <c r="AZ7686" s="12"/>
      <c r="BA7686" s="12"/>
      <c r="BB7686" s="12"/>
      <c r="BC7686" s="12"/>
    </row>
    <row r="7687" spans="4:55">
      <c r="D7687" s="7"/>
      <c r="E7687" s="7"/>
      <c r="F7687" s="8"/>
      <c r="G7687" s="8"/>
      <c r="H7687" s="8"/>
      <c r="AF7687" s="9"/>
      <c r="AG7687" s="9"/>
      <c r="AH7687" s="9"/>
      <c r="AI7687" s="9"/>
      <c r="AJ7687" s="9"/>
      <c r="AK7687" s="9"/>
      <c r="AL7687" s="9"/>
      <c r="AM7687" s="9"/>
      <c r="AN7687" s="9"/>
      <c r="AO7687" s="27"/>
      <c r="AQ7687" s="29"/>
      <c r="AR7687" s="11"/>
      <c r="AW7687" s="31"/>
      <c r="AZ7687" s="12"/>
      <c r="BA7687" s="12"/>
      <c r="BB7687" s="12"/>
      <c r="BC7687" s="12"/>
    </row>
    <row r="7688" spans="4:55">
      <c r="D7688" s="7"/>
      <c r="E7688" s="7"/>
      <c r="F7688" s="8"/>
      <c r="G7688" s="8"/>
      <c r="H7688" s="8"/>
      <c r="AF7688" s="9"/>
      <c r="AG7688" s="9"/>
      <c r="AH7688" s="9"/>
      <c r="AI7688" s="9"/>
      <c r="AJ7688" s="9"/>
      <c r="AK7688" s="9"/>
      <c r="AL7688" s="9"/>
      <c r="AM7688" s="9"/>
      <c r="AN7688" s="9"/>
      <c r="AO7688" s="27"/>
      <c r="AQ7688" s="29"/>
      <c r="AR7688" s="11"/>
      <c r="AW7688" s="31"/>
      <c r="AZ7688" s="12"/>
      <c r="BA7688" s="12"/>
      <c r="BB7688" s="12"/>
      <c r="BC7688" s="12"/>
    </row>
    <row r="7689" spans="4:55">
      <c r="D7689" s="7"/>
      <c r="E7689" s="7"/>
      <c r="F7689" s="8"/>
      <c r="G7689" s="8"/>
      <c r="H7689" s="8"/>
      <c r="AF7689" s="9"/>
      <c r="AG7689" s="9"/>
      <c r="AH7689" s="9"/>
      <c r="AI7689" s="9"/>
      <c r="AJ7689" s="9"/>
      <c r="AK7689" s="9"/>
      <c r="AL7689" s="9"/>
      <c r="AM7689" s="9"/>
      <c r="AN7689" s="9"/>
      <c r="AO7689" s="27"/>
      <c r="AQ7689" s="29"/>
      <c r="AR7689" s="11"/>
      <c r="AW7689" s="31"/>
      <c r="AZ7689" s="12"/>
      <c r="BA7689" s="12"/>
      <c r="BB7689" s="12"/>
      <c r="BC7689" s="12"/>
    </row>
    <row r="7690" spans="4:55">
      <c r="D7690" s="7"/>
      <c r="E7690" s="7"/>
      <c r="F7690" s="8"/>
      <c r="G7690" s="8"/>
      <c r="H7690" s="8"/>
      <c r="AF7690" s="9"/>
      <c r="AG7690" s="9"/>
      <c r="AH7690" s="9"/>
      <c r="AI7690" s="9"/>
      <c r="AJ7690" s="9"/>
      <c r="AK7690" s="9"/>
      <c r="AL7690" s="9"/>
      <c r="AM7690" s="9"/>
      <c r="AN7690" s="9"/>
      <c r="AO7690" s="27"/>
      <c r="AQ7690" s="29"/>
      <c r="AR7690" s="11"/>
      <c r="AW7690" s="31"/>
      <c r="AZ7690" s="12"/>
      <c r="BA7690" s="12"/>
      <c r="BB7690" s="12"/>
      <c r="BC7690" s="12"/>
    </row>
    <row r="7691" spans="4:55">
      <c r="D7691" s="7"/>
      <c r="E7691" s="7"/>
      <c r="F7691" s="8"/>
      <c r="G7691" s="8"/>
      <c r="H7691" s="8"/>
      <c r="AF7691" s="9"/>
      <c r="AG7691" s="9"/>
      <c r="AH7691" s="9"/>
      <c r="AI7691" s="9"/>
      <c r="AJ7691" s="9"/>
      <c r="AK7691" s="9"/>
      <c r="AL7691" s="9"/>
      <c r="AM7691" s="9"/>
      <c r="AN7691" s="9"/>
      <c r="AO7691" s="27"/>
      <c r="AQ7691" s="29"/>
      <c r="AR7691" s="11"/>
      <c r="AW7691" s="31"/>
      <c r="AZ7691" s="12"/>
      <c r="BA7691" s="12"/>
      <c r="BB7691" s="12"/>
      <c r="BC7691" s="12"/>
    </row>
    <row r="7692" spans="4:55">
      <c r="D7692" s="7"/>
      <c r="E7692" s="7"/>
      <c r="F7692" s="8"/>
      <c r="G7692" s="8"/>
      <c r="H7692" s="8"/>
      <c r="AF7692" s="9"/>
      <c r="AG7692" s="9"/>
      <c r="AH7692" s="9"/>
      <c r="AI7692" s="9"/>
      <c r="AJ7692" s="9"/>
      <c r="AK7692" s="9"/>
      <c r="AL7692" s="9"/>
      <c r="AM7692" s="9"/>
      <c r="AN7692" s="9"/>
      <c r="AO7692" s="27"/>
      <c r="AQ7692" s="29"/>
      <c r="AR7692" s="11"/>
      <c r="AW7692" s="31"/>
      <c r="AZ7692" s="12"/>
      <c r="BA7692" s="12"/>
      <c r="BB7692" s="12"/>
      <c r="BC7692" s="12"/>
    </row>
    <row r="7693" spans="4:55">
      <c r="D7693" s="7"/>
      <c r="E7693" s="7"/>
      <c r="F7693" s="8"/>
      <c r="G7693" s="8"/>
      <c r="H7693" s="8"/>
      <c r="AF7693" s="9"/>
      <c r="AG7693" s="9"/>
      <c r="AH7693" s="9"/>
      <c r="AI7693" s="9"/>
      <c r="AJ7693" s="9"/>
      <c r="AK7693" s="9"/>
      <c r="AL7693" s="9"/>
      <c r="AM7693" s="9"/>
      <c r="AN7693" s="9"/>
      <c r="AO7693" s="27"/>
      <c r="AQ7693" s="29"/>
      <c r="AR7693" s="11"/>
      <c r="AW7693" s="31"/>
      <c r="AZ7693" s="12"/>
      <c r="BA7693" s="12"/>
      <c r="BB7693" s="12"/>
      <c r="BC7693" s="12"/>
    </row>
    <row r="7694" spans="4:55">
      <c r="D7694" s="7"/>
      <c r="E7694" s="7"/>
      <c r="F7694" s="8"/>
      <c r="G7694" s="8"/>
      <c r="H7694" s="8"/>
      <c r="AF7694" s="9"/>
      <c r="AG7694" s="9"/>
      <c r="AH7694" s="9"/>
      <c r="AI7694" s="9"/>
      <c r="AJ7694" s="9"/>
      <c r="AK7694" s="9"/>
      <c r="AL7694" s="9"/>
      <c r="AM7694" s="9"/>
      <c r="AN7694" s="9"/>
      <c r="AO7694" s="27"/>
      <c r="AQ7694" s="29"/>
      <c r="AR7694" s="11"/>
      <c r="AW7694" s="31"/>
      <c r="AZ7694" s="12"/>
      <c r="BA7694" s="12"/>
      <c r="BB7694" s="12"/>
      <c r="BC7694" s="12"/>
    </row>
    <row r="7695" spans="4:55">
      <c r="D7695" s="7"/>
      <c r="E7695" s="7"/>
      <c r="F7695" s="8"/>
      <c r="G7695" s="8"/>
      <c r="H7695" s="8"/>
      <c r="AF7695" s="9"/>
      <c r="AG7695" s="9"/>
      <c r="AH7695" s="9"/>
      <c r="AI7695" s="9"/>
      <c r="AJ7695" s="9"/>
      <c r="AK7695" s="9"/>
      <c r="AL7695" s="9"/>
      <c r="AM7695" s="9"/>
      <c r="AN7695" s="9"/>
      <c r="AO7695" s="27"/>
      <c r="AQ7695" s="29"/>
      <c r="AR7695" s="11"/>
      <c r="AW7695" s="31"/>
      <c r="AZ7695" s="12"/>
      <c r="BA7695" s="12"/>
      <c r="BB7695" s="12"/>
      <c r="BC7695" s="12"/>
    </row>
    <row r="7696" spans="4:55">
      <c r="D7696" s="7"/>
      <c r="E7696" s="7"/>
      <c r="F7696" s="8"/>
      <c r="G7696" s="8"/>
      <c r="H7696" s="8"/>
      <c r="AF7696" s="9"/>
      <c r="AG7696" s="9"/>
      <c r="AH7696" s="9"/>
      <c r="AI7696" s="9"/>
      <c r="AJ7696" s="9"/>
      <c r="AK7696" s="9"/>
      <c r="AL7696" s="9"/>
      <c r="AM7696" s="9"/>
      <c r="AN7696" s="9"/>
      <c r="AO7696" s="27"/>
      <c r="AQ7696" s="29"/>
      <c r="AR7696" s="11"/>
      <c r="AW7696" s="31"/>
      <c r="AZ7696" s="12"/>
      <c r="BA7696" s="12"/>
      <c r="BB7696" s="12"/>
      <c r="BC7696" s="12"/>
    </row>
    <row r="7697" spans="4:55">
      <c r="D7697" s="7"/>
      <c r="E7697" s="7"/>
      <c r="F7697" s="8"/>
      <c r="G7697" s="8"/>
      <c r="H7697" s="8"/>
      <c r="AF7697" s="9"/>
      <c r="AG7697" s="9"/>
      <c r="AH7697" s="9"/>
      <c r="AI7697" s="9"/>
      <c r="AJ7697" s="9"/>
      <c r="AK7697" s="9"/>
      <c r="AL7697" s="9"/>
      <c r="AM7697" s="9"/>
      <c r="AN7697" s="9"/>
      <c r="AO7697" s="27"/>
      <c r="AQ7697" s="29"/>
      <c r="AR7697" s="11"/>
      <c r="AW7697" s="31"/>
      <c r="AZ7697" s="12"/>
      <c r="BA7697" s="12"/>
      <c r="BB7697" s="12"/>
      <c r="BC7697" s="12"/>
    </row>
    <row r="7698" spans="4:55">
      <c r="D7698" s="7"/>
      <c r="E7698" s="7"/>
      <c r="F7698" s="8"/>
      <c r="G7698" s="8"/>
      <c r="H7698" s="8"/>
      <c r="AF7698" s="9"/>
      <c r="AG7698" s="9"/>
      <c r="AH7698" s="9"/>
      <c r="AI7698" s="9"/>
      <c r="AJ7698" s="9"/>
      <c r="AK7698" s="9"/>
      <c r="AL7698" s="9"/>
      <c r="AM7698" s="9"/>
      <c r="AN7698" s="9"/>
      <c r="AO7698" s="27"/>
      <c r="AQ7698" s="29"/>
      <c r="AR7698" s="11"/>
      <c r="AW7698" s="31"/>
      <c r="AZ7698" s="12"/>
      <c r="BA7698" s="12"/>
      <c r="BB7698" s="12"/>
      <c r="BC7698" s="12"/>
    </row>
    <row r="7699" spans="4:55">
      <c r="D7699" s="7"/>
      <c r="E7699" s="7"/>
      <c r="F7699" s="8"/>
      <c r="G7699" s="8"/>
      <c r="H7699" s="8"/>
      <c r="AF7699" s="9"/>
      <c r="AG7699" s="9"/>
      <c r="AH7699" s="9"/>
      <c r="AI7699" s="9"/>
      <c r="AJ7699" s="9"/>
      <c r="AK7699" s="9"/>
      <c r="AL7699" s="9"/>
      <c r="AM7699" s="9"/>
      <c r="AN7699" s="9"/>
      <c r="AO7699" s="27"/>
      <c r="AQ7699" s="29"/>
      <c r="AR7699" s="11"/>
      <c r="AW7699" s="31"/>
      <c r="AZ7699" s="12"/>
      <c r="BA7699" s="12"/>
      <c r="BB7699" s="12"/>
      <c r="BC7699" s="12"/>
    </row>
    <row r="7700" spans="4:55">
      <c r="D7700" s="7"/>
      <c r="E7700" s="7"/>
      <c r="F7700" s="8"/>
      <c r="G7700" s="8"/>
      <c r="H7700" s="8"/>
      <c r="AF7700" s="9"/>
      <c r="AG7700" s="9"/>
      <c r="AH7700" s="9"/>
      <c r="AI7700" s="9"/>
      <c r="AJ7700" s="9"/>
      <c r="AK7700" s="9"/>
      <c r="AL7700" s="9"/>
      <c r="AM7700" s="9"/>
      <c r="AN7700" s="9"/>
      <c r="AO7700" s="27"/>
      <c r="AQ7700" s="29"/>
      <c r="AR7700" s="11"/>
      <c r="AW7700" s="31"/>
      <c r="AZ7700" s="12"/>
      <c r="BA7700" s="12"/>
      <c r="BB7700" s="12"/>
      <c r="BC7700" s="12"/>
    </row>
    <row r="7701" spans="4:55">
      <c r="D7701" s="7"/>
      <c r="E7701" s="7"/>
      <c r="F7701" s="8"/>
      <c r="G7701" s="8"/>
      <c r="H7701" s="8"/>
      <c r="AF7701" s="9"/>
      <c r="AG7701" s="9"/>
      <c r="AH7701" s="9"/>
      <c r="AI7701" s="9"/>
      <c r="AJ7701" s="9"/>
      <c r="AK7701" s="9"/>
      <c r="AL7701" s="9"/>
      <c r="AM7701" s="9"/>
      <c r="AN7701" s="9"/>
      <c r="AO7701" s="27"/>
      <c r="AQ7701" s="29"/>
      <c r="AR7701" s="11"/>
      <c r="AW7701" s="31"/>
      <c r="AZ7701" s="12"/>
      <c r="BA7701" s="12"/>
      <c r="BB7701" s="12"/>
      <c r="BC7701" s="12"/>
    </row>
    <row r="7702" spans="4:55">
      <c r="D7702" s="7"/>
      <c r="E7702" s="7"/>
      <c r="F7702" s="8"/>
      <c r="G7702" s="8"/>
      <c r="H7702" s="8"/>
      <c r="AF7702" s="9"/>
      <c r="AG7702" s="9"/>
      <c r="AH7702" s="9"/>
      <c r="AI7702" s="9"/>
      <c r="AJ7702" s="9"/>
      <c r="AK7702" s="9"/>
      <c r="AL7702" s="9"/>
      <c r="AM7702" s="9"/>
      <c r="AN7702" s="9"/>
      <c r="AO7702" s="27"/>
      <c r="AQ7702" s="29"/>
      <c r="AR7702" s="11"/>
      <c r="AW7702" s="31"/>
      <c r="AZ7702" s="12"/>
      <c r="BA7702" s="12"/>
      <c r="BB7702" s="12"/>
      <c r="BC7702" s="12"/>
    </row>
    <row r="7703" spans="4:55">
      <c r="D7703" s="7"/>
      <c r="E7703" s="7"/>
      <c r="F7703" s="8"/>
      <c r="G7703" s="8"/>
      <c r="H7703" s="8"/>
      <c r="AF7703" s="9"/>
      <c r="AG7703" s="9"/>
      <c r="AH7703" s="9"/>
      <c r="AI7703" s="9"/>
      <c r="AJ7703" s="9"/>
      <c r="AK7703" s="9"/>
      <c r="AL7703" s="9"/>
      <c r="AM7703" s="9"/>
      <c r="AN7703" s="9"/>
      <c r="AO7703" s="27"/>
      <c r="AQ7703" s="29"/>
      <c r="AR7703" s="11"/>
      <c r="AW7703" s="31"/>
      <c r="AZ7703" s="12"/>
      <c r="BA7703" s="12"/>
      <c r="BB7703" s="12"/>
      <c r="BC7703" s="12"/>
    </row>
    <row r="7704" spans="4:55">
      <c r="D7704" s="7"/>
      <c r="E7704" s="7"/>
      <c r="F7704" s="8"/>
      <c r="G7704" s="8"/>
      <c r="H7704" s="8"/>
      <c r="AF7704" s="9"/>
      <c r="AG7704" s="9"/>
      <c r="AH7704" s="9"/>
      <c r="AI7704" s="9"/>
      <c r="AJ7704" s="9"/>
      <c r="AK7704" s="9"/>
      <c r="AL7704" s="9"/>
      <c r="AM7704" s="9"/>
      <c r="AN7704" s="9"/>
      <c r="AO7704" s="27"/>
      <c r="AQ7704" s="29"/>
      <c r="AR7704" s="11"/>
      <c r="AW7704" s="31"/>
      <c r="AZ7704" s="12"/>
      <c r="BA7704" s="12"/>
      <c r="BB7704" s="12"/>
      <c r="BC7704" s="12"/>
    </row>
    <row r="7705" spans="4:55">
      <c r="D7705" s="7"/>
      <c r="E7705" s="7"/>
      <c r="F7705" s="8"/>
      <c r="G7705" s="8"/>
      <c r="H7705" s="8"/>
      <c r="AF7705" s="9"/>
      <c r="AG7705" s="9"/>
      <c r="AH7705" s="9"/>
      <c r="AI7705" s="9"/>
      <c r="AJ7705" s="9"/>
      <c r="AK7705" s="9"/>
      <c r="AL7705" s="9"/>
      <c r="AM7705" s="9"/>
      <c r="AN7705" s="9"/>
      <c r="AO7705" s="27"/>
      <c r="AQ7705" s="29"/>
      <c r="AR7705" s="11"/>
      <c r="AW7705" s="31"/>
      <c r="AZ7705" s="12"/>
      <c r="BA7705" s="12"/>
      <c r="BB7705" s="12"/>
      <c r="BC7705" s="12"/>
    </row>
    <row r="7706" spans="4:55">
      <c r="D7706" s="7"/>
      <c r="E7706" s="7"/>
      <c r="F7706" s="8"/>
      <c r="G7706" s="8"/>
      <c r="H7706" s="8"/>
      <c r="AF7706" s="9"/>
      <c r="AG7706" s="9"/>
      <c r="AH7706" s="9"/>
      <c r="AI7706" s="9"/>
      <c r="AJ7706" s="9"/>
      <c r="AK7706" s="9"/>
      <c r="AL7706" s="9"/>
      <c r="AM7706" s="9"/>
      <c r="AN7706" s="9"/>
      <c r="AO7706" s="27"/>
      <c r="AQ7706" s="29"/>
      <c r="AR7706" s="11"/>
      <c r="AW7706" s="31"/>
      <c r="AZ7706" s="12"/>
      <c r="BA7706" s="12"/>
      <c r="BB7706" s="12"/>
      <c r="BC7706" s="12"/>
    </row>
    <row r="7707" spans="4:55">
      <c r="D7707" s="7"/>
      <c r="E7707" s="7"/>
      <c r="F7707" s="8"/>
      <c r="G7707" s="8"/>
      <c r="H7707" s="8"/>
      <c r="AF7707" s="9"/>
      <c r="AG7707" s="9"/>
      <c r="AH7707" s="9"/>
      <c r="AI7707" s="9"/>
      <c r="AJ7707" s="9"/>
      <c r="AK7707" s="9"/>
      <c r="AL7707" s="9"/>
      <c r="AM7707" s="9"/>
      <c r="AN7707" s="9"/>
      <c r="AO7707" s="27"/>
      <c r="AQ7707" s="29"/>
      <c r="AR7707" s="11"/>
      <c r="AW7707" s="31"/>
      <c r="AZ7707" s="12"/>
      <c r="BA7707" s="12"/>
      <c r="BB7707" s="12"/>
      <c r="BC7707" s="12"/>
    </row>
    <row r="7708" spans="4:55">
      <c r="D7708" s="7"/>
      <c r="E7708" s="7"/>
      <c r="F7708" s="8"/>
      <c r="G7708" s="8"/>
      <c r="H7708" s="8"/>
      <c r="AF7708" s="9"/>
      <c r="AG7708" s="9"/>
      <c r="AH7708" s="9"/>
      <c r="AI7708" s="9"/>
      <c r="AJ7708" s="9"/>
      <c r="AK7708" s="9"/>
      <c r="AL7708" s="9"/>
      <c r="AM7708" s="9"/>
      <c r="AN7708" s="9"/>
      <c r="AO7708" s="27"/>
      <c r="AQ7708" s="29"/>
      <c r="AR7708" s="11"/>
      <c r="AW7708" s="31"/>
      <c r="AZ7708" s="12"/>
      <c r="BA7708" s="12"/>
      <c r="BB7708" s="12"/>
      <c r="BC7708" s="12"/>
    </row>
    <row r="7709" spans="4:55">
      <c r="D7709" s="7"/>
      <c r="E7709" s="7"/>
      <c r="F7709" s="8"/>
      <c r="G7709" s="8"/>
      <c r="H7709" s="8"/>
      <c r="AF7709" s="9"/>
      <c r="AG7709" s="9"/>
      <c r="AH7709" s="9"/>
      <c r="AI7709" s="9"/>
      <c r="AJ7709" s="9"/>
      <c r="AK7709" s="9"/>
      <c r="AL7709" s="9"/>
      <c r="AM7709" s="9"/>
      <c r="AN7709" s="9"/>
      <c r="AO7709" s="27"/>
      <c r="AQ7709" s="29"/>
      <c r="AR7709" s="11"/>
      <c r="AW7709" s="31"/>
      <c r="AZ7709" s="12"/>
      <c r="BA7709" s="12"/>
      <c r="BB7709" s="12"/>
      <c r="BC7709" s="12"/>
    </row>
    <row r="7710" spans="4:55">
      <c r="D7710" s="7"/>
      <c r="E7710" s="7"/>
      <c r="F7710" s="8"/>
      <c r="G7710" s="8"/>
      <c r="H7710" s="8"/>
      <c r="AF7710" s="9"/>
      <c r="AG7710" s="9"/>
      <c r="AH7710" s="9"/>
      <c r="AI7710" s="9"/>
      <c r="AJ7710" s="9"/>
      <c r="AK7710" s="9"/>
      <c r="AL7710" s="9"/>
      <c r="AM7710" s="9"/>
      <c r="AN7710" s="9"/>
      <c r="AO7710" s="27"/>
      <c r="AQ7710" s="29"/>
      <c r="AR7710" s="11"/>
      <c r="AW7710" s="31"/>
      <c r="AZ7710" s="12"/>
      <c r="BA7710" s="12"/>
      <c r="BB7710" s="12"/>
      <c r="BC7710" s="12"/>
    </row>
    <row r="7711" spans="4:55">
      <c r="D7711" s="7"/>
      <c r="E7711" s="7"/>
      <c r="F7711" s="8"/>
      <c r="G7711" s="8"/>
      <c r="H7711" s="8"/>
      <c r="AF7711" s="9"/>
      <c r="AG7711" s="9"/>
      <c r="AH7711" s="9"/>
      <c r="AI7711" s="9"/>
      <c r="AJ7711" s="9"/>
      <c r="AK7711" s="9"/>
      <c r="AL7711" s="9"/>
      <c r="AM7711" s="9"/>
      <c r="AN7711" s="9"/>
      <c r="AO7711" s="27"/>
      <c r="AQ7711" s="29"/>
      <c r="AR7711" s="11"/>
      <c r="AW7711" s="31"/>
      <c r="AZ7711" s="12"/>
      <c r="BA7711" s="12"/>
      <c r="BB7711" s="12"/>
      <c r="BC7711" s="12"/>
    </row>
    <row r="7712" spans="4:55">
      <c r="D7712" s="7"/>
      <c r="E7712" s="7"/>
      <c r="F7712" s="8"/>
      <c r="G7712" s="8"/>
      <c r="H7712" s="8"/>
      <c r="AF7712" s="9"/>
      <c r="AG7712" s="9"/>
      <c r="AH7712" s="9"/>
      <c r="AI7712" s="9"/>
      <c r="AJ7712" s="9"/>
      <c r="AK7712" s="9"/>
      <c r="AL7712" s="9"/>
      <c r="AM7712" s="9"/>
      <c r="AN7712" s="9"/>
      <c r="AO7712" s="27"/>
      <c r="AQ7712" s="29"/>
      <c r="AR7712" s="11"/>
      <c r="AW7712" s="31"/>
      <c r="AZ7712" s="12"/>
      <c r="BA7712" s="12"/>
      <c r="BB7712" s="12"/>
      <c r="BC7712" s="12"/>
    </row>
    <row r="7713" spans="4:55">
      <c r="D7713" s="7"/>
      <c r="E7713" s="7"/>
      <c r="F7713" s="8"/>
      <c r="G7713" s="8"/>
      <c r="H7713" s="8"/>
      <c r="AF7713" s="9"/>
      <c r="AG7713" s="9"/>
      <c r="AH7713" s="9"/>
      <c r="AI7713" s="9"/>
      <c r="AJ7713" s="9"/>
      <c r="AK7713" s="9"/>
      <c r="AL7713" s="9"/>
      <c r="AM7713" s="9"/>
      <c r="AN7713" s="9"/>
      <c r="AO7713" s="27"/>
      <c r="AQ7713" s="29"/>
      <c r="AR7713" s="11"/>
      <c r="AW7713" s="31"/>
      <c r="AZ7713" s="12"/>
      <c r="BA7713" s="12"/>
      <c r="BB7713" s="12"/>
      <c r="BC7713" s="12"/>
    </row>
    <row r="7714" spans="4:55">
      <c r="D7714" s="7"/>
      <c r="E7714" s="7"/>
      <c r="F7714" s="8"/>
      <c r="G7714" s="8"/>
      <c r="H7714" s="8"/>
      <c r="AF7714" s="9"/>
      <c r="AG7714" s="9"/>
      <c r="AH7714" s="9"/>
      <c r="AI7714" s="9"/>
      <c r="AJ7714" s="9"/>
      <c r="AK7714" s="9"/>
      <c r="AL7714" s="9"/>
      <c r="AM7714" s="9"/>
      <c r="AN7714" s="9"/>
      <c r="AO7714" s="27"/>
      <c r="AQ7714" s="29"/>
      <c r="AR7714" s="11"/>
      <c r="AW7714" s="31"/>
      <c r="AZ7714" s="12"/>
      <c r="BA7714" s="12"/>
      <c r="BB7714" s="12"/>
      <c r="BC7714" s="12"/>
    </row>
    <row r="7715" spans="4:55">
      <c r="D7715" s="7"/>
      <c r="E7715" s="7"/>
      <c r="F7715" s="8"/>
      <c r="G7715" s="8"/>
      <c r="H7715" s="8"/>
      <c r="AF7715" s="9"/>
      <c r="AG7715" s="9"/>
      <c r="AH7715" s="9"/>
      <c r="AI7715" s="9"/>
      <c r="AJ7715" s="9"/>
      <c r="AK7715" s="9"/>
      <c r="AL7715" s="9"/>
      <c r="AM7715" s="9"/>
      <c r="AN7715" s="9"/>
      <c r="AO7715" s="27"/>
      <c r="AQ7715" s="29"/>
      <c r="AR7715" s="11"/>
      <c r="AW7715" s="31"/>
      <c r="AZ7715" s="12"/>
      <c r="BA7715" s="12"/>
      <c r="BB7715" s="12"/>
      <c r="BC7715" s="12"/>
    </row>
    <row r="7716" spans="4:55">
      <c r="D7716" s="7"/>
      <c r="E7716" s="7"/>
      <c r="F7716" s="8"/>
      <c r="G7716" s="8"/>
      <c r="H7716" s="8"/>
      <c r="AF7716" s="9"/>
      <c r="AG7716" s="9"/>
      <c r="AH7716" s="9"/>
      <c r="AI7716" s="9"/>
      <c r="AJ7716" s="9"/>
      <c r="AK7716" s="9"/>
      <c r="AL7716" s="9"/>
      <c r="AM7716" s="9"/>
      <c r="AN7716" s="9"/>
      <c r="AO7716" s="27"/>
      <c r="AQ7716" s="29"/>
      <c r="AR7716" s="11"/>
      <c r="AW7716" s="31"/>
      <c r="AZ7716" s="12"/>
      <c r="BA7716" s="12"/>
      <c r="BB7716" s="12"/>
      <c r="BC7716" s="12"/>
    </row>
    <row r="7717" spans="4:55">
      <c r="D7717" s="7"/>
      <c r="E7717" s="7"/>
      <c r="F7717" s="8"/>
      <c r="G7717" s="8"/>
      <c r="H7717" s="8"/>
      <c r="AF7717" s="9"/>
      <c r="AG7717" s="9"/>
      <c r="AH7717" s="9"/>
      <c r="AI7717" s="9"/>
      <c r="AJ7717" s="9"/>
      <c r="AK7717" s="9"/>
      <c r="AL7717" s="9"/>
      <c r="AM7717" s="9"/>
      <c r="AN7717" s="9"/>
      <c r="AO7717" s="27"/>
      <c r="AQ7717" s="29"/>
      <c r="AR7717" s="11"/>
      <c r="AW7717" s="31"/>
      <c r="AZ7717" s="12"/>
      <c r="BA7717" s="12"/>
      <c r="BB7717" s="12"/>
      <c r="BC7717" s="12"/>
    </row>
    <row r="7718" spans="4:55">
      <c r="D7718" s="7"/>
      <c r="E7718" s="7"/>
      <c r="F7718" s="8"/>
      <c r="G7718" s="8"/>
      <c r="H7718" s="8"/>
      <c r="AF7718" s="9"/>
      <c r="AG7718" s="9"/>
      <c r="AH7718" s="9"/>
      <c r="AI7718" s="9"/>
      <c r="AJ7718" s="9"/>
      <c r="AK7718" s="9"/>
      <c r="AL7718" s="9"/>
      <c r="AM7718" s="9"/>
      <c r="AN7718" s="9"/>
      <c r="AO7718" s="27"/>
      <c r="AQ7718" s="29"/>
      <c r="AR7718" s="11"/>
      <c r="AW7718" s="31"/>
      <c r="AZ7718" s="12"/>
      <c r="BA7718" s="12"/>
      <c r="BB7718" s="12"/>
      <c r="BC7718" s="12"/>
    </row>
    <row r="7719" spans="4:55">
      <c r="D7719" s="7"/>
      <c r="E7719" s="7"/>
      <c r="F7719" s="8"/>
      <c r="G7719" s="8"/>
      <c r="H7719" s="8"/>
      <c r="AF7719" s="9"/>
      <c r="AG7719" s="9"/>
      <c r="AH7719" s="9"/>
      <c r="AI7719" s="9"/>
      <c r="AJ7719" s="9"/>
      <c r="AK7719" s="9"/>
      <c r="AL7719" s="9"/>
      <c r="AM7719" s="9"/>
      <c r="AN7719" s="9"/>
      <c r="AO7719" s="27"/>
      <c r="AQ7719" s="29"/>
      <c r="AR7719" s="11"/>
      <c r="AW7719" s="31"/>
      <c r="AZ7719" s="12"/>
      <c r="BA7719" s="12"/>
      <c r="BB7719" s="12"/>
      <c r="BC7719" s="12"/>
    </row>
    <row r="7720" spans="4:55">
      <c r="D7720" s="7"/>
      <c r="E7720" s="7"/>
      <c r="F7720" s="8"/>
      <c r="G7720" s="8"/>
      <c r="H7720" s="8"/>
      <c r="AF7720" s="9"/>
      <c r="AG7720" s="9"/>
      <c r="AH7720" s="9"/>
      <c r="AI7720" s="9"/>
      <c r="AJ7720" s="9"/>
      <c r="AK7720" s="9"/>
      <c r="AL7720" s="9"/>
      <c r="AM7720" s="9"/>
      <c r="AN7720" s="9"/>
      <c r="AO7720" s="27"/>
      <c r="AQ7720" s="29"/>
      <c r="AR7720" s="11"/>
      <c r="AW7720" s="31"/>
      <c r="AZ7720" s="12"/>
      <c r="BA7720" s="12"/>
      <c r="BB7720" s="12"/>
      <c r="BC7720" s="12"/>
    </row>
    <row r="7721" spans="4:55">
      <c r="D7721" s="7"/>
      <c r="E7721" s="7"/>
      <c r="F7721" s="8"/>
      <c r="G7721" s="8"/>
      <c r="H7721" s="8"/>
      <c r="AF7721" s="9"/>
      <c r="AG7721" s="9"/>
      <c r="AH7721" s="9"/>
      <c r="AI7721" s="9"/>
      <c r="AJ7721" s="9"/>
      <c r="AK7721" s="9"/>
      <c r="AL7721" s="9"/>
      <c r="AM7721" s="9"/>
      <c r="AN7721" s="9"/>
      <c r="AO7721" s="27"/>
      <c r="AQ7721" s="29"/>
      <c r="AR7721" s="11"/>
      <c r="AW7721" s="31"/>
      <c r="AZ7721" s="12"/>
      <c r="BA7721" s="12"/>
      <c r="BB7721" s="12"/>
      <c r="BC7721" s="12"/>
    </row>
    <row r="7722" spans="4:55">
      <c r="D7722" s="7"/>
      <c r="E7722" s="7"/>
      <c r="F7722" s="8"/>
      <c r="G7722" s="8"/>
      <c r="H7722" s="8"/>
      <c r="AF7722" s="9"/>
      <c r="AG7722" s="9"/>
      <c r="AH7722" s="9"/>
      <c r="AI7722" s="9"/>
      <c r="AJ7722" s="9"/>
      <c r="AK7722" s="9"/>
      <c r="AL7722" s="9"/>
      <c r="AM7722" s="9"/>
      <c r="AN7722" s="9"/>
      <c r="AO7722" s="27"/>
      <c r="AQ7722" s="29"/>
      <c r="AR7722" s="11"/>
      <c r="AW7722" s="31"/>
      <c r="AZ7722" s="12"/>
      <c r="BA7722" s="12"/>
      <c r="BB7722" s="12"/>
      <c r="BC7722" s="12"/>
    </row>
    <row r="7723" spans="4:55">
      <c r="D7723" s="7"/>
      <c r="E7723" s="7"/>
      <c r="F7723" s="8"/>
      <c r="G7723" s="8"/>
      <c r="H7723" s="8"/>
      <c r="AF7723" s="9"/>
      <c r="AG7723" s="9"/>
      <c r="AH7723" s="9"/>
      <c r="AI7723" s="9"/>
      <c r="AJ7723" s="9"/>
      <c r="AK7723" s="9"/>
      <c r="AL7723" s="9"/>
      <c r="AM7723" s="9"/>
      <c r="AN7723" s="9"/>
      <c r="AO7723" s="27"/>
      <c r="AQ7723" s="29"/>
      <c r="AR7723" s="11"/>
      <c r="AW7723" s="31"/>
      <c r="AZ7723" s="12"/>
      <c r="BA7723" s="12"/>
      <c r="BB7723" s="12"/>
      <c r="BC7723" s="12"/>
    </row>
    <row r="7724" spans="4:55">
      <c r="D7724" s="7"/>
      <c r="E7724" s="7"/>
      <c r="F7724" s="8"/>
      <c r="G7724" s="8"/>
      <c r="H7724" s="8"/>
      <c r="AF7724" s="9"/>
      <c r="AG7724" s="9"/>
      <c r="AH7724" s="9"/>
      <c r="AI7724" s="9"/>
      <c r="AJ7724" s="9"/>
      <c r="AK7724" s="9"/>
      <c r="AL7724" s="9"/>
      <c r="AM7724" s="9"/>
      <c r="AN7724" s="9"/>
      <c r="AO7724" s="27"/>
      <c r="AQ7724" s="29"/>
      <c r="AR7724" s="11"/>
      <c r="AW7724" s="31"/>
      <c r="AZ7724" s="12"/>
      <c r="BA7724" s="12"/>
      <c r="BB7724" s="12"/>
      <c r="BC7724" s="12"/>
    </row>
    <row r="7725" spans="4:55">
      <c r="D7725" s="7"/>
      <c r="E7725" s="7"/>
      <c r="F7725" s="8"/>
      <c r="G7725" s="8"/>
      <c r="H7725" s="8"/>
      <c r="AF7725" s="9"/>
      <c r="AG7725" s="9"/>
      <c r="AH7725" s="9"/>
      <c r="AI7725" s="9"/>
      <c r="AJ7725" s="9"/>
      <c r="AK7725" s="9"/>
      <c r="AL7725" s="9"/>
      <c r="AM7725" s="9"/>
      <c r="AN7725" s="9"/>
      <c r="AO7725" s="27"/>
      <c r="AQ7725" s="29"/>
      <c r="AR7725" s="11"/>
      <c r="AW7725" s="31"/>
      <c r="AZ7725" s="12"/>
      <c r="BA7725" s="12"/>
      <c r="BB7725" s="12"/>
      <c r="BC7725" s="12"/>
    </row>
    <row r="7726" spans="4:55">
      <c r="D7726" s="7"/>
      <c r="E7726" s="7"/>
      <c r="F7726" s="8"/>
      <c r="G7726" s="8"/>
      <c r="H7726" s="8"/>
      <c r="AF7726" s="9"/>
      <c r="AG7726" s="9"/>
      <c r="AH7726" s="9"/>
      <c r="AI7726" s="9"/>
      <c r="AJ7726" s="9"/>
      <c r="AK7726" s="9"/>
      <c r="AL7726" s="9"/>
      <c r="AM7726" s="9"/>
      <c r="AN7726" s="9"/>
      <c r="AO7726" s="27"/>
      <c r="AQ7726" s="29"/>
      <c r="AR7726" s="11"/>
      <c r="AW7726" s="31"/>
      <c r="AZ7726" s="12"/>
      <c r="BA7726" s="12"/>
      <c r="BB7726" s="12"/>
      <c r="BC7726" s="12"/>
    </row>
    <row r="7727" spans="4:55">
      <c r="D7727" s="7"/>
      <c r="E7727" s="7"/>
      <c r="F7727" s="8"/>
      <c r="G7727" s="8"/>
      <c r="H7727" s="8"/>
      <c r="AF7727" s="9"/>
      <c r="AG7727" s="9"/>
      <c r="AH7727" s="9"/>
      <c r="AI7727" s="9"/>
      <c r="AJ7727" s="9"/>
      <c r="AK7727" s="9"/>
      <c r="AL7727" s="9"/>
      <c r="AM7727" s="9"/>
      <c r="AN7727" s="9"/>
      <c r="AO7727" s="27"/>
      <c r="AQ7727" s="29"/>
      <c r="AR7727" s="11"/>
      <c r="AW7727" s="31"/>
      <c r="AZ7727" s="12"/>
      <c r="BA7727" s="12"/>
      <c r="BB7727" s="12"/>
      <c r="BC7727" s="12"/>
    </row>
    <row r="7728" spans="4:55">
      <c r="D7728" s="7"/>
      <c r="E7728" s="7"/>
      <c r="F7728" s="8"/>
      <c r="G7728" s="8"/>
      <c r="H7728" s="8"/>
      <c r="AF7728" s="9"/>
      <c r="AG7728" s="9"/>
      <c r="AH7728" s="9"/>
      <c r="AI7728" s="9"/>
      <c r="AJ7728" s="9"/>
      <c r="AK7728" s="9"/>
      <c r="AL7728" s="9"/>
      <c r="AM7728" s="9"/>
      <c r="AN7728" s="9"/>
      <c r="AO7728" s="27"/>
      <c r="AQ7728" s="29"/>
      <c r="AR7728" s="11"/>
      <c r="AW7728" s="31"/>
      <c r="AZ7728" s="12"/>
      <c r="BA7728" s="12"/>
      <c r="BB7728" s="12"/>
      <c r="BC7728" s="12"/>
    </row>
    <row r="7729" spans="4:55">
      <c r="D7729" s="7"/>
      <c r="E7729" s="7"/>
      <c r="F7729" s="8"/>
      <c r="G7729" s="8"/>
      <c r="H7729" s="8"/>
      <c r="AF7729" s="9"/>
      <c r="AG7729" s="9"/>
      <c r="AH7729" s="9"/>
      <c r="AI7729" s="9"/>
      <c r="AJ7729" s="9"/>
      <c r="AK7729" s="9"/>
      <c r="AL7729" s="9"/>
      <c r="AM7729" s="9"/>
      <c r="AN7729" s="9"/>
      <c r="AO7729" s="27"/>
      <c r="AQ7729" s="29"/>
      <c r="AR7729" s="11"/>
      <c r="AW7729" s="31"/>
      <c r="AZ7729" s="12"/>
      <c r="BA7729" s="12"/>
      <c r="BB7729" s="12"/>
      <c r="BC7729" s="12"/>
    </row>
    <row r="7730" spans="4:55">
      <c r="D7730" s="7"/>
      <c r="E7730" s="7"/>
      <c r="F7730" s="8"/>
      <c r="G7730" s="8"/>
      <c r="H7730" s="8"/>
      <c r="AF7730" s="9"/>
      <c r="AG7730" s="9"/>
      <c r="AH7730" s="9"/>
      <c r="AI7730" s="9"/>
      <c r="AJ7730" s="9"/>
      <c r="AK7730" s="9"/>
      <c r="AL7730" s="9"/>
      <c r="AM7730" s="9"/>
      <c r="AN7730" s="9"/>
      <c r="AO7730" s="27"/>
      <c r="AQ7730" s="29"/>
      <c r="AR7730" s="11"/>
      <c r="AW7730" s="31"/>
      <c r="AZ7730" s="12"/>
      <c r="BA7730" s="12"/>
      <c r="BB7730" s="12"/>
      <c r="BC7730" s="12"/>
    </row>
    <row r="7731" spans="4:55">
      <c r="D7731" s="7"/>
      <c r="E7731" s="7"/>
      <c r="F7731" s="8"/>
      <c r="G7731" s="8"/>
      <c r="H7731" s="8"/>
      <c r="AF7731" s="9"/>
      <c r="AG7731" s="9"/>
      <c r="AH7731" s="9"/>
      <c r="AI7731" s="9"/>
      <c r="AJ7731" s="9"/>
      <c r="AK7731" s="9"/>
      <c r="AL7731" s="9"/>
      <c r="AM7731" s="9"/>
      <c r="AN7731" s="9"/>
      <c r="AO7731" s="27"/>
      <c r="AQ7731" s="29"/>
      <c r="AR7731" s="11"/>
      <c r="AW7731" s="31"/>
      <c r="AZ7731" s="12"/>
      <c r="BA7731" s="12"/>
      <c r="BB7731" s="12"/>
      <c r="BC7731" s="12"/>
    </row>
    <row r="7732" spans="4:55">
      <c r="D7732" s="7"/>
      <c r="E7732" s="7"/>
      <c r="F7732" s="8"/>
      <c r="G7732" s="8"/>
      <c r="H7732" s="8"/>
      <c r="AF7732" s="9"/>
      <c r="AG7732" s="9"/>
      <c r="AH7732" s="9"/>
      <c r="AI7732" s="9"/>
      <c r="AJ7732" s="9"/>
      <c r="AK7732" s="9"/>
      <c r="AL7732" s="9"/>
      <c r="AM7732" s="9"/>
      <c r="AN7732" s="9"/>
      <c r="AO7732" s="27"/>
      <c r="AQ7732" s="29"/>
      <c r="AR7732" s="11"/>
      <c r="AW7732" s="31"/>
      <c r="AZ7732" s="12"/>
      <c r="BA7732" s="12"/>
      <c r="BB7732" s="12"/>
      <c r="BC7732" s="12"/>
    </row>
    <row r="7733" spans="4:55">
      <c r="D7733" s="7"/>
      <c r="E7733" s="7"/>
      <c r="F7733" s="8"/>
      <c r="G7733" s="8"/>
      <c r="H7733" s="8"/>
      <c r="AF7733" s="9"/>
      <c r="AG7733" s="9"/>
      <c r="AH7733" s="9"/>
      <c r="AI7733" s="9"/>
      <c r="AJ7733" s="9"/>
      <c r="AK7733" s="9"/>
      <c r="AL7733" s="9"/>
      <c r="AM7733" s="9"/>
      <c r="AN7733" s="9"/>
      <c r="AO7733" s="27"/>
      <c r="AQ7733" s="29"/>
      <c r="AR7733" s="11"/>
      <c r="AW7733" s="31"/>
      <c r="AZ7733" s="12"/>
      <c r="BA7733" s="12"/>
      <c r="BB7733" s="12"/>
      <c r="BC7733" s="12"/>
    </row>
    <row r="7734" spans="4:55">
      <c r="D7734" s="7"/>
      <c r="E7734" s="7"/>
      <c r="F7734" s="8"/>
      <c r="G7734" s="8"/>
      <c r="H7734" s="8"/>
      <c r="AF7734" s="9"/>
      <c r="AG7734" s="9"/>
      <c r="AH7734" s="9"/>
      <c r="AI7734" s="9"/>
      <c r="AJ7734" s="9"/>
      <c r="AK7734" s="9"/>
      <c r="AL7734" s="9"/>
      <c r="AM7734" s="9"/>
      <c r="AN7734" s="9"/>
      <c r="AO7734" s="27"/>
      <c r="AQ7734" s="29"/>
      <c r="AR7734" s="11"/>
      <c r="AW7734" s="31"/>
      <c r="AZ7734" s="12"/>
      <c r="BA7734" s="12"/>
      <c r="BB7734" s="12"/>
      <c r="BC7734" s="12"/>
    </row>
    <row r="7735" spans="4:55">
      <c r="D7735" s="7"/>
      <c r="E7735" s="7"/>
      <c r="F7735" s="8"/>
      <c r="G7735" s="8"/>
      <c r="H7735" s="8"/>
      <c r="AF7735" s="9"/>
      <c r="AG7735" s="9"/>
      <c r="AH7735" s="9"/>
      <c r="AI7735" s="9"/>
      <c r="AJ7735" s="9"/>
      <c r="AK7735" s="9"/>
      <c r="AL7735" s="9"/>
      <c r="AM7735" s="9"/>
      <c r="AN7735" s="9"/>
      <c r="AO7735" s="27"/>
      <c r="AQ7735" s="29"/>
      <c r="AR7735" s="11"/>
      <c r="AW7735" s="31"/>
      <c r="AZ7735" s="12"/>
      <c r="BA7735" s="12"/>
      <c r="BB7735" s="12"/>
      <c r="BC7735" s="12"/>
    </row>
    <row r="7736" spans="4:55">
      <c r="D7736" s="7"/>
      <c r="E7736" s="7"/>
      <c r="F7736" s="8"/>
      <c r="G7736" s="8"/>
      <c r="H7736" s="8"/>
      <c r="AF7736" s="9"/>
      <c r="AG7736" s="9"/>
      <c r="AH7736" s="9"/>
      <c r="AI7736" s="9"/>
      <c r="AJ7736" s="9"/>
      <c r="AK7736" s="9"/>
      <c r="AL7736" s="9"/>
      <c r="AM7736" s="9"/>
      <c r="AN7736" s="9"/>
      <c r="AO7736" s="27"/>
      <c r="AQ7736" s="29"/>
      <c r="AR7736" s="11"/>
      <c r="AW7736" s="31"/>
      <c r="AZ7736" s="12"/>
      <c r="BA7736" s="12"/>
      <c r="BB7736" s="12"/>
      <c r="BC7736" s="12"/>
    </row>
    <row r="7737" spans="4:55">
      <c r="D7737" s="7"/>
      <c r="E7737" s="7"/>
      <c r="F7737" s="8"/>
      <c r="G7737" s="8"/>
      <c r="H7737" s="8"/>
      <c r="AF7737" s="9"/>
      <c r="AG7737" s="9"/>
      <c r="AH7737" s="9"/>
      <c r="AI7737" s="9"/>
      <c r="AJ7737" s="9"/>
      <c r="AK7737" s="9"/>
      <c r="AL7737" s="9"/>
      <c r="AM7737" s="9"/>
      <c r="AN7737" s="9"/>
      <c r="AO7737" s="27"/>
      <c r="AQ7737" s="29"/>
      <c r="AR7737" s="11"/>
      <c r="AW7737" s="31"/>
      <c r="AZ7737" s="12"/>
      <c r="BA7737" s="12"/>
      <c r="BB7737" s="12"/>
      <c r="BC7737" s="12"/>
    </row>
    <row r="7738" spans="4:55">
      <c r="D7738" s="7"/>
      <c r="E7738" s="7"/>
      <c r="F7738" s="8"/>
      <c r="G7738" s="8"/>
      <c r="H7738" s="8"/>
      <c r="AF7738" s="9"/>
      <c r="AG7738" s="9"/>
      <c r="AH7738" s="9"/>
      <c r="AI7738" s="9"/>
      <c r="AJ7738" s="9"/>
      <c r="AK7738" s="9"/>
      <c r="AL7738" s="9"/>
      <c r="AM7738" s="9"/>
      <c r="AN7738" s="9"/>
      <c r="AO7738" s="27"/>
      <c r="AQ7738" s="29"/>
      <c r="AR7738" s="11"/>
      <c r="AW7738" s="31"/>
      <c r="AZ7738" s="12"/>
      <c r="BA7738" s="12"/>
      <c r="BB7738" s="12"/>
      <c r="BC7738" s="12"/>
    </row>
    <row r="7739" spans="4:55">
      <c r="D7739" s="7"/>
      <c r="E7739" s="7"/>
      <c r="F7739" s="8"/>
      <c r="G7739" s="8"/>
      <c r="H7739" s="8"/>
      <c r="AF7739" s="9"/>
      <c r="AG7739" s="9"/>
      <c r="AH7739" s="9"/>
      <c r="AI7739" s="9"/>
      <c r="AJ7739" s="9"/>
      <c r="AK7739" s="9"/>
      <c r="AL7739" s="9"/>
      <c r="AM7739" s="9"/>
      <c r="AN7739" s="9"/>
      <c r="AO7739" s="27"/>
      <c r="AQ7739" s="29"/>
      <c r="AR7739" s="11"/>
      <c r="AW7739" s="31"/>
      <c r="AZ7739" s="12"/>
      <c r="BA7739" s="12"/>
      <c r="BB7739" s="12"/>
      <c r="BC7739" s="12"/>
    </row>
    <row r="7740" spans="4:55">
      <c r="D7740" s="7"/>
      <c r="E7740" s="7"/>
      <c r="F7740" s="8"/>
      <c r="G7740" s="8"/>
      <c r="H7740" s="8"/>
      <c r="AF7740" s="9"/>
      <c r="AG7740" s="9"/>
      <c r="AH7740" s="9"/>
      <c r="AI7740" s="9"/>
      <c r="AJ7740" s="9"/>
      <c r="AK7740" s="9"/>
      <c r="AL7740" s="9"/>
      <c r="AM7740" s="9"/>
      <c r="AN7740" s="9"/>
      <c r="AO7740" s="27"/>
      <c r="AQ7740" s="29"/>
      <c r="AR7740" s="11"/>
      <c r="AW7740" s="31"/>
      <c r="AZ7740" s="12"/>
      <c r="BA7740" s="12"/>
      <c r="BB7740" s="12"/>
      <c r="BC7740" s="12"/>
    </row>
    <row r="7741" spans="4:55">
      <c r="D7741" s="7"/>
      <c r="E7741" s="7"/>
      <c r="F7741" s="8"/>
      <c r="G7741" s="8"/>
      <c r="H7741" s="8"/>
      <c r="AF7741" s="9"/>
      <c r="AG7741" s="9"/>
      <c r="AH7741" s="9"/>
      <c r="AI7741" s="9"/>
      <c r="AJ7741" s="9"/>
      <c r="AK7741" s="9"/>
      <c r="AL7741" s="9"/>
      <c r="AM7741" s="9"/>
      <c r="AN7741" s="9"/>
      <c r="AO7741" s="27"/>
      <c r="AQ7741" s="29"/>
      <c r="AR7741" s="11"/>
      <c r="AW7741" s="31"/>
      <c r="AZ7741" s="12"/>
      <c r="BA7741" s="12"/>
      <c r="BB7741" s="12"/>
      <c r="BC7741" s="12"/>
    </row>
    <row r="7742" spans="4:55">
      <c r="D7742" s="7"/>
      <c r="E7742" s="7"/>
      <c r="F7742" s="8"/>
      <c r="G7742" s="8"/>
      <c r="H7742" s="8"/>
      <c r="AF7742" s="9"/>
      <c r="AG7742" s="9"/>
      <c r="AH7742" s="9"/>
      <c r="AI7742" s="9"/>
      <c r="AJ7742" s="9"/>
      <c r="AK7742" s="9"/>
      <c r="AL7742" s="9"/>
      <c r="AM7742" s="9"/>
      <c r="AN7742" s="9"/>
      <c r="AO7742" s="27"/>
      <c r="AQ7742" s="29"/>
      <c r="AR7742" s="11"/>
      <c r="AW7742" s="31"/>
      <c r="AZ7742" s="12"/>
      <c r="BA7742" s="12"/>
      <c r="BB7742" s="12"/>
      <c r="BC7742" s="12"/>
    </row>
    <row r="7743" spans="4:55">
      <c r="D7743" s="7"/>
      <c r="E7743" s="7"/>
      <c r="F7743" s="8"/>
      <c r="G7743" s="8"/>
      <c r="H7743" s="8"/>
      <c r="AF7743" s="9"/>
      <c r="AG7743" s="9"/>
      <c r="AH7743" s="9"/>
      <c r="AI7743" s="9"/>
      <c r="AJ7743" s="9"/>
      <c r="AK7743" s="9"/>
      <c r="AL7743" s="9"/>
      <c r="AM7743" s="9"/>
      <c r="AN7743" s="9"/>
      <c r="AO7743" s="27"/>
      <c r="AQ7743" s="29"/>
      <c r="AR7743" s="11"/>
      <c r="AW7743" s="31"/>
      <c r="AZ7743" s="12"/>
      <c r="BA7743" s="12"/>
      <c r="BB7743" s="12"/>
      <c r="BC7743" s="12"/>
    </row>
    <row r="7744" spans="4:55">
      <c r="D7744" s="7"/>
      <c r="E7744" s="7"/>
      <c r="F7744" s="8"/>
      <c r="G7744" s="8"/>
      <c r="H7744" s="8"/>
      <c r="AF7744" s="9"/>
      <c r="AG7744" s="9"/>
      <c r="AH7744" s="9"/>
      <c r="AI7744" s="9"/>
      <c r="AJ7744" s="9"/>
      <c r="AK7744" s="9"/>
      <c r="AL7744" s="9"/>
      <c r="AM7744" s="9"/>
      <c r="AN7744" s="9"/>
      <c r="AO7744" s="27"/>
      <c r="AQ7744" s="29"/>
      <c r="AR7744" s="11"/>
      <c r="AW7744" s="31"/>
      <c r="AZ7744" s="12"/>
      <c r="BA7744" s="12"/>
      <c r="BB7744" s="12"/>
      <c r="BC7744" s="12"/>
    </row>
    <row r="7745" spans="4:55">
      <c r="D7745" s="7"/>
      <c r="E7745" s="7"/>
      <c r="F7745" s="8"/>
      <c r="G7745" s="8"/>
      <c r="H7745" s="8"/>
      <c r="AF7745" s="9"/>
      <c r="AG7745" s="9"/>
      <c r="AH7745" s="9"/>
      <c r="AI7745" s="9"/>
      <c r="AJ7745" s="9"/>
      <c r="AK7745" s="9"/>
      <c r="AL7745" s="9"/>
      <c r="AM7745" s="9"/>
      <c r="AN7745" s="9"/>
      <c r="AO7745" s="27"/>
      <c r="AQ7745" s="29"/>
      <c r="AR7745" s="11"/>
      <c r="AW7745" s="31"/>
      <c r="AZ7745" s="12"/>
      <c r="BA7745" s="12"/>
      <c r="BB7745" s="12"/>
      <c r="BC7745" s="12"/>
    </row>
    <row r="7746" spans="4:55">
      <c r="D7746" s="7"/>
      <c r="E7746" s="7"/>
      <c r="F7746" s="8"/>
      <c r="G7746" s="8"/>
      <c r="H7746" s="8"/>
      <c r="AF7746" s="9"/>
      <c r="AG7746" s="9"/>
      <c r="AH7746" s="9"/>
      <c r="AI7746" s="9"/>
      <c r="AJ7746" s="9"/>
      <c r="AK7746" s="9"/>
      <c r="AL7746" s="9"/>
      <c r="AM7746" s="9"/>
      <c r="AN7746" s="9"/>
      <c r="AO7746" s="27"/>
      <c r="AQ7746" s="29"/>
      <c r="AR7746" s="11"/>
      <c r="AW7746" s="31"/>
      <c r="AZ7746" s="12"/>
      <c r="BA7746" s="12"/>
      <c r="BB7746" s="12"/>
      <c r="BC7746" s="12"/>
    </row>
    <row r="7747" spans="4:55">
      <c r="D7747" s="7"/>
      <c r="E7747" s="7"/>
      <c r="F7747" s="8"/>
      <c r="G7747" s="8"/>
      <c r="H7747" s="8"/>
      <c r="AF7747" s="9"/>
      <c r="AG7747" s="9"/>
      <c r="AH7747" s="9"/>
      <c r="AI7747" s="9"/>
      <c r="AJ7747" s="9"/>
      <c r="AK7747" s="9"/>
      <c r="AL7747" s="9"/>
      <c r="AM7747" s="9"/>
      <c r="AN7747" s="9"/>
      <c r="AO7747" s="27"/>
      <c r="AQ7747" s="29"/>
      <c r="AR7747" s="11"/>
      <c r="AW7747" s="31"/>
      <c r="AZ7747" s="12"/>
      <c r="BA7747" s="12"/>
      <c r="BB7747" s="12"/>
      <c r="BC7747" s="12"/>
    </row>
    <row r="7748" spans="4:55">
      <c r="D7748" s="7"/>
      <c r="E7748" s="7"/>
      <c r="F7748" s="8"/>
      <c r="G7748" s="8"/>
      <c r="H7748" s="8"/>
      <c r="AF7748" s="9"/>
      <c r="AG7748" s="9"/>
      <c r="AH7748" s="9"/>
      <c r="AI7748" s="9"/>
      <c r="AJ7748" s="9"/>
      <c r="AK7748" s="9"/>
      <c r="AL7748" s="9"/>
      <c r="AM7748" s="9"/>
      <c r="AN7748" s="9"/>
      <c r="AO7748" s="27"/>
      <c r="AQ7748" s="29"/>
      <c r="AR7748" s="11"/>
      <c r="AW7748" s="31"/>
      <c r="AZ7748" s="12"/>
      <c r="BA7748" s="12"/>
      <c r="BB7748" s="12"/>
      <c r="BC7748" s="12"/>
    </row>
    <row r="7749" spans="4:55">
      <c r="D7749" s="7"/>
      <c r="E7749" s="7"/>
      <c r="F7749" s="8"/>
      <c r="G7749" s="8"/>
      <c r="H7749" s="8"/>
      <c r="AF7749" s="9"/>
      <c r="AG7749" s="9"/>
      <c r="AH7749" s="9"/>
      <c r="AI7749" s="9"/>
      <c r="AJ7749" s="9"/>
      <c r="AK7749" s="9"/>
      <c r="AL7749" s="9"/>
      <c r="AM7749" s="9"/>
      <c r="AN7749" s="9"/>
      <c r="AO7749" s="27"/>
      <c r="AQ7749" s="29"/>
      <c r="AR7749" s="11"/>
      <c r="AW7749" s="31"/>
      <c r="AZ7749" s="12"/>
      <c r="BA7749" s="12"/>
      <c r="BB7749" s="12"/>
      <c r="BC7749" s="12"/>
    </row>
    <row r="7750" spans="4:55">
      <c r="D7750" s="7"/>
      <c r="E7750" s="7"/>
      <c r="F7750" s="8"/>
      <c r="G7750" s="8"/>
      <c r="H7750" s="8"/>
      <c r="AF7750" s="9"/>
      <c r="AG7750" s="9"/>
      <c r="AH7750" s="9"/>
      <c r="AI7750" s="9"/>
      <c r="AJ7750" s="9"/>
      <c r="AK7750" s="9"/>
      <c r="AL7750" s="9"/>
      <c r="AM7750" s="9"/>
      <c r="AN7750" s="9"/>
      <c r="AO7750" s="27"/>
      <c r="AQ7750" s="29"/>
      <c r="AR7750" s="11"/>
      <c r="AW7750" s="31"/>
      <c r="AZ7750" s="12"/>
      <c r="BA7750" s="12"/>
      <c r="BB7750" s="12"/>
      <c r="BC7750" s="12"/>
    </row>
    <row r="7751" spans="4:55">
      <c r="D7751" s="7"/>
      <c r="E7751" s="7"/>
      <c r="F7751" s="8"/>
      <c r="G7751" s="8"/>
      <c r="H7751" s="8"/>
      <c r="AF7751" s="9"/>
      <c r="AG7751" s="9"/>
      <c r="AH7751" s="9"/>
      <c r="AI7751" s="9"/>
      <c r="AJ7751" s="9"/>
      <c r="AK7751" s="9"/>
      <c r="AL7751" s="9"/>
      <c r="AM7751" s="9"/>
      <c r="AN7751" s="9"/>
      <c r="AO7751" s="27"/>
      <c r="AQ7751" s="29"/>
      <c r="AR7751" s="11"/>
      <c r="AW7751" s="31"/>
      <c r="AZ7751" s="12"/>
      <c r="BA7751" s="12"/>
      <c r="BB7751" s="12"/>
      <c r="BC7751" s="12"/>
    </row>
    <row r="7752" spans="4:55">
      <c r="D7752" s="7"/>
      <c r="E7752" s="7"/>
      <c r="F7752" s="8"/>
      <c r="G7752" s="8"/>
      <c r="H7752" s="8"/>
      <c r="AF7752" s="9"/>
      <c r="AG7752" s="9"/>
      <c r="AH7752" s="9"/>
      <c r="AI7752" s="9"/>
      <c r="AJ7752" s="9"/>
      <c r="AK7752" s="9"/>
      <c r="AL7752" s="9"/>
      <c r="AM7752" s="9"/>
      <c r="AN7752" s="9"/>
      <c r="AO7752" s="27"/>
      <c r="AQ7752" s="29"/>
      <c r="AR7752" s="11"/>
      <c r="AW7752" s="31"/>
      <c r="AZ7752" s="12"/>
      <c r="BA7752" s="12"/>
      <c r="BB7752" s="12"/>
      <c r="BC7752" s="12"/>
    </row>
    <row r="7753" spans="4:55">
      <c r="D7753" s="7"/>
      <c r="E7753" s="7"/>
      <c r="F7753" s="8"/>
      <c r="G7753" s="8"/>
      <c r="H7753" s="8"/>
      <c r="AF7753" s="9"/>
      <c r="AG7753" s="9"/>
      <c r="AH7753" s="9"/>
      <c r="AI7753" s="9"/>
      <c r="AJ7753" s="9"/>
      <c r="AK7753" s="9"/>
      <c r="AL7753" s="9"/>
      <c r="AM7753" s="9"/>
      <c r="AN7753" s="9"/>
      <c r="AO7753" s="27"/>
      <c r="AQ7753" s="29"/>
      <c r="AR7753" s="11"/>
      <c r="AW7753" s="31"/>
      <c r="AZ7753" s="12"/>
      <c r="BA7753" s="12"/>
      <c r="BB7753" s="12"/>
      <c r="BC7753" s="12"/>
    </row>
    <row r="7754" spans="4:55">
      <c r="D7754" s="7"/>
      <c r="E7754" s="7"/>
      <c r="F7754" s="8"/>
      <c r="G7754" s="8"/>
      <c r="H7754" s="8"/>
      <c r="AF7754" s="9"/>
      <c r="AG7754" s="9"/>
      <c r="AH7754" s="9"/>
      <c r="AI7754" s="9"/>
      <c r="AJ7754" s="9"/>
      <c r="AK7754" s="9"/>
      <c r="AL7754" s="9"/>
      <c r="AM7754" s="9"/>
      <c r="AN7754" s="9"/>
      <c r="AO7754" s="27"/>
      <c r="AQ7754" s="29"/>
      <c r="AR7754" s="11"/>
      <c r="AW7754" s="31"/>
      <c r="AZ7754" s="12"/>
      <c r="BA7754" s="12"/>
      <c r="BB7754" s="12"/>
      <c r="BC7754" s="12"/>
    </row>
    <row r="7755" spans="4:55">
      <c r="D7755" s="7"/>
      <c r="E7755" s="7"/>
      <c r="F7755" s="8"/>
      <c r="G7755" s="8"/>
      <c r="H7755" s="8"/>
      <c r="AF7755" s="9"/>
      <c r="AG7755" s="9"/>
      <c r="AH7755" s="9"/>
      <c r="AI7755" s="9"/>
      <c r="AJ7755" s="9"/>
      <c r="AK7755" s="9"/>
      <c r="AL7755" s="9"/>
      <c r="AM7755" s="9"/>
      <c r="AN7755" s="9"/>
      <c r="AO7755" s="27"/>
      <c r="AQ7755" s="29"/>
      <c r="AR7755" s="11"/>
      <c r="AW7755" s="31"/>
      <c r="AZ7755" s="12"/>
      <c r="BA7755" s="12"/>
      <c r="BB7755" s="12"/>
      <c r="BC7755" s="12"/>
    </row>
    <row r="7756" spans="4:55">
      <c r="D7756" s="7"/>
      <c r="E7756" s="7"/>
      <c r="F7756" s="8"/>
      <c r="G7756" s="8"/>
      <c r="H7756" s="8"/>
      <c r="AF7756" s="9"/>
      <c r="AG7756" s="9"/>
      <c r="AH7756" s="9"/>
      <c r="AI7756" s="9"/>
      <c r="AJ7756" s="9"/>
      <c r="AK7756" s="9"/>
      <c r="AL7756" s="9"/>
      <c r="AM7756" s="9"/>
      <c r="AN7756" s="9"/>
      <c r="AO7756" s="27"/>
      <c r="AQ7756" s="29"/>
      <c r="AR7756" s="11"/>
      <c r="AW7756" s="31"/>
      <c r="AZ7756" s="12"/>
      <c r="BA7756" s="12"/>
      <c r="BB7756" s="12"/>
      <c r="BC7756" s="12"/>
    </row>
    <row r="7757" spans="4:55">
      <c r="D7757" s="7"/>
      <c r="E7757" s="7"/>
      <c r="F7757" s="8"/>
      <c r="G7757" s="8"/>
      <c r="H7757" s="8"/>
      <c r="AF7757" s="9"/>
      <c r="AG7757" s="9"/>
      <c r="AH7757" s="9"/>
      <c r="AI7757" s="9"/>
      <c r="AJ7757" s="9"/>
      <c r="AK7757" s="9"/>
      <c r="AL7757" s="9"/>
      <c r="AM7757" s="9"/>
      <c r="AN7757" s="9"/>
      <c r="AO7757" s="27"/>
      <c r="AQ7757" s="29"/>
      <c r="AR7757" s="11"/>
      <c r="AW7757" s="31"/>
      <c r="AZ7757" s="12"/>
      <c r="BA7757" s="12"/>
      <c r="BB7757" s="12"/>
      <c r="BC7757" s="12"/>
    </row>
    <row r="7758" spans="4:55">
      <c r="D7758" s="7"/>
      <c r="E7758" s="7"/>
      <c r="F7758" s="8"/>
      <c r="G7758" s="8"/>
      <c r="H7758" s="8"/>
      <c r="AF7758" s="9"/>
      <c r="AG7758" s="9"/>
      <c r="AH7758" s="9"/>
      <c r="AI7758" s="9"/>
      <c r="AJ7758" s="9"/>
      <c r="AK7758" s="9"/>
      <c r="AL7758" s="9"/>
      <c r="AM7758" s="9"/>
      <c r="AN7758" s="9"/>
      <c r="AO7758" s="27"/>
      <c r="AQ7758" s="29"/>
      <c r="AR7758" s="11"/>
      <c r="AW7758" s="31"/>
      <c r="AZ7758" s="12"/>
      <c r="BA7758" s="12"/>
      <c r="BB7758" s="12"/>
      <c r="BC7758" s="12"/>
    </row>
    <row r="7759" spans="4:55">
      <c r="D7759" s="7"/>
      <c r="E7759" s="7"/>
      <c r="F7759" s="8"/>
      <c r="G7759" s="8"/>
      <c r="H7759" s="8"/>
      <c r="AF7759" s="9"/>
      <c r="AG7759" s="9"/>
      <c r="AH7759" s="9"/>
      <c r="AI7759" s="9"/>
      <c r="AJ7759" s="9"/>
      <c r="AK7759" s="9"/>
      <c r="AL7759" s="9"/>
      <c r="AM7759" s="9"/>
      <c r="AN7759" s="9"/>
      <c r="AO7759" s="27"/>
      <c r="AQ7759" s="29"/>
      <c r="AR7759" s="11"/>
      <c r="AW7759" s="31"/>
      <c r="AZ7759" s="12"/>
      <c r="BA7759" s="12"/>
      <c r="BB7759" s="12"/>
      <c r="BC7759" s="12"/>
    </row>
    <row r="7760" spans="4:55">
      <c r="D7760" s="7"/>
      <c r="E7760" s="7"/>
      <c r="F7760" s="8"/>
      <c r="G7760" s="8"/>
      <c r="H7760" s="8"/>
      <c r="AF7760" s="9"/>
      <c r="AG7760" s="9"/>
      <c r="AH7760" s="9"/>
      <c r="AI7760" s="9"/>
      <c r="AJ7760" s="9"/>
      <c r="AK7760" s="9"/>
      <c r="AL7760" s="9"/>
      <c r="AM7760" s="9"/>
      <c r="AN7760" s="9"/>
      <c r="AO7760" s="27"/>
      <c r="AQ7760" s="29"/>
      <c r="AR7760" s="11"/>
      <c r="AW7760" s="31"/>
      <c r="AZ7760" s="12"/>
      <c r="BA7760" s="12"/>
      <c r="BB7760" s="12"/>
      <c r="BC7760" s="12"/>
    </row>
    <row r="7761" spans="4:55">
      <c r="D7761" s="7"/>
      <c r="E7761" s="7"/>
      <c r="F7761" s="8"/>
      <c r="G7761" s="8"/>
      <c r="H7761" s="8"/>
      <c r="AF7761" s="9"/>
      <c r="AG7761" s="9"/>
      <c r="AH7761" s="9"/>
      <c r="AI7761" s="9"/>
      <c r="AJ7761" s="9"/>
      <c r="AK7761" s="9"/>
      <c r="AL7761" s="9"/>
      <c r="AM7761" s="9"/>
      <c r="AN7761" s="9"/>
      <c r="AO7761" s="27"/>
      <c r="AQ7761" s="29"/>
      <c r="AR7761" s="11"/>
      <c r="AW7761" s="31"/>
      <c r="AZ7761" s="12"/>
      <c r="BA7761" s="12"/>
      <c r="BB7761" s="12"/>
      <c r="BC7761" s="12"/>
    </row>
    <row r="7762" spans="4:55">
      <c r="D7762" s="7"/>
      <c r="E7762" s="7"/>
      <c r="F7762" s="8"/>
      <c r="G7762" s="8"/>
      <c r="H7762" s="8"/>
      <c r="AF7762" s="9"/>
      <c r="AG7762" s="9"/>
      <c r="AH7762" s="9"/>
      <c r="AI7762" s="9"/>
      <c r="AJ7762" s="9"/>
      <c r="AK7762" s="9"/>
      <c r="AL7762" s="9"/>
      <c r="AM7762" s="9"/>
      <c r="AN7762" s="9"/>
      <c r="AO7762" s="27"/>
      <c r="AQ7762" s="29"/>
      <c r="AR7762" s="11"/>
      <c r="AW7762" s="31"/>
      <c r="AZ7762" s="12"/>
      <c r="BA7762" s="12"/>
      <c r="BB7762" s="12"/>
      <c r="BC7762" s="12"/>
    </row>
    <row r="7763" spans="4:55">
      <c r="D7763" s="7"/>
      <c r="E7763" s="7"/>
      <c r="F7763" s="8"/>
      <c r="G7763" s="8"/>
      <c r="H7763" s="8"/>
      <c r="AF7763" s="9"/>
      <c r="AG7763" s="9"/>
      <c r="AH7763" s="9"/>
      <c r="AI7763" s="9"/>
      <c r="AJ7763" s="9"/>
      <c r="AK7763" s="9"/>
      <c r="AL7763" s="9"/>
      <c r="AM7763" s="9"/>
      <c r="AN7763" s="9"/>
      <c r="AO7763" s="27"/>
      <c r="AQ7763" s="29"/>
      <c r="AR7763" s="11"/>
      <c r="AW7763" s="31"/>
      <c r="AZ7763" s="12"/>
      <c r="BA7763" s="12"/>
      <c r="BB7763" s="12"/>
      <c r="BC7763" s="12"/>
    </row>
    <row r="7764" spans="4:55">
      <c r="D7764" s="7"/>
      <c r="E7764" s="7"/>
      <c r="F7764" s="8"/>
      <c r="G7764" s="8"/>
      <c r="H7764" s="8"/>
      <c r="AF7764" s="9"/>
      <c r="AG7764" s="9"/>
      <c r="AH7764" s="9"/>
      <c r="AI7764" s="9"/>
      <c r="AJ7764" s="9"/>
      <c r="AK7764" s="9"/>
      <c r="AL7764" s="9"/>
      <c r="AM7764" s="9"/>
      <c r="AN7764" s="9"/>
      <c r="AO7764" s="27"/>
      <c r="AQ7764" s="29"/>
      <c r="AR7764" s="11"/>
      <c r="AW7764" s="31"/>
      <c r="AZ7764" s="12"/>
      <c r="BA7764" s="12"/>
      <c r="BB7764" s="12"/>
      <c r="BC7764" s="12"/>
    </row>
    <row r="7765" spans="4:55">
      <c r="D7765" s="7"/>
      <c r="E7765" s="7"/>
      <c r="F7765" s="8"/>
      <c r="G7765" s="8"/>
      <c r="H7765" s="8"/>
      <c r="AF7765" s="9"/>
      <c r="AG7765" s="9"/>
      <c r="AH7765" s="9"/>
      <c r="AI7765" s="9"/>
      <c r="AJ7765" s="9"/>
      <c r="AK7765" s="9"/>
      <c r="AL7765" s="9"/>
      <c r="AM7765" s="9"/>
      <c r="AN7765" s="9"/>
      <c r="AO7765" s="27"/>
      <c r="AQ7765" s="29"/>
      <c r="AR7765" s="11"/>
      <c r="AW7765" s="31"/>
      <c r="AZ7765" s="12"/>
      <c r="BA7765" s="12"/>
      <c r="BB7765" s="12"/>
      <c r="BC7765" s="12"/>
    </row>
    <row r="7766" spans="4:55">
      <c r="D7766" s="7"/>
      <c r="E7766" s="7"/>
      <c r="F7766" s="8"/>
      <c r="G7766" s="8"/>
      <c r="H7766" s="8"/>
      <c r="AF7766" s="9"/>
      <c r="AG7766" s="9"/>
      <c r="AH7766" s="9"/>
      <c r="AI7766" s="9"/>
      <c r="AJ7766" s="9"/>
      <c r="AK7766" s="9"/>
      <c r="AL7766" s="9"/>
      <c r="AM7766" s="9"/>
      <c r="AN7766" s="9"/>
      <c r="AO7766" s="27"/>
      <c r="AQ7766" s="29"/>
      <c r="AR7766" s="11"/>
      <c r="AW7766" s="31"/>
      <c r="AZ7766" s="12"/>
      <c r="BA7766" s="12"/>
      <c r="BB7766" s="12"/>
      <c r="BC7766" s="12"/>
    </row>
    <row r="7767" spans="4:55">
      <c r="D7767" s="7"/>
      <c r="E7767" s="7"/>
      <c r="F7767" s="8"/>
      <c r="G7767" s="8"/>
      <c r="H7767" s="8"/>
      <c r="AF7767" s="9"/>
      <c r="AG7767" s="9"/>
      <c r="AH7767" s="9"/>
      <c r="AI7767" s="9"/>
      <c r="AJ7767" s="9"/>
      <c r="AK7767" s="9"/>
      <c r="AL7767" s="9"/>
      <c r="AM7767" s="9"/>
      <c r="AN7767" s="9"/>
      <c r="AO7767" s="27"/>
      <c r="AQ7767" s="29"/>
      <c r="AR7767" s="11"/>
      <c r="AW7767" s="31"/>
      <c r="AZ7767" s="12"/>
      <c r="BA7767" s="12"/>
      <c r="BB7767" s="12"/>
      <c r="BC7767" s="12"/>
    </row>
    <row r="7768" spans="4:55">
      <c r="D7768" s="7"/>
      <c r="E7768" s="7"/>
      <c r="F7768" s="8"/>
      <c r="G7768" s="8"/>
      <c r="H7768" s="8"/>
      <c r="AF7768" s="9"/>
      <c r="AG7768" s="9"/>
      <c r="AH7768" s="9"/>
      <c r="AI7768" s="9"/>
      <c r="AJ7768" s="9"/>
      <c r="AK7768" s="9"/>
      <c r="AL7768" s="9"/>
      <c r="AM7768" s="9"/>
      <c r="AN7768" s="9"/>
      <c r="AO7768" s="27"/>
      <c r="AQ7768" s="29"/>
      <c r="AR7768" s="11"/>
      <c r="AW7768" s="31"/>
      <c r="AZ7768" s="12"/>
      <c r="BA7768" s="12"/>
      <c r="BB7768" s="12"/>
      <c r="BC7768" s="12"/>
    </row>
    <row r="7769" spans="4:55">
      <c r="D7769" s="7"/>
      <c r="E7769" s="7"/>
      <c r="F7769" s="8"/>
      <c r="G7769" s="8"/>
      <c r="H7769" s="8"/>
      <c r="AF7769" s="9"/>
      <c r="AG7769" s="9"/>
      <c r="AH7769" s="9"/>
      <c r="AI7769" s="9"/>
      <c r="AJ7769" s="9"/>
      <c r="AK7769" s="9"/>
      <c r="AL7769" s="9"/>
      <c r="AM7769" s="9"/>
      <c r="AN7769" s="9"/>
      <c r="AO7769" s="27"/>
      <c r="AQ7769" s="29"/>
      <c r="AR7769" s="11"/>
      <c r="AW7769" s="31"/>
      <c r="AZ7769" s="12"/>
      <c r="BA7769" s="12"/>
      <c r="BB7769" s="12"/>
      <c r="BC7769" s="12"/>
    </row>
    <row r="7770" spans="4:55">
      <c r="D7770" s="7"/>
      <c r="E7770" s="7"/>
      <c r="F7770" s="8"/>
      <c r="G7770" s="8"/>
      <c r="H7770" s="8"/>
      <c r="AF7770" s="9"/>
      <c r="AG7770" s="9"/>
      <c r="AH7770" s="9"/>
      <c r="AI7770" s="9"/>
      <c r="AJ7770" s="9"/>
      <c r="AK7770" s="9"/>
      <c r="AL7770" s="9"/>
      <c r="AM7770" s="9"/>
      <c r="AN7770" s="9"/>
      <c r="AO7770" s="27"/>
      <c r="AQ7770" s="29"/>
      <c r="AR7770" s="11"/>
      <c r="AW7770" s="31"/>
      <c r="AZ7770" s="12"/>
      <c r="BA7770" s="12"/>
      <c r="BB7770" s="12"/>
      <c r="BC7770" s="12"/>
    </row>
    <row r="7771" spans="4:55">
      <c r="D7771" s="7"/>
      <c r="E7771" s="7"/>
      <c r="F7771" s="8"/>
      <c r="G7771" s="8"/>
      <c r="H7771" s="8"/>
      <c r="AF7771" s="9"/>
      <c r="AG7771" s="9"/>
      <c r="AH7771" s="9"/>
      <c r="AI7771" s="9"/>
      <c r="AJ7771" s="9"/>
      <c r="AK7771" s="9"/>
      <c r="AL7771" s="9"/>
      <c r="AM7771" s="9"/>
      <c r="AN7771" s="9"/>
      <c r="AO7771" s="27"/>
      <c r="AQ7771" s="29"/>
      <c r="AR7771" s="11"/>
      <c r="AW7771" s="31"/>
      <c r="AZ7771" s="12"/>
      <c r="BA7771" s="12"/>
      <c r="BB7771" s="12"/>
      <c r="BC7771" s="12"/>
    </row>
    <row r="7772" spans="4:55">
      <c r="D7772" s="7"/>
      <c r="E7772" s="7"/>
      <c r="F7772" s="8"/>
      <c r="G7772" s="8"/>
      <c r="H7772" s="8"/>
      <c r="AF7772" s="9"/>
      <c r="AG7772" s="9"/>
      <c r="AH7772" s="9"/>
      <c r="AI7772" s="9"/>
      <c r="AJ7772" s="9"/>
      <c r="AK7772" s="9"/>
      <c r="AL7772" s="9"/>
      <c r="AM7772" s="9"/>
      <c r="AN7772" s="9"/>
      <c r="AO7772" s="27"/>
      <c r="AQ7772" s="29"/>
      <c r="AR7772" s="11"/>
      <c r="AW7772" s="31"/>
      <c r="AZ7772" s="12"/>
      <c r="BA7772" s="12"/>
      <c r="BB7772" s="12"/>
      <c r="BC7772" s="12"/>
    </row>
    <row r="7773" spans="4:55">
      <c r="D7773" s="7"/>
      <c r="E7773" s="7"/>
      <c r="F7773" s="8"/>
      <c r="G7773" s="8"/>
      <c r="H7773" s="8"/>
      <c r="AF7773" s="9"/>
      <c r="AG7773" s="9"/>
      <c r="AH7773" s="9"/>
      <c r="AI7773" s="9"/>
      <c r="AJ7773" s="9"/>
      <c r="AK7773" s="9"/>
      <c r="AL7773" s="9"/>
      <c r="AM7773" s="9"/>
      <c r="AN7773" s="9"/>
      <c r="AO7773" s="27"/>
      <c r="AQ7773" s="29"/>
      <c r="AR7773" s="11"/>
      <c r="AW7773" s="31"/>
      <c r="AZ7773" s="12"/>
      <c r="BA7773" s="12"/>
      <c r="BB7773" s="12"/>
      <c r="BC7773" s="12"/>
    </row>
    <row r="7774" spans="4:55">
      <c r="D7774" s="7"/>
      <c r="E7774" s="7"/>
      <c r="F7774" s="8"/>
      <c r="G7774" s="8"/>
      <c r="H7774" s="8"/>
      <c r="AF7774" s="9"/>
      <c r="AG7774" s="9"/>
      <c r="AH7774" s="9"/>
      <c r="AI7774" s="9"/>
      <c r="AJ7774" s="9"/>
      <c r="AK7774" s="9"/>
      <c r="AL7774" s="9"/>
      <c r="AM7774" s="9"/>
      <c r="AN7774" s="9"/>
      <c r="AO7774" s="27"/>
      <c r="AQ7774" s="29"/>
      <c r="AR7774" s="11"/>
      <c r="AW7774" s="31"/>
      <c r="AZ7774" s="12"/>
      <c r="BA7774" s="12"/>
      <c r="BB7774" s="12"/>
      <c r="BC7774" s="12"/>
    </row>
    <row r="7775" spans="4:55">
      <c r="D7775" s="7"/>
      <c r="E7775" s="7"/>
      <c r="F7775" s="8"/>
      <c r="G7775" s="8"/>
      <c r="H7775" s="8"/>
      <c r="AF7775" s="9"/>
      <c r="AG7775" s="9"/>
      <c r="AH7775" s="9"/>
      <c r="AI7775" s="9"/>
      <c r="AJ7775" s="9"/>
      <c r="AK7775" s="9"/>
      <c r="AL7775" s="9"/>
      <c r="AM7775" s="9"/>
      <c r="AN7775" s="9"/>
      <c r="AO7775" s="27"/>
      <c r="AQ7775" s="29"/>
      <c r="AR7775" s="11"/>
      <c r="AW7775" s="31"/>
      <c r="AZ7775" s="12"/>
      <c r="BA7775" s="12"/>
      <c r="BB7775" s="12"/>
      <c r="BC7775" s="12"/>
    </row>
    <row r="7776" spans="4:55">
      <c r="D7776" s="7"/>
      <c r="E7776" s="7"/>
      <c r="F7776" s="8"/>
      <c r="G7776" s="8"/>
      <c r="H7776" s="8"/>
      <c r="AF7776" s="9"/>
      <c r="AG7776" s="9"/>
      <c r="AH7776" s="9"/>
      <c r="AI7776" s="9"/>
      <c r="AJ7776" s="9"/>
      <c r="AK7776" s="9"/>
      <c r="AL7776" s="9"/>
      <c r="AM7776" s="9"/>
      <c r="AN7776" s="9"/>
      <c r="AO7776" s="27"/>
      <c r="AQ7776" s="29"/>
      <c r="AR7776" s="11"/>
      <c r="AW7776" s="31"/>
      <c r="AZ7776" s="12"/>
      <c r="BA7776" s="12"/>
      <c r="BB7776" s="12"/>
      <c r="BC7776" s="12"/>
    </row>
    <row r="7777" spans="4:55">
      <c r="D7777" s="7"/>
      <c r="E7777" s="7"/>
      <c r="F7777" s="8"/>
      <c r="G7777" s="8"/>
      <c r="H7777" s="8"/>
      <c r="AF7777" s="9"/>
      <c r="AG7777" s="9"/>
      <c r="AH7777" s="9"/>
      <c r="AI7777" s="9"/>
      <c r="AJ7777" s="9"/>
      <c r="AK7777" s="9"/>
      <c r="AL7777" s="9"/>
      <c r="AM7777" s="9"/>
      <c r="AN7777" s="9"/>
      <c r="AO7777" s="27"/>
      <c r="AQ7777" s="29"/>
      <c r="AR7777" s="11"/>
      <c r="AW7777" s="31"/>
      <c r="AZ7777" s="12"/>
      <c r="BA7777" s="12"/>
      <c r="BB7777" s="12"/>
      <c r="BC7777" s="12"/>
    </row>
    <row r="7778" spans="4:55">
      <c r="D7778" s="7"/>
      <c r="E7778" s="7"/>
      <c r="F7778" s="8"/>
      <c r="G7778" s="8"/>
      <c r="H7778" s="8"/>
      <c r="AF7778" s="9"/>
      <c r="AG7778" s="9"/>
      <c r="AH7778" s="9"/>
      <c r="AI7778" s="9"/>
      <c r="AJ7778" s="9"/>
      <c r="AK7778" s="9"/>
      <c r="AL7778" s="9"/>
      <c r="AM7778" s="9"/>
      <c r="AN7778" s="9"/>
      <c r="AO7778" s="27"/>
      <c r="AQ7778" s="29"/>
      <c r="AR7778" s="11"/>
      <c r="AW7778" s="31"/>
      <c r="AZ7778" s="12"/>
      <c r="BA7778" s="12"/>
      <c r="BB7778" s="12"/>
      <c r="BC7778" s="12"/>
    </row>
    <row r="7779" spans="4:55">
      <c r="D7779" s="7"/>
      <c r="E7779" s="7"/>
      <c r="F7779" s="8"/>
      <c r="G7779" s="8"/>
      <c r="H7779" s="8"/>
      <c r="AF7779" s="9"/>
      <c r="AG7779" s="9"/>
      <c r="AH7779" s="9"/>
      <c r="AI7779" s="9"/>
      <c r="AJ7779" s="9"/>
      <c r="AK7779" s="9"/>
      <c r="AL7779" s="9"/>
      <c r="AM7779" s="9"/>
      <c r="AN7779" s="9"/>
      <c r="AO7779" s="27"/>
      <c r="AQ7779" s="29"/>
      <c r="AR7779" s="11"/>
      <c r="AW7779" s="31"/>
      <c r="AZ7779" s="12"/>
      <c r="BA7779" s="12"/>
      <c r="BB7779" s="12"/>
      <c r="BC7779" s="12"/>
    </row>
    <row r="7780" spans="4:55">
      <c r="D7780" s="7"/>
      <c r="E7780" s="7"/>
      <c r="F7780" s="8"/>
      <c r="G7780" s="8"/>
      <c r="H7780" s="8"/>
      <c r="AF7780" s="9"/>
      <c r="AG7780" s="9"/>
      <c r="AH7780" s="9"/>
      <c r="AI7780" s="9"/>
      <c r="AJ7780" s="9"/>
      <c r="AK7780" s="9"/>
      <c r="AL7780" s="9"/>
      <c r="AM7780" s="9"/>
      <c r="AN7780" s="9"/>
      <c r="AO7780" s="27"/>
      <c r="AQ7780" s="29"/>
      <c r="AR7780" s="11"/>
      <c r="AW7780" s="31"/>
      <c r="AZ7780" s="12"/>
      <c r="BA7780" s="12"/>
      <c r="BB7780" s="12"/>
      <c r="BC7780" s="12"/>
    </row>
    <row r="7781" spans="4:55">
      <c r="D7781" s="7"/>
      <c r="E7781" s="7"/>
      <c r="F7781" s="8"/>
      <c r="G7781" s="8"/>
      <c r="H7781" s="8"/>
      <c r="AF7781" s="9"/>
      <c r="AG7781" s="9"/>
      <c r="AH7781" s="9"/>
      <c r="AI7781" s="9"/>
      <c r="AJ7781" s="9"/>
      <c r="AK7781" s="9"/>
      <c r="AL7781" s="9"/>
      <c r="AM7781" s="9"/>
      <c r="AN7781" s="9"/>
      <c r="AO7781" s="27"/>
      <c r="AQ7781" s="29"/>
      <c r="AR7781" s="11"/>
      <c r="AW7781" s="31"/>
      <c r="AZ7781" s="12"/>
      <c r="BA7781" s="12"/>
      <c r="BB7781" s="12"/>
      <c r="BC7781" s="12"/>
    </row>
    <row r="7782" spans="4:55">
      <c r="D7782" s="7"/>
      <c r="E7782" s="7"/>
      <c r="F7782" s="8"/>
      <c r="G7782" s="8"/>
      <c r="H7782" s="8"/>
      <c r="AF7782" s="9"/>
      <c r="AG7782" s="9"/>
      <c r="AH7782" s="9"/>
      <c r="AI7782" s="9"/>
      <c r="AJ7782" s="9"/>
      <c r="AK7782" s="9"/>
      <c r="AL7782" s="9"/>
      <c r="AM7782" s="9"/>
      <c r="AN7782" s="9"/>
      <c r="AO7782" s="27"/>
      <c r="AQ7782" s="29"/>
      <c r="AR7782" s="11"/>
      <c r="AW7782" s="31"/>
      <c r="AZ7782" s="12"/>
      <c r="BA7782" s="12"/>
      <c r="BB7782" s="12"/>
      <c r="BC7782" s="12"/>
    </row>
    <row r="7783" spans="4:55">
      <c r="D7783" s="7"/>
      <c r="E7783" s="7"/>
      <c r="F7783" s="8"/>
      <c r="G7783" s="8"/>
      <c r="H7783" s="8"/>
      <c r="AF7783" s="9"/>
      <c r="AG7783" s="9"/>
      <c r="AH7783" s="9"/>
      <c r="AI7783" s="9"/>
      <c r="AJ7783" s="9"/>
      <c r="AK7783" s="9"/>
      <c r="AL7783" s="9"/>
      <c r="AM7783" s="9"/>
      <c r="AN7783" s="9"/>
      <c r="AO7783" s="27"/>
      <c r="AQ7783" s="29"/>
      <c r="AR7783" s="11"/>
      <c r="AW7783" s="31"/>
      <c r="AZ7783" s="12"/>
      <c r="BA7783" s="12"/>
      <c r="BB7783" s="12"/>
      <c r="BC7783" s="12"/>
    </row>
    <row r="7784" spans="4:55">
      <c r="D7784" s="7"/>
      <c r="E7784" s="7"/>
      <c r="F7784" s="8"/>
      <c r="G7784" s="8"/>
      <c r="H7784" s="8"/>
      <c r="AF7784" s="9"/>
      <c r="AG7784" s="9"/>
      <c r="AH7784" s="9"/>
      <c r="AI7784" s="9"/>
      <c r="AJ7784" s="9"/>
      <c r="AK7784" s="9"/>
      <c r="AL7784" s="9"/>
      <c r="AM7784" s="9"/>
      <c r="AN7784" s="9"/>
      <c r="AO7784" s="27"/>
      <c r="AQ7784" s="29"/>
      <c r="AR7784" s="11"/>
      <c r="AW7784" s="31"/>
      <c r="AZ7784" s="12"/>
      <c r="BA7784" s="12"/>
      <c r="BB7784" s="12"/>
      <c r="BC7784" s="12"/>
    </row>
    <row r="7785" spans="4:55">
      <c r="D7785" s="7"/>
      <c r="E7785" s="7"/>
      <c r="F7785" s="8"/>
      <c r="G7785" s="8"/>
      <c r="H7785" s="8"/>
      <c r="AF7785" s="9"/>
      <c r="AG7785" s="9"/>
      <c r="AH7785" s="9"/>
      <c r="AI7785" s="9"/>
      <c r="AJ7785" s="9"/>
      <c r="AK7785" s="9"/>
      <c r="AL7785" s="9"/>
      <c r="AM7785" s="9"/>
      <c r="AN7785" s="9"/>
      <c r="AO7785" s="27"/>
      <c r="AQ7785" s="29"/>
      <c r="AR7785" s="11"/>
      <c r="AW7785" s="31"/>
      <c r="AZ7785" s="12"/>
      <c r="BA7785" s="12"/>
      <c r="BB7785" s="12"/>
      <c r="BC7785" s="12"/>
    </row>
    <row r="7786" spans="4:55">
      <c r="D7786" s="7"/>
      <c r="E7786" s="7"/>
      <c r="F7786" s="8"/>
      <c r="G7786" s="8"/>
      <c r="H7786" s="8"/>
      <c r="AF7786" s="9"/>
      <c r="AG7786" s="9"/>
      <c r="AH7786" s="9"/>
      <c r="AI7786" s="9"/>
      <c r="AJ7786" s="9"/>
      <c r="AK7786" s="9"/>
      <c r="AL7786" s="9"/>
      <c r="AM7786" s="9"/>
      <c r="AN7786" s="9"/>
      <c r="AO7786" s="27"/>
      <c r="AQ7786" s="29"/>
      <c r="AR7786" s="11"/>
      <c r="AW7786" s="31"/>
      <c r="AZ7786" s="12"/>
      <c r="BA7786" s="12"/>
      <c r="BB7786" s="12"/>
      <c r="BC7786" s="12"/>
    </row>
    <row r="7787" spans="4:55">
      <c r="D7787" s="7"/>
      <c r="E7787" s="7"/>
      <c r="F7787" s="8"/>
      <c r="G7787" s="8"/>
      <c r="H7787" s="8"/>
      <c r="AF7787" s="9"/>
      <c r="AG7787" s="9"/>
      <c r="AH7787" s="9"/>
      <c r="AI7787" s="9"/>
      <c r="AJ7787" s="9"/>
      <c r="AK7787" s="9"/>
      <c r="AL7787" s="9"/>
      <c r="AM7787" s="9"/>
      <c r="AN7787" s="9"/>
      <c r="AO7787" s="27"/>
      <c r="AQ7787" s="29"/>
      <c r="AR7787" s="11"/>
      <c r="AW7787" s="31"/>
      <c r="AZ7787" s="12"/>
      <c r="BA7787" s="12"/>
      <c r="BB7787" s="12"/>
      <c r="BC7787" s="12"/>
    </row>
    <row r="7788" spans="4:55">
      <c r="D7788" s="7"/>
      <c r="E7788" s="7"/>
      <c r="F7788" s="8"/>
      <c r="G7788" s="8"/>
      <c r="H7788" s="8"/>
      <c r="AF7788" s="9"/>
      <c r="AG7788" s="9"/>
      <c r="AH7788" s="9"/>
      <c r="AI7788" s="9"/>
      <c r="AJ7788" s="9"/>
      <c r="AK7788" s="9"/>
      <c r="AL7788" s="9"/>
      <c r="AM7788" s="9"/>
      <c r="AN7788" s="9"/>
      <c r="AO7788" s="27"/>
      <c r="AQ7788" s="29"/>
      <c r="AR7788" s="11"/>
      <c r="AW7788" s="31"/>
      <c r="AZ7788" s="12"/>
      <c r="BA7788" s="12"/>
      <c r="BB7788" s="12"/>
      <c r="BC7788" s="12"/>
    </row>
    <row r="7789" spans="4:55">
      <c r="D7789" s="7"/>
      <c r="E7789" s="7"/>
      <c r="F7789" s="8"/>
      <c r="G7789" s="8"/>
      <c r="H7789" s="8"/>
      <c r="AF7789" s="9"/>
      <c r="AG7789" s="9"/>
      <c r="AH7789" s="9"/>
      <c r="AI7789" s="9"/>
      <c r="AJ7789" s="9"/>
      <c r="AK7789" s="9"/>
      <c r="AL7789" s="9"/>
      <c r="AM7789" s="9"/>
      <c r="AN7789" s="9"/>
      <c r="AO7789" s="27"/>
      <c r="AQ7789" s="29"/>
      <c r="AR7789" s="11"/>
      <c r="AW7789" s="31"/>
      <c r="AZ7789" s="12"/>
      <c r="BA7789" s="12"/>
      <c r="BB7789" s="12"/>
      <c r="BC7789" s="12"/>
    </row>
    <row r="7790" spans="4:55">
      <c r="D7790" s="7"/>
      <c r="E7790" s="7"/>
      <c r="F7790" s="8"/>
      <c r="G7790" s="8"/>
      <c r="H7790" s="8"/>
      <c r="AF7790" s="9"/>
      <c r="AG7790" s="9"/>
      <c r="AH7790" s="9"/>
      <c r="AI7790" s="9"/>
      <c r="AJ7790" s="9"/>
      <c r="AK7790" s="9"/>
      <c r="AL7790" s="9"/>
      <c r="AM7790" s="9"/>
      <c r="AN7790" s="9"/>
      <c r="AO7790" s="27"/>
      <c r="AQ7790" s="29"/>
      <c r="AR7790" s="11"/>
      <c r="AW7790" s="31"/>
      <c r="AZ7790" s="12"/>
      <c r="BA7790" s="12"/>
      <c r="BB7790" s="12"/>
      <c r="BC7790" s="12"/>
    </row>
    <row r="7791" spans="4:55">
      <c r="D7791" s="7"/>
      <c r="E7791" s="7"/>
      <c r="F7791" s="8"/>
      <c r="G7791" s="8"/>
      <c r="H7791" s="8"/>
      <c r="AF7791" s="9"/>
      <c r="AG7791" s="9"/>
      <c r="AH7791" s="9"/>
      <c r="AI7791" s="9"/>
      <c r="AJ7791" s="9"/>
      <c r="AK7791" s="9"/>
      <c r="AL7791" s="9"/>
      <c r="AM7791" s="9"/>
      <c r="AN7791" s="9"/>
      <c r="AO7791" s="27"/>
      <c r="AQ7791" s="29"/>
      <c r="AR7791" s="11"/>
      <c r="AW7791" s="31"/>
      <c r="AZ7791" s="12"/>
      <c r="BA7791" s="12"/>
      <c r="BB7791" s="12"/>
      <c r="BC7791" s="12"/>
    </row>
    <row r="7792" spans="4:55">
      <c r="D7792" s="7"/>
      <c r="E7792" s="7"/>
      <c r="F7792" s="8"/>
      <c r="G7792" s="8"/>
      <c r="H7792" s="8"/>
      <c r="AF7792" s="9"/>
      <c r="AG7792" s="9"/>
      <c r="AH7792" s="9"/>
      <c r="AI7792" s="9"/>
      <c r="AJ7792" s="9"/>
      <c r="AK7792" s="9"/>
      <c r="AL7792" s="9"/>
      <c r="AM7792" s="9"/>
      <c r="AN7792" s="9"/>
      <c r="AO7792" s="27"/>
      <c r="AQ7792" s="29"/>
      <c r="AR7792" s="11"/>
      <c r="AW7792" s="31"/>
      <c r="AZ7792" s="12"/>
      <c r="BA7792" s="12"/>
      <c r="BB7792" s="12"/>
      <c r="BC7792" s="12"/>
    </row>
    <row r="7793" spans="4:55">
      <c r="D7793" s="7"/>
      <c r="E7793" s="7"/>
      <c r="F7793" s="8"/>
      <c r="G7793" s="8"/>
      <c r="H7793" s="8"/>
      <c r="AF7793" s="9"/>
      <c r="AG7793" s="9"/>
      <c r="AH7793" s="9"/>
      <c r="AI7793" s="9"/>
      <c r="AJ7793" s="9"/>
      <c r="AK7793" s="9"/>
      <c r="AL7793" s="9"/>
      <c r="AM7793" s="9"/>
      <c r="AN7793" s="9"/>
      <c r="AO7793" s="27"/>
      <c r="AQ7793" s="29"/>
      <c r="AR7793" s="11"/>
      <c r="AW7793" s="31"/>
      <c r="AZ7793" s="12"/>
      <c r="BA7793" s="12"/>
      <c r="BB7793" s="12"/>
      <c r="BC7793" s="12"/>
    </row>
    <row r="7794" spans="4:55">
      <c r="D7794" s="7"/>
      <c r="E7794" s="7"/>
      <c r="F7794" s="8"/>
      <c r="G7794" s="8"/>
      <c r="H7794" s="8"/>
      <c r="AF7794" s="9"/>
      <c r="AG7794" s="9"/>
      <c r="AH7794" s="9"/>
      <c r="AI7794" s="9"/>
      <c r="AJ7794" s="9"/>
      <c r="AK7794" s="9"/>
      <c r="AL7794" s="9"/>
      <c r="AM7794" s="9"/>
      <c r="AN7794" s="9"/>
      <c r="AO7794" s="27"/>
      <c r="AQ7794" s="29"/>
      <c r="AR7794" s="11"/>
      <c r="AW7794" s="31"/>
      <c r="AZ7794" s="12"/>
      <c r="BA7794" s="12"/>
      <c r="BB7794" s="12"/>
      <c r="BC7794" s="12"/>
    </row>
    <row r="7795" spans="4:55">
      <c r="D7795" s="7"/>
      <c r="E7795" s="7"/>
      <c r="F7795" s="8"/>
      <c r="G7795" s="8"/>
      <c r="H7795" s="8"/>
      <c r="AF7795" s="9"/>
      <c r="AG7795" s="9"/>
      <c r="AH7795" s="9"/>
      <c r="AI7795" s="9"/>
      <c r="AJ7795" s="9"/>
      <c r="AK7795" s="9"/>
      <c r="AL7795" s="9"/>
      <c r="AM7795" s="9"/>
      <c r="AN7795" s="9"/>
      <c r="AO7795" s="27"/>
      <c r="AQ7795" s="29"/>
      <c r="AR7795" s="11"/>
      <c r="AW7795" s="31"/>
      <c r="AZ7795" s="12"/>
      <c r="BA7795" s="12"/>
      <c r="BB7795" s="12"/>
      <c r="BC7795" s="12"/>
    </row>
    <row r="7796" spans="4:55">
      <c r="D7796" s="7"/>
      <c r="E7796" s="7"/>
      <c r="F7796" s="8"/>
      <c r="G7796" s="8"/>
      <c r="H7796" s="8"/>
      <c r="AF7796" s="9"/>
      <c r="AG7796" s="9"/>
      <c r="AH7796" s="9"/>
      <c r="AI7796" s="9"/>
      <c r="AJ7796" s="9"/>
      <c r="AK7796" s="9"/>
      <c r="AL7796" s="9"/>
      <c r="AM7796" s="9"/>
      <c r="AN7796" s="9"/>
      <c r="AO7796" s="27"/>
      <c r="AQ7796" s="29"/>
      <c r="AR7796" s="11"/>
      <c r="AW7796" s="31"/>
      <c r="AZ7796" s="12"/>
      <c r="BA7796" s="12"/>
      <c r="BB7796" s="12"/>
      <c r="BC7796" s="12"/>
    </row>
    <row r="7797" spans="4:55">
      <c r="D7797" s="7"/>
      <c r="E7797" s="7"/>
      <c r="F7797" s="8"/>
      <c r="G7797" s="8"/>
      <c r="H7797" s="8"/>
      <c r="AF7797" s="9"/>
      <c r="AG7797" s="9"/>
      <c r="AH7797" s="9"/>
      <c r="AI7797" s="9"/>
      <c r="AJ7797" s="9"/>
      <c r="AK7797" s="9"/>
      <c r="AL7797" s="9"/>
      <c r="AM7797" s="9"/>
      <c r="AN7797" s="9"/>
      <c r="AO7797" s="27"/>
      <c r="AQ7797" s="29"/>
      <c r="AR7797" s="11"/>
      <c r="AW7797" s="31"/>
      <c r="AZ7797" s="12"/>
      <c r="BA7797" s="12"/>
      <c r="BB7797" s="12"/>
      <c r="BC7797" s="12"/>
    </row>
    <row r="7798" spans="4:55">
      <c r="D7798" s="7"/>
      <c r="E7798" s="7"/>
      <c r="F7798" s="8"/>
      <c r="G7798" s="8"/>
      <c r="H7798" s="8"/>
      <c r="AF7798" s="9"/>
      <c r="AG7798" s="9"/>
      <c r="AH7798" s="9"/>
      <c r="AI7798" s="9"/>
      <c r="AJ7798" s="9"/>
      <c r="AK7798" s="9"/>
      <c r="AL7798" s="9"/>
      <c r="AM7798" s="9"/>
      <c r="AN7798" s="9"/>
      <c r="AO7798" s="27"/>
      <c r="AQ7798" s="29"/>
      <c r="AR7798" s="11"/>
      <c r="AW7798" s="31"/>
      <c r="AZ7798" s="12"/>
      <c r="BA7798" s="12"/>
      <c r="BB7798" s="12"/>
      <c r="BC7798" s="12"/>
    </row>
    <row r="7799" spans="4:55">
      <c r="D7799" s="7"/>
      <c r="E7799" s="7"/>
      <c r="F7799" s="8"/>
      <c r="G7799" s="8"/>
      <c r="H7799" s="8"/>
      <c r="AF7799" s="9"/>
      <c r="AG7799" s="9"/>
      <c r="AH7799" s="9"/>
      <c r="AI7799" s="9"/>
      <c r="AJ7799" s="9"/>
      <c r="AK7799" s="9"/>
      <c r="AL7799" s="9"/>
      <c r="AM7799" s="9"/>
      <c r="AN7799" s="9"/>
      <c r="AO7799" s="27"/>
      <c r="AQ7799" s="29"/>
      <c r="AR7799" s="11"/>
      <c r="AW7799" s="31"/>
      <c r="AZ7799" s="12"/>
      <c r="BA7799" s="12"/>
      <c r="BB7799" s="12"/>
      <c r="BC7799" s="12"/>
    </row>
    <row r="7800" spans="4:55">
      <c r="D7800" s="7"/>
      <c r="E7800" s="7"/>
      <c r="F7800" s="8"/>
      <c r="G7800" s="8"/>
      <c r="H7800" s="8"/>
      <c r="AF7800" s="9"/>
      <c r="AG7800" s="9"/>
      <c r="AH7800" s="9"/>
      <c r="AI7800" s="9"/>
      <c r="AJ7800" s="9"/>
      <c r="AK7800" s="9"/>
      <c r="AL7800" s="9"/>
      <c r="AM7800" s="9"/>
      <c r="AN7800" s="9"/>
      <c r="AO7800" s="27"/>
      <c r="AQ7800" s="29"/>
      <c r="AR7800" s="11"/>
      <c r="AW7800" s="31"/>
      <c r="AZ7800" s="12"/>
      <c r="BA7800" s="12"/>
      <c r="BB7800" s="12"/>
      <c r="BC7800" s="12"/>
    </row>
    <row r="7801" spans="4:55">
      <c r="D7801" s="7"/>
      <c r="E7801" s="7"/>
      <c r="F7801" s="8"/>
      <c r="G7801" s="8"/>
      <c r="H7801" s="8"/>
      <c r="AF7801" s="9"/>
      <c r="AG7801" s="9"/>
      <c r="AH7801" s="9"/>
      <c r="AI7801" s="9"/>
      <c r="AJ7801" s="9"/>
      <c r="AK7801" s="9"/>
      <c r="AL7801" s="9"/>
      <c r="AM7801" s="9"/>
      <c r="AN7801" s="9"/>
      <c r="AO7801" s="27"/>
      <c r="AQ7801" s="29"/>
      <c r="AR7801" s="11"/>
      <c r="AW7801" s="31"/>
      <c r="AZ7801" s="12"/>
      <c r="BA7801" s="12"/>
      <c r="BB7801" s="12"/>
      <c r="BC7801" s="12"/>
    </row>
    <row r="7802" spans="4:55">
      <c r="D7802" s="7"/>
      <c r="E7802" s="7"/>
      <c r="F7802" s="8"/>
      <c r="G7802" s="8"/>
      <c r="H7802" s="8"/>
      <c r="AF7802" s="9"/>
      <c r="AG7802" s="9"/>
      <c r="AH7802" s="9"/>
      <c r="AI7802" s="9"/>
      <c r="AJ7802" s="9"/>
      <c r="AK7802" s="9"/>
      <c r="AL7802" s="9"/>
      <c r="AM7802" s="9"/>
      <c r="AN7802" s="9"/>
      <c r="AO7802" s="27"/>
      <c r="AQ7802" s="29"/>
      <c r="AR7802" s="11"/>
      <c r="AW7802" s="31"/>
      <c r="AZ7802" s="12"/>
      <c r="BA7802" s="12"/>
      <c r="BB7802" s="12"/>
      <c r="BC7802" s="12"/>
    </row>
    <row r="7803" spans="4:55">
      <c r="D7803" s="7"/>
      <c r="E7803" s="7"/>
      <c r="F7803" s="8"/>
      <c r="G7803" s="8"/>
      <c r="H7803" s="8"/>
      <c r="AF7803" s="9"/>
      <c r="AG7803" s="9"/>
      <c r="AH7803" s="9"/>
      <c r="AI7803" s="9"/>
      <c r="AJ7803" s="9"/>
      <c r="AK7803" s="9"/>
      <c r="AL7803" s="9"/>
      <c r="AM7803" s="9"/>
      <c r="AN7803" s="9"/>
      <c r="AO7803" s="27"/>
      <c r="AQ7803" s="29"/>
      <c r="AR7803" s="11"/>
      <c r="AW7803" s="31"/>
      <c r="AZ7803" s="12"/>
      <c r="BA7803" s="12"/>
      <c r="BB7803" s="12"/>
      <c r="BC7803" s="12"/>
    </row>
    <row r="7804" spans="4:55">
      <c r="D7804" s="7"/>
      <c r="E7804" s="7"/>
      <c r="F7804" s="8"/>
      <c r="G7804" s="8"/>
      <c r="H7804" s="8"/>
      <c r="AF7804" s="9"/>
      <c r="AG7804" s="9"/>
      <c r="AH7804" s="9"/>
      <c r="AI7804" s="9"/>
      <c r="AJ7804" s="9"/>
      <c r="AK7804" s="9"/>
      <c r="AL7804" s="9"/>
      <c r="AM7804" s="9"/>
      <c r="AN7804" s="9"/>
      <c r="AO7804" s="27"/>
      <c r="AQ7804" s="29"/>
      <c r="AR7804" s="11"/>
      <c r="AW7804" s="31"/>
      <c r="AZ7804" s="12"/>
      <c r="BA7804" s="12"/>
      <c r="BB7804" s="12"/>
      <c r="BC7804" s="12"/>
    </row>
    <row r="7805" spans="4:55">
      <c r="D7805" s="7"/>
      <c r="E7805" s="7"/>
      <c r="F7805" s="8"/>
      <c r="G7805" s="8"/>
      <c r="H7805" s="8"/>
      <c r="AF7805" s="9"/>
      <c r="AG7805" s="9"/>
      <c r="AH7805" s="9"/>
      <c r="AI7805" s="9"/>
      <c r="AJ7805" s="9"/>
      <c r="AK7805" s="9"/>
      <c r="AL7805" s="9"/>
      <c r="AM7805" s="9"/>
      <c r="AN7805" s="9"/>
      <c r="AO7805" s="27"/>
      <c r="AQ7805" s="29"/>
      <c r="AR7805" s="11"/>
      <c r="AW7805" s="31"/>
      <c r="AZ7805" s="12"/>
      <c r="BA7805" s="12"/>
      <c r="BB7805" s="12"/>
      <c r="BC7805" s="12"/>
    </row>
    <row r="7806" spans="4:55">
      <c r="D7806" s="7"/>
      <c r="E7806" s="7"/>
      <c r="F7806" s="8"/>
      <c r="G7806" s="8"/>
      <c r="H7806" s="8"/>
      <c r="AF7806" s="9"/>
      <c r="AG7806" s="9"/>
      <c r="AH7806" s="9"/>
      <c r="AI7806" s="9"/>
      <c r="AJ7806" s="9"/>
      <c r="AK7806" s="9"/>
      <c r="AL7806" s="9"/>
      <c r="AM7806" s="9"/>
      <c r="AN7806" s="9"/>
      <c r="AO7806" s="27"/>
      <c r="AQ7806" s="29"/>
      <c r="AR7806" s="11"/>
      <c r="AW7806" s="31"/>
      <c r="AZ7806" s="12"/>
      <c r="BA7806" s="12"/>
      <c r="BB7806" s="12"/>
      <c r="BC7806" s="12"/>
    </row>
    <row r="7807" spans="4:55">
      <c r="D7807" s="7"/>
      <c r="E7807" s="7"/>
      <c r="F7807" s="8"/>
      <c r="G7807" s="8"/>
      <c r="H7807" s="8"/>
      <c r="AF7807" s="9"/>
      <c r="AG7807" s="9"/>
      <c r="AH7807" s="9"/>
      <c r="AI7807" s="9"/>
      <c r="AJ7807" s="9"/>
      <c r="AK7807" s="9"/>
      <c r="AL7807" s="9"/>
      <c r="AM7807" s="9"/>
      <c r="AN7807" s="9"/>
      <c r="AO7807" s="27"/>
      <c r="AQ7807" s="29"/>
      <c r="AR7807" s="11"/>
      <c r="AW7807" s="31"/>
      <c r="AZ7807" s="12"/>
      <c r="BA7807" s="12"/>
      <c r="BB7807" s="12"/>
      <c r="BC7807" s="12"/>
    </row>
    <row r="7808" spans="4:55">
      <c r="D7808" s="7"/>
      <c r="E7808" s="7"/>
      <c r="F7808" s="8"/>
      <c r="G7808" s="8"/>
      <c r="H7808" s="8"/>
      <c r="AF7808" s="9"/>
      <c r="AG7808" s="9"/>
      <c r="AH7808" s="9"/>
      <c r="AI7808" s="9"/>
      <c r="AJ7808" s="9"/>
      <c r="AK7808" s="9"/>
      <c r="AL7808" s="9"/>
      <c r="AM7808" s="9"/>
      <c r="AN7808" s="9"/>
      <c r="AO7808" s="27"/>
      <c r="AQ7808" s="29"/>
      <c r="AR7808" s="11"/>
      <c r="AW7808" s="31"/>
      <c r="AZ7808" s="12"/>
      <c r="BA7808" s="12"/>
      <c r="BB7808" s="12"/>
      <c r="BC7808" s="12"/>
    </row>
    <row r="7809" spans="4:55">
      <c r="D7809" s="7"/>
      <c r="E7809" s="7"/>
      <c r="F7809" s="8"/>
      <c r="G7809" s="8"/>
      <c r="H7809" s="8"/>
      <c r="AF7809" s="9"/>
      <c r="AG7809" s="9"/>
      <c r="AH7809" s="9"/>
      <c r="AI7809" s="9"/>
      <c r="AJ7809" s="9"/>
      <c r="AK7809" s="9"/>
      <c r="AL7809" s="9"/>
      <c r="AM7809" s="9"/>
      <c r="AN7809" s="9"/>
      <c r="AO7809" s="27"/>
      <c r="AQ7809" s="29"/>
      <c r="AR7809" s="11"/>
      <c r="AW7809" s="31"/>
      <c r="AZ7809" s="12"/>
      <c r="BA7809" s="12"/>
      <c r="BB7809" s="12"/>
      <c r="BC7809" s="12"/>
    </row>
    <row r="7810" spans="4:55">
      <c r="D7810" s="7"/>
      <c r="E7810" s="7"/>
      <c r="F7810" s="8"/>
      <c r="G7810" s="8"/>
      <c r="H7810" s="8"/>
      <c r="AF7810" s="9"/>
      <c r="AG7810" s="9"/>
      <c r="AH7810" s="9"/>
      <c r="AI7810" s="9"/>
      <c r="AJ7810" s="9"/>
      <c r="AK7810" s="9"/>
      <c r="AL7810" s="9"/>
      <c r="AM7810" s="9"/>
      <c r="AN7810" s="9"/>
      <c r="AO7810" s="27"/>
      <c r="AQ7810" s="29"/>
      <c r="AR7810" s="11"/>
      <c r="AW7810" s="31"/>
      <c r="AZ7810" s="12"/>
      <c r="BA7810" s="12"/>
      <c r="BB7810" s="12"/>
      <c r="BC7810" s="12"/>
    </row>
    <row r="7811" spans="4:55">
      <c r="D7811" s="7"/>
      <c r="E7811" s="7"/>
      <c r="F7811" s="8"/>
      <c r="G7811" s="8"/>
      <c r="H7811" s="8"/>
      <c r="AF7811" s="9"/>
      <c r="AG7811" s="9"/>
      <c r="AH7811" s="9"/>
      <c r="AI7811" s="9"/>
      <c r="AJ7811" s="9"/>
      <c r="AK7811" s="9"/>
      <c r="AL7811" s="9"/>
      <c r="AM7811" s="9"/>
      <c r="AN7811" s="9"/>
      <c r="AO7811" s="27"/>
      <c r="AQ7811" s="29"/>
      <c r="AR7811" s="11"/>
      <c r="AW7811" s="31"/>
      <c r="AZ7811" s="12"/>
      <c r="BA7811" s="12"/>
      <c r="BB7811" s="12"/>
      <c r="BC7811" s="12"/>
    </row>
    <row r="7812" spans="4:55">
      <c r="D7812" s="7"/>
      <c r="E7812" s="7"/>
      <c r="F7812" s="8"/>
      <c r="G7812" s="8"/>
      <c r="H7812" s="8"/>
      <c r="AF7812" s="9"/>
      <c r="AG7812" s="9"/>
      <c r="AH7812" s="9"/>
      <c r="AI7812" s="9"/>
      <c r="AJ7812" s="9"/>
      <c r="AK7812" s="9"/>
      <c r="AL7812" s="9"/>
      <c r="AM7812" s="9"/>
      <c r="AN7812" s="9"/>
      <c r="AO7812" s="27"/>
      <c r="AQ7812" s="29"/>
      <c r="AR7812" s="11"/>
      <c r="AW7812" s="31"/>
      <c r="AZ7812" s="12"/>
      <c r="BA7812" s="12"/>
      <c r="BB7812" s="12"/>
      <c r="BC7812" s="12"/>
    </row>
    <row r="7813" spans="4:55">
      <c r="D7813" s="7"/>
      <c r="E7813" s="7"/>
      <c r="F7813" s="8"/>
      <c r="G7813" s="8"/>
      <c r="H7813" s="8"/>
      <c r="AF7813" s="9"/>
      <c r="AG7813" s="9"/>
      <c r="AH7813" s="9"/>
      <c r="AI7813" s="9"/>
      <c r="AJ7813" s="9"/>
      <c r="AK7813" s="9"/>
      <c r="AL7813" s="9"/>
      <c r="AM7813" s="9"/>
      <c r="AN7813" s="9"/>
      <c r="AO7813" s="27"/>
      <c r="AQ7813" s="29"/>
      <c r="AR7813" s="11"/>
      <c r="AW7813" s="31"/>
      <c r="AZ7813" s="12"/>
      <c r="BA7813" s="12"/>
      <c r="BB7813" s="12"/>
      <c r="BC7813" s="12"/>
    </row>
    <row r="7814" spans="4:55">
      <c r="D7814" s="7"/>
      <c r="E7814" s="7"/>
      <c r="F7814" s="8"/>
      <c r="G7814" s="8"/>
      <c r="H7814" s="8"/>
      <c r="AF7814" s="9"/>
      <c r="AG7814" s="9"/>
      <c r="AH7814" s="9"/>
      <c r="AI7814" s="9"/>
      <c r="AJ7814" s="9"/>
      <c r="AK7814" s="9"/>
      <c r="AL7814" s="9"/>
      <c r="AM7814" s="9"/>
      <c r="AN7814" s="9"/>
      <c r="AO7814" s="27"/>
      <c r="AQ7814" s="29"/>
      <c r="AR7814" s="11"/>
      <c r="AW7814" s="31"/>
      <c r="AZ7814" s="12"/>
      <c r="BA7814" s="12"/>
      <c r="BB7814" s="12"/>
      <c r="BC7814" s="12"/>
    </row>
    <row r="7815" spans="4:55">
      <c r="D7815" s="7"/>
      <c r="E7815" s="7"/>
      <c r="F7815" s="8"/>
      <c r="G7815" s="8"/>
      <c r="H7815" s="8"/>
      <c r="AF7815" s="9"/>
      <c r="AG7815" s="9"/>
      <c r="AH7815" s="9"/>
      <c r="AI7815" s="9"/>
      <c r="AJ7815" s="9"/>
      <c r="AK7815" s="9"/>
      <c r="AL7815" s="9"/>
      <c r="AM7815" s="9"/>
      <c r="AN7815" s="9"/>
      <c r="AO7815" s="27"/>
      <c r="AQ7815" s="29"/>
      <c r="AR7815" s="11"/>
      <c r="AW7815" s="31"/>
      <c r="AZ7815" s="12"/>
      <c r="BA7815" s="12"/>
      <c r="BB7815" s="12"/>
      <c r="BC7815" s="12"/>
    </row>
    <row r="7816" spans="4:55">
      <c r="D7816" s="7"/>
      <c r="E7816" s="7"/>
      <c r="F7816" s="8"/>
      <c r="G7816" s="8"/>
      <c r="H7816" s="8"/>
      <c r="AF7816" s="9"/>
      <c r="AG7816" s="9"/>
      <c r="AH7816" s="9"/>
      <c r="AI7816" s="9"/>
      <c r="AJ7816" s="9"/>
      <c r="AK7816" s="9"/>
      <c r="AL7816" s="9"/>
      <c r="AM7816" s="9"/>
      <c r="AN7816" s="9"/>
      <c r="AO7816" s="27"/>
      <c r="AQ7816" s="29"/>
      <c r="AR7816" s="11"/>
      <c r="AW7816" s="31"/>
      <c r="AZ7816" s="12"/>
      <c r="BA7816" s="12"/>
      <c r="BB7816" s="12"/>
      <c r="BC7816" s="12"/>
    </row>
    <row r="7817" spans="4:55">
      <c r="D7817" s="7"/>
      <c r="E7817" s="7"/>
      <c r="F7817" s="8"/>
      <c r="G7817" s="8"/>
      <c r="H7817" s="8"/>
      <c r="AF7817" s="9"/>
      <c r="AG7817" s="9"/>
      <c r="AH7817" s="9"/>
      <c r="AI7817" s="9"/>
      <c r="AJ7817" s="9"/>
      <c r="AK7817" s="9"/>
      <c r="AL7817" s="9"/>
      <c r="AM7817" s="9"/>
      <c r="AN7817" s="9"/>
      <c r="AO7817" s="27"/>
      <c r="AQ7817" s="29"/>
      <c r="AR7817" s="11"/>
      <c r="AW7817" s="31"/>
      <c r="AZ7817" s="12"/>
      <c r="BA7817" s="12"/>
      <c r="BB7817" s="12"/>
      <c r="BC7817" s="12"/>
    </row>
    <row r="7818" spans="4:55">
      <c r="D7818" s="7"/>
      <c r="E7818" s="7"/>
      <c r="F7818" s="8"/>
      <c r="G7818" s="8"/>
      <c r="H7818" s="8"/>
      <c r="AF7818" s="9"/>
      <c r="AG7818" s="9"/>
      <c r="AH7818" s="9"/>
      <c r="AI7818" s="9"/>
      <c r="AJ7818" s="9"/>
      <c r="AK7818" s="9"/>
      <c r="AL7818" s="9"/>
      <c r="AM7818" s="9"/>
      <c r="AN7818" s="9"/>
      <c r="AO7818" s="27"/>
      <c r="AQ7818" s="29"/>
      <c r="AR7818" s="11"/>
      <c r="AW7818" s="31"/>
      <c r="AZ7818" s="12"/>
      <c r="BA7818" s="12"/>
      <c r="BB7818" s="12"/>
      <c r="BC7818" s="12"/>
    </row>
    <row r="7819" spans="4:55">
      <c r="D7819" s="7"/>
      <c r="E7819" s="7"/>
      <c r="F7819" s="8"/>
      <c r="G7819" s="8"/>
      <c r="H7819" s="8"/>
      <c r="AF7819" s="9"/>
      <c r="AG7819" s="9"/>
      <c r="AH7819" s="9"/>
      <c r="AI7819" s="9"/>
      <c r="AJ7819" s="9"/>
      <c r="AK7819" s="9"/>
      <c r="AL7819" s="9"/>
      <c r="AM7819" s="9"/>
      <c r="AN7819" s="9"/>
      <c r="AO7819" s="27"/>
      <c r="AQ7819" s="29"/>
      <c r="AR7819" s="11"/>
      <c r="AW7819" s="31"/>
      <c r="AZ7819" s="12"/>
      <c r="BA7819" s="12"/>
      <c r="BB7819" s="12"/>
      <c r="BC7819" s="12"/>
    </row>
    <row r="7820" spans="4:55">
      <c r="D7820" s="7"/>
      <c r="E7820" s="7"/>
      <c r="F7820" s="8"/>
      <c r="G7820" s="8"/>
      <c r="H7820" s="8"/>
      <c r="AF7820" s="9"/>
      <c r="AG7820" s="9"/>
      <c r="AH7820" s="9"/>
      <c r="AI7820" s="9"/>
      <c r="AJ7820" s="9"/>
      <c r="AK7820" s="9"/>
      <c r="AL7820" s="9"/>
      <c r="AM7820" s="9"/>
      <c r="AN7820" s="9"/>
      <c r="AO7820" s="27"/>
      <c r="AQ7820" s="29"/>
      <c r="AR7820" s="11"/>
      <c r="AW7820" s="31"/>
      <c r="AZ7820" s="12"/>
      <c r="BA7820" s="12"/>
      <c r="BB7820" s="12"/>
      <c r="BC7820" s="12"/>
    </row>
    <row r="7821" spans="4:55">
      <c r="D7821" s="7"/>
      <c r="E7821" s="7"/>
      <c r="F7821" s="8"/>
      <c r="G7821" s="8"/>
      <c r="H7821" s="8"/>
      <c r="AF7821" s="9"/>
      <c r="AG7821" s="9"/>
      <c r="AH7821" s="9"/>
      <c r="AI7821" s="9"/>
      <c r="AJ7821" s="9"/>
      <c r="AK7821" s="9"/>
      <c r="AL7821" s="9"/>
      <c r="AM7821" s="9"/>
      <c r="AN7821" s="9"/>
      <c r="AO7821" s="27"/>
      <c r="AQ7821" s="29"/>
      <c r="AR7821" s="11"/>
      <c r="AW7821" s="31"/>
      <c r="AZ7821" s="12"/>
      <c r="BA7821" s="12"/>
      <c r="BB7821" s="12"/>
      <c r="BC7821" s="12"/>
    </row>
    <row r="7822" spans="4:55">
      <c r="D7822" s="7"/>
      <c r="E7822" s="7"/>
      <c r="F7822" s="8"/>
      <c r="G7822" s="8"/>
      <c r="H7822" s="8"/>
      <c r="AF7822" s="9"/>
      <c r="AG7822" s="9"/>
      <c r="AH7822" s="9"/>
      <c r="AI7822" s="9"/>
      <c r="AJ7822" s="9"/>
      <c r="AK7822" s="9"/>
      <c r="AL7822" s="9"/>
      <c r="AM7822" s="9"/>
      <c r="AN7822" s="9"/>
      <c r="AO7822" s="27"/>
      <c r="AQ7822" s="29"/>
      <c r="AR7822" s="11"/>
      <c r="AW7822" s="31"/>
      <c r="AZ7822" s="12"/>
      <c r="BA7822" s="12"/>
      <c r="BB7822" s="12"/>
      <c r="BC7822" s="12"/>
    </row>
    <row r="7823" spans="4:55">
      <c r="D7823" s="7"/>
      <c r="E7823" s="7"/>
      <c r="F7823" s="8"/>
      <c r="G7823" s="8"/>
      <c r="H7823" s="8"/>
      <c r="AF7823" s="9"/>
      <c r="AG7823" s="9"/>
      <c r="AH7823" s="9"/>
      <c r="AI7823" s="9"/>
      <c r="AJ7823" s="9"/>
      <c r="AK7823" s="9"/>
      <c r="AL7823" s="9"/>
      <c r="AM7823" s="9"/>
      <c r="AN7823" s="9"/>
      <c r="AO7823" s="27"/>
      <c r="AQ7823" s="29"/>
      <c r="AR7823" s="11"/>
      <c r="AW7823" s="31"/>
      <c r="AZ7823" s="12"/>
      <c r="BA7823" s="12"/>
      <c r="BB7823" s="12"/>
      <c r="BC7823" s="12"/>
    </row>
    <row r="7824" spans="4:55">
      <c r="D7824" s="7"/>
      <c r="E7824" s="7"/>
      <c r="F7824" s="8"/>
      <c r="G7824" s="8"/>
      <c r="H7824" s="8"/>
      <c r="AF7824" s="9"/>
      <c r="AG7824" s="9"/>
      <c r="AH7824" s="9"/>
      <c r="AI7824" s="9"/>
      <c r="AJ7824" s="9"/>
      <c r="AK7824" s="9"/>
      <c r="AL7824" s="9"/>
      <c r="AM7824" s="9"/>
      <c r="AN7824" s="9"/>
      <c r="AO7824" s="27"/>
      <c r="AQ7824" s="29"/>
      <c r="AR7824" s="11"/>
      <c r="AW7824" s="31"/>
      <c r="AZ7824" s="12"/>
      <c r="BA7824" s="12"/>
      <c r="BB7824" s="12"/>
      <c r="BC7824" s="12"/>
    </row>
    <row r="7825" spans="4:55">
      <c r="D7825" s="7"/>
      <c r="E7825" s="7"/>
      <c r="F7825" s="8"/>
      <c r="G7825" s="8"/>
      <c r="H7825" s="8"/>
      <c r="AF7825" s="9"/>
      <c r="AG7825" s="9"/>
      <c r="AH7825" s="9"/>
      <c r="AI7825" s="9"/>
      <c r="AJ7825" s="9"/>
      <c r="AK7825" s="9"/>
      <c r="AL7825" s="9"/>
      <c r="AM7825" s="9"/>
      <c r="AN7825" s="9"/>
      <c r="AO7825" s="27"/>
      <c r="AQ7825" s="29"/>
      <c r="AR7825" s="11"/>
      <c r="AW7825" s="31"/>
      <c r="AZ7825" s="12"/>
      <c r="BA7825" s="12"/>
      <c r="BB7825" s="12"/>
      <c r="BC7825" s="12"/>
    </row>
    <row r="7826" spans="4:55">
      <c r="D7826" s="7"/>
      <c r="E7826" s="7"/>
      <c r="F7826" s="8"/>
      <c r="G7826" s="8"/>
      <c r="H7826" s="8"/>
      <c r="AF7826" s="9"/>
      <c r="AG7826" s="9"/>
      <c r="AH7826" s="9"/>
      <c r="AI7826" s="9"/>
      <c r="AJ7826" s="9"/>
      <c r="AK7826" s="9"/>
      <c r="AL7826" s="9"/>
      <c r="AM7826" s="9"/>
      <c r="AN7826" s="9"/>
      <c r="AO7826" s="27"/>
      <c r="AQ7826" s="29"/>
      <c r="AR7826" s="11"/>
      <c r="AW7826" s="31"/>
      <c r="AZ7826" s="12"/>
      <c r="BA7826" s="12"/>
      <c r="BB7826" s="12"/>
      <c r="BC7826" s="12"/>
    </row>
    <row r="7827" spans="4:55">
      <c r="D7827" s="7"/>
      <c r="E7827" s="7"/>
      <c r="F7827" s="8"/>
      <c r="G7827" s="8"/>
      <c r="H7827" s="8"/>
      <c r="AF7827" s="9"/>
      <c r="AG7827" s="9"/>
      <c r="AH7827" s="9"/>
      <c r="AI7827" s="9"/>
      <c r="AJ7827" s="9"/>
      <c r="AK7827" s="9"/>
      <c r="AL7827" s="9"/>
      <c r="AM7827" s="9"/>
      <c r="AN7827" s="9"/>
      <c r="AO7827" s="27"/>
      <c r="AQ7827" s="29"/>
      <c r="AR7827" s="11"/>
      <c r="AW7827" s="31"/>
      <c r="AZ7827" s="12"/>
      <c r="BA7827" s="12"/>
      <c r="BB7827" s="12"/>
      <c r="BC7827" s="12"/>
    </row>
    <row r="7828" spans="4:55">
      <c r="D7828" s="7"/>
      <c r="E7828" s="7"/>
      <c r="F7828" s="8"/>
      <c r="G7828" s="8"/>
      <c r="H7828" s="8"/>
      <c r="AF7828" s="9"/>
      <c r="AG7828" s="9"/>
      <c r="AH7828" s="9"/>
      <c r="AI7828" s="9"/>
      <c r="AJ7828" s="9"/>
      <c r="AK7828" s="9"/>
      <c r="AL7828" s="9"/>
      <c r="AM7828" s="9"/>
      <c r="AN7828" s="9"/>
      <c r="AO7828" s="27"/>
      <c r="AQ7828" s="29"/>
      <c r="AR7828" s="11"/>
      <c r="AW7828" s="31"/>
      <c r="AZ7828" s="12"/>
      <c r="BA7828" s="12"/>
      <c r="BB7828" s="12"/>
      <c r="BC7828" s="12"/>
    </row>
    <row r="7829" spans="4:55">
      <c r="D7829" s="7"/>
      <c r="E7829" s="7"/>
      <c r="F7829" s="8"/>
      <c r="G7829" s="8"/>
      <c r="H7829" s="8"/>
      <c r="AF7829" s="9"/>
      <c r="AG7829" s="9"/>
      <c r="AH7829" s="9"/>
      <c r="AI7829" s="9"/>
      <c r="AJ7829" s="9"/>
      <c r="AK7829" s="9"/>
      <c r="AL7829" s="9"/>
      <c r="AM7829" s="9"/>
      <c r="AN7829" s="9"/>
      <c r="AO7829" s="27"/>
      <c r="AQ7829" s="29"/>
      <c r="AR7829" s="11"/>
      <c r="AW7829" s="31"/>
      <c r="AZ7829" s="12"/>
      <c r="BA7829" s="12"/>
      <c r="BB7829" s="12"/>
      <c r="BC7829" s="12"/>
    </row>
    <row r="7830" spans="4:55">
      <c r="D7830" s="7"/>
      <c r="E7830" s="7"/>
      <c r="F7830" s="8"/>
      <c r="G7830" s="8"/>
      <c r="H7830" s="8"/>
      <c r="AF7830" s="9"/>
      <c r="AG7830" s="9"/>
      <c r="AH7830" s="9"/>
      <c r="AI7830" s="9"/>
      <c r="AJ7830" s="9"/>
      <c r="AK7830" s="9"/>
      <c r="AL7830" s="9"/>
      <c r="AM7830" s="9"/>
      <c r="AN7830" s="9"/>
      <c r="AO7830" s="27"/>
      <c r="AQ7830" s="29"/>
      <c r="AR7830" s="11"/>
      <c r="AW7830" s="31"/>
      <c r="AZ7830" s="12"/>
      <c r="BA7830" s="12"/>
      <c r="BB7830" s="12"/>
      <c r="BC7830" s="12"/>
    </row>
    <row r="7831" spans="4:55">
      <c r="D7831" s="7"/>
      <c r="E7831" s="7"/>
      <c r="F7831" s="8"/>
      <c r="G7831" s="8"/>
      <c r="H7831" s="8"/>
      <c r="AF7831" s="9"/>
      <c r="AG7831" s="9"/>
      <c r="AH7831" s="9"/>
      <c r="AI7831" s="9"/>
      <c r="AJ7831" s="9"/>
      <c r="AK7831" s="9"/>
      <c r="AL7831" s="9"/>
      <c r="AM7831" s="9"/>
      <c r="AN7831" s="9"/>
      <c r="AO7831" s="27"/>
      <c r="AQ7831" s="29"/>
      <c r="AR7831" s="11"/>
      <c r="AW7831" s="31"/>
      <c r="AZ7831" s="12"/>
      <c r="BA7831" s="12"/>
      <c r="BB7831" s="12"/>
      <c r="BC7831" s="12"/>
    </row>
    <row r="7832" spans="4:55">
      <c r="D7832" s="7"/>
      <c r="E7832" s="7"/>
      <c r="F7832" s="8"/>
      <c r="G7832" s="8"/>
      <c r="H7832" s="8"/>
      <c r="AF7832" s="9"/>
      <c r="AG7832" s="9"/>
      <c r="AH7832" s="9"/>
      <c r="AI7832" s="9"/>
      <c r="AJ7832" s="9"/>
      <c r="AK7832" s="9"/>
      <c r="AL7832" s="9"/>
      <c r="AM7832" s="9"/>
      <c r="AN7832" s="9"/>
      <c r="AO7832" s="27"/>
      <c r="AQ7832" s="29"/>
      <c r="AR7832" s="11"/>
      <c r="AW7832" s="31"/>
      <c r="AZ7832" s="12"/>
      <c r="BA7832" s="12"/>
      <c r="BB7832" s="12"/>
      <c r="BC7832" s="12"/>
    </row>
    <row r="7833" spans="4:55">
      <c r="D7833" s="7"/>
      <c r="E7833" s="7"/>
      <c r="F7833" s="8"/>
      <c r="G7833" s="8"/>
      <c r="H7833" s="8"/>
      <c r="AF7833" s="9"/>
      <c r="AG7833" s="9"/>
      <c r="AH7833" s="9"/>
      <c r="AI7833" s="9"/>
      <c r="AJ7833" s="9"/>
      <c r="AK7833" s="9"/>
      <c r="AL7833" s="9"/>
      <c r="AM7833" s="9"/>
      <c r="AN7833" s="9"/>
      <c r="AO7833" s="27"/>
      <c r="AQ7833" s="29"/>
      <c r="AR7833" s="11"/>
      <c r="AW7833" s="31"/>
      <c r="AZ7833" s="12"/>
      <c r="BA7833" s="12"/>
      <c r="BB7833" s="12"/>
      <c r="BC7833" s="12"/>
    </row>
    <row r="7834" spans="4:55">
      <c r="D7834" s="7"/>
      <c r="E7834" s="7"/>
      <c r="F7834" s="8"/>
      <c r="G7834" s="8"/>
      <c r="H7834" s="8"/>
      <c r="AF7834" s="9"/>
      <c r="AG7834" s="9"/>
      <c r="AH7834" s="9"/>
      <c r="AI7834" s="9"/>
      <c r="AJ7834" s="9"/>
      <c r="AK7834" s="9"/>
      <c r="AL7834" s="9"/>
      <c r="AM7834" s="9"/>
      <c r="AN7834" s="9"/>
      <c r="AO7834" s="27"/>
      <c r="AQ7834" s="29"/>
      <c r="AR7834" s="11"/>
      <c r="AW7834" s="31"/>
      <c r="AZ7834" s="12"/>
      <c r="BA7834" s="12"/>
      <c r="BB7834" s="12"/>
      <c r="BC7834" s="12"/>
    </row>
    <row r="7835" spans="4:55">
      <c r="D7835" s="7"/>
      <c r="E7835" s="7"/>
      <c r="F7835" s="8"/>
      <c r="G7835" s="8"/>
      <c r="H7835" s="8"/>
      <c r="AF7835" s="9"/>
      <c r="AG7835" s="9"/>
      <c r="AH7835" s="9"/>
      <c r="AI7835" s="9"/>
      <c r="AJ7835" s="9"/>
      <c r="AK7835" s="9"/>
      <c r="AL7835" s="9"/>
      <c r="AM7835" s="9"/>
      <c r="AN7835" s="9"/>
      <c r="AO7835" s="27"/>
      <c r="AQ7835" s="29"/>
      <c r="AR7835" s="11"/>
      <c r="AW7835" s="31"/>
      <c r="AZ7835" s="12"/>
      <c r="BA7835" s="12"/>
      <c r="BB7835" s="12"/>
      <c r="BC7835" s="12"/>
    </row>
    <row r="7836" spans="4:55">
      <c r="D7836" s="7"/>
      <c r="E7836" s="7"/>
      <c r="F7836" s="8"/>
      <c r="G7836" s="8"/>
      <c r="H7836" s="8"/>
      <c r="AF7836" s="9"/>
      <c r="AG7836" s="9"/>
      <c r="AH7836" s="9"/>
      <c r="AI7836" s="9"/>
      <c r="AJ7836" s="9"/>
      <c r="AK7836" s="9"/>
      <c r="AL7836" s="9"/>
      <c r="AM7836" s="9"/>
      <c r="AN7836" s="9"/>
      <c r="AO7836" s="27"/>
      <c r="AQ7836" s="29"/>
      <c r="AR7836" s="11"/>
      <c r="AW7836" s="31"/>
      <c r="AZ7836" s="12"/>
      <c r="BA7836" s="12"/>
      <c r="BB7836" s="12"/>
      <c r="BC7836" s="12"/>
    </row>
    <row r="7837" spans="4:55">
      <c r="D7837" s="7"/>
      <c r="E7837" s="7"/>
      <c r="F7837" s="8"/>
      <c r="G7837" s="8"/>
      <c r="H7837" s="8"/>
      <c r="AF7837" s="9"/>
      <c r="AG7837" s="9"/>
      <c r="AH7837" s="9"/>
      <c r="AI7837" s="9"/>
      <c r="AJ7837" s="9"/>
      <c r="AK7837" s="9"/>
      <c r="AL7837" s="9"/>
      <c r="AM7837" s="9"/>
      <c r="AN7837" s="9"/>
      <c r="AO7837" s="27"/>
      <c r="AQ7837" s="29"/>
      <c r="AR7837" s="11"/>
      <c r="AW7837" s="31"/>
      <c r="AZ7837" s="12"/>
      <c r="BA7837" s="12"/>
      <c r="BB7837" s="12"/>
      <c r="BC7837" s="12"/>
    </row>
    <row r="7838" spans="4:55">
      <c r="D7838" s="7"/>
      <c r="E7838" s="7"/>
      <c r="F7838" s="8"/>
      <c r="G7838" s="8"/>
      <c r="H7838" s="8"/>
      <c r="AF7838" s="9"/>
      <c r="AG7838" s="9"/>
      <c r="AH7838" s="9"/>
      <c r="AI7838" s="9"/>
      <c r="AJ7838" s="9"/>
      <c r="AK7838" s="9"/>
      <c r="AL7838" s="9"/>
      <c r="AM7838" s="9"/>
      <c r="AN7838" s="9"/>
      <c r="AO7838" s="27"/>
      <c r="AQ7838" s="29"/>
      <c r="AR7838" s="11"/>
      <c r="AW7838" s="31"/>
      <c r="AZ7838" s="12"/>
      <c r="BA7838" s="12"/>
      <c r="BB7838" s="12"/>
      <c r="BC7838" s="12"/>
    </row>
    <row r="7839" spans="4:55">
      <c r="D7839" s="7"/>
      <c r="E7839" s="7"/>
      <c r="F7839" s="8"/>
      <c r="G7839" s="8"/>
      <c r="H7839" s="8"/>
      <c r="AF7839" s="9"/>
      <c r="AG7839" s="9"/>
      <c r="AH7839" s="9"/>
      <c r="AI7839" s="9"/>
      <c r="AJ7839" s="9"/>
      <c r="AK7839" s="9"/>
      <c r="AL7839" s="9"/>
      <c r="AM7839" s="9"/>
      <c r="AN7839" s="9"/>
      <c r="AO7839" s="27"/>
      <c r="AQ7839" s="29"/>
      <c r="AR7839" s="11"/>
      <c r="AW7839" s="31"/>
      <c r="AZ7839" s="12"/>
      <c r="BA7839" s="12"/>
      <c r="BB7839" s="12"/>
      <c r="BC7839" s="12"/>
    </row>
    <row r="7840" spans="4:55">
      <c r="D7840" s="7"/>
      <c r="E7840" s="7"/>
      <c r="F7840" s="8"/>
      <c r="G7840" s="8"/>
      <c r="H7840" s="8"/>
      <c r="AF7840" s="9"/>
      <c r="AG7840" s="9"/>
      <c r="AH7840" s="9"/>
      <c r="AI7840" s="9"/>
      <c r="AJ7840" s="9"/>
      <c r="AK7840" s="9"/>
      <c r="AL7840" s="9"/>
      <c r="AM7840" s="9"/>
      <c r="AN7840" s="9"/>
      <c r="AO7840" s="27"/>
      <c r="AQ7840" s="29"/>
      <c r="AR7840" s="11"/>
      <c r="AW7840" s="31"/>
      <c r="AZ7840" s="12"/>
      <c r="BA7840" s="12"/>
      <c r="BB7840" s="12"/>
      <c r="BC7840" s="12"/>
    </row>
    <row r="7841" spans="4:55">
      <c r="D7841" s="7"/>
      <c r="E7841" s="7"/>
      <c r="F7841" s="8"/>
      <c r="G7841" s="8"/>
      <c r="H7841" s="8"/>
      <c r="AF7841" s="9"/>
      <c r="AG7841" s="9"/>
      <c r="AH7841" s="9"/>
      <c r="AI7841" s="9"/>
      <c r="AJ7841" s="9"/>
      <c r="AK7841" s="9"/>
      <c r="AL7841" s="9"/>
      <c r="AM7841" s="9"/>
      <c r="AN7841" s="9"/>
      <c r="AO7841" s="27"/>
      <c r="AQ7841" s="29"/>
      <c r="AR7841" s="11"/>
      <c r="AW7841" s="31"/>
      <c r="AZ7841" s="12"/>
      <c r="BA7841" s="12"/>
      <c r="BB7841" s="12"/>
      <c r="BC7841" s="12"/>
    </row>
    <row r="7842" spans="4:55">
      <c r="D7842" s="7"/>
      <c r="E7842" s="7"/>
      <c r="F7842" s="8"/>
      <c r="G7842" s="8"/>
      <c r="H7842" s="8"/>
      <c r="AF7842" s="9"/>
      <c r="AG7842" s="9"/>
      <c r="AH7842" s="9"/>
      <c r="AI7842" s="9"/>
      <c r="AJ7842" s="9"/>
      <c r="AK7842" s="9"/>
      <c r="AL7842" s="9"/>
      <c r="AM7842" s="9"/>
      <c r="AN7842" s="9"/>
      <c r="AO7842" s="27"/>
      <c r="AQ7842" s="29"/>
      <c r="AR7842" s="11"/>
      <c r="AW7842" s="31"/>
      <c r="AZ7842" s="12"/>
      <c r="BA7842" s="12"/>
      <c r="BB7842" s="12"/>
      <c r="BC7842" s="12"/>
    </row>
    <row r="7843" spans="4:55">
      <c r="D7843" s="7"/>
      <c r="E7843" s="7"/>
      <c r="F7843" s="8"/>
      <c r="G7843" s="8"/>
      <c r="H7843" s="8"/>
      <c r="AF7843" s="9"/>
      <c r="AG7843" s="9"/>
      <c r="AH7843" s="9"/>
      <c r="AI7843" s="9"/>
      <c r="AJ7843" s="9"/>
      <c r="AK7843" s="9"/>
      <c r="AL7843" s="9"/>
      <c r="AM7843" s="9"/>
      <c r="AN7843" s="9"/>
      <c r="AO7843" s="27"/>
      <c r="AQ7843" s="29"/>
      <c r="AR7843" s="11"/>
      <c r="AW7843" s="31"/>
      <c r="AZ7843" s="12"/>
      <c r="BA7843" s="12"/>
      <c r="BB7843" s="12"/>
      <c r="BC7843" s="12"/>
    </row>
    <row r="7844" spans="4:55">
      <c r="D7844" s="7"/>
      <c r="E7844" s="7"/>
      <c r="F7844" s="8"/>
      <c r="G7844" s="8"/>
      <c r="H7844" s="8"/>
      <c r="AF7844" s="9"/>
      <c r="AG7844" s="9"/>
      <c r="AH7844" s="9"/>
      <c r="AI7844" s="9"/>
      <c r="AJ7844" s="9"/>
      <c r="AK7844" s="9"/>
      <c r="AL7844" s="9"/>
      <c r="AM7844" s="9"/>
      <c r="AN7844" s="9"/>
      <c r="AO7844" s="27"/>
      <c r="AQ7844" s="29"/>
      <c r="AR7844" s="11"/>
      <c r="AW7844" s="31"/>
      <c r="AZ7844" s="12"/>
      <c r="BA7844" s="12"/>
      <c r="BB7844" s="12"/>
      <c r="BC7844" s="12"/>
    </row>
    <row r="7845" spans="4:55">
      <c r="D7845" s="7"/>
      <c r="E7845" s="7"/>
      <c r="F7845" s="8"/>
      <c r="G7845" s="8"/>
      <c r="H7845" s="8"/>
      <c r="AF7845" s="9"/>
      <c r="AG7845" s="9"/>
      <c r="AH7845" s="9"/>
      <c r="AI7845" s="9"/>
      <c r="AJ7845" s="9"/>
      <c r="AK7845" s="9"/>
      <c r="AL7845" s="9"/>
      <c r="AM7845" s="9"/>
      <c r="AN7845" s="9"/>
      <c r="AO7845" s="27"/>
      <c r="AQ7845" s="29"/>
      <c r="AR7845" s="11"/>
      <c r="AW7845" s="31"/>
      <c r="AZ7845" s="12"/>
      <c r="BA7845" s="12"/>
      <c r="BB7845" s="12"/>
      <c r="BC7845" s="12"/>
    </row>
    <row r="7846" spans="4:55">
      <c r="D7846" s="7"/>
      <c r="E7846" s="7"/>
      <c r="F7846" s="8"/>
      <c r="G7846" s="8"/>
      <c r="H7846" s="8"/>
      <c r="AF7846" s="9"/>
      <c r="AG7846" s="9"/>
      <c r="AH7846" s="9"/>
      <c r="AI7846" s="9"/>
      <c r="AJ7846" s="9"/>
      <c r="AK7846" s="9"/>
      <c r="AL7846" s="9"/>
      <c r="AM7846" s="9"/>
      <c r="AN7846" s="9"/>
      <c r="AO7846" s="27"/>
      <c r="AQ7846" s="29"/>
      <c r="AR7846" s="11"/>
      <c r="AW7846" s="31"/>
      <c r="AZ7846" s="12"/>
      <c r="BA7846" s="12"/>
      <c r="BB7846" s="12"/>
      <c r="BC7846" s="12"/>
    </row>
    <row r="7847" spans="4:55">
      <c r="D7847" s="7"/>
      <c r="E7847" s="7"/>
      <c r="F7847" s="8"/>
      <c r="G7847" s="8"/>
      <c r="H7847" s="8"/>
      <c r="AF7847" s="9"/>
      <c r="AG7847" s="9"/>
      <c r="AH7847" s="9"/>
      <c r="AI7847" s="9"/>
      <c r="AJ7847" s="9"/>
      <c r="AK7847" s="9"/>
      <c r="AL7847" s="9"/>
      <c r="AM7847" s="9"/>
      <c r="AN7847" s="9"/>
      <c r="AO7847" s="27"/>
      <c r="AQ7847" s="29"/>
      <c r="AR7847" s="11"/>
      <c r="AW7847" s="31"/>
      <c r="AZ7847" s="12"/>
      <c r="BA7847" s="12"/>
      <c r="BB7847" s="12"/>
      <c r="BC7847" s="12"/>
    </row>
    <row r="7848" spans="4:55">
      <c r="D7848" s="7"/>
      <c r="E7848" s="7"/>
      <c r="F7848" s="8"/>
      <c r="G7848" s="8"/>
      <c r="H7848" s="8"/>
      <c r="AF7848" s="9"/>
      <c r="AG7848" s="9"/>
      <c r="AH7848" s="9"/>
      <c r="AI7848" s="9"/>
      <c r="AJ7848" s="9"/>
      <c r="AK7848" s="9"/>
      <c r="AL7848" s="9"/>
      <c r="AM7848" s="9"/>
      <c r="AN7848" s="9"/>
      <c r="AO7848" s="27"/>
      <c r="AQ7848" s="29"/>
      <c r="AR7848" s="11"/>
      <c r="AW7848" s="31"/>
      <c r="AZ7848" s="12"/>
      <c r="BA7848" s="12"/>
      <c r="BB7848" s="12"/>
      <c r="BC7848" s="12"/>
    </row>
    <row r="7849" spans="4:55">
      <c r="D7849" s="7"/>
      <c r="E7849" s="7"/>
      <c r="F7849" s="8"/>
      <c r="G7849" s="8"/>
      <c r="H7849" s="8"/>
      <c r="AF7849" s="9"/>
      <c r="AG7849" s="9"/>
      <c r="AH7849" s="9"/>
      <c r="AI7849" s="9"/>
      <c r="AJ7849" s="9"/>
      <c r="AK7849" s="9"/>
      <c r="AL7849" s="9"/>
      <c r="AM7849" s="9"/>
      <c r="AN7849" s="9"/>
      <c r="AO7849" s="27"/>
      <c r="AQ7849" s="29"/>
      <c r="AR7849" s="11"/>
      <c r="AW7849" s="31"/>
      <c r="AZ7849" s="12"/>
      <c r="BA7849" s="12"/>
      <c r="BB7849" s="12"/>
      <c r="BC7849" s="12"/>
    </row>
    <row r="7850" spans="4:55">
      <c r="D7850" s="7"/>
      <c r="E7850" s="7"/>
      <c r="F7850" s="8"/>
      <c r="G7850" s="8"/>
      <c r="H7850" s="8"/>
      <c r="AF7850" s="9"/>
      <c r="AG7850" s="9"/>
      <c r="AH7850" s="9"/>
      <c r="AI7850" s="9"/>
      <c r="AJ7850" s="9"/>
      <c r="AK7850" s="9"/>
      <c r="AL7850" s="9"/>
      <c r="AM7850" s="9"/>
      <c r="AN7850" s="9"/>
      <c r="AO7850" s="27"/>
      <c r="AQ7850" s="29"/>
      <c r="AR7850" s="11"/>
      <c r="AW7850" s="31"/>
      <c r="AZ7850" s="12"/>
      <c r="BA7850" s="12"/>
      <c r="BB7850" s="12"/>
      <c r="BC7850" s="12"/>
    </row>
    <row r="7851" spans="4:55">
      <c r="D7851" s="7"/>
      <c r="E7851" s="7"/>
      <c r="F7851" s="8"/>
      <c r="G7851" s="8"/>
      <c r="H7851" s="8"/>
      <c r="AF7851" s="9"/>
      <c r="AG7851" s="9"/>
      <c r="AH7851" s="9"/>
      <c r="AI7851" s="9"/>
      <c r="AJ7851" s="9"/>
      <c r="AK7851" s="9"/>
      <c r="AL7851" s="9"/>
      <c r="AM7851" s="9"/>
      <c r="AN7851" s="9"/>
      <c r="AO7851" s="27"/>
      <c r="AQ7851" s="29"/>
      <c r="AR7851" s="11"/>
      <c r="AW7851" s="31"/>
      <c r="AZ7851" s="12"/>
      <c r="BA7851" s="12"/>
      <c r="BB7851" s="12"/>
      <c r="BC7851" s="12"/>
    </row>
    <row r="7852" spans="4:55">
      <c r="D7852" s="7"/>
      <c r="E7852" s="7"/>
      <c r="F7852" s="8"/>
      <c r="G7852" s="8"/>
      <c r="H7852" s="8"/>
      <c r="AF7852" s="9"/>
      <c r="AG7852" s="9"/>
      <c r="AH7852" s="9"/>
      <c r="AI7852" s="9"/>
      <c r="AJ7852" s="9"/>
      <c r="AK7852" s="9"/>
      <c r="AL7852" s="9"/>
      <c r="AM7852" s="9"/>
      <c r="AN7852" s="9"/>
      <c r="AO7852" s="27"/>
      <c r="AQ7852" s="29"/>
      <c r="AR7852" s="11"/>
      <c r="AW7852" s="31"/>
      <c r="AZ7852" s="12"/>
      <c r="BA7852" s="12"/>
      <c r="BB7852" s="12"/>
      <c r="BC7852" s="12"/>
    </row>
    <row r="7853" spans="4:55">
      <c r="D7853" s="7"/>
      <c r="E7853" s="7"/>
      <c r="F7853" s="8"/>
      <c r="G7853" s="8"/>
      <c r="H7853" s="8"/>
      <c r="AF7853" s="9"/>
      <c r="AG7853" s="9"/>
      <c r="AH7853" s="9"/>
      <c r="AI7853" s="9"/>
      <c r="AJ7853" s="9"/>
      <c r="AK7853" s="9"/>
      <c r="AL7853" s="9"/>
      <c r="AM7853" s="9"/>
      <c r="AN7853" s="9"/>
      <c r="AO7853" s="27"/>
      <c r="AQ7853" s="29"/>
      <c r="AR7853" s="11"/>
      <c r="AW7853" s="31"/>
      <c r="AZ7853" s="12"/>
      <c r="BA7853" s="12"/>
      <c r="BB7853" s="12"/>
      <c r="BC7853" s="12"/>
    </row>
    <row r="7854" spans="4:55">
      <c r="D7854" s="7"/>
      <c r="E7854" s="7"/>
      <c r="F7854" s="8"/>
      <c r="G7854" s="8"/>
      <c r="H7854" s="8"/>
      <c r="AF7854" s="9"/>
      <c r="AG7854" s="9"/>
      <c r="AH7854" s="9"/>
      <c r="AI7854" s="9"/>
      <c r="AJ7854" s="9"/>
      <c r="AK7854" s="9"/>
      <c r="AL7854" s="9"/>
      <c r="AM7854" s="9"/>
      <c r="AN7854" s="9"/>
      <c r="AO7854" s="27"/>
      <c r="AQ7854" s="29"/>
      <c r="AR7854" s="11"/>
      <c r="AW7854" s="31"/>
      <c r="AZ7854" s="12"/>
      <c r="BA7854" s="12"/>
      <c r="BB7854" s="12"/>
      <c r="BC7854" s="12"/>
    </row>
    <row r="7855" spans="4:55">
      <c r="D7855" s="7"/>
      <c r="E7855" s="7"/>
      <c r="F7855" s="8"/>
      <c r="G7855" s="8"/>
      <c r="H7855" s="8"/>
      <c r="AF7855" s="9"/>
      <c r="AG7855" s="9"/>
      <c r="AH7855" s="9"/>
      <c r="AI7855" s="9"/>
      <c r="AJ7855" s="9"/>
      <c r="AK7855" s="9"/>
      <c r="AL7855" s="9"/>
      <c r="AM7855" s="9"/>
      <c r="AN7855" s="9"/>
      <c r="AO7855" s="27"/>
      <c r="AQ7855" s="29"/>
      <c r="AR7855" s="11"/>
      <c r="AW7855" s="31"/>
      <c r="AZ7855" s="12"/>
      <c r="BA7855" s="12"/>
      <c r="BB7855" s="12"/>
      <c r="BC7855" s="12"/>
    </row>
    <row r="7856" spans="4:55">
      <c r="D7856" s="7"/>
      <c r="E7856" s="7"/>
      <c r="F7856" s="8"/>
      <c r="G7856" s="8"/>
      <c r="H7856" s="8"/>
      <c r="AF7856" s="9"/>
      <c r="AG7856" s="9"/>
      <c r="AH7856" s="9"/>
      <c r="AI7856" s="9"/>
      <c r="AJ7856" s="9"/>
      <c r="AK7856" s="9"/>
      <c r="AL7856" s="9"/>
      <c r="AM7856" s="9"/>
      <c r="AN7856" s="9"/>
      <c r="AO7856" s="27"/>
      <c r="AQ7856" s="29"/>
      <c r="AR7856" s="11"/>
      <c r="AW7856" s="31"/>
      <c r="AZ7856" s="12"/>
      <c r="BA7856" s="12"/>
      <c r="BB7856" s="12"/>
      <c r="BC7856" s="12"/>
    </row>
    <row r="7857" spans="4:55">
      <c r="D7857" s="7"/>
      <c r="E7857" s="7"/>
      <c r="F7857" s="8"/>
      <c r="G7857" s="8"/>
      <c r="H7857" s="8"/>
      <c r="AF7857" s="9"/>
      <c r="AG7857" s="9"/>
      <c r="AH7857" s="9"/>
      <c r="AI7857" s="9"/>
      <c r="AJ7857" s="9"/>
      <c r="AK7857" s="9"/>
      <c r="AL7857" s="9"/>
      <c r="AM7857" s="9"/>
      <c r="AN7857" s="9"/>
      <c r="AO7857" s="27"/>
      <c r="AQ7857" s="29"/>
      <c r="AR7857" s="11"/>
      <c r="AW7857" s="31"/>
      <c r="AZ7857" s="12"/>
      <c r="BA7857" s="12"/>
      <c r="BB7857" s="12"/>
      <c r="BC7857" s="12"/>
    </row>
    <row r="7858" spans="4:55">
      <c r="D7858" s="7"/>
      <c r="E7858" s="7"/>
      <c r="F7858" s="8"/>
      <c r="G7858" s="8"/>
      <c r="H7858" s="8"/>
      <c r="AF7858" s="9"/>
      <c r="AG7858" s="9"/>
      <c r="AH7858" s="9"/>
      <c r="AI7858" s="9"/>
      <c r="AJ7858" s="9"/>
      <c r="AK7858" s="9"/>
      <c r="AL7858" s="9"/>
      <c r="AM7858" s="9"/>
      <c r="AN7858" s="9"/>
      <c r="AO7858" s="27"/>
      <c r="AQ7858" s="29"/>
      <c r="AR7858" s="11"/>
      <c r="AW7858" s="31"/>
      <c r="AZ7858" s="12"/>
      <c r="BA7858" s="12"/>
      <c r="BB7858" s="12"/>
      <c r="BC7858" s="12"/>
    </row>
    <row r="7859" spans="4:55">
      <c r="D7859" s="7"/>
      <c r="E7859" s="7"/>
      <c r="F7859" s="8"/>
      <c r="G7859" s="8"/>
      <c r="H7859" s="8"/>
      <c r="AF7859" s="9"/>
      <c r="AG7859" s="9"/>
      <c r="AH7859" s="9"/>
      <c r="AI7859" s="9"/>
      <c r="AJ7859" s="9"/>
      <c r="AK7859" s="9"/>
      <c r="AL7859" s="9"/>
      <c r="AM7859" s="9"/>
      <c r="AN7859" s="9"/>
      <c r="AO7859" s="27"/>
      <c r="AQ7859" s="29"/>
      <c r="AR7859" s="11"/>
      <c r="AW7859" s="31"/>
      <c r="AZ7859" s="12"/>
      <c r="BA7859" s="12"/>
      <c r="BB7859" s="12"/>
      <c r="BC7859" s="12"/>
    </row>
    <row r="7860" spans="4:55">
      <c r="D7860" s="7"/>
      <c r="E7860" s="7"/>
      <c r="F7860" s="8"/>
      <c r="G7860" s="8"/>
      <c r="H7860" s="8"/>
      <c r="AF7860" s="9"/>
      <c r="AG7860" s="9"/>
      <c r="AH7860" s="9"/>
      <c r="AI7860" s="9"/>
      <c r="AJ7860" s="9"/>
      <c r="AK7860" s="9"/>
      <c r="AL7860" s="9"/>
      <c r="AM7860" s="9"/>
      <c r="AN7860" s="9"/>
      <c r="AO7860" s="27"/>
      <c r="AQ7860" s="29"/>
      <c r="AR7860" s="11"/>
      <c r="AW7860" s="31"/>
      <c r="AZ7860" s="12"/>
      <c r="BA7860" s="12"/>
      <c r="BB7860" s="12"/>
      <c r="BC7860" s="12"/>
    </row>
    <row r="7861" spans="4:55">
      <c r="D7861" s="7"/>
      <c r="E7861" s="7"/>
      <c r="F7861" s="8"/>
      <c r="G7861" s="8"/>
      <c r="H7861" s="8"/>
      <c r="AF7861" s="9"/>
      <c r="AG7861" s="9"/>
      <c r="AH7861" s="9"/>
      <c r="AI7861" s="9"/>
      <c r="AJ7861" s="9"/>
      <c r="AK7861" s="9"/>
      <c r="AL7861" s="9"/>
      <c r="AM7861" s="9"/>
      <c r="AN7861" s="9"/>
      <c r="AO7861" s="27"/>
      <c r="AQ7861" s="29"/>
      <c r="AR7861" s="11"/>
      <c r="AW7861" s="31"/>
      <c r="AZ7861" s="12"/>
      <c r="BA7861" s="12"/>
      <c r="BB7861" s="12"/>
      <c r="BC7861" s="12"/>
    </row>
    <row r="7862" spans="4:55">
      <c r="D7862" s="7"/>
      <c r="E7862" s="7"/>
      <c r="F7862" s="8"/>
      <c r="G7862" s="8"/>
      <c r="H7862" s="8"/>
      <c r="AF7862" s="9"/>
      <c r="AG7862" s="9"/>
      <c r="AH7862" s="9"/>
      <c r="AI7862" s="9"/>
      <c r="AJ7862" s="9"/>
      <c r="AK7862" s="9"/>
      <c r="AL7862" s="9"/>
      <c r="AM7862" s="9"/>
      <c r="AN7862" s="9"/>
      <c r="AO7862" s="27"/>
      <c r="AQ7862" s="29"/>
      <c r="AR7862" s="11"/>
      <c r="AW7862" s="31"/>
      <c r="AZ7862" s="12"/>
      <c r="BA7862" s="12"/>
      <c r="BB7862" s="12"/>
      <c r="BC7862" s="12"/>
    </row>
    <row r="7863" spans="4:55">
      <c r="D7863" s="7"/>
      <c r="E7863" s="7"/>
      <c r="F7863" s="8"/>
      <c r="G7863" s="8"/>
      <c r="H7863" s="8"/>
      <c r="AF7863" s="9"/>
      <c r="AG7863" s="9"/>
      <c r="AH7863" s="9"/>
      <c r="AI7863" s="9"/>
      <c r="AJ7863" s="9"/>
      <c r="AK7863" s="9"/>
      <c r="AL7863" s="9"/>
      <c r="AM7863" s="9"/>
      <c r="AN7863" s="9"/>
      <c r="AO7863" s="27"/>
      <c r="AQ7863" s="29"/>
      <c r="AR7863" s="11"/>
      <c r="AW7863" s="31"/>
      <c r="AZ7863" s="12"/>
      <c r="BA7863" s="12"/>
      <c r="BB7863" s="12"/>
      <c r="BC7863" s="12"/>
    </row>
    <row r="7864" spans="4:55">
      <c r="D7864" s="7"/>
      <c r="E7864" s="7"/>
      <c r="F7864" s="8"/>
      <c r="G7864" s="8"/>
      <c r="H7864" s="8"/>
      <c r="AF7864" s="9"/>
      <c r="AG7864" s="9"/>
      <c r="AH7864" s="9"/>
      <c r="AI7864" s="9"/>
      <c r="AJ7864" s="9"/>
      <c r="AK7864" s="9"/>
      <c r="AL7864" s="9"/>
      <c r="AM7864" s="9"/>
      <c r="AN7864" s="9"/>
      <c r="AO7864" s="27"/>
      <c r="AQ7864" s="29"/>
      <c r="AR7864" s="11"/>
      <c r="AW7864" s="31"/>
      <c r="AZ7864" s="12"/>
      <c r="BA7864" s="12"/>
      <c r="BB7864" s="12"/>
      <c r="BC7864" s="12"/>
    </row>
    <row r="7865" spans="4:55">
      <c r="D7865" s="7"/>
      <c r="E7865" s="7"/>
      <c r="F7865" s="8"/>
      <c r="G7865" s="8"/>
      <c r="H7865" s="8"/>
      <c r="AF7865" s="9"/>
      <c r="AG7865" s="9"/>
      <c r="AH7865" s="9"/>
      <c r="AI7865" s="9"/>
      <c r="AJ7865" s="9"/>
      <c r="AK7865" s="9"/>
      <c r="AL7865" s="9"/>
      <c r="AM7865" s="9"/>
      <c r="AN7865" s="9"/>
      <c r="AO7865" s="27"/>
      <c r="AQ7865" s="29"/>
      <c r="AR7865" s="11"/>
      <c r="AW7865" s="31"/>
      <c r="AZ7865" s="12"/>
      <c r="BA7865" s="12"/>
      <c r="BB7865" s="12"/>
      <c r="BC7865" s="12"/>
    </row>
    <row r="7866" spans="4:55">
      <c r="D7866" s="7"/>
      <c r="E7866" s="7"/>
      <c r="F7866" s="8"/>
      <c r="G7866" s="8"/>
      <c r="H7866" s="8"/>
      <c r="AF7866" s="9"/>
      <c r="AG7866" s="9"/>
      <c r="AH7866" s="9"/>
      <c r="AI7866" s="9"/>
      <c r="AJ7866" s="9"/>
      <c r="AK7866" s="9"/>
      <c r="AL7866" s="9"/>
      <c r="AM7866" s="9"/>
      <c r="AN7866" s="9"/>
      <c r="AO7866" s="27"/>
      <c r="AQ7866" s="29"/>
      <c r="AR7866" s="11"/>
      <c r="AW7866" s="31"/>
      <c r="AZ7866" s="12"/>
      <c r="BA7866" s="12"/>
      <c r="BB7866" s="12"/>
      <c r="BC7866" s="12"/>
    </row>
    <row r="7867" spans="4:55">
      <c r="D7867" s="7"/>
      <c r="E7867" s="7"/>
      <c r="F7867" s="8"/>
      <c r="G7867" s="8"/>
      <c r="H7867" s="8"/>
      <c r="AF7867" s="9"/>
      <c r="AG7867" s="9"/>
      <c r="AH7867" s="9"/>
      <c r="AI7867" s="9"/>
      <c r="AJ7867" s="9"/>
      <c r="AK7867" s="9"/>
      <c r="AL7867" s="9"/>
      <c r="AM7867" s="9"/>
      <c r="AN7867" s="9"/>
      <c r="AO7867" s="27"/>
      <c r="AQ7867" s="29"/>
      <c r="AR7867" s="11"/>
      <c r="AW7867" s="31"/>
      <c r="AZ7867" s="12"/>
      <c r="BA7867" s="12"/>
      <c r="BB7867" s="12"/>
      <c r="BC7867" s="12"/>
    </row>
    <row r="7868" spans="4:55">
      <c r="D7868" s="7"/>
      <c r="E7868" s="7"/>
      <c r="F7868" s="8"/>
      <c r="G7868" s="8"/>
      <c r="H7868" s="8"/>
      <c r="AF7868" s="9"/>
      <c r="AG7868" s="9"/>
      <c r="AH7868" s="9"/>
      <c r="AI7868" s="9"/>
      <c r="AJ7868" s="9"/>
      <c r="AK7868" s="9"/>
      <c r="AL7868" s="9"/>
      <c r="AM7868" s="9"/>
      <c r="AN7868" s="9"/>
      <c r="AO7868" s="27"/>
      <c r="AQ7868" s="29"/>
      <c r="AR7868" s="11"/>
      <c r="AW7868" s="31"/>
      <c r="AZ7868" s="12"/>
      <c r="BA7868" s="12"/>
      <c r="BB7868" s="12"/>
      <c r="BC7868" s="12"/>
    </row>
    <row r="7869" spans="4:55">
      <c r="D7869" s="7"/>
      <c r="E7869" s="7"/>
      <c r="F7869" s="8"/>
      <c r="G7869" s="8"/>
      <c r="H7869" s="8"/>
      <c r="AF7869" s="9"/>
      <c r="AG7869" s="9"/>
      <c r="AH7869" s="9"/>
      <c r="AI7869" s="9"/>
      <c r="AJ7869" s="9"/>
      <c r="AK7869" s="9"/>
      <c r="AL7869" s="9"/>
      <c r="AM7869" s="9"/>
      <c r="AN7869" s="9"/>
      <c r="AO7869" s="27"/>
      <c r="AQ7869" s="29"/>
      <c r="AR7869" s="11"/>
      <c r="AW7869" s="31"/>
      <c r="AZ7869" s="12"/>
      <c r="BA7869" s="12"/>
      <c r="BB7869" s="12"/>
      <c r="BC7869" s="12"/>
    </row>
    <row r="7870" spans="4:55">
      <c r="D7870" s="7"/>
      <c r="E7870" s="7"/>
      <c r="F7870" s="8"/>
      <c r="G7870" s="8"/>
      <c r="H7870" s="8"/>
      <c r="AF7870" s="9"/>
      <c r="AG7870" s="9"/>
      <c r="AH7870" s="9"/>
      <c r="AI7870" s="9"/>
      <c r="AJ7870" s="9"/>
      <c r="AK7870" s="9"/>
      <c r="AL7870" s="9"/>
      <c r="AM7870" s="9"/>
      <c r="AN7870" s="9"/>
      <c r="AO7870" s="27"/>
      <c r="AQ7870" s="29"/>
      <c r="AR7870" s="11"/>
      <c r="AW7870" s="31"/>
      <c r="AZ7870" s="12"/>
      <c r="BA7870" s="12"/>
      <c r="BB7870" s="12"/>
      <c r="BC7870" s="12"/>
    </row>
    <row r="7871" spans="4:55">
      <c r="D7871" s="7"/>
      <c r="E7871" s="7"/>
      <c r="F7871" s="8"/>
      <c r="G7871" s="8"/>
      <c r="H7871" s="8"/>
      <c r="AF7871" s="9"/>
      <c r="AG7871" s="9"/>
      <c r="AH7871" s="9"/>
      <c r="AI7871" s="9"/>
      <c r="AJ7871" s="9"/>
      <c r="AK7871" s="9"/>
      <c r="AL7871" s="9"/>
      <c r="AM7871" s="9"/>
      <c r="AN7871" s="9"/>
      <c r="AO7871" s="27"/>
      <c r="AQ7871" s="29"/>
      <c r="AR7871" s="11"/>
      <c r="AW7871" s="31"/>
      <c r="AZ7871" s="12"/>
      <c r="BA7871" s="12"/>
      <c r="BB7871" s="12"/>
      <c r="BC7871" s="12"/>
    </row>
    <row r="7872" spans="4:55">
      <c r="D7872" s="7"/>
      <c r="E7872" s="7"/>
      <c r="F7872" s="8"/>
      <c r="G7872" s="8"/>
      <c r="H7872" s="8"/>
      <c r="AF7872" s="9"/>
      <c r="AG7872" s="9"/>
      <c r="AH7872" s="9"/>
      <c r="AI7872" s="9"/>
      <c r="AJ7872" s="9"/>
      <c r="AK7872" s="9"/>
      <c r="AL7872" s="9"/>
      <c r="AM7872" s="9"/>
      <c r="AN7872" s="9"/>
      <c r="AO7872" s="27"/>
      <c r="AQ7872" s="29"/>
      <c r="AR7872" s="11"/>
      <c r="AW7872" s="31"/>
      <c r="AZ7872" s="12"/>
      <c r="BA7872" s="12"/>
      <c r="BB7872" s="12"/>
      <c r="BC7872" s="12"/>
    </row>
    <row r="7873" spans="4:55">
      <c r="D7873" s="7"/>
      <c r="E7873" s="7"/>
      <c r="F7873" s="8"/>
      <c r="G7873" s="8"/>
      <c r="H7873" s="8"/>
      <c r="AF7873" s="9"/>
      <c r="AG7873" s="9"/>
      <c r="AH7873" s="9"/>
      <c r="AI7873" s="9"/>
      <c r="AJ7873" s="9"/>
      <c r="AK7873" s="9"/>
      <c r="AL7873" s="9"/>
      <c r="AM7873" s="9"/>
      <c r="AN7873" s="9"/>
      <c r="AO7873" s="27"/>
      <c r="AQ7873" s="29"/>
      <c r="AR7873" s="11"/>
      <c r="AW7873" s="31"/>
      <c r="AZ7873" s="12"/>
      <c r="BA7873" s="12"/>
      <c r="BB7873" s="12"/>
      <c r="BC7873" s="12"/>
    </row>
    <row r="7874" spans="4:55">
      <c r="D7874" s="7"/>
      <c r="E7874" s="7"/>
      <c r="F7874" s="8"/>
      <c r="G7874" s="8"/>
      <c r="H7874" s="8"/>
      <c r="AF7874" s="9"/>
      <c r="AG7874" s="9"/>
      <c r="AH7874" s="9"/>
      <c r="AI7874" s="9"/>
      <c r="AJ7874" s="9"/>
      <c r="AK7874" s="9"/>
      <c r="AL7874" s="9"/>
      <c r="AM7874" s="9"/>
      <c r="AN7874" s="9"/>
      <c r="AO7874" s="27"/>
      <c r="AQ7874" s="29"/>
      <c r="AR7874" s="11"/>
      <c r="AW7874" s="31"/>
      <c r="AZ7874" s="12"/>
      <c r="BA7874" s="12"/>
      <c r="BB7874" s="12"/>
      <c r="BC7874" s="12"/>
    </row>
    <row r="7875" spans="4:55">
      <c r="D7875" s="7"/>
      <c r="E7875" s="7"/>
      <c r="F7875" s="8"/>
      <c r="G7875" s="8"/>
      <c r="H7875" s="8"/>
      <c r="AF7875" s="9"/>
      <c r="AG7875" s="9"/>
      <c r="AH7875" s="9"/>
      <c r="AI7875" s="9"/>
      <c r="AJ7875" s="9"/>
      <c r="AK7875" s="9"/>
      <c r="AL7875" s="9"/>
      <c r="AM7875" s="9"/>
      <c r="AN7875" s="9"/>
      <c r="AO7875" s="27"/>
      <c r="AQ7875" s="29"/>
      <c r="AR7875" s="11"/>
      <c r="AW7875" s="31"/>
      <c r="AZ7875" s="12"/>
      <c r="BA7875" s="12"/>
      <c r="BB7875" s="12"/>
      <c r="BC7875" s="12"/>
    </row>
    <row r="7876" spans="4:55">
      <c r="D7876" s="7"/>
      <c r="E7876" s="7"/>
      <c r="F7876" s="8"/>
      <c r="G7876" s="8"/>
      <c r="H7876" s="8"/>
      <c r="AF7876" s="9"/>
      <c r="AG7876" s="9"/>
      <c r="AH7876" s="9"/>
      <c r="AI7876" s="9"/>
      <c r="AJ7876" s="9"/>
      <c r="AK7876" s="9"/>
      <c r="AL7876" s="9"/>
      <c r="AM7876" s="9"/>
      <c r="AN7876" s="9"/>
      <c r="AO7876" s="27"/>
      <c r="AQ7876" s="29"/>
      <c r="AR7876" s="11"/>
      <c r="AW7876" s="31"/>
      <c r="AZ7876" s="12"/>
      <c r="BA7876" s="12"/>
      <c r="BB7876" s="12"/>
      <c r="BC7876" s="12"/>
    </row>
    <row r="7877" spans="4:55">
      <c r="D7877" s="7"/>
      <c r="E7877" s="7"/>
      <c r="F7877" s="8"/>
      <c r="G7877" s="8"/>
      <c r="H7877" s="8"/>
      <c r="AF7877" s="9"/>
      <c r="AG7877" s="9"/>
      <c r="AH7877" s="9"/>
      <c r="AI7877" s="9"/>
      <c r="AJ7877" s="9"/>
      <c r="AK7877" s="9"/>
      <c r="AL7877" s="9"/>
      <c r="AM7877" s="9"/>
      <c r="AN7877" s="9"/>
      <c r="AO7877" s="27"/>
      <c r="AQ7877" s="29"/>
      <c r="AR7877" s="11"/>
      <c r="AW7877" s="31"/>
      <c r="AZ7877" s="12"/>
      <c r="BA7877" s="12"/>
      <c r="BB7877" s="12"/>
      <c r="BC7877" s="12"/>
    </row>
    <row r="7878" spans="4:55">
      <c r="D7878" s="7"/>
      <c r="E7878" s="7"/>
      <c r="F7878" s="8"/>
      <c r="G7878" s="8"/>
      <c r="H7878" s="8"/>
      <c r="AF7878" s="9"/>
      <c r="AG7878" s="9"/>
      <c r="AH7878" s="9"/>
      <c r="AI7878" s="9"/>
      <c r="AJ7878" s="9"/>
      <c r="AK7878" s="9"/>
      <c r="AL7878" s="9"/>
      <c r="AM7878" s="9"/>
      <c r="AN7878" s="9"/>
      <c r="AO7878" s="27"/>
      <c r="AQ7878" s="29"/>
      <c r="AR7878" s="11"/>
      <c r="AW7878" s="31"/>
      <c r="AZ7878" s="12"/>
      <c r="BA7878" s="12"/>
      <c r="BB7878" s="12"/>
      <c r="BC7878" s="12"/>
    </row>
    <row r="7879" spans="4:55">
      <c r="D7879" s="7"/>
      <c r="E7879" s="7"/>
      <c r="F7879" s="8"/>
      <c r="G7879" s="8"/>
      <c r="H7879" s="8"/>
      <c r="AF7879" s="9"/>
      <c r="AG7879" s="9"/>
      <c r="AH7879" s="9"/>
      <c r="AI7879" s="9"/>
      <c r="AJ7879" s="9"/>
      <c r="AK7879" s="9"/>
      <c r="AL7879" s="9"/>
      <c r="AM7879" s="9"/>
      <c r="AN7879" s="9"/>
      <c r="AO7879" s="27"/>
      <c r="AQ7879" s="29"/>
      <c r="AR7879" s="11"/>
      <c r="AW7879" s="31"/>
      <c r="AZ7879" s="12"/>
      <c r="BA7879" s="12"/>
      <c r="BB7879" s="12"/>
      <c r="BC7879" s="12"/>
    </row>
    <row r="7880" spans="4:55">
      <c r="D7880" s="7"/>
      <c r="E7880" s="7"/>
      <c r="F7880" s="8"/>
      <c r="G7880" s="8"/>
      <c r="H7880" s="8"/>
      <c r="AF7880" s="9"/>
      <c r="AG7880" s="9"/>
      <c r="AH7880" s="9"/>
      <c r="AI7880" s="9"/>
      <c r="AJ7880" s="9"/>
      <c r="AK7880" s="9"/>
      <c r="AL7880" s="9"/>
      <c r="AM7880" s="9"/>
      <c r="AN7880" s="9"/>
      <c r="AO7880" s="27"/>
      <c r="AQ7880" s="29"/>
      <c r="AR7880" s="11"/>
      <c r="AW7880" s="31"/>
      <c r="AZ7880" s="12"/>
      <c r="BA7880" s="12"/>
      <c r="BB7880" s="12"/>
      <c r="BC7880" s="12"/>
    </row>
    <row r="7881" spans="4:55">
      <c r="D7881" s="7"/>
      <c r="E7881" s="7"/>
      <c r="F7881" s="8"/>
      <c r="G7881" s="8"/>
      <c r="H7881" s="8"/>
      <c r="AF7881" s="9"/>
      <c r="AG7881" s="9"/>
      <c r="AH7881" s="9"/>
      <c r="AI7881" s="9"/>
      <c r="AJ7881" s="9"/>
      <c r="AK7881" s="9"/>
      <c r="AL7881" s="9"/>
      <c r="AM7881" s="9"/>
      <c r="AN7881" s="9"/>
      <c r="AO7881" s="27"/>
      <c r="AQ7881" s="29"/>
      <c r="AR7881" s="11"/>
      <c r="AW7881" s="31"/>
      <c r="AZ7881" s="12"/>
      <c r="BA7881" s="12"/>
      <c r="BB7881" s="12"/>
      <c r="BC7881" s="12"/>
    </row>
    <row r="7882" spans="4:55">
      <c r="D7882" s="7"/>
      <c r="E7882" s="7"/>
      <c r="F7882" s="8"/>
      <c r="G7882" s="8"/>
      <c r="H7882" s="8"/>
      <c r="AF7882" s="9"/>
      <c r="AG7882" s="9"/>
      <c r="AH7882" s="9"/>
      <c r="AI7882" s="9"/>
      <c r="AJ7882" s="9"/>
      <c r="AK7882" s="9"/>
      <c r="AL7882" s="9"/>
      <c r="AM7882" s="9"/>
      <c r="AN7882" s="9"/>
      <c r="AO7882" s="27"/>
      <c r="AQ7882" s="29"/>
      <c r="AR7882" s="11"/>
      <c r="AW7882" s="31"/>
      <c r="AZ7882" s="12"/>
      <c r="BA7882" s="12"/>
      <c r="BB7882" s="12"/>
      <c r="BC7882" s="12"/>
    </row>
    <row r="7883" spans="4:55">
      <c r="D7883" s="7"/>
      <c r="E7883" s="7"/>
      <c r="F7883" s="8"/>
      <c r="G7883" s="8"/>
      <c r="H7883" s="8"/>
      <c r="AF7883" s="9"/>
      <c r="AG7883" s="9"/>
      <c r="AH7883" s="9"/>
      <c r="AI7883" s="9"/>
      <c r="AJ7883" s="9"/>
      <c r="AK7883" s="9"/>
      <c r="AL7883" s="9"/>
      <c r="AM7883" s="9"/>
      <c r="AN7883" s="9"/>
      <c r="AO7883" s="27"/>
      <c r="AQ7883" s="29"/>
      <c r="AR7883" s="11"/>
      <c r="AW7883" s="31"/>
      <c r="AZ7883" s="12"/>
      <c r="BA7883" s="12"/>
      <c r="BB7883" s="12"/>
      <c r="BC7883" s="12"/>
    </row>
    <row r="7884" spans="4:55">
      <c r="D7884" s="7"/>
      <c r="E7884" s="7"/>
      <c r="F7884" s="8"/>
      <c r="G7884" s="8"/>
      <c r="H7884" s="8"/>
      <c r="AF7884" s="9"/>
      <c r="AG7884" s="9"/>
      <c r="AH7884" s="9"/>
      <c r="AI7884" s="9"/>
      <c r="AJ7884" s="9"/>
      <c r="AK7884" s="9"/>
      <c r="AL7884" s="9"/>
      <c r="AM7884" s="9"/>
      <c r="AN7884" s="9"/>
      <c r="AO7884" s="27"/>
      <c r="AQ7884" s="29"/>
      <c r="AR7884" s="11"/>
      <c r="AW7884" s="31"/>
      <c r="AZ7884" s="12"/>
      <c r="BA7884" s="12"/>
      <c r="BB7884" s="12"/>
      <c r="BC7884" s="12"/>
    </row>
    <row r="7885" spans="4:55">
      <c r="D7885" s="7"/>
      <c r="E7885" s="7"/>
      <c r="F7885" s="8"/>
      <c r="G7885" s="8"/>
      <c r="H7885" s="8"/>
      <c r="AF7885" s="9"/>
      <c r="AG7885" s="9"/>
      <c r="AH7885" s="9"/>
      <c r="AI7885" s="9"/>
      <c r="AJ7885" s="9"/>
      <c r="AK7885" s="9"/>
      <c r="AL7885" s="9"/>
      <c r="AM7885" s="9"/>
      <c r="AN7885" s="9"/>
      <c r="AO7885" s="27"/>
      <c r="AQ7885" s="29"/>
      <c r="AR7885" s="11"/>
      <c r="AW7885" s="31"/>
      <c r="AZ7885" s="12"/>
      <c r="BA7885" s="12"/>
      <c r="BB7885" s="12"/>
      <c r="BC7885" s="12"/>
    </row>
    <row r="7886" spans="4:55">
      <c r="D7886" s="7"/>
      <c r="E7886" s="7"/>
      <c r="F7886" s="8"/>
      <c r="G7886" s="8"/>
      <c r="H7886" s="8"/>
      <c r="AF7886" s="9"/>
      <c r="AG7886" s="9"/>
      <c r="AH7886" s="9"/>
      <c r="AI7886" s="9"/>
      <c r="AJ7886" s="9"/>
      <c r="AK7886" s="9"/>
      <c r="AL7886" s="9"/>
      <c r="AM7886" s="9"/>
      <c r="AN7886" s="9"/>
      <c r="AO7886" s="27"/>
      <c r="AQ7886" s="29"/>
      <c r="AR7886" s="11"/>
      <c r="AW7886" s="31"/>
      <c r="AZ7886" s="12"/>
      <c r="BA7886" s="12"/>
      <c r="BB7886" s="12"/>
      <c r="BC7886" s="12"/>
    </row>
    <row r="7887" spans="4:55">
      <c r="D7887" s="7"/>
      <c r="E7887" s="7"/>
      <c r="F7887" s="8"/>
      <c r="G7887" s="8"/>
      <c r="H7887" s="8"/>
      <c r="AF7887" s="9"/>
      <c r="AG7887" s="9"/>
      <c r="AH7887" s="9"/>
      <c r="AI7887" s="9"/>
      <c r="AJ7887" s="9"/>
      <c r="AK7887" s="9"/>
      <c r="AL7887" s="9"/>
      <c r="AM7887" s="9"/>
      <c r="AN7887" s="9"/>
      <c r="AO7887" s="27"/>
      <c r="AQ7887" s="29"/>
      <c r="AR7887" s="11"/>
      <c r="AW7887" s="31"/>
      <c r="AZ7887" s="12"/>
      <c r="BA7887" s="12"/>
      <c r="BB7887" s="12"/>
      <c r="BC7887" s="12"/>
    </row>
    <row r="7888" spans="4:55">
      <c r="D7888" s="7"/>
      <c r="E7888" s="7"/>
      <c r="F7888" s="8"/>
      <c r="G7888" s="8"/>
      <c r="H7888" s="8"/>
      <c r="AF7888" s="9"/>
      <c r="AG7888" s="9"/>
      <c r="AH7888" s="9"/>
      <c r="AI7888" s="9"/>
      <c r="AJ7888" s="9"/>
      <c r="AK7888" s="9"/>
      <c r="AL7888" s="9"/>
      <c r="AM7888" s="9"/>
      <c r="AN7888" s="9"/>
      <c r="AO7888" s="27"/>
      <c r="AQ7888" s="29"/>
      <c r="AR7888" s="11"/>
      <c r="AW7888" s="31"/>
      <c r="AZ7888" s="12"/>
      <c r="BA7888" s="12"/>
      <c r="BB7888" s="12"/>
      <c r="BC7888" s="12"/>
    </row>
    <row r="7889" spans="4:55">
      <c r="D7889" s="7"/>
      <c r="E7889" s="7"/>
      <c r="F7889" s="8"/>
      <c r="G7889" s="8"/>
      <c r="H7889" s="8"/>
      <c r="AF7889" s="9"/>
      <c r="AG7889" s="9"/>
      <c r="AH7889" s="9"/>
      <c r="AI7889" s="9"/>
      <c r="AJ7889" s="9"/>
      <c r="AK7889" s="9"/>
      <c r="AL7889" s="9"/>
      <c r="AM7889" s="9"/>
      <c r="AN7889" s="9"/>
      <c r="AO7889" s="27"/>
      <c r="AQ7889" s="29"/>
      <c r="AR7889" s="11"/>
      <c r="AW7889" s="31"/>
      <c r="AZ7889" s="12"/>
      <c r="BA7889" s="12"/>
      <c r="BB7889" s="12"/>
      <c r="BC7889" s="12"/>
    </row>
    <row r="7890" spans="4:55">
      <c r="D7890" s="7"/>
      <c r="E7890" s="7"/>
      <c r="F7890" s="8"/>
      <c r="G7890" s="8"/>
      <c r="H7890" s="8"/>
      <c r="AF7890" s="9"/>
      <c r="AG7890" s="9"/>
      <c r="AH7890" s="9"/>
      <c r="AI7890" s="9"/>
      <c r="AJ7890" s="9"/>
      <c r="AK7890" s="9"/>
      <c r="AL7890" s="9"/>
      <c r="AM7890" s="9"/>
      <c r="AN7890" s="9"/>
      <c r="AO7890" s="27"/>
      <c r="AQ7890" s="29"/>
      <c r="AR7890" s="11"/>
      <c r="AW7890" s="31"/>
      <c r="AZ7890" s="12"/>
      <c r="BA7890" s="12"/>
      <c r="BB7890" s="12"/>
      <c r="BC7890" s="12"/>
    </row>
    <row r="7891" spans="4:55">
      <c r="D7891" s="7"/>
      <c r="E7891" s="7"/>
      <c r="F7891" s="8"/>
      <c r="G7891" s="8"/>
      <c r="H7891" s="8"/>
      <c r="AF7891" s="9"/>
      <c r="AG7891" s="9"/>
      <c r="AH7891" s="9"/>
      <c r="AI7891" s="9"/>
      <c r="AJ7891" s="9"/>
      <c r="AK7891" s="9"/>
      <c r="AL7891" s="9"/>
      <c r="AM7891" s="9"/>
      <c r="AN7891" s="9"/>
      <c r="AO7891" s="27"/>
      <c r="AQ7891" s="29"/>
      <c r="AR7891" s="11"/>
      <c r="AW7891" s="31"/>
      <c r="AZ7891" s="12"/>
      <c r="BA7891" s="12"/>
      <c r="BB7891" s="12"/>
      <c r="BC7891" s="12"/>
    </row>
    <row r="7892" spans="4:55">
      <c r="D7892" s="7"/>
      <c r="E7892" s="7"/>
      <c r="F7892" s="8"/>
      <c r="G7892" s="8"/>
      <c r="H7892" s="8"/>
      <c r="AF7892" s="9"/>
      <c r="AG7892" s="9"/>
      <c r="AH7892" s="9"/>
      <c r="AI7892" s="9"/>
      <c r="AJ7892" s="9"/>
      <c r="AK7892" s="9"/>
      <c r="AL7892" s="9"/>
      <c r="AM7892" s="9"/>
      <c r="AN7892" s="9"/>
      <c r="AO7892" s="27"/>
      <c r="AQ7892" s="29"/>
      <c r="AR7892" s="11"/>
      <c r="AW7892" s="31"/>
      <c r="AZ7892" s="12"/>
      <c r="BA7892" s="12"/>
      <c r="BB7892" s="12"/>
      <c r="BC7892" s="12"/>
    </row>
    <row r="7893" spans="4:55">
      <c r="D7893" s="7"/>
      <c r="E7893" s="7"/>
      <c r="F7893" s="8"/>
      <c r="G7893" s="8"/>
      <c r="H7893" s="8"/>
      <c r="AF7893" s="9"/>
      <c r="AG7893" s="9"/>
      <c r="AH7893" s="9"/>
      <c r="AI7893" s="9"/>
      <c r="AJ7893" s="9"/>
      <c r="AK7893" s="9"/>
      <c r="AL7893" s="9"/>
      <c r="AM7893" s="9"/>
      <c r="AN7893" s="9"/>
      <c r="AO7893" s="27"/>
      <c r="AQ7893" s="29"/>
      <c r="AR7893" s="11"/>
      <c r="AW7893" s="31"/>
      <c r="AZ7893" s="12"/>
      <c r="BA7893" s="12"/>
      <c r="BB7893" s="12"/>
      <c r="BC7893" s="12"/>
    </row>
    <row r="7894" spans="4:55">
      <c r="D7894" s="7"/>
      <c r="E7894" s="7"/>
      <c r="F7894" s="8"/>
      <c r="G7894" s="8"/>
      <c r="H7894" s="8"/>
      <c r="AF7894" s="9"/>
      <c r="AG7894" s="9"/>
      <c r="AH7894" s="9"/>
      <c r="AI7894" s="9"/>
      <c r="AJ7894" s="9"/>
      <c r="AK7894" s="9"/>
      <c r="AL7894" s="9"/>
      <c r="AM7894" s="9"/>
      <c r="AN7894" s="9"/>
      <c r="AO7894" s="27"/>
      <c r="AQ7894" s="29"/>
      <c r="AR7894" s="11"/>
      <c r="AW7894" s="31"/>
      <c r="AZ7894" s="12"/>
      <c r="BA7894" s="12"/>
      <c r="BB7894" s="12"/>
      <c r="BC7894" s="12"/>
    </row>
    <row r="7895" spans="4:55">
      <c r="D7895" s="7"/>
      <c r="E7895" s="7"/>
      <c r="F7895" s="8"/>
      <c r="G7895" s="8"/>
      <c r="H7895" s="8"/>
      <c r="AF7895" s="9"/>
      <c r="AG7895" s="9"/>
      <c r="AH7895" s="9"/>
      <c r="AI7895" s="9"/>
      <c r="AJ7895" s="9"/>
      <c r="AK7895" s="9"/>
      <c r="AL7895" s="9"/>
      <c r="AM7895" s="9"/>
      <c r="AN7895" s="9"/>
      <c r="AO7895" s="27"/>
      <c r="AQ7895" s="29"/>
      <c r="AR7895" s="11"/>
      <c r="AW7895" s="31"/>
      <c r="AZ7895" s="12"/>
      <c r="BA7895" s="12"/>
      <c r="BB7895" s="12"/>
      <c r="BC7895" s="12"/>
    </row>
    <row r="7896" spans="4:55">
      <c r="D7896" s="7"/>
      <c r="E7896" s="7"/>
      <c r="F7896" s="8"/>
      <c r="G7896" s="8"/>
      <c r="H7896" s="8"/>
      <c r="AF7896" s="9"/>
      <c r="AG7896" s="9"/>
      <c r="AH7896" s="9"/>
      <c r="AI7896" s="9"/>
      <c r="AJ7896" s="9"/>
      <c r="AK7896" s="9"/>
      <c r="AL7896" s="9"/>
      <c r="AM7896" s="9"/>
      <c r="AN7896" s="9"/>
      <c r="AO7896" s="27"/>
      <c r="AQ7896" s="29"/>
      <c r="AR7896" s="11"/>
      <c r="AW7896" s="31"/>
      <c r="AZ7896" s="12"/>
      <c r="BA7896" s="12"/>
      <c r="BB7896" s="12"/>
      <c r="BC7896" s="12"/>
    </row>
    <row r="7897" spans="4:55">
      <c r="D7897" s="7"/>
      <c r="E7897" s="7"/>
      <c r="F7897" s="8"/>
      <c r="G7897" s="8"/>
      <c r="H7897" s="8"/>
      <c r="AF7897" s="9"/>
      <c r="AG7897" s="9"/>
      <c r="AH7897" s="9"/>
      <c r="AI7897" s="9"/>
      <c r="AJ7897" s="9"/>
      <c r="AK7897" s="9"/>
      <c r="AL7897" s="9"/>
      <c r="AM7897" s="9"/>
      <c r="AN7897" s="9"/>
      <c r="AO7897" s="27"/>
      <c r="AQ7897" s="29"/>
      <c r="AR7897" s="11"/>
      <c r="AW7897" s="31"/>
      <c r="AZ7897" s="12"/>
      <c r="BA7897" s="12"/>
      <c r="BB7897" s="12"/>
      <c r="BC7897" s="12"/>
    </row>
    <row r="7898" spans="4:55">
      <c r="D7898" s="7"/>
      <c r="E7898" s="7"/>
      <c r="F7898" s="8"/>
      <c r="G7898" s="8"/>
      <c r="H7898" s="8"/>
      <c r="AF7898" s="9"/>
      <c r="AG7898" s="9"/>
      <c r="AH7898" s="9"/>
      <c r="AI7898" s="9"/>
      <c r="AJ7898" s="9"/>
      <c r="AK7898" s="9"/>
      <c r="AL7898" s="9"/>
      <c r="AM7898" s="9"/>
      <c r="AN7898" s="9"/>
      <c r="AO7898" s="27"/>
      <c r="AQ7898" s="29"/>
      <c r="AR7898" s="11"/>
      <c r="AW7898" s="31"/>
      <c r="AZ7898" s="12"/>
      <c r="BA7898" s="12"/>
      <c r="BB7898" s="12"/>
      <c r="BC7898" s="12"/>
    </row>
    <row r="7899" spans="4:55">
      <c r="D7899" s="7"/>
      <c r="E7899" s="7"/>
      <c r="F7899" s="8"/>
      <c r="G7899" s="8"/>
      <c r="H7899" s="8"/>
      <c r="AF7899" s="9"/>
      <c r="AG7899" s="9"/>
      <c r="AH7899" s="9"/>
      <c r="AI7899" s="9"/>
      <c r="AJ7899" s="9"/>
      <c r="AK7899" s="9"/>
      <c r="AL7899" s="9"/>
      <c r="AM7899" s="9"/>
      <c r="AN7899" s="9"/>
      <c r="AO7899" s="27"/>
      <c r="AQ7899" s="29"/>
      <c r="AR7899" s="11"/>
      <c r="AW7899" s="31"/>
      <c r="AZ7899" s="12"/>
      <c r="BA7899" s="12"/>
      <c r="BB7899" s="12"/>
      <c r="BC7899" s="12"/>
    </row>
    <row r="7900" spans="4:55">
      <c r="D7900" s="7"/>
      <c r="E7900" s="7"/>
      <c r="F7900" s="8"/>
      <c r="G7900" s="8"/>
      <c r="H7900" s="8"/>
      <c r="AF7900" s="9"/>
      <c r="AG7900" s="9"/>
      <c r="AH7900" s="9"/>
      <c r="AI7900" s="9"/>
      <c r="AJ7900" s="9"/>
      <c r="AK7900" s="9"/>
      <c r="AL7900" s="9"/>
      <c r="AM7900" s="9"/>
      <c r="AN7900" s="9"/>
      <c r="AO7900" s="27"/>
      <c r="AQ7900" s="29"/>
      <c r="AR7900" s="11"/>
      <c r="AW7900" s="31"/>
      <c r="AZ7900" s="12"/>
      <c r="BA7900" s="12"/>
      <c r="BB7900" s="12"/>
      <c r="BC7900" s="12"/>
    </row>
    <row r="7901" spans="4:55">
      <c r="D7901" s="7"/>
      <c r="E7901" s="7"/>
      <c r="F7901" s="8"/>
      <c r="G7901" s="8"/>
      <c r="H7901" s="8"/>
      <c r="AF7901" s="9"/>
      <c r="AG7901" s="9"/>
      <c r="AH7901" s="9"/>
      <c r="AI7901" s="9"/>
      <c r="AJ7901" s="9"/>
      <c r="AK7901" s="9"/>
      <c r="AL7901" s="9"/>
      <c r="AM7901" s="9"/>
      <c r="AN7901" s="9"/>
      <c r="AO7901" s="27"/>
      <c r="AQ7901" s="29"/>
      <c r="AR7901" s="11"/>
      <c r="AW7901" s="31"/>
      <c r="AZ7901" s="12"/>
      <c r="BA7901" s="12"/>
      <c r="BB7901" s="12"/>
      <c r="BC7901" s="12"/>
    </row>
    <row r="7902" spans="4:55">
      <c r="D7902" s="7"/>
      <c r="E7902" s="7"/>
      <c r="F7902" s="8"/>
      <c r="G7902" s="8"/>
      <c r="H7902" s="8"/>
      <c r="AF7902" s="9"/>
      <c r="AG7902" s="9"/>
      <c r="AH7902" s="9"/>
      <c r="AI7902" s="9"/>
      <c r="AJ7902" s="9"/>
      <c r="AK7902" s="9"/>
      <c r="AL7902" s="9"/>
      <c r="AM7902" s="9"/>
      <c r="AN7902" s="9"/>
      <c r="AO7902" s="27"/>
      <c r="AQ7902" s="29"/>
      <c r="AR7902" s="11"/>
      <c r="AW7902" s="31"/>
      <c r="AZ7902" s="12"/>
      <c r="BA7902" s="12"/>
      <c r="BB7902" s="12"/>
      <c r="BC7902" s="12"/>
    </row>
    <row r="7903" spans="4:55">
      <c r="D7903" s="7"/>
      <c r="E7903" s="7"/>
      <c r="F7903" s="8"/>
      <c r="G7903" s="8"/>
      <c r="H7903" s="8"/>
      <c r="AF7903" s="9"/>
      <c r="AG7903" s="9"/>
      <c r="AH7903" s="9"/>
      <c r="AI7903" s="9"/>
      <c r="AJ7903" s="9"/>
      <c r="AK7903" s="9"/>
      <c r="AL7903" s="9"/>
      <c r="AM7903" s="9"/>
      <c r="AN7903" s="9"/>
      <c r="AO7903" s="27"/>
      <c r="AQ7903" s="29"/>
      <c r="AR7903" s="11"/>
      <c r="AW7903" s="31"/>
      <c r="AZ7903" s="12"/>
      <c r="BA7903" s="12"/>
      <c r="BB7903" s="12"/>
      <c r="BC7903" s="12"/>
    </row>
    <row r="7904" spans="4:55">
      <c r="D7904" s="7"/>
      <c r="E7904" s="7"/>
      <c r="F7904" s="8"/>
      <c r="G7904" s="8"/>
      <c r="H7904" s="8"/>
      <c r="AF7904" s="9"/>
      <c r="AG7904" s="9"/>
      <c r="AH7904" s="9"/>
      <c r="AI7904" s="9"/>
      <c r="AJ7904" s="9"/>
      <c r="AK7904" s="9"/>
      <c r="AL7904" s="9"/>
      <c r="AM7904" s="9"/>
      <c r="AN7904" s="9"/>
      <c r="AO7904" s="27"/>
      <c r="AQ7904" s="29"/>
      <c r="AR7904" s="11"/>
      <c r="AW7904" s="31"/>
      <c r="AZ7904" s="12"/>
      <c r="BA7904" s="12"/>
      <c r="BB7904" s="12"/>
      <c r="BC7904" s="12"/>
    </row>
    <row r="7905" spans="4:55">
      <c r="D7905" s="7"/>
      <c r="E7905" s="7"/>
      <c r="F7905" s="8"/>
      <c r="G7905" s="8"/>
      <c r="H7905" s="8"/>
      <c r="AF7905" s="9"/>
      <c r="AG7905" s="9"/>
      <c r="AH7905" s="9"/>
      <c r="AI7905" s="9"/>
      <c r="AJ7905" s="9"/>
      <c r="AK7905" s="9"/>
      <c r="AL7905" s="9"/>
      <c r="AM7905" s="9"/>
      <c r="AN7905" s="9"/>
      <c r="AO7905" s="27"/>
      <c r="AQ7905" s="29"/>
      <c r="AR7905" s="11"/>
      <c r="AW7905" s="31"/>
      <c r="AZ7905" s="12"/>
      <c r="BA7905" s="12"/>
      <c r="BB7905" s="12"/>
      <c r="BC7905" s="12"/>
    </row>
    <row r="7906" spans="4:55">
      <c r="D7906" s="7"/>
      <c r="E7906" s="7"/>
      <c r="F7906" s="8"/>
      <c r="G7906" s="8"/>
      <c r="H7906" s="8"/>
      <c r="AF7906" s="9"/>
      <c r="AG7906" s="9"/>
      <c r="AH7906" s="9"/>
      <c r="AI7906" s="9"/>
      <c r="AJ7906" s="9"/>
      <c r="AK7906" s="9"/>
      <c r="AL7906" s="9"/>
      <c r="AM7906" s="9"/>
      <c r="AN7906" s="9"/>
      <c r="AO7906" s="27"/>
      <c r="AQ7906" s="29"/>
      <c r="AR7906" s="11"/>
      <c r="AW7906" s="31"/>
      <c r="AZ7906" s="12"/>
      <c r="BA7906" s="12"/>
      <c r="BB7906" s="12"/>
      <c r="BC7906" s="12"/>
    </row>
    <row r="7907" spans="4:55">
      <c r="D7907" s="7"/>
      <c r="E7907" s="7"/>
      <c r="F7907" s="8"/>
      <c r="G7907" s="8"/>
      <c r="H7907" s="8"/>
      <c r="AF7907" s="9"/>
      <c r="AG7907" s="9"/>
      <c r="AH7907" s="9"/>
      <c r="AI7907" s="9"/>
      <c r="AJ7907" s="9"/>
      <c r="AK7907" s="9"/>
      <c r="AL7907" s="9"/>
      <c r="AM7907" s="9"/>
      <c r="AN7907" s="9"/>
      <c r="AO7907" s="27"/>
      <c r="AQ7907" s="29"/>
      <c r="AR7907" s="11"/>
      <c r="AW7907" s="31"/>
      <c r="AZ7907" s="12"/>
      <c r="BA7907" s="12"/>
      <c r="BB7907" s="12"/>
      <c r="BC7907" s="12"/>
    </row>
    <row r="7908" spans="4:55">
      <c r="D7908" s="7"/>
      <c r="E7908" s="7"/>
      <c r="F7908" s="8"/>
      <c r="G7908" s="8"/>
      <c r="H7908" s="8"/>
      <c r="AF7908" s="9"/>
      <c r="AG7908" s="9"/>
      <c r="AH7908" s="9"/>
      <c r="AI7908" s="9"/>
      <c r="AJ7908" s="9"/>
      <c r="AK7908" s="9"/>
      <c r="AL7908" s="9"/>
      <c r="AM7908" s="9"/>
      <c r="AN7908" s="9"/>
      <c r="AO7908" s="27"/>
      <c r="AQ7908" s="29"/>
      <c r="AR7908" s="11"/>
      <c r="AW7908" s="31"/>
      <c r="AZ7908" s="12"/>
      <c r="BA7908" s="12"/>
      <c r="BB7908" s="12"/>
      <c r="BC7908" s="12"/>
    </row>
    <row r="7909" spans="4:55">
      <c r="D7909" s="7"/>
      <c r="E7909" s="7"/>
      <c r="F7909" s="8"/>
      <c r="G7909" s="8"/>
      <c r="H7909" s="8"/>
      <c r="AF7909" s="9"/>
      <c r="AG7909" s="9"/>
      <c r="AH7909" s="9"/>
      <c r="AI7909" s="9"/>
      <c r="AJ7909" s="9"/>
      <c r="AK7909" s="9"/>
      <c r="AL7909" s="9"/>
      <c r="AM7909" s="9"/>
      <c r="AN7909" s="9"/>
      <c r="AO7909" s="27"/>
      <c r="AQ7909" s="29"/>
      <c r="AR7909" s="11"/>
      <c r="AW7909" s="31"/>
      <c r="AZ7909" s="12"/>
      <c r="BA7909" s="12"/>
      <c r="BB7909" s="12"/>
      <c r="BC7909" s="12"/>
    </row>
    <row r="7910" spans="4:55">
      <c r="D7910" s="7"/>
      <c r="E7910" s="7"/>
      <c r="F7910" s="8"/>
      <c r="G7910" s="8"/>
      <c r="H7910" s="8"/>
      <c r="AF7910" s="9"/>
      <c r="AG7910" s="9"/>
      <c r="AH7910" s="9"/>
      <c r="AI7910" s="9"/>
      <c r="AJ7910" s="9"/>
      <c r="AK7910" s="9"/>
      <c r="AL7910" s="9"/>
      <c r="AM7910" s="9"/>
      <c r="AN7910" s="9"/>
      <c r="AO7910" s="27"/>
      <c r="AQ7910" s="29"/>
      <c r="AR7910" s="11"/>
      <c r="AW7910" s="31"/>
      <c r="AZ7910" s="12"/>
      <c r="BA7910" s="12"/>
      <c r="BB7910" s="12"/>
      <c r="BC7910" s="12"/>
    </row>
    <row r="7911" spans="4:55">
      <c r="D7911" s="7"/>
      <c r="E7911" s="7"/>
      <c r="F7911" s="8"/>
      <c r="G7911" s="8"/>
      <c r="H7911" s="8"/>
      <c r="AF7911" s="9"/>
      <c r="AG7911" s="9"/>
      <c r="AH7911" s="9"/>
      <c r="AI7911" s="9"/>
      <c r="AJ7911" s="9"/>
      <c r="AK7911" s="9"/>
      <c r="AL7911" s="9"/>
      <c r="AM7911" s="9"/>
      <c r="AN7911" s="9"/>
      <c r="AO7911" s="27"/>
      <c r="AQ7911" s="29"/>
      <c r="AR7911" s="11"/>
      <c r="AW7911" s="31"/>
      <c r="AZ7911" s="12"/>
      <c r="BA7911" s="12"/>
      <c r="BB7911" s="12"/>
      <c r="BC7911" s="12"/>
    </row>
    <row r="7912" spans="4:55">
      <c r="D7912" s="7"/>
      <c r="E7912" s="7"/>
      <c r="F7912" s="8"/>
      <c r="G7912" s="8"/>
      <c r="H7912" s="8"/>
      <c r="AF7912" s="9"/>
      <c r="AG7912" s="9"/>
      <c r="AH7912" s="9"/>
      <c r="AI7912" s="9"/>
      <c r="AJ7912" s="9"/>
      <c r="AK7912" s="9"/>
      <c r="AL7912" s="9"/>
      <c r="AM7912" s="9"/>
      <c r="AN7912" s="9"/>
      <c r="AO7912" s="27"/>
      <c r="AQ7912" s="29"/>
      <c r="AR7912" s="11"/>
      <c r="AW7912" s="31"/>
      <c r="AZ7912" s="12"/>
      <c r="BA7912" s="12"/>
      <c r="BB7912" s="12"/>
      <c r="BC7912" s="12"/>
    </row>
    <row r="7913" spans="4:55">
      <c r="D7913" s="7"/>
      <c r="E7913" s="7"/>
      <c r="F7913" s="8"/>
      <c r="G7913" s="8"/>
      <c r="H7913" s="8"/>
      <c r="AF7913" s="9"/>
      <c r="AG7913" s="9"/>
      <c r="AH7913" s="9"/>
      <c r="AI7913" s="9"/>
      <c r="AJ7913" s="9"/>
      <c r="AK7913" s="9"/>
      <c r="AL7913" s="9"/>
      <c r="AM7913" s="9"/>
      <c r="AN7913" s="9"/>
      <c r="AO7913" s="27"/>
      <c r="AQ7913" s="29"/>
      <c r="AR7913" s="11"/>
      <c r="AW7913" s="31"/>
      <c r="AZ7913" s="12"/>
      <c r="BA7913" s="12"/>
      <c r="BB7913" s="12"/>
      <c r="BC7913" s="12"/>
    </row>
    <row r="7914" spans="4:55">
      <c r="D7914" s="7"/>
      <c r="E7914" s="7"/>
      <c r="F7914" s="8"/>
      <c r="G7914" s="8"/>
      <c r="H7914" s="8"/>
      <c r="AF7914" s="9"/>
      <c r="AG7914" s="9"/>
      <c r="AH7914" s="9"/>
      <c r="AI7914" s="9"/>
      <c r="AJ7914" s="9"/>
      <c r="AK7914" s="9"/>
      <c r="AL7914" s="9"/>
      <c r="AM7914" s="9"/>
      <c r="AN7914" s="9"/>
      <c r="AO7914" s="27"/>
      <c r="AQ7914" s="29"/>
      <c r="AR7914" s="11"/>
      <c r="AW7914" s="31"/>
      <c r="AZ7914" s="12"/>
      <c r="BA7914" s="12"/>
      <c r="BB7914" s="12"/>
      <c r="BC7914" s="12"/>
    </row>
    <row r="7915" spans="4:55">
      <c r="D7915" s="7"/>
      <c r="E7915" s="7"/>
      <c r="F7915" s="8"/>
      <c r="G7915" s="8"/>
      <c r="H7915" s="8"/>
      <c r="AF7915" s="9"/>
      <c r="AG7915" s="9"/>
      <c r="AH7915" s="9"/>
      <c r="AI7915" s="9"/>
      <c r="AJ7915" s="9"/>
      <c r="AK7915" s="9"/>
      <c r="AL7915" s="9"/>
      <c r="AM7915" s="9"/>
      <c r="AN7915" s="9"/>
      <c r="AO7915" s="27"/>
      <c r="AQ7915" s="29"/>
      <c r="AR7915" s="11"/>
      <c r="AW7915" s="31"/>
      <c r="AZ7915" s="12"/>
      <c r="BA7915" s="12"/>
      <c r="BB7915" s="12"/>
      <c r="BC7915" s="12"/>
    </row>
    <row r="7916" spans="4:55">
      <c r="D7916" s="7"/>
      <c r="E7916" s="7"/>
      <c r="F7916" s="8"/>
      <c r="G7916" s="8"/>
      <c r="H7916" s="8"/>
      <c r="AF7916" s="9"/>
      <c r="AG7916" s="9"/>
      <c r="AH7916" s="9"/>
      <c r="AI7916" s="9"/>
      <c r="AJ7916" s="9"/>
      <c r="AK7916" s="9"/>
      <c r="AL7916" s="9"/>
      <c r="AM7916" s="9"/>
      <c r="AN7916" s="9"/>
      <c r="AO7916" s="27"/>
      <c r="AQ7916" s="29"/>
      <c r="AR7916" s="11"/>
      <c r="AW7916" s="31"/>
      <c r="AZ7916" s="12"/>
      <c r="BA7916" s="12"/>
      <c r="BB7916" s="12"/>
      <c r="BC7916" s="12"/>
    </row>
    <row r="7917" spans="4:55">
      <c r="D7917" s="7"/>
      <c r="E7917" s="7"/>
      <c r="F7917" s="8"/>
      <c r="G7917" s="8"/>
      <c r="H7917" s="8"/>
      <c r="AF7917" s="9"/>
      <c r="AG7917" s="9"/>
      <c r="AH7917" s="9"/>
      <c r="AI7917" s="9"/>
      <c r="AJ7917" s="9"/>
      <c r="AK7917" s="9"/>
      <c r="AL7917" s="9"/>
      <c r="AM7917" s="9"/>
      <c r="AN7917" s="9"/>
      <c r="AO7917" s="27"/>
      <c r="AQ7917" s="29"/>
      <c r="AR7917" s="11"/>
      <c r="AW7917" s="31"/>
      <c r="AZ7917" s="12"/>
      <c r="BA7917" s="12"/>
      <c r="BB7917" s="12"/>
      <c r="BC7917" s="12"/>
    </row>
    <row r="7918" spans="4:55">
      <c r="D7918" s="7"/>
      <c r="E7918" s="7"/>
      <c r="F7918" s="8"/>
      <c r="G7918" s="8"/>
      <c r="H7918" s="8"/>
      <c r="AF7918" s="9"/>
      <c r="AG7918" s="9"/>
      <c r="AH7918" s="9"/>
      <c r="AI7918" s="9"/>
      <c r="AJ7918" s="9"/>
      <c r="AK7918" s="9"/>
      <c r="AL7918" s="9"/>
      <c r="AM7918" s="9"/>
      <c r="AN7918" s="9"/>
      <c r="AO7918" s="27"/>
      <c r="AQ7918" s="29"/>
      <c r="AR7918" s="11"/>
      <c r="AW7918" s="31"/>
      <c r="AZ7918" s="12"/>
      <c r="BA7918" s="12"/>
      <c r="BB7918" s="12"/>
      <c r="BC7918" s="12"/>
    </row>
    <row r="7919" spans="4:55">
      <c r="D7919" s="7"/>
      <c r="E7919" s="7"/>
      <c r="F7919" s="8"/>
      <c r="G7919" s="8"/>
      <c r="H7919" s="8"/>
      <c r="AF7919" s="9"/>
      <c r="AG7919" s="9"/>
      <c r="AH7919" s="9"/>
      <c r="AI7919" s="9"/>
      <c r="AJ7919" s="9"/>
      <c r="AK7919" s="9"/>
      <c r="AL7919" s="9"/>
      <c r="AM7919" s="9"/>
      <c r="AN7919" s="9"/>
      <c r="AO7919" s="27"/>
      <c r="AQ7919" s="29"/>
      <c r="AR7919" s="11"/>
      <c r="AW7919" s="31"/>
      <c r="AZ7919" s="12"/>
      <c r="BA7919" s="12"/>
      <c r="BB7919" s="12"/>
      <c r="BC7919" s="12"/>
    </row>
    <row r="7920" spans="4:55">
      <c r="D7920" s="7"/>
      <c r="E7920" s="7"/>
      <c r="F7920" s="8"/>
      <c r="G7920" s="8"/>
      <c r="H7920" s="8"/>
      <c r="AF7920" s="9"/>
      <c r="AG7920" s="9"/>
      <c r="AH7920" s="9"/>
      <c r="AI7920" s="9"/>
      <c r="AJ7920" s="9"/>
      <c r="AK7920" s="9"/>
      <c r="AL7920" s="9"/>
      <c r="AM7920" s="9"/>
      <c r="AN7920" s="9"/>
      <c r="AO7920" s="27"/>
      <c r="AQ7920" s="29"/>
      <c r="AR7920" s="11"/>
      <c r="AW7920" s="31"/>
      <c r="AZ7920" s="12"/>
      <c r="BA7920" s="12"/>
      <c r="BB7920" s="12"/>
      <c r="BC7920" s="12"/>
    </row>
    <row r="7921" spans="4:55">
      <c r="D7921" s="7"/>
      <c r="E7921" s="7"/>
      <c r="F7921" s="8"/>
      <c r="G7921" s="8"/>
      <c r="H7921" s="8"/>
      <c r="AF7921" s="9"/>
      <c r="AG7921" s="9"/>
      <c r="AH7921" s="9"/>
      <c r="AI7921" s="9"/>
      <c r="AJ7921" s="9"/>
      <c r="AK7921" s="9"/>
      <c r="AL7921" s="9"/>
      <c r="AM7921" s="9"/>
      <c r="AN7921" s="9"/>
      <c r="AO7921" s="27"/>
      <c r="AQ7921" s="29"/>
      <c r="AR7921" s="11"/>
      <c r="AW7921" s="31"/>
      <c r="AZ7921" s="12"/>
      <c r="BA7921" s="12"/>
      <c r="BB7921" s="12"/>
      <c r="BC7921" s="12"/>
    </row>
    <row r="7922" spans="4:55">
      <c r="D7922" s="7"/>
      <c r="E7922" s="7"/>
      <c r="F7922" s="8"/>
      <c r="G7922" s="8"/>
      <c r="H7922" s="8"/>
      <c r="AF7922" s="9"/>
      <c r="AG7922" s="9"/>
      <c r="AH7922" s="9"/>
      <c r="AI7922" s="9"/>
      <c r="AJ7922" s="9"/>
      <c r="AK7922" s="9"/>
      <c r="AL7922" s="9"/>
      <c r="AM7922" s="9"/>
      <c r="AN7922" s="9"/>
      <c r="AO7922" s="27"/>
      <c r="AQ7922" s="29"/>
      <c r="AR7922" s="11"/>
      <c r="AW7922" s="31"/>
      <c r="AZ7922" s="12"/>
      <c r="BA7922" s="12"/>
      <c r="BB7922" s="12"/>
      <c r="BC7922" s="12"/>
    </row>
    <row r="7923" spans="4:55">
      <c r="D7923" s="7"/>
      <c r="E7923" s="7"/>
      <c r="F7923" s="8"/>
      <c r="G7923" s="8"/>
      <c r="H7923" s="8"/>
      <c r="AF7923" s="9"/>
      <c r="AG7923" s="9"/>
      <c r="AH7923" s="9"/>
      <c r="AI7923" s="9"/>
      <c r="AJ7923" s="9"/>
      <c r="AK7923" s="9"/>
      <c r="AL7923" s="9"/>
      <c r="AM7923" s="9"/>
      <c r="AN7923" s="9"/>
      <c r="AO7923" s="27"/>
      <c r="AQ7923" s="29"/>
      <c r="AR7923" s="11"/>
      <c r="AW7923" s="31"/>
      <c r="AZ7923" s="12"/>
      <c r="BA7923" s="12"/>
      <c r="BB7923" s="12"/>
      <c r="BC7923" s="12"/>
    </row>
    <row r="7924" spans="4:55">
      <c r="D7924" s="7"/>
      <c r="E7924" s="7"/>
      <c r="F7924" s="8"/>
      <c r="G7924" s="8"/>
      <c r="H7924" s="8"/>
      <c r="AF7924" s="9"/>
      <c r="AG7924" s="9"/>
      <c r="AH7924" s="9"/>
      <c r="AI7924" s="9"/>
      <c r="AJ7924" s="9"/>
      <c r="AK7924" s="9"/>
      <c r="AL7924" s="9"/>
      <c r="AM7924" s="9"/>
      <c r="AN7924" s="9"/>
      <c r="AO7924" s="27"/>
      <c r="AQ7924" s="29"/>
      <c r="AR7924" s="11"/>
      <c r="AW7924" s="31"/>
      <c r="AZ7924" s="12"/>
      <c r="BA7924" s="12"/>
      <c r="BB7924" s="12"/>
      <c r="BC7924" s="12"/>
    </row>
    <row r="7925" spans="4:55">
      <c r="D7925" s="7"/>
      <c r="E7925" s="7"/>
      <c r="F7925" s="8"/>
      <c r="G7925" s="8"/>
      <c r="H7925" s="8"/>
      <c r="AF7925" s="9"/>
      <c r="AG7925" s="9"/>
      <c r="AH7925" s="9"/>
      <c r="AI7925" s="9"/>
      <c r="AJ7925" s="9"/>
      <c r="AK7925" s="9"/>
      <c r="AL7925" s="9"/>
      <c r="AM7925" s="9"/>
      <c r="AN7925" s="9"/>
      <c r="AO7925" s="27"/>
      <c r="AQ7925" s="29"/>
      <c r="AR7925" s="11"/>
      <c r="AW7925" s="31"/>
      <c r="AZ7925" s="12"/>
      <c r="BA7925" s="12"/>
      <c r="BB7925" s="12"/>
      <c r="BC7925" s="12"/>
    </row>
    <row r="7926" spans="4:55">
      <c r="D7926" s="7"/>
      <c r="E7926" s="7"/>
      <c r="F7926" s="8"/>
      <c r="G7926" s="8"/>
      <c r="H7926" s="8"/>
      <c r="AF7926" s="9"/>
      <c r="AG7926" s="9"/>
      <c r="AH7926" s="9"/>
      <c r="AI7926" s="9"/>
      <c r="AJ7926" s="9"/>
      <c r="AK7926" s="9"/>
      <c r="AL7926" s="9"/>
      <c r="AM7926" s="9"/>
      <c r="AN7926" s="9"/>
      <c r="AO7926" s="27"/>
      <c r="AQ7926" s="29"/>
      <c r="AR7926" s="11"/>
      <c r="AW7926" s="31"/>
      <c r="AZ7926" s="12"/>
      <c r="BA7926" s="12"/>
      <c r="BB7926" s="12"/>
      <c r="BC7926" s="12"/>
    </row>
    <row r="7927" spans="4:55">
      <c r="D7927" s="7"/>
      <c r="E7927" s="7"/>
      <c r="F7927" s="8"/>
      <c r="G7927" s="8"/>
      <c r="H7927" s="8"/>
      <c r="AF7927" s="9"/>
      <c r="AG7927" s="9"/>
      <c r="AH7927" s="9"/>
      <c r="AI7927" s="9"/>
      <c r="AJ7927" s="9"/>
      <c r="AK7927" s="9"/>
      <c r="AL7927" s="9"/>
      <c r="AM7927" s="9"/>
      <c r="AN7927" s="9"/>
      <c r="AO7927" s="27"/>
      <c r="AQ7927" s="29"/>
      <c r="AR7927" s="11"/>
      <c r="AW7927" s="31"/>
      <c r="AZ7927" s="12"/>
      <c r="BA7927" s="12"/>
      <c r="BB7927" s="12"/>
      <c r="BC7927" s="12"/>
    </row>
    <row r="7928" spans="4:55">
      <c r="D7928" s="7"/>
      <c r="E7928" s="7"/>
      <c r="F7928" s="8"/>
      <c r="G7928" s="8"/>
      <c r="H7928" s="8"/>
      <c r="AF7928" s="9"/>
      <c r="AG7928" s="9"/>
      <c r="AH7928" s="9"/>
      <c r="AI7928" s="9"/>
      <c r="AJ7928" s="9"/>
      <c r="AK7928" s="9"/>
      <c r="AL7928" s="9"/>
      <c r="AM7928" s="9"/>
      <c r="AN7928" s="9"/>
      <c r="AO7928" s="27"/>
      <c r="AQ7928" s="29"/>
      <c r="AR7928" s="11"/>
      <c r="AW7928" s="31"/>
      <c r="AZ7928" s="12"/>
      <c r="BA7928" s="12"/>
      <c r="BB7928" s="12"/>
      <c r="BC7928" s="12"/>
    </row>
    <row r="7929" spans="4:55">
      <c r="D7929" s="7"/>
      <c r="E7929" s="7"/>
      <c r="F7929" s="8"/>
      <c r="G7929" s="8"/>
      <c r="H7929" s="8"/>
      <c r="AF7929" s="9"/>
      <c r="AG7929" s="9"/>
      <c r="AH7929" s="9"/>
      <c r="AI7929" s="9"/>
      <c r="AJ7929" s="9"/>
      <c r="AK7929" s="9"/>
      <c r="AL7929" s="9"/>
      <c r="AM7929" s="9"/>
      <c r="AN7929" s="9"/>
      <c r="AO7929" s="27"/>
      <c r="AQ7929" s="29"/>
      <c r="AR7929" s="11"/>
      <c r="AW7929" s="31"/>
      <c r="AZ7929" s="12"/>
      <c r="BA7929" s="12"/>
      <c r="BB7929" s="12"/>
      <c r="BC7929" s="12"/>
    </row>
    <row r="7930" spans="4:55">
      <c r="D7930" s="7"/>
      <c r="E7930" s="7"/>
      <c r="F7930" s="8"/>
      <c r="G7930" s="8"/>
      <c r="H7930" s="8"/>
      <c r="AF7930" s="9"/>
      <c r="AG7930" s="9"/>
      <c r="AH7930" s="9"/>
      <c r="AI7930" s="9"/>
      <c r="AJ7930" s="9"/>
      <c r="AK7930" s="9"/>
      <c r="AL7930" s="9"/>
      <c r="AM7930" s="9"/>
      <c r="AN7930" s="9"/>
      <c r="AO7930" s="27"/>
      <c r="AQ7930" s="29"/>
      <c r="AR7930" s="11"/>
      <c r="AW7930" s="31"/>
      <c r="AZ7930" s="12"/>
      <c r="BA7930" s="12"/>
      <c r="BB7930" s="12"/>
      <c r="BC7930" s="12"/>
    </row>
    <row r="7931" spans="4:55">
      <c r="D7931" s="7"/>
      <c r="E7931" s="7"/>
      <c r="F7931" s="8"/>
      <c r="G7931" s="8"/>
      <c r="H7931" s="8"/>
      <c r="AF7931" s="9"/>
      <c r="AG7931" s="9"/>
      <c r="AH7931" s="9"/>
      <c r="AI7931" s="9"/>
      <c r="AJ7931" s="9"/>
      <c r="AK7931" s="9"/>
      <c r="AL7931" s="9"/>
      <c r="AM7931" s="9"/>
      <c r="AN7931" s="9"/>
      <c r="AO7931" s="27"/>
      <c r="AQ7931" s="29"/>
      <c r="AR7931" s="11"/>
      <c r="AW7931" s="31"/>
      <c r="AZ7931" s="12"/>
      <c r="BA7931" s="12"/>
      <c r="BB7931" s="12"/>
      <c r="BC7931" s="12"/>
    </row>
    <row r="7932" spans="4:55">
      <c r="D7932" s="7"/>
      <c r="E7932" s="7"/>
      <c r="F7932" s="8"/>
      <c r="G7932" s="8"/>
      <c r="H7932" s="8"/>
      <c r="AF7932" s="9"/>
      <c r="AG7932" s="9"/>
      <c r="AH7932" s="9"/>
      <c r="AI7932" s="9"/>
      <c r="AJ7932" s="9"/>
      <c r="AK7932" s="9"/>
      <c r="AL7932" s="9"/>
      <c r="AM7932" s="9"/>
      <c r="AN7932" s="9"/>
      <c r="AO7932" s="27"/>
      <c r="AQ7932" s="29"/>
      <c r="AR7932" s="11"/>
      <c r="AW7932" s="31"/>
      <c r="AZ7932" s="12"/>
      <c r="BA7932" s="12"/>
      <c r="BB7932" s="12"/>
      <c r="BC7932" s="12"/>
    </row>
    <row r="7933" spans="4:55">
      <c r="D7933" s="7"/>
      <c r="E7933" s="7"/>
      <c r="F7933" s="8"/>
      <c r="G7933" s="8"/>
      <c r="H7933" s="8"/>
      <c r="AF7933" s="9"/>
      <c r="AG7933" s="9"/>
      <c r="AH7933" s="9"/>
      <c r="AI7933" s="9"/>
      <c r="AJ7933" s="9"/>
      <c r="AK7933" s="9"/>
      <c r="AL7933" s="9"/>
      <c r="AM7933" s="9"/>
      <c r="AN7933" s="9"/>
      <c r="AO7933" s="27"/>
      <c r="AQ7933" s="29"/>
      <c r="AR7933" s="11"/>
      <c r="AW7933" s="31"/>
      <c r="AZ7933" s="12"/>
      <c r="BA7933" s="12"/>
      <c r="BB7933" s="12"/>
      <c r="BC7933" s="12"/>
    </row>
    <row r="7934" spans="4:55">
      <c r="D7934" s="7"/>
      <c r="E7934" s="7"/>
      <c r="F7934" s="8"/>
      <c r="G7934" s="8"/>
      <c r="H7934" s="8"/>
      <c r="AF7934" s="9"/>
      <c r="AG7934" s="9"/>
      <c r="AH7934" s="9"/>
      <c r="AI7934" s="9"/>
      <c r="AJ7934" s="9"/>
      <c r="AK7934" s="9"/>
      <c r="AL7934" s="9"/>
      <c r="AM7934" s="9"/>
      <c r="AN7934" s="9"/>
      <c r="AO7934" s="27"/>
      <c r="AQ7934" s="29"/>
      <c r="AR7934" s="11"/>
      <c r="AW7934" s="31"/>
      <c r="AZ7934" s="12"/>
      <c r="BA7934" s="12"/>
      <c r="BB7934" s="12"/>
      <c r="BC7934" s="12"/>
    </row>
    <row r="7935" spans="4:55">
      <c r="D7935" s="7"/>
      <c r="E7935" s="7"/>
      <c r="F7935" s="8"/>
      <c r="G7935" s="8"/>
      <c r="H7935" s="8"/>
      <c r="AF7935" s="9"/>
      <c r="AG7935" s="9"/>
      <c r="AH7935" s="9"/>
      <c r="AI7935" s="9"/>
      <c r="AJ7935" s="9"/>
      <c r="AK7935" s="9"/>
      <c r="AL7935" s="9"/>
      <c r="AM7935" s="9"/>
      <c r="AN7935" s="9"/>
      <c r="AO7935" s="27"/>
      <c r="AQ7935" s="29"/>
      <c r="AR7935" s="11"/>
      <c r="AW7935" s="31"/>
      <c r="AZ7935" s="12"/>
      <c r="BA7935" s="12"/>
      <c r="BB7935" s="12"/>
      <c r="BC7935" s="12"/>
    </row>
    <row r="7936" spans="4:55">
      <c r="D7936" s="7"/>
      <c r="E7936" s="7"/>
      <c r="F7936" s="8"/>
      <c r="G7936" s="8"/>
      <c r="H7936" s="8"/>
      <c r="AF7936" s="9"/>
      <c r="AG7936" s="9"/>
      <c r="AH7936" s="9"/>
      <c r="AI7936" s="9"/>
      <c r="AJ7936" s="9"/>
      <c r="AK7936" s="9"/>
      <c r="AL7936" s="9"/>
      <c r="AM7936" s="9"/>
      <c r="AN7936" s="9"/>
      <c r="AO7936" s="27"/>
      <c r="AQ7936" s="29"/>
      <c r="AR7936" s="11"/>
      <c r="AW7936" s="31"/>
      <c r="AZ7936" s="12"/>
      <c r="BA7936" s="12"/>
      <c r="BB7936" s="12"/>
      <c r="BC7936" s="12"/>
    </row>
    <row r="7937" spans="4:55">
      <c r="D7937" s="7"/>
      <c r="E7937" s="7"/>
      <c r="F7937" s="8"/>
      <c r="G7937" s="8"/>
      <c r="H7937" s="8"/>
      <c r="AF7937" s="9"/>
      <c r="AG7937" s="9"/>
      <c r="AH7937" s="9"/>
      <c r="AI7937" s="9"/>
      <c r="AJ7937" s="9"/>
      <c r="AK7937" s="9"/>
      <c r="AL7937" s="9"/>
      <c r="AM7937" s="9"/>
      <c r="AN7937" s="9"/>
      <c r="AO7937" s="27"/>
      <c r="AQ7937" s="29"/>
      <c r="AR7937" s="11"/>
      <c r="AW7937" s="31"/>
      <c r="AZ7937" s="12"/>
      <c r="BA7937" s="12"/>
      <c r="BB7937" s="12"/>
      <c r="BC7937" s="12"/>
    </row>
    <row r="7938" spans="4:55">
      <c r="D7938" s="7"/>
      <c r="E7938" s="7"/>
      <c r="F7938" s="8"/>
      <c r="G7938" s="8"/>
      <c r="H7938" s="8"/>
      <c r="AF7938" s="9"/>
      <c r="AG7938" s="9"/>
      <c r="AH7938" s="9"/>
      <c r="AI7938" s="9"/>
      <c r="AJ7938" s="9"/>
      <c r="AK7938" s="9"/>
      <c r="AL7938" s="9"/>
      <c r="AM7938" s="9"/>
      <c r="AN7938" s="9"/>
      <c r="AO7938" s="27"/>
      <c r="AQ7938" s="29"/>
      <c r="AR7938" s="11"/>
      <c r="AW7938" s="31"/>
      <c r="AZ7938" s="12"/>
      <c r="BA7938" s="12"/>
      <c r="BB7938" s="12"/>
      <c r="BC7938" s="12"/>
    </row>
    <row r="7939" spans="4:55">
      <c r="D7939" s="7"/>
      <c r="E7939" s="7"/>
      <c r="F7939" s="8"/>
      <c r="G7939" s="8"/>
      <c r="H7939" s="8"/>
      <c r="AF7939" s="9"/>
      <c r="AG7939" s="9"/>
      <c r="AH7939" s="9"/>
      <c r="AI7939" s="9"/>
      <c r="AJ7939" s="9"/>
      <c r="AK7939" s="9"/>
      <c r="AL7939" s="9"/>
      <c r="AM7939" s="9"/>
      <c r="AN7939" s="9"/>
      <c r="AO7939" s="27"/>
      <c r="AQ7939" s="29"/>
      <c r="AR7939" s="11"/>
      <c r="AW7939" s="31"/>
      <c r="AZ7939" s="12"/>
      <c r="BA7939" s="12"/>
      <c r="BB7939" s="12"/>
      <c r="BC7939" s="12"/>
    </row>
    <row r="7940" spans="4:55">
      <c r="D7940" s="7"/>
      <c r="E7940" s="7"/>
      <c r="F7940" s="8"/>
      <c r="G7940" s="8"/>
      <c r="H7940" s="8"/>
      <c r="AF7940" s="9"/>
      <c r="AG7940" s="9"/>
      <c r="AH7940" s="9"/>
      <c r="AI7940" s="9"/>
      <c r="AJ7940" s="9"/>
      <c r="AK7940" s="9"/>
      <c r="AL7940" s="9"/>
      <c r="AM7940" s="9"/>
      <c r="AN7940" s="9"/>
      <c r="AO7940" s="27"/>
      <c r="AQ7940" s="29"/>
      <c r="AR7940" s="11"/>
      <c r="AW7940" s="31"/>
      <c r="AZ7940" s="12"/>
      <c r="BA7940" s="12"/>
      <c r="BB7940" s="12"/>
      <c r="BC7940" s="12"/>
    </row>
    <row r="7941" spans="4:55">
      <c r="D7941" s="7"/>
      <c r="E7941" s="7"/>
      <c r="F7941" s="8"/>
      <c r="G7941" s="8"/>
      <c r="H7941" s="8"/>
      <c r="AF7941" s="9"/>
      <c r="AG7941" s="9"/>
      <c r="AH7941" s="9"/>
      <c r="AI7941" s="9"/>
      <c r="AJ7941" s="9"/>
      <c r="AK7941" s="9"/>
      <c r="AL7941" s="9"/>
      <c r="AM7941" s="9"/>
      <c r="AN7941" s="9"/>
      <c r="AO7941" s="27"/>
      <c r="AQ7941" s="29"/>
      <c r="AR7941" s="11"/>
      <c r="AW7941" s="31"/>
      <c r="AZ7941" s="12"/>
      <c r="BA7941" s="12"/>
      <c r="BB7941" s="12"/>
      <c r="BC7941" s="12"/>
    </row>
    <row r="7942" spans="4:55">
      <c r="D7942" s="7"/>
      <c r="E7942" s="7"/>
      <c r="F7942" s="8"/>
      <c r="G7942" s="8"/>
      <c r="H7942" s="8"/>
      <c r="AF7942" s="9"/>
      <c r="AG7942" s="9"/>
      <c r="AH7942" s="9"/>
      <c r="AI7942" s="9"/>
      <c r="AJ7942" s="9"/>
      <c r="AK7942" s="9"/>
      <c r="AL7942" s="9"/>
      <c r="AM7942" s="9"/>
      <c r="AN7942" s="9"/>
      <c r="AO7942" s="27"/>
      <c r="AQ7942" s="29"/>
      <c r="AR7942" s="11"/>
      <c r="AW7942" s="31"/>
      <c r="AZ7942" s="12"/>
      <c r="BA7942" s="12"/>
      <c r="BB7942" s="12"/>
      <c r="BC7942" s="12"/>
    </row>
    <row r="7943" spans="4:55">
      <c r="D7943" s="7"/>
      <c r="E7943" s="7"/>
      <c r="F7943" s="8"/>
      <c r="G7943" s="8"/>
      <c r="H7943" s="8"/>
      <c r="AF7943" s="9"/>
      <c r="AG7943" s="9"/>
      <c r="AH7943" s="9"/>
      <c r="AI7943" s="9"/>
      <c r="AJ7943" s="9"/>
      <c r="AK7943" s="9"/>
      <c r="AL7943" s="9"/>
      <c r="AM7943" s="9"/>
      <c r="AN7943" s="9"/>
      <c r="AO7943" s="27"/>
      <c r="AQ7943" s="29"/>
      <c r="AR7943" s="11"/>
      <c r="AW7943" s="31"/>
      <c r="AZ7943" s="12"/>
      <c r="BA7943" s="12"/>
      <c r="BB7943" s="12"/>
      <c r="BC7943" s="12"/>
    </row>
    <row r="7944" spans="4:55">
      <c r="D7944" s="7"/>
      <c r="E7944" s="7"/>
      <c r="F7944" s="8"/>
      <c r="G7944" s="8"/>
      <c r="H7944" s="8"/>
      <c r="AF7944" s="9"/>
      <c r="AG7944" s="9"/>
      <c r="AH7944" s="9"/>
      <c r="AI7944" s="9"/>
      <c r="AJ7944" s="9"/>
      <c r="AK7944" s="9"/>
      <c r="AL7944" s="9"/>
      <c r="AM7944" s="9"/>
      <c r="AN7944" s="9"/>
      <c r="AO7944" s="27"/>
      <c r="AQ7944" s="29"/>
      <c r="AR7944" s="11"/>
      <c r="AW7944" s="31"/>
      <c r="AZ7944" s="12"/>
      <c r="BA7944" s="12"/>
      <c r="BB7944" s="12"/>
      <c r="BC7944" s="12"/>
    </row>
    <row r="7945" spans="4:55">
      <c r="D7945" s="7"/>
      <c r="E7945" s="7"/>
      <c r="F7945" s="8"/>
      <c r="G7945" s="8"/>
      <c r="H7945" s="8"/>
      <c r="AF7945" s="9"/>
      <c r="AG7945" s="9"/>
      <c r="AH7945" s="9"/>
      <c r="AI7945" s="9"/>
      <c r="AJ7945" s="9"/>
      <c r="AK7945" s="9"/>
      <c r="AL7945" s="9"/>
      <c r="AM7945" s="9"/>
      <c r="AN7945" s="9"/>
      <c r="AO7945" s="27"/>
      <c r="AQ7945" s="29"/>
      <c r="AR7945" s="11"/>
      <c r="AW7945" s="31"/>
      <c r="AZ7945" s="12"/>
      <c r="BA7945" s="12"/>
      <c r="BB7945" s="12"/>
      <c r="BC7945" s="12"/>
    </row>
    <row r="7946" spans="4:55">
      <c r="D7946" s="7"/>
      <c r="E7946" s="7"/>
      <c r="F7946" s="8"/>
      <c r="G7946" s="8"/>
      <c r="H7946" s="8"/>
      <c r="AF7946" s="9"/>
      <c r="AG7946" s="9"/>
      <c r="AH7946" s="9"/>
      <c r="AI7946" s="9"/>
      <c r="AJ7946" s="9"/>
      <c r="AK7946" s="9"/>
      <c r="AL7946" s="9"/>
      <c r="AM7946" s="9"/>
      <c r="AN7946" s="9"/>
      <c r="AO7946" s="27"/>
      <c r="AQ7946" s="29"/>
      <c r="AR7946" s="11"/>
      <c r="AW7946" s="31"/>
      <c r="AZ7946" s="12"/>
      <c r="BA7946" s="12"/>
      <c r="BB7946" s="12"/>
      <c r="BC7946" s="12"/>
    </row>
    <row r="7947" spans="4:55">
      <c r="D7947" s="7"/>
      <c r="E7947" s="7"/>
      <c r="F7947" s="8"/>
      <c r="G7947" s="8"/>
      <c r="H7947" s="8"/>
      <c r="AF7947" s="9"/>
      <c r="AG7947" s="9"/>
      <c r="AH7947" s="9"/>
      <c r="AI7947" s="9"/>
      <c r="AJ7947" s="9"/>
      <c r="AK7947" s="9"/>
      <c r="AL7947" s="9"/>
      <c r="AM7947" s="9"/>
      <c r="AN7947" s="9"/>
      <c r="AO7947" s="27"/>
      <c r="AQ7947" s="29"/>
      <c r="AR7947" s="11"/>
      <c r="AW7947" s="31"/>
      <c r="AZ7947" s="12"/>
      <c r="BA7947" s="12"/>
      <c r="BB7947" s="12"/>
      <c r="BC7947" s="12"/>
    </row>
    <row r="7948" spans="4:55">
      <c r="D7948" s="7"/>
      <c r="E7948" s="7"/>
      <c r="F7948" s="8"/>
      <c r="G7948" s="8"/>
      <c r="H7948" s="8"/>
      <c r="AF7948" s="9"/>
      <c r="AG7948" s="9"/>
      <c r="AH7948" s="9"/>
      <c r="AI7948" s="9"/>
      <c r="AJ7948" s="9"/>
      <c r="AK7948" s="9"/>
      <c r="AL7948" s="9"/>
      <c r="AM7948" s="9"/>
      <c r="AN7948" s="9"/>
      <c r="AO7948" s="27"/>
      <c r="AQ7948" s="29"/>
      <c r="AR7948" s="11"/>
      <c r="AW7948" s="31"/>
      <c r="AZ7948" s="12"/>
      <c r="BA7948" s="12"/>
      <c r="BB7948" s="12"/>
      <c r="BC7948" s="12"/>
    </row>
    <row r="7949" spans="4:55">
      <c r="D7949" s="7"/>
      <c r="E7949" s="7"/>
      <c r="F7949" s="8"/>
      <c r="G7949" s="8"/>
      <c r="H7949" s="8"/>
      <c r="AF7949" s="9"/>
      <c r="AG7949" s="9"/>
      <c r="AH7949" s="9"/>
      <c r="AI7949" s="9"/>
      <c r="AJ7949" s="9"/>
      <c r="AK7949" s="9"/>
      <c r="AL7949" s="9"/>
      <c r="AM7949" s="9"/>
      <c r="AN7949" s="9"/>
      <c r="AO7949" s="27"/>
      <c r="AQ7949" s="29"/>
      <c r="AR7949" s="11"/>
      <c r="AW7949" s="31"/>
      <c r="AZ7949" s="12"/>
      <c r="BA7949" s="12"/>
      <c r="BB7949" s="12"/>
      <c r="BC7949" s="12"/>
    </row>
    <row r="7950" spans="4:55">
      <c r="D7950" s="7"/>
      <c r="E7950" s="7"/>
      <c r="F7950" s="8"/>
      <c r="G7950" s="8"/>
      <c r="H7950" s="8"/>
      <c r="AF7950" s="9"/>
      <c r="AG7950" s="9"/>
      <c r="AH7950" s="9"/>
      <c r="AI7950" s="9"/>
      <c r="AJ7950" s="9"/>
      <c r="AK7950" s="9"/>
      <c r="AL7950" s="9"/>
      <c r="AM7950" s="9"/>
      <c r="AN7950" s="9"/>
      <c r="AO7950" s="27"/>
      <c r="AQ7950" s="29"/>
      <c r="AR7950" s="11"/>
      <c r="AW7950" s="31"/>
      <c r="AZ7950" s="12"/>
      <c r="BA7950" s="12"/>
      <c r="BB7950" s="12"/>
      <c r="BC7950" s="12"/>
    </row>
    <row r="7951" spans="4:55">
      <c r="D7951" s="7"/>
      <c r="E7951" s="7"/>
      <c r="F7951" s="8"/>
      <c r="G7951" s="8"/>
      <c r="H7951" s="8"/>
      <c r="AF7951" s="9"/>
      <c r="AG7951" s="9"/>
      <c r="AH7951" s="9"/>
      <c r="AI7951" s="9"/>
      <c r="AJ7951" s="9"/>
      <c r="AK7951" s="9"/>
      <c r="AL7951" s="9"/>
      <c r="AM7951" s="9"/>
      <c r="AN7951" s="9"/>
      <c r="AO7951" s="27"/>
      <c r="AQ7951" s="29"/>
      <c r="AR7951" s="11"/>
      <c r="AW7951" s="31"/>
      <c r="AZ7951" s="12"/>
      <c r="BA7951" s="12"/>
      <c r="BB7951" s="12"/>
      <c r="BC7951" s="12"/>
    </row>
    <row r="7952" spans="4:55">
      <c r="D7952" s="7"/>
      <c r="E7952" s="7"/>
      <c r="F7952" s="8"/>
      <c r="G7952" s="8"/>
      <c r="H7952" s="8"/>
      <c r="AF7952" s="9"/>
      <c r="AG7952" s="9"/>
      <c r="AH7952" s="9"/>
      <c r="AI7952" s="9"/>
      <c r="AJ7952" s="9"/>
      <c r="AK7952" s="9"/>
      <c r="AL7952" s="9"/>
      <c r="AM7952" s="9"/>
      <c r="AN7952" s="9"/>
      <c r="AO7952" s="27"/>
      <c r="AQ7952" s="29"/>
      <c r="AR7952" s="11"/>
      <c r="AW7952" s="31"/>
      <c r="AZ7952" s="12"/>
      <c r="BA7952" s="12"/>
      <c r="BB7952" s="12"/>
      <c r="BC7952" s="12"/>
    </row>
    <row r="7953" spans="4:55">
      <c r="D7953" s="7"/>
      <c r="E7953" s="7"/>
      <c r="F7953" s="8"/>
      <c r="G7953" s="8"/>
      <c r="H7953" s="8"/>
      <c r="AF7953" s="9"/>
      <c r="AG7953" s="9"/>
      <c r="AH7953" s="9"/>
      <c r="AI7953" s="9"/>
      <c r="AJ7953" s="9"/>
      <c r="AK7953" s="9"/>
      <c r="AL7953" s="9"/>
      <c r="AM7953" s="9"/>
      <c r="AN7953" s="9"/>
      <c r="AO7953" s="27"/>
      <c r="AQ7953" s="29"/>
      <c r="AR7953" s="11"/>
      <c r="AW7953" s="31"/>
      <c r="AZ7953" s="12"/>
      <c r="BA7953" s="12"/>
      <c r="BB7953" s="12"/>
      <c r="BC7953" s="12"/>
    </row>
    <row r="7954" spans="4:55">
      <c r="D7954" s="7"/>
      <c r="E7954" s="7"/>
      <c r="F7954" s="8"/>
      <c r="G7954" s="8"/>
      <c r="H7954" s="8"/>
      <c r="AF7954" s="9"/>
      <c r="AG7954" s="9"/>
      <c r="AH7954" s="9"/>
      <c r="AI7954" s="9"/>
      <c r="AJ7954" s="9"/>
      <c r="AK7954" s="9"/>
      <c r="AL7954" s="9"/>
      <c r="AM7954" s="9"/>
      <c r="AN7954" s="9"/>
      <c r="AO7954" s="27"/>
      <c r="AQ7954" s="29"/>
      <c r="AR7954" s="11"/>
      <c r="AW7954" s="31"/>
      <c r="AZ7954" s="12"/>
      <c r="BA7954" s="12"/>
      <c r="BB7954" s="12"/>
      <c r="BC7954" s="12"/>
    </row>
    <row r="7955" spans="4:55">
      <c r="D7955" s="7"/>
      <c r="E7955" s="7"/>
      <c r="F7955" s="8"/>
      <c r="G7955" s="8"/>
      <c r="H7955" s="8"/>
      <c r="AF7955" s="9"/>
      <c r="AG7955" s="9"/>
      <c r="AH7955" s="9"/>
      <c r="AI7955" s="9"/>
      <c r="AJ7955" s="9"/>
      <c r="AK7955" s="9"/>
      <c r="AL7955" s="9"/>
      <c r="AM7955" s="9"/>
      <c r="AN7955" s="9"/>
      <c r="AO7955" s="27"/>
      <c r="AQ7955" s="29"/>
      <c r="AR7955" s="11"/>
      <c r="AW7955" s="31"/>
      <c r="AZ7955" s="12"/>
      <c r="BA7955" s="12"/>
      <c r="BB7955" s="12"/>
      <c r="BC7955" s="12"/>
    </row>
    <row r="7956" spans="4:55">
      <c r="D7956" s="7"/>
      <c r="E7956" s="7"/>
      <c r="F7956" s="8"/>
      <c r="G7956" s="8"/>
      <c r="H7956" s="8"/>
      <c r="AF7956" s="9"/>
      <c r="AG7956" s="9"/>
      <c r="AH7956" s="9"/>
      <c r="AI7956" s="9"/>
      <c r="AJ7956" s="9"/>
      <c r="AK7956" s="9"/>
      <c r="AL7956" s="9"/>
      <c r="AM7956" s="9"/>
      <c r="AN7956" s="9"/>
      <c r="AO7956" s="27"/>
      <c r="AQ7956" s="29"/>
      <c r="AR7956" s="11"/>
      <c r="AW7956" s="31"/>
      <c r="AZ7956" s="12"/>
      <c r="BA7956" s="12"/>
      <c r="BB7956" s="12"/>
      <c r="BC7956" s="12"/>
    </row>
    <row r="7957" spans="4:55">
      <c r="D7957" s="7"/>
      <c r="E7957" s="7"/>
      <c r="F7957" s="8"/>
      <c r="G7957" s="8"/>
      <c r="H7957" s="8"/>
      <c r="AF7957" s="9"/>
      <c r="AG7957" s="9"/>
      <c r="AH7957" s="9"/>
      <c r="AI7957" s="9"/>
      <c r="AJ7957" s="9"/>
      <c r="AK7957" s="9"/>
      <c r="AL7957" s="9"/>
      <c r="AM7957" s="9"/>
      <c r="AN7957" s="9"/>
      <c r="AO7957" s="27"/>
      <c r="AQ7957" s="29"/>
      <c r="AR7957" s="11"/>
      <c r="AW7957" s="31"/>
      <c r="AZ7957" s="12"/>
      <c r="BA7957" s="12"/>
      <c r="BB7957" s="12"/>
      <c r="BC7957" s="12"/>
    </row>
    <row r="7958" spans="4:55">
      <c r="D7958" s="7"/>
      <c r="E7958" s="7"/>
      <c r="F7958" s="8"/>
      <c r="G7958" s="8"/>
      <c r="H7958" s="8"/>
      <c r="AF7958" s="9"/>
      <c r="AG7958" s="9"/>
      <c r="AH7958" s="9"/>
      <c r="AI7958" s="9"/>
      <c r="AJ7958" s="9"/>
      <c r="AK7958" s="9"/>
      <c r="AL7958" s="9"/>
      <c r="AM7958" s="9"/>
      <c r="AN7958" s="9"/>
      <c r="AO7958" s="27"/>
      <c r="AQ7958" s="29"/>
      <c r="AR7958" s="11"/>
      <c r="AW7958" s="31"/>
      <c r="AZ7958" s="12"/>
      <c r="BA7958" s="12"/>
      <c r="BB7958" s="12"/>
      <c r="BC7958" s="12"/>
    </row>
    <row r="7959" spans="4:55">
      <c r="D7959" s="7"/>
      <c r="E7959" s="7"/>
      <c r="F7959" s="8"/>
      <c r="G7959" s="8"/>
      <c r="H7959" s="8"/>
      <c r="AF7959" s="9"/>
      <c r="AG7959" s="9"/>
      <c r="AH7959" s="9"/>
      <c r="AI7959" s="9"/>
      <c r="AJ7959" s="9"/>
      <c r="AK7959" s="9"/>
      <c r="AL7959" s="9"/>
      <c r="AM7959" s="9"/>
      <c r="AN7959" s="9"/>
      <c r="AO7959" s="27"/>
      <c r="AQ7959" s="29"/>
      <c r="AR7959" s="11"/>
      <c r="AW7959" s="31"/>
      <c r="AZ7959" s="12"/>
      <c r="BA7959" s="12"/>
      <c r="BB7959" s="12"/>
      <c r="BC7959" s="12"/>
    </row>
    <row r="7960" spans="4:55">
      <c r="D7960" s="7"/>
      <c r="E7960" s="7"/>
      <c r="F7960" s="8"/>
      <c r="G7960" s="8"/>
      <c r="H7960" s="8"/>
      <c r="AF7960" s="9"/>
      <c r="AG7960" s="9"/>
      <c r="AH7960" s="9"/>
      <c r="AI7960" s="9"/>
      <c r="AJ7960" s="9"/>
      <c r="AK7960" s="9"/>
      <c r="AL7960" s="9"/>
      <c r="AM7960" s="9"/>
      <c r="AN7960" s="9"/>
      <c r="AO7960" s="27"/>
      <c r="AQ7960" s="29"/>
      <c r="AR7960" s="11"/>
      <c r="AW7960" s="31"/>
      <c r="AZ7960" s="12"/>
      <c r="BA7960" s="12"/>
      <c r="BB7960" s="12"/>
      <c r="BC7960" s="12"/>
    </row>
    <row r="7961" spans="4:55">
      <c r="D7961" s="7"/>
      <c r="E7961" s="7"/>
      <c r="F7961" s="8"/>
      <c r="G7961" s="8"/>
      <c r="H7961" s="8"/>
      <c r="AF7961" s="9"/>
      <c r="AG7961" s="9"/>
      <c r="AH7961" s="9"/>
      <c r="AI7961" s="9"/>
      <c r="AJ7961" s="9"/>
      <c r="AK7961" s="9"/>
      <c r="AL7961" s="9"/>
      <c r="AM7961" s="9"/>
      <c r="AN7961" s="9"/>
      <c r="AO7961" s="27"/>
      <c r="AQ7961" s="29"/>
      <c r="AR7961" s="11"/>
      <c r="AW7961" s="31"/>
      <c r="AZ7961" s="12"/>
      <c r="BA7961" s="12"/>
      <c r="BB7961" s="12"/>
      <c r="BC7961" s="12"/>
    </row>
    <row r="7962" spans="4:55">
      <c r="D7962" s="7"/>
      <c r="E7962" s="7"/>
      <c r="F7962" s="8"/>
      <c r="G7962" s="8"/>
      <c r="H7962" s="8"/>
      <c r="AF7962" s="9"/>
      <c r="AG7962" s="9"/>
      <c r="AH7962" s="9"/>
      <c r="AI7962" s="9"/>
      <c r="AJ7962" s="9"/>
      <c r="AK7962" s="9"/>
      <c r="AL7962" s="9"/>
      <c r="AM7962" s="9"/>
      <c r="AN7962" s="9"/>
      <c r="AO7962" s="27"/>
      <c r="AQ7962" s="29"/>
      <c r="AR7962" s="11"/>
      <c r="AW7962" s="31"/>
      <c r="AZ7962" s="12"/>
      <c r="BA7962" s="12"/>
      <c r="BB7962" s="12"/>
      <c r="BC7962" s="12"/>
    </row>
    <row r="7963" spans="4:55">
      <c r="D7963" s="7"/>
      <c r="E7963" s="7"/>
      <c r="F7963" s="8"/>
      <c r="G7963" s="8"/>
      <c r="H7963" s="8"/>
      <c r="AF7963" s="9"/>
      <c r="AG7963" s="9"/>
      <c r="AH7963" s="9"/>
      <c r="AI7963" s="9"/>
      <c r="AJ7963" s="9"/>
      <c r="AK7963" s="9"/>
      <c r="AL7963" s="9"/>
      <c r="AM7963" s="9"/>
      <c r="AN7963" s="9"/>
      <c r="AO7963" s="27"/>
      <c r="AQ7963" s="29"/>
      <c r="AR7963" s="11"/>
      <c r="AW7963" s="31"/>
      <c r="AZ7963" s="12"/>
      <c r="BA7963" s="12"/>
      <c r="BB7963" s="12"/>
      <c r="BC7963" s="12"/>
    </row>
    <row r="7964" spans="4:55">
      <c r="D7964" s="7"/>
      <c r="E7964" s="7"/>
      <c r="F7964" s="8"/>
      <c r="G7964" s="8"/>
      <c r="H7964" s="8"/>
      <c r="AF7964" s="9"/>
      <c r="AG7964" s="9"/>
      <c r="AH7964" s="9"/>
      <c r="AI7964" s="9"/>
      <c r="AJ7964" s="9"/>
      <c r="AK7964" s="9"/>
      <c r="AL7964" s="9"/>
      <c r="AM7964" s="9"/>
      <c r="AN7964" s="9"/>
      <c r="AO7964" s="27"/>
      <c r="AQ7964" s="29"/>
      <c r="AR7964" s="11"/>
      <c r="AW7964" s="31"/>
      <c r="AZ7964" s="12"/>
      <c r="BA7964" s="12"/>
      <c r="BB7964" s="12"/>
      <c r="BC7964" s="12"/>
    </row>
    <row r="7965" spans="4:55">
      <c r="D7965" s="7"/>
      <c r="E7965" s="7"/>
      <c r="F7965" s="8"/>
      <c r="G7965" s="8"/>
      <c r="H7965" s="8"/>
      <c r="AF7965" s="9"/>
      <c r="AG7965" s="9"/>
      <c r="AH7965" s="9"/>
      <c r="AI7965" s="9"/>
      <c r="AJ7965" s="9"/>
      <c r="AK7965" s="9"/>
      <c r="AL7965" s="9"/>
      <c r="AM7965" s="9"/>
      <c r="AN7965" s="9"/>
      <c r="AO7965" s="27"/>
      <c r="AQ7965" s="29"/>
      <c r="AR7965" s="11"/>
      <c r="AW7965" s="31"/>
      <c r="AZ7965" s="12"/>
      <c r="BA7965" s="12"/>
      <c r="BB7965" s="12"/>
      <c r="BC7965" s="12"/>
    </row>
    <row r="7966" spans="4:55">
      <c r="D7966" s="7"/>
      <c r="E7966" s="7"/>
      <c r="F7966" s="8"/>
      <c r="G7966" s="8"/>
      <c r="H7966" s="8"/>
      <c r="AF7966" s="9"/>
      <c r="AG7966" s="9"/>
      <c r="AH7966" s="9"/>
      <c r="AI7966" s="9"/>
      <c r="AJ7966" s="9"/>
      <c r="AK7966" s="9"/>
      <c r="AL7966" s="9"/>
      <c r="AM7966" s="9"/>
      <c r="AN7966" s="9"/>
      <c r="AO7966" s="27"/>
      <c r="AQ7966" s="29"/>
      <c r="AR7966" s="11"/>
      <c r="AW7966" s="31"/>
      <c r="AZ7966" s="12"/>
      <c r="BA7966" s="12"/>
      <c r="BB7966" s="12"/>
      <c r="BC7966" s="12"/>
    </row>
    <row r="7967" spans="4:55">
      <c r="D7967" s="7"/>
      <c r="E7967" s="7"/>
      <c r="F7967" s="8"/>
      <c r="G7967" s="8"/>
      <c r="H7967" s="8"/>
      <c r="AF7967" s="9"/>
      <c r="AG7967" s="9"/>
      <c r="AH7967" s="9"/>
      <c r="AI7967" s="9"/>
      <c r="AJ7967" s="9"/>
      <c r="AK7967" s="9"/>
      <c r="AL7967" s="9"/>
      <c r="AM7967" s="9"/>
      <c r="AN7967" s="9"/>
      <c r="AO7967" s="27"/>
      <c r="AQ7967" s="29"/>
      <c r="AR7967" s="11"/>
      <c r="AW7967" s="31"/>
      <c r="AZ7967" s="12"/>
      <c r="BA7967" s="12"/>
      <c r="BB7967" s="12"/>
      <c r="BC7967" s="12"/>
    </row>
    <row r="7968" spans="4:55">
      <c r="D7968" s="7"/>
      <c r="E7968" s="7"/>
      <c r="F7968" s="8"/>
      <c r="G7968" s="8"/>
      <c r="H7968" s="8"/>
      <c r="AF7968" s="9"/>
      <c r="AG7968" s="9"/>
      <c r="AH7968" s="9"/>
      <c r="AI7968" s="9"/>
      <c r="AJ7968" s="9"/>
      <c r="AK7968" s="9"/>
      <c r="AL7968" s="9"/>
      <c r="AM7968" s="9"/>
      <c r="AN7968" s="9"/>
      <c r="AO7968" s="27"/>
      <c r="AQ7968" s="29"/>
      <c r="AR7968" s="11"/>
      <c r="AW7968" s="31"/>
      <c r="AZ7968" s="12"/>
      <c r="BA7968" s="12"/>
      <c r="BB7968" s="12"/>
      <c r="BC7968" s="12"/>
    </row>
    <row r="7969" spans="4:55">
      <c r="D7969" s="7"/>
      <c r="E7969" s="7"/>
      <c r="F7969" s="8"/>
      <c r="G7969" s="8"/>
      <c r="H7969" s="8"/>
      <c r="AF7969" s="9"/>
      <c r="AG7969" s="9"/>
      <c r="AH7969" s="9"/>
      <c r="AI7969" s="9"/>
      <c r="AJ7969" s="9"/>
      <c r="AK7969" s="9"/>
      <c r="AL7969" s="9"/>
      <c r="AM7969" s="9"/>
      <c r="AN7969" s="9"/>
      <c r="AO7969" s="27"/>
      <c r="AQ7969" s="29"/>
      <c r="AR7969" s="11"/>
      <c r="AW7969" s="31"/>
      <c r="AZ7969" s="12"/>
      <c r="BA7969" s="12"/>
      <c r="BB7969" s="12"/>
      <c r="BC7969" s="12"/>
    </row>
    <row r="7970" spans="4:55">
      <c r="D7970" s="7"/>
      <c r="E7970" s="7"/>
      <c r="F7970" s="8"/>
      <c r="G7970" s="8"/>
      <c r="H7970" s="8"/>
      <c r="AF7970" s="9"/>
      <c r="AG7970" s="9"/>
      <c r="AH7970" s="9"/>
      <c r="AI7970" s="9"/>
      <c r="AJ7970" s="9"/>
      <c r="AK7970" s="9"/>
      <c r="AL7970" s="9"/>
      <c r="AM7970" s="9"/>
      <c r="AN7970" s="9"/>
      <c r="AO7970" s="27"/>
      <c r="AQ7970" s="29"/>
      <c r="AR7970" s="11"/>
      <c r="AW7970" s="31"/>
      <c r="AZ7970" s="12"/>
      <c r="BA7970" s="12"/>
      <c r="BB7970" s="12"/>
      <c r="BC7970" s="12"/>
    </row>
    <row r="7971" spans="4:55">
      <c r="D7971" s="7"/>
      <c r="E7971" s="7"/>
      <c r="F7971" s="8"/>
      <c r="G7971" s="8"/>
      <c r="H7971" s="8"/>
      <c r="AF7971" s="9"/>
      <c r="AG7971" s="9"/>
      <c r="AH7971" s="9"/>
      <c r="AI7971" s="9"/>
      <c r="AJ7971" s="9"/>
      <c r="AK7971" s="9"/>
      <c r="AL7971" s="9"/>
      <c r="AM7971" s="9"/>
      <c r="AN7971" s="9"/>
      <c r="AO7971" s="27"/>
      <c r="AQ7971" s="29"/>
      <c r="AR7971" s="11"/>
      <c r="AW7971" s="31"/>
      <c r="AZ7971" s="12"/>
      <c r="BA7971" s="12"/>
      <c r="BB7971" s="12"/>
      <c r="BC7971" s="12"/>
    </row>
    <row r="7972" spans="4:55">
      <c r="D7972" s="7"/>
      <c r="E7972" s="7"/>
      <c r="F7972" s="8"/>
      <c r="G7972" s="8"/>
      <c r="H7972" s="8"/>
      <c r="AF7972" s="9"/>
      <c r="AG7972" s="9"/>
      <c r="AH7972" s="9"/>
      <c r="AI7972" s="9"/>
      <c r="AJ7972" s="9"/>
      <c r="AK7972" s="9"/>
      <c r="AL7972" s="9"/>
      <c r="AM7972" s="9"/>
      <c r="AN7972" s="9"/>
      <c r="AO7972" s="27"/>
      <c r="AQ7972" s="29"/>
      <c r="AR7972" s="11"/>
      <c r="AW7972" s="31"/>
      <c r="AZ7972" s="12"/>
      <c r="BA7972" s="12"/>
      <c r="BB7972" s="12"/>
      <c r="BC7972" s="12"/>
    </row>
    <row r="7973" spans="4:55">
      <c r="D7973" s="7"/>
      <c r="E7973" s="7"/>
      <c r="F7973" s="8"/>
      <c r="G7973" s="8"/>
      <c r="H7973" s="8"/>
      <c r="AF7973" s="9"/>
      <c r="AG7973" s="9"/>
      <c r="AH7973" s="9"/>
      <c r="AI7973" s="9"/>
      <c r="AJ7973" s="9"/>
      <c r="AK7973" s="9"/>
      <c r="AL7973" s="9"/>
      <c r="AM7973" s="9"/>
      <c r="AN7973" s="9"/>
      <c r="AO7973" s="27"/>
      <c r="AQ7973" s="29"/>
      <c r="AR7973" s="11"/>
      <c r="AW7973" s="31"/>
      <c r="AZ7973" s="12"/>
      <c r="BA7973" s="12"/>
      <c r="BB7973" s="12"/>
      <c r="BC7973" s="12"/>
    </row>
    <row r="7974" spans="4:55">
      <c r="D7974" s="7"/>
      <c r="E7974" s="7"/>
      <c r="F7974" s="8"/>
      <c r="G7974" s="8"/>
      <c r="H7974" s="8"/>
      <c r="AF7974" s="9"/>
      <c r="AG7974" s="9"/>
      <c r="AH7974" s="9"/>
      <c r="AI7974" s="9"/>
      <c r="AJ7974" s="9"/>
      <c r="AK7974" s="9"/>
      <c r="AL7974" s="9"/>
      <c r="AM7974" s="9"/>
      <c r="AN7974" s="9"/>
      <c r="AO7974" s="27"/>
      <c r="AQ7974" s="29"/>
      <c r="AR7974" s="11"/>
      <c r="AW7974" s="31"/>
      <c r="AZ7974" s="12"/>
      <c r="BA7974" s="12"/>
      <c r="BB7974" s="12"/>
      <c r="BC7974" s="12"/>
    </row>
    <row r="7975" spans="4:55">
      <c r="D7975" s="7"/>
      <c r="E7975" s="7"/>
      <c r="F7975" s="8"/>
      <c r="G7975" s="8"/>
      <c r="H7975" s="8"/>
      <c r="AF7975" s="9"/>
      <c r="AG7975" s="9"/>
      <c r="AH7975" s="9"/>
      <c r="AI7975" s="9"/>
      <c r="AJ7975" s="9"/>
      <c r="AK7975" s="9"/>
      <c r="AL7975" s="9"/>
      <c r="AM7975" s="9"/>
      <c r="AN7975" s="9"/>
      <c r="AO7975" s="27"/>
      <c r="AQ7975" s="29"/>
      <c r="AR7975" s="11"/>
      <c r="AW7975" s="31"/>
      <c r="AZ7975" s="12"/>
      <c r="BA7975" s="12"/>
      <c r="BB7975" s="12"/>
      <c r="BC7975" s="12"/>
    </row>
    <row r="7976" spans="4:55">
      <c r="D7976" s="7"/>
      <c r="E7976" s="7"/>
      <c r="F7976" s="8"/>
      <c r="G7976" s="8"/>
      <c r="H7976" s="8"/>
      <c r="AF7976" s="9"/>
      <c r="AG7976" s="9"/>
      <c r="AH7976" s="9"/>
      <c r="AI7976" s="9"/>
      <c r="AJ7976" s="9"/>
      <c r="AK7976" s="9"/>
      <c r="AL7976" s="9"/>
      <c r="AM7976" s="9"/>
      <c r="AN7976" s="9"/>
      <c r="AO7976" s="27"/>
      <c r="AQ7976" s="29"/>
      <c r="AR7976" s="11"/>
      <c r="AW7976" s="31"/>
      <c r="AZ7976" s="12"/>
      <c r="BA7976" s="12"/>
      <c r="BB7976" s="12"/>
      <c r="BC7976" s="12"/>
    </row>
    <row r="7977" spans="4:55">
      <c r="D7977" s="7"/>
      <c r="E7977" s="7"/>
      <c r="F7977" s="8"/>
      <c r="G7977" s="8"/>
      <c r="H7977" s="8"/>
      <c r="AF7977" s="9"/>
      <c r="AG7977" s="9"/>
      <c r="AH7977" s="9"/>
      <c r="AI7977" s="9"/>
      <c r="AJ7977" s="9"/>
      <c r="AK7977" s="9"/>
      <c r="AL7977" s="9"/>
      <c r="AM7977" s="9"/>
      <c r="AN7977" s="9"/>
      <c r="AO7977" s="27"/>
      <c r="AQ7977" s="29"/>
      <c r="AR7977" s="11"/>
      <c r="AW7977" s="31"/>
      <c r="AZ7977" s="12"/>
      <c r="BA7977" s="12"/>
      <c r="BB7977" s="12"/>
      <c r="BC7977" s="12"/>
    </row>
    <row r="7978" spans="4:55">
      <c r="D7978" s="7"/>
      <c r="E7978" s="7"/>
      <c r="F7978" s="8"/>
      <c r="G7978" s="8"/>
      <c r="H7978" s="8"/>
      <c r="AF7978" s="9"/>
      <c r="AG7978" s="9"/>
      <c r="AH7978" s="9"/>
      <c r="AI7978" s="9"/>
      <c r="AJ7978" s="9"/>
      <c r="AK7978" s="9"/>
      <c r="AL7978" s="9"/>
      <c r="AM7978" s="9"/>
      <c r="AN7978" s="9"/>
      <c r="AO7978" s="27"/>
      <c r="AQ7978" s="29"/>
      <c r="AR7978" s="11"/>
      <c r="AW7978" s="31"/>
      <c r="AZ7978" s="12"/>
      <c r="BA7978" s="12"/>
      <c r="BB7978" s="12"/>
      <c r="BC7978" s="12"/>
    </row>
    <row r="7979" spans="4:55">
      <c r="D7979" s="7"/>
      <c r="E7979" s="7"/>
      <c r="F7979" s="8"/>
      <c r="G7979" s="8"/>
      <c r="H7979" s="8"/>
      <c r="AF7979" s="9"/>
      <c r="AG7979" s="9"/>
      <c r="AH7979" s="9"/>
      <c r="AI7979" s="9"/>
      <c r="AJ7979" s="9"/>
      <c r="AK7979" s="9"/>
      <c r="AL7979" s="9"/>
      <c r="AM7979" s="9"/>
      <c r="AN7979" s="9"/>
      <c r="AO7979" s="27"/>
      <c r="AQ7979" s="29"/>
      <c r="AR7979" s="11"/>
      <c r="AW7979" s="31"/>
      <c r="AZ7979" s="12"/>
      <c r="BA7979" s="12"/>
      <c r="BB7979" s="12"/>
      <c r="BC7979" s="12"/>
    </row>
    <row r="7980" spans="4:55">
      <c r="D7980" s="7"/>
      <c r="E7980" s="7"/>
      <c r="F7980" s="8"/>
      <c r="G7980" s="8"/>
      <c r="H7980" s="8"/>
      <c r="AF7980" s="9"/>
      <c r="AG7980" s="9"/>
      <c r="AH7980" s="9"/>
      <c r="AI7980" s="9"/>
      <c r="AJ7980" s="9"/>
      <c r="AK7980" s="9"/>
      <c r="AL7980" s="9"/>
      <c r="AM7980" s="9"/>
      <c r="AN7980" s="9"/>
      <c r="AO7980" s="27"/>
      <c r="AQ7980" s="29"/>
      <c r="AR7980" s="11"/>
      <c r="AW7980" s="31"/>
      <c r="AZ7980" s="12"/>
      <c r="BA7980" s="12"/>
      <c r="BB7980" s="12"/>
      <c r="BC7980" s="12"/>
    </row>
    <row r="7981" spans="4:55">
      <c r="D7981" s="7"/>
      <c r="E7981" s="7"/>
      <c r="F7981" s="8"/>
      <c r="G7981" s="8"/>
      <c r="H7981" s="8"/>
      <c r="AF7981" s="9"/>
      <c r="AG7981" s="9"/>
      <c r="AH7981" s="9"/>
      <c r="AI7981" s="9"/>
      <c r="AJ7981" s="9"/>
      <c r="AK7981" s="9"/>
      <c r="AL7981" s="9"/>
      <c r="AM7981" s="9"/>
      <c r="AN7981" s="9"/>
      <c r="AO7981" s="27"/>
      <c r="AQ7981" s="29"/>
      <c r="AR7981" s="11"/>
      <c r="AW7981" s="31"/>
      <c r="AZ7981" s="12"/>
      <c r="BA7981" s="12"/>
      <c r="BB7981" s="12"/>
      <c r="BC7981" s="12"/>
    </row>
    <row r="7982" spans="4:55">
      <c r="D7982" s="7"/>
      <c r="E7982" s="7"/>
      <c r="F7982" s="8"/>
      <c r="G7982" s="8"/>
      <c r="H7982" s="8"/>
      <c r="AF7982" s="9"/>
      <c r="AG7982" s="9"/>
      <c r="AH7982" s="9"/>
      <c r="AI7982" s="9"/>
      <c r="AJ7982" s="9"/>
      <c r="AK7982" s="9"/>
      <c r="AL7982" s="9"/>
      <c r="AM7982" s="9"/>
      <c r="AN7982" s="9"/>
      <c r="AO7982" s="27"/>
      <c r="AQ7982" s="29"/>
      <c r="AR7982" s="11"/>
      <c r="AW7982" s="31"/>
      <c r="AZ7982" s="12"/>
      <c r="BA7982" s="12"/>
      <c r="BB7982" s="12"/>
      <c r="BC7982" s="12"/>
    </row>
    <row r="7983" spans="4:55">
      <c r="D7983" s="7"/>
      <c r="E7983" s="7"/>
      <c r="F7983" s="8"/>
      <c r="G7983" s="8"/>
      <c r="H7983" s="8"/>
      <c r="AF7983" s="9"/>
      <c r="AG7983" s="9"/>
      <c r="AH7983" s="9"/>
      <c r="AI7983" s="9"/>
      <c r="AJ7983" s="9"/>
      <c r="AK7983" s="9"/>
      <c r="AL7983" s="9"/>
      <c r="AM7983" s="9"/>
      <c r="AN7983" s="9"/>
      <c r="AO7983" s="27"/>
      <c r="AQ7983" s="29"/>
      <c r="AR7983" s="11"/>
      <c r="AW7983" s="31"/>
      <c r="AZ7983" s="12"/>
      <c r="BA7983" s="12"/>
      <c r="BB7983" s="12"/>
      <c r="BC7983" s="12"/>
    </row>
    <row r="7984" spans="4:55">
      <c r="D7984" s="7"/>
      <c r="E7984" s="7"/>
      <c r="F7984" s="8"/>
      <c r="G7984" s="8"/>
      <c r="H7984" s="8"/>
      <c r="AF7984" s="9"/>
      <c r="AG7984" s="9"/>
      <c r="AH7984" s="9"/>
      <c r="AI7984" s="9"/>
      <c r="AJ7984" s="9"/>
      <c r="AK7984" s="9"/>
      <c r="AL7984" s="9"/>
      <c r="AM7984" s="9"/>
      <c r="AN7984" s="9"/>
      <c r="AO7984" s="27"/>
      <c r="AQ7984" s="29"/>
      <c r="AR7984" s="11"/>
      <c r="AW7984" s="31"/>
      <c r="AZ7984" s="12"/>
      <c r="BA7984" s="12"/>
      <c r="BB7984" s="12"/>
      <c r="BC7984" s="12"/>
    </row>
    <row r="7985" spans="4:55">
      <c r="D7985" s="7"/>
      <c r="E7985" s="7"/>
      <c r="F7985" s="8"/>
      <c r="G7985" s="8"/>
      <c r="H7985" s="8"/>
      <c r="AF7985" s="9"/>
      <c r="AG7985" s="9"/>
      <c r="AH7985" s="9"/>
      <c r="AI7985" s="9"/>
      <c r="AJ7985" s="9"/>
      <c r="AK7985" s="9"/>
      <c r="AL7985" s="9"/>
      <c r="AM7985" s="9"/>
      <c r="AN7985" s="9"/>
      <c r="AO7985" s="27"/>
      <c r="AQ7985" s="29"/>
      <c r="AR7985" s="11"/>
      <c r="AW7985" s="31"/>
      <c r="AZ7985" s="12"/>
      <c r="BA7985" s="12"/>
      <c r="BB7985" s="12"/>
      <c r="BC7985" s="12"/>
    </row>
    <row r="7986" spans="4:55">
      <c r="D7986" s="7"/>
      <c r="E7986" s="7"/>
      <c r="F7986" s="8"/>
      <c r="G7986" s="8"/>
      <c r="H7986" s="8"/>
      <c r="AF7986" s="9"/>
      <c r="AG7986" s="9"/>
      <c r="AH7986" s="9"/>
      <c r="AI7986" s="9"/>
      <c r="AJ7986" s="9"/>
      <c r="AK7986" s="9"/>
      <c r="AL7986" s="9"/>
      <c r="AM7986" s="9"/>
      <c r="AN7986" s="9"/>
      <c r="AO7986" s="27"/>
      <c r="AQ7986" s="29"/>
      <c r="AR7986" s="11"/>
      <c r="AW7986" s="31"/>
      <c r="AZ7986" s="12"/>
      <c r="BA7986" s="12"/>
      <c r="BB7986" s="12"/>
      <c r="BC7986" s="12"/>
    </row>
    <row r="7987" spans="4:55">
      <c r="D7987" s="7"/>
      <c r="E7987" s="7"/>
      <c r="F7987" s="8"/>
      <c r="G7987" s="8"/>
      <c r="H7987" s="8"/>
      <c r="AF7987" s="9"/>
      <c r="AG7987" s="9"/>
      <c r="AH7987" s="9"/>
      <c r="AI7987" s="9"/>
      <c r="AJ7987" s="9"/>
      <c r="AK7987" s="9"/>
      <c r="AL7987" s="9"/>
      <c r="AM7987" s="9"/>
      <c r="AN7987" s="9"/>
      <c r="AO7987" s="27"/>
      <c r="AQ7987" s="29"/>
      <c r="AR7987" s="11"/>
      <c r="AW7987" s="31"/>
      <c r="AZ7987" s="12"/>
      <c r="BA7987" s="12"/>
      <c r="BB7987" s="12"/>
      <c r="BC7987" s="12"/>
    </row>
    <row r="7988" spans="4:55">
      <c r="D7988" s="7"/>
      <c r="E7988" s="7"/>
      <c r="F7988" s="8"/>
      <c r="G7988" s="8"/>
      <c r="H7988" s="8"/>
      <c r="AF7988" s="9"/>
      <c r="AG7988" s="9"/>
      <c r="AH7988" s="9"/>
      <c r="AI7988" s="9"/>
      <c r="AJ7988" s="9"/>
      <c r="AK7988" s="9"/>
      <c r="AL7988" s="9"/>
      <c r="AM7988" s="9"/>
      <c r="AN7988" s="9"/>
      <c r="AO7988" s="27"/>
      <c r="AQ7988" s="29"/>
      <c r="AR7988" s="11"/>
      <c r="AW7988" s="31"/>
      <c r="AZ7988" s="12"/>
      <c r="BA7988" s="12"/>
      <c r="BB7988" s="12"/>
      <c r="BC7988" s="12"/>
    </row>
    <row r="7989" spans="4:55">
      <c r="D7989" s="7"/>
      <c r="E7989" s="7"/>
      <c r="F7989" s="8"/>
      <c r="G7989" s="8"/>
      <c r="H7989" s="8"/>
      <c r="AF7989" s="9"/>
      <c r="AG7989" s="9"/>
      <c r="AH7989" s="9"/>
      <c r="AI7989" s="9"/>
      <c r="AJ7989" s="9"/>
      <c r="AK7989" s="9"/>
      <c r="AL7989" s="9"/>
      <c r="AM7989" s="9"/>
      <c r="AN7989" s="9"/>
      <c r="AO7989" s="27"/>
      <c r="AQ7989" s="29"/>
      <c r="AR7989" s="11"/>
      <c r="AW7989" s="31"/>
      <c r="AZ7989" s="12"/>
      <c r="BA7989" s="12"/>
      <c r="BB7989" s="12"/>
      <c r="BC7989" s="12"/>
    </row>
    <row r="7990" spans="4:55">
      <c r="D7990" s="7"/>
      <c r="E7990" s="7"/>
      <c r="F7990" s="8"/>
      <c r="G7990" s="8"/>
      <c r="H7990" s="8"/>
      <c r="AF7990" s="9"/>
      <c r="AG7990" s="9"/>
      <c r="AH7990" s="9"/>
      <c r="AI7990" s="9"/>
      <c r="AJ7990" s="9"/>
      <c r="AK7990" s="9"/>
      <c r="AL7990" s="9"/>
      <c r="AM7990" s="9"/>
      <c r="AN7990" s="9"/>
      <c r="AO7990" s="27"/>
      <c r="AQ7990" s="29"/>
      <c r="AR7990" s="11"/>
      <c r="AW7990" s="31"/>
      <c r="AZ7990" s="12"/>
      <c r="BA7990" s="12"/>
      <c r="BB7990" s="12"/>
      <c r="BC7990" s="12"/>
    </row>
    <row r="7991" spans="4:55">
      <c r="D7991" s="7"/>
      <c r="E7991" s="7"/>
      <c r="F7991" s="8"/>
      <c r="G7991" s="8"/>
      <c r="H7991" s="8"/>
      <c r="AF7991" s="9"/>
      <c r="AG7991" s="9"/>
      <c r="AH7991" s="9"/>
      <c r="AI7991" s="9"/>
      <c r="AJ7991" s="9"/>
      <c r="AK7991" s="9"/>
      <c r="AL7991" s="9"/>
      <c r="AM7991" s="9"/>
      <c r="AN7991" s="9"/>
      <c r="AO7991" s="27"/>
      <c r="AQ7991" s="29"/>
      <c r="AR7991" s="11"/>
      <c r="AW7991" s="31"/>
      <c r="AZ7991" s="12"/>
      <c r="BA7991" s="12"/>
      <c r="BB7991" s="12"/>
      <c r="BC7991" s="12"/>
    </row>
    <row r="7992" spans="4:55">
      <c r="D7992" s="7"/>
      <c r="E7992" s="7"/>
      <c r="F7992" s="8"/>
      <c r="G7992" s="8"/>
      <c r="H7992" s="8"/>
      <c r="AF7992" s="9"/>
      <c r="AG7992" s="9"/>
      <c r="AH7992" s="9"/>
      <c r="AI7992" s="9"/>
      <c r="AJ7992" s="9"/>
      <c r="AK7992" s="9"/>
      <c r="AL7992" s="9"/>
      <c r="AM7992" s="9"/>
      <c r="AN7992" s="9"/>
      <c r="AO7992" s="27"/>
      <c r="AQ7992" s="29"/>
      <c r="AR7992" s="11"/>
      <c r="AW7992" s="31"/>
      <c r="AZ7992" s="12"/>
      <c r="BA7992" s="12"/>
      <c r="BB7992" s="12"/>
      <c r="BC7992" s="12"/>
    </row>
    <row r="7993" spans="4:55">
      <c r="D7993" s="7"/>
      <c r="E7993" s="7"/>
      <c r="F7993" s="8"/>
      <c r="G7993" s="8"/>
      <c r="H7993" s="8"/>
      <c r="AF7993" s="9"/>
      <c r="AG7993" s="9"/>
      <c r="AH7993" s="9"/>
      <c r="AI7993" s="9"/>
      <c r="AJ7993" s="9"/>
      <c r="AK7993" s="9"/>
      <c r="AL7993" s="9"/>
      <c r="AM7993" s="9"/>
      <c r="AN7993" s="9"/>
      <c r="AO7993" s="27"/>
      <c r="AQ7993" s="29"/>
      <c r="AR7993" s="11"/>
      <c r="AW7993" s="31"/>
      <c r="AZ7993" s="12"/>
      <c r="BA7993" s="12"/>
      <c r="BB7993" s="12"/>
      <c r="BC7993" s="12"/>
    </row>
    <row r="7994" spans="4:55">
      <c r="D7994" s="7"/>
      <c r="E7994" s="7"/>
      <c r="F7994" s="8"/>
      <c r="G7994" s="8"/>
      <c r="H7994" s="8"/>
      <c r="AF7994" s="9"/>
      <c r="AG7994" s="9"/>
      <c r="AH7994" s="9"/>
      <c r="AI7994" s="9"/>
      <c r="AJ7994" s="9"/>
      <c r="AK7994" s="9"/>
      <c r="AL7994" s="9"/>
      <c r="AM7994" s="9"/>
      <c r="AN7994" s="9"/>
      <c r="AO7994" s="27"/>
      <c r="AQ7994" s="29"/>
      <c r="AR7994" s="11"/>
      <c r="AW7994" s="31"/>
      <c r="AZ7994" s="12"/>
      <c r="BA7994" s="12"/>
      <c r="BB7994" s="12"/>
      <c r="BC7994" s="12"/>
    </row>
    <row r="7995" spans="4:55">
      <c r="D7995" s="7"/>
      <c r="E7995" s="7"/>
      <c r="F7995" s="8"/>
      <c r="G7995" s="8"/>
      <c r="H7995" s="8"/>
      <c r="AF7995" s="9"/>
      <c r="AG7995" s="9"/>
      <c r="AH7995" s="9"/>
      <c r="AI7995" s="9"/>
      <c r="AJ7995" s="9"/>
      <c r="AK7995" s="9"/>
      <c r="AL7995" s="9"/>
      <c r="AM7995" s="9"/>
      <c r="AN7995" s="9"/>
      <c r="AO7995" s="27"/>
      <c r="AQ7995" s="29"/>
      <c r="AR7995" s="11"/>
      <c r="AW7995" s="31"/>
      <c r="AZ7995" s="12"/>
      <c r="BA7995" s="12"/>
      <c r="BB7995" s="12"/>
      <c r="BC7995" s="12"/>
    </row>
    <row r="7996" spans="4:55">
      <c r="D7996" s="7"/>
      <c r="E7996" s="7"/>
      <c r="F7996" s="8"/>
      <c r="G7996" s="8"/>
      <c r="H7996" s="8"/>
      <c r="AF7996" s="9"/>
      <c r="AG7996" s="9"/>
      <c r="AH7996" s="9"/>
      <c r="AI7996" s="9"/>
      <c r="AJ7996" s="9"/>
      <c r="AK7996" s="9"/>
      <c r="AL7996" s="9"/>
      <c r="AM7996" s="9"/>
      <c r="AN7996" s="9"/>
      <c r="AO7996" s="27"/>
      <c r="AQ7996" s="29"/>
      <c r="AR7996" s="11"/>
      <c r="AW7996" s="31"/>
      <c r="AZ7996" s="12"/>
      <c r="BA7996" s="12"/>
      <c r="BB7996" s="12"/>
      <c r="BC7996" s="12"/>
    </row>
    <row r="7997" spans="4:55">
      <c r="D7997" s="7"/>
      <c r="E7997" s="7"/>
      <c r="F7997" s="8"/>
      <c r="G7997" s="8"/>
      <c r="H7997" s="8"/>
      <c r="AF7997" s="9"/>
      <c r="AG7997" s="9"/>
      <c r="AH7997" s="9"/>
      <c r="AI7997" s="9"/>
      <c r="AJ7997" s="9"/>
      <c r="AK7997" s="9"/>
      <c r="AL7997" s="9"/>
      <c r="AM7997" s="9"/>
      <c r="AN7997" s="9"/>
      <c r="AO7997" s="27"/>
      <c r="AQ7997" s="29"/>
      <c r="AR7997" s="11"/>
      <c r="AW7997" s="31"/>
      <c r="AZ7997" s="12"/>
      <c r="BA7997" s="12"/>
      <c r="BB7997" s="12"/>
      <c r="BC7997" s="12"/>
    </row>
    <row r="7998" spans="4:55">
      <c r="D7998" s="7"/>
      <c r="E7998" s="7"/>
      <c r="F7998" s="8"/>
      <c r="G7998" s="8"/>
      <c r="H7998" s="8"/>
      <c r="AF7998" s="9"/>
      <c r="AG7998" s="9"/>
      <c r="AH7998" s="9"/>
      <c r="AI7998" s="9"/>
      <c r="AJ7998" s="9"/>
      <c r="AK7998" s="9"/>
      <c r="AL7998" s="9"/>
      <c r="AM7998" s="9"/>
      <c r="AN7998" s="9"/>
      <c r="AO7998" s="27"/>
      <c r="AQ7998" s="29"/>
      <c r="AR7998" s="11"/>
      <c r="AW7998" s="31"/>
      <c r="AZ7998" s="12"/>
      <c r="BA7998" s="12"/>
      <c r="BB7998" s="12"/>
      <c r="BC7998" s="12"/>
    </row>
    <row r="7999" spans="4:55">
      <c r="D7999" s="7"/>
      <c r="E7999" s="7"/>
      <c r="F7999" s="8"/>
      <c r="G7999" s="8"/>
      <c r="H7999" s="8"/>
      <c r="AF7999" s="9"/>
      <c r="AG7999" s="9"/>
      <c r="AH7999" s="9"/>
      <c r="AI7999" s="9"/>
      <c r="AJ7999" s="9"/>
      <c r="AK7999" s="9"/>
      <c r="AL7999" s="9"/>
      <c r="AM7999" s="9"/>
      <c r="AN7999" s="9"/>
      <c r="AO7999" s="27"/>
      <c r="AQ7999" s="29"/>
      <c r="AR7999" s="11"/>
      <c r="AW7999" s="31"/>
      <c r="AZ7999" s="12"/>
      <c r="BA7999" s="12"/>
      <c r="BB7999" s="12"/>
      <c r="BC7999" s="12"/>
    </row>
    <row r="8000" spans="4:55">
      <c r="D8000" s="7"/>
      <c r="E8000" s="7"/>
      <c r="F8000" s="8"/>
      <c r="G8000" s="8"/>
      <c r="H8000" s="8"/>
      <c r="AF8000" s="9"/>
      <c r="AG8000" s="9"/>
      <c r="AH8000" s="9"/>
      <c r="AI8000" s="9"/>
      <c r="AJ8000" s="9"/>
      <c r="AK8000" s="9"/>
      <c r="AL8000" s="9"/>
      <c r="AM8000" s="9"/>
      <c r="AN8000" s="9"/>
      <c r="AO8000" s="27"/>
      <c r="AQ8000" s="29"/>
      <c r="AR8000" s="11"/>
      <c r="AW8000" s="31"/>
      <c r="AZ8000" s="12"/>
      <c r="BA8000" s="12"/>
      <c r="BB8000" s="12"/>
      <c r="BC8000" s="12"/>
    </row>
    <row r="8001" spans="4:55">
      <c r="D8001" s="7"/>
      <c r="E8001" s="7"/>
      <c r="F8001" s="8"/>
      <c r="G8001" s="8"/>
      <c r="H8001" s="8"/>
      <c r="AF8001" s="9"/>
      <c r="AG8001" s="9"/>
      <c r="AH8001" s="9"/>
      <c r="AI8001" s="9"/>
      <c r="AJ8001" s="9"/>
      <c r="AK8001" s="9"/>
      <c r="AL8001" s="9"/>
      <c r="AM8001" s="9"/>
      <c r="AN8001" s="9"/>
      <c r="AO8001" s="27"/>
      <c r="AQ8001" s="29"/>
      <c r="AR8001" s="11"/>
      <c r="AW8001" s="31"/>
      <c r="AZ8001" s="12"/>
      <c r="BA8001" s="12"/>
      <c r="BB8001" s="12"/>
      <c r="BC8001" s="12"/>
    </row>
    <row r="8002" spans="4:55">
      <c r="D8002" s="7"/>
      <c r="E8002" s="7"/>
      <c r="F8002" s="8"/>
      <c r="G8002" s="8"/>
      <c r="H8002" s="8"/>
      <c r="AF8002" s="9"/>
      <c r="AG8002" s="9"/>
      <c r="AH8002" s="9"/>
      <c r="AI8002" s="9"/>
      <c r="AJ8002" s="9"/>
      <c r="AK8002" s="9"/>
      <c r="AL8002" s="9"/>
      <c r="AM8002" s="9"/>
      <c r="AN8002" s="9"/>
      <c r="AO8002" s="27"/>
      <c r="AQ8002" s="29"/>
      <c r="AR8002" s="11"/>
      <c r="AW8002" s="31"/>
      <c r="AZ8002" s="12"/>
      <c r="BA8002" s="12"/>
      <c r="BB8002" s="12"/>
      <c r="BC8002" s="12"/>
    </row>
    <row r="8003" spans="4:55">
      <c r="D8003" s="7"/>
      <c r="E8003" s="7"/>
      <c r="F8003" s="8"/>
      <c r="G8003" s="8"/>
      <c r="H8003" s="8"/>
      <c r="AF8003" s="9"/>
      <c r="AG8003" s="9"/>
      <c r="AH8003" s="9"/>
      <c r="AI8003" s="9"/>
      <c r="AJ8003" s="9"/>
      <c r="AK8003" s="9"/>
      <c r="AL8003" s="9"/>
      <c r="AM8003" s="9"/>
      <c r="AN8003" s="9"/>
      <c r="AO8003" s="27"/>
      <c r="AQ8003" s="29"/>
      <c r="AR8003" s="11"/>
      <c r="AW8003" s="31"/>
      <c r="AZ8003" s="12"/>
      <c r="BA8003" s="12"/>
      <c r="BB8003" s="12"/>
      <c r="BC8003" s="12"/>
    </row>
    <row r="8004" spans="4:55">
      <c r="D8004" s="7"/>
      <c r="E8004" s="7"/>
      <c r="F8004" s="8"/>
      <c r="G8004" s="8"/>
      <c r="H8004" s="8"/>
      <c r="AF8004" s="9"/>
      <c r="AG8004" s="9"/>
      <c r="AH8004" s="9"/>
      <c r="AI8004" s="9"/>
      <c r="AJ8004" s="9"/>
      <c r="AK8004" s="9"/>
      <c r="AL8004" s="9"/>
      <c r="AM8004" s="9"/>
      <c r="AN8004" s="9"/>
      <c r="AO8004" s="27"/>
      <c r="AQ8004" s="29"/>
      <c r="AR8004" s="11"/>
      <c r="AW8004" s="31"/>
      <c r="AZ8004" s="12"/>
      <c r="BA8004" s="12"/>
      <c r="BB8004" s="12"/>
      <c r="BC8004" s="12"/>
    </row>
    <row r="8005" spans="4:55">
      <c r="D8005" s="7"/>
      <c r="E8005" s="7"/>
      <c r="F8005" s="8"/>
      <c r="G8005" s="8"/>
      <c r="H8005" s="8"/>
      <c r="AF8005" s="9"/>
      <c r="AG8005" s="9"/>
      <c r="AH8005" s="9"/>
      <c r="AI8005" s="9"/>
      <c r="AJ8005" s="9"/>
      <c r="AK8005" s="9"/>
      <c r="AL8005" s="9"/>
      <c r="AM8005" s="9"/>
      <c r="AN8005" s="9"/>
      <c r="AO8005" s="27"/>
      <c r="AQ8005" s="29"/>
      <c r="AR8005" s="11"/>
      <c r="AW8005" s="31"/>
      <c r="AZ8005" s="12"/>
      <c r="BA8005" s="12"/>
      <c r="BB8005" s="12"/>
      <c r="BC8005" s="12"/>
    </row>
    <row r="8006" spans="4:55">
      <c r="D8006" s="7"/>
      <c r="E8006" s="7"/>
      <c r="F8006" s="8"/>
      <c r="G8006" s="8"/>
      <c r="H8006" s="8"/>
      <c r="AF8006" s="9"/>
      <c r="AG8006" s="9"/>
      <c r="AH8006" s="9"/>
      <c r="AI8006" s="9"/>
      <c r="AJ8006" s="9"/>
      <c r="AK8006" s="9"/>
      <c r="AL8006" s="9"/>
      <c r="AM8006" s="9"/>
      <c r="AN8006" s="9"/>
      <c r="AO8006" s="27"/>
      <c r="AQ8006" s="29"/>
      <c r="AR8006" s="11"/>
      <c r="AW8006" s="31"/>
      <c r="AZ8006" s="12"/>
      <c r="BA8006" s="12"/>
      <c r="BB8006" s="12"/>
      <c r="BC8006" s="12"/>
    </row>
    <row r="8007" spans="4:55">
      <c r="D8007" s="7"/>
      <c r="E8007" s="7"/>
      <c r="F8007" s="8"/>
      <c r="G8007" s="8"/>
      <c r="H8007" s="8"/>
      <c r="AF8007" s="9"/>
      <c r="AG8007" s="9"/>
      <c r="AH8007" s="9"/>
      <c r="AI8007" s="9"/>
      <c r="AJ8007" s="9"/>
      <c r="AK8007" s="9"/>
      <c r="AL8007" s="9"/>
      <c r="AM8007" s="9"/>
      <c r="AN8007" s="9"/>
      <c r="AO8007" s="27"/>
      <c r="AQ8007" s="29"/>
      <c r="AR8007" s="11"/>
      <c r="AW8007" s="31"/>
      <c r="AZ8007" s="12"/>
      <c r="BA8007" s="12"/>
      <c r="BB8007" s="12"/>
      <c r="BC8007" s="12"/>
    </row>
    <row r="8008" spans="4:55">
      <c r="D8008" s="7"/>
      <c r="E8008" s="7"/>
      <c r="F8008" s="8"/>
      <c r="G8008" s="8"/>
      <c r="H8008" s="8"/>
      <c r="AF8008" s="9"/>
      <c r="AG8008" s="9"/>
      <c r="AH8008" s="9"/>
      <c r="AI8008" s="9"/>
      <c r="AJ8008" s="9"/>
      <c r="AK8008" s="9"/>
      <c r="AL8008" s="9"/>
      <c r="AM8008" s="9"/>
      <c r="AN8008" s="9"/>
      <c r="AO8008" s="27"/>
      <c r="AQ8008" s="29"/>
      <c r="AR8008" s="11"/>
      <c r="AW8008" s="31"/>
      <c r="AZ8008" s="12"/>
      <c r="BA8008" s="12"/>
      <c r="BB8008" s="12"/>
      <c r="BC8008" s="12"/>
    </row>
    <row r="8009" spans="4:55">
      <c r="D8009" s="7"/>
      <c r="E8009" s="7"/>
      <c r="F8009" s="8"/>
      <c r="G8009" s="8"/>
      <c r="H8009" s="8"/>
      <c r="AF8009" s="9"/>
      <c r="AG8009" s="9"/>
      <c r="AH8009" s="9"/>
      <c r="AI8009" s="9"/>
      <c r="AJ8009" s="9"/>
      <c r="AK8009" s="9"/>
      <c r="AL8009" s="9"/>
      <c r="AM8009" s="9"/>
      <c r="AN8009" s="9"/>
      <c r="AO8009" s="27"/>
      <c r="AQ8009" s="29"/>
      <c r="AR8009" s="11"/>
      <c r="AW8009" s="31"/>
      <c r="AZ8009" s="12"/>
      <c r="BA8009" s="12"/>
      <c r="BB8009" s="12"/>
      <c r="BC8009" s="12"/>
    </row>
    <row r="8010" spans="4:55">
      <c r="D8010" s="7"/>
      <c r="E8010" s="7"/>
      <c r="F8010" s="8"/>
      <c r="G8010" s="8"/>
      <c r="H8010" s="8"/>
      <c r="AF8010" s="9"/>
      <c r="AG8010" s="9"/>
      <c r="AH8010" s="9"/>
      <c r="AI8010" s="9"/>
      <c r="AJ8010" s="9"/>
      <c r="AK8010" s="9"/>
      <c r="AL8010" s="9"/>
      <c r="AM8010" s="9"/>
      <c r="AN8010" s="9"/>
      <c r="AO8010" s="27"/>
      <c r="AQ8010" s="29"/>
      <c r="AR8010" s="11"/>
      <c r="AW8010" s="31"/>
      <c r="AZ8010" s="12"/>
      <c r="BA8010" s="12"/>
      <c r="BB8010" s="12"/>
      <c r="BC8010" s="12"/>
    </row>
    <row r="8011" spans="4:55">
      <c r="D8011" s="7"/>
      <c r="E8011" s="7"/>
      <c r="F8011" s="8"/>
      <c r="G8011" s="8"/>
      <c r="H8011" s="8"/>
      <c r="AF8011" s="9"/>
      <c r="AG8011" s="9"/>
      <c r="AH8011" s="9"/>
      <c r="AI8011" s="9"/>
      <c r="AJ8011" s="9"/>
      <c r="AK8011" s="9"/>
      <c r="AL8011" s="9"/>
      <c r="AM8011" s="9"/>
      <c r="AN8011" s="9"/>
      <c r="AO8011" s="27"/>
      <c r="AQ8011" s="29"/>
      <c r="AR8011" s="11"/>
      <c r="AW8011" s="31"/>
      <c r="AZ8011" s="12"/>
      <c r="BA8011" s="12"/>
      <c r="BB8011" s="12"/>
      <c r="BC8011" s="12"/>
    </row>
    <row r="8012" spans="4:55">
      <c r="D8012" s="7"/>
      <c r="E8012" s="7"/>
      <c r="F8012" s="8"/>
      <c r="G8012" s="8"/>
      <c r="H8012" s="8"/>
      <c r="AF8012" s="9"/>
      <c r="AG8012" s="9"/>
      <c r="AH8012" s="9"/>
      <c r="AI8012" s="9"/>
      <c r="AJ8012" s="9"/>
      <c r="AK8012" s="9"/>
      <c r="AL8012" s="9"/>
      <c r="AM8012" s="9"/>
      <c r="AN8012" s="9"/>
      <c r="AO8012" s="27"/>
      <c r="AQ8012" s="29"/>
      <c r="AR8012" s="11"/>
      <c r="AW8012" s="31"/>
      <c r="AZ8012" s="12"/>
      <c r="BA8012" s="12"/>
      <c r="BB8012" s="12"/>
      <c r="BC8012" s="12"/>
    </row>
    <row r="8013" spans="4:55">
      <c r="D8013" s="7"/>
      <c r="E8013" s="7"/>
      <c r="F8013" s="8"/>
      <c r="G8013" s="8"/>
      <c r="H8013" s="8"/>
      <c r="AF8013" s="9"/>
      <c r="AG8013" s="9"/>
      <c r="AH8013" s="9"/>
      <c r="AI8013" s="9"/>
      <c r="AJ8013" s="9"/>
      <c r="AK8013" s="9"/>
      <c r="AL8013" s="9"/>
      <c r="AM8013" s="9"/>
      <c r="AN8013" s="9"/>
      <c r="AO8013" s="27"/>
      <c r="AQ8013" s="29"/>
      <c r="AR8013" s="11"/>
      <c r="AW8013" s="31"/>
      <c r="AZ8013" s="12"/>
      <c r="BA8013" s="12"/>
      <c r="BB8013" s="12"/>
      <c r="BC8013" s="12"/>
    </row>
    <row r="8014" spans="4:55">
      <c r="D8014" s="7"/>
      <c r="E8014" s="7"/>
      <c r="F8014" s="8"/>
      <c r="G8014" s="8"/>
      <c r="H8014" s="8"/>
      <c r="AF8014" s="9"/>
      <c r="AG8014" s="9"/>
      <c r="AH8014" s="9"/>
      <c r="AI8014" s="9"/>
      <c r="AJ8014" s="9"/>
      <c r="AK8014" s="9"/>
      <c r="AL8014" s="9"/>
      <c r="AM8014" s="9"/>
      <c r="AN8014" s="9"/>
      <c r="AO8014" s="27"/>
      <c r="AQ8014" s="29"/>
      <c r="AR8014" s="11"/>
      <c r="AW8014" s="31"/>
      <c r="AZ8014" s="12"/>
      <c r="BA8014" s="12"/>
      <c r="BB8014" s="12"/>
      <c r="BC8014" s="12"/>
    </row>
    <row r="8015" spans="4:55">
      <c r="D8015" s="7"/>
      <c r="E8015" s="7"/>
      <c r="F8015" s="8"/>
      <c r="G8015" s="8"/>
      <c r="H8015" s="8"/>
      <c r="AF8015" s="9"/>
      <c r="AG8015" s="9"/>
      <c r="AH8015" s="9"/>
      <c r="AI8015" s="9"/>
      <c r="AJ8015" s="9"/>
      <c r="AK8015" s="9"/>
      <c r="AL8015" s="9"/>
      <c r="AM8015" s="9"/>
      <c r="AN8015" s="9"/>
      <c r="AO8015" s="27"/>
      <c r="AQ8015" s="29"/>
      <c r="AR8015" s="11"/>
      <c r="AW8015" s="31"/>
      <c r="AZ8015" s="12"/>
      <c r="BA8015" s="12"/>
      <c r="BB8015" s="12"/>
      <c r="BC8015" s="12"/>
    </row>
    <row r="8016" spans="4:55">
      <c r="D8016" s="7"/>
      <c r="E8016" s="7"/>
      <c r="F8016" s="8"/>
      <c r="G8016" s="8"/>
      <c r="H8016" s="8"/>
      <c r="AF8016" s="9"/>
      <c r="AG8016" s="9"/>
      <c r="AH8016" s="9"/>
      <c r="AI8016" s="9"/>
      <c r="AJ8016" s="9"/>
      <c r="AK8016" s="9"/>
      <c r="AL8016" s="9"/>
      <c r="AM8016" s="9"/>
      <c r="AN8016" s="9"/>
      <c r="AO8016" s="27"/>
      <c r="AQ8016" s="29"/>
      <c r="AR8016" s="11"/>
      <c r="AW8016" s="31"/>
      <c r="AZ8016" s="12"/>
      <c r="BA8016" s="12"/>
      <c r="BB8016" s="12"/>
      <c r="BC8016" s="12"/>
    </row>
    <row r="8017" spans="4:55">
      <c r="D8017" s="7"/>
      <c r="E8017" s="7"/>
      <c r="F8017" s="8"/>
      <c r="G8017" s="8"/>
      <c r="H8017" s="8"/>
      <c r="AF8017" s="9"/>
      <c r="AG8017" s="9"/>
      <c r="AH8017" s="9"/>
      <c r="AI8017" s="9"/>
      <c r="AJ8017" s="9"/>
      <c r="AK8017" s="9"/>
      <c r="AL8017" s="9"/>
      <c r="AM8017" s="9"/>
      <c r="AN8017" s="9"/>
      <c r="AO8017" s="27"/>
      <c r="AQ8017" s="29"/>
      <c r="AR8017" s="11"/>
      <c r="AW8017" s="31"/>
      <c r="AZ8017" s="12"/>
      <c r="BA8017" s="12"/>
      <c r="BB8017" s="12"/>
      <c r="BC8017" s="12"/>
    </row>
    <row r="8018" spans="4:55">
      <c r="D8018" s="7"/>
      <c r="E8018" s="7"/>
      <c r="F8018" s="8"/>
      <c r="G8018" s="8"/>
      <c r="H8018" s="8"/>
      <c r="AF8018" s="9"/>
      <c r="AG8018" s="9"/>
      <c r="AH8018" s="9"/>
      <c r="AI8018" s="9"/>
      <c r="AJ8018" s="9"/>
      <c r="AK8018" s="9"/>
      <c r="AL8018" s="9"/>
      <c r="AM8018" s="9"/>
      <c r="AN8018" s="9"/>
      <c r="AO8018" s="27"/>
      <c r="AQ8018" s="29"/>
      <c r="AR8018" s="11"/>
      <c r="AW8018" s="31"/>
      <c r="AZ8018" s="12"/>
      <c r="BA8018" s="12"/>
      <c r="BB8018" s="12"/>
      <c r="BC8018" s="12"/>
    </row>
    <row r="8019" spans="4:55">
      <c r="D8019" s="7"/>
      <c r="E8019" s="7"/>
      <c r="F8019" s="8"/>
      <c r="G8019" s="8"/>
      <c r="H8019" s="8"/>
      <c r="AF8019" s="9"/>
      <c r="AG8019" s="9"/>
      <c r="AH8019" s="9"/>
      <c r="AI8019" s="9"/>
      <c r="AJ8019" s="9"/>
      <c r="AK8019" s="9"/>
      <c r="AL8019" s="9"/>
      <c r="AM8019" s="9"/>
      <c r="AN8019" s="9"/>
      <c r="AO8019" s="27"/>
      <c r="AQ8019" s="29"/>
      <c r="AR8019" s="11"/>
      <c r="AW8019" s="31"/>
      <c r="AZ8019" s="12"/>
      <c r="BA8019" s="12"/>
      <c r="BB8019" s="12"/>
      <c r="BC8019" s="12"/>
    </row>
    <row r="8020" spans="4:55">
      <c r="D8020" s="7"/>
      <c r="E8020" s="7"/>
      <c r="F8020" s="8"/>
      <c r="G8020" s="8"/>
      <c r="H8020" s="8"/>
      <c r="AF8020" s="9"/>
      <c r="AG8020" s="9"/>
      <c r="AH8020" s="9"/>
      <c r="AI8020" s="9"/>
      <c r="AJ8020" s="9"/>
      <c r="AK8020" s="9"/>
      <c r="AL8020" s="9"/>
      <c r="AM8020" s="9"/>
      <c r="AN8020" s="9"/>
      <c r="AO8020" s="27"/>
      <c r="AQ8020" s="29"/>
      <c r="AR8020" s="11"/>
      <c r="AW8020" s="31"/>
      <c r="AZ8020" s="12"/>
      <c r="BA8020" s="12"/>
      <c r="BB8020" s="12"/>
      <c r="BC8020" s="12"/>
    </row>
    <row r="8021" spans="4:55">
      <c r="D8021" s="7"/>
      <c r="E8021" s="7"/>
      <c r="F8021" s="8"/>
      <c r="G8021" s="8"/>
      <c r="H8021" s="8"/>
      <c r="AF8021" s="9"/>
      <c r="AG8021" s="9"/>
      <c r="AH8021" s="9"/>
      <c r="AI8021" s="9"/>
      <c r="AJ8021" s="9"/>
      <c r="AK8021" s="9"/>
      <c r="AL8021" s="9"/>
      <c r="AM8021" s="9"/>
      <c r="AN8021" s="9"/>
      <c r="AO8021" s="27"/>
      <c r="AQ8021" s="29"/>
      <c r="AR8021" s="11"/>
      <c r="AW8021" s="31"/>
      <c r="AZ8021" s="12"/>
      <c r="BA8021" s="12"/>
      <c r="BB8021" s="12"/>
      <c r="BC8021" s="12"/>
    </row>
    <row r="8022" spans="4:55">
      <c r="D8022" s="7"/>
      <c r="E8022" s="7"/>
      <c r="F8022" s="8"/>
      <c r="G8022" s="8"/>
      <c r="H8022" s="8"/>
      <c r="AF8022" s="9"/>
      <c r="AG8022" s="9"/>
      <c r="AH8022" s="9"/>
      <c r="AI8022" s="9"/>
      <c r="AJ8022" s="9"/>
      <c r="AK8022" s="9"/>
      <c r="AL8022" s="9"/>
      <c r="AM8022" s="9"/>
      <c r="AN8022" s="9"/>
      <c r="AO8022" s="27"/>
      <c r="AQ8022" s="29"/>
      <c r="AR8022" s="11"/>
      <c r="AW8022" s="31"/>
      <c r="AZ8022" s="12"/>
      <c r="BA8022" s="12"/>
      <c r="BB8022" s="12"/>
      <c r="BC8022" s="12"/>
    </row>
    <row r="8023" spans="4:55">
      <c r="D8023" s="7"/>
      <c r="E8023" s="7"/>
      <c r="F8023" s="8"/>
      <c r="G8023" s="8"/>
      <c r="H8023" s="8"/>
      <c r="AF8023" s="9"/>
      <c r="AG8023" s="9"/>
      <c r="AH8023" s="9"/>
      <c r="AI8023" s="9"/>
      <c r="AJ8023" s="9"/>
      <c r="AK8023" s="9"/>
      <c r="AL8023" s="9"/>
      <c r="AM8023" s="9"/>
      <c r="AN8023" s="9"/>
      <c r="AO8023" s="27"/>
      <c r="AQ8023" s="29"/>
      <c r="AR8023" s="11"/>
      <c r="AW8023" s="31"/>
      <c r="AZ8023" s="12"/>
      <c r="BA8023" s="12"/>
      <c r="BB8023" s="12"/>
      <c r="BC8023" s="12"/>
    </row>
    <row r="8024" spans="4:55">
      <c r="D8024" s="7"/>
      <c r="E8024" s="7"/>
      <c r="F8024" s="8"/>
      <c r="G8024" s="8"/>
      <c r="H8024" s="8"/>
      <c r="AF8024" s="9"/>
      <c r="AG8024" s="9"/>
      <c r="AH8024" s="9"/>
      <c r="AI8024" s="9"/>
      <c r="AJ8024" s="9"/>
      <c r="AK8024" s="9"/>
      <c r="AL8024" s="9"/>
      <c r="AM8024" s="9"/>
      <c r="AN8024" s="9"/>
      <c r="AO8024" s="27"/>
      <c r="AQ8024" s="29"/>
      <c r="AR8024" s="11"/>
      <c r="AW8024" s="31"/>
      <c r="AZ8024" s="12"/>
      <c r="BA8024" s="12"/>
      <c r="BB8024" s="12"/>
      <c r="BC8024" s="12"/>
    </row>
    <row r="8025" spans="4:55">
      <c r="D8025" s="7"/>
      <c r="E8025" s="7"/>
      <c r="F8025" s="8"/>
      <c r="G8025" s="8"/>
      <c r="H8025" s="8"/>
      <c r="AF8025" s="9"/>
      <c r="AG8025" s="9"/>
      <c r="AH8025" s="9"/>
      <c r="AI8025" s="9"/>
      <c r="AJ8025" s="9"/>
      <c r="AK8025" s="9"/>
      <c r="AL8025" s="9"/>
      <c r="AM8025" s="9"/>
      <c r="AN8025" s="9"/>
      <c r="AO8025" s="27"/>
      <c r="AQ8025" s="29"/>
      <c r="AR8025" s="11"/>
      <c r="AW8025" s="31"/>
      <c r="AZ8025" s="12"/>
      <c r="BA8025" s="12"/>
      <c r="BB8025" s="12"/>
      <c r="BC8025" s="12"/>
    </row>
    <row r="8026" spans="4:55">
      <c r="D8026" s="7"/>
      <c r="E8026" s="7"/>
      <c r="F8026" s="8"/>
      <c r="G8026" s="8"/>
      <c r="H8026" s="8"/>
      <c r="AF8026" s="9"/>
      <c r="AG8026" s="9"/>
      <c r="AH8026" s="9"/>
      <c r="AI8026" s="9"/>
      <c r="AJ8026" s="9"/>
      <c r="AK8026" s="9"/>
      <c r="AL8026" s="9"/>
      <c r="AM8026" s="9"/>
      <c r="AN8026" s="9"/>
      <c r="AO8026" s="27"/>
      <c r="AQ8026" s="29"/>
      <c r="AR8026" s="11"/>
      <c r="AW8026" s="31"/>
      <c r="AZ8026" s="12"/>
      <c r="BA8026" s="12"/>
      <c r="BB8026" s="12"/>
      <c r="BC8026" s="12"/>
    </row>
    <row r="8027" spans="4:55">
      <c r="D8027" s="7"/>
      <c r="E8027" s="7"/>
      <c r="F8027" s="8"/>
      <c r="G8027" s="8"/>
      <c r="H8027" s="8"/>
      <c r="AF8027" s="9"/>
      <c r="AG8027" s="9"/>
      <c r="AH8027" s="9"/>
      <c r="AI8027" s="9"/>
      <c r="AJ8027" s="9"/>
      <c r="AK8027" s="9"/>
      <c r="AL8027" s="9"/>
      <c r="AM8027" s="9"/>
      <c r="AN8027" s="9"/>
      <c r="AO8027" s="27"/>
      <c r="AQ8027" s="29"/>
      <c r="AR8027" s="11"/>
      <c r="AW8027" s="31"/>
      <c r="AZ8027" s="12"/>
      <c r="BA8027" s="12"/>
      <c r="BB8027" s="12"/>
      <c r="BC8027" s="12"/>
    </row>
    <row r="8028" spans="4:55">
      <c r="D8028" s="7"/>
      <c r="E8028" s="7"/>
      <c r="F8028" s="8"/>
      <c r="G8028" s="8"/>
      <c r="H8028" s="8"/>
      <c r="AF8028" s="9"/>
      <c r="AG8028" s="9"/>
      <c r="AH8028" s="9"/>
      <c r="AI8028" s="9"/>
      <c r="AJ8028" s="9"/>
      <c r="AK8028" s="9"/>
      <c r="AL8028" s="9"/>
      <c r="AM8028" s="9"/>
      <c r="AN8028" s="9"/>
      <c r="AO8028" s="27"/>
      <c r="AQ8028" s="29"/>
      <c r="AR8028" s="11"/>
      <c r="AW8028" s="31"/>
      <c r="AZ8028" s="12"/>
      <c r="BA8028" s="12"/>
      <c r="BB8028" s="12"/>
      <c r="BC8028" s="12"/>
    </row>
    <row r="8029" spans="4:55">
      <c r="D8029" s="7"/>
      <c r="E8029" s="7"/>
      <c r="F8029" s="8"/>
      <c r="G8029" s="8"/>
      <c r="H8029" s="8"/>
      <c r="AF8029" s="9"/>
      <c r="AG8029" s="9"/>
      <c r="AH8029" s="9"/>
      <c r="AI8029" s="9"/>
      <c r="AJ8029" s="9"/>
      <c r="AK8029" s="9"/>
      <c r="AL8029" s="9"/>
      <c r="AM8029" s="9"/>
      <c r="AN8029" s="9"/>
      <c r="AO8029" s="27"/>
      <c r="AQ8029" s="29"/>
      <c r="AR8029" s="11"/>
      <c r="AW8029" s="31"/>
      <c r="AZ8029" s="12"/>
      <c r="BA8029" s="12"/>
      <c r="BB8029" s="12"/>
      <c r="BC8029" s="12"/>
    </row>
    <row r="8030" spans="4:55">
      <c r="D8030" s="7"/>
      <c r="E8030" s="7"/>
      <c r="F8030" s="8"/>
      <c r="G8030" s="8"/>
      <c r="H8030" s="8"/>
      <c r="AF8030" s="9"/>
      <c r="AG8030" s="9"/>
      <c r="AH8030" s="9"/>
      <c r="AI8030" s="9"/>
      <c r="AJ8030" s="9"/>
      <c r="AK8030" s="9"/>
      <c r="AL8030" s="9"/>
      <c r="AM8030" s="9"/>
      <c r="AN8030" s="9"/>
      <c r="AO8030" s="27"/>
      <c r="AQ8030" s="29"/>
      <c r="AR8030" s="11"/>
      <c r="AW8030" s="31"/>
      <c r="AZ8030" s="12"/>
      <c r="BA8030" s="12"/>
      <c r="BB8030" s="12"/>
      <c r="BC8030" s="12"/>
    </row>
    <row r="8031" spans="4:55">
      <c r="D8031" s="7"/>
      <c r="E8031" s="7"/>
      <c r="F8031" s="8"/>
      <c r="G8031" s="8"/>
      <c r="H8031" s="8"/>
      <c r="AF8031" s="9"/>
      <c r="AG8031" s="9"/>
      <c r="AH8031" s="9"/>
      <c r="AI8031" s="9"/>
      <c r="AJ8031" s="9"/>
      <c r="AK8031" s="9"/>
      <c r="AL8031" s="9"/>
      <c r="AM8031" s="9"/>
      <c r="AN8031" s="9"/>
      <c r="AO8031" s="27"/>
      <c r="AQ8031" s="29"/>
      <c r="AR8031" s="11"/>
      <c r="AW8031" s="31"/>
      <c r="AZ8031" s="12"/>
      <c r="BA8031" s="12"/>
      <c r="BB8031" s="12"/>
      <c r="BC8031" s="12"/>
    </row>
    <row r="8032" spans="4:55">
      <c r="D8032" s="7"/>
      <c r="E8032" s="7"/>
      <c r="F8032" s="8"/>
      <c r="G8032" s="8"/>
      <c r="H8032" s="8"/>
      <c r="AF8032" s="9"/>
      <c r="AG8032" s="9"/>
      <c r="AH8032" s="9"/>
      <c r="AI8032" s="9"/>
      <c r="AJ8032" s="9"/>
      <c r="AK8032" s="9"/>
      <c r="AL8032" s="9"/>
      <c r="AM8032" s="9"/>
      <c r="AN8032" s="9"/>
      <c r="AO8032" s="27"/>
      <c r="AQ8032" s="29"/>
      <c r="AR8032" s="11"/>
      <c r="AW8032" s="31"/>
      <c r="AZ8032" s="12"/>
      <c r="BA8032" s="12"/>
      <c r="BB8032" s="12"/>
      <c r="BC8032" s="12"/>
    </row>
    <row r="8033" spans="4:55">
      <c r="D8033" s="7"/>
      <c r="E8033" s="7"/>
      <c r="F8033" s="8"/>
      <c r="G8033" s="8"/>
      <c r="H8033" s="8"/>
      <c r="AF8033" s="9"/>
      <c r="AG8033" s="9"/>
      <c r="AH8033" s="9"/>
      <c r="AI8033" s="9"/>
      <c r="AJ8033" s="9"/>
      <c r="AK8033" s="9"/>
      <c r="AL8033" s="9"/>
      <c r="AM8033" s="9"/>
      <c r="AN8033" s="9"/>
      <c r="AO8033" s="27"/>
      <c r="AQ8033" s="29"/>
      <c r="AR8033" s="11"/>
      <c r="AW8033" s="31"/>
      <c r="AZ8033" s="12"/>
      <c r="BA8033" s="12"/>
      <c r="BB8033" s="12"/>
      <c r="BC8033" s="12"/>
    </row>
    <row r="8034" spans="4:55">
      <c r="D8034" s="7"/>
      <c r="E8034" s="7"/>
      <c r="F8034" s="8"/>
      <c r="G8034" s="8"/>
      <c r="H8034" s="8"/>
      <c r="AF8034" s="9"/>
      <c r="AG8034" s="9"/>
      <c r="AH8034" s="9"/>
      <c r="AI8034" s="9"/>
      <c r="AJ8034" s="9"/>
      <c r="AK8034" s="9"/>
      <c r="AL8034" s="9"/>
      <c r="AM8034" s="9"/>
      <c r="AN8034" s="9"/>
      <c r="AO8034" s="27"/>
      <c r="AQ8034" s="29"/>
      <c r="AR8034" s="11"/>
      <c r="AW8034" s="31"/>
      <c r="AZ8034" s="12"/>
      <c r="BA8034" s="12"/>
      <c r="BB8034" s="12"/>
      <c r="BC8034" s="12"/>
    </row>
    <row r="8035" spans="4:55">
      <c r="D8035" s="7"/>
      <c r="E8035" s="7"/>
      <c r="F8035" s="8"/>
      <c r="G8035" s="8"/>
      <c r="H8035" s="8"/>
      <c r="AF8035" s="9"/>
      <c r="AG8035" s="9"/>
      <c r="AH8035" s="9"/>
      <c r="AI8035" s="9"/>
      <c r="AJ8035" s="9"/>
      <c r="AK8035" s="9"/>
      <c r="AL8035" s="9"/>
      <c r="AM8035" s="9"/>
      <c r="AN8035" s="9"/>
      <c r="AO8035" s="27"/>
      <c r="AQ8035" s="29"/>
      <c r="AR8035" s="11"/>
      <c r="AW8035" s="31"/>
      <c r="AZ8035" s="12"/>
      <c r="BA8035" s="12"/>
      <c r="BB8035" s="12"/>
      <c r="BC8035" s="12"/>
    </row>
    <row r="8036" spans="4:55">
      <c r="D8036" s="7"/>
      <c r="E8036" s="7"/>
      <c r="F8036" s="8"/>
      <c r="G8036" s="8"/>
      <c r="H8036" s="8"/>
      <c r="AF8036" s="9"/>
      <c r="AG8036" s="9"/>
      <c r="AH8036" s="9"/>
      <c r="AI8036" s="9"/>
      <c r="AJ8036" s="9"/>
      <c r="AK8036" s="9"/>
      <c r="AL8036" s="9"/>
      <c r="AM8036" s="9"/>
      <c r="AN8036" s="9"/>
      <c r="AO8036" s="27"/>
      <c r="AQ8036" s="29"/>
      <c r="AR8036" s="11"/>
      <c r="AW8036" s="31"/>
      <c r="AZ8036" s="12"/>
      <c r="BA8036" s="12"/>
      <c r="BB8036" s="12"/>
      <c r="BC8036" s="12"/>
    </row>
    <row r="8037" spans="4:55">
      <c r="D8037" s="7"/>
      <c r="E8037" s="7"/>
      <c r="F8037" s="8"/>
      <c r="G8037" s="8"/>
      <c r="H8037" s="8"/>
      <c r="AF8037" s="9"/>
      <c r="AG8037" s="9"/>
      <c r="AH8037" s="9"/>
      <c r="AI8037" s="9"/>
      <c r="AJ8037" s="9"/>
      <c r="AK8037" s="9"/>
      <c r="AL8037" s="9"/>
      <c r="AM8037" s="9"/>
      <c r="AN8037" s="9"/>
      <c r="AO8037" s="27"/>
      <c r="AQ8037" s="29"/>
      <c r="AR8037" s="11"/>
      <c r="AW8037" s="31"/>
      <c r="AZ8037" s="12"/>
      <c r="BA8037" s="12"/>
      <c r="BB8037" s="12"/>
      <c r="BC8037" s="12"/>
    </row>
    <row r="8038" spans="4:55">
      <c r="D8038" s="7"/>
      <c r="E8038" s="7"/>
      <c r="F8038" s="8"/>
      <c r="G8038" s="8"/>
      <c r="H8038" s="8"/>
      <c r="AF8038" s="9"/>
      <c r="AG8038" s="9"/>
      <c r="AH8038" s="9"/>
      <c r="AI8038" s="9"/>
      <c r="AJ8038" s="9"/>
      <c r="AK8038" s="9"/>
      <c r="AL8038" s="9"/>
      <c r="AM8038" s="9"/>
      <c r="AN8038" s="9"/>
      <c r="AO8038" s="27"/>
      <c r="AQ8038" s="29"/>
      <c r="AR8038" s="11"/>
      <c r="AW8038" s="31"/>
      <c r="AZ8038" s="12"/>
      <c r="BA8038" s="12"/>
      <c r="BB8038" s="12"/>
      <c r="BC8038" s="12"/>
    </row>
    <row r="8039" spans="4:55">
      <c r="D8039" s="7"/>
      <c r="E8039" s="7"/>
      <c r="F8039" s="8"/>
      <c r="G8039" s="8"/>
      <c r="H8039" s="8"/>
      <c r="AF8039" s="9"/>
      <c r="AG8039" s="9"/>
      <c r="AH8039" s="9"/>
      <c r="AI8039" s="9"/>
      <c r="AJ8039" s="9"/>
      <c r="AK8039" s="9"/>
      <c r="AL8039" s="9"/>
      <c r="AM8039" s="9"/>
      <c r="AN8039" s="9"/>
      <c r="AO8039" s="27"/>
      <c r="AQ8039" s="29"/>
      <c r="AR8039" s="11"/>
      <c r="AW8039" s="31"/>
      <c r="AZ8039" s="12"/>
      <c r="BA8039" s="12"/>
      <c r="BB8039" s="12"/>
      <c r="BC8039" s="12"/>
    </row>
    <row r="8040" spans="4:55">
      <c r="D8040" s="7"/>
      <c r="E8040" s="7"/>
      <c r="F8040" s="8"/>
      <c r="G8040" s="8"/>
      <c r="H8040" s="8"/>
      <c r="AF8040" s="9"/>
      <c r="AG8040" s="9"/>
      <c r="AH8040" s="9"/>
      <c r="AI8040" s="9"/>
      <c r="AJ8040" s="9"/>
      <c r="AK8040" s="9"/>
      <c r="AL8040" s="9"/>
      <c r="AM8040" s="9"/>
      <c r="AN8040" s="9"/>
      <c r="AO8040" s="27"/>
      <c r="AQ8040" s="29"/>
      <c r="AR8040" s="11"/>
      <c r="AW8040" s="31"/>
      <c r="AZ8040" s="12"/>
      <c r="BA8040" s="12"/>
      <c r="BB8040" s="12"/>
      <c r="BC8040" s="12"/>
    </row>
    <row r="8041" spans="4:55">
      <c r="D8041" s="7"/>
      <c r="E8041" s="7"/>
      <c r="F8041" s="8"/>
      <c r="G8041" s="8"/>
      <c r="H8041" s="8"/>
      <c r="AF8041" s="9"/>
      <c r="AG8041" s="9"/>
      <c r="AH8041" s="9"/>
      <c r="AI8041" s="9"/>
      <c r="AJ8041" s="9"/>
      <c r="AK8041" s="9"/>
      <c r="AL8041" s="9"/>
      <c r="AM8041" s="9"/>
      <c r="AN8041" s="9"/>
      <c r="AO8041" s="27"/>
      <c r="AQ8041" s="29"/>
      <c r="AR8041" s="11"/>
      <c r="AW8041" s="31"/>
      <c r="AZ8041" s="12"/>
      <c r="BA8041" s="12"/>
      <c r="BB8041" s="12"/>
      <c r="BC8041" s="12"/>
    </row>
    <row r="8042" spans="4:55">
      <c r="D8042" s="7"/>
      <c r="E8042" s="7"/>
      <c r="F8042" s="8"/>
      <c r="G8042" s="8"/>
      <c r="H8042" s="8"/>
      <c r="AF8042" s="9"/>
      <c r="AG8042" s="9"/>
      <c r="AH8042" s="9"/>
      <c r="AI8042" s="9"/>
      <c r="AJ8042" s="9"/>
      <c r="AK8042" s="9"/>
      <c r="AL8042" s="9"/>
      <c r="AM8042" s="9"/>
      <c r="AN8042" s="9"/>
      <c r="AO8042" s="27"/>
      <c r="AQ8042" s="29"/>
      <c r="AR8042" s="11"/>
      <c r="AW8042" s="31"/>
      <c r="AZ8042" s="12"/>
      <c r="BA8042" s="12"/>
      <c r="BB8042" s="12"/>
      <c r="BC8042" s="12"/>
    </row>
    <row r="8043" spans="4:55">
      <c r="D8043" s="7"/>
      <c r="E8043" s="7"/>
      <c r="F8043" s="8"/>
      <c r="G8043" s="8"/>
      <c r="H8043" s="8"/>
      <c r="AF8043" s="9"/>
      <c r="AG8043" s="9"/>
      <c r="AH8043" s="9"/>
      <c r="AI8043" s="9"/>
      <c r="AJ8043" s="9"/>
      <c r="AK8043" s="9"/>
      <c r="AL8043" s="9"/>
      <c r="AM8043" s="9"/>
      <c r="AN8043" s="9"/>
      <c r="AO8043" s="27"/>
      <c r="AQ8043" s="29"/>
      <c r="AR8043" s="11"/>
      <c r="AW8043" s="31"/>
      <c r="AZ8043" s="12"/>
      <c r="BA8043" s="12"/>
      <c r="BB8043" s="12"/>
      <c r="BC8043" s="12"/>
    </row>
    <row r="8044" spans="4:55">
      <c r="D8044" s="7"/>
      <c r="E8044" s="7"/>
      <c r="F8044" s="8"/>
      <c r="G8044" s="8"/>
      <c r="H8044" s="8"/>
      <c r="AF8044" s="9"/>
      <c r="AG8044" s="9"/>
      <c r="AH8044" s="9"/>
      <c r="AI8044" s="9"/>
      <c r="AJ8044" s="9"/>
      <c r="AK8044" s="9"/>
      <c r="AL8044" s="9"/>
      <c r="AM8044" s="9"/>
      <c r="AN8044" s="9"/>
      <c r="AO8044" s="27"/>
      <c r="AQ8044" s="29"/>
      <c r="AR8044" s="11"/>
      <c r="AW8044" s="31"/>
      <c r="AZ8044" s="12"/>
      <c r="BA8044" s="12"/>
      <c r="BB8044" s="12"/>
      <c r="BC8044" s="12"/>
    </row>
    <row r="8045" spans="4:55">
      <c r="D8045" s="7"/>
      <c r="E8045" s="7"/>
      <c r="F8045" s="8"/>
      <c r="G8045" s="8"/>
      <c r="H8045" s="8"/>
      <c r="AF8045" s="9"/>
      <c r="AG8045" s="9"/>
      <c r="AH8045" s="9"/>
      <c r="AI8045" s="9"/>
      <c r="AJ8045" s="9"/>
      <c r="AK8045" s="9"/>
      <c r="AL8045" s="9"/>
      <c r="AM8045" s="9"/>
      <c r="AN8045" s="9"/>
      <c r="AO8045" s="27"/>
      <c r="AQ8045" s="29"/>
      <c r="AR8045" s="11"/>
      <c r="AW8045" s="31"/>
      <c r="AZ8045" s="12"/>
      <c r="BA8045" s="12"/>
      <c r="BB8045" s="12"/>
      <c r="BC8045" s="12"/>
    </row>
    <row r="8046" spans="4:55">
      <c r="D8046" s="7"/>
      <c r="E8046" s="7"/>
      <c r="F8046" s="8"/>
      <c r="G8046" s="8"/>
      <c r="H8046" s="8"/>
      <c r="AF8046" s="9"/>
      <c r="AG8046" s="9"/>
      <c r="AH8046" s="9"/>
      <c r="AI8046" s="9"/>
      <c r="AJ8046" s="9"/>
      <c r="AK8046" s="9"/>
      <c r="AL8046" s="9"/>
      <c r="AM8046" s="9"/>
      <c r="AN8046" s="9"/>
      <c r="AO8046" s="27"/>
      <c r="AQ8046" s="29"/>
      <c r="AR8046" s="11"/>
      <c r="AW8046" s="31"/>
      <c r="AZ8046" s="12"/>
      <c r="BA8046" s="12"/>
      <c r="BB8046" s="12"/>
      <c r="BC8046" s="12"/>
    </row>
    <row r="8047" spans="4:55">
      <c r="D8047" s="7"/>
      <c r="E8047" s="7"/>
      <c r="F8047" s="8"/>
      <c r="G8047" s="8"/>
      <c r="H8047" s="8"/>
      <c r="AF8047" s="9"/>
      <c r="AG8047" s="9"/>
      <c r="AH8047" s="9"/>
      <c r="AI8047" s="9"/>
      <c r="AJ8047" s="9"/>
      <c r="AK8047" s="9"/>
      <c r="AL8047" s="9"/>
      <c r="AM8047" s="9"/>
      <c r="AN8047" s="9"/>
      <c r="AO8047" s="27"/>
      <c r="AQ8047" s="29"/>
      <c r="AR8047" s="11"/>
      <c r="AW8047" s="31"/>
      <c r="AZ8047" s="12"/>
      <c r="BA8047" s="12"/>
      <c r="BB8047" s="12"/>
      <c r="BC8047" s="12"/>
    </row>
    <row r="8048" spans="4:55">
      <c r="D8048" s="7"/>
      <c r="E8048" s="7"/>
      <c r="F8048" s="8"/>
      <c r="G8048" s="8"/>
      <c r="H8048" s="8"/>
      <c r="AF8048" s="9"/>
      <c r="AG8048" s="9"/>
      <c r="AH8048" s="9"/>
      <c r="AI8048" s="9"/>
      <c r="AJ8048" s="9"/>
      <c r="AK8048" s="9"/>
      <c r="AL8048" s="9"/>
      <c r="AM8048" s="9"/>
      <c r="AN8048" s="9"/>
      <c r="AO8048" s="27"/>
      <c r="AQ8048" s="29"/>
      <c r="AR8048" s="11"/>
      <c r="AW8048" s="31"/>
      <c r="AZ8048" s="12"/>
      <c r="BA8048" s="12"/>
      <c r="BB8048" s="12"/>
      <c r="BC8048" s="12"/>
    </row>
    <row r="8049" spans="4:55">
      <c r="D8049" s="7"/>
      <c r="E8049" s="7"/>
      <c r="F8049" s="8"/>
      <c r="G8049" s="8"/>
      <c r="H8049" s="8"/>
      <c r="AF8049" s="9"/>
      <c r="AG8049" s="9"/>
      <c r="AH8049" s="9"/>
      <c r="AI8049" s="9"/>
      <c r="AJ8049" s="9"/>
      <c r="AK8049" s="9"/>
      <c r="AL8049" s="9"/>
      <c r="AM8049" s="9"/>
      <c r="AN8049" s="9"/>
      <c r="AO8049" s="27"/>
      <c r="AQ8049" s="29"/>
      <c r="AR8049" s="11"/>
      <c r="AW8049" s="31"/>
      <c r="AZ8049" s="12"/>
      <c r="BA8049" s="12"/>
      <c r="BB8049" s="12"/>
      <c r="BC8049" s="12"/>
    </row>
    <row r="8050" spans="4:55">
      <c r="D8050" s="7"/>
      <c r="E8050" s="7"/>
      <c r="F8050" s="8"/>
      <c r="G8050" s="8"/>
      <c r="H8050" s="8"/>
      <c r="AF8050" s="9"/>
      <c r="AG8050" s="9"/>
      <c r="AH8050" s="9"/>
      <c r="AI8050" s="9"/>
      <c r="AJ8050" s="9"/>
      <c r="AK8050" s="9"/>
      <c r="AL8050" s="9"/>
      <c r="AM8050" s="9"/>
      <c r="AN8050" s="9"/>
      <c r="AO8050" s="27"/>
      <c r="AQ8050" s="29"/>
      <c r="AR8050" s="11"/>
      <c r="AW8050" s="31"/>
      <c r="AZ8050" s="12"/>
      <c r="BA8050" s="12"/>
      <c r="BB8050" s="12"/>
      <c r="BC8050" s="12"/>
    </row>
    <row r="8051" spans="4:55">
      <c r="D8051" s="7"/>
      <c r="E8051" s="7"/>
      <c r="F8051" s="8"/>
      <c r="G8051" s="8"/>
      <c r="H8051" s="8"/>
      <c r="AF8051" s="9"/>
      <c r="AG8051" s="9"/>
      <c r="AH8051" s="9"/>
      <c r="AI8051" s="9"/>
      <c r="AJ8051" s="9"/>
      <c r="AK8051" s="9"/>
      <c r="AL8051" s="9"/>
      <c r="AM8051" s="9"/>
      <c r="AN8051" s="9"/>
      <c r="AO8051" s="27"/>
      <c r="AQ8051" s="29"/>
      <c r="AR8051" s="11"/>
      <c r="AW8051" s="31"/>
      <c r="AZ8051" s="12"/>
      <c r="BA8051" s="12"/>
      <c r="BB8051" s="12"/>
      <c r="BC8051" s="12"/>
    </row>
    <row r="8052" spans="4:55">
      <c r="D8052" s="7"/>
      <c r="E8052" s="7"/>
      <c r="F8052" s="8"/>
      <c r="G8052" s="8"/>
      <c r="H8052" s="8"/>
      <c r="AF8052" s="9"/>
      <c r="AG8052" s="9"/>
      <c r="AH8052" s="9"/>
      <c r="AI8052" s="9"/>
      <c r="AJ8052" s="9"/>
      <c r="AK8052" s="9"/>
      <c r="AL8052" s="9"/>
      <c r="AM8052" s="9"/>
      <c r="AN8052" s="9"/>
      <c r="AO8052" s="27"/>
      <c r="AQ8052" s="29"/>
      <c r="AR8052" s="11"/>
      <c r="AW8052" s="31"/>
      <c r="AZ8052" s="12"/>
      <c r="BA8052" s="12"/>
      <c r="BB8052" s="12"/>
      <c r="BC8052" s="12"/>
    </row>
    <row r="8053" spans="4:55">
      <c r="D8053" s="7"/>
      <c r="E8053" s="7"/>
      <c r="F8053" s="8"/>
      <c r="G8053" s="8"/>
      <c r="H8053" s="8"/>
      <c r="AF8053" s="9"/>
      <c r="AG8053" s="9"/>
      <c r="AH8053" s="9"/>
      <c r="AI8053" s="9"/>
      <c r="AJ8053" s="9"/>
      <c r="AK8053" s="9"/>
      <c r="AL8053" s="9"/>
      <c r="AM8053" s="9"/>
      <c r="AN8053" s="9"/>
      <c r="AO8053" s="27"/>
      <c r="AQ8053" s="29"/>
      <c r="AR8053" s="11"/>
      <c r="AW8053" s="31"/>
      <c r="AZ8053" s="12"/>
      <c r="BA8053" s="12"/>
      <c r="BB8053" s="12"/>
      <c r="BC8053" s="12"/>
    </row>
    <row r="8054" spans="4:55">
      <c r="D8054" s="7"/>
      <c r="E8054" s="7"/>
      <c r="F8054" s="8"/>
      <c r="G8054" s="8"/>
      <c r="H8054" s="8"/>
      <c r="AF8054" s="9"/>
      <c r="AG8054" s="9"/>
      <c r="AH8054" s="9"/>
      <c r="AI8054" s="9"/>
      <c r="AJ8054" s="9"/>
      <c r="AK8054" s="9"/>
      <c r="AL8054" s="9"/>
      <c r="AM8054" s="9"/>
      <c r="AN8054" s="9"/>
      <c r="AO8054" s="27"/>
      <c r="AQ8054" s="29"/>
      <c r="AR8054" s="11"/>
      <c r="AW8054" s="31"/>
      <c r="AZ8054" s="12"/>
      <c r="BA8054" s="12"/>
      <c r="BB8054" s="12"/>
      <c r="BC8054" s="12"/>
    </row>
    <row r="8055" spans="4:55">
      <c r="D8055" s="7"/>
      <c r="E8055" s="7"/>
      <c r="F8055" s="8"/>
      <c r="G8055" s="8"/>
      <c r="H8055" s="8"/>
      <c r="AF8055" s="9"/>
      <c r="AG8055" s="9"/>
      <c r="AH8055" s="9"/>
      <c r="AI8055" s="9"/>
      <c r="AJ8055" s="9"/>
      <c r="AK8055" s="9"/>
      <c r="AL8055" s="9"/>
      <c r="AM8055" s="9"/>
      <c r="AN8055" s="9"/>
      <c r="AO8055" s="27"/>
      <c r="AQ8055" s="29"/>
      <c r="AR8055" s="11"/>
      <c r="AW8055" s="31"/>
      <c r="AZ8055" s="12"/>
      <c r="BA8055" s="12"/>
      <c r="BB8055" s="12"/>
      <c r="BC8055" s="12"/>
    </row>
    <row r="8056" spans="4:55">
      <c r="D8056" s="7"/>
      <c r="E8056" s="7"/>
      <c r="F8056" s="8"/>
      <c r="G8056" s="8"/>
      <c r="H8056" s="8"/>
      <c r="AF8056" s="9"/>
      <c r="AG8056" s="9"/>
      <c r="AH8056" s="9"/>
      <c r="AI8056" s="9"/>
      <c r="AJ8056" s="9"/>
      <c r="AK8056" s="9"/>
      <c r="AL8056" s="9"/>
      <c r="AM8056" s="9"/>
      <c r="AN8056" s="9"/>
      <c r="AO8056" s="27"/>
      <c r="AQ8056" s="29"/>
      <c r="AR8056" s="11"/>
      <c r="AW8056" s="31"/>
      <c r="AZ8056" s="12"/>
      <c r="BA8056" s="12"/>
      <c r="BB8056" s="12"/>
      <c r="BC8056" s="12"/>
    </row>
    <row r="8057" spans="4:55">
      <c r="D8057" s="7"/>
      <c r="E8057" s="7"/>
      <c r="F8057" s="8"/>
      <c r="G8057" s="8"/>
      <c r="H8057" s="8"/>
      <c r="AF8057" s="9"/>
      <c r="AG8057" s="9"/>
      <c r="AH8057" s="9"/>
      <c r="AI8057" s="9"/>
      <c r="AJ8057" s="9"/>
      <c r="AK8057" s="9"/>
      <c r="AL8057" s="9"/>
      <c r="AM8057" s="9"/>
      <c r="AN8057" s="9"/>
      <c r="AO8057" s="27"/>
      <c r="AQ8057" s="29"/>
      <c r="AR8057" s="11"/>
      <c r="AW8057" s="31"/>
      <c r="AZ8057" s="12"/>
      <c r="BA8057" s="12"/>
      <c r="BB8057" s="12"/>
      <c r="BC8057" s="12"/>
    </row>
    <row r="8058" spans="4:55">
      <c r="D8058" s="7"/>
      <c r="E8058" s="7"/>
      <c r="F8058" s="8"/>
      <c r="G8058" s="8"/>
      <c r="H8058" s="8"/>
      <c r="AF8058" s="9"/>
      <c r="AG8058" s="9"/>
      <c r="AH8058" s="9"/>
      <c r="AI8058" s="9"/>
      <c r="AJ8058" s="9"/>
      <c r="AK8058" s="9"/>
      <c r="AL8058" s="9"/>
      <c r="AM8058" s="9"/>
      <c r="AN8058" s="9"/>
      <c r="AO8058" s="27"/>
      <c r="AQ8058" s="29"/>
      <c r="AR8058" s="11"/>
      <c r="AW8058" s="31"/>
      <c r="AZ8058" s="12"/>
      <c r="BA8058" s="12"/>
      <c r="BB8058" s="12"/>
      <c r="BC8058" s="12"/>
    </row>
    <row r="8059" spans="4:55">
      <c r="D8059" s="7"/>
      <c r="E8059" s="7"/>
      <c r="F8059" s="8"/>
      <c r="G8059" s="8"/>
      <c r="H8059" s="8"/>
      <c r="AF8059" s="9"/>
      <c r="AG8059" s="9"/>
      <c r="AH8059" s="9"/>
      <c r="AI8059" s="9"/>
      <c r="AJ8059" s="9"/>
      <c r="AK8059" s="9"/>
      <c r="AL8059" s="9"/>
      <c r="AM8059" s="9"/>
      <c r="AN8059" s="9"/>
      <c r="AO8059" s="27"/>
      <c r="AQ8059" s="29"/>
      <c r="AR8059" s="11"/>
      <c r="AW8059" s="31"/>
      <c r="AZ8059" s="12"/>
      <c r="BA8059" s="12"/>
      <c r="BB8059" s="12"/>
      <c r="BC8059" s="12"/>
    </row>
    <row r="8060" spans="4:55">
      <c r="D8060" s="7"/>
      <c r="E8060" s="7"/>
      <c r="F8060" s="8"/>
      <c r="G8060" s="8"/>
      <c r="H8060" s="8"/>
      <c r="AF8060" s="9"/>
      <c r="AG8060" s="9"/>
      <c r="AH8060" s="9"/>
      <c r="AI8060" s="9"/>
      <c r="AJ8060" s="9"/>
      <c r="AK8060" s="9"/>
      <c r="AL8060" s="9"/>
      <c r="AM8060" s="9"/>
      <c r="AN8060" s="9"/>
      <c r="AO8060" s="27"/>
      <c r="AQ8060" s="29"/>
      <c r="AR8060" s="11"/>
      <c r="AW8060" s="31"/>
      <c r="AZ8060" s="12"/>
      <c r="BA8060" s="12"/>
      <c r="BB8060" s="12"/>
      <c r="BC8060" s="12"/>
    </row>
    <row r="8061" spans="4:55">
      <c r="D8061" s="7"/>
      <c r="E8061" s="7"/>
      <c r="F8061" s="8"/>
      <c r="G8061" s="8"/>
      <c r="H8061" s="8"/>
      <c r="AF8061" s="9"/>
      <c r="AG8061" s="9"/>
      <c r="AH8061" s="9"/>
      <c r="AI8061" s="9"/>
      <c r="AJ8061" s="9"/>
      <c r="AK8061" s="9"/>
      <c r="AL8061" s="9"/>
      <c r="AM8061" s="9"/>
      <c r="AN8061" s="9"/>
      <c r="AO8061" s="27"/>
      <c r="AQ8061" s="29"/>
      <c r="AR8061" s="11"/>
      <c r="AW8061" s="31"/>
      <c r="AZ8061" s="12"/>
      <c r="BA8061" s="12"/>
      <c r="BB8061" s="12"/>
      <c r="BC8061" s="12"/>
    </row>
    <row r="8062" spans="4:55">
      <c r="D8062" s="7"/>
      <c r="E8062" s="7"/>
      <c r="F8062" s="8"/>
      <c r="G8062" s="8"/>
      <c r="H8062" s="8"/>
      <c r="AF8062" s="9"/>
      <c r="AG8062" s="9"/>
      <c r="AH8062" s="9"/>
      <c r="AI8062" s="9"/>
      <c r="AJ8062" s="9"/>
      <c r="AK8062" s="9"/>
      <c r="AL8062" s="9"/>
      <c r="AM8062" s="9"/>
      <c r="AN8062" s="9"/>
      <c r="AO8062" s="27"/>
      <c r="AQ8062" s="29"/>
      <c r="AR8062" s="11"/>
      <c r="AW8062" s="31"/>
      <c r="AZ8062" s="12"/>
      <c r="BA8062" s="12"/>
      <c r="BB8062" s="12"/>
      <c r="BC8062" s="12"/>
    </row>
    <row r="8063" spans="4:55">
      <c r="D8063" s="7"/>
      <c r="E8063" s="7"/>
      <c r="F8063" s="8"/>
      <c r="G8063" s="8"/>
      <c r="H8063" s="8"/>
      <c r="AF8063" s="9"/>
      <c r="AG8063" s="9"/>
      <c r="AH8063" s="9"/>
      <c r="AI8063" s="9"/>
      <c r="AJ8063" s="9"/>
      <c r="AK8063" s="9"/>
      <c r="AL8063" s="9"/>
      <c r="AM8063" s="9"/>
      <c r="AN8063" s="9"/>
      <c r="AO8063" s="27"/>
      <c r="AQ8063" s="29"/>
      <c r="AR8063" s="11"/>
      <c r="AW8063" s="31"/>
      <c r="AZ8063" s="12"/>
      <c r="BA8063" s="12"/>
      <c r="BB8063" s="12"/>
      <c r="BC8063" s="12"/>
    </row>
    <row r="8064" spans="4:55">
      <c r="D8064" s="7"/>
      <c r="E8064" s="7"/>
      <c r="F8064" s="8"/>
      <c r="G8064" s="8"/>
      <c r="H8064" s="8"/>
      <c r="AF8064" s="9"/>
      <c r="AG8064" s="9"/>
      <c r="AH8064" s="9"/>
      <c r="AI8064" s="9"/>
      <c r="AJ8064" s="9"/>
      <c r="AK8064" s="9"/>
      <c r="AL8064" s="9"/>
      <c r="AM8064" s="9"/>
      <c r="AN8064" s="9"/>
      <c r="AO8064" s="27"/>
      <c r="AQ8064" s="29"/>
      <c r="AR8064" s="11"/>
      <c r="AW8064" s="31"/>
      <c r="AZ8064" s="12"/>
      <c r="BA8064" s="12"/>
      <c r="BB8064" s="12"/>
      <c r="BC8064" s="12"/>
    </row>
    <row r="8065" spans="4:55">
      <c r="D8065" s="7"/>
      <c r="E8065" s="7"/>
      <c r="F8065" s="8"/>
      <c r="G8065" s="8"/>
      <c r="H8065" s="8"/>
      <c r="AF8065" s="9"/>
      <c r="AG8065" s="9"/>
      <c r="AH8065" s="9"/>
      <c r="AI8065" s="9"/>
      <c r="AJ8065" s="9"/>
      <c r="AK8065" s="9"/>
      <c r="AL8065" s="9"/>
      <c r="AM8065" s="9"/>
      <c r="AN8065" s="9"/>
      <c r="AO8065" s="27"/>
      <c r="AQ8065" s="29"/>
      <c r="AR8065" s="11"/>
      <c r="AW8065" s="31"/>
      <c r="AZ8065" s="12"/>
      <c r="BA8065" s="12"/>
      <c r="BB8065" s="12"/>
      <c r="BC8065" s="12"/>
    </row>
    <row r="8066" spans="4:55">
      <c r="D8066" s="7"/>
      <c r="E8066" s="7"/>
      <c r="F8066" s="8"/>
      <c r="G8066" s="8"/>
      <c r="H8066" s="8"/>
      <c r="AF8066" s="9"/>
      <c r="AG8066" s="9"/>
      <c r="AH8066" s="9"/>
      <c r="AI8066" s="9"/>
      <c r="AJ8066" s="9"/>
      <c r="AK8066" s="9"/>
      <c r="AL8066" s="9"/>
      <c r="AM8066" s="9"/>
      <c r="AN8066" s="9"/>
      <c r="AO8066" s="27"/>
      <c r="AQ8066" s="29"/>
      <c r="AR8066" s="11"/>
      <c r="AW8066" s="31"/>
      <c r="AZ8066" s="12"/>
      <c r="BA8066" s="12"/>
      <c r="BB8066" s="12"/>
      <c r="BC8066" s="12"/>
    </row>
    <row r="8067" spans="4:55">
      <c r="D8067" s="7"/>
      <c r="E8067" s="7"/>
      <c r="F8067" s="8"/>
      <c r="G8067" s="8"/>
      <c r="H8067" s="8"/>
      <c r="AF8067" s="9"/>
      <c r="AG8067" s="9"/>
      <c r="AH8067" s="9"/>
      <c r="AI8067" s="9"/>
      <c r="AJ8067" s="9"/>
      <c r="AK8067" s="9"/>
      <c r="AL8067" s="9"/>
      <c r="AM8067" s="9"/>
      <c r="AN8067" s="9"/>
      <c r="AO8067" s="27"/>
      <c r="AQ8067" s="29"/>
      <c r="AR8067" s="11"/>
      <c r="AW8067" s="31"/>
      <c r="AZ8067" s="12"/>
      <c r="BA8067" s="12"/>
      <c r="BB8067" s="12"/>
      <c r="BC8067" s="12"/>
    </row>
    <row r="8068" spans="4:55">
      <c r="D8068" s="7"/>
      <c r="E8068" s="7"/>
      <c r="F8068" s="8"/>
      <c r="G8068" s="8"/>
      <c r="H8068" s="8"/>
      <c r="AF8068" s="9"/>
      <c r="AG8068" s="9"/>
      <c r="AH8068" s="9"/>
      <c r="AI8068" s="9"/>
      <c r="AJ8068" s="9"/>
      <c r="AK8068" s="9"/>
      <c r="AL8068" s="9"/>
      <c r="AM8068" s="9"/>
      <c r="AN8068" s="9"/>
      <c r="AO8068" s="27"/>
      <c r="AQ8068" s="29"/>
      <c r="AR8068" s="11"/>
      <c r="AW8068" s="31"/>
      <c r="AZ8068" s="12"/>
      <c r="BA8068" s="12"/>
      <c r="BB8068" s="12"/>
      <c r="BC8068" s="12"/>
    </row>
    <row r="8069" spans="4:55">
      <c r="D8069" s="7"/>
      <c r="E8069" s="7"/>
      <c r="F8069" s="8"/>
      <c r="G8069" s="8"/>
      <c r="H8069" s="8"/>
      <c r="AF8069" s="9"/>
      <c r="AG8069" s="9"/>
      <c r="AH8069" s="9"/>
      <c r="AI8069" s="9"/>
      <c r="AJ8069" s="9"/>
      <c r="AK8069" s="9"/>
      <c r="AL8069" s="9"/>
      <c r="AM8069" s="9"/>
      <c r="AN8069" s="9"/>
      <c r="AO8069" s="27"/>
      <c r="AQ8069" s="29"/>
      <c r="AR8069" s="11"/>
      <c r="AW8069" s="31"/>
      <c r="AZ8069" s="12"/>
      <c r="BA8069" s="12"/>
      <c r="BB8069" s="12"/>
      <c r="BC8069" s="12"/>
    </row>
    <row r="8070" spans="4:55">
      <c r="D8070" s="7"/>
      <c r="E8070" s="7"/>
      <c r="F8070" s="8"/>
      <c r="G8070" s="8"/>
      <c r="H8070" s="8"/>
      <c r="AF8070" s="9"/>
      <c r="AG8070" s="9"/>
      <c r="AH8070" s="9"/>
      <c r="AI8070" s="9"/>
      <c r="AJ8070" s="9"/>
      <c r="AK8070" s="9"/>
      <c r="AL8070" s="9"/>
      <c r="AM8070" s="9"/>
      <c r="AN8070" s="9"/>
      <c r="AO8070" s="27"/>
      <c r="AQ8070" s="29"/>
      <c r="AR8070" s="11"/>
      <c r="AW8070" s="31"/>
      <c r="AZ8070" s="12"/>
      <c r="BA8070" s="12"/>
      <c r="BB8070" s="12"/>
      <c r="BC8070" s="12"/>
    </row>
    <row r="8071" spans="4:55">
      <c r="D8071" s="7"/>
      <c r="E8071" s="7"/>
      <c r="F8071" s="8"/>
      <c r="G8071" s="8"/>
      <c r="H8071" s="8"/>
      <c r="AF8071" s="9"/>
      <c r="AG8071" s="9"/>
      <c r="AH8071" s="9"/>
      <c r="AI8071" s="9"/>
      <c r="AJ8071" s="9"/>
      <c r="AK8071" s="9"/>
      <c r="AL8071" s="9"/>
      <c r="AM8071" s="9"/>
      <c r="AN8071" s="9"/>
      <c r="AO8071" s="27"/>
      <c r="AQ8071" s="29"/>
      <c r="AR8071" s="11"/>
      <c r="AW8071" s="31"/>
      <c r="AZ8071" s="12"/>
      <c r="BA8071" s="12"/>
      <c r="BB8071" s="12"/>
      <c r="BC8071" s="12"/>
    </row>
    <row r="8072" spans="4:55">
      <c r="D8072" s="7"/>
      <c r="E8072" s="7"/>
      <c r="F8072" s="8"/>
      <c r="G8072" s="8"/>
      <c r="H8072" s="8"/>
      <c r="AF8072" s="9"/>
      <c r="AG8072" s="9"/>
      <c r="AH8072" s="9"/>
      <c r="AI8072" s="9"/>
      <c r="AJ8072" s="9"/>
      <c r="AK8072" s="9"/>
      <c r="AL8072" s="9"/>
      <c r="AM8072" s="9"/>
      <c r="AN8072" s="9"/>
      <c r="AO8072" s="27"/>
      <c r="AQ8072" s="29"/>
      <c r="AR8072" s="11"/>
      <c r="AW8072" s="31"/>
      <c r="AZ8072" s="12"/>
      <c r="BA8072" s="12"/>
      <c r="BB8072" s="12"/>
      <c r="BC8072" s="12"/>
    </row>
    <row r="8073" spans="4:55">
      <c r="D8073" s="7"/>
      <c r="E8073" s="7"/>
      <c r="F8073" s="8"/>
      <c r="G8073" s="8"/>
      <c r="H8073" s="8"/>
      <c r="AF8073" s="9"/>
      <c r="AG8073" s="9"/>
      <c r="AH8073" s="9"/>
      <c r="AI8073" s="9"/>
      <c r="AJ8073" s="9"/>
      <c r="AK8073" s="9"/>
      <c r="AL8073" s="9"/>
      <c r="AM8073" s="9"/>
      <c r="AN8073" s="9"/>
      <c r="AO8073" s="27"/>
      <c r="AQ8073" s="29"/>
      <c r="AR8073" s="11"/>
      <c r="AW8073" s="31"/>
      <c r="AZ8073" s="12"/>
      <c r="BA8073" s="12"/>
      <c r="BB8073" s="12"/>
      <c r="BC8073" s="12"/>
    </row>
    <row r="8074" spans="4:55">
      <c r="D8074" s="7"/>
      <c r="E8074" s="7"/>
      <c r="F8074" s="8"/>
      <c r="G8074" s="8"/>
      <c r="H8074" s="8"/>
      <c r="AF8074" s="9"/>
      <c r="AG8074" s="9"/>
      <c r="AH8074" s="9"/>
      <c r="AI8074" s="9"/>
      <c r="AJ8074" s="9"/>
      <c r="AK8074" s="9"/>
      <c r="AL8074" s="9"/>
      <c r="AM8074" s="9"/>
      <c r="AN8074" s="9"/>
      <c r="AO8074" s="27"/>
      <c r="AQ8074" s="29"/>
      <c r="AR8074" s="11"/>
      <c r="AW8074" s="31"/>
      <c r="AZ8074" s="12"/>
      <c r="BA8074" s="12"/>
      <c r="BB8074" s="12"/>
      <c r="BC8074" s="12"/>
    </row>
    <row r="8075" spans="4:55">
      <c r="D8075" s="7"/>
      <c r="E8075" s="7"/>
      <c r="F8075" s="8"/>
      <c r="G8075" s="8"/>
      <c r="H8075" s="8"/>
      <c r="AF8075" s="9"/>
      <c r="AG8075" s="9"/>
      <c r="AH8075" s="9"/>
      <c r="AI8075" s="9"/>
      <c r="AJ8075" s="9"/>
      <c r="AK8075" s="9"/>
      <c r="AL8075" s="9"/>
      <c r="AM8075" s="9"/>
      <c r="AN8075" s="9"/>
      <c r="AO8075" s="27"/>
      <c r="AQ8075" s="29"/>
      <c r="AR8075" s="11"/>
      <c r="AW8075" s="31"/>
      <c r="AZ8075" s="12"/>
      <c r="BA8075" s="12"/>
      <c r="BB8075" s="12"/>
      <c r="BC8075" s="12"/>
    </row>
    <row r="8076" spans="4:55">
      <c r="D8076" s="7"/>
      <c r="E8076" s="7"/>
      <c r="F8076" s="8"/>
      <c r="G8076" s="8"/>
      <c r="H8076" s="8"/>
      <c r="AF8076" s="9"/>
      <c r="AG8076" s="9"/>
      <c r="AH8076" s="9"/>
      <c r="AI8076" s="9"/>
      <c r="AJ8076" s="9"/>
      <c r="AK8076" s="9"/>
      <c r="AL8076" s="9"/>
      <c r="AM8076" s="9"/>
      <c r="AN8076" s="9"/>
      <c r="AO8076" s="27"/>
      <c r="AQ8076" s="29"/>
      <c r="AR8076" s="11"/>
      <c r="AW8076" s="31"/>
      <c r="AZ8076" s="12"/>
      <c r="BA8076" s="12"/>
      <c r="BB8076" s="12"/>
      <c r="BC8076" s="12"/>
    </row>
    <row r="8077" spans="4:55">
      <c r="D8077" s="7"/>
      <c r="E8077" s="7"/>
      <c r="F8077" s="8"/>
      <c r="G8077" s="8"/>
      <c r="H8077" s="8"/>
      <c r="AF8077" s="9"/>
      <c r="AG8077" s="9"/>
      <c r="AH8077" s="9"/>
      <c r="AI8077" s="9"/>
      <c r="AJ8077" s="9"/>
      <c r="AK8077" s="9"/>
      <c r="AL8077" s="9"/>
      <c r="AM8077" s="9"/>
      <c r="AN8077" s="9"/>
      <c r="AO8077" s="27"/>
      <c r="AQ8077" s="29"/>
      <c r="AR8077" s="11"/>
      <c r="AW8077" s="31"/>
      <c r="AZ8077" s="12"/>
      <c r="BA8077" s="12"/>
      <c r="BB8077" s="12"/>
      <c r="BC8077" s="12"/>
    </row>
    <row r="8078" spans="4:55">
      <c r="D8078" s="7"/>
      <c r="E8078" s="7"/>
      <c r="F8078" s="8"/>
      <c r="G8078" s="8"/>
      <c r="H8078" s="8"/>
      <c r="AF8078" s="9"/>
      <c r="AG8078" s="9"/>
      <c r="AH8078" s="9"/>
      <c r="AI8078" s="9"/>
      <c r="AJ8078" s="9"/>
      <c r="AK8078" s="9"/>
      <c r="AL8078" s="9"/>
      <c r="AM8078" s="9"/>
      <c r="AN8078" s="9"/>
      <c r="AO8078" s="27"/>
      <c r="AQ8078" s="29"/>
      <c r="AR8078" s="11"/>
      <c r="AW8078" s="31"/>
      <c r="AZ8078" s="12"/>
      <c r="BA8078" s="12"/>
      <c r="BB8078" s="12"/>
      <c r="BC8078" s="12"/>
    </row>
    <row r="8079" spans="4:55">
      <c r="D8079" s="7"/>
      <c r="E8079" s="7"/>
      <c r="F8079" s="8"/>
      <c r="G8079" s="8"/>
      <c r="H8079" s="8"/>
      <c r="AF8079" s="9"/>
      <c r="AG8079" s="9"/>
      <c r="AH8079" s="9"/>
      <c r="AI8079" s="9"/>
      <c r="AJ8079" s="9"/>
      <c r="AK8079" s="9"/>
      <c r="AL8079" s="9"/>
      <c r="AM8079" s="9"/>
      <c r="AN8079" s="9"/>
      <c r="AO8079" s="27"/>
      <c r="AQ8079" s="29"/>
      <c r="AR8079" s="11"/>
      <c r="AW8079" s="31"/>
      <c r="AZ8079" s="12"/>
      <c r="BA8079" s="12"/>
      <c r="BB8079" s="12"/>
      <c r="BC8079" s="12"/>
    </row>
    <row r="8080" spans="4:55">
      <c r="D8080" s="7"/>
      <c r="E8080" s="7"/>
      <c r="F8080" s="8"/>
      <c r="G8080" s="8"/>
      <c r="H8080" s="8"/>
      <c r="AF8080" s="9"/>
      <c r="AG8080" s="9"/>
      <c r="AH8080" s="9"/>
      <c r="AI8080" s="9"/>
      <c r="AJ8080" s="9"/>
      <c r="AK8080" s="9"/>
      <c r="AL8080" s="9"/>
      <c r="AM8080" s="9"/>
      <c r="AN8080" s="9"/>
      <c r="AO8080" s="27"/>
      <c r="AQ8080" s="29"/>
      <c r="AR8080" s="11"/>
      <c r="AW8080" s="31"/>
      <c r="AZ8080" s="12"/>
      <c r="BA8080" s="12"/>
      <c r="BB8080" s="12"/>
      <c r="BC8080" s="12"/>
    </row>
    <row r="8081" spans="4:55">
      <c r="D8081" s="7"/>
      <c r="E8081" s="7"/>
      <c r="F8081" s="8"/>
      <c r="G8081" s="8"/>
      <c r="H8081" s="8"/>
      <c r="AF8081" s="9"/>
      <c r="AG8081" s="9"/>
      <c r="AH8081" s="9"/>
      <c r="AI8081" s="9"/>
      <c r="AJ8081" s="9"/>
      <c r="AK8081" s="9"/>
      <c r="AL8081" s="9"/>
      <c r="AM8081" s="9"/>
      <c r="AN8081" s="9"/>
      <c r="AO8081" s="27"/>
      <c r="AQ8081" s="29"/>
      <c r="AR8081" s="11"/>
      <c r="AW8081" s="31"/>
      <c r="AZ8081" s="12"/>
      <c r="BA8081" s="12"/>
      <c r="BB8081" s="12"/>
      <c r="BC8081" s="12"/>
    </row>
    <row r="8082" spans="4:55">
      <c r="D8082" s="7"/>
      <c r="E8082" s="7"/>
      <c r="F8082" s="8"/>
      <c r="G8082" s="8"/>
      <c r="H8082" s="8"/>
      <c r="AF8082" s="9"/>
      <c r="AG8082" s="9"/>
      <c r="AH8082" s="9"/>
      <c r="AI8082" s="9"/>
      <c r="AJ8082" s="9"/>
      <c r="AK8082" s="9"/>
      <c r="AL8082" s="9"/>
      <c r="AM8082" s="9"/>
      <c r="AN8082" s="9"/>
      <c r="AO8082" s="27"/>
      <c r="AQ8082" s="29"/>
      <c r="AR8082" s="11"/>
      <c r="AW8082" s="31"/>
      <c r="AZ8082" s="12"/>
      <c r="BA8082" s="12"/>
      <c r="BB8082" s="12"/>
      <c r="BC8082" s="12"/>
    </row>
    <row r="8083" spans="4:55">
      <c r="D8083" s="7"/>
      <c r="E8083" s="7"/>
      <c r="F8083" s="8"/>
      <c r="G8083" s="8"/>
      <c r="H8083" s="8"/>
      <c r="AF8083" s="9"/>
      <c r="AG8083" s="9"/>
      <c r="AH8083" s="9"/>
      <c r="AI8083" s="9"/>
      <c r="AJ8083" s="9"/>
      <c r="AK8083" s="9"/>
      <c r="AL8083" s="9"/>
      <c r="AM8083" s="9"/>
      <c r="AN8083" s="9"/>
      <c r="AO8083" s="27"/>
      <c r="AQ8083" s="29"/>
      <c r="AR8083" s="11"/>
      <c r="AW8083" s="31"/>
      <c r="AZ8083" s="12"/>
      <c r="BA8083" s="12"/>
      <c r="BB8083" s="12"/>
      <c r="BC8083" s="12"/>
    </row>
    <row r="8084" spans="4:55">
      <c r="D8084" s="7"/>
      <c r="E8084" s="7"/>
      <c r="F8084" s="8"/>
      <c r="G8084" s="8"/>
      <c r="H8084" s="8"/>
      <c r="AF8084" s="9"/>
      <c r="AG8084" s="9"/>
      <c r="AH8084" s="9"/>
      <c r="AI8084" s="9"/>
      <c r="AJ8084" s="9"/>
      <c r="AK8084" s="9"/>
      <c r="AL8084" s="9"/>
      <c r="AM8084" s="9"/>
      <c r="AN8084" s="9"/>
      <c r="AO8084" s="27"/>
      <c r="AQ8084" s="29"/>
      <c r="AR8084" s="11"/>
      <c r="AW8084" s="31"/>
      <c r="AZ8084" s="12"/>
      <c r="BA8084" s="12"/>
      <c r="BB8084" s="12"/>
      <c r="BC8084" s="12"/>
    </row>
    <row r="8085" spans="4:55">
      <c r="D8085" s="7"/>
      <c r="E8085" s="7"/>
      <c r="F8085" s="8"/>
      <c r="G8085" s="8"/>
      <c r="H8085" s="8"/>
      <c r="AF8085" s="9"/>
      <c r="AG8085" s="9"/>
      <c r="AH8085" s="9"/>
      <c r="AI8085" s="9"/>
      <c r="AJ8085" s="9"/>
      <c r="AK8085" s="9"/>
      <c r="AL8085" s="9"/>
      <c r="AM8085" s="9"/>
      <c r="AN8085" s="9"/>
      <c r="AO8085" s="27"/>
      <c r="AQ8085" s="29"/>
      <c r="AR8085" s="11"/>
      <c r="AW8085" s="31"/>
      <c r="AZ8085" s="12"/>
      <c r="BA8085" s="12"/>
      <c r="BB8085" s="12"/>
      <c r="BC8085" s="12"/>
    </row>
    <row r="8086" spans="4:55">
      <c r="D8086" s="7"/>
      <c r="E8086" s="7"/>
      <c r="F8086" s="8"/>
      <c r="G8086" s="8"/>
      <c r="H8086" s="8"/>
      <c r="AF8086" s="9"/>
      <c r="AG8086" s="9"/>
      <c r="AH8086" s="9"/>
      <c r="AI8086" s="9"/>
      <c r="AJ8086" s="9"/>
      <c r="AK8086" s="9"/>
      <c r="AL8086" s="9"/>
      <c r="AM8086" s="9"/>
      <c r="AN8086" s="9"/>
      <c r="AO8086" s="27"/>
      <c r="AQ8086" s="29"/>
      <c r="AR8086" s="11"/>
      <c r="AW8086" s="31"/>
      <c r="AZ8086" s="12"/>
      <c r="BA8086" s="12"/>
      <c r="BB8086" s="12"/>
      <c r="BC8086" s="12"/>
    </row>
    <row r="8087" spans="4:55">
      <c r="D8087" s="7"/>
      <c r="E8087" s="7"/>
      <c r="F8087" s="8"/>
      <c r="G8087" s="8"/>
      <c r="H8087" s="8"/>
      <c r="AF8087" s="9"/>
      <c r="AG8087" s="9"/>
      <c r="AH8087" s="9"/>
      <c r="AI8087" s="9"/>
      <c r="AJ8087" s="9"/>
      <c r="AK8087" s="9"/>
      <c r="AL8087" s="9"/>
      <c r="AM8087" s="9"/>
      <c r="AN8087" s="9"/>
      <c r="AO8087" s="27"/>
      <c r="AQ8087" s="29"/>
      <c r="AR8087" s="11"/>
      <c r="AW8087" s="31"/>
      <c r="AZ8087" s="12"/>
      <c r="BA8087" s="12"/>
      <c r="BB8087" s="12"/>
      <c r="BC8087" s="12"/>
    </row>
    <row r="8088" spans="4:55">
      <c r="D8088" s="7"/>
      <c r="E8088" s="7"/>
      <c r="F8088" s="8"/>
      <c r="G8088" s="8"/>
      <c r="H8088" s="8"/>
      <c r="AF8088" s="9"/>
      <c r="AG8088" s="9"/>
      <c r="AH8088" s="9"/>
      <c r="AI8088" s="9"/>
      <c r="AJ8088" s="9"/>
      <c r="AK8088" s="9"/>
      <c r="AL8088" s="9"/>
      <c r="AM8088" s="9"/>
      <c r="AN8088" s="9"/>
      <c r="AO8088" s="27"/>
      <c r="AQ8088" s="29"/>
      <c r="AR8088" s="11"/>
      <c r="AW8088" s="31"/>
      <c r="AZ8088" s="12"/>
      <c r="BA8088" s="12"/>
      <c r="BB8088" s="12"/>
      <c r="BC8088" s="12"/>
    </row>
    <row r="8089" spans="4:55">
      <c r="D8089" s="7"/>
      <c r="E8089" s="7"/>
      <c r="F8089" s="8"/>
      <c r="G8089" s="8"/>
      <c r="H8089" s="8"/>
      <c r="AF8089" s="9"/>
      <c r="AG8089" s="9"/>
      <c r="AH8089" s="9"/>
      <c r="AI8089" s="9"/>
      <c r="AJ8089" s="9"/>
      <c r="AK8089" s="9"/>
      <c r="AL8089" s="9"/>
      <c r="AM8089" s="9"/>
      <c r="AN8089" s="9"/>
      <c r="AO8089" s="27"/>
      <c r="AQ8089" s="29"/>
      <c r="AR8089" s="11"/>
      <c r="AW8089" s="31"/>
      <c r="AZ8089" s="12"/>
      <c r="BA8089" s="12"/>
      <c r="BB8089" s="12"/>
      <c r="BC8089" s="12"/>
    </row>
    <row r="8090" spans="4:55">
      <c r="D8090" s="7"/>
      <c r="E8090" s="7"/>
      <c r="F8090" s="8"/>
      <c r="G8090" s="8"/>
      <c r="H8090" s="8"/>
      <c r="AF8090" s="9"/>
      <c r="AG8090" s="9"/>
      <c r="AH8090" s="9"/>
      <c r="AI8090" s="9"/>
      <c r="AJ8090" s="9"/>
      <c r="AK8090" s="9"/>
      <c r="AL8090" s="9"/>
      <c r="AM8090" s="9"/>
      <c r="AN8090" s="9"/>
      <c r="AO8090" s="27"/>
      <c r="AQ8090" s="29"/>
      <c r="AR8090" s="11"/>
      <c r="AW8090" s="31"/>
      <c r="AZ8090" s="12"/>
      <c r="BA8090" s="12"/>
      <c r="BB8090" s="12"/>
      <c r="BC8090" s="12"/>
    </row>
    <row r="8091" spans="4:55">
      <c r="D8091" s="7"/>
      <c r="E8091" s="7"/>
      <c r="F8091" s="8"/>
      <c r="G8091" s="8"/>
      <c r="H8091" s="8"/>
      <c r="AF8091" s="9"/>
      <c r="AG8091" s="9"/>
      <c r="AH8091" s="9"/>
      <c r="AI8091" s="9"/>
      <c r="AJ8091" s="9"/>
      <c r="AK8091" s="9"/>
      <c r="AL8091" s="9"/>
      <c r="AM8091" s="9"/>
      <c r="AN8091" s="9"/>
      <c r="AO8091" s="27"/>
      <c r="AQ8091" s="29"/>
      <c r="AR8091" s="11"/>
      <c r="AW8091" s="31"/>
      <c r="AZ8091" s="12"/>
      <c r="BA8091" s="12"/>
      <c r="BB8091" s="12"/>
      <c r="BC8091" s="12"/>
    </row>
    <row r="8092" spans="4:55">
      <c r="D8092" s="7"/>
      <c r="E8092" s="7"/>
      <c r="F8092" s="8"/>
      <c r="G8092" s="8"/>
      <c r="H8092" s="8"/>
      <c r="AF8092" s="9"/>
      <c r="AG8092" s="9"/>
      <c r="AH8092" s="9"/>
      <c r="AI8092" s="9"/>
      <c r="AJ8092" s="9"/>
      <c r="AK8092" s="9"/>
      <c r="AL8092" s="9"/>
      <c r="AM8092" s="9"/>
      <c r="AN8092" s="9"/>
      <c r="AO8092" s="27"/>
      <c r="AQ8092" s="29"/>
      <c r="AR8092" s="11"/>
      <c r="AW8092" s="31"/>
      <c r="AZ8092" s="12"/>
      <c r="BA8092" s="12"/>
      <c r="BB8092" s="12"/>
      <c r="BC8092" s="12"/>
    </row>
    <row r="8093" spans="4:55">
      <c r="D8093" s="7"/>
      <c r="E8093" s="7"/>
      <c r="F8093" s="8"/>
      <c r="G8093" s="8"/>
      <c r="H8093" s="8"/>
      <c r="AF8093" s="9"/>
      <c r="AG8093" s="9"/>
      <c r="AH8093" s="9"/>
      <c r="AI8093" s="9"/>
      <c r="AJ8093" s="9"/>
      <c r="AK8093" s="9"/>
      <c r="AL8093" s="9"/>
      <c r="AM8093" s="9"/>
      <c r="AN8093" s="9"/>
      <c r="AO8093" s="27"/>
      <c r="AQ8093" s="29"/>
      <c r="AR8093" s="11"/>
      <c r="AW8093" s="31"/>
      <c r="AZ8093" s="12"/>
      <c r="BA8093" s="12"/>
      <c r="BB8093" s="12"/>
      <c r="BC8093" s="12"/>
    </row>
    <row r="8094" spans="4:55">
      <c r="D8094" s="7"/>
      <c r="E8094" s="7"/>
      <c r="F8094" s="8"/>
      <c r="G8094" s="8"/>
      <c r="H8094" s="8"/>
      <c r="AF8094" s="9"/>
      <c r="AG8094" s="9"/>
      <c r="AH8094" s="9"/>
      <c r="AI8094" s="9"/>
      <c r="AJ8094" s="9"/>
      <c r="AK8094" s="9"/>
      <c r="AL8094" s="9"/>
      <c r="AM8094" s="9"/>
      <c r="AN8094" s="9"/>
      <c r="AO8094" s="27"/>
      <c r="AQ8094" s="29"/>
      <c r="AR8094" s="11"/>
      <c r="AW8094" s="31"/>
      <c r="AZ8094" s="12"/>
      <c r="BA8094" s="12"/>
      <c r="BB8094" s="12"/>
      <c r="BC8094" s="12"/>
    </row>
    <row r="8095" spans="4:55">
      <c r="D8095" s="7"/>
      <c r="E8095" s="7"/>
      <c r="F8095" s="8"/>
      <c r="G8095" s="8"/>
      <c r="H8095" s="8"/>
      <c r="AF8095" s="9"/>
      <c r="AG8095" s="9"/>
      <c r="AH8095" s="9"/>
      <c r="AI8095" s="9"/>
      <c r="AJ8095" s="9"/>
      <c r="AK8095" s="9"/>
      <c r="AL8095" s="9"/>
      <c r="AM8095" s="9"/>
      <c r="AN8095" s="9"/>
      <c r="AO8095" s="27"/>
      <c r="AQ8095" s="29"/>
      <c r="AR8095" s="11"/>
      <c r="AW8095" s="31"/>
      <c r="AZ8095" s="12"/>
      <c r="BA8095" s="12"/>
      <c r="BB8095" s="12"/>
      <c r="BC8095" s="12"/>
    </row>
    <row r="8096" spans="4:55">
      <c r="D8096" s="7"/>
      <c r="E8096" s="7"/>
      <c r="F8096" s="8"/>
      <c r="G8096" s="8"/>
      <c r="H8096" s="8"/>
      <c r="AF8096" s="9"/>
      <c r="AG8096" s="9"/>
      <c r="AH8096" s="9"/>
      <c r="AI8096" s="9"/>
      <c r="AJ8096" s="9"/>
      <c r="AK8096" s="9"/>
      <c r="AL8096" s="9"/>
      <c r="AM8096" s="9"/>
      <c r="AN8096" s="9"/>
      <c r="AO8096" s="27"/>
      <c r="AQ8096" s="29"/>
      <c r="AR8096" s="11"/>
      <c r="AW8096" s="31"/>
      <c r="AZ8096" s="12"/>
      <c r="BA8096" s="12"/>
      <c r="BB8096" s="12"/>
      <c r="BC8096" s="12"/>
    </row>
    <row r="8097" spans="4:55">
      <c r="D8097" s="7"/>
      <c r="E8097" s="7"/>
      <c r="F8097" s="8"/>
      <c r="G8097" s="8"/>
      <c r="H8097" s="8"/>
      <c r="AF8097" s="9"/>
      <c r="AG8097" s="9"/>
      <c r="AH8097" s="9"/>
      <c r="AI8097" s="9"/>
      <c r="AJ8097" s="9"/>
      <c r="AK8097" s="9"/>
      <c r="AL8097" s="9"/>
      <c r="AM8097" s="9"/>
      <c r="AN8097" s="9"/>
      <c r="AO8097" s="27"/>
      <c r="AQ8097" s="29"/>
      <c r="AR8097" s="11"/>
      <c r="AW8097" s="31"/>
      <c r="AZ8097" s="12"/>
      <c r="BA8097" s="12"/>
      <c r="BB8097" s="12"/>
      <c r="BC8097" s="12"/>
    </row>
    <row r="8098" spans="4:55">
      <c r="D8098" s="7"/>
      <c r="E8098" s="7"/>
      <c r="F8098" s="8"/>
      <c r="G8098" s="8"/>
      <c r="H8098" s="8"/>
      <c r="AF8098" s="9"/>
      <c r="AG8098" s="9"/>
      <c r="AH8098" s="9"/>
      <c r="AI8098" s="9"/>
      <c r="AJ8098" s="9"/>
      <c r="AK8098" s="9"/>
      <c r="AL8098" s="9"/>
      <c r="AM8098" s="9"/>
      <c r="AN8098" s="9"/>
      <c r="AO8098" s="27"/>
      <c r="AQ8098" s="29"/>
      <c r="AR8098" s="11"/>
      <c r="AW8098" s="31"/>
      <c r="AZ8098" s="12"/>
      <c r="BA8098" s="12"/>
      <c r="BB8098" s="12"/>
      <c r="BC8098" s="12"/>
    </row>
    <row r="8099" spans="4:55">
      <c r="D8099" s="7"/>
      <c r="E8099" s="7"/>
      <c r="F8099" s="8"/>
      <c r="G8099" s="8"/>
      <c r="H8099" s="8"/>
      <c r="AF8099" s="9"/>
      <c r="AG8099" s="9"/>
      <c r="AH8099" s="9"/>
      <c r="AI8099" s="9"/>
      <c r="AJ8099" s="9"/>
      <c r="AK8099" s="9"/>
      <c r="AL8099" s="9"/>
      <c r="AM8099" s="9"/>
      <c r="AN8099" s="9"/>
      <c r="AO8099" s="27"/>
      <c r="AQ8099" s="29"/>
      <c r="AR8099" s="11"/>
      <c r="AW8099" s="31"/>
      <c r="AZ8099" s="12"/>
      <c r="BA8099" s="12"/>
      <c r="BB8099" s="12"/>
      <c r="BC8099" s="12"/>
    </row>
    <row r="8100" spans="4:55">
      <c r="D8100" s="7"/>
      <c r="E8100" s="7"/>
      <c r="F8100" s="8"/>
      <c r="G8100" s="8"/>
      <c r="H8100" s="8"/>
      <c r="AF8100" s="9"/>
      <c r="AG8100" s="9"/>
      <c r="AH8100" s="9"/>
      <c r="AI8100" s="9"/>
      <c r="AJ8100" s="9"/>
      <c r="AK8100" s="9"/>
      <c r="AL8100" s="9"/>
      <c r="AM8100" s="9"/>
      <c r="AN8100" s="9"/>
      <c r="AO8100" s="27"/>
      <c r="AQ8100" s="29"/>
      <c r="AR8100" s="11"/>
      <c r="AW8100" s="31"/>
      <c r="AZ8100" s="12"/>
      <c r="BA8100" s="12"/>
      <c r="BB8100" s="12"/>
      <c r="BC8100" s="12"/>
    </row>
    <row r="8101" spans="4:55">
      <c r="D8101" s="7"/>
      <c r="E8101" s="7"/>
      <c r="F8101" s="8"/>
      <c r="G8101" s="8"/>
      <c r="H8101" s="8"/>
      <c r="AF8101" s="9"/>
      <c r="AG8101" s="9"/>
      <c r="AH8101" s="9"/>
      <c r="AI8101" s="9"/>
      <c r="AJ8101" s="9"/>
      <c r="AK8101" s="9"/>
      <c r="AL8101" s="9"/>
      <c r="AM8101" s="9"/>
      <c r="AN8101" s="9"/>
      <c r="AO8101" s="27"/>
      <c r="AQ8101" s="29"/>
      <c r="AR8101" s="11"/>
      <c r="AW8101" s="31"/>
      <c r="AZ8101" s="12"/>
      <c r="BA8101" s="12"/>
      <c r="BB8101" s="12"/>
      <c r="BC8101" s="12"/>
    </row>
    <row r="8102" spans="4:55">
      <c r="D8102" s="7"/>
      <c r="E8102" s="7"/>
      <c r="F8102" s="8"/>
      <c r="G8102" s="8"/>
      <c r="H8102" s="8"/>
      <c r="AF8102" s="9"/>
      <c r="AG8102" s="9"/>
      <c r="AH8102" s="9"/>
      <c r="AI8102" s="9"/>
      <c r="AJ8102" s="9"/>
      <c r="AK8102" s="9"/>
      <c r="AL8102" s="9"/>
      <c r="AM8102" s="9"/>
      <c r="AN8102" s="9"/>
      <c r="AO8102" s="27"/>
      <c r="AQ8102" s="29"/>
      <c r="AR8102" s="11"/>
      <c r="AW8102" s="31"/>
      <c r="AZ8102" s="12"/>
      <c r="BA8102" s="12"/>
      <c r="BB8102" s="12"/>
      <c r="BC8102" s="12"/>
    </row>
    <row r="8103" spans="4:55">
      <c r="D8103" s="7"/>
      <c r="E8103" s="7"/>
      <c r="F8103" s="8"/>
      <c r="G8103" s="8"/>
      <c r="H8103" s="8"/>
      <c r="AF8103" s="9"/>
      <c r="AG8103" s="9"/>
      <c r="AH8103" s="9"/>
      <c r="AI8103" s="9"/>
      <c r="AJ8103" s="9"/>
      <c r="AK8103" s="9"/>
      <c r="AL8103" s="9"/>
      <c r="AM8103" s="9"/>
      <c r="AN8103" s="9"/>
      <c r="AO8103" s="27"/>
      <c r="AQ8103" s="29"/>
      <c r="AR8103" s="11"/>
      <c r="AW8103" s="31"/>
      <c r="AZ8103" s="12"/>
      <c r="BA8103" s="12"/>
      <c r="BB8103" s="12"/>
      <c r="BC8103" s="12"/>
    </row>
    <row r="8104" spans="4:55">
      <c r="D8104" s="7"/>
      <c r="E8104" s="7"/>
      <c r="F8104" s="8"/>
      <c r="G8104" s="8"/>
      <c r="H8104" s="8"/>
      <c r="AF8104" s="9"/>
      <c r="AG8104" s="9"/>
      <c r="AH8104" s="9"/>
      <c r="AI8104" s="9"/>
      <c r="AJ8104" s="9"/>
      <c r="AK8104" s="9"/>
      <c r="AL8104" s="9"/>
      <c r="AM8104" s="9"/>
      <c r="AN8104" s="9"/>
      <c r="AO8104" s="27"/>
      <c r="AQ8104" s="29"/>
      <c r="AR8104" s="11"/>
      <c r="AW8104" s="31"/>
      <c r="AZ8104" s="12"/>
      <c r="BA8104" s="12"/>
      <c r="BB8104" s="12"/>
      <c r="BC8104" s="12"/>
    </row>
    <row r="8105" spans="4:55">
      <c r="D8105" s="7"/>
      <c r="E8105" s="7"/>
      <c r="F8105" s="8"/>
      <c r="G8105" s="8"/>
      <c r="H8105" s="8"/>
      <c r="AF8105" s="9"/>
      <c r="AG8105" s="9"/>
      <c r="AH8105" s="9"/>
      <c r="AI8105" s="9"/>
      <c r="AJ8105" s="9"/>
      <c r="AK8105" s="9"/>
      <c r="AL8105" s="9"/>
      <c r="AM8105" s="9"/>
      <c r="AN8105" s="9"/>
      <c r="AO8105" s="27"/>
      <c r="AQ8105" s="29"/>
      <c r="AR8105" s="11"/>
      <c r="AW8105" s="31"/>
      <c r="AZ8105" s="12"/>
      <c r="BA8105" s="12"/>
      <c r="BB8105" s="12"/>
      <c r="BC8105" s="12"/>
    </row>
    <row r="8106" spans="4:55">
      <c r="D8106" s="7"/>
      <c r="E8106" s="7"/>
      <c r="F8106" s="8"/>
      <c r="G8106" s="8"/>
      <c r="H8106" s="8"/>
      <c r="AF8106" s="9"/>
      <c r="AG8106" s="9"/>
      <c r="AH8106" s="9"/>
      <c r="AI8106" s="9"/>
      <c r="AJ8106" s="9"/>
      <c r="AK8106" s="9"/>
      <c r="AL8106" s="9"/>
      <c r="AM8106" s="9"/>
      <c r="AN8106" s="9"/>
      <c r="AO8106" s="27"/>
      <c r="AQ8106" s="29"/>
      <c r="AR8106" s="11"/>
      <c r="AW8106" s="31"/>
      <c r="AZ8106" s="12"/>
      <c r="BA8106" s="12"/>
      <c r="BB8106" s="12"/>
      <c r="BC8106" s="12"/>
    </row>
    <row r="8107" spans="4:55">
      <c r="D8107" s="7"/>
      <c r="E8107" s="7"/>
      <c r="F8107" s="8"/>
      <c r="G8107" s="8"/>
      <c r="H8107" s="8"/>
      <c r="AF8107" s="9"/>
      <c r="AG8107" s="9"/>
      <c r="AH8107" s="9"/>
      <c r="AI8107" s="9"/>
      <c r="AJ8107" s="9"/>
      <c r="AK8107" s="9"/>
      <c r="AL8107" s="9"/>
      <c r="AM8107" s="9"/>
      <c r="AN8107" s="9"/>
      <c r="AO8107" s="27"/>
      <c r="AQ8107" s="29"/>
      <c r="AR8107" s="11"/>
      <c r="AW8107" s="31"/>
      <c r="AZ8107" s="12"/>
      <c r="BA8107" s="12"/>
      <c r="BB8107" s="12"/>
      <c r="BC8107" s="12"/>
    </row>
    <row r="8108" spans="4:55">
      <c r="D8108" s="7"/>
      <c r="E8108" s="7"/>
      <c r="F8108" s="8"/>
      <c r="G8108" s="8"/>
      <c r="H8108" s="8"/>
      <c r="AF8108" s="9"/>
      <c r="AG8108" s="9"/>
      <c r="AH8108" s="9"/>
      <c r="AI8108" s="9"/>
      <c r="AJ8108" s="9"/>
      <c r="AK8108" s="9"/>
      <c r="AL8108" s="9"/>
      <c r="AM8108" s="9"/>
      <c r="AN8108" s="9"/>
      <c r="AO8108" s="27"/>
      <c r="AQ8108" s="29"/>
      <c r="AR8108" s="11"/>
      <c r="AW8108" s="31"/>
      <c r="AZ8108" s="12"/>
      <c r="BA8108" s="12"/>
      <c r="BB8108" s="12"/>
      <c r="BC8108" s="12"/>
    </row>
    <row r="8109" spans="4:55">
      <c r="D8109" s="7"/>
      <c r="E8109" s="7"/>
      <c r="F8109" s="8"/>
      <c r="G8109" s="8"/>
      <c r="H8109" s="8"/>
      <c r="AF8109" s="9"/>
      <c r="AG8109" s="9"/>
      <c r="AH8109" s="9"/>
      <c r="AI8109" s="9"/>
      <c r="AJ8109" s="9"/>
      <c r="AK8109" s="9"/>
      <c r="AL8109" s="9"/>
      <c r="AM8109" s="9"/>
      <c r="AN8109" s="9"/>
      <c r="AO8109" s="27"/>
      <c r="AQ8109" s="29"/>
      <c r="AR8109" s="11"/>
      <c r="AW8109" s="31"/>
      <c r="AZ8109" s="12"/>
      <c r="BA8109" s="12"/>
      <c r="BB8109" s="12"/>
      <c r="BC8109" s="12"/>
    </row>
    <row r="8110" spans="4:55">
      <c r="D8110" s="7"/>
      <c r="E8110" s="7"/>
      <c r="F8110" s="8"/>
      <c r="G8110" s="8"/>
      <c r="H8110" s="8"/>
      <c r="AF8110" s="9"/>
      <c r="AG8110" s="9"/>
      <c r="AH8110" s="9"/>
      <c r="AI8110" s="9"/>
      <c r="AJ8110" s="9"/>
      <c r="AK8110" s="9"/>
      <c r="AL8110" s="9"/>
      <c r="AM8110" s="9"/>
      <c r="AN8110" s="9"/>
      <c r="AO8110" s="27"/>
      <c r="AQ8110" s="29"/>
      <c r="AR8110" s="11"/>
      <c r="AW8110" s="31"/>
      <c r="AZ8110" s="12"/>
      <c r="BA8110" s="12"/>
      <c r="BB8110" s="12"/>
      <c r="BC8110" s="12"/>
    </row>
    <row r="8111" spans="4:55">
      <c r="D8111" s="7"/>
      <c r="E8111" s="7"/>
      <c r="F8111" s="8"/>
      <c r="G8111" s="8"/>
      <c r="H8111" s="8"/>
      <c r="AF8111" s="9"/>
      <c r="AG8111" s="9"/>
      <c r="AH8111" s="9"/>
      <c r="AI8111" s="9"/>
      <c r="AJ8111" s="9"/>
      <c r="AK8111" s="9"/>
      <c r="AL8111" s="9"/>
      <c r="AM8111" s="9"/>
      <c r="AN8111" s="9"/>
      <c r="AO8111" s="27"/>
      <c r="AQ8111" s="29"/>
      <c r="AR8111" s="11"/>
      <c r="AW8111" s="31"/>
      <c r="AZ8111" s="12"/>
      <c r="BA8111" s="12"/>
      <c r="BB8111" s="12"/>
      <c r="BC8111" s="12"/>
    </row>
    <row r="8112" spans="4:55">
      <c r="D8112" s="7"/>
      <c r="E8112" s="7"/>
      <c r="F8112" s="8"/>
      <c r="G8112" s="8"/>
      <c r="H8112" s="8"/>
      <c r="AF8112" s="9"/>
      <c r="AG8112" s="9"/>
      <c r="AH8112" s="9"/>
      <c r="AI8112" s="9"/>
      <c r="AJ8112" s="9"/>
      <c r="AK8112" s="9"/>
      <c r="AL8112" s="9"/>
      <c r="AM8112" s="9"/>
      <c r="AN8112" s="9"/>
      <c r="AO8112" s="27"/>
      <c r="AQ8112" s="29"/>
      <c r="AR8112" s="11"/>
      <c r="AW8112" s="31"/>
      <c r="AZ8112" s="12"/>
      <c r="BA8112" s="12"/>
      <c r="BB8112" s="12"/>
      <c r="BC8112" s="12"/>
    </row>
    <row r="8113" spans="4:55">
      <c r="D8113" s="7"/>
      <c r="E8113" s="7"/>
      <c r="F8113" s="8"/>
      <c r="G8113" s="8"/>
      <c r="H8113" s="8"/>
      <c r="AF8113" s="9"/>
      <c r="AG8113" s="9"/>
      <c r="AH8113" s="9"/>
      <c r="AI8113" s="9"/>
      <c r="AJ8113" s="9"/>
      <c r="AK8113" s="9"/>
      <c r="AL8113" s="9"/>
      <c r="AM8113" s="9"/>
      <c r="AN8113" s="9"/>
      <c r="AO8113" s="27"/>
      <c r="AQ8113" s="29"/>
      <c r="AR8113" s="11"/>
      <c r="AW8113" s="31"/>
      <c r="AZ8113" s="12"/>
      <c r="BA8113" s="12"/>
      <c r="BB8113" s="12"/>
      <c r="BC8113" s="12"/>
    </row>
    <row r="8114" spans="4:55">
      <c r="D8114" s="7"/>
      <c r="E8114" s="7"/>
      <c r="F8114" s="8"/>
      <c r="G8114" s="8"/>
      <c r="H8114" s="8"/>
      <c r="AF8114" s="9"/>
      <c r="AG8114" s="9"/>
      <c r="AH8114" s="9"/>
      <c r="AI8114" s="9"/>
      <c r="AJ8114" s="9"/>
      <c r="AK8114" s="9"/>
      <c r="AL8114" s="9"/>
      <c r="AM8114" s="9"/>
      <c r="AN8114" s="9"/>
      <c r="AO8114" s="27"/>
      <c r="AQ8114" s="29"/>
      <c r="AR8114" s="11"/>
      <c r="AW8114" s="31"/>
      <c r="AZ8114" s="12"/>
      <c r="BA8114" s="12"/>
      <c r="BB8114" s="12"/>
      <c r="BC8114" s="12"/>
    </row>
    <row r="8115" spans="4:55">
      <c r="D8115" s="7"/>
      <c r="E8115" s="7"/>
      <c r="F8115" s="8"/>
      <c r="G8115" s="8"/>
      <c r="H8115" s="8"/>
      <c r="AF8115" s="9"/>
      <c r="AG8115" s="9"/>
      <c r="AH8115" s="9"/>
      <c r="AI8115" s="9"/>
      <c r="AJ8115" s="9"/>
      <c r="AK8115" s="9"/>
      <c r="AL8115" s="9"/>
      <c r="AM8115" s="9"/>
      <c r="AN8115" s="9"/>
      <c r="AO8115" s="27"/>
      <c r="AQ8115" s="29"/>
      <c r="AR8115" s="11"/>
      <c r="AW8115" s="31"/>
      <c r="AZ8115" s="12"/>
      <c r="BA8115" s="12"/>
      <c r="BB8115" s="12"/>
      <c r="BC8115" s="12"/>
    </row>
    <row r="8116" spans="4:55">
      <c r="D8116" s="7"/>
      <c r="E8116" s="7"/>
      <c r="F8116" s="8"/>
      <c r="G8116" s="8"/>
      <c r="H8116" s="8"/>
      <c r="AF8116" s="9"/>
      <c r="AG8116" s="9"/>
      <c r="AH8116" s="9"/>
      <c r="AI8116" s="9"/>
      <c r="AJ8116" s="9"/>
      <c r="AK8116" s="9"/>
      <c r="AL8116" s="9"/>
      <c r="AM8116" s="9"/>
      <c r="AN8116" s="9"/>
      <c r="AO8116" s="27"/>
      <c r="AQ8116" s="29"/>
      <c r="AR8116" s="11"/>
      <c r="AW8116" s="31"/>
      <c r="AZ8116" s="12"/>
      <c r="BA8116" s="12"/>
      <c r="BB8116" s="12"/>
      <c r="BC8116" s="12"/>
    </row>
    <row r="8117" spans="4:55">
      <c r="D8117" s="7"/>
      <c r="E8117" s="7"/>
      <c r="F8117" s="8"/>
      <c r="G8117" s="8"/>
      <c r="H8117" s="8"/>
      <c r="AF8117" s="9"/>
      <c r="AG8117" s="9"/>
      <c r="AH8117" s="9"/>
      <c r="AI8117" s="9"/>
      <c r="AJ8117" s="9"/>
      <c r="AK8117" s="9"/>
      <c r="AL8117" s="9"/>
      <c r="AM8117" s="9"/>
      <c r="AN8117" s="9"/>
      <c r="AO8117" s="27"/>
      <c r="AQ8117" s="29"/>
      <c r="AR8117" s="11"/>
      <c r="AW8117" s="31"/>
      <c r="AZ8117" s="12"/>
      <c r="BA8117" s="12"/>
      <c r="BB8117" s="12"/>
      <c r="BC8117" s="12"/>
    </row>
    <row r="8118" spans="4:55">
      <c r="D8118" s="7"/>
      <c r="E8118" s="7"/>
      <c r="F8118" s="8"/>
      <c r="G8118" s="8"/>
      <c r="H8118" s="8"/>
      <c r="AF8118" s="9"/>
      <c r="AG8118" s="9"/>
      <c r="AH8118" s="9"/>
      <c r="AI8118" s="9"/>
      <c r="AJ8118" s="9"/>
      <c r="AK8118" s="9"/>
      <c r="AL8118" s="9"/>
      <c r="AM8118" s="9"/>
      <c r="AN8118" s="9"/>
      <c r="AO8118" s="27"/>
      <c r="AQ8118" s="29"/>
      <c r="AR8118" s="11"/>
      <c r="AW8118" s="31"/>
      <c r="AZ8118" s="12"/>
      <c r="BA8118" s="12"/>
      <c r="BB8118" s="12"/>
      <c r="BC8118" s="12"/>
    </row>
    <row r="8119" spans="4:55">
      <c r="D8119" s="7"/>
      <c r="E8119" s="7"/>
      <c r="F8119" s="8"/>
      <c r="G8119" s="8"/>
      <c r="H8119" s="8"/>
      <c r="AF8119" s="9"/>
      <c r="AG8119" s="9"/>
      <c r="AH8119" s="9"/>
      <c r="AI8119" s="9"/>
      <c r="AJ8119" s="9"/>
      <c r="AK8119" s="9"/>
      <c r="AL8119" s="9"/>
      <c r="AM8119" s="9"/>
      <c r="AN8119" s="9"/>
      <c r="AO8119" s="27"/>
      <c r="AQ8119" s="29"/>
      <c r="AR8119" s="11"/>
      <c r="AW8119" s="31"/>
      <c r="AZ8119" s="12"/>
      <c r="BA8119" s="12"/>
      <c r="BB8119" s="12"/>
      <c r="BC8119" s="12"/>
    </row>
    <row r="8120" spans="4:55">
      <c r="D8120" s="7"/>
      <c r="E8120" s="7"/>
      <c r="F8120" s="8"/>
      <c r="G8120" s="8"/>
      <c r="H8120" s="8"/>
      <c r="AF8120" s="9"/>
      <c r="AG8120" s="9"/>
      <c r="AH8120" s="9"/>
      <c r="AI8120" s="9"/>
      <c r="AJ8120" s="9"/>
      <c r="AK8120" s="9"/>
      <c r="AL8120" s="9"/>
      <c r="AM8120" s="9"/>
      <c r="AN8120" s="9"/>
      <c r="AO8120" s="27"/>
      <c r="AQ8120" s="29"/>
      <c r="AR8120" s="11"/>
      <c r="AW8120" s="31"/>
      <c r="AZ8120" s="12"/>
      <c r="BA8120" s="12"/>
      <c r="BB8120" s="12"/>
      <c r="BC8120" s="12"/>
    </row>
    <row r="8121" spans="4:55">
      <c r="D8121" s="7"/>
      <c r="E8121" s="7"/>
      <c r="F8121" s="8"/>
      <c r="G8121" s="8"/>
      <c r="H8121" s="8"/>
      <c r="AF8121" s="9"/>
      <c r="AG8121" s="9"/>
      <c r="AH8121" s="9"/>
      <c r="AI8121" s="9"/>
      <c r="AJ8121" s="9"/>
      <c r="AK8121" s="9"/>
      <c r="AL8121" s="9"/>
      <c r="AM8121" s="9"/>
      <c r="AN8121" s="9"/>
      <c r="AO8121" s="27"/>
      <c r="AQ8121" s="29"/>
      <c r="AR8121" s="11"/>
      <c r="AW8121" s="31"/>
      <c r="AZ8121" s="12"/>
      <c r="BA8121" s="12"/>
      <c r="BB8121" s="12"/>
      <c r="BC8121" s="12"/>
    </row>
    <row r="8122" spans="4:55">
      <c r="D8122" s="7"/>
      <c r="E8122" s="7"/>
      <c r="F8122" s="8"/>
      <c r="G8122" s="8"/>
      <c r="H8122" s="8"/>
      <c r="AF8122" s="9"/>
      <c r="AG8122" s="9"/>
      <c r="AH8122" s="9"/>
      <c r="AI8122" s="9"/>
      <c r="AJ8122" s="9"/>
      <c r="AK8122" s="9"/>
      <c r="AL8122" s="9"/>
      <c r="AM8122" s="9"/>
      <c r="AN8122" s="9"/>
      <c r="AO8122" s="27"/>
      <c r="AQ8122" s="29"/>
      <c r="AR8122" s="11"/>
      <c r="AW8122" s="31"/>
      <c r="AZ8122" s="12"/>
      <c r="BA8122" s="12"/>
      <c r="BB8122" s="12"/>
      <c r="BC8122" s="12"/>
    </row>
    <row r="8123" spans="4:55">
      <c r="D8123" s="7"/>
      <c r="E8123" s="7"/>
      <c r="F8123" s="8"/>
      <c r="G8123" s="8"/>
      <c r="H8123" s="8"/>
      <c r="AF8123" s="9"/>
      <c r="AG8123" s="9"/>
      <c r="AH8123" s="9"/>
      <c r="AI8123" s="9"/>
      <c r="AJ8123" s="9"/>
      <c r="AK8123" s="9"/>
      <c r="AL8123" s="9"/>
      <c r="AM8123" s="9"/>
      <c r="AN8123" s="9"/>
      <c r="AO8123" s="27"/>
      <c r="AQ8123" s="29"/>
      <c r="AR8123" s="11"/>
      <c r="AW8123" s="31"/>
      <c r="AZ8123" s="12"/>
      <c r="BA8123" s="12"/>
      <c r="BB8123" s="12"/>
      <c r="BC8123" s="12"/>
    </row>
    <row r="8124" spans="4:55">
      <c r="D8124" s="7"/>
      <c r="E8124" s="7"/>
      <c r="F8124" s="8"/>
      <c r="G8124" s="8"/>
      <c r="H8124" s="8"/>
      <c r="AF8124" s="9"/>
      <c r="AG8124" s="9"/>
      <c r="AH8124" s="9"/>
      <c r="AI8124" s="9"/>
      <c r="AJ8124" s="9"/>
      <c r="AK8124" s="9"/>
      <c r="AL8124" s="9"/>
      <c r="AM8124" s="9"/>
      <c r="AN8124" s="9"/>
      <c r="AO8124" s="27"/>
      <c r="AQ8124" s="29"/>
      <c r="AR8124" s="11"/>
      <c r="AW8124" s="31"/>
      <c r="AZ8124" s="12"/>
      <c r="BA8124" s="12"/>
      <c r="BB8124" s="12"/>
      <c r="BC8124" s="12"/>
    </row>
    <row r="8125" spans="4:55">
      <c r="D8125" s="7"/>
      <c r="E8125" s="7"/>
      <c r="F8125" s="8"/>
      <c r="G8125" s="8"/>
      <c r="H8125" s="8"/>
      <c r="AF8125" s="9"/>
      <c r="AG8125" s="9"/>
      <c r="AH8125" s="9"/>
      <c r="AI8125" s="9"/>
      <c r="AJ8125" s="9"/>
      <c r="AK8125" s="9"/>
      <c r="AL8125" s="9"/>
      <c r="AM8125" s="9"/>
      <c r="AN8125" s="9"/>
      <c r="AO8125" s="27"/>
      <c r="AQ8125" s="29"/>
      <c r="AR8125" s="11"/>
      <c r="AW8125" s="31"/>
      <c r="AZ8125" s="12"/>
      <c r="BA8125" s="12"/>
      <c r="BB8125" s="12"/>
      <c r="BC8125" s="12"/>
    </row>
    <row r="8126" spans="4:55">
      <c r="D8126" s="7"/>
      <c r="E8126" s="7"/>
      <c r="F8126" s="8"/>
      <c r="G8126" s="8"/>
      <c r="H8126" s="8"/>
      <c r="AF8126" s="9"/>
      <c r="AG8126" s="9"/>
      <c r="AH8126" s="9"/>
      <c r="AI8126" s="9"/>
      <c r="AJ8126" s="9"/>
      <c r="AK8126" s="9"/>
      <c r="AL8126" s="9"/>
      <c r="AM8126" s="9"/>
      <c r="AN8126" s="9"/>
      <c r="AO8126" s="27"/>
      <c r="AQ8126" s="29"/>
      <c r="AR8126" s="11"/>
      <c r="AW8126" s="31"/>
      <c r="AZ8126" s="12"/>
      <c r="BA8126" s="12"/>
      <c r="BB8126" s="12"/>
      <c r="BC8126" s="12"/>
    </row>
    <row r="8127" spans="4:55">
      <c r="D8127" s="7"/>
      <c r="E8127" s="7"/>
      <c r="F8127" s="8"/>
      <c r="G8127" s="8"/>
      <c r="H8127" s="8"/>
      <c r="AF8127" s="9"/>
      <c r="AG8127" s="9"/>
      <c r="AH8127" s="9"/>
      <c r="AI8127" s="9"/>
      <c r="AJ8127" s="9"/>
      <c r="AK8127" s="9"/>
      <c r="AL8127" s="9"/>
      <c r="AM8127" s="9"/>
      <c r="AN8127" s="9"/>
      <c r="AO8127" s="27"/>
      <c r="AQ8127" s="29"/>
      <c r="AR8127" s="11"/>
      <c r="AW8127" s="31"/>
      <c r="AZ8127" s="12"/>
      <c r="BA8127" s="12"/>
      <c r="BB8127" s="12"/>
      <c r="BC8127" s="12"/>
    </row>
    <row r="8128" spans="4:55">
      <c r="D8128" s="7"/>
      <c r="E8128" s="7"/>
      <c r="F8128" s="8"/>
      <c r="G8128" s="8"/>
      <c r="H8128" s="8"/>
      <c r="AF8128" s="9"/>
      <c r="AG8128" s="9"/>
      <c r="AH8128" s="9"/>
      <c r="AI8128" s="9"/>
      <c r="AJ8128" s="9"/>
      <c r="AK8128" s="9"/>
      <c r="AL8128" s="9"/>
      <c r="AM8128" s="9"/>
      <c r="AN8128" s="9"/>
      <c r="AO8128" s="27"/>
      <c r="AQ8128" s="29"/>
      <c r="AR8128" s="11"/>
      <c r="AW8128" s="31"/>
      <c r="AZ8128" s="12"/>
      <c r="BA8128" s="12"/>
      <c r="BB8128" s="12"/>
      <c r="BC8128" s="12"/>
    </row>
    <row r="8129" spans="4:55">
      <c r="D8129" s="7"/>
      <c r="E8129" s="7"/>
      <c r="F8129" s="8"/>
      <c r="G8129" s="8"/>
      <c r="H8129" s="8"/>
      <c r="AF8129" s="9"/>
      <c r="AG8129" s="9"/>
      <c r="AH8129" s="9"/>
      <c r="AI8129" s="9"/>
      <c r="AJ8129" s="9"/>
      <c r="AK8129" s="9"/>
      <c r="AL8129" s="9"/>
      <c r="AM8129" s="9"/>
      <c r="AN8129" s="9"/>
      <c r="AO8129" s="27"/>
      <c r="AQ8129" s="29"/>
      <c r="AR8129" s="11"/>
      <c r="AW8129" s="31"/>
      <c r="AZ8129" s="12"/>
      <c r="BA8129" s="12"/>
      <c r="BB8129" s="12"/>
      <c r="BC8129" s="12"/>
    </row>
    <row r="8130" spans="4:55">
      <c r="D8130" s="7"/>
      <c r="E8130" s="7"/>
      <c r="F8130" s="8"/>
      <c r="G8130" s="8"/>
      <c r="H8130" s="8"/>
      <c r="AF8130" s="9"/>
      <c r="AG8130" s="9"/>
      <c r="AH8130" s="9"/>
      <c r="AI8130" s="9"/>
      <c r="AJ8130" s="9"/>
      <c r="AK8130" s="9"/>
      <c r="AL8130" s="9"/>
      <c r="AM8130" s="9"/>
      <c r="AN8130" s="9"/>
      <c r="AO8130" s="27"/>
      <c r="AQ8130" s="29"/>
      <c r="AR8130" s="11"/>
      <c r="AW8130" s="31"/>
      <c r="AZ8130" s="12"/>
      <c r="BA8130" s="12"/>
      <c r="BB8130" s="12"/>
      <c r="BC8130" s="12"/>
    </row>
    <row r="8131" spans="4:55">
      <c r="D8131" s="7"/>
      <c r="E8131" s="7"/>
      <c r="F8131" s="8"/>
      <c r="G8131" s="8"/>
      <c r="H8131" s="8"/>
      <c r="AF8131" s="9"/>
      <c r="AG8131" s="9"/>
      <c r="AH8131" s="9"/>
      <c r="AI8131" s="9"/>
      <c r="AJ8131" s="9"/>
      <c r="AK8131" s="9"/>
      <c r="AL8131" s="9"/>
      <c r="AM8131" s="9"/>
      <c r="AN8131" s="9"/>
      <c r="AO8131" s="27"/>
      <c r="AQ8131" s="29"/>
      <c r="AR8131" s="11"/>
      <c r="AW8131" s="31"/>
      <c r="AZ8131" s="12"/>
      <c r="BA8131" s="12"/>
      <c r="BB8131" s="12"/>
      <c r="BC8131" s="12"/>
    </row>
    <row r="8132" spans="4:55">
      <c r="D8132" s="7"/>
      <c r="E8132" s="7"/>
      <c r="F8132" s="8"/>
      <c r="G8132" s="8"/>
      <c r="H8132" s="8"/>
      <c r="AF8132" s="9"/>
      <c r="AG8132" s="9"/>
      <c r="AH8132" s="9"/>
      <c r="AI8132" s="9"/>
      <c r="AJ8132" s="9"/>
      <c r="AK8132" s="9"/>
      <c r="AL8132" s="9"/>
      <c r="AM8132" s="9"/>
      <c r="AN8132" s="9"/>
      <c r="AO8132" s="27"/>
      <c r="AQ8132" s="29"/>
      <c r="AR8132" s="11"/>
      <c r="AW8132" s="31"/>
      <c r="AZ8132" s="12"/>
      <c r="BA8132" s="12"/>
      <c r="BB8132" s="12"/>
      <c r="BC8132" s="12"/>
    </row>
    <row r="8133" spans="4:55">
      <c r="D8133" s="7"/>
      <c r="E8133" s="7"/>
      <c r="F8133" s="8"/>
      <c r="G8133" s="8"/>
      <c r="H8133" s="8"/>
      <c r="AF8133" s="9"/>
      <c r="AG8133" s="9"/>
      <c r="AH8133" s="9"/>
      <c r="AI8133" s="9"/>
      <c r="AJ8133" s="9"/>
      <c r="AK8133" s="9"/>
      <c r="AL8133" s="9"/>
      <c r="AM8133" s="9"/>
      <c r="AN8133" s="9"/>
      <c r="AO8133" s="27"/>
      <c r="AQ8133" s="29"/>
      <c r="AR8133" s="11"/>
      <c r="AW8133" s="31"/>
      <c r="AZ8133" s="12"/>
      <c r="BA8133" s="12"/>
      <c r="BB8133" s="12"/>
      <c r="BC8133" s="12"/>
    </row>
    <row r="8134" spans="4:55">
      <c r="D8134" s="7"/>
      <c r="E8134" s="7"/>
      <c r="F8134" s="8"/>
      <c r="G8134" s="8"/>
      <c r="H8134" s="8"/>
      <c r="AF8134" s="9"/>
      <c r="AG8134" s="9"/>
      <c r="AH8134" s="9"/>
      <c r="AI8134" s="9"/>
      <c r="AJ8134" s="9"/>
      <c r="AK8134" s="9"/>
      <c r="AL8134" s="9"/>
      <c r="AM8134" s="9"/>
      <c r="AN8134" s="9"/>
      <c r="AO8134" s="27"/>
      <c r="AQ8134" s="29"/>
      <c r="AR8134" s="11"/>
      <c r="AW8134" s="31"/>
      <c r="AZ8134" s="12"/>
      <c r="BA8134" s="12"/>
      <c r="BB8134" s="12"/>
      <c r="BC8134" s="12"/>
    </row>
    <row r="8135" spans="4:55">
      <c r="D8135" s="7"/>
      <c r="E8135" s="7"/>
      <c r="F8135" s="8"/>
      <c r="G8135" s="8"/>
      <c r="H8135" s="8"/>
      <c r="AF8135" s="9"/>
      <c r="AG8135" s="9"/>
      <c r="AH8135" s="9"/>
      <c r="AI8135" s="9"/>
      <c r="AJ8135" s="9"/>
      <c r="AK8135" s="9"/>
      <c r="AL8135" s="9"/>
      <c r="AM8135" s="9"/>
      <c r="AN8135" s="9"/>
      <c r="AO8135" s="27"/>
      <c r="AQ8135" s="29"/>
      <c r="AR8135" s="11"/>
      <c r="AW8135" s="31"/>
      <c r="AZ8135" s="12"/>
      <c r="BA8135" s="12"/>
      <c r="BB8135" s="12"/>
      <c r="BC8135" s="12"/>
    </row>
    <row r="8136" spans="4:55">
      <c r="D8136" s="7"/>
      <c r="E8136" s="7"/>
      <c r="F8136" s="8"/>
      <c r="G8136" s="8"/>
      <c r="H8136" s="8"/>
      <c r="AF8136" s="9"/>
      <c r="AG8136" s="9"/>
      <c r="AH8136" s="9"/>
      <c r="AI8136" s="9"/>
      <c r="AJ8136" s="9"/>
      <c r="AK8136" s="9"/>
      <c r="AL8136" s="9"/>
      <c r="AM8136" s="9"/>
      <c r="AN8136" s="9"/>
      <c r="AO8136" s="27"/>
      <c r="AQ8136" s="29"/>
      <c r="AR8136" s="11"/>
      <c r="AW8136" s="31"/>
      <c r="AZ8136" s="12"/>
      <c r="BA8136" s="12"/>
      <c r="BB8136" s="12"/>
      <c r="BC8136" s="12"/>
    </row>
    <row r="8137" spans="4:55">
      <c r="D8137" s="7"/>
      <c r="E8137" s="7"/>
      <c r="F8137" s="8"/>
      <c r="G8137" s="8"/>
      <c r="H8137" s="8"/>
      <c r="AF8137" s="9"/>
      <c r="AG8137" s="9"/>
      <c r="AH8137" s="9"/>
      <c r="AI8137" s="9"/>
      <c r="AJ8137" s="9"/>
      <c r="AK8137" s="9"/>
      <c r="AL8137" s="9"/>
      <c r="AM8137" s="9"/>
      <c r="AN8137" s="9"/>
      <c r="AO8137" s="27"/>
      <c r="AQ8137" s="29"/>
      <c r="AR8137" s="11"/>
      <c r="AW8137" s="31"/>
      <c r="AZ8137" s="12"/>
      <c r="BA8137" s="12"/>
      <c r="BB8137" s="12"/>
      <c r="BC8137" s="12"/>
    </row>
    <row r="8138" spans="4:55">
      <c r="D8138" s="7"/>
      <c r="E8138" s="7"/>
      <c r="F8138" s="8"/>
      <c r="G8138" s="8"/>
      <c r="H8138" s="8"/>
      <c r="AF8138" s="9"/>
      <c r="AG8138" s="9"/>
      <c r="AH8138" s="9"/>
      <c r="AI8138" s="9"/>
      <c r="AJ8138" s="9"/>
      <c r="AK8138" s="9"/>
      <c r="AL8138" s="9"/>
      <c r="AM8138" s="9"/>
      <c r="AN8138" s="9"/>
      <c r="AO8138" s="27"/>
      <c r="AQ8138" s="29"/>
      <c r="AR8138" s="11"/>
      <c r="AW8138" s="31"/>
      <c r="AZ8138" s="12"/>
      <c r="BA8138" s="12"/>
      <c r="BB8138" s="12"/>
      <c r="BC8138" s="12"/>
    </row>
    <row r="8139" spans="4:55">
      <c r="D8139" s="7"/>
      <c r="E8139" s="7"/>
      <c r="F8139" s="8"/>
      <c r="G8139" s="8"/>
      <c r="H8139" s="8"/>
      <c r="AF8139" s="9"/>
      <c r="AG8139" s="9"/>
      <c r="AH8139" s="9"/>
      <c r="AI8139" s="9"/>
      <c r="AJ8139" s="9"/>
      <c r="AK8139" s="9"/>
      <c r="AL8139" s="9"/>
      <c r="AM8139" s="9"/>
      <c r="AN8139" s="9"/>
      <c r="AO8139" s="27"/>
      <c r="AQ8139" s="29"/>
      <c r="AR8139" s="11"/>
      <c r="AW8139" s="31"/>
      <c r="AZ8139" s="12"/>
      <c r="BA8139" s="12"/>
      <c r="BB8139" s="12"/>
      <c r="BC8139" s="12"/>
    </row>
    <row r="8140" spans="4:55">
      <c r="D8140" s="7"/>
      <c r="E8140" s="7"/>
      <c r="F8140" s="8"/>
      <c r="G8140" s="8"/>
      <c r="H8140" s="8"/>
      <c r="AF8140" s="9"/>
      <c r="AG8140" s="9"/>
      <c r="AH8140" s="9"/>
      <c r="AI8140" s="9"/>
      <c r="AJ8140" s="9"/>
      <c r="AK8140" s="9"/>
      <c r="AL8140" s="9"/>
      <c r="AM8140" s="9"/>
      <c r="AN8140" s="9"/>
      <c r="AO8140" s="27"/>
      <c r="AQ8140" s="29"/>
      <c r="AR8140" s="11"/>
      <c r="AW8140" s="31"/>
      <c r="AZ8140" s="12"/>
      <c r="BA8140" s="12"/>
      <c r="BB8140" s="12"/>
      <c r="BC8140" s="12"/>
    </row>
    <row r="8141" spans="4:55">
      <c r="D8141" s="7"/>
      <c r="E8141" s="7"/>
      <c r="F8141" s="8"/>
      <c r="G8141" s="8"/>
      <c r="H8141" s="8"/>
      <c r="AF8141" s="9"/>
      <c r="AG8141" s="9"/>
      <c r="AH8141" s="9"/>
      <c r="AI8141" s="9"/>
      <c r="AJ8141" s="9"/>
      <c r="AK8141" s="9"/>
      <c r="AL8141" s="9"/>
      <c r="AM8141" s="9"/>
      <c r="AN8141" s="9"/>
      <c r="AO8141" s="27"/>
      <c r="AQ8141" s="29"/>
      <c r="AR8141" s="11"/>
      <c r="AW8141" s="31"/>
      <c r="AZ8141" s="12"/>
      <c r="BA8141" s="12"/>
      <c r="BB8141" s="12"/>
      <c r="BC8141" s="12"/>
    </row>
    <row r="8142" spans="4:55">
      <c r="D8142" s="7"/>
      <c r="E8142" s="7"/>
      <c r="F8142" s="8"/>
      <c r="G8142" s="8"/>
      <c r="H8142" s="8"/>
      <c r="AF8142" s="9"/>
      <c r="AG8142" s="9"/>
      <c r="AH8142" s="9"/>
      <c r="AI8142" s="9"/>
      <c r="AJ8142" s="9"/>
      <c r="AK8142" s="9"/>
      <c r="AL8142" s="9"/>
      <c r="AM8142" s="9"/>
      <c r="AN8142" s="9"/>
      <c r="AO8142" s="27"/>
      <c r="AQ8142" s="29"/>
      <c r="AR8142" s="11"/>
      <c r="AW8142" s="31"/>
      <c r="AZ8142" s="12"/>
      <c r="BA8142" s="12"/>
      <c r="BB8142" s="12"/>
      <c r="BC8142" s="12"/>
    </row>
    <row r="8143" spans="4:55">
      <c r="D8143" s="7"/>
      <c r="E8143" s="7"/>
      <c r="F8143" s="8"/>
      <c r="G8143" s="8"/>
      <c r="H8143" s="8"/>
      <c r="AF8143" s="9"/>
      <c r="AG8143" s="9"/>
      <c r="AH8143" s="9"/>
      <c r="AI8143" s="9"/>
      <c r="AJ8143" s="9"/>
      <c r="AK8143" s="9"/>
      <c r="AL8143" s="9"/>
      <c r="AM8143" s="9"/>
      <c r="AN8143" s="9"/>
      <c r="AO8143" s="27"/>
      <c r="AQ8143" s="29"/>
      <c r="AR8143" s="11"/>
      <c r="AW8143" s="31"/>
      <c r="AZ8143" s="12"/>
      <c r="BA8143" s="12"/>
      <c r="BB8143" s="12"/>
      <c r="BC8143" s="12"/>
    </row>
    <row r="8144" spans="4:55">
      <c r="D8144" s="7"/>
      <c r="E8144" s="7"/>
      <c r="F8144" s="8"/>
      <c r="G8144" s="8"/>
      <c r="H8144" s="8"/>
      <c r="AF8144" s="9"/>
      <c r="AG8144" s="9"/>
      <c r="AH8144" s="9"/>
      <c r="AI8144" s="9"/>
      <c r="AJ8144" s="9"/>
      <c r="AK8144" s="9"/>
      <c r="AL8144" s="9"/>
      <c r="AM8144" s="9"/>
      <c r="AN8144" s="9"/>
      <c r="AO8144" s="27"/>
      <c r="AQ8144" s="29"/>
      <c r="AR8144" s="11"/>
      <c r="AW8144" s="31"/>
      <c r="AZ8144" s="12"/>
      <c r="BA8144" s="12"/>
      <c r="BB8144" s="12"/>
      <c r="BC8144" s="12"/>
    </row>
    <row r="8145" spans="4:55">
      <c r="D8145" s="7"/>
      <c r="E8145" s="7"/>
      <c r="F8145" s="8"/>
      <c r="G8145" s="8"/>
      <c r="H8145" s="8"/>
      <c r="AF8145" s="9"/>
      <c r="AG8145" s="9"/>
      <c r="AH8145" s="9"/>
      <c r="AI8145" s="9"/>
      <c r="AJ8145" s="9"/>
      <c r="AK8145" s="9"/>
      <c r="AL8145" s="9"/>
      <c r="AM8145" s="9"/>
      <c r="AN8145" s="9"/>
      <c r="AO8145" s="27"/>
      <c r="AQ8145" s="29"/>
      <c r="AR8145" s="11"/>
      <c r="AW8145" s="31"/>
      <c r="AZ8145" s="12"/>
      <c r="BA8145" s="12"/>
      <c r="BB8145" s="12"/>
      <c r="BC8145" s="12"/>
    </row>
    <row r="8146" spans="4:55">
      <c r="D8146" s="7"/>
      <c r="E8146" s="7"/>
      <c r="F8146" s="8"/>
      <c r="G8146" s="8"/>
      <c r="H8146" s="8"/>
      <c r="AF8146" s="9"/>
      <c r="AG8146" s="9"/>
      <c r="AH8146" s="9"/>
      <c r="AI8146" s="9"/>
      <c r="AJ8146" s="9"/>
      <c r="AK8146" s="9"/>
      <c r="AL8146" s="9"/>
      <c r="AM8146" s="9"/>
      <c r="AN8146" s="9"/>
      <c r="AO8146" s="27"/>
      <c r="AQ8146" s="29"/>
      <c r="AR8146" s="11"/>
      <c r="AW8146" s="31"/>
      <c r="AZ8146" s="12"/>
      <c r="BA8146" s="12"/>
      <c r="BB8146" s="12"/>
      <c r="BC8146" s="12"/>
    </row>
    <row r="8147" spans="4:55">
      <c r="D8147" s="7"/>
      <c r="E8147" s="7"/>
      <c r="F8147" s="8"/>
      <c r="G8147" s="8"/>
      <c r="H8147" s="8"/>
      <c r="AF8147" s="9"/>
      <c r="AG8147" s="9"/>
      <c r="AH8147" s="9"/>
      <c r="AI8147" s="9"/>
      <c r="AJ8147" s="9"/>
      <c r="AK8147" s="9"/>
      <c r="AL8147" s="9"/>
      <c r="AM8147" s="9"/>
      <c r="AN8147" s="9"/>
      <c r="AO8147" s="27"/>
      <c r="AQ8147" s="29"/>
      <c r="AR8147" s="11"/>
      <c r="AW8147" s="31"/>
      <c r="AZ8147" s="12"/>
      <c r="BA8147" s="12"/>
      <c r="BB8147" s="12"/>
      <c r="BC8147" s="12"/>
    </row>
    <row r="8148" spans="4:55">
      <c r="D8148" s="7"/>
      <c r="E8148" s="7"/>
      <c r="F8148" s="8"/>
      <c r="G8148" s="8"/>
      <c r="H8148" s="8"/>
      <c r="AF8148" s="9"/>
      <c r="AG8148" s="9"/>
      <c r="AH8148" s="9"/>
      <c r="AI8148" s="9"/>
      <c r="AJ8148" s="9"/>
      <c r="AK8148" s="9"/>
      <c r="AL8148" s="9"/>
      <c r="AM8148" s="9"/>
      <c r="AN8148" s="9"/>
      <c r="AO8148" s="27"/>
      <c r="AQ8148" s="29"/>
      <c r="AR8148" s="11"/>
      <c r="AW8148" s="31"/>
      <c r="AZ8148" s="12"/>
      <c r="BA8148" s="12"/>
      <c r="BB8148" s="12"/>
      <c r="BC8148" s="12"/>
    </row>
    <row r="8149" spans="4:55">
      <c r="D8149" s="7"/>
      <c r="E8149" s="7"/>
      <c r="F8149" s="8"/>
      <c r="G8149" s="8"/>
      <c r="H8149" s="8"/>
      <c r="AF8149" s="9"/>
      <c r="AG8149" s="9"/>
      <c r="AH8149" s="9"/>
      <c r="AI8149" s="9"/>
      <c r="AJ8149" s="9"/>
      <c r="AK8149" s="9"/>
      <c r="AL8149" s="9"/>
      <c r="AM8149" s="9"/>
      <c r="AN8149" s="9"/>
      <c r="AO8149" s="27"/>
      <c r="AQ8149" s="29"/>
      <c r="AR8149" s="11"/>
      <c r="AW8149" s="31"/>
      <c r="AZ8149" s="12"/>
      <c r="BA8149" s="12"/>
      <c r="BB8149" s="12"/>
      <c r="BC8149" s="12"/>
    </row>
    <row r="8150" spans="4:55">
      <c r="D8150" s="7"/>
      <c r="E8150" s="7"/>
      <c r="F8150" s="8"/>
      <c r="G8150" s="8"/>
      <c r="H8150" s="8"/>
      <c r="AF8150" s="9"/>
      <c r="AG8150" s="9"/>
      <c r="AH8150" s="9"/>
      <c r="AI8150" s="9"/>
      <c r="AJ8150" s="9"/>
      <c r="AK8150" s="9"/>
      <c r="AL8150" s="9"/>
      <c r="AM8150" s="9"/>
      <c r="AN8150" s="9"/>
      <c r="AO8150" s="27"/>
      <c r="AQ8150" s="29"/>
      <c r="AR8150" s="11"/>
      <c r="AW8150" s="31"/>
      <c r="AZ8150" s="12"/>
      <c r="BA8150" s="12"/>
      <c r="BB8150" s="12"/>
      <c r="BC8150" s="12"/>
    </row>
    <row r="8151" spans="4:55">
      <c r="D8151" s="7"/>
      <c r="E8151" s="7"/>
      <c r="F8151" s="8"/>
      <c r="G8151" s="8"/>
      <c r="H8151" s="8"/>
      <c r="AF8151" s="9"/>
      <c r="AG8151" s="9"/>
      <c r="AH8151" s="9"/>
      <c r="AI8151" s="9"/>
      <c r="AJ8151" s="9"/>
      <c r="AK8151" s="9"/>
      <c r="AL8151" s="9"/>
      <c r="AM8151" s="9"/>
      <c r="AN8151" s="9"/>
      <c r="AO8151" s="27"/>
      <c r="AQ8151" s="29"/>
      <c r="AR8151" s="11"/>
      <c r="AW8151" s="31"/>
      <c r="AZ8151" s="12"/>
      <c r="BA8151" s="12"/>
      <c r="BB8151" s="12"/>
      <c r="BC8151" s="12"/>
    </row>
    <row r="8152" spans="4:55">
      <c r="D8152" s="7"/>
      <c r="E8152" s="7"/>
      <c r="F8152" s="8"/>
      <c r="G8152" s="8"/>
      <c r="H8152" s="8"/>
      <c r="AF8152" s="9"/>
      <c r="AG8152" s="9"/>
      <c r="AH8152" s="9"/>
      <c r="AI8152" s="9"/>
      <c r="AJ8152" s="9"/>
      <c r="AK8152" s="9"/>
      <c r="AL8152" s="9"/>
      <c r="AM8152" s="9"/>
      <c r="AN8152" s="9"/>
      <c r="AO8152" s="27"/>
      <c r="AQ8152" s="29"/>
      <c r="AR8152" s="11"/>
      <c r="AW8152" s="31"/>
      <c r="AZ8152" s="12"/>
      <c r="BA8152" s="12"/>
      <c r="BB8152" s="12"/>
      <c r="BC8152" s="12"/>
    </row>
    <row r="8153" spans="4:55">
      <c r="D8153" s="7"/>
      <c r="E8153" s="7"/>
      <c r="F8153" s="8"/>
      <c r="G8153" s="8"/>
      <c r="H8153" s="8"/>
      <c r="AF8153" s="9"/>
      <c r="AG8153" s="9"/>
      <c r="AH8153" s="9"/>
      <c r="AI8153" s="9"/>
      <c r="AJ8153" s="9"/>
      <c r="AK8153" s="9"/>
      <c r="AL8153" s="9"/>
      <c r="AM8153" s="9"/>
      <c r="AN8153" s="9"/>
      <c r="AO8153" s="27"/>
      <c r="AQ8153" s="29"/>
      <c r="AR8153" s="11"/>
      <c r="AW8153" s="31"/>
      <c r="AZ8153" s="12"/>
      <c r="BA8153" s="12"/>
      <c r="BB8153" s="12"/>
      <c r="BC8153" s="12"/>
    </row>
    <row r="8154" spans="4:55">
      <c r="D8154" s="7"/>
      <c r="E8154" s="7"/>
      <c r="F8154" s="8"/>
      <c r="G8154" s="8"/>
      <c r="H8154" s="8"/>
      <c r="AF8154" s="9"/>
      <c r="AG8154" s="9"/>
      <c r="AH8154" s="9"/>
      <c r="AI8154" s="9"/>
      <c r="AJ8154" s="9"/>
      <c r="AK8154" s="9"/>
      <c r="AL8154" s="9"/>
      <c r="AM8154" s="9"/>
      <c r="AN8154" s="9"/>
      <c r="AO8154" s="27"/>
      <c r="AQ8154" s="29"/>
      <c r="AR8154" s="11"/>
      <c r="AW8154" s="31"/>
      <c r="AZ8154" s="12"/>
      <c r="BA8154" s="12"/>
      <c r="BB8154" s="12"/>
      <c r="BC8154" s="12"/>
    </row>
    <row r="8155" spans="4:55">
      <c r="D8155" s="7"/>
      <c r="E8155" s="7"/>
      <c r="F8155" s="8"/>
      <c r="G8155" s="8"/>
      <c r="H8155" s="8"/>
      <c r="AF8155" s="9"/>
      <c r="AG8155" s="9"/>
      <c r="AH8155" s="9"/>
      <c r="AI8155" s="9"/>
      <c r="AJ8155" s="9"/>
      <c r="AK8155" s="9"/>
      <c r="AL8155" s="9"/>
      <c r="AM8155" s="9"/>
      <c r="AN8155" s="9"/>
      <c r="AO8155" s="27"/>
      <c r="AQ8155" s="29"/>
      <c r="AR8155" s="11"/>
      <c r="AW8155" s="31"/>
      <c r="AZ8155" s="12"/>
      <c r="BA8155" s="12"/>
      <c r="BB8155" s="12"/>
      <c r="BC8155" s="12"/>
    </row>
    <row r="8156" spans="4:55">
      <c r="D8156" s="7"/>
      <c r="E8156" s="7"/>
      <c r="F8156" s="8"/>
      <c r="G8156" s="8"/>
      <c r="H8156" s="8"/>
      <c r="AF8156" s="9"/>
      <c r="AG8156" s="9"/>
      <c r="AH8156" s="9"/>
      <c r="AI8156" s="9"/>
      <c r="AJ8156" s="9"/>
      <c r="AK8156" s="9"/>
      <c r="AL8156" s="9"/>
      <c r="AM8156" s="9"/>
      <c r="AN8156" s="9"/>
      <c r="AO8156" s="27"/>
      <c r="AQ8156" s="29"/>
      <c r="AR8156" s="11"/>
      <c r="AW8156" s="31"/>
      <c r="AZ8156" s="12"/>
      <c r="BA8156" s="12"/>
      <c r="BB8156" s="12"/>
      <c r="BC8156" s="12"/>
    </row>
    <row r="8157" spans="4:55">
      <c r="D8157" s="7"/>
      <c r="E8157" s="7"/>
      <c r="F8157" s="8"/>
      <c r="G8157" s="8"/>
      <c r="H8157" s="8"/>
      <c r="AF8157" s="9"/>
      <c r="AG8157" s="9"/>
      <c r="AH8157" s="9"/>
      <c r="AI8157" s="9"/>
      <c r="AJ8157" s="9"/>
      <c r="AK8157" s="9"/>
      <c r="AL8157" s="9"/>
      <c r="AM8157" s="9"/>
      <c r="AN8157" s="9"/>
      <c r="AO8157" s="27"/>
      <c r="AQ8157" s="29"/>
      <c r="AR8157" s="11"/>
      <c r="AW8157" s="31"/>
      <c r="AZ8157" s="12"/>
      <c r="BA8157" s="12"/>
      <c r="BB8157" s="12"/>
      <c r="BC8157" s="12"/>
    </row>
    <row r="8158" spans="4:55">
      <c r="D8158" s="7"/>
      <c r="E8158" s="7"/>
      <c r="F8158" s="8"/>
      <c r="G8158" s="8"/>
      <c r="H8158" s="8"/>
      <c r="AF8158" s="9"/>
      <c r="AG8158" s="9"/>
      <c r="AH8158" s="9"/>
      <c r="AI8158" s="9"/>
      <c r="AJ8158" s="9"/>
      <c r="AK8158" s="9"/>
      <c r="AL8158" s="9"/>
      <c r="AM8158" s="9"/>
      <c r="AN8158" s="9"/>
      <c r="AO8158" s="27"/>
      <c r="AQ8158" s="29"/>
      <c r="AR8158" s="11"/>
      <c r="AW8158" s="31"/>
      <c r="AZ8158" s="12"/>
      <c r="BA8158" s="12"/>
      <c r="BB8158" s="12"/>
      <c r="BC8158" s="12"/>
    </row>
    <row r="8159" spans="4:55">
      <c r="D8159" s="7"/>
      <c r="E8159" s="7"/>
      <c r="F8159" s="8"/>
      <c r="G8159" s="8"/>
      <c r="H8159" s="8"/>
      <c r="AF8159" s="9"/>
      <c r="AG8159" s="9"/>
      <c r="AH8159" s="9"/>
      <c r="AI8159" s="9"/>
      <c r="AJ8159" s="9"/>
      <c r="AK8159" s="9"/>
      <c r="AL8159" s="9"/>
      <c r="AM8159" s="9"/>
      <c r="AN8159" s="9"/>
      <c r="AO8159" s="27"/>
      <c r="AQ8159" s="29"/>
      <c r="AR8159" s="11"/>
      <c r="AW8159" s="31"/>
      <c r="AZ8159" s="12"/>
      <c r="BA8159" s="12"/>
      <c r="BB8159" s="12"/>
      <c r="BC8159" s="12"/>
    </row>
    <row r="8160" spans="4:55">
      <c r="D8160" s="7"/>
      <c r="E8160" s="7"/>
      <c r="F8160" s="8"/>
      <c r="G8160" s="8"/>
      <c r="H8160" s="8"/>
      <c r="AF8160" s="9"/>
      <c r="AG8160" s="9"/>
      <c r="AH8160" s="9"/>
      <c r="AI8160" s="9"/>
      <c r="AJ8160" s="9"/>
      <c r="AK8160" s="9"/>
      <c r="AL8160" s="9"/>
      <c r="AM8160" s="9"/>
      <c r="AN8160" s="9"/>
      <c r="AO8160" s="27"/>
      <c r="AQ8160" s="29"/>
      <c r="AR8160" s="11"/>
      <c r="AW8160" s="31"/>
      <c r="AZ8160" s="12"/>
      <c r="BA8160" s="12"/>
      <c r="BB8160" s="12"/>
      <c r="BC8160" s="12"/>
    </row>
    <row r="8161" spans="4:55">
      <c r="D8161" s="7"/>
      <c r="E8161" s="7"/>
      <c r="F8161" s="8"/>
      <c r="G8161" s="8"/>
      <c r="H8161" s="8"/>
      <c r="AF8161" s="9"/>
      <c r="AG8161" s="9"/>
      <c r="AH8161" s="9"/>
      <c r="AI8161" s="9"/>
      <c r="AJ8161" s="9"/>
      <c r="AK8161" s="9"/>
      <c r="AL8161" s="9"/>
      <c r="AM8161" s="9"/>
      <c r="AN8161" s="9"/>
      <c r="AO8161" s="27"/>
      <c r="AQ8161" s="29"/>
      <c r="AR8161" s="11"/>
      <c r="AW8161" s="31"/>
      <c r="AZ8161" s="12"/>
      <c r="BA8161" s="12"/>
      <c r="BB8161" s="12"/>
      <c r="BC8161" s="12"/>
    </row>
    <row r="8162" spans="4:55">
      <c r="D8162" s="7"/>
      <c r="E8162" s="7"/>
      <c r="F8162" s="8"/>
      <c r="G8162" s="8"/>
      <c r="H8162" s="8"/>
      <c r="AF8162" s="9"/>
      <c r="AG8162" s="9"/>
      <c r="AH8162" s="9"/>
      <c r="AI8162" s="9"/>
      <c r="AJ8162" s="9"/>
      <c r="AK8162" s="9"/>
      <c r="AL8162" s="9"/>
      <c r="AM8162" s="9"/>
      <c r="AN8162" s="9"/>
      <c r="AO8162" s="27"/>
      <c r="AQ8162" s="29"/>
      <c r="AR8162" s="11"/>
      <c r="AW8162" s="31"/>
      <c r="AZ8162" s="12"/>
      <c r="BA8162" s="12"/>
      <c r="BB8162" s="12"/>
      <c r="BC8162" s="12"/>
    </row>
    <row r="8163" spans="4:55">
      <c r="D8163" s="7"/>
      <c r="E8163" s="7"/>
      <c r="F8163" s="8"/>
      <c r="G8163" s="8"/>
      <c r="H8163" s="8"/>
      <c r="AF8163" s="9"/>
      <c r="AG8163" s="9"/>
      <c r="AH8163" s="9"/>
      <c r="AI8163" s="9"/>
      <c r="AJ8163" s="9"/>
      <c r="AK8163" s="9"/>
      <c r="AL8163" s="9"/>
      <c r="AM8163" s="9"/>
      <c r="AN8163" s="9"/>
      <c r="AO8163" s="27"/>
      <c r="AQ8163" s="29"/>
      <c r="AR8163" s="11"/>
      <c r="AW8163" s="31"/>
      <c r="AZ8163" s="12"/>
      <c r="BA8163" s="12"/>
      <c r="BB8163" s="12"/>
      <c r="BC8163" s="12"/>
    </row>
    <row r="8164" spans="4:55">
      <c r="D8164" s="7"/>
      <c r="E8164" s="7"/>
      <c r="F8164" s="8"/>
      <c r="G8164" s="8"/>
      <c r="H8164" s="8"/>
      <c r="AF8164" s="9"/>
      <c r="AG8164" s="9"/>
      <c r="AH8164" s="9"/>
      <c r="AI8164" s="9"/>
      <c r="AJ8164" s="9"/>
      <c r="AK8164" s="9"/>
      <c r="AL8164" s="9"/>
      <c r="AM8164" s="9"/>
      <c r="AN8164" s="9"/>
      <c r="AO8164" s="27"/>
      <c r="AQ8164" s="29"/>
      <c r="AR8164" s="11"/>
      <c r="AW8164" s="31"/>
      <c r="AZ8164" s="12"/>
      <c r="BA8164" s="12"/>
      <c r="BB8164" s="12"/>
      <c r="BC8164" s="12"/>
    </row>
    <row r="8165" spans="4:55">
      <c r="D8165" s="7"/>
      <c r="E8165" s="7"/>
      <c r="F8165" s="8"/>
      <c r="G8165" s="8"/>
      <c r="H8165" s="8"/>
      <c r="AF8165" s="9"/>
      <c r="AG8165" s="9"/>
      <c r="AH8165" s="9"/>
      <c r="AI8165" s="9"/>
      <c r="AJ8165" s="9"/>
      <c r="AK8165" s="9"/>
      <c r="AL8165" s="9"/>
      <c r="AM8165" s="9"/>
      <c r="AN8165" s="9"/>
      <c r="AO8165" s="27"/>
      <c r="AQ8165" s="29"/>
      <c r="AR8165" s="11"/>
      <c r="AW8165" s="31"/>
      <c r="AZ8165" s="12"/>
      <c r="BA8165" s="12"/>
      <c r="BB8165" s="12"/>
      <c r="BC8165" s="12"/>
    </row>
    <row r="8166" spans="4:55">
      <c r="D8166" s="7"/>
      <c r="E8166" s="7"/>
      <c r="F8166" s="8"/>
      <c r="G8166" s="8"/>
      <c r="H8166" s="8"/>
      <c r="AF8166" s="9"/>
      <c r="AG8166" s="9"/>
      <c r="AH8166" s="9"/>
      <c r="AI8166" s="9"/>
      <c r="AJ8166" s="9"/>
      <c r="AK8166" s="9"/>
      <c r="AL8166" s="9"/>
      <c r="AM8166" s="9"/>
      <c r="AN8166" s="9"/>
      <c r="AO8166" s="27"/>
      <c r="AQ8166" s="29"/>
      <c r="AR8166" s="11"/>
      <c r="AW8166" s="31"/>
      <c r="AZ8166" s="12"/>
      <c r="BA8166" s="12"/>
      <c r="BB8166" s="12"/>
      <c r="BC8166" s="12"/>
    </row>
    <row r="8167" spans="4:55">
      <c r="D8167" s="7"/>
      <c r="E8167" s="7"/>
      <c r="F8167" s="8"/>
      <c r="G8167" s="8"/>
      <c r="H8167" s="8"/>
      <c r="AF8167" s="9"/>
      <c r="AG8167" s="9"/>
      <c r="AH8167" s="9"/>
      <c r="AI8167" s="9"/>
      <c r="AJ8167" s="9"/>
      <c r="AK8167" s="9"/>
      <c r="AL8167" s="9"/>
      <c r="AM8167" s="9"/>
      <c r="AN8167" s="9"/>
      <c r="AO8167" s="27"/>
      <c r="AQ8167" s="29"/>
      <c r="AR8167" s="11"/>
      <c r="AW8167" s="31"/>
      <c r="AZ8167" s="12"/>
      <c r="BA8167" s="12"/>
      <c r="BB8167" s="12"/>
      <c r="BC8167" s="12"/>
    </row>
    <row r="8168" spans="4:55">
      <c r="D8168" s="7"/>
      <c r="E8168" s="7"/>
      <c r="F8168" s="8"/>
      <c r="G8168" s="8"/>
      <c r="H8168" s="8"/>
      <c r="AF8168" s="9"/>
      <c r="AG8168" s="9"/>
      <c r="AH8168" s="9"/>
      <c r="AI8168" s="9"/>
      <c r="AJ8168" s="9"/>
      <c r="AK8168" s="9"/>
      <c r="AL8168" s="9"/>
      <c r="AM8168" s="9"/>
      <c r="AN8168" s="9"/>
      <c r="AO8168" s="27"/>
      <c r="AQ8168" s="29"/>
      <c r="AR8168" s="11"/>
      <c r="AW8168" s="31"/>
      <c r="AZ8168" s="12"/>
      <c r="BA8168" s="12"/>
      <c r="BB8168" s="12"/>
      <c r="BC8168" s="12"/>
    </row>
    <row r="8169" spans="4:55">
      <c r="D8169" s="7"/>
      <c r="E8169" s="7"/>
      <c r="F8169" s="8"/>
      <c r="G8169" s="8"/>
      <c r="H8169" s="8"/>
      <c r="AF8169" s="9"/>
      <c r="AG8169" s="9"/>
      <c r="AH8169" s="9"/>
      <c r="AI8169" s="9"/>
      <c r="AJ8169" s="9"/>
      <c r="AK8169" s="9"/>
      <c r="AL8169" s="9"/>
      <c r="AM8169" s="9"/>
      <c r="AN8169" s="9"/>
      <c r="AO8169" s="27"/>
      <c r="AQ8169" s="29"/>
      <c r="AR8169" s="11"/>
      <c r="AW8169" s="31"/>
      <c r="AZ8169" s="12"/>
      <c r="BA8169" s="12"/>
      <c r="BB8169" s="12"/>
      <c r="BC8169" s="12"/>
    </row>
    <row r="8170" spans="4:55">
      <c r="D8170" s="7"/>
      <c r="E8170" s="7"/>
      <c r="F8170" s="8"/>
      <c r="G8170" s="8"/>
      <c r="H8170" s="8"/>
      <c r="AF8170" s="9"/>
      <c r="AG8170" s="9"/>
      <c r="AH8170" s="9"/>
      <c r="AI8170" s="9"/>
      <c r="AJ8170" s="9"/>
      <c r="AK8170" s="9"/>
      <c r="AL8170" s="9"/>
      <c r="AM8170" s="9"/>
      <c r="AN8170" s="9"/>
      <c r="AO8170" s="27"/>
      <c r="AQ8170" s="29"/>
      <c r="AR8170" s="11"/>
      <c r="AW8170" s="31"/>
      <c r="AZ8170" s="12"/>
      <c r="BA8170" s="12"/>
      <c r="BB8170" s="12"/>
      <c r="BC8170" s="12"/>
    </row>
    <row r="8171" spans="4:55">
      <c r="D8171" s="7"/>
      <c r="E8171" s="7"/>
      <c r="F8171" s="8"/>
      <c r="G8171" s="8"/>
      <c r="H8171" s="8"/>
      <c r="AF8171" s="9"/>
      <c r="AG8171" s="9"/>
      <c r="AH8171" s="9"/>
      <c r="AI8171" s="9"/>
      <c r="AJ8171" s="9"/>
      <c r="AK8171" s="9"/>
      <c r="AL8171" s="9"/>
      <c r="AM8171" s="9"/>
      <c r="AN8171" s="9"/>
      <c r="AO8171" s="27"/>
      <c r="AQ8171" s="29"/>
      <c r="AR8171" s="11"/>
      <c r="AW8171" s="31"/>
      <c r="AZ8171" s="12"/>
      <c r="BA8171" s="12"/>
      <c r="BB8171" s="12"/>
      <c r="BC8171" s="12"/>
    </row>
    <row r="8172" spans="4:55">
      <c r="D8172" s="7"/>
      <c r="E8172" s="7"/>
      <c r="F8172" s="8"/>
      <c r="G8172" s="8"/>
      <c r="H8172" s="8"/>
      <c r="AF8172" s="9"/>
      <c r="AG8172" s="9"/>
      <c r="AH8172" s="9"/>
      <c r="AI8172" s="9"/>
      <c r="AJ8172" s="9"/>
      <c r="AK8172" s="9"/>
      <c r="AL8172" s="9"/>
      <c r="AM8172" s="9"/>
      <c r="AN8172" s="9"/>
      <c r="AO8172" s="27"/>
      <c r="AQ8172" s="29"/>
      <c r="AR8172" s="11"/>
      <c r="AW8172" s="31"/>
      <c r="AZ8172" s="12"/>
      <c r="BA8172" s="12"/>
      <c r="BB8172" s="12"/>
      <c r="BC8172" s="12"/>
    </row>
    <row r="8173" spans="4:55">
      <c r="D8173" s="7"/>
      <c r="E8173" s="7"/>
      <c r="F8173" s="8"/>
      <c r="G8173" s="8"/>
      <c r="H8173" s="8"/>
      <c r="AF8173" s="9"/>
      <c r="AG8173" s="9"/>
      <c r="AH8173" s="9"/>
      <c r="AI8173" s="9"/>
      <c r="AJ8173" s="9"/>
      <c r="AK8173" s="9"/>
      <c r="AL8173" s="9"/>
      <c r="AM8173" s="9"/>
      <c r="AN8173" s="9"/>
      <c r="AO8173" s="27"/>
      <c r="AQ8173" s="29"/>
      <c r="AR8173" s="11"/>
      <c r="AW8173" s="31"/>
      <c r="AZ8173" s="12"/>
      <c r="BA8173" s="12"/>
      <c r="BB8173" s="12"/>
      <c r="BC8173" s="12"/>
    </row>
    <row r="8174" spans="4:55">
      <c r="D8174" s="7"/>
      <c r="E8174" s="7"/>
      <c r="F8174" s="8"/>
      <c r="G8174" s="8"/>
      <c r="H8174" s="8"/>
      <c r="AF8174" s="9"/>
      <c r="AG8174" s="9"/>
      <c r="AH8174" s="9"/>
      <c r="AI8174" s="9"/>
      <c r="AJ8174" s="9"/>
      <c r="AK8174" s="9"/>
      <c r="AL8174" s="9"/>
      <c r="AM8174" s="9"/>
      <c r="AN8174" s="9"/>
      <c r="AO8174" s="27"/>
      <c r="AQ8174" s="29"/>
      <c r="AR8174" s="11"/>
      <c r="AW8174" s="31"/>
      <c r="AZ8174" s="12"/>
      <c r="BA8174" s="12"/>
      <c r="BB8174" s="12"/>
      <c r="BC8174" s="12"/>
    </row>
    <row r="8175" spans="4:55">
      <c r="D8175" s="7"/>
      <c r="E8175" s="7"/>
      <c r="F8175" s="8"/>
      <c r="G8175" s="8"/>
      <c r="H8175" s="8"/>
      <c r="AF8175" s="9"/>
      <c r="AG8175" s="9"/>
      <c r="AH8175" s="9"/>
      <c r="AI8175" s="9"/>
      <c r="AJ8175" s="9"/>
      <c r="AK8175" s="9"/>
      <c r="AL8175" s="9"/>
      <c r="AM8175" s="9"/>
      <c r="AN8175" s="9"/>
      <c r="AO8175" s="27"/>
      <c r="AQ8175" s="29"/>
      <c r="AR8175" s="11"/>
      <c r="AW8175" s="31"/>
      <c r="AZ8175" s="12"/>
      <c r="BA8175" s="12"/>
      <c r="BB8175" s="12"/>
      <c r="BC8175" s="12"/>
    </row>
    <row r="8176" spans="4:55">
      <c r="D8176" s="7"/>
      <c r="E8176" s="7"/>
      <c r="F8176" s="8"/>
      <c r="G8176" s="8"/>
      <c r="H8176" s="8"/>
      <c r="AF8176" s="9"/>
      <c r="AG8176" s="9"/>
      <c r="AH8176" s="9"/>
      <c r="AI8176" s="9"/>
      <c r="AJ8176" s="9"/>
      <c r="AK8176" s="9"/>
      <c r="AL8176" s="9"/>
      <c r="AM8176" s="9"/>
      <c r="AN8176" s="9"/>
      <c r="AO8176" s="27"/>
      <c r="AQ8176" s="29"/>
      <c r="AR8176" s="11"/>
      <c r="AW8176" s="31"/>
      <c r="AZ8176" s="12"/>
      <c r="BA8176" s="12"/>
      <c r="BB8176" s="12"/>
      <c r="BC8176" s="12"/>
    </row>
    <row r="8177" spans="4:55">
      <c r="D8177" s="7"/>
      <c r="E8177" s="7"/>
      <c r="F8177" s="8"/>
      <c r="G8177" s="8"/>
      <c r="H8177" s="8"/>
      <c r="AF8177" s="9"/>
      <c r="AG8177" s="9"/>
      <c r="AH8177" s="9"/>
      <c r="AI8177" s="9"/>
      <c r="AJ8177" s="9"/>
      <c r="AK8177" s="9"/>
      <c r="AL8177" s="9"/>
      <c r="AM8177" s="9"/>
      <c r="AN8177" s="9"/>
      <c r="AO8177" s="27"/>
      <c r="AQ8177" s="29"/>
      <c r="AR8177" s="11"/>
      <c r="AW8177" s="31"/>
      <c r="AZ8177" s="12"/>
      <c r="BA8177" s="12"/>
      <c r="BB8177" s="12"/>
      <c r="BC8177" s="12"/>
    </row>
    <row r="8178" spans="4:55">
      <c r="D8178" s="7"/>
      <c r="E8178" s="7"/>
      <c r="F8178" s="8"/>
      <c r="G8178" s="8"/>
      <c r="H8178" s="8"/>
      <c r="AF8178" s="9"/>
      <c r="AG8178" s="9"/>
      <c r="AH8178" s="9"/>
      <c r="AI8178" s="9"/>
      <c r="AJ8178" s="9"/>
      <c r="AK8178" s="9"/>
      <c r="AL8178" s="9"/>
      <c r="AM8178" s="9"/>
      <c r="AN8178" s="9"/>
      <c r="AO8178" s="27"/>
      <c r="AQ8178" s="29"/>
      <c r="AR8178" s="11"/>
      <c r="AW8178" s="31"/>
      <c r="AZ8178" s="12"/>
      <c r="BA8178" s="12"/>
      <c r="BB8178" s="12"/>
      <c r="BC8178" s="12"/>
    </row>
    <row r="8179" spans="4:55">
      <c r="D8179" s="7"/>
      <c r="E8179" s="7"/>
      <c r="F8179" s="8"/>
      <c r="G8179" s="8"/>
      <c r="H8179" s="8"/>
      <c r="AF8179" s="9"/>
      <c r="AG8179" s="9"/>
      <c r="AH8179" s="9"/>
      <c r="AI8179" s="9"/>
      <c r="AJ8179" s="9"/>
      <c r="AK8179" s="9"/>
      <c r="AL8179" s="9"/>
      <c r="AM8179" s="9"/>
      <c r="AN8179" s="9"/>
      <c r="AO8179" s="27"/>
      <c r="AQ8179" s="29"/>
      <c r="AR8179" s="11"/>
      <c r="AW8179" s="31"/>
      <c r="AZ8179" s="12"/>
      <c r="BA8179" s="12"/>
      <c r="BB8179" s="12"/>
      <c r="BC8179" s="12"/>
    </row>
    <row r="8180" spans="4:55">
      <c r="D8180" s="7"/>
      <c r="E8180" s="7"/>
      <c r="F8180" s="8"/>
      <c r="G8180" s="8"/>
      <c r="H8180" s="8"/>
      <c r="AF8180" s="9"/>
      <c r="AG8180" s="9"/>
      <c r="AH8180" s="9"/>
      <c r="AI8180" s="9"/>
      <c r="AJ8180" s="9"/>
      <c r="AK8180" s="9"/>
      <c r="AL8180" s="9"/>
      <c r="AM8180" s="9"/>
      <c r="AN8180" s="9"/>
      <c r="AO8180" s="27"/>
      <c r="AQ8180" s="29"/>
      <c r="AR8180" s="11"/>
      <c r="AW8180" s="31"/>
      <c r="AZ8180" s="12"/>
      <c r="BA8180" s="12"/>
      <c r="BB8180" s="12"/>
      <c r="BC8180" s="12"/>
    </row>
    <row r="8181" spans="4:55">
      <c r="D8181" s="7"/>
      <c r="E8181" s="7"/>
      <c r="F8181" s="8"/>
      <c r="G8181" s="8"/>
      <c r="H8181" s="8"/>
      <c r="AF8181" s="9"/>
      <c r="AG8181" s="9"/>
      <c r="AH8181" s="9"/>
      <c r="AI8181" s="9"/>
      <c r="AJ8181" s="9"/>
      <c r="AK8181" s="9"/>
      <c r="AL8181" s="9"/>
      <c r="AM8181" s="9"/>
      <c r="AN8181" s="9"/>
      <c r="AO8181" s="27"/>
      <c r="AQ8181" s="29"/>
      <c r="AR8181" s="11"/>
      <c r="AW8181" s="31"/>
      <c r="AZ8181" s="12"/>
      <c r="BA8181" s="12"/>
      <c r="BB8181" s="12"/>
      <c r="BC8181" s="12"/>
    </row>
    <row r="8182" spans="4:55">
      <c r="D8182" s="7"/>
      <c r="E8182" s="7"/>
      <c r="F8182" s="8"/>
      <c r="G8182" s="8"/>
      <c r="H8182" s="8"/>
      <c r="AF8182" s="9"/>
      <c r="AG8182" s="9"/>
      <c r="AH8182" s="9"/>
      <c r="AI8182" s="9"/>
      <c r="AJ8182" s="9"/>
      <c r="AK8182" s="9"/>
      <c r="AL8182" s="9"/>
      <c r="AM8182" s="9"/>
      <c r="AN8182" s="9"/>
      <c r="AO8182" s="27"/>
      <c r="AQ8182" s="29"/>
      <c r="AR8182" s="11"/>
      <c r="AW8182" s="31"/>
      <c r="AZ8182" s="12"/>
      <c r="BA8182" s="12"/>
      <c r="BB8182" s="12"/>
      <c r="BC8182" s="12"/>
    </row>
    <row r="8183" spans="4:55">
      <c r="D8183" s="7"/>
      <c r="E8183" s="7"/>
      <c r="F8183" s="8"/>
      <c r="G8183" s="8"/>
      <c r="H8183" s="8"/>
      <c r="AF8183" s="9"/>
      <c r="AG8183" s="9"/>
      <c r="AH8183" s="9"/>
      <c r="AI8183" s="9"/>
      <c r="AJ8183" s="9"/>
      <c r="AK8183" s="9"/>
      <c r="AL8183" s="9"/>
      <c r="AM8183" s="9"/>
      <c r="AN8183" s="9"/>
      <c r="AO8183" s="27"/>
      <c r="AQ8183" s="29"/>
      <c r="AR8183" s="11"/>
      <c r="AW8183" s="31"/>
      <c r="AZ8183" s="12"/>
      <c r="BA8183" s="12"/>
      <c r="BB8183" s="12"/>
      <c r="BC8183" s="12"/>
    </row>
    <row r="8184" spans="4:55">
      <c r="D8184" s="7"/>
      <c r="E8184" s="7"/>
      <c r="F8184" s="8"/>
      <c r="G8184" s="8"/>
      <c r="H8184" s="8"/>
      <c r="AF8184" s="9"/>
      <c r="AG8184" s="9"/>
      <c r="AH8184" s="9"/>
      <c r="AI8184" s="9"/>
      <c r="AJ8184" s="9"/>
      <c r="AK8184" s="9"/>
      <c r="AL8184" s="9"/>
      <c r="AM8184" s="9"/>
      <c r="AN8184" s="9"/>
      <c r="AO8184" s="27"/>
      <c r="AQ8184" s="29"/>
      <c r="AR8184" s="11"/>
      <c r="AW8184" s="31"/>
      <c r="AZ8184" s="12"/>
      <c r="BA8184" s="12"/>
      <c r="BB8184" s="12"/>
      <c r="BC8184" s="12"/>
    </row>
    <row r="8185" spans="4:55">
      <c r="D8185" s="7"/>
      <c r="E8185" s="7"/>
      <c r="F8185" s="8"/>
      <c r="G8185" s="8"/>
      <c r="H8185" s="8"/>
      <c r="AF8185" s="9"/>
      <c r="AG8185" s="9"/>
      <c r="AH8185" s="9"/>
      <c r="AI8185" s="9"/>
      <c r="AJ8185" s="9"/>
      <c r="AK8185" s="9"/>
      <c r="AL8185" s="9"/>
      <c r="AM8185" s="9"/>
      <c r="AN8185" s="9"/>
      <c r="AO8185" s="27"/>
      <c r="AQ8185" s="29"/>
      <c r="AR8185" s="11"/>
      <c r="AW8185" s="31"/>
      <c r="AZ8185" s="12"/>
      <c r="BA8185" s="12"/>
      <c r="BB8185" s="12"/>
      <c r="BC8185" s="12"/>
    </row>
    <row r="8186" spans="4:55">
      <c r="D8186" s="7"/>
      <c r="E8186" s="7"/>
      <c r="F8186" s="8"/>
      <c r="G8186" s="8"/>
      <c r="H8186" s="8"/>
      <c r="AF8186" s="9"/>
      <c r="AG8186" s="9"/>
      <c r="AH8186" s="9"/>
      <c r="AI8186" s="9"/>
      <c r="AJ8186" s="9"/>
      <c r="AK8186" s="9"/>
      <c r="AL8186" s="9"/>
      <c r="AM8186" s="9"/>
      <c r="AN8186" s="9"/>
      <c r="AO8186" s="27"/>
      <c r="AQ8186" s="29"/>
      <c r="AR8186" s="11"/>
      <c r="AW8186" s="31"/>
      <c r="AZ8186" s="12"/>
      <c r="BA8186" s="12"/>
      <c r="BB8186" s="12"/>
      <c r="BC8186" s="12"/>
    </row>
    <row r="8187" spans="4:55">
      <c r="D8187" s="7"/>
      <c r="E8187" s="7"/>
      <c r="F8187" s="8"/>
      <c r="G8187" s="8"/>
      <c r="H8187" s="8"/>
      <c r="AF8187" s="9"/>
      <c r="AG8187" s="9"/>
      <c r="AH8187" s="9"/>
      <c r="AI8187" s="9"/>
      <c r="AJ8187" s="9"/>
      <c r="AK8187" s="9"/>
      <c r="AL8187" s="9"/>
      <c r="AM8187" s="9"/>
      <c r="AN8187" s="9"/>
      <c r="AO8187" s="27"/>
      <c r="AQ8187" s="29"/>
      <c r="AR8187" s="11"/>
      <c r="AW8187" s="31"/>
      <c r="AZ8187" s="12"/>
      <c r="BA8187" s="12"/>
      <c r="BB8187" s="12"/>
      <c r="BC8187" s="12"/>
    </row>
    <row r="8188" spans="4:55">
      <c r="D8188" s="7"/>
      <c r="E8188" s="7"/>
      <c r="F8188" s="8"/>
      <c r="G8188" s="8"/>
      <c r="H8188" s="8"/>
      <c r="AF8188" s="9"/>
      <c r="AG8188" s="9"/>
      <c r="AH8188" s="9"/>
      <c r="AI8188" s="9"/>
      <c r="AJ8188" s="9"/>
      <c r="AK8188" s="9"/>
      <c r="AL8188" s="9"/>
      <c r="AM8188" s="9"/>
      <c r="AN8188" s="9"/>
      <c r="AO8188" s="27"/>
      <c r="AQ8188" s="29"/>
      <c r="AR8188" s="11"/>
      <c r="AW8188" s="31"/>
      <c r="AZ8188" s="12"/>
      <c r="BA8188" s="12"/>
      <c r="BB8188" s="12"/>
      <c r="BC8188" s="12"/>
    </row>
    <row r="8189" spans="4:55">
      <c r="D8189" s="7"/>
      <c r="E8189" s="7"/>
      <c r="F8189" s="8"/>
      <c r="G8189" s="8"/>
      <c r="H8189" s="8"/>
      <c r="AF8189" s="9"/>
      <c r="AG8189" s="9"/>
      <c r="AH8189" s="9"/>
      <c r="AI8189" s="9"/>
      <c r="AJ8189" s="9"/>
      <c r="AK8189" s="9"/>
      <c r="AL8189" s="9"/>
      <c r="AM8189" s="9"/>
      <c r="AN8189" s="9"/>
      <c r="AO8189" s="27"/>
      <c r="AQ8189" s="29"/>
      <c r="AR8189" s="11"/>
      <c r="AW8189" s="31"/>
      <c r="AZ8189" s="12"/>
      <c r="BA8189" s="12"/>
      <c r="BB8189" s="12"/>
      <c r="BC8189" s="12"/>
    </row>
    <row r="8190" spans="4:55">
      <c r="D8190" s="7"/>
      <c r="E8190" s="7"/>
      <c r="F8190" s="8"/>
      <c r="G8190" s="8"/>
      <c r="H8190" s="8"/>
      <c r="AF8190" s="9"/>
      <c r="AG8190" s="9"/>
      <c r="AH8190" s="9"/>
      <c r="AI8190" s="9"/>
      <c r="AJ8190" s="9"/>
      <c r="AK8190" s="9"/>
      <c r="AL8190" s="9"/>
      <c r="AM8190" s="9"/>
      <c r="AN8190" s="9"/>
      <c r="AO8190" s="27"/>
      <c r="AQ8190" s="29"/>
      <c r="AR8190" s="11"/>
      <c r="AW8190" s="31"/>
      <c r="AZ8190" s="12"/>
      <c r="BA8190" s="12"/>
      <c r="BB8190" s="12"/>
      <c r="BC8190" s="12"/>
    </row>
    <row r="8191" spans="4:55">
      <c r="D8191" s="7"/>
      <c r="E8191" s="7"/>
      <c r="F8191" s="8"/>
      <c r="G8191" s="8"/>
      <c r="H8191" s="8"/>
      <c r="AF8191" s="9"/>
      <c r="AG8191" s="9"/>
      <c r="AH8191" s="9"/>
      <c r="AI8191" s="9"/>
      <c r="AJ8191" s="9"/>
      <c r="AK8191" s="9"/>
      <c r="AL8191" s="9"/>
      <c r="AM8191" s="9"/>
      <c r="AN8191" s="9"/>
      <c r="AO8191" s="27"/>
      <c r="AQ8191" s="29"/>
      <c r="AR8191" s="11"/>
      <c r="AW8191" s="31"/>
      <c r="AZ8191" s="12"/>
      <c r="BA8191" s="12"/>
      <c r="BB8191" s="12"/>
      <c r="BC8191" s="12"/>
    </row>
    <row r="8192" spans="4:55">
      <c r="D8192" s="7"/>
      <c r="E8192" s="7"/>
      <c r="F8192" s="8"/>
      <c r="G8192" s="8"/>
      <c r="H8192" s="8"/>
      <c r="AF8192" s="9"/>
      <c r="AG8192" s="9"/>
      <c r="AH8192" s="9"/>
      <c r="AI8192" s="9"/>
      <c r="AJ8192" s="9"/>
      <c r="AK8192" s="9"/>
      <c r="AL8192" s="9"/>
      <c r="AM8192" s="9"/>
      <c r="AN8192" s="9"/>
      <c r="AO8192" s="27"/>
      <c r="AQ8192" s="29"/>
      <c r="AR8192" s="11"/>
      <c r="AW8192" s="31"/>
      <c r="AZ8192" s="12"/>
      <c r="BA8192" s="12"/>
      <c r="BB8192" s="12"/>
      <c r="BC8192" s="12"/>
    </row>
    <row r="8193" spans="4:55">
      <c r="D8193" s="7"/>
      <c r="E8193" s="7"/>
      <c r="F8193" s="8"/>
      <c r="G8193" s="8"/>
      <c r="H8193" s="8"/>
      <c r="AF8193" s="9"/>
      <c r="AG8193" s="9"/>
      <c r="AH8193" s="9"/>
      <c r="AI8193" s="9"/>
      <c r="AJ8193" s="9"/>
      <c r="AK8193" s="9"/>
      <c r="AL8193" s="9"/>
      <c r="AM8193" s="9"/>
      <c r="AN8193" s="9"/>
      <c r="AO8193" s="27"/>
      <c r="AQ8193" s="29"/>
      <c r="AR8193" s="11"/>
      <c r="AW8193" s="31"/>
      <c r="AZ8193" s="12"/>
      <c r="BA8193" s="12"/>
      <c r="BB8193" s="12"/>
      <c r="BC8193" s="12"/>
    </row>
    <row r="8194" spans="4:55">
      <c r="D8194" s="7"/>
      <c r="E8194" s="7"/>
      <c r="F8194" s="8"/>
      <c r="G8194" s="8"/>
      <c r="H8194" s="8"/>
      <c r="AF8194" s="9"/>
      <c r="AG8194" s="9"/>
      <c r="AH8194" s="9"/>
      <c r="AI8194" s="9"/>
      <c r="AJ8194" s="9"/>
      <c r="AK8194" s="9"/>
      <c r="AL8194" s="9"/>
      <c r="AM8194" s="9"/>
      <c r="AN8194" s="9"/>
      <c r="AO8194" s="27"/>
      <c r="AQ8194" s="29"/>
      <c r="AR8194" s="11"/>
      <c r="AW8194" s="31"/>
      <c r="AZ8194" s="12"/>
      <c r="BA8194" s="12"/>
      <c r="BB8194" s="12"/>
      <c r="BC8194" s="12"/>
    </row>
    <row r="8195" spans="4:55">
      <c r="D8195" s="7"/>
      <c r="E8195" s="7"/>
      <c r="F8195" s="8"/>
      <c r="G8195" s="8"/>
      <c r="H8195" s="8"/>
      <c r="AF8195" s="9"/>
      <c r="AG8195" s="9"/>
      <c r="AH8195" s="9"/>
      <c r="AI8195" s="9"/>
      <c r="AJ8195" s="9"/>
      <c r="AK8195" s="9"/>
      <c r="AL8195" s="9"/>
      <c r="AM8195" s="9"/>
      <c r="AN8195" s="9"/>
      <c r="AO8195" s="27"/>
      <c r="AQ8195" s="29"/>
      <c r="AR8195" s="11"/>
      <c r="AW8195" s="31"/>
      <c r="AZ8195" s="12"/>
      <c r="BA8195" s="12"/>
      <c r="BB8195" s="12"/>
      <c r="BC8195" s="12"/>
    </row>
    <row r="8196" spans="4:55">
      <c r="D8196" s="7"/>
      <c r="E8196" s="7"/>
      <c r="F8196" s="8"/>
      <c r="G8196" s="8"/>
      <c r="H8196" s="8"/>
      <c r="AF8196" s="9"/>
      <c r="AG8196" s="9"/>
      <c r="AH8196" s="9"/>
      <c r="AI8196" s="9"/>
      <c r="AJ8196" s="9"/>
      <c r="AK8196" s="9"/>
      <c r="AL8196" s="9"/>
      <c r="AM8196" s="9"/>
      <c r="AN8196" s="9"/>
      <c r="AO8196" s="27"/>
      <c r="AQ8196" s="29"/>
      <c r="AR8196" s="11"/>
      <c r="AW8196" s="31"/>
      <c r="AZ8196" s="12"/>
      <c r="BA8196" s="12"/>
      <c r="BB8196" s="12"/>
      <c r="BC8196" s="12"/>
    </row>
    <row r="8197" spans="4:55">
      <c r="D8197" s="7"/>
      <c r="E8197" s="7"/>
      <c r="F8197" s="8"/>
      <c r="G8197" s="8"/>
      <c r="H8197" s="8"/>
      <c r="AF8197" s="9"/>
      <c r="AG8197" s="9"/>
      <c r="AH8197" s="9"/>
      <c r="AI8197" s="9"/>
      <c r="AJ8197" s="9"/>
      <c r="AK8197" s="9"/>
      <c r="AL8197" s="9"/>
      <c r="AM8197" s="9"/>
      <c r="AN8197" s="9"/>
      <c r="AO8197" s="27"/>
      <c r="AQ8197" s="29"/>
      <c r="AR8197" s="11"/>
      <c r="AW8197" s="31"/>
      <c r="AZ8197" s="12"/>
      <c r="BA8197" s="12"/>
      <c r="BB8197" s="12"/>
      <c r="BC8197" s="12"/>
    </row>
    <row r="8198" spans="4:55">
      <c r="D8198" s="7"/>
      <c r="E8198" s="7"/>
      <c r="F8198" s="8"/>
      <c r="G8198" s="8"/>
      <c r="H8198" s="8"/>
      <c r="AF8198" s="9"/>
      <c r="AG8198" s="9"/>
      <c r="AH8198" s="9"/>
      <c r="AI8198" s="9"/>
      <c r="AJ8198" s="9"/>
      <c r="AK8198" s="9"/>
      <c r="AL8198" s="9"/>
      <c r="AM8198" s="9"/>
      <c r="AN8198" s="9"/>
      <c r="AO8198" s="27"/>
      <c r="AQ8198" s="29"/>
      <c r="AR8198" s="11"/>
      <c r="AW8198" s="31"/>
      <c r="AZ8198" s="12"/>
      <c r="BA8198" s="12"/>
      <c r="BB8198" s="12"/>
      <c r="BC8198" s="12"/>
    </row>
    <row r="8199" spans="4:55">
      <c r="D8199" s="7"/>
      <c r="E8199" s="7"/>
      <c r="F8199" s="8"/>
      <c r="G8199" s="8"/>
      <c r="H8199" s="8"/>
      <c r="AF8199" s="9"/>
      <c r="AG8199" s="9"/>
      <c r="AH8199" s="9"/>
      <c r="AI8199" s="9"/>
      <c r="AJ8199" s="9"/>
      <c r="AK8199" s="9"/>
      <c r="AL8199" s="9"/>
      <c r="AM8199" s="9"/>
      <c r="AN8199" s="9"/>
      <c r="AO8199" s="27"/>
      <c r="AQ8199" s="29"/>
      <c r="AR8199" s="11"/>
      <c r="AW8199" s="31"/>
      <c r="AZ8199" s="12"/>
      <c r="BA8199" s="12"/>
      <c r="BB8199" s="12"/>
      <c r="BC8199" s="12"/>
    </row>
    <row r="8200" spans="4:55">
      <c r="D8200" s="7"/>
      <c r="E8200" s="7"/>
      <c r="F8200" s="8"/>
      <c r="G8200" s="8"/>
      <c r="H8200" s="8"/>
      <c r="AF8200" s="9"/>
      <c r="AG8200" s="9"/>
      <c r="AH8200" s="9"/>
      <c r="AI8200" s="9"/>
      <c r="AJ8200" s="9"/>
      <c r="AK8200" s="9"/>
      <c r="AL8200" s="9"/>
      <c r="AM8200" s="9"/>
      <c r="AN8200" s="9"/>
      <c r="AO8200" s="27"/>
      <c r="AQ8200" s="29"/>
      <c r="AR8200" s="11"/>
      <c r="AW8200" s="31"/>
      <c r="AZ8200" s="12"/>
      <c r="BA8200" s="12"/>
      <c r="BB8200" s="12"/>
      <c r="BC8200" s="12"/>
    </row>
    <row r="8201" spans="4:55">
      <c r="D8201" s="7"/>
      <c r="E8201" s="7"/>
      <c r="F8201" s="8"/>
      <c r="G8201" s="8"/>
      <c r="H8201" s="8"/>
      <c r="AF8201" s="9"/>
      <c r="AG8201" s="9"/>
      <c r="AH8201" s="9"/>
      <c r="AI8201" s="9"/>
      <c r="AJ8201" s="9"/>
      <c r="AK8201" s="9"/>
      <c r="AL8201" s="9"/>
      <c r="AM8201" s="9"/>
      <c r="AN8201" s="9"/>
      <c r="AO8201" s="27"/>
      <c r="AQ8201" s="29"/>
      <c r="AR8201" s="11"/>
      <c r="AW8201" s="31"/>
      <c r="AZ8201" s="12"/>
      <c r="BA8201" s="12"/>
      <c r="BB8201" s="12"/>
      <c r="BC8201" s="12"/>
    </row>
    <row r="8202" spans="4:55">
      <c r="D8202" s="7"/>
      <c r="E8202" s="7"/>
      <c r="F8202" s="8"/>
      <c r="G8202" s="8"/>
      <c r="H8202" s="8"/>
      <c r="AF8202" s="9"/>
      <c r="AG8202" s="9"/>
      <c r="AH8202" s="9"/>
      <c r="AI8202" s="9"/>
      <c r="AJ8202" s="9"/>
      <c r="AK8202" s="9"/>
      <c r="AL8202" s="9"/>
      <c r="AM8202" s="9"/>
      <c r="AN8202" s="9"/>
      <c r="AO8202" s="27"/>
      <c r="AQ8202" s="29"/>
      <c r="AR8202" s="11"/>
      <c r="AW8202" s="31"/>
      <c r="AZ8202" s="12"/>
      <c r="BA8202" s="12"/>
      <c r="BB8202" s="12"/>
      <c r="BC8202" s="12"/>
    </row>
    <row r="8203" spans="4:55">
      <c r="D8203" s="7"/>
      <c r="E8203" s="7"/>
      <c r="F8203" s="8"/>
      <c r="G8203" s="8"/>
      <c r="H8203" s="8"/>
      <c r="AF8203" s="9"/>
      <c r="AG8203" s="9"/>
      <c r="AH8203" s="9"/>
      <c r="AI8203" s="9"/>
      <c r="AJ8203" s="9"/>
      <c r="AK8203" s="9"/>
      <c r="AL8203" s="9"/>
      <c r="AM8203" s="9"/>
      <c r="AN8203" s="9"/>
      <c r="AO8203" s="27"/>
      <c r="AQ8203" s="29"/>
      <c r="AR8203" s="11"/>
      <c r="AW8203" s="31"/>
      <c r="AZ8203" s="12"/>
      <c r="BA8203" s="12"/>
      <c r="BB8203" s="12"/>
      <c r="BC8203" s="12"/>
    </row>
    <row r="8204" spans="4:55">
      <c r="D8204" s="7"/>
      <c r="E8204" s="7"/>
      <c r="F8204" s="8"/>
      <c r="G8204" s="8"/>
      <c r="H8204" s="8"/>
      <c r="AF8204" s="9"/>
      <c r="AG8204" s="9"/>
      <c r="AH8204" s="9"/>
      <c r="AI8204" s="9"/>
      <c r="AJ8204" s="9"/>
      <c r="AK8204" s="9"/>
      <c r="AL8204" s="9"/>
      <c r="AM8204" s="9"/>
      <c r="AN8204" s="9"/>
      <c r="AO8204" s="27"/>
      <c r="AQ8204" s="29"/>
      <c r="AR8204" s="11"/>
      <c r="AW8204" s="31"/>
      <c r="AZ8204" s="12"/>
      <c r="BA8204" s="12"/>
      <c r="BB8204" s="12"/>
      <c r="BC8204" s="12"/>
    </row>
    <row r="8205" spans="4:55">
      <c r="D8205" s="7"/>
      <c r="E8205" s="7"/>
      <c r="F8205" s="8"/>
      <c r="G8205" s="8"/>
      <c r="H8205" s="8"/>
      <c r="AF8205" s="9"/>
      <c r="AG8205" s="9"/>
      <c r="AH8205" s="9"/>
      <c r="AI8205" s="9"/>
      <c r="AJ8205" s="9"/>
      <c r="AK8205" s="9"/>
      <c r="AL8205" s="9"/>
      <c r="AM8205" s="9"/>
      <c r="AN8205" s="9"/>
      <c r="AO8205" s="27"/>
      <c r="AQ8205" s="29"/>
      <c r="AR8205" s="11"/>
      <c r="AW8205" s="31"/>
      <c r="AZ8205" s="12"/>
      <c r="BA8205" s="12"/>
      <c r="BB8205" s="12"/>
      <c r="BC8205" s="12"/>
    </row>
    <row r="8206" spans="4:55">
      <c r="D8206" s="7"/>
      <c r="E8206" s="7"/>
      <c r="F8206" s="8"/>
      <c r="G8206" s="8"/>
      <c r="H8206" s="8"/>
      <c r="AF8206" s="9"/>
      <c r="AG8206" s="9"/>
      <c r="AH8206" s="9"/>
      <c r="AI8206" s="9"/>
      <c r="AJ8206" s="9"/>
      <c r="AK8206" s="9"/>
      <c r="AL8206" s="9"/>
      <c r="AM8206" s="9"/>
      <c r="AN8206" s="9"/>
      <c r="AO8206" s="27"/>
      <c r="AQ8206" s="29"/>
      <c r="AR8206" s="11"/>
      <c r="AW8206" s="31"/>
      <c r="AZ8206" s="12"/>
      <c r="BA8206" s="12"/>
      <c r="BB8206" s="12"/>
      <c r="BC8206" s="12"/>
    </row>
    <row r="8207" spans="4:55">
      <c r="D8207" s="7"/>
      <c r="E8207" s="7"/>
      <c r="F8207" s="8"/>
      <c r="G8207" s="8"/>
      <c r="H8207" s="8"/>
      <c r="AF8207" s="9"/>
      <c r="AG8207" s="9"/>
      <c r="AH8207" s="9"/>
      <c r="AI8207" s="9"/>
      <c r="AJ8207" s="9"/>
      <c r="AK8207" s="9"/>
      <c r="AL8207" s="9"/>
      <c r="AM8207" s="9"/>
      <c r="AN8207" s="9"/>
      <c r="AO8207" s="27"/>
      <c r="AQ8207" s="29"/>
      <c r="AR8207" s="11"/>
      <c r="AW8207" s="31"/>
      <c r="AZ8207" s="12"/>
      <c r="BA8207" s="12"/>
      <c r="BB8207" s="12"/>
      <c r="BC8207" s="12"/>
    </row>
    <row r="8208" spans="4:55">
      <c r="D8208" s="7"/>
      <c r="E8208" s="7"/>
      <c r="F8208" s="8"/>
      <c r="G8208" s="8"/>
      <c r="H8208" s="8"/>
      <c r="AF8208" s="9"/>
      <c r="AG8208" s="9"/>
      <c r="AH8208" s="9"/>
      <c r="AI8208" s="9"/>
      <c r="AJ8208" s="9"/>
      <c r="AK8208" s="9"/>
      <c r="AL8208" s="9"/>
      <c r="AM8208" s="9"/>
      <c r="AN8208" s="9"/>
      <c r="AO8208" s="27"/>
      <c r="AQ8208" s="29"/>
      <c r="AR8208" s="11"/>
      <c r="AW8208" s="31"/>
      <c r="AZ8208" s="12"/>
      <c r="BA8208" s="12"/>
      <c r="BB8208" s="12"/>
      <c r="BC8208" s="12"/>
    </row>
    <row r="8209" spans="4:55">
      <c r="D8209" s="7"/>
      <c r="E8209" s="7"/>
      <c r="F8209" s="8"/>
      <c r="G8209" s="8"/>
      <c r="H8209" s="8"/>
      <c r="AF8209" s="9"/>
      <c r="AG8209" s="9"/>
      <c r="AH8209" s="9"/>
      <c r="AI8209" s="9"/>
      <c r="AJ8209" s="9"/>
      <c r="AK8209" s="9"/>
      <c r="AL8209" s="9"/>
      <c r="AM8209" s="9"/>
      <c r="AN8209" s="9"/>
      <c r="AO8209" s="27"/>
      <c r="AQ8209" s="29"/>
      <c r="AR8209" s="11"/>
      <c r="AW8209" s="31"/>
      <c r="AZ8209" s="12"/>
      <c r="BA8209" s="12"/>
      <c r="BB8209" s="12"/>
      <c r="BC8209" s="12"/>
    </row>
    <row r="8210" spans="4:55">
      <c r="D8210" s="7"/>
      <c r="E8210" s="7"/>
      <c r="F8210" s="8"/>
      <c r="G8210" s="8"/>
      <c r="H8210" s="8"/>
      <c r="AF8210" s="9"/>
      <c r="AG8210" s="9"/>
      <c r="AH8210" s="9"/>
      <c r="AI8210" s="9"/>
      <c r="AJ8210" s="9"/>
      <c r="AK8210" s="9"/>
      <c r="AL8210" s="9"/>
      <c r="AM8210" s="9"/>
      <c r="AN8210" s="9"/>
      <c r="AO8210" s="27"/>
      <c r="AQ8210" s="29"/>
      <c r="AR8210" s="11"/>
      <c r="AW8210" s="31"/>
      <c r="AZ8210" s="12"/>
      <c r="BA8210" s="12"/>
      <c r="BB8210" s="12"/>
      <c r="BC8210" s="12"/>
    </row>
    <row r="8211" spans="4:55">
      <c r="D8211" s="7"/>
      <c r="E8211" s="7"/>
      <c r="F8211" s="8"/>
      <c r="G8211" s="8"/>
      <c r="H8211" s="8"/>
      <c r="AF8211" s="9"/>
      <c r="AG8211" s="9"/>
      <c r="AH8211" s="9"/>
      <c r="AI8211" s="9"/>
      <c r="AJ8211" s="9"/>
      <c r="AK8211" s="9"/>
      <c r="AL8211" s="9"/>
      <c r="AM8211" s="9"/>
      <c r="AN8211" s="9"/>
      <c r="AO8211" s="27"/>
      <c r="AQ8211" s="29"/>
      <c r="AR8211" s="11"/>
      <c r="AW8211" s="31"/>
      <c r="AZ8211" s="12"/>
      <c r="BA8211" s="12"/>
      <c r="BB8211" s="12"/>
      <c r="BC8211" s="12"/>
    </row>
    <row r="8212" spans="4:55">
      <c r="D8212" s="7"/>
      <c r="E8212" s="7"/>
      <c r="F8212" s="8"/>
      <c r="G8212" s="8"/>
      <c r="H8212" s="8"/>
      <c r="AF8212" s="9"/>
      <c r="AG8212" s="9"/>
      <c r="AH8212" s="9"/>
      <c r="AI8212" s="9"/>
      <c r="AJ8212" s="9"/>
      <c r="AK8212" s="9"/>
      <c r="AL8212" s="9"/>
      <c r="AM8212" s="9"/>
      <c r="AN8212" s="9"/>
      <c r="AO8212" s="27"/>
      <c r="AQ8212" s="29"/>
      <c r="AR8212" s="11"/>
      <c r="AW8212" s="31"/>
      <c r="AZ8212" s="12"/>
      <c r="BA8212" s="12"/>
      <c r="BB8212" s="12"/>
      <c r="BC8212" s="12"/>
    </row>
    <row r="8213" spans="4:55">
      <c r="D8213" s="7"/>
      <c r="E8213" s="7"/>
      <c r="F8213" s="8"/>
      <c r="G8213" s="8"/>
      <c r="H8213" s="8"/>
      <c r="AF8213" s="9"/>
      <c r="AG8213" s="9"/>
      <c r="AH8213" s="9"/>
      <c r="AI8213" s="9"/>
      <c r="AJ8213" s="9"/>
      <c r="AK8213" s="9"/>
      <c r="AL8213" s="9"/>
      <c r="AM8213" s="9"/>
      <c r="AN8213" s="9"/>
      <c r="AO8213" s="27"/>
      <c r="AQ8213" s="29"/>
      <c r="AR8213" s="11"/>
      <c r="AW8213" s="31"/>
      <c r="AZ8213" s="12"/>
      <c r="BA8213" s="12"/>
      <c r="BB8213" s="12"/>
      <c r="BC8213" s="12"/>
    </row>
    <row r="8214" spans="4:55">
      <c r="D8214" s="7"/>
      <c r="E8214" s="7"/>
      <c r="F8214" s="8"/>
      <c r="G8214" s="8"/>
      <c r="H8214" s="8"/>
      <c r="AF8214" s="9"/>
      <c r="AG8214" s="9"/>
      <c r="AH8214" s="9"/>
      <c r="AI8214" s="9"/>
      <c r="AJ8214" s="9"/>
      <c r="AK8214" s="9"/>
      <c r="AL8214" s="9"/>
      <c r="AM8214" s="9"/>
      <c r="AN8214" s="9"/>
      <c r="AO8214" s="27"/>
      <c r="AQ8214" s="29"/>
      <c r="AR8214" s="11"/>
      <c r="AW8214" s="31"/>
      <c r="AZ8214" s="12"/>
      <c r="BA8214" s="12"/>
      <c r="BB8214" s="12"/>
      <c r="BC8214" s="12"/>
    </row>
    <row r="8215" spans="4:55">
      <c r="D8215" s="7"/>
      <c r="E8215" s="7"/>
      <c r="F8215" s="8"/>
      <c r="G8215" s="8"/>
      <c r="H8215" s="8"/>
      <c r="AF8215" s="9"/>
      <c r="AG8215" s="9"/>
      <c r="AH8215" s="9"/>
      <c r="AI8215" s="9"/>
      <c r="AJ8215" s="9"/>
      <c r="AK8215" s="9"/>
      <c r="AL8215" s="9"/>
      <c r="AM8215" s="9"/>
      <c r="AN8215" s="9"/>
      <c r="AO8215" s="27"/>
      <c r="AQ8215" s="29"/>
      <c r="AR8215" s="11"/>
      <c r="AW8215" s="31"/>
      <c r="AZ8215" s="12"/>
      <c r="BA8215" s="12"/>
      <c r="BB8215" s="12"/>
      <c r="BC8215" s="12"/>
    </row>
    <row r="8216" spans="4:55">
      <c r="D8216" s="7"/>
      <c r="E8216" s="7"/>
      <c r="F8216" s="8"/>
      <c r="G8216" s="8"/>
      <c r="H8216" s="8"/>
      <c r="AF8216" s="9"/>
      <c r="AG8216" s="9"/>
      <c r="AH8216" s="9"/>
      <c r="AI8216" s="9"/>
      <c r="AJ8216" s="9"/>
      <c r="AK8216" s="9"/>
      <c r="AL8216" s="9"/>
      <c r="AM8216" s="9"/>
      <c r="AN8216" s="9"/>
      <c r="AO8216" s="27"/>
      <c r="AQ8216" s="29"/>
      <c r="AR8216" s="11"/>
      <c r="AW8216" s="31"/>
      <c r="AZ8216" s="12"/>
      <c r="BA8216" s="12"/>
      <c r="BB8216" s="12"/>
      <c r="BC8216" s="12"/>
    </row>
    <row r="8217" spans="4:55">
      <c r="D8217" s="7"/>
      <c r="E8217" s="7"/>
      <c r="F8217" s="8"/>
      <c r="G8217" s="8"/>
      <c r="H8217" s="8"/>
      <c r="AF8217" s="9"/>
      <c r="AG8217" s="9"/>
      <c r="AH8217" s="9"/>
      <c r="AI8217" s="9"/>
      <c r="AJ8217" s="9"/>
      <c r="AK8217" s="9"/>
      <c r="AL8217" s="9"/>
      <c r="AM8217" s="9"/>
      <c r="AN8217" s="9"/>
      <c r="AO8217" s="27"/>
      <c r="AQ8217" s="29"/>
      <c r="AR8217" s="11"/>
      <c r="AW8217" s="31"/>
      <c r="AZ8217" s="12"/>
      <c r="BA8217" s="12"/>
      <c r="BB8217" s="12"/>
      <c r="BC8217" s="12"/>
    </row>
    <row r="8218" spans="4:55">
      <c r="D8218" s="7"/>
      <c r="E8218" s="7"/>
      <c r="F8218" s="8"/>
      <c r="G8218" s="8"/>
      <c r="H8218" s="8"/>
      <c r="AF8218" s="9"/>
      <c r="AG8218" s="9"/>
      <c r="AH8218" s="9"/>
      <c r="AI8218" s="9"/>
      <c r="AJ8218" s="9"/>
      <c r="AK8218" s="9"/>
      <c r="AL8218" s="9"/>
      <c r="AM8218" s="9"/>
      <c r="AN8218" s="9"/>
      <c r="AO8218" s="27"/>
      <c r="AQ8218" s="29"/>
      <c r="AR8218" s="11"/>
      <c r="AW8218" s="31"/>
      <c r="AZ8218" s="12"/>
      <c r="BA8218" s="12"/>
      <c r="BB8218" s="12"/>
      <c r="BC8218" s="12"/>
    </row>
    <row r="8219" spans="4:55">
      <c r="D8219" s="7"/>
      <c r="E8219" s="7"/>
      <c r="F8219" s="8"/>
      <c r="G8219" s="8"/>
      <c r="H8219" s="8"/>
      <c r="AF8219" s="9"/>
      <c r="AG8219" s="9"/>
      <c r="AH8219" s="9"/>
      <c r="AI8219" s="9"/>
      <c r="AJ8219" s="9"/>
      <c r="AK8219" s="9"/>
      <c r="AL8219" s="9"/>
      <c r="AM8219" s="9"/>
      <c r="AN8219" s="9"/>
      <c r="AO8219" s="27"/>
      <c r="AQ8219" s="29"/>
      <c r="AR8219" s="11"/>
      <c r="AW8219" s="31"/>
      <c r="AZ8219" s="12"/>
      <c r="BA8219" s="12"/>
      <c r="BB8219" s="12"/>
      <c r="BC8219" s="12"/>
    </row>
    <row r="8220" spans="4:55">
      <c r="D8220" s="7"/>
      <c r="E8220" s="7"/>
      <c r="F8220" s="8"/>
      <c r="G8220" s="8"/>
      <c r="H8220" s="8"/>
      <c r="AF8220" s="9"/>
      <c r="AG8220" s="9"/>
      <c r="AH8220" s="9"/>
      <c r="AI8220" s="9"/>
      <c r="AJ8220" s="9"/>
      <c r="AK8220" s="9"/>
      <c r="AL8220" s="9"/>
      <c r="AM8220" s="9"/>
      <c r="AN8220" s="9"/>
      <c r="AO8220" s="27"/>
      <c r="AQ8220" s="29"/>
      <c r="AR8220" s="11"/>
      <c r="AW8220" s="31"/>
      <c r="AZ8220" s="12"/>
      <c r="BA8220" s="12"/>
      <c r="BB8220" s="12"/>
      <c r="BC8220" s="12"/>
    </row>
    <row r="8221" spans="4:55">
      <c r="D8221" s="7"/>
      <c r="E8221" s="7"/>
      <c r="F8221" s="8"/>
      <c r="G8221" s="8"/>
      <c r="H8221" s="8"/>
      <c r="AF8221" s="9"/>
      <c r="AG8221" s="9"/>
      <c r="AH8221" s="9"/>
      <c r="AI8221" s="9"/>
      <c r="AJ8221" s="9"/>
      <c r="AK8221" s="9"/>
      <c r="AL8221" s="9"/>
      <c r="AM8221" s="9"/>
      <c r="AN8221" s="9"/>
      <c r="AO8221" s="27"/>
      <c r="AQ8221" s="29"/>
      <c r="AR8221" s="11"/>
      <c r="AW8221" s="31"/>
      <c r="AZ8221" s="12"/>
      <c r="BA8221" s="12"/>
      <c r="BB8221" s="12"/>
      <c r="BC8221" s="12"/>
    </row>
    <row r="8222" spans="4:55">
      <c r="D8222" s="7"/>
      <c r="E8222" s="7"/>
      <c r="F8222" s="8"/>
      <c r="G8222" s="8"/>
      <c r="H8222" s="8"/>
      <c r="AF8222" s="9"/>
      <c r="AG8222" s="9"/>
      <c r="AH8222" s="9"/>
      <c r="AI8222" s="9"/>
      <c r="AJ8222" s="9"/>
      <c r="AK8222" s="9"/>
      <c r="AL8222" s="9"/>
      <c r="AM8222" s="9"/>
      <c r="AN8222" s="9"/>
      <c r="AO8222" s="27"/>
      <c r="AQ8222" s="29"/>
      <c r="AR8222" s="11"/>
      <c r="AW8222" s="31"/>
      <c r="AZ8222" s="12"/>
      <c r="BA8222" s="12"/>
      <c r="BB8222" s="12"/>
      <c r="BC8222" s="12"/>
    </row>
    <row r="8223" spans="4:55">
      <c r="D8223" s="7"/>
      <c r="E8223" s="7"/>
      <c r="F8223" s="8"/>
      <c r="G8223" s="8"/>
      <c r="H8223" s="8"/>
      <c r="AF8223" s="9"/>
      <c r="AG8223" s="9"/>
      <c r="AH8223" s="9"/>
      <c r="AI8223" s="9"/>
      <c r="AJ8223" s="9"/>
      <c r="AK8223" s="9"/>
      <c r="AL8223" s="9"/>
      <c r="AM8223" s="9"/>
      <c r="AN8223" s="9"/>
      <c r="AO8223" s="27"/>
      <c r="AQ8223" s="29"/>
      <c r="AR8223" s="11"/>
      <c r="AW8223" s="31"/>
      <c r="AZ8223" s="12"/>
      <c r="BA8223" s="12"/>
      <c r="BB8223" s="12"/>
      <c r="BC8223" s="12"/>
    </row>
    <row r="8224" spans="4:55">
      <c r="D8224" s="7"/>
      <c r="E8224" s="7"/>
      <c r="F8224" s="8"/>
      <c r="G8224" s="8"/>
      <c r="H8224" s="8"/>
      <c r="AF8224" s="9"/>
      <c r="AG8224" s="9"/>
      <c r="AH8224" s="9"/>
      <c r="AI8224" s="9"/>
      <c r="AJ8224" s="9"/>
      <c r="AK8224" s="9"/>
      <c r="AL8224" s="9"/>
      <c r="AM8224" s="9"/>
      <c r="AN8224" s="9"/>
      <c r="AO8224" s="27"/>
      <c r="AQ8224" s="29"/>
      <c r="AR8224" s="11"/>
      <c r="AW8224" s="31"/>
      <c r="AZ8224" s="12"/>
      <c r="BA8224" s="12"/>
      <c r="BB8224" s="12"/>
      <c r="BC8224" s="12"/>
    </row>
    <row r="8225" spans="4:55">
      <c r="D8225" s="7"/>
      <c r="E8225" s="7"/>
      <c r="F8225" s="8"/>
      <c r="G8225" s="8"/>
      <c r="H8225" s="8"/>
      <c r="AF8225" s="9"/>
      <c r="AG8225" s="9"/>
      <c r="AH8225" s="9"/>
      <c r="AI8225" s="9"/>
      <c r="AJ8225" s="9"/>
      <c r="AK8225" s="9"/>
      <c r="AL8225" s="9"/>
      <c r="AM8225" s="9"/>
      <c r="AN8225" s="9"/>
      <c r="AO8225" s="27"/>
      <c r="AQ8225" s="29"/>
      <c r="AR8225" s="11"/>
      <c r="AW8225" s="31"/>
      <c r="AZ8225" s="12"/>
      <c r="BA8225" s="12"/>
      <c r="BB8225" s="12"/>
      <c r="BC8225" s="12"/>
    </row>
    <row r="8226" spans="4:55">
      <c r="D8226" s="7"/>
      <c r="E8226" s="7"/>
      <c r="F8226" s="8"/>
      <c r="G8226" s="8"/>
      <c r="H8226" s="8"/>
      <c r="AF8226" s="9"/>
      <c r="AG8226" s="9"/>
      <c r="AH8226" s="9"/>
      <c r="AI8226" s="9"/>
      <c r="AJ8226" s="9"/>
      <c r="AK8226" s="9"/>
      <c r="AL8226" s="9"/>
      <c r="AM8226" s="9"/>
      <c r="AN8226" s="9"/>
      <c r="AO8226" s="27"/>
      <c r="AQ8226" s="29"/>
      <c r="AR8226" s="11"/>
      <c r="AW8226" s="31"/>
      <c r="AZ8226" s="12"/>
      <c r="BA8226" s="12"/>
      <c r="BB8226" s="12"/>
      <c r="BC8226" s="12"/>
    </row>
    <row r="8227" spans="4:55">
      <c r="D8227" s="7"/>
      <c r="E8227" s="7"/>
      <c r="F8227" s="8"/>
      <c r="G8227" s="8"/>
      <c r="H8227" s="8"/>
      <c r="AF8227" s="9"/>
      <c r="AG8227" s="9"/>
      <c r="AH8227" s="9"/>
      <c r="AI8227" s="9"/>
      <c r="AJ8227" s="9"/>
      <c r="AK8227" s="9"/>
      <c r="AL8227" s="9"/>
      <c r="AM8227" s="9"/>
      <c r="AN8227" s="9"/>
      <c r="AO8227" s="27"/>
      <c r="AQ8227" s="29"/>
      <c r="AR8227" s="11"/>
      <c r="AW8227" s="31"/>
      <c r="AZ8227" s="12"/>
      <c r="BA8227" s="12"/>
      <c r="BB8227" s="12"/>
      <c r="BC8227" s="12"/>
    </row>
    <row r="8228" spans="4:55">
      <c r="D8228" s="7"/>
      <c r="E8228" s="7"/>
      <c r="F8228" s="8"/>
      <c r="G8228" s="8"/>
      <c r="H8228" s="8"/>
      <c r="AF8228" s="9"/>
      <c r="AG8228" s="9"/>
      <c r="AH8228" s="9"/>
      <c r="AI8228" s="9"/>
      <c r="AJ8228" s="9"/>
      <c r="AK8228" s="9"/>
      <c r="AL8228" s="9"/>
      <c r="AM8228" s="9"/>
      <c r="AN8228" s="9"/>
      <c r="AO8228" s="27"/>
      <c r="AQ8228" s="29"/>
      <c r="AR8228" s="11"/>
      <c r="AW8228" s="31"/>
      <c r="AZ8228" s="12"/>
      <c r="BA8228" s="12"/>
      <c r="BB8228" s="12"/>
      <c r="BC8228" s="12"/>
    </row>
    <row r="8229" spans="4:55">
      <c r="D8229" s="7"/>
      <c r="E8229" s="7"/>
      <c r="F8229" s="8"/>
      <c r="G8229" s="8"/>
      <c r="H8229" s="8"/>
      <c r="AF8229" s="9"/>
      <c r="AG8229" s="9"/>
      <c r="AH8229" s="9"/>
      <c r="AI8229" s="9"/>
      <c r="AJ8229" s="9"/>
      <c r="AK8229" s="9"/>
      <c r="AL8229" s="9"/>
      <c r="AM8229" s="9"/>
      <c r="AN8229" s="9"/>
      <c r="AO8229" s="27"/>
      <c r="AQ8229" s="29"/>
      <c r="AR8229" s="11"/>
      <c r="AW8229" s="31"/>
      <c r="AZ8229" s="12"/>
      <c r="BA8229" s="12"/>
      <c r="BB8229" s="12"/>
      <c r="BC8229" s="12"/>
    </row>
    <row r="8230" spans="4:55">
      <c r="D8230" s="7"/>
      <c r="E8230" s="7"/>
      <c r="F8230" s="8"/>
      <c r="G8230" s="8"/>
      <c r="H8230" s="8"/>
      <c r="AF8230" s="9"/>
      <c r="AG8230" s="9"/>
      <c r="AH8230" s="9"/>
      <c r="AI8230" s="9"/>
      <c r="AJ8230" s="9"/>
      <c r="AK8230" s="9"/>
      <c r="AL8230" s="9"/>
      <c r="AM8230" s="9"/>
      <c r="AN8230" s="9"/>
      <c r="AO8230" s="27"/>
      <c r="AQ8230" s="29"/>
      <c r="AR8230" s="11"/>
      <c r="AW8230" s="31"/>
      <c r="AZ8230" s="12"/>
      <c r="BA8230" s="12"/>
      <c r="BB8230" s="12"/>
      <c r="BC8230" s="12"/>
    </row>
    <row r="8231" spans="4:55">
      <c r="D8231" s="7"/>
      <c r="E8231" s="7"/>
      <c r="F8231" s="8"/>
      <c r="G8231" s="8"/>
      <c r="H8231" s="8"/>
      <c r="AF8231" s="9"/>
      <c r="AG8231" s="9"/>
      <c r="AH8231" s="9"/>
      <c r="AI8231" s="9"/>
      <c r="AJ8231" s="9"/>
      <c r="AK8231" s="9"/>
      <c r="AL8231" s="9"/>
      <c r="AM8231" s="9"/>
      <c r="AN8231" s="9"/>
      <c r="AO8231" s="27"/>
      <c r="AQ8231" s="29"/>
      <c r="AR8231" s="11"/>
      <c r="AW8231" s="31"/>
      <c r="AZ8231" s="12"/>
      <c r="BA8231" s="12"/>
      <c r="BB8231" s="12"/>
      <c r="BC8231" s="12"/>
    </row>
    <row r="8232" spans="4:55">
      <c r="D8232" s="7"/>
      <c r="E8232" s="7"/>
      <c r="F8232" s="8"/>
      <c r="G8232" s="8"/>
      <c r="H8232" s="8"/>
      <c r="AF8232" s="9"/>
      <c r="AG8232" s="9"/>
      <c r="AH8232" s="9"/>
      <c r="AI8232" s="9"/>
      <c r="AJ8232" s="9"/>
      <c r="AK8232" s="9"/>
      <c r="AL8232" s="9"/>
      <c r="AM8232" s="9"/>
      <c r="AN8232" s="9"/>
      <c r="AO8232" s="27"/>
      <c r="AQ8232" s="29"/>
      <c r="AR8232" s="11"/>
      <c r="AW8232" s="31"/>
      <c r="AZ8232" s="12"/>
      <c r="BA8232" s="12"/>
      <c r="BB8232" s="12"/>
      <c r="BC8232" s="12"/>
    </row>
    <row r="8233" spans="4:55">
      <c r="D8233" s="7"/>
      <c r="E8233" s="7"/>
      <c r="F8233" s="8"/>
      <c r="G8233" s="8"/>
      <c r="H8233" s="8"/>
      <c r="AF8233" s="9"/>
      <c r="AG8233" s="9"/>
      <c r="AH8233" s="9"/>
      <c r="AI8233" s="9"/>
      <c r="AJ8233" s="9"/>
      <c r="AK8233" s="9"/>
      <c r="AL8233" s="9"/>
      <c r="AM8233" s="9"/>
      <c r="AN8233" s="9"/>
      <c r="AO8233" s="27"/>
      <c r="AQ8233" s="29"/>
      <c r="AR8233" s="11"/>
      <c r="AW8233" s="31"/>
      <c r="AZ8233" s="12"/>
      <c r="BA8233" s="12"/>
      <c r="BB8233" s="12"/>
      <c r="BC8233" s="12"/>
    </row>
    <row r="8234" spans="4:55">
      <c r="D8234" s="7"/>
      <c r="E8234" s="7"/>
      <c r="F8234" s="8"/>
      <c r="G8234" s="8"/>
      <c r="H8234" s="8"/>
      <c r="AF8234" s="9"/>
      <c r="AG8234" s="9"/>
      <c r="AH8234" s="9"/>
      <c r="AI8234" s="9"/>
      <c r="AJ8234" s="9"/>
      <c r="AK8234" s="9"/>
      <c r="AL8234" s="9"/>
      <c r="AM8234" s="9"/>
      <c r="AN8234" s="9"/>
      <c r="AO8234" s="27"/>
      <c r="AQ8234" s="29"/>
      <c r="AR8234" s="11"/>
      <c r="AW8234" s="31"/>
      <c r="AZ8234" s="12"/>
      <c r="BA8234" s="12"/>
      <c r="BB8234" s="12"/>
      <c r="BC8234" s="12"/>
    </row>
    <row r="8235" spans="4:55">
      <c r="D8235" s="7"/>
      <c r="E8235" s="7"/>
      <c r="F8235" s="8"/>
      <c r="G8235" s="8"/>
      <c r="H8235" s="8"/>
      <c r="AF8235" s="9"/>
      <c r="AG8235" s="9"/>
      <c r="AH8235" s="9"/>
      <c r="AI8235" s="9"/>
      <c r="AJ8235" s="9"/>
      <c r="AK8235" s="9"/>
      <c r="AL8235" s="9"/>
      <c r="AM8235" s="9"/>
      <c r="AN8235" s="9"/>
      <c r="AO8235" s="27"/>
      <c r="AQ8235" s="29"/>
      <c r="AR8235" s="11"/>
      <c r="AW8235" s="31"/>
      <c r="AZ8235" s="12"/>
      <c r="BA8235" s="12"/>
      <c r="BB8235" s="12"/>
      <c r="BC8235" s="12"/>
    </row>
    <row r="8236" spans="4:55">
      <c r="D8236" s="7"/>
      <c r="E8236" s="7"/>
      <c r="F8236" s="8"/>
      <c r="G8236" s="8"/>
      <c r="H8236" s="8"/>
      <c r="AF8236" s="9"/>
      <c r="AG8236" s="9"/>
      <c r="AH8236" s="9"/>
      <c r="AI8236" s="9"/>
      <c r="AJ8236" s="9"/>
      <c r="AK8236" s="9"/>
      <c r="AL8236" s="9"/>
      <c r="AM8236" s="9"/>
      <c r="AN8236" s="9"/>
      <c r="AO8236" s="27"/>
      <c r="AQ8236" s="29"/>
      <c r="AR8236" s="11"/>
      <c r="AW8236" s="31"/>
      <c r="AZ8236" s="12"/>
      <c r="BA8236" s="12"/>
      <c r="BB8236" s="12"/>
      <c r="BC8236" s="12"/>
    </row>
    <row r="8237" spans="4:55">
      <c r="D8237" s="7"/>
      <c r="E8237" s="7"/>
      <c r="F8237" s="8"/>
      <c r="G8237" s="8"/>
      <c r="H8237" s="8"/>
      <c r="AF8237" s="9"/>
      <c r="AG8237" s="9"/>
      <c r="AH8237" s="9"/>
      <c r="AI8237" s="9"/>
      <c r="AJ8237" s="9"/>
      <c r="AK8237" s="9"/>
      <c r="AL8237" s="9"/>
      <c r="AM8237" s="9"/>
      <c r="AN8237" s="9"/>
      <c r="AO8237" s="27"/>
      <c r="AQ8237" s="29"/>
      <c r="AR8237" s="11"/>
      <c r="AW8237" s="31"/>
      <c r="AZ8237" s="12"/>
      <c r="BA8237" s="12"/>
      <c r="BB8237" s="12"/>
      <c r="BC8237" s="12"/>
    </row>
    <row r="8238" spans="4:55">
      <c r="D8238" s="7"/>
      <c r="E8238" s="7"/>
      <c r="F8238" s="8"/>
      <c r="G8238" s="8"/>
      <c r="H8238" s="8"/>
      <c r="AF8238" s="9"/>
      <c r="AG8238" s="9"/>
      <c r="AH8238" s="9"/>
      <c r="AI8238" s="9"/>
      <c r="AJ8238" s="9"/>
      <c r="AK8238" s="9"/>
      <c r="AL8238" s="9"/>
      <c r="AM8238" s="9"/>
      <c r="AN8238" s="9"/>
      <c r="AO8238" s="27"/>
      <c r="AQ8238" s="29"/>
      <c r="AR8238" s="11"/>
      <c r="AW8238" s="31"/>
      <c r="AZ8238" s="12"/>
      <c r="BA8238" s="12"/>
      <c r="BB8238" s="12"/>
      <c r="BC8238" s="12"/>
    </row>
    <row r="8239" spans="4:55">
      <c r="D8239" s="7"/>
      <c r="E8239" s="7"/>
      <c r="F8239" s="8"/>
      <c r="G8239" s="8"/>
      <c r="H8239" s="8"/>
      <c r="AF8239" s="9"/>
      <c r="AG8239" s="9"/>
      <c r="AH8239" s="9"/>
      <c r="AI8239" s="9"/>
      <c r="AJ8239" s="9"/>
      <c r="AK8239" s="9"/>
      <c r="AL8239" s="9"/>
      <c r="AM8239" s="9"/>
      <c r="AN8239" s="9"/>
      <c r="AO8239" s="27"/>
      <c r="AQ8239" s="29"/>
      <c r="AR8239" s="11"/>
      <c r="AW8239" s="31"/>
      <c r="AZ8239" s="12"/>
      <c r="BA8239" s="12"/>
      <c r="BB8239" s="12"/>
      <c r="BC8239" s="12"/>
    </row>
    <row r="8240" spans="4:55">
      <c r="D8240" s="7"/>
      <c r="E8240" s="7"/>
      <c r="F8240" s="8"/>
      <c r="G8240" s="8"/>
      <c r="H8240" s="8"/>
      <c r="AF8240" s="9"/>
      <c r="AG8240" s="9"/>
      <c r="AH8240" s="9"/>
      <c r="AI8240" s="9"/>
      <c r="AJ8240" s="9"/>
      <c r="AK8240" s="9"/>
      <c r="AL8240" s="9"/>
      <c r="AM8240" s="9"/>
      <c r="AN8240" s="9"/>
      <c r="AO8240" s="27"/>
      <c r="AQ8240" s="29"/>
      <c r="AR8240" s="11"/>
      <c r="AW8240" s="31"/>
      <c r="AZ8240" s="12"/>
      <c r="BA8240" s="12"/>
      <c r="BB8240" s="12"/>
      <c r="BC8240" s="12"/>
    </row>
    <row r="8241" spans="4:55">
      <c r="D8241" s="7"/>
      <c r="E8241" s="7"/>
      <c r="F8241" s="8"/>
      <c r="G8241" s="8"/>
      <c r="H8241" s="8"/>
      <c r="AF8241" s="9"/>
      <c r="AG8241" s="9"/>
      <c r="AH8241" s="9"/>
      <c r="AI8241" s="9"/>
      <c r="AJ8241" s="9"/>
      <c r="AK8241" s="9"/>
      <c r="AL8241" s="9"/>
      <c r="AM8241" s="9"/>
      <c r="AN8241" s="9"/>
      <c r="AO8241" s="27"/>
      <c r="AQ8241" s="29"/>
      <c r="AR8241" s="11"/>
      <c r="AW8241" s="31"/>
      <c r="AZ8241" s="12"/>
      <c r="BA8241" s="12"/>
      <c r="BB8241" s="12"/>
      <c r="BC8241" s="12"/>
    </row>
    <row r="8242" spans="4:55">
      <c r="D8242" s="7"/>
      <c r="E8242" s="7"/>
      <c r="F8242" s="8"/>
      <c r="G8242" s="8"/>
      <c r="H8242" s="8"/>
      <c r="AF8242" s="9"/>
      <c r="AG8242" s="9"/>
      <c r="AH8242" s="9"/>
      <c r="AI8242" s="9"/>
      <c r="AJ8242" s="9"/>
      <c r="AK8242" s="9"/>
      <c r="AL8242" s="9"/>
      <c r="AM8242" s="9"/>
      <c r="AN8242" s="9"/>
      <c r="AO8242" s="27"/>
      <c r="AQ8242" s="29"/>
      <c r="AR8242" s="11"/>
      <c r="AW8242" s="31"/>
      <c r="AZ8242" s="12"/>
      <c r="BA8242" s="12"/>
      <c r="BB8242" s="12"/>
      <c r="BC8242" s="12"/>
    </row>
    <row r="8243" spans="4:55">
      <c r="D8243" s="7"/>
      <c r="E8243" s="7"/>
      <c r="F8243" s="8"/>
      <c r="G8243" s="8"/>
      <c r="H8243" s="8"/>
      <c r="AF8243" s="9"/>
      <c r="AG8243" s="9"/>
      <c r="AH8243" s="9"/>
      <c r="AI8243" s="9"/>
      <c r="AJ8243" s="9"/>
      <c r="AK8243" s="9"/>
      <c r="AL8243" s="9"/>
      <c r="AM8243" s="9"/>
      <c r="AN8243" s="9"/>
      <c r="AO8243" s="27"/>
      <c r="AQ8243" s="29"/>
      <c r="AR8243" s="11"/>
      <c r="AW8243" s="31"/>
      <c r="AZ8243" s="12"/>
      <c r="BA8243" s="12"/>
      <c r="BB8243" s="12"/>
      <c r="BC8243" s="12"/>
    </row>
    <row r="8244" spans="4:55">
      <c r="D8244" s="7"/>
      <c r="E8244" s="7"/>
      <c r="F8244" s="8"/>
      <c r="G8244" s="8"/>
      <c r="H8244" s="8"/>
      <c r="AF8244" s="9"/>
      <c r="AG8244" s="9"/>
      <c r="AH8244" s="9"/>
      <c r="AI8244" s="9"/>
      <c r="AJ8244" s="9"/>
      <c r="AK8244" s="9"/>
      <c r="AL8244" s="9"/>
      <c r="AM8244" s="9"/>
      <c r="AN8244" s="9"/>
      <c r="AO8244" s="27"/>
      <c r="AQ8244" s="29"/>
      <c r="AR8244" s="11"/>
      <c r="AW8244" s="31"/>
      <c r="AZ8244" s="12"/>
      <c r="BA8244" s="12"/>
      <c r="BB8244" s="12"/>
      <c r="BC8244" s="12"/>
    </row>
    <row r="8245" spans="4:55">
      <c r="D8245" s="7"/>
      <c r="E8245" s="7"/>
      <c r="F8245" s="8"/>
      <c r="G8245" s="8"/>
      <c r="H8245" s="8"/>
      <c r="AF8245" s="9"/>
      <c r="AG8245" s="9"/>
      <c r="AH8245" s="9"/>
      <c r="AI8245" s="9"/>
      <c r="AJ8245" s="9"/>
      <c r="AK8245" s="9"/>
      <c r="AL8245" s="9"/>
      <c r="AM8245" s="9"/>
      <c r="AN8245" s="9"/>
      <c r="AO8245" s="27"/>
      <c r="AQ8245" s="29"/>
      <c r="AR8245" s="11"/>
      <c r="AW8245" s="31"/>
      <c r="AZ8245" s="12"/>
      <c r="BA8245" s="12"/>
      <c r="BB8245" s="12"/>
      <c r="BC8245" s="12"/>
    </row>
    <row r="8246" spans="4:55">
      <c r="D8246" s="7"/>
      <c r="E8246" s="7"/>
      <c r="F8246" s="8"/>
      <c r="G8246" s="8"/>
      <c r="H8246" s="8"/>
      <c r="AF8246" s="9"/>
      <c r="AG8246" s="9"/>
      <c r="AH8246" s="9"/>
      <c r="AI8246" s="9"/>
      <c r="AJ8246" s="9"/>
      <c r="AK8246" s="9"/>
      <c r="AL8246" s="9"/>
      <c r="AM8246" s="9"/>
      <c r="AN8246" s="9"/>
      <c r="AO8246" s="27"/>
      <c r="AQ8246" s="29"/>
      <c r="AR8246" s="11"/>
      <c r="AW8246" s="31"/>
      <c r="AZ8246" s="12"/>
      <c r="BA8246" s="12"/>
      <c r="BB8246" s="12"/>
      <c r="BC8246" s="12"/>
    </row>
    <row r="8247" spans="4:55">
      <c r="D8247" s="7"/>
      <c r="E8247" s="7"/>
      <c r="F8247" s="8"/>
      <c r="G8247" s="8"/>
      <c r="H8247" s="8"/>
      <c r="AF8247" s="9"/>
      <c r="AG8247" s="9"/>
      <c r="AH8247" s="9"/>
      <c r="AI8247" s="9"/>
      <c r="AJ8247" s="9"/>
      <c r="AK8247" s="9"/>
      <c r="AL8247" s="9"/>
      <c r="AM8247" s="9"/>
      <c r="AN8247" s="9"/>
      <c r="AO8247" s="27"/>
      <c r="AQ8247" s="29"/>
      <c r="AR8247" s="11"/>
      <c r="AW8247" s="31"/>
      <c r="AZ8247" s="12"/>
      <c r="BA8247" s="12"/>
      <c r="BB8247" s="12"/>
      <c r="BC8247" s="12"/>
    </row>
    <row r="8248" spans="4:55">
      <c r="D8248" s="7"/>
      <c r="E8248" s="7"/>
      <c r="F8248" s="8"/>
      <c r="G8248" s="8"/>
      <c r="H8248" s="8"/>
      <c r="AF8248" s="9"/>
      <c r="AG8248" s="9"/>
      <c r="AH8248" s="9"/>
      <c r="AI8248" s="9"/>
      <c r="AJ8248" s="9"/>
      <c r="AK8248" s="9"/>
      <c r="AL8248" s="9"/>
      <c r="AM8248" s="9"/>
      <c r="AN8248" s="9"/>
      <c r="AO8248" s="27"/>
      <c r="AQ8248" s="29"/>
      <c r="AR8248" s="11"/>
      <c r="AW8248" s="31"/>
      <c r="AZ8248" s="12"/>
      <c r="BA8248" s="12"/>
      <c r="BB8248" s="12"/>
      <c r="BC8248" s="12"/>
    </row>
    <row r="8249" spans="4:55">
      <c r="D8249" s="7"/>
      <c r="E8249" s="7"/>
      <c r="F8249" s="8"/>
      <c r="G8249" s="8"/>
      <c r="H8249" s="8"/>
      <c r="AF8249" s="9"/>
      <c r="AG8249" s="9"/>
      <c r="AH8249" s="9"/>
      <c r="AI8249" s="9"/>
      <c r="AJ8249" s="9"/>
      <c r="AK8249" s="9"/>
      <c r="AL8249" s="9"/>
      <c r="AM8249" s="9"/>
      <c r="AN8249" s="9"/>
      <c r="AO8249" s="27"/>
      <c r="AQ8249" s="29"/>
      <c r="AR8249" s="11"/>
      <c r="AW8249" s="31"/>
      <c r="AZ8249" s="12"/>
      <c r="BA8249" s="12"/>
      <c r="BB8249" s="12"/>
      <c r="BC8249" s="12"/>
    </row>
    <row r="8250" spans="4:55">
      <c r="D8250" s="7"/>
      <c r="E8250" s="7"/>
      <c r="F8250" s="8"/>
      <c r="G8250" s="8"/>
      <c r="H8250" s="8"/>
      <c r="AF8250" s="9"/>
      <c r="AG8250" s="9"/>
      <c r="AH8250" s="9"/>
      <c r="AI8250" s="9"/>
      <c r="AJ8250" s="9"/>
      <c r="AK8250" s="9"/>
      <c r="AL8250" s="9"/>
      <c r="AM8250" s="9"/>
      <c r="AN8250" s="9"/>
      <c r="AO8250" s="27"/>
      <c r="AQ8250" s="29"/>
      <c r="AR8250" s="11"/>
      <c r="AW8250" s="31"/>
      <c r="AZ8250" s="12"/>
      <c r="BA8250" s="12"/>
      <c r="BB8250" s="12"/>
      <c r="BC8250" s="12"/>
    </row>
    <row r="8251" spans="4:55">
      <c r="D8251" s="7"/>
      <c r="E8251" s="7"/>
      <c r="F8251" s="8"/>
      <c r="G8251" s="8"/>
      <c r="H8251" s="8"/>
      <c r="AF8251" s="9"/>
      <c r="AG8251" s="9"/>
      <c r="AH8251" s="9"/>
      <c r="AI8251" s="9"/>
      <c r="AJ8251" s="9"/>
      <c r="AK8251" s="9"/>
      <c r="AL8251" s="9"/>
      <c r="AM8251" s="9"/>
      <c r="AN8251" s="9"/>
      <c r="AO8251" s="27"/>
      <c r="AQ8251" s="29"/>
      <c r="AR8251" s="11"/>
      <c r="AW8251" s="31"/>
      <c r="AZ8251" s="12"/>
      <c r="BA8251" s="12"/>
      <c r="BB8251" s="12"/>
      <c r="BC8251" s="12"/>
    </row>
    <row r="8252" spans="4:55">
      <c r="D8252" s="7"/>
      <c r="E8252" s="7"/>
      <c r="F8252" s="8"/>
      <c r="G8252" s="8"/>
      <c r="H8252" s="8"/>
      <c r="AF8252" s="9"/>
      <c r="AG8252" s="9"/>
      <c r="AH8252" s="9"/>
      <c r="AI8252" s="9"/>
      <c r="AJ8252" s="9"/>
      <c r="AK8252" s="9"/>
      <c r="AL8252" s="9"/>
      <c r="AM8252" s="9"/>
      <c r="AN8252" s="9"/>
      <c r="AO8252" s="27"/>
      <c r="AQ8252" s="29"/>
      <c r="AR8252" s="11"/>
      <c r="AW8252" s="31"/>
      <c r="AZ8252" s="12"/>
      <c r="BA8252" s="12"/>
      <c r="BB8252" s="12"/>
      <c r="BC8252" s="12"/>
    </row>
    <row r="8253" spans="4:55">
      <c r="D8253" s="7"/>
      <c r="E8253" s="7"/>
      <c r="F8253" s="8"/>
      <c r="G8253" s="8"/>
      <c r="H8253" s="8"/>
      <c r="AF8253" s="9"/>
      <c r="AG8253" s="9"/>
      <c r="AH8253" s="9"/>
      <c r="AI8253" s="9"/>
      <c r="AJ8253" s="9"/>
      <c r="AK8253" s="9"/>
      <c r="AL8253" s="9"/>
      <c r="AM8253" s="9"/>
      <c r="AN8253" s="9"/>
      <c r="AO8253" s="27"/>
      <c r="AQ8253" s="29"/>
      <c r="AR8253" s="11"/>
      <c r="AW8253" s="31"/>
      <c r="AZ8253" s="12"/>
      <c r="BA8253" s="12"/>
      <c r="BB8253" s="12"/>
      <c r="BC8253" s="12"/>
    </row>
    <row r="8254" spans="4:55">
      <c r="D8254" s="7"/>
      <c r="E8254" s="7"/>
      <c r="F8254" s="8"/>
      <c r="G8254" s="8"/>
      <c r="H8254" s="8"/>
      <c r="AF8254" s="9"/>
      <c r="AG8254" s="9"/>
      <c r="AH8254" s="9"/>
      <c r="AI8254" s="9"/>
      <c r="AJ8254" s="9"/>
      <c r="AK8254" s="9"/>
      <c r="AL8254" s="9"/>
      <c r="AM8254" s="9"/>
      <c r="AN8254" s="9"/>
      <c r="AO8254" s="27"/>
      <c r="AQ8254" s="29"/>
      <c r="AR8254" s="11"/>
      <c r="AW8254" s="31"/>
      <c r="AZ8254" s="12"/>
      <c r="BA8254" s="12"/>
      <c r="BB8254" s="12"/>
      <c r="BC8254" s="12"/>
    </row>
    <row r="8255" spans="4:55">
      <c r="D8255" s="7"/>
      <c r="E8255" s="7"/>
      <c r="F8255" s="8"/>
      <c r="G8255" s="8"/>
      <c r="H8255" s="8"/>
      <c r="AF8255" s="9"/>
      <c r="AG8255" s="9"/>
      <c r="AH8255" s="9"/>
      <c r="AI8255" s="9"/>
      <c r="AJ8255" s="9"/>
      <c r="AK8255" s="9"/>
      <c r="AL8255" s="9"/>
      <c r="AM8255" s="9"/>
      <c r="AN8255" s="9"/>
      <c r="AO8255" s="27"/>
      <c r="AQ8255" s="29"/>
      <c r="AR8255" s="11"/>
      <c r="AW8255" s="31"/>
      <c r="AZ8255" s="12"/>
      <c r="BA8255" s="12"/>
      <c r="BB8255" s="12"/>
      <c r="BC8255" s="12"/>
    </row>
    <row r="8256" spans="4:55">
      <c r="D8256" s="7"/>
      <c r="E8256" s="7"/>
      <c r="F8256" s="8"/>
      <c r="G8256" s="8"/>
      <c r="H8256" s="8"/>
      <c r="AF8256" s="9"/>
      <c r="AG8256" s="9"/>
      <c r="AH8256" s="9"/>
      <c r="AI8256" s="9"/>
      <c r="AJ8256" s="9"/>
      <c r="AK8256" s="9"/>
      <c r="AL8256" s="9"/>
      <c r="AM8256" s="9"/>
      <c r="AN8256" s="9"/>
      <c r="AO8256" s="27"/>
      <c r="AQ8256" s="29"/>
      <c r="AR8256" s="11"/>
      <c r="AW8256" s="31"/>
      <c r="AZ8256" s="12"/>
      <c r="BA8256" s="12"/>
      <c r="BB8256" s="12"/>
      <c r="BC8256" s="12"/>
    </row>
    <row r="8257" spans="4:55">
      <c r="D8257" s="7"/>
      <c r="E8257" s="7"/>
      <c r="F8257" s="8"/>
      <c r="G8257" s="8"/>
      <c r="H8257" s="8"/>
      <c r="AF8257" s="9"/>
      <c r="AG8257" s="9"/>
      <c r="AH8257" s="9"/>
      <c r="AI8257" s="9"/>
      <c r="AJ8257" s="9"/>
      <c r="AK8257" s="9"/>
      <c r="AL8257" s="9"/>
      <c r="AM8257" s="9"/>
      <c r="AN8257" s="9"/>
      <c r="AO8257" s="27"/>
      <c r="AQ8257" s="29"/>
      <c r="AR8257" s="11"/>
      <c r="AW8257" s="31"/>
      <c r="AZ8257" s="12"/>
      <c r="BA8257" s="12"/>
      <c r="BB8257" s="12"/>
      <c r="BC8257" s="12"/>
    </row>
    <row r="8258" spans="4:55">
      <c r="D8258" s="7"/>
      <c r="E8258" s="7"/>
      <c r="F8258" s="8"/>
      <c r="G8258" s="8"/>
      <c r="H8258" s="8"/>
      <c r="AF8258" s="9"/>
      <c r="AG8258" s="9"/>
      <c r="AH8258" s="9"/>
      <c r="AI8258" s="9"/>
      <c r="AJ8258" s="9"/>
      <c r="AK8258" s="9"/>
      <c r="AL8258" s="9"/>
      <c r="AM8258" s="9"/>
      <c r="AN8258" s="9"/>
      <c r="AO8258" s="27"/>
      <c r="AQ8258" s="29"/>
      <c r="AR8258" s="11"/>
      <c r="AW8258" s="31"/>
      <c r="AZ8258" s="12"/>
      <c r="BA8258" s="12"/>
      <c r="BB8258" s="12"/>
      <c r="BC8258" s="12"/>
    </row>
    <row r="8259" spans="4:55">
      <c r="D8259" s="7"/>
      <c r="E8259" s="7"/>
      <c r="F8259" s="8"/>
      <c r="G8259" s="8"/>
      <c r="H8259" s="8"/>
      <c r="AF8259" s="9"/>
      <c r="AG8259" s="9"/>
      <c r="AH8259" s="9"/>
      <c r="AI8259" s="9"/>
      <c r="AJ8259" s="9"/>
      <c r="AK8259" s="9"/>
      <c r="AL8259" s="9"/>
      <c r="AM8259" s="9"/>
      <c r="AN8259" s="9"/>
      <c r="AO8259" s="27"/>
      <c r="AQ8259" s="29"/>
      <c r="AR8259" s="11"/>
      <c r="AW8259" s="31"/>
      <c r="AZ8259" s="12"/>
      <c r="BA8259" s="12"/>
      <c r="BB8259" s="12"/>
      <c r="BC8259" s="12"/>
    </row>
    <row r="8260" spans="4:55">
      <c r="D8260" s="7"/>
      <c r="E8260" s="7"/>
      <c r="F8260" s="8"/>
      <c r="G8260" s="8"/>
      <c r="H8260" s="8"/>
      <c r="AF8260" s="9"/>
      <c r="AG8260" s="9"/>
      <c r="AH8260" s="9"/>
      <c r="AI8260" s="9"/>
      <c r="AJ8260" s="9"/>
      <c r="AK8260" s="9"/>
      <c r="AL8260" s="9"/>
      <c r="AM8260" s="9"/>
      <c r="AN8260" s="9"/>
      <c r="AO8260" s="27"/>
      <c r="AQ8260" s="29"/>
      <c r="AR8260" s="11"/>
      <c r="AW8260" s="31"/>
      <c r="AZ8260" s="12"/>
      <c r="BA8260" s="12"/>
      <c r="BB8260" s="12"/>
      <c r="BC8260" s="12"/>
    </row>
    <row r="8261" spans="4:55">
      <c r="D8261" s="7"/>
      <c r="E8261" s="7"/>
      <c r="F8261" s="8"/>
      <c r="G8261" s="8"/>
      <c r="H8261" s="8"/>
      <c r="AF8261" s="9"/>
      <c r="AG8261" s="9"/>
      <c r="AH8261" s="9"/>
      <c r="AI8261" s="9"/>
      <c r="AJ8261" s="9"/>
      <c r="AK8261" s="9"/>
      <c r="AL8261" s="9"/>
      <c r="AM8261" s="9"/>
      <c r="AN8261" s="9"/>
      <c r="AO8261" s="27"/>
      <c r="AQ8261" s="29"/>
      <c r="AR8261" s="11"/>
      <c r="AW8261" s="31"/>
      <c r="AZ8261" s="12"/>
      <c r="BA8261" s="12"/>
      <c r="BB8261" s="12"/>
      <c r="BC8261" s="12"/>
    </row>
    <row r="8262" spans="4:55">
      <c r="D8262" s="7"/>
      <c r="E8262" s="7"/>
      <c r="F8262" s="8"/>
      <c r="G8262" s="8"/>
      <c r="H8262" s="8"/>
      <c r="AF8262" s="9"/>
      <c r="AG8262" s="9"/>
      <c r="AH8262" s="9"/>
      <c r="AI8262" s="9"/>
      <c r="AJ8262" s="9"/>
      <c r="AK8262" s="9"/>
      <c r="AL8262" s="9"/>
      <c r="AM8262" s="9"/>
      <c r="AN8262" s="9"/>
      <c r="AO8262" s="27"/>
      <c r="AQ8262" s="29"/>
      <c r="AR8262" s="11"/>
      <c r="AW8262" s="31"/>
      <c r="AZ8262" s="12"/>
      <c r="BA8262" s="12"/>
      <c r="BB8262" s="12"/>
      <c r="BC8262" s="12"/>
    </row>
    <row r="8263" spans="4:55">
      <c r="D8263" s="7"/>
      <c r="E8263" s="7"/>
      <c r="F8263" s="8"/>
      <c r="G8263" s="8"/>
      <c r="H8263" s="8"/>
      <c r="AF8263" s="9"/>
      <c r="AG8263" s="9"/>
      <c r="AH8263" s="9"/>
      <c r="AI8263" s="9"/>
      <c r="AJ8263" s="9"/>
      <c r="AK8263" s="9"/>
      <c r="AL8263" s="9"/>
      <c r="AM8263" s="9"/>
      <c r="AN8263" s="9"/>
      <c r="AO8263" s="27"/>
      <c r="AQ8263" s="29"/>
      <c r="AR8263" s="11"/>
      <c r="AW8263" s="31"/>
      <c r="AZ8263" s="12"/>
      <c r="BA8263" s="12"/>
      <c r="BB8263" s="12"/>
      <c r="BC8263" s="12"/>
    </row>
    <row r="8264" spans="4:55">
      <c r="D8264" s="7"/>
      <c r="E8264" s="7"/>
      <c r="F8264" s="8"/>
      <c r="G8264" s="8"/>
      <c r="H8264" s="8"/>
      <c r="AF8264" s="9"/>
      <c r="AG8264" s="9"/>
      <c r="AH8264" s="9"/>
      <c r="AI8264" s="9"/>
      <c r="AJ8264" s="9"/>
      <c r="AK8264" s="9"/>
      <c r="AL8264" s="9"/>
      <c r="AM8264" s="9"/>
      <c r="AN8264" s="9"/>
      <c r="AO8264" s="27"/>
      <c r="AQ8264" s="29"/>
      <c r="AR8264" s="11"/>
      <c r="AW8264" s="31"/>
      <c r="AZ8264" s="12"/>
      <c r="BA8264" s="12"/>
      <c r="BB8264" s="12"/>
      <c r="BC8264" s="12"/>
    </row>
    <row r="8265" spans="4:55">
      <c r="D8265" s="7"/>
      <c r="E8265" s="7"/>
      <c r="F8265" s="8"/>
      <c r="G8265" s="8"/>
      <c r="H8265" s="8"/>
      <c r="AF8265" s="9"/>
      <c r="AG8265" s="9"/>
      <c r="AH8265" s="9"/>
      <c r="AI8265" s="9"/>
      <c r="AJ8265" s="9"/>
      <c r="AK8265" s="9"/>
      <c r="AL8265" s="9"/>
      <c r="AM8265" s="9"/>
      <c r="AN8265" s="9"/>
      <c r="AO8265" s="27"/>
      <c r="AQ8265" s="29"/>
      <c r="AR8265" s="11"/>
      <c r="AW8265" s="31"/>
      <c r="AZ8265" s="12"/>
      <c r="BA8265" s="12"/>
      <c r="BB8265" s="12"/>
      <c r="BC8265" s="12"/>
    </row>
    <row r="8266" spans="4:55">
      <c r="D8266" s="7"/>
      <c r="E8266" s="7"/>
      <c r="F8266" s="8"/>
      <c r="G8266" s="8"/>
      <c r="H8266" s="8"/>
      <c r="AF8266" s="9"/>
      <c r="AG8266" s="9"/>
      <c r="AH8266" s="9"/>
      <c r="AI8266" s="9"/>
      <c r="AJ8266" s="9"/>
      <c r="AK8266" s="9"/>
      <c r="AL8266" s="9"/>
      <c r="AM8266" s="9"/>
      <c r="AN8266" s="9"/>
      <c r="AO8266" s="27"/>
      <c r="AQ8266" s="29"/>
      <c r="AR8266" s="11"/>
      <c r="AW8266" s="31"/>
      <c r="AZ8266" s="12"/>
      <c r="BA8266" s="12"/>
      <c r="BB8266" s="12"/>
      <c r="BC8266" s="12"/>
    </row>
    <row r="8267" spans="4:55">
      <c r="D8267" s="7"/>
      <c r="E8267" s="7"/>
      <c r="F8267" s="8"/>
      <c r="G8267" s="8"/>
      <c r="H8267" s="8"/>
      <c r="AF8267" s="9"/>
      <c r="AG8267" s="9"/>
      <c r="AH8267" s="9"/>
      <c r="AI8267" s="9"/>
      <c r="AJ8267" s="9"/>
      <c r="AK8267" s="9"/>
      <c r="AL8267" s="9"/>
      <c r="AM8267" s="9"/>
      <c r="AN8267" s="9"/>
      <c r="AO8267" s="27"/>
      <c r="AQ8267" s="29"/>
      <c r="AR8267" s="11"/>
      <c r="AW8267" s="31"/>
      <c r="AZ8267" s="12"/>
      <c r="BA8267" s="12"/>
      <c r="BB8267" s="12"/>
      <c r="BC8267" s="12"/>
    </row>
    <row r="8268" spans="4:55">
      <c r="D8268" s="7"/>
      <c r="E8268" s="7"/>
      <c r="F8268" s="8"/>
      <c r="G8268" s="8"/>
      <c r="H8268" s="8"/>
      <c r="AF8268" s="9"/>
      <c r="AG8268" s="9"/>
      <c r="AH8268" s="9"/>
      <c r="AI8268" s="9"/>
      <c r="AJ8268" s="9"/>
      <c r="AK8268" s="9"/>
      <c r="AL8268" s="9"/>
      <c r="AM8268" s="9"/>
      <c r="AN8268" s="9"/>
      <c r="AO8268" s="27"/>
      <c r="AQ8268" s="29"/>
      <c r="AR8268" s="11"/>
      <c r="AW8268" s="31"/>
      <c r="AZ8268" s="12"/>
      <c r="BA8268" s="12"/>
      <c r="BB8268" s="12"/>
      <c r="BC8268" s="12"/>
    </row>
    <row r="8269" spans="4:55">
      <c r="D8269" s="7"/>
      <c r="E8269" s="7"/>
      <c r="F8269" s="8"/>
      <c r="G8269" s="8"/>
      <c r="H8269" s="8"/>
      <c r="AF8269" s="9"/>
      <c r="AG8269" s="9"/>
      <c r="AH8269" s="9"/>
      <c r="AI8269" s="9"/>
      <c r="AJ8269" s="9"/>
      <c r="AK8269" s="9"/>
      <c r="AL8269" s="9"/>
      <c r="AM8269" s="9"/>
      <c r="AN8269" s="9"/>
      <c r="AO8269" s="27"/>
      <c r="AQ8269" s="29"/>
      <c r="AR8269" s="11"/>
      <c r="AW8269" s="31"/>
      <c r="AZ8269" s="12"/>
      <c r="BA8269" s="12"/>
      <c r="BB8269" s="12"/>
      <c r="BC8269" s="12"/>
    </row>
    <row r="8270" spans="4:55">
      <c r="D8270" s="7"/>
      <c r="E8270" s="7"/>
      <c r="F8270" s="8"/>
      <c r="G8270" s="8"/>
      <c r="H8270" s="8"/>
      <c r="AF8270" s="9"/>
      <c r="AG8270" s="9"/>
      <c r="AH8270" s="9"/>
      <c r="AI8270" s="9"/>
      <c r="AJ8270" s="9"/>
      <c r="AK8270" s="9"/>
      <c r="AL8270" s="9"/>
      <c r="AM8270" s="9"/>
      <c r="AN8270" s="9"/>
      <c r="AO8270" s="27"/>
      <c r="AQ8270" s="29"/>
      <c r="AR8270" s="11"/>
      <c r="AW8270" s="31"/>
      <c r="AZ8270" s="12"/>
      <c r="BA8270" s="12"/>
      <c r="BB8270" s="12"/>
      <c r="BC8270" s="12"/>
    </row>
    <row r="8271" spans="4:55">
      <c r="D8271" s="7"/>
      <c r="E8271" s="7"/>
      <c r="F8271" s="8"/>
      <c r="G8271" s="8"/>
      <c r="H8271" s="8"/>
      <c r="AF8271" s="9"/>
      <c r="AG8271" s="9"/>
      <c r="AH8271" s="9"/>
      <c r="AI8271" s="9"/>
      <c r="AJ8271" s="9"/>
      <c r="AK8271" s="9"/>
      <c r="AL8271" s="9"/>
      <c r="AM8271" s="9"/>
      <c r="AN8271" s="9"/>
      <c r="AO8271" s="27"/>
      <c r="AQ8271" s="29"/>
      <c r="AR8271" s="11"/>
      <c r="AW8271" s="31"/>
      <c r="AZ8271" s="12"/>
      <c r="BA8271" s="12"/>
      <c r="BB8271" s="12"/>
      <c r="BC8271" s="12"/>
    </row>
    <row r="8272" spans="4:55">
      <c r="D8272" s="7"/>
      <c r="E8272" s="7"/>
      <c r="F8272" s="8"/>
      <c r="G8272" s="8"/>
      <c r="H8272" s="8"/>
      <c r="AF8272" s="9"/>
      <c r="AG8272" s="9"/>
      <c r="AH8272" s="9"/>
      <c r="AI8272" s="9"/>
      <c r="AJ8272" s="9"/>
      <c r="AK8272" s="9"/>
      <c r="AL8272" s="9"/>
      <c r="AM8272" s="9"/>
      <c r="AN8272" s="9"/>
      <c r="AO8272" s="27"/>
      <c r="AQ8272" s="29"/>
      <c r="AR8272" s="11"/>
      <c r="AW8272" s="31"/>
      <c r="AZ8272" s="12"/>
      <c r="BA8272" s="12"/>
      <c r="BB8272" s="12"/>
      <c r="BC8272" s="12"/>
    </row>
    <row r="8273" spans="4:55">
      <c r="D8273" s="7"/>
      <c r="E8273" s="7"/>
      <c r="F8273" s="8"/>
      <c r="G8273" s="8"/>
      <c r="H8273" s="8"/>
      <c r="AF8273" s="9"/>
      <c r="AG8273" s="9"/>
      <c r="AH8273" s="9"/>
      <c r="AI8273" s="9"/>
      <c r="AJ8273" s="9"/>
      <c r="AK8273" s="9"/>
      <c r="AL8273" s="9"/>
      <c r="AM8273" s="9"/>
      <c r="AN8273" s="9"/>
      <c r="AO8273" s="27"/>
      <c r="AQ8273" s="29"/>
      <c r="AR8273" s="11"/>
      <c r="AW8273" s="31"/>
      <c r="AZ8273" s="12"/>
      <c r="BA8273" s="12"/>
      <c r="BB8273" s="12"/>
      <c r="BC8273" s="12"/>
    </row>
    <row r="8274" spans="4:55">
      <c r="D8274" s="7"/>
      <c r="E8274" s="7"/>
      <c r="F8274" s="8"/>
      <c r="G8274" s="8"/>
      <c r="H8274" s="8"/>
      <c r="AF8274" s="9"/>
      <c r="AG8274" s="9"/>
      <c r="AH8274" s="9"/>
      <c r="AI8274" s="9"/>
      <c r="AJ8274" s="9"/>
      <c r="AK8274" s="9"/>
      <c r="AL8274" s="9"/>
      <c r="AM8274" s="9"/>
      <c r="AN8274" s="9"/>
      <c r="AO8274" s="27"/>
      <c r="AQ8274" s="29"/>
      <c r="AR8274" s="11"/>
      <c r="AW8274" s="31"/>
      <c r="AZ8274" s="12"/>
      <c r="BA8274" s="12"/>
      <c r="BB8274" s="12"/>
      <c r="BC8274" s="12"/>
    </row>
    <row r="8275" spans="4:55">
      <c r="D8275" s="7"/>
      <c r="E8275" s="7"/>
      <c r="F8275" s="8"/>
      <c r="G8275" s="8"/>
      <c r="H8275" s="8"/>
      <c r="AF8275" s="9"/>
      <c r="AG8275" s="9"/>
      <c r="AH8275" s="9"/>
      <c r="AI8275" s="9"/>
      <c r="AJ8275" s="9"/>
      <c r="AK8275" s="9"/>
      <c r="AL8275" s="9"/>
      <c r="AM8275" s="9"/>
      <c r="AN8275" s="9"/>
      <c r="AO8275" s="27"/>
      <c r="AQ8275" s="29"/>
      <c r="AR8275" s="11"/>
      <c r="AW8275" s="31"/>
      <c r="AZ8275" s="12"/>
      <c r="BA8275" s="12"/>
      <c r="BB8275" s="12"/>
      <c r="BC8275" s="12"/>
    </row>
    <row r="8276" spans="4:55">
      <c r="D8276" s="7"/>
      <c r="E8276" s="7"/>
      <c r="F8276" s="8"/>
      <c r="G8276" s="8"/>
      <c r="H8276" s="8"/>
      <c r="AF8276" s="9"/>
      <c r="AG8276" s="9"/>
      <c r="AH8276" s="9"/>
      <c r="AI8276" s="9"/>
      <c r="AJ8276" s="9"/>
      <c r="AK8276" s="9"/>
      <c r="AL8276" s="9"/>
      <c r="AM8276" s="9"/>
      <c r="AN8276" s="9"/>
      <c r="AO8276" s="27"/>
      <c r="AQ8276" s="29"/>
      <c r="AR8276" s="11"/>
      <c r="AW8276" s="31"/>
      <c r="AZ8276" s="12"/>
      <c r="BA8276" s="12"/>
      <c r="BB8276" s="12"/>
      <c r="BC8276" s="12"/>
    </row>
    <row r="8277" spans="4:55">
      <c r="D8277" s="7"/>
      <c r="E8277" s="7"/>
      <c r="F8277" s="8"/>
      <c r="G8277" s="8"/>
      <c r="H8277" s="8"/>
      <c r="AF8277" s="9"/>
      <c r="AG8277" s="9"/>
      <c r="AH8277" s="9"/>
      <c r="AI8277" s="9"/>
      <c r="AJ8277" s="9"/>
      <c r="AK8277" s="9"/>
      <c r="AL8277" s="9"/>
      <c r="AM8277" s="9"/>
      <c r="AN8277" s="9"/>
      <c r="AO8277" s="27"/>
      <c r="AQ8277" s="29"/>
      <c r="AR8277" s="11"/>
      <c r="AW8277" s="31"/>
      <c r="AZ8277" s="12"/>
      <c r="BA8277" s="12"/>
      <c r="BB8277" s="12"/>
      <c r="BC8277" s="12"/>
    </row>
    <row r="8278" spans="4:55">
      <c r="D8278" s="7"/>
      <c r="E8278" s="7"/>
      <c r="F8278" s="8"/>
      <c r="G8278" s="8"/>
      <c r="H8278" s="8"/>
      <c r="AF8278" s="9"/>
      <c r="AG8278" s="9"/>
      <c r="AH8278" s="9"/>
      <c r="AI8278" s="9"/>
      <c r="AJ8278" s="9"/>
      <c r="AK8278" s="9"/>
      <c r="AL8278" s="9"/>
      <c r="AM8278" s="9"/>
      <c r="AN8278" s="9"/>
      <c r="AO8278" s="27"/>
      <c r="AQ8278" s="29"/>
      <c r="AR8278" s="11"/>
      <c r="AW8278" s="31"/>
      <c r="AZ8278" s="12"/>
      <c r="BA8278" s="12"/>
      <c r="BB8278" s="12"/>
      <c r="BC8278" s="12"/>
    </row>
    <row r="8279" spans="4:55">
      <c r="D8279" s="7"/>
      <c r="E8279" s="7"/>
      <c r="F8279" s="8"/>
      <c r="G8279" s="8"/>
      <c r="H8279" s="8"/>
      <c r="AF8279" s="9"/>
      <c r="AG8279" s="9"/>
      <c r="AH8279" s="9"/>
      <c r="AI8279" s="9"/>
      <c r="AJ8279" s="9"/>
      <c r="AK8279" s="9"/>
      <c r="AL8279" s="9"/>
      <c r="AM8279" s="9"/>
      <c r="AN8279" s="9"/>
      <c r="AO8279" s="27"/>
      <c r="AQ8279" s="29"/>
      <c r="AR8279" s="11"/>
      <c r="AW8279" s="31"/>
      <c r="AZ8279" s="12"/>
      <c r="BA8279" s="12"/>
      <c r="BB8279" s="12"/>
      <c r="BC8279" s="12"/>
    </row>
    <row r="8280" spans="4:55">
      <c r="D8280" s="7"/>
      <c r="E8280" s="7"/>
      <c r="F8280" s="8"/>
      <c r="G8280" s="8"/>
      <c r="H8280" s="8"/>
      <c r="AF8280" s="9"/>
      <c r="AG8280" s="9"/>
      <c r="AH8280" s="9"/>
      <c r="AI8280" s="9"/>
      <c r="AJ8280" s="9"/>
      <c r="AK8280" s="9"/>
      <c r="AL8280" s="9"/>
      <c r="AM8280" s="9"/>
      <c r="AN8280" s="9"/>
      <c r="AO8280" s="27"/>
      <c r="AQ8280" s="29"/>
      <c r="AR8280" s="11"/>
      <c r="AW8280" s="31"/>
      <c r="AZ8280" s="12"/>
      <c r="BA8280" s="12"/>
      <c r="BB8280" s="12"/>
      <c r="BC8280" s="12"/>
    </row>
    <row r="8281" spans="4:55">
      <c r="D8281" s="7"/>
      <c r="E8281" s="7"/>
      <c r="F8281" s="8"/>
      <c r="G8281" s="8"/>
      <c r="H8281" s="8"/>
      <c r="AF8281" s="9"/>
      <c r="AG8281" s="9"/>
      <c r="AH8281" s="9"/>
      <c r="AI8281" s="9"/>
      <c r="AJ8281" s="9"/>
      <c r="AK8281" s="9"/>
      <c r="AL8281" s="9"/>
      <c r="AM8281" s="9"/>
      <c r="AN8281" s="9"/>
      <c r="AO8281" s="27"/>
      <c r="AQ8281" s="29"/>
      <c r="AR8281" s="11"/>
      <c r="AW8281" s="31"/>
      <c r="AZ8281" s="12"/>
      <c r="BA8281" s="12"/>
      <c r="BB8281" s="12"/>
      <c r="BC8281" s="12"/>
    </row>
    <row r="8282" spans="4:55">
      <c r="D8282" s="7"/>
      <c r="E8282" s="7"/>
      <c r="F8282" s="8"/>
      <c r="G8282" s="8"/>
      <c r="H8282" s="8"/>
      <c r="AF8282" s="9"/>
      <c r="AG8282" s="9"/>
      <c r="AH8282" s="9"/>
      <c r="AI8282" s="9"/>
      <c r="AJ8282" s="9"/>
      <c r="AK8282" s="9"/>
      <c r="AL8282" s="9"/>
      <c r="AM8282" s="9"/>
      <c r="AN8282" s="9"/>
      <c r="AO8282" s="27"/>
      <c r="AQ8282" s="29"/>
      <c r="AR8282" s="11"/>
      <c r="AW8282" s="31"/>
      <c r="AZ8282" s="12"/>
      <c r="BA8282" s="12"/>
      <c r="BB8282" s="12"/>
      <c r="BC8282" s="12"/>
    </row>
    <row r="8283" spans="4:55">
      <c r="D8283" s="7"/>
      <c r="E8283" s="7"/>
      <c r="F8283" s="8"/>
      <c r="G8283" s="8"/>
      <c r="H8283" s="8"/>
      <c r="AF8283" s="9"/>
      <c r="AG8283" s="9"/>
      <c r="AH8283" s="9"/>
      <c r="AI8283" s="9"/>
      <c r="AJ8283" s="9"/>
      <c r="AK8283" s="9"/>
      <c r="AL8283" s="9"/>
      <c r="AM8283" s="9"/>
      <c r="AN8283" s="9"/>
      <c r="AO8283" s="27"/>
      <c r="AQ8283" s="29"/>
      <c r="AR8283" s="11"/>
      <c r="AW8283" s="31"/>
      <c r="AZ8283" s="12"/>
      <c r="BA8283" s="12"/>
      <c r="BB8283" s="12"/>
      <c r="BC8283" s="12"/>
    </row>
    <row r="8284" spans="4:55">
      <c r="D8284" s="7"/>
      <c r="E8284" s="7"/>
      <c r="F8284" s="8"/>
      <c r="G8284" s="8"/>
      <c r="H8284" s="8"/>
      <c r="AF8284" s="9"/>
      <c r="AG8284" s="9"/>
      <c r="AH8284" s="9"/>
      <c r="AI8284" s="9"/>
      <c r="AJ8284" s="9"/>
      <c r="AK8284" s="9"/>
      <c r="AL8284" s="9"/>
      <c r="AM8284" s="9"/>
      <c r="AN8284" s="9"/>
      <c r="AO8284" s="27"/>
      <c r="AQ8284" s="29"/>
      <c r="AR8284" s="11"/>
      <c r="AW8284" s="31"/>
      <c r="AZ8284" s="12"/>
      <c r="BA8284" s="12"/>
      <c r="BB8284" s="12"/>
      <c r="BC8284" s="12"/>
    </row>
    <row r="8285" spans="4:55">
      <c r="D8285" s="7"/>
      <c r="E8285" s="7"/>
      <c r="F8285" s="8"/>
      <c r="G8285" s="8"/>
      <c r="H8285" s="8"/>
      <c r="AF8285" s="9"/>
      <c r="AG8285" s="9"/>
      <c r="AH8285" s="9"/>
      <c r="AI8285" s="9"/>
      <c r="AJ8285" s="9"/>
      <c r="AK8285" s="9"/>
      <c r="AL8285" s="9"/>
      <c r="AM8285" s="9"/>
      <c r="AN8285" s="9"/>
      <c r="AO8285" s="27"/>
      <c r="AQ8285" s="29"/>
      <c r="AR8285" s="11"/>
      <c r="AW8285" s="31"/>
      <c r="AZ8285" s="12"/>
      <c r="BA8285" s="12"/>
      <c r="BB8285" s="12"/>
      <c r="BC8285" s="12"/>
    </row>
    <row r="8286" spans="4:55">
      <c r="D8286" s="7"/>
      <c r="E8286" s="7"/>
      <c r="F8286" s="8"/>
      <c r="G8286" s="8"/>
      <c r="H8286" s="8"/>
      <c r="AF8286" s="9"/>
      <c r="AG8286" s="9"/>
      <c r="AH8286" s="9"/>
      <c r="AI8286" s="9"/>
      <c r="AJ8286" s="9"/>
      <c r="AK8286" s="9"/>
      <c r="AL8286" s="9"/>
      <c r="AM8286" s="9"/>
      <c r="AN8286" s="9"/>
      <c r="AO8286" s="27"/>
      <c r="AQ8286" s="29"/>
      <c r="AR8286" s="11"/>
      <c r="AW8286" s="31"/>
      <c r="AZ8286" s="12"/>
      <c r="BA8286" s="12"/>
      <c r="BB8286" s="12"/>
      <c r="BC8286" s="12"/>
    </row>
    <row r="8287" spans="4:55">
      <c r="D8287" s="7"/>
      <c r="E8287" s="7"/>
      <c r="F8287" s="8"/>
      <c r="G8287" s="8"/>
      <c r="H8287" s="8"/>
      <c r="AF8287" s="9"/>
      <c r="AG8287" s="9"/>
      <c r="AH8287" s="9"/>
      <c r="AI8287" s="9"/>
      <c r="AJ8287" s="9"/>
      <c r="AK8287" s="9"/>
      <c r="AL8287" s="9"/>
      <c r="AM8287" s="9"/>
      <c r="AN8287" s="9"/>
      <c r="AO8287" s="27"/>
      <c r="AQ8287" s="29"/>
      <c r="AR8287" s="11"/>
      <c r="AW8287" s="31"/>
      <c r="AZ8287" s="12"/>
      <c r="BA8287" s="12"/>
      <c r="BB8287" s="12"/>
      <c r="BC8287" s="12"/>
    </row>
    <row r="8288" spans="4:55">
      <c r="D8288" s="7"/>
      <c r="E8288" s="7"/>
      <c r="F8288" s="8"/>
      <c r="G8288" s="8"/>
      <c r="H8288" s="8"/>
      <c r="AF8288" s="9"/>
      <c r="AG8288" s="9"/>
      <c r="AH8288" s="9"/>
      <c r="AI8288" s="9"/>
      <c r="AJ8288" s="9"/>
      <c r="AK8288" s="9"/>
      <c r="AL8288" s="9"/>
      <c r="AM8288" s="9"/>
      <c r="AN8288" s="9"/>
      <c r="AO8288" s="27"/>
      <c r="AQ8288" s="29"/>
      <c r="AR8288" s="11"/>
      <c r="AW8288" s="31"/>
      <c r="AZ8288" s="12"/>
      <c r="BA8288" s="12"/>
      <c r="BB8288" s="12"/>
      <c r="BC8288" s="12"/>
    </row>
    <row r="8289" spans="4:55">
      <c r="D8289" s="7"/>
      <c r="E8289" s="7"/>
      <c r="F8289" s="8"/>
      <c r="G8289" s="8"/>
      <c r="H8289" s="8"/>
      <c r="AF8289" s="9"/>
      <c r="AG8289" s="9"/>
      <c r="AH8289" s="9"/>
      <c r="AI8289" s="9"/>
      <c r="AJ8289" s="9"/>
      <c r="AK8289" s="9"/>
      <c r="AL8289" s="9"/>
      <c r="AM8289" s="9"/>
      <c r="AN8289" s="9"/>
      <c r="AO8289" s="27"/>
      <c r="AQ8289" s="29"/>
      <c r="AR8289" s="11"/>
      <c r="AW8289" s="31"/>
      <c r="AZ8289" s="12"/>
      <c r="BA8289" s="12"/>
      <c r="BB8289" s="12"/>
      <c r="BC8289" s="12"/>
    </row>
    <row r="8290" spans="4:55">
      <c r="D8290" s="7"/>
      <c r="E8290" s="7"/>
      <c r="F8290" s="8"/>
      <c r="G8290" s="8"/>
      <c r="H8290" s="8"/>
      <c r="AF8290" s="9"/>
      <c r="AG8290" s="9"/>
      <c r="AH8290" s="9"/>
      <c r="AI8290" s="9"/>
      <c r="AJ8290" s="9"/>
      <c r="AK8290" s="9"/>
      <c r="AL8290" s="9"/>
      <c r="AM8290" s="9"/>
      <c r="AN8290" s="9"/>
      <c r="AO8290" s="27"/>
      <c r="AQ8290" s="29"/>
      <c r="AR8290" s="11"/>
      <c r="AW8290" s="31"/>
      <c r="AZ8290" s="12"/>
      <c r="BA8290" s="12"/>
      <c r="BB8290" s="12"/>
      <c r="BC8290" s="12"/>
    </row>
    <row r="8291" spans="4:55">
      <c r="D8291" s="7"/>
      <c r="E8291" s="7"/>
      <c r="F8291" s="8"/>
      <c r="G8291" s="8"/>
      <c r="H8291" s="8"/>
      <c r="AF8291" s="9"/>
      <c r="AG8291" s="9"/>
      <c r="AH8291" s="9"/>
      <c r="AI8291" s="9"/>
      <c r="AJ8291" s="9"/>
      <c r="AK8291" s="9"/>
      <c r="AL8291" s="9"/>
      <c r="AM8291" s="9"/>
      <c r="AN8291" s="9"/>
      <c r="AO8291" s="27"/>
      <c r="AQ8291" s="29"/>
      <c r="AR8291" s="11"/>
      <c r="AW8291" s="31"/>
      <c r="AZ8291" s="12"/>
      <c r="BA8291" s="12"/>
      <c r="BB8291" s="12"/>
      <c r="BC8291" s="12"/>
    </row>
    <row r="8292" spans="4:55">
      <c r="D8292" s="7"/>
      <c r="E8292" s="7"/>
      <c r="F8292" s="8"/>
      <c r="G8292" s="8"/>
      <c r="H8292" s="8"/>
      <c r="AF8292" s="9"/>
      <c r="AG8292" s="9"/>
      <c r="AH8292" s="9"/>
      <c r="AI8292" s="9"/>
      <c r="AJ8292" s="9"/>
      <c r="AK8292" s="9"/>
      <c r="AL8292" s="9"/>
      <c r="AM8292" s="9"/>
      <c r="AN8292" s="9"/>
      <c r="AO8292" s="27"/>
      <c r="AQ8292" s="29"/>
      <c r="AR8292" s="11"/>
      <c r="AW8292" s="31"/>
      <c r="AZ8292" s="12"/>
      <c r="BA8292" s="12"/>
      <c r="BB8292" s="12"/>
      <c r="BC8292" s="12"/>
    </row>
    <row r="8293" spans="4:55">
      <c r="D8293" s="7"/>
      <c r="E8293" s="7"/>
      <c r="F8293" s="8"/>
      <c r="G8293" s="8"/>
      <c r="H8293" s="8"/>
      <c r="AF8293" s="9"/>
      <c r="AG8293" s="9"/>
      <c r="AH8293" s="9"/>
      <c r="AI8293" s="9"/>
      <c r="AJ8293" s="9"/>
      <c r="AK8293" s="9"/>
      <c r="AL8293" s="9"/>
      <c r="AM8293" s="9"/>
      <c r="AN8293" s="9"/>
      <c r="AO8293" s="27"/>
      <c r="AQ8293" s="29"/>
      <c r="AR8293" s="11"/>
      <c r="AW8293" s="31"/>
      <c r="AZ8293" s="12"/>
      <c r="BA8293" s="12"/>
      <c r="BB8293" s="12"/>
      <c r="BC8293" s="12"/>
    </row>
    <row r="8294" spans="4:55">
      <c r="D8294" s="7"/>
      <c r="E8294" s="7"/>
      <c r="F8294" s="8"/>
      <c r="G8294" s="8"/>
      <c r="H8294" s="8"/>
      <c r="AF8294" s="9"/>
      <c r="AG8294" s="9"/>
      <c r="AH8294" s="9"/>
      <c r="AI8294" s="9"/>
      <c r="AJ8294" s="9"/>
      <c r="AK8294" s="9"/>
      <c r="AL8294" s="9"/>
      <c r="AM8294" s="9"/>
      <c r="AN8294" s="9"/>
      <c r="AO8294" s="27"/>
      <c r="AQ8294" s="29"/>
      <c r="AR8294" s="11"/>
      <c r="AW8294" s="31"/>
      <c r="AZ8294" s="12"/>
      <c r="BA8294" s="12"/>
      <c r="BB8294" s="12"/>
      <c r="BC8294" s="12"/>
    </row>
    <row r="8295" spans="4:55">
      <c r="D8295" s="7"/>
      <c r="E8295" s="7"/>
      <c r="F8295" s="8"/>
      <c r="G8295" s="8"/>
      <c r="H8295" s="8"/>
      <c r="AF8295" s="9"/>
      <c r="AG8295" s="9"/>
      <c r="AH8295" s="9"/>
      <c r="AI8295" s="9"/>
      <c r="AJ8295" s="9"/>
      <c r="AK8295" s="9"/>
      <c r="AL8295" s="9"/>
      <c r="AM8295" s="9"/>
      <c r="AN8295" s="9"/>
      <c r="AO8295" s="27"/>
      <c r="AQ8295" s="29"/>
      <c r="AR8295" s="11"/>
      <c r="AW8295" s="31"/>
      <c r="AZ8295" s="12"/>
      <c r="BA8295" s="12"/>
      <c r="BB8295" s="12"/>
      <c r="BC8295" s="12"/>
    </row>
    <row r="8296" spans="4:55">
      <c r="D8296" s="7"/>
      <c r="E8296" s="7"/>
      <c r="F8296" s="8"/>
      <c r="G8296" s="8"/>
      <c r="H8296" s="8"/>
      <c r="AF8296" s="9"/>
      <c r="AG8296" s="9"/>
      <c r="AH8296" s="9"/>
      <c r="AI8296" s="9"/>
      <c r="AJ8296" s="9"/>
      <c r="AK8296" s="9"/>
      <c r="AL8296" s="9"/>
      <c r="AM8296" s="9"/>
      <c r="AN8296" s="9"/>
      <c r="AO8296" s="27"/>
      <c r="AQ8296" s="29"/>
      <c r="AR8296" s="11"/>
      <c r="AW8296" s="31"/>
      <c r="AZ8296" s="12"/>
      <c r="BA8296" s="12"/>
      <c r="BB8296" s="12"/>
      <c r="BC8296" s="12"/>
    </row>
    <row r="8297" spans="4:55">
      <c r="D8297" s="7"/>
      <c r="E8297" s="7"/>
      <c r="F8297" s="8"/>
      <c r="G8297" s="8"/>
      <c r="H8297" s="8"/>
      <c r="AF8297" s="9"/>
      <c r="AG8297" s="9"/>
      <c r="AH8297" s="9"/>
      <c r="AI8297" s="9"/>
      <c r="AJ8297" s="9"/>
      <c r="AK8297" s="9"/>
      <c r="AL8297" s="9"/>
      <c r="AM8297" s="9"/>
      <c r="AN8297" s="9"/>
      <c r="AO8297" s="27"/>
      <c r="AQ8297" s="29"/>
      <c r="AR8297" s="11"/>
      <c r="AW8297" s="31"/>
      <c r="AZ8297" s="12"/>
      <c r="BA8297" s="12"/>
      <c r="BB8297" s="12"/>
      <c r="BC8297" s="12"/>
    </row>
    <row r="8298" spans="4:55">
      <c r="D8298" s="7"/>
      <c r="E8298" s="7"/>
      <c r="F8298" s="8"/>
      <c r="G8298" s="8"/>
      <c r="H8298" s="8"/>
      <c r="AF8298" s="9"/>
      <c r="AG8298" s="9"/>
      <c r="AH8298" s="9"/>
      <c r="AI8298" s="9"/>
      <c r="AJ8298" s="9"/>
      <c r="AK8298" s="9"/>
      <c r="AL8298" s="9"/>
      <c r="AM8298" s="9"/>
      <c r="AN8298" s="9"/>
      <c r="AO8298" s="27"/>
      <c r="AQ8298" s="29"/>
      <c r="AR8298" s="11"/>
      <c r="AW8298" s="31"/>
      <c r="AZ8298" s="12"/>
      <c r="BA8298" s="12"/>
      <c r="BB8298" s="12"/>
      <c r="BC8298" s="12"/>
    </row>
    <row r="8299" spans="4:55">
      <c r="D8299" s="7"/>
      <c r="E8299" s="7"/>
      <c r="F8299" s="8"/>
      <c r="G8299" s="8"/>
      <c r="H8299" s="8"/>
      <c r="AF8299" s="9"/>
      <c r="AG8299" s="9"/>
      <c r="AH8299" s="9"/>
      <c r="AI8299" s="9"/>
      <c r="AJ8299" s="9"/>
      <c r="AK8299" s="9"/>
      <c r="AL8299" s="9"/>
      <c r="AM8299" s="9"/>
      <c r="AN8299" s="9"/>
      <c r="AO8299" s="27"/>
      <c r="AQ8299" s="29"/>
      <c r="AR8299" s="11"/>
      <c r="AW8299" s="31"/>
      <c r="AZ8299" s="12"/>
      <c r="BA8299" s="12"/>
      <c r="BB8299" s="12"/>
      <c r="BC8299" s="12"/>
    </row>
    <row r="8300" spans="4:55">
      <c r="D8300" s="7"/>
      <c r="E8300" s="7"/>
      <c r="F8300" s="8"/>
      <c r="G8300" s="8"/>
      <c r="H8300" s="8"/>
      <c r="AF8300" s="9"/>
      <c r="AG8300" s="9"/>
      <c r="AH8300" s="9"/>
      <c r="AI8300" s="9"/>
      <c r="AJ8300" s="9"/>
      <c r="AK8300" s="9"/>
      <c r="AL8300" s="9"/>
      <c r="AM8300" s="9"/>
      <c r="AN8300" s="9"/>
      <c r="AO8300" s="27"/>
      <c r="AQ8300" s="29"/>
      <c r="AR8300" s="11"/>
      <c r="AW8300" s="31"/>
      <c r="AZ8300" s="12"/>
      <c r="BA8300" s="12"/>
      <c r="BB8300" s="12"/>
      <c r="BC8300" s="12"/>
    </row>
    <row r="8301" spans="4:55">
      <c r="D8301" s="7"/>
      <c r="E8301" s="7"/>
      <c r="F8301" s="8"/>
      <c r="G8301" s="8"/>
      <c r="H8301" s="8"/>
      <c r="AF8301" s="9"/>
      <c r="AG8301" s="9"/>
      <c r="AH8301" s="9"/>
      <c r="AI8301" s="9"/>
      <c r="AJ8301" s="9"/>
      <c r="AK8301" s="9"/>
      <c r="AL8301" s="9"/>
      <c r="AM8301" s="9"/>
      <c r="AN8301" s="9"/>
      <c r="AO8301" s="27"/>
      <c r="AQ8301" s="29"/>
      <c r="AR8301" s="11"/>
      <c r="AW8301" s="31"/>
      <c r="AZ8301" s="12"/>
      <c r="BA8301" s="12"/>
      <c r="BB8301" s="12"/>
      <c r="BC8301" s="12"/>
    </row>
    <row r="8302" spans="4:55">
      <c r="D8302" s="7"/>
      <c r="E8302" s="7"/>
      <c r="F8302" s="8"/>
      <c r="G8302" s="8"/>
      <c r="H8302" s="8"/>
      <c r="AF8302" s="9"/>
      <c r="AG8302" s="9"/>
      <c r="AH8302" s="9"/>
      <c r="AI8302" s="9"/>
      <c r="AJ8302" s="9"/>
      <c r="AK8302" s="9"/>
      <c r="AL8302" s="9"/>
      <c r="AM8302" s="9"/>
      <c r="AN8302" s="9"/>
      <c r="AO8302" s="27"/>
      <c r="AQ8302" s="29"/>
      <c r="AR8302" s="11"/>
      <c r="AW8302" s="31"/>
      <c r="AZ8302" s="12"/>
      <c r="BA8302" s="12"/>
      <c r="BB8302" s="12"/>
      <c r="BC8302" s="12"/>
    </row>
    <row r="8303" spans="4:55">
      <c r="D8303" s="7"/>
      <c r="E8303" s="7"/>
      <c r="F8303" s="8"/>
      <c r="G8303" s="8"/>
      <c r="H8303" s="8"/>
      <c r="AF8303" s="9"/>
      <c r="AG8303" s="9"/>
      <c r="AH8303" s="9"/>
      <c r="AI8303" s="9"/>
      <c r="AJ8303" s="9"/>
      <c r="AK8303" s="9"/>
      <c r="AL8303" s="9"/>
      <c r="AM8303" s="9"/>
      <c r="AN8303" s="9"/>
      <c r="AO8303" s="27"/>
      <c r="AQ8303" s="29"/>
      <c r="AR8303" s="11"/>
      <c r="AW8303" s="31"/>
      <c r="AZ8303" s="12"/>
      <c r="BA8303" s="12"/>
      <c r="BB8303" s="12"/>
      <c r="BC8303" s="12"/>
    </row>
    <row r="8304" spans="4:55">
      <c r="D8304" s="7"/>
      <c r="E8304" s="7"/>
      <c r="F8304" s="8"/>
      <c r="G8304" s="8"/>
      <c r="H8304" s="8"/>
      <c r="AF8304" s="9"/>
      <c r="AG8304" s="9"/>
      <c r="AH8304" s="9"/>
      <c r="AI8304" s="9"/>
      <c r="AJ8304" s="9"/>
      <c r="AK8304" s="9"/>
      <c r="AL8304" s="9"/>
      <c r="AM8304" s="9"/>
      <c r="AN8304" s="9"/>
      <c r="AO8304" s="27"/>
      <c r="AQ8304" s="29"/>
      <c r="AR8304" s="11"/>
      <c r="AW8304" s="31"/>
      <c r="AZ8304" s="12"/>
      <c r="BA8304" s="12"/>
      <c r="BB8304" s="12"/>
      <c r="BC8304" s="12"/>
    </row>
    <row r="8305" spans="4:55">
      <c r="D8305" s="7"/>
      <c r="E8305" s="7"/>
      <c r="F8305" s="8"/>
      <c r="G8305" s="8"/>
      <c r="H8305" s="8"/>
      <c r="AF8305" s="9"/>
      <c r="AG8305" s="9"/>
      <c r="AH8305" s="9"/>
      <c r="AI8305" s="9"/>
      <c r="AJ8305" s="9"/>
      <c r="AK8305" s="9"/>
      <c r="AL8305" s="9"/>
      <c r="AM8305" s="9"/>
      <c r="AN8305" s="9"/>
      <c r="AO8305" s="27"/>
      <c r="AQ8305" s="29"/>
      <c r="AR8305" s="11"/>
      <c r="AW8305" s="31"/>
      <c r="AZ8305" s="12"/>
      <c r="BA8305" s="12"/>
      <c r="BB8305" s="12"/>
      <c r="BC8305" s="12"/>
    </row>
    <row r="8306" spans="4:55">
      <c r="D8306" s="7"/>
      <c r="E8306" s="7"/>
      <c r="F8306" s="8"/>
      <c r="G8306" s="8"/>
      <c r="H8306" s="8"/>
      <c r="AF8306" s="9"/>
      <c r="AG8306" s="9"/>
      <c r="AH8306" s="9"/>
      <c r="AI8306" s="9"/>
      <c r="AJ8306" s="9"/>
      <c r="AK8306" s="9"/>
      <c r="AL8306" s="9"/>
      <c r="AM8306" s="9"/>
      <c r="AN8306" s="9"/>
      <c r="AO8306" s="27"/>
      <c r="AQ8306" s="29"/>
      <c r="AR8306" s="11"/>
      <c r="AW8306" s="31"/>
      <c r="AZ8306" s="12"/>
      <c r="BA8306" s="12"/>
      <c r="BB8306" s="12"/>
      <c r="BC8306" s="12"/>
    </row>
    <row r="8307" spans="4:55">
      <c r="D8307" s="7"/>
      <c r="E8307" s="7"/>
      <c r="F8307" s="8"/>
      <c r="G8307" s="8"/>
      <c r="H8307" s="8"/>
      <c r="AF8307" s="9"/>
      <c r="AG8307" s="9"/>
      <c r="AH8307" s="9"/>
      <c r="AI8307" s="9"/>
      <c r="AJ8307" s="9"/>
      <c r="AK8307" s="9"/>
      <c r="AL8307" s="9"/>
      <c r="AM8307" s="9"/>
      <c r="AN8307" s="9"/>
      <c r="AO8307" s="27"/>
      <c r="AQ8307" s="29"/>
      <c r="AR8307" s="11"/>
      <c r="AW8307" s="31"/>
      <c r="AZ8307" s="12"/>
      <c r="BA8307" s="12"/>
      <c r="BB8307" s="12"/>
      <c r="BC8307" s="12"/>
    </row>
    <row r="8308" spans="4:55">
      <c r="D8308" s="7"/>
      <c r="E8308" s="7"/>
      <c r="F8308" s="8"/>
      <c r="G8308" s="8"/>
      <c r="H8308" s="8"/>
      <c r="AF8308" s="9"/>
      <c r="AG8308" s="9"/>
      <c r="AH8308" s="9"/>
      <c r="AI8308" s="9"/>
      <c r="AJ8308" s="9"/>
      <c r="AK8308" s="9"/>
      <c r="AL8308" s="9"/>
      <c r="AM8308" s="9"/>
      <c r="AN8308" s="9"/>
      <c r="AO8308" s="27"/>
      <c r="AQ8308" s="29"/>
      <c r="AR8308" s="11"/>
      <c r="AW8308" s="31"/>
      <c r="AZ8308" s="12"/>
      <c r="BA8308" s="12"/>
      <c r="BB8308" s="12"/>
      <c r="BC8308" s="12"/>
    </row>
    <row r="8309" spans="4:55">
      <c r="D8309" s="7"/>
      <c r="E8309" s="7"/>
      <c r="F8309" s="8"/>
      <c r="G8309" s="8"/>
      <c r="H8309" s="8"/>
      <c r="AF8309" s="9"/>
      <c r="AG8309" s="9"/>
      <c r="AH8309" s="9"/>
      <c r="AI8309" s="9"/>
      <c r="AJ8309" s="9"/>
      <c r="AK8309" s="9"/>
      <c r="AL8309" s="9"/>
      <c r="AM8309" s="9"/>
      <c r="AN8309" s="9"/>
      <c r="AO8309" s="27"/>
      <c r="AQ8309" s="29"/>
      <c r="AR8309" s="11"/>
      <c r="AW8309" s="31"/>
      <c r="AZ8309" s="12"/>
      <c r="BA8309" s="12"/>
      <c r="BB8309" s="12"/>
      <c r="BC8309" s="12"/>
    </row>
    <row r="8310" spans="4:55">
      <c r="D8310" s="7"/>
      <c r="E8310" s="7"/>
      <c r="F8310" s="8"/>
      <c r="G8310" s="8"/>
      <c r="H8310" s="8"/>
      <c r="AF8310" s="9"/>
      <c r="AG8310" s="9"/>
      <c r="AH8310" s="9"/>
      <c r="AI8310" s="9"/>
      <c r="AJ8310" s="9"/>
      <c r="AK8310" s="9"/>
      <c r="AL8310" s="9"/>
      <c r="AM8310" s="9"/>
      <c r="AN8310" s="9"/>
      <c r="AO8310" s="27"/>
      <c r="AQ8310" s="29"/>
      <c r="AR8310" s="11"/>
      <c r="AW8310" s="31"/>
      <c r="AZ8310" s="12"/>
      <c r="BA8310" s="12"/>
      <c r="BB8310" s="12"/>
      <c r="BC8310" s="12"/>
    </row>
    <row r="8311" spans="4:55">
      <c r="D8311" s="7"/>
      <c r="E8311" s="7"/>
      <c r="F8311" s="8"/>
      <c r="G8311" s="8"/>
      <c r="H8311" s="8"/>
      <c r="AF8311" s="9"/>
      <c r="AG8311" s="9"/>
      <c r="AH8311" s="9"/>
      <c r="AI8311" s="9"/>
      <c r="AJ8311" s="9"/>
      <c r="AK8311" s="9"/>
      <c r="AL8311" s="9"/>
      <c r="AM8311" s="9"/>
      <c r="AN8311" s="9"/>
      <c r="AO8311" s="27"/>
      <c r="AQ8311" s="29"/>
      <c r="AR8311" s="11"/>
      <c r="AW8311" s="31"/>
      <c r="AZ8311" s="12"/>
      <c r="BA8311" s="12"/>
      <c r="BB8311" s="12"/>
      <c r="BC8311" s="12"/>
    </row>
    <row r="8312" spans="4:55">
      <c r="D8312" s="7"/>
      <c r="E8312" s="7"/>
      <c r="F8312" s="8"/>
      <c r="G8312" s="8"/>
      <c r="H8312" s="8"/>
      <c r="AF8312" s="9"/>
      <c r="AG8312" s="9"/>
      <c r="AH8312" s="9"/>
      <c r="AI8312" s="9"/>
      <c r="AJ8312" s="9"/>
      <c r="AK8312" s="9"/>
      <c r="AL8312" s="9"/>
      <c r="AM8312" s="9"/>
      <c r="AN8312" s="9"/>
      <c r="AO8312" s="27"/>
      <c r="AQ8312" s="29"/>
      <c r="AR8312" s="11"/>
      <c r="AW8312" s="31"/>
      <c r="AZ8312" s="12"/>
      <c r="BA8312" s="12"/>
      <c r="BB8312" s="12"/>
      <c r="BC8312" s="12"/>
    </row>
    <row r="8313" spans="4:55">
      <c r="D8313" s="7"/>
      <c r="E8313" s="7"/>
      <c r="F8313" s="8"/>
      <c r="G8313" s="8"/>
      <c r="H8313" s="8"/>
      <c r="AF8313" s="9"/>
      <c r="AG8313" s="9"/>
      <c r="AH8313" s="9"/>
      <c r="AI8313" s="9"/>
      <c r="AJ8313" s="9"/>
      <c r="AK8313" s="9"/>
      <c r="AL8313" s="9"/>
      <c r="AM8313" s="9"/>
      <c r="AN8313" s="9"/>
      <c r="AO8313" s="27"/>
      <c r="AQ8313" s="29"/>
      <c r="AR8313" s="11"/>
      <c r="AW8313" s="31"/>
      <c r="AZ8313" s="12"/>
      <c r="BA8313" s="12"/>
      <c r="BB8313" s="12"/>
      <c r="BC8313" s="12"/>
    </row>
    <row r="8314" spans="4:55">
      <c r="D8314" s="7"/>
      <c r="E8314" s="7"/>
      <c r="F8314" s="8"/>
      <c r="G8314" s="8"/>
      <c r="H8314" s="8"/>
      <c r="AF8314" s="9"/>
      <c r="AG8314" s="9"/>
      <c r="AH8314" s="9"/>
      <c r="AI8314" s="9"/>
      <c r="AJ8314" s="9"/>
      <c r="AK8314" s="9"/>
      <c r="AL8314" s="9"/>
      <c r="AM8314" s="9"/>
      <c r="AN8314" s="9"/>
      <c r="AO8314" s="27"/>
      <c r="AQ8314" s="29"/>
      <c r="AR8314" s="11"/>
      <c r="AW8314" s="31"/>
      <c r="AZ8314" s="12"/>
      <c r="BA8314" s="12"/>
      <c r="BB8314" s="12"/>
      <c r="BC8314" s="12"/>
    </row>
    <row r="8315" spans="4:55">
      <c r="D8315" s="7"/>
      <c r="E8315" s="7"/>
      <c r="F8315" s="8"/>
      <c r="G8315" s="8"/>
      <c r="H8315" s="8"/>
      <c r="AF8315" s="9"/>
      <c r="AG8315" s="9"/>
      <c r="AH8315" s="9"/>
      <c r="AI8315" s="9"/>
      <c r="AJ8315" s="9"/>
      <c r="AK8315" s="9"/>
      <c r="AL8315" s="9"/>
      <c r="AM8315" s="9"/>
      <c r="AN8315" s="9"/>
      <c r="AO8315" s="27"/>
      <c r="AQ8315" s="29"/>
      <c r="AR8315" s="11"/>
      <c r="AW8315" s="31"/>
      <c r="AZ8315" s="12"/>
      <c r="BA8315" s="12"/>
      <c r="BB8315" s="12"/>
      <c r="BC8315" s="12"/>
    </row>
    <row r="8316" spans="4:55">
      <c r="D8316" s="7"/>
      <c r="E8316" s="7"/>
      <c r="F8316" s="8"/>
      <c r="G8316" s="8"/>
      <c r="H8316" s="8"/>
      <c r="AF8316" s="9"/>
      <c r="AG8316" s="9"/>
      <c r="AH8316" s="9"/>
      <c r="AI8316" s="9"/>
      <c r="AJ8316" s="9"/>
      <c r="AK8316" s="9"/>
      <c r="AL8316" s="9"/>
      <c r="AM8316" s="9"/>
      <c r="AN8316" s="9"/>
      <c r="AO8316" s="27"/>
      <c r="AQ8316" s="29"/>
      <c r="AR8316" s="11"/>
      <c r="AW8316" s="31"/>
      <c r="AZ8316" s="12"/>
      <c r="BA8316" s="12"/>
      <c r="BB8316" s="12"/>
      <c r="BC8316" s="12"/>
    </row>
    <row r="8317" spans="4:55">
      <c r="D8317" s="7"/>
      <c r="E8317" s="7"/>
      <c r="F8317" s="8"/>
      <c r="G8317" s="8"/>
      <c r="H8317" s="8"/>
      <c r="AF8317" s="9"/>
      <c r="AG8317" s="9"/>
      <c r="AH8317" s="9"/>
      <c r="AI8317" s="9"/>
      <c r="AJ8317" s="9"/>
      <c r="AK8317" s="9"/>
      <c r="AL8317" s="9"/>
      <c r="AM8317" s="9"/>
      <c r="AN8317" s="9"/>
      <c r="AO8317" s="27"/>
      <c r="AQ8317" s="29"/>
      <c r="AR8317" s="11"/>
      <c r="AW8317" s="31"/>
      <c r="AZ8317" s="12"/>
      <c r="BA8317" s="12"/>
      <c r="BB8317" s="12"/>
      <c r="BC8317" s="12"/>
    </row>
    <row r="8318" spans="4:55">
      <c r="D8318" s="7"/>
      <c r="E8318" s="7"/>
      <c r="F8318" s="8"/>
      <c r="G8318" s="8"/>
      <c r="H8318" s="8"/>
      <c r="AF8318" s="9"/>
      <c r="AG8318" s="9"/>
      <c r="AH8318" s="9"/>
      <c r="AI8318" s="9"/>
      <c r="AJ8318" s="9"/>
      <c r="AK8318" s="9"/>
      <c r="AL8318" s="9"/>
      <c r="AM8318" s="9"/>
      <c r="AN8318" s="9"/>
      <c r="AO8318" s="27"/>
      <c r="AQ8318" s="29"/>
      <c r="AR8318" s="11"/>
      <c r="AW8318" s="31"/>
      <c r="AZ8318" s="12"/>
      <c r="BA8318" s="12"/>
      <c r="BB8318" s="12"/>
      <c r="BC8318" s="12"/>
    </row>
    <row r="8319" spans="4:55">
      <c r="D8319" s="7"/>
      <c r="E8319" s="7"/>
      <c r="F8319" s="8"/>
      <c r="G8319" s="8"/>
      <c r="H8319" s="8"/>
      <c r="AF8319" s="9"/>
      <c r="AG8319" s="9"/>
      <c r="AH8319" s="9"/>
      <c r="AI8319" s="9"/>
      <c r="AJ8319" s="9"/>
      <c r="AK8319" s="9"/>
      <c r="AL8319" s="9"/>
      <c r="AM8319" s="9"/>
      <c r="AN8319" s="9"/>
      <c r="AO8319" s="27"/>
      <c r="AQ8319" s="29"/>
      <c r="AR8319" s="11"/>
      <c r="AW8319" s="31"/>
      <c r="AZ8319" s="12"/>
      <c r="BA8319" s="12"/>
      <c r="BB8319" s="12"/>
      <c r="BC8319" s="12"/>
    </row>
    <row r="8320" spans="4:55">
      <c r="D8320" s="7"/>
      <c r="E8320" s="7"/>
      <c r="F8320" s="8"/>
      <c r="G8320" s="8"/>
      <c r="H8320" s="8"/>
      <c r="AF8320" s="9"/>
      <c r="AG8320" s="9"/>
      <c r="AH8320" s="9"/>
      <c r="AI8320" s="9"/>
      <c r="AJ8320" s="9"/>
      <c r="AK8320" s="9"/>
      <c r="AL8320" s="9"/>
      <c r="AM8320" s="9"/>
      <c r="AN8320" s="9"/>
      <c r="AO8320" s="27"/>
      <c r="AQ8320" s="29"/>
      <c r="AR8320" s="11"/>
      <c r="AW8320" s="31"/>
      <c r="AZ8320" s="12"/>
      <c r="BA8320" s="12"/>
      <c r="BB8320" s="12"/>
      <c r="BC8320" s="12"/>
    </row>
    <row r="8321" spans="4:55">
      <c r="D8321" s="7"/>
      <c r="E8321" s="7"/>
      <c r="F8321" s="8"/>
      <c r="G8321" s="8"/>
      <c r="H8321" s="8"/>
      <c r="AF8321" s="9"/>
      <c r="AG8321" s="9"/>
      <c r="AH8321" s="9"/>
      <c r="AI8321" s="9"/>
      <c r="AJ8321" s="9"/>
      <c r="AK8321" s="9"/>
      <c r="AL8321" s="9"/>
      <c r="AM8321" s="9"/>
      <c r="AN8321" s="9"/>
      <c r="AO8321" s="27"/>
      <c r="AQ8321" s="29"/>
      <c r="AR8321" s="11"/>
      <c r="AW8321" s="31"/>
      <c r="AZ8321" s="12"/>
      <c r="BA8321" s="12"/>
      <c r="BB8321" s="12"/>
      <c r="BC8321" s="12"/>
    </row>
    <row r="8322" spans="4:55">
      <c r="D8322" s="7"/>
      <c r="E8322" s="7"/>
      <c r="F8322" s="8"/>
      <c r="G8322" s="8"/>
      <c r="H8322" s="8"/>
      <c r="AF8322" s="9"/>
      <c r="AG8322" s="9"/>
      <c r="AH8322" s="9"/>
      <c r="AI8322" s="9"/>
      <c r="AJ8322" s="9"/>
      <c r="AK8322" s="9"/>
      <c r="AL8322" s="9"/>
      <c r="AM8322" s="9"/>
      <c r="AN8322" s="9"/>
      <c r="AO8322" s="27"/>
      <c r="AQ8322" s="29"/>
      <c r="AR8322" s="11"/>
      <c r="AW8322" s="31"/>
      <c r="AZ8322" s="12"/>
      <c r="BA8322" s="12"/>
      <c r="BB8322" s="12"/>
      <c r="BC8322" s="12"/>
    </row>
    <row r="8323" spans="4:55">
      <c r="D8323" s="7"/>
      <c r="E8323" s="7"/>
      <c r="F8323" s="8"/>
      <c r="G8323" s="8"/>
      <c r="H8323" s="8"/>
      <c r="AF8323" s="9"/>
      <c r="AG8323" s="9"/>
      <c r="AH8323" s="9"/>
      <c r="AI8323" s="9"/>
      <c r="AJ8323" s="9"/>
      <c r="AK8323" s="9"/>
      <c r="AL8323" s="9"/>
      <c r="AM8323" s="9"/>
      <c r="AN8323" s="9"/>
      <c r="AO8323" s="27"/>
      <c r="AQ8323" s="29"/>
      <c r="AR8323" s="11"/>
      <c r="AW8323" s="31"/>
      <c r="AZ8323" s="12"/>
      <c r="BA8323" s="12"/>
      <c r="BB8323" s="12"/>
      <c r="BC8323" s="12"/>
    </row>
    <row r="8324" spans="4:55">
      <c r="D8324" s="7"/>
      <c r="E8324" s="7"/>
      <c r="F8324" s="8"/>
      <c r="G8324" s="8"/>
      <c r="H8324" s="8"/>
      <c r="AF8324" s="9"/>
      <c r="AG8324" s="9"/>
      <c r="AH8324" s="9"/>
      <c r="AI8324" s="9"/>
      <c r="AJ8324" s="9"/>
      <c r="AK8324" s="9"/>
      <c r="AL8324" s="9"/>
      <c r="AM8324" s="9"/>
      <c r="AN8324" s="9"/>
      <c r="AO8324" s="27"/>
      <c r="AQ8324" s="29"/>
      <c r="AR8324" s="11"/>
      <c r="AW8324" s="31"/>
      <c r="AZ8324" s="12"/>
      <c r="BA8324" s="12"/>
      <c r="BB8324" s="12"/>
      <c r="BC8324" s="12"/>
    </row>
    <row r="8325" spans="4:55">
      <c r="D8325" s="7"/>
      <c r="E8325" s="7"/>
      <c r="F8325" s="8"/>
      <c r="G8325" s="8"/>
      <c r="H8325" s="8"/>
      <c r="AF8325" s="9"/>
      <c r="AG8325" s="9"/>
      <c r="AH8325" s="9"/>
      <c r="AI8325" s="9"/>
      <c r="AJ8325" s="9"/>
      <c r="AK8325" s="9"/>
      <c r="AL8325" s="9"/>
      <c r="AM8325" s="9"/>
      <c r="AN8325" s="9"/>
      <c r="AO8325" s="27"/>
      <c r="AQ8325" s="29"/>
      <c r="AR8325" s="11"/>
      <c r="AW8325" s="31"/>
      <c r="AZ8325" s="12"/>
      <c r="BA8325" s="12"/>
      <c r="BB8325" s="12"/>
      <c r="BC8325" s="12"/>
    </row>
    <row r="8326" spans="4:55">
      <c r="D8326" s="7"/>
      <c r="E8326" s="7"/>
      <c r="F8326" s="8"/>
      <c r="G8326" s="8"/>
      <c r="H8326" s="8"/>
      <c r="AF8326" s="9"/>
      <c r="AG8326" s="9"/>
      <c r="AH8326" s="9"/>
      <c r="AI8326" s="9"/>
      <c r="AJ8326" s="9"/>
      <c r="AK8326" s="9"/>
      <c r="AL8326" s="9"/>
      <c r="AM8326" s="9"/>
      <c r="AN8326" s="9"/>
      <c r="AO8326" s="27"/>
      <c r="AQ8326" s="29"/>
      <c r="AR8326" s="11"/>
      <c r="AW8326" s="31"/>
      <c r="AZ8326" s="12"/>
      <c r="BA8326" s="12"/>
      <c r="BB8326" s="12"/>
      <c r="BC8326" s="12"/>
    </row>
    <row r="8327" spans="4:55">
      <c r="D8327" s="7"/>
      <c r="E8327" s="7"/>
      <c r="F8327" s="8"/>
      <c r="G8327" s="8"/>
      <c r="H8327" s="8"/>
      <c r="AF8327" s="9"/>
      <c r="AG8327" s="9"/>
      <c r="AH8327" s="9"/>
      <c r="AI8327" s="9"/>
      <c r="AJ8327" s="9"/>
      <c r="AK8327" s="9"/>
      <c r="AL8327" s="9"/>
      <c r="AM8327" s="9"/>
      <c r="AN8327" s="9"/>
      <c r="AO8327" s="27"/>
      <c r="AQ8327" s="29"/>
      <c r="AR8327" s="11"/>
      <c r="AW8327" s="31"/>
      <c r="AZ8327" s="12"/>
      <c r="BA8327" s="12"/>
      <c r="BB8327" s="12"/>
      <c r="BC8327" s="12"/>
    </row>
    <row r="8328" spans="4:55">
      <c r="D8328" s="7"/>
      <c r="E8328" s="7"/>
      <c r="F8328" s="8"/>
      <c r="G8328" s="8"/>
      <c r="H8328" s="8"/>
      <c r="AF8328" s="9"/>
      <c r="AG8328" s="9"/>
      <c r="AH8328" s="9"/>
      <c r="AI8328" s="9"/>
      <c r="AJ8328" s="9"/>
      <c r="AK8328" s="9"/>
      <c r="AL8328" s="9"/>
      <c r="AM8328" s="9"/>
      <c r="AN8328" s="9"/>
      <c r="AO8328" s="27"/>
      <c r="AQ8328" s="29"/>
      <c r="AR8328" s="11"/>
      <c r="AW8328" s="31"/>
      <c r="AZ8328" s="12"/>
      <c r="BA8328" s="12"/>
      <c r="BB8328" s="12"/>
      <c r="BC8328" s="12"/>
    </row>
    <row r="8329" spans="4:55">
      <c r="D8329" s="7"/>
      <c r="E8329" s="7"/>
      <c r="F8329" s="8"/>
      <c r="G8329" s="8"/>
      <c r="H8329" s="8"/>
      <c r="AF8329" s="9"/>
      <c r="AG8329" s="9"/>
      <c r="AH8329" s="9"/>
      <c r="AI8329" s="9"/>
      <c r="AJ8329" s="9"/>
      <c r="AK8329" s="9"/>
      <c r="AL8329" s="9"/>
      <c r="AM8329" s="9"/>
      <c r="AN8329" s="9"/>
      <c r="AO8329" s="27"/>
      <c r="AQ8329" s="29"/>
      <c r="AR8329" s="11"/>
      <c r="AW8329" s="31"/>
      <c r="AZ8329" s="12"/>
      <c r="BA8329" s="12"/>
      <c r="BB8329" s="12"/>
      <c r="BC8329" s="12"/>
    </row>
    <row r="8330" spans="4:55">
      <c r="D8330" s="7"/>
      <c r="E8330" s="7"/>
      <c r="F8330" s="8"/>
      <c r="G8330" s="8"/>
      <c r="H8330" s="8"/>
      <c r="AF8330" s="9"/>
      <c r="AG8330" s="9"/>
      <c r="AH8330" s="9"/>
      <c r="AI8330" s="9"/>
      <c r="AJ8330" s="9"/>
      <c r="AK8330" s="9"/>
      <c r="AL8330" s="9"/>
      <c r="AM8330" s="9"/>
      <c r="AN8330" s="9"/>
      <c r="AO8330" s="27"/>
      <c r="AQ8330" s="29"/>
      <c r="AR8330" s="11"/>
      <c r="AW8330" s="31"/>
      <c r="AZ8330" s="12"/>
      <c r="BA8330" s="12"/>
      <c r="BB8330" s="12"/>
      <c r="BC8330" s="12"/>
    </row>
    <row r="8331" spans="4:55">
      <c r="D8331" s="7"/>
      <c r="E8331" s="7"/>
      <c r="F8331" s="8"/>
      <c r="G8331" s="8"/>
      <c r="H8331" s="8"/>
      <c r="AF8331" s="9"/>
      <c r="AG8331" s="9"/>
      <c r="AH8331" s="9"/>
      <c r="AI8331" s="9"/>
      <c r="AJ8331" s="9"/>
      <c r="AK8331" s="9"/>
      <c r="AL8331" s="9"/>
      <c r="AM8331" s="9"/>
      <c r="AN8331" s="9"/>
      <c r="AO8331" s="27"/>
      <c r="AQ8331" s="29"/>
      <c r="AR8331" s="11"/>
      <c r="AW8331" s="31"/>
      <c r="AZ8331" s="12"/>
      <c r="BA8331" s="12"/>
      <c r="BB8331" s="12"/>
      <c r="BC8331" s="12"/>
    </row>
    <row r="8332" spans="4:55">
      <c r="D8332" s="7"/>
      <c r="E8332" s="7"/>
      <c r="F8332" s="8"/>
      <c r="G8332" s="8"/>
      <c r="H8332" s="8"/>
      <c r="AF8332" s="9"/>
      <c r="AG8332" s="9"/>
      <c r="AH8332" s="9"/>
      <c r="AI8332" s="9"/>
      <c r="AJ8332" s="9"/>
      <c r="AK8332" s="9"/>
      <c r="AL8332" s="9"/>
      <c r="AM8332" s="9"/>
      <c r="AN8332" s="9"/>
      <c r="AO8332" s="27"/>
      <c r="AQ8332" s="29"/>
      <c r="AR8332" s="11"/>
      <c r="AW8332" s="31"/>
      <c r="AZ8332" s="12"/>
      <c r="BA8332" s="12"/>
      <c r="BB8332" s="12"/>
      <c r="BC8332" s="12"/>
    </row>
    <row r="8333" spans="4:55">
      <c r="D8333" s="7"/>
      <c r="E8333" s="7"/>
      <c r="F8333" s="8"/>
      <c r="G8333" s="8"/>
      <c r="H8333" s="8"/>
      <c r="AF8333" s="9"/>
      <c r="AG8333" s="9"/>
      <c r="AH8333" s="9"/>
      <c r="AI8333" s="9"/>
      <c r="AJ8333" s="9"/>
      <c r="AK8333" s="9"/>
      <c r="AL8333" s="9"/>
      <c r="AM8333" s="9"/>
      <c r="AN8333" s="9"/>
      <c r="AO8333" s="27"/>
      <c r="AQ8333" s="29"/>
      <c r="AR8333" s="11"/>
      <c r="AW8333" s="31"/>
      <c r="AZ8333" s="12"/>
      <c r="BA8333" s="12"/>
      <c r="BB8333" s="12"/>
      <c r="BC8333" s="12"/>
    </row>
    <row r="8334" spans="4:55">
      <c r="D8334" s="7"/>
      <c r="E8334" s="7"/>
      <c r="F8334" s="8"/>
      <c r="G8334" s="8"/>
      <c r="H8334" s="8"/>
      <c r="AF8334" s="9"/>
      <c r="AG8334" s="9"/>
      <c r="AH8334" s="9"/>
      <c r="AI8334" s="9"/>
      <c r="AJ8334" s="9"/>
      <c r="AK8334" s="9"/>
      <c r="AL8334" s="9"/>
      <c r="AM8334" s="9"/>
      <c r="AN8334" s="9"/>
      <c r="AO8334" s="27"/>
      <c r="AQ8334" s="29"/>
      <c r="AR8334" s="11"/>
      <c r="AW8334" s="31"/>
      <c r="AZ8334" s="12"/>
      <c r="BA8334" s="12"/>
      <c r="BB8334" s="12"/>
      <c r="BC8334" s="12"/>
    </row>
    <row r="8335" spans="4:55">
      <c r="D8335" s="7"/>
      <c r="E8335" s="7"/>
      <c r="F8335" s="8"/>
      <c r="G8335" s="8"/>
      <c r="H8335" s="8"/>
      <c r="AF8335" s="9"/>
      <c r="AG8335" s="9"/>
      <c r="AH8335" s="9"/>
      <c r="AI8335" s="9"/>
      <c r="AJ8335" s="9"/>
      <c r="AK8335" s="9"/>
      <c r="AL8335" s="9"/>
      <c r="AM8335" s="9"/>
      <c r="AN8335" s="9"/>
      <c r="AO8335" s="27"/>
      <c r="AQ8335" s="29"/>
      <c r="AR8335" s="11"/>
      <c r="AW8335" s="31"/>
      <c r="AZ8335" s="12"/>
      <c r="BA8335" s="12"/>
      <c r="BB8335" s="12"/>
      <c r="BC8335" s="12"/>
    </row>
    <row r="8336" spans="4:55">
      <c r="D8336" s="7"/>
      <c r="E8336" s="7"/>
      <c r="F8336" s="8"/>
      <c r="G8336" s="8"/>
      <c r="H8336" s="8"/>
      <c r="AF8336" s="9"/>
      <c r="AG8336" s="9"/>
      <c r="AH8336" s="9"/>
      <c r="AI8336" s="9"/>
      <c r="AJ8336" s="9"/>
      <c r="AK8336" s="9"/>
      <c r="AL8336" s="9"/>
      <c r="AM8336" s="9"/>
      <c r="AN8336" s="9"/>
      <c r="AO8336" s="27"/>
      <c r="AQ8336" s="29"/>
      <c r="AR8336" s="11"/>
      <c r="AW8336" s="31"/>
      <c r="AZ8336" s="12"/>
      <c r="BA8336" s="12"/>
      <c r="BB8336" s="12"/>
      <c r="BC8336" s="12"/>
    </row>
    <row r="8337" spans="4:55">
      <c r="D8337" s="7"/>
      <c r="E8337" s="7"/>
      <c r="F8337" s="8"/>
      <c r="G8337" s="8"/>
      <c r="H8337" s="8"/>
      <c r="AF8337" s="9"/>
      <c r="AG8337" s="9"/>
      <c r="AH8337" s="9"/>
      <c r="AI8337" s="9"/>
      <c r="AJ8337" s="9"/>
      <c r="AK8337" s="9"/>
      <c r="AL8337" s="9"/>
      <c r="AM8337" s="9"/>
      <c r="AN8337" s="9"/>
      <c r="AO8337" s="27"/>
      <c r="AQ8337" s="29"/>
      <c r="AR8337" s="11"/>
      <c r="AW8337" s="31"/>
      <c r="AZ8337" s="12"/>
      <c r="BA8337" s="12"/>
      <c r="BB8337" s="12"/>
      <c r="BC8337" s="12"/>
    </row>
    <row r="8338" spans="4:55">
      <c r="D8338" s="7"/>
      <c r="E8338" s="7"/>
      <c r="F8338" s="8"/>
      <c r="G8338" s="8"/>
      <c r="H8338" s="8"/>
      <c r="AF8338" s="9"/>
      <c r="AG8338" s="9"/>
      <c r="AH8338" s="9"/>
      <c r="AI8338" s="9"/>
      <c r="AJ8338" s="9"/>
      <c r="AK8338" s="9"/>
      <c r="AL8338" s="9"/>
      <c r="AM8338" s="9"/>
      <c r="AN8338" s="9"/>
      <c r="AO8338" s="27"/>
      <c r="AQ8338" s="29"/>
      <c r="AR8338" s="11"/>
      <c r="AW8338" s="31"/>
      <c r="AZ8338" s="12"/>
      <c r="BA8338" s="12"/>
      <c r="BB8338" s="12"/>
      <c r="BC8338" s="12"/>
    </row>
    <row r="8339" spans="4:55">
      <c r="D8339" s="7"/>
      <c r="E8339" s="7"/>
      <c r="F8339" s="8"/>
      <c r="G8339" s="8"/>
      <c r="H8339" s="8"/>
      <c r="AF8339" s="9"/>
      <c r="AG8339" s="9"/>
      <c r="AH8339" s="9"/>
      <c r="AI8339" s="9"/>
      <c r="AJ8339" s="9"/>
      <c r="AK8339" s="9"/>
      <c r="AL8339" s="9"/>
      <c r="AM8339" s="9"/>
      <c r="AN8339" s="9"/>
      <c r="AO8339" s="27"/>
      <c r="AQ8339" s="29"/>
      <c r="AR8339" s="11"/>
      <c r="AW8339" s="31"/>
      <c r="AZ8339" s="12"/>
      <c r="BA8339" s="12"/>
      <c r="BB8339" s="12"/>
      <c r="BC8339" s="12"/>
    </row>
    <row r="8340" spans="4:55">
      <c r="D8340" s="7"/>
      <c r="E8340" s="7"/>
      <c r="F8340" s="8"/>
      <c r="G8340" s="8"/>
      <c r="H8340" s="8"/>
      <c r="AF8340" s="9"/>
      <c r="AG8340" s="9"/>
      <c r="AH8340" s="9"/>
      <c r="AI8340" s="9"/>
      <c r="AJ8340" s="9"/>
      <c r="AK8340" s="9"/>
      <c r="AL8340" s="9"/>
      <c r="AM8340" s="9"/>
      <c r="AN8340" s="9"/>
      <c r="AO8340" s="27"/>
      <c r="AQ8340" s="29"/>
      <c r="AR8340" s="11"/>
      <c r="AW8340" s="31"/>
      <c r="AZ8340" s="12"/>
      <c r="BA8340" s="12"/>
      <c r="BB8340" s="12"/>
      <c r="BC8340" s="12"/>
    </row>
    <row r="8341" spans="4:55">
      <c r="D8341" s="7"/>
      <c r="E8341" s="7"/>
      <c r="F8341" s="8"/>
      <c r="G8341" s="8"/>
      <c r="H8341" s="8"/>
      <c r="AF8341" s="9"/>
      <c r="AG8341" s="9"/>
      <c r="AH8341" s="9"/>
      <c r="AI8341" s="9"/>
      <c r="AJ8341" s="9"/>
      <c r="AK8341" s="9"/>
      <c r="AL8341" s="9"/>
      <c r="AM8341" s="9"/>
      <c r="AN8341" s="9"/>
      <c r="AO8341" s="27"/>
      <c r="AQ8341" s="29"/>
      <c r="AR8341" s="11"/>
      <c r="AW8341" s="31"/>
      <c r="AZ8341" s="12"/>
      <c r="BA8341" s="12"/>
      <c r="BB8341" s="12"/>
      <c r="BC8341" s="12"/>
    </row>
    <row r="8342" spans="4:55">
      <c r="D8342" s="7"/>
      <c r="E8342" s="7"/>
      <c r="F8342" s="8"/>
      <c r="G8342" s="8"/>
      <c r="H8342" s="8"/>
      <c r="AF8342" s="9"/>
      <c r="AG8342" s="9"/>
      <c r="AH8342" s="9"/>
      <c r="AI8342" s="9"/>
      <c r="AJ8342" s="9"/>
      <c r="AK8342" s="9"/>
      <c r="AL8342" s="9"/>
      <c r="AM8342" s="9"/>
      <c r="AN8342" s="9"/>
      <c r="AO8342" s="27"/>
      <c r="AQ8342" s="29"/>
      <c r="AR8342" s="11"/>
      <c r="AW8342" s="31"/>
      <c r="AZ8342" s="12"/>
      <c r="BA8342" s="12"/>
      <c r="BB8342" s="12"/>
      <c r="BC8342" s="12"/>
    </row>
    <row r="8343" spans="4:55">
      <c r="D8343" s="7"/>
      <c r="E8343" s="7"/>
      <c r="F8343" s="8"/>
      <c r="G8343" s="8"/>
      <c r="H8343" s="8"/>
      <c r="AF8343" s="9"/>
      <c r="AG8343" s="9"/>
      <c r="AH8343" s="9"/>
      <c r="AI8343" s="9"/>
      <c r="AJ8343" s="9"/>
      <c r="AK8343" s="9"/>
      <c r="AL8343" s="9"/>
      <c r="AM8343" s="9"/>
      <c r="AN8343" s="9"/>
      <c r="AO8343" s="27"/>
      <c r="AQ8343" s="29"/>
      <c r="AR8343" s="11"/>
      <c r="AW8343" s="31"/>
      <c r="AZ8343" s="12"/>
      <c r="BA8343" s="12"/>
      <c r="BB8343" s="12"/>
      <c r="BC8343" s="12"/>
    </row>
    <row r="8344" spans="4:55">
      <c r="D8344" s="7"/>
      <c r="E8344" s="7"/>
      <c r="F8344" s="8"/>
      <c r="G8344" s="8"/>
      <c r="H8344" s="8"/>
      <c r="AF8344" s="9"/>
      <c r="AG8344" s="9"/>
      <c r="AH8344" s="9"/>
      <c r="AI8344" s="9"/>
      <c r="AJ8344" s="9"/>
      <c r="AK8344" s="9"/>
      <c r="AL8344" s="9"/>
      <c r="AM8344" s="9"/>
      <c r="AN8344" s="9"/>
      <c r="AO8344" s="27"/>
      <c r="AQ8344" s="29"/>
      <c r="AR8344" s="11"/>
      <c r="AW8344" s="31"/>
      <c r="AZ8344" s="12"/>
      <c r="BA8344" s="12"/>
      <c r="BB8344" s="12"/>
      <c r="BC8344" s="12"/>
    </row>
    <row r="8345" spans="4:55">
      <c r="D8345" s="7"/>
      <c r="E8345" s="7"/>
      <c r="F8345" s="8"/>
      <c r="G8345" s="8"/>
      <c r="H8345" s="8"/>
      <c r="AF8345" s="9"/>
      <c r="AG8345" s="9"/>
      <c r="AH8345" s="9"/>
      <c r="AI8345" s="9"/>
      <c r="AJ8345" s="9"/>
      <c r="AK8345" s="9"/>
      <c r="AL8345" s="9"/>
      <c r="AM8345" s="9"/>
      <c r="AN8345" s="9"/>
      <c r="AO8345" s="27"/>
      <c r="AQ8345" s="29"/>
      <c r="AR8345" s="11"/>
      <c r="AW8345" s="31"/>
      <c r="AZ8345" s="12"/>
      <c r="BA8345" s="12"/>
      <c r="BB8345" s="12"/>
      <c r="BC8345" s="12"/>
    </row>
    <row r="8346" spans="4:55">
      <c r="D8346" s="7"/>
      <c r="E8346" s="7"/>
      <c r="F8346" s="8"/>
      <c r="G8346" s="8"/>
      <c r="H8346" s="8"/>
      <c r="AF8346" s="9"/>
      <c r="AG8346" s="9"/>
      <c r="AH8346" s="9"/>
      <c r="AI8346" s="9"/>
      <c r="AJ8346" s="9"/>
      <c r="AK8346" s="9"/>
      <c r="AL8346" s="9"/>
      <c r="AM8346" s="9"/>
      <c r="AN8346" s="9"/>
      <c r="AO8346" s="27"/>
      <c r="AQ8346" s="29"/>
      <c r="AR8346" s="11"/>
      <c r="AW8346" s="31"/>
      <c r="AZ8346" s="12"/>
      <c r="BA8346" s="12"/>
      <c r="BB8346" s="12"/>
      <c r="BC8346" s="12"/>
    </row>
    <row r="8347" spans="4:55">
      <c r="D8347" s="7"/>
      <c r="E8347" s="7"/>
      <c r="F8347" s="8"/>
      <c r="G8347" s="8"/>
      <c r="H8347" s="8"/>
      <c r="AF8347" s="9"/>
      <c r="AG8347" s="9"/>
      <c r="AH8347" s="9"/>
      <c r="AI8347" s="9"/>
      <c r="AJ8347" s="9"/>
      <c r="AK8347" s="9"/>
      <c r="AL8347" s="9"/>
      <c r="AM8347" s="9"/>
      <c r="AN8347" s="9"/>
      <c r="AO8347" s="27"/>
      <c r="AQ8347" s="29"/>
      <c r="AR8347" s="11"/>
      <c r="AW8347" s="31"/>
      <c r="AZ8347" s="12"/>
      <c r="BA8347" s="12"/>
      <c r="BB8347" s="12"/>
      <c r="BC8347" s="12"/>
    </row>
    <row r="8348" spans="4:55">
      <c r="D8348" s="7"/>
      <c r="E8348" s="7"/>
      <c r="F8348" s="8"/>
      <c r="G8348" s="8"/>
      <c r="H8348" s="8"/>
      <c r="AF8348" s="9"/>
      <c r="AG8348" s="9"/>
      <c r="AH8348" s="9"/>
      <c r="AI8348" s="9"/>
      <c r="AJ8348" s="9"/>
      <c r="AK8348" s="9"/>
      <c r="AL8348" s="9"/>
      <c r="AM8348" s="9"/>
      <c r="AN8348" s="9"/>
      <c r="AO8348" s="27"/>
      <c r="AQ8348" s="29"/>
      <c r="AR8348" s="11"/>
      <c r="AW8348" s="31"/>
      <c r="AZ8348" s="12"/>
      <c r="BA8348" s="12"/>
      <c r="BB8348" s="12"/>
      <c r="BC8348" s="12"/>
    </row>
    <row r="8349" spans="4:55">
      <c r="D8349" s="7"/>
      <c r="E8349" s="7"/>
      <c r="F8349" s="8"/>
      <c r="G8349" s="8"/>
      <c r="H8349" s="8"/>
      <c r="AF8349" s="9"/>
      <c r="AG8349" s="9"/>
      <c r="AH8349" s="9"/>
      <c r="AI8349" s="9"/>
      <c r="AJ8349" s="9"/>
      <c r="AK8349" s="9"/>
      <c r="AL8349" s="9"/>
      <c r="AM8349" s="9"/>
      <c r="AN8349" s="9"/>
      <c r="AO8349" s="27"/>
      <c r="AQ8349" s="29"/>
      <c r="AR8349" s="11"/>
      <c r="AW8349" s="31"/>
      <c r="AZ8349" s="12"/>
      <c r="BA8349" s="12"/>
      <c r="BB8349" s="12"/>
      <c r="BC8349" s="12"/>
    </row>
    <row r="8350" spans="4:55">
      <c r="D8350" s="7"/>
      <c r="E8350" s="7"/>
      <c r="F8350" s="8"/>
      <c r="G8350" s="8"/>
      <c r="H8350" s="8"/>
      <c r="AF8350" s="9"/>
      <c r="AG8350" s="9"/>
      <c r="AH8350" s="9"/>
      <c r="AI8350" s="9"/>
      <c r="AJ8350" s="9"/>
      <c r="AK8350" s="9"/>
      <c r="AL8350" s="9"/>
      <c r="AM8350" s="9"/>
      <c r="AN8350" s="9"/>
      <c r="AO8350" s="27"/>
      <c r="AQ8350" s="29"/>
      <c r="AR8350" s="11"/>
      <c r="AW8350" s="31"/>
      <c r="AZ8350" s="12"/>
      <c r="BA8350" s="12"/>
      <c r="BB8350" s="12"/>
      <c r="BC8350" s="12"/>
    </row>
    <row r="8351" spans="4:55">
      <c r="D8351" s="7"/>
      <c r="E8351" s="7"/>
      <c r="F8351" s="8"/>
      <c r="G8351" s="8"/>
      <c r="H8351" s="8"/>
      <c r="AF8351" s="9"/>
      <c r="AG8351" s="9"/>
      <c r="AH8351" s="9"/>
      <c r="AI8351" s="9"/>
      <c r="AJ8351" s="9"/>
      <c r="AK8351" s="9"/>
      <c r="AL8351" s="9"/>
      <c r="AM8351" s="9"/>
      <c r="AN8351" s="9"/>
      <c r="AO8351" s="27"/>
      <c r="AQ8351" s="29"/>
      <c r="AR8351" s="11"/>
      <c r="AW8351" s="31"/>
      <c r="AZ8351" s="12"/>
      <c r="BA8351" s="12"/>
      <c r="BB8351" s="12"/>
      <c r="BC8351" s="12"/>
    </row>
    <row r="8352" spans="4:55">
      <c r="D8352" s="7"/>
      <c r="E8352" s="7"/>
      <c r="F8352" s="8"/>
      <c r="G8352" s="8"/>
      <c r="H8352" s="8"/>
      <c r="AF8352" s="9"/>
      <c r="AG8352" s="9"/>
      <c r="AH8352" s="9"/>
      <c r="AI8352" s="9"/>
      <c r="AJ8352" s="9"/>
      <c r="AK8352" s="9"/>
      <c r="AL8352" s="9"/>
      <c r="AM8352" s="9"/>
      <c r="AN8352" s="9"/>
      <c r="AO8352" s="27"/>
      <c r="AQ8352" s="29"/>
      <c r="AR8352" s="11"/>
      <c r="AW8352" s="31"/>
      <c r="AZ8352" s="12"/>
      <c r="BA8352" s="12"/>
      <c r="BB8352" s="12"/>
      <c r="BC8352" s="12"/>
    </row>
    <row r="8353" spans="4:55">
      <c r="D8353" s="7"/>
      <c r="E8353" s="7"/>
      <c r="F8353" s="8"/>
      <c r="G8353" s="8"/>
      <c r="H8353" s="8"/>
      <c r="AF8353" s="9"/>
      <c r="AG8353" s="9"/>
      <c r="AH8353" s="9"/>
      <c r="AI8353" s="9"/>
      <c r="AJ8353" s="9"/>
      <c r="AK8353" s="9"/>
      <c r="AL8353" s="9"/>
      <c r="AM8353" s="9"/>
      <c r="AN8353" s="9"/>
      <c r="AO8353" s="27"/>
      <c r="AQ8353" s="29"/>
      <c r="AR8353" s="11"/>
      <c r="AW8353" s="31"/>
      <c r="AZ8353" s="12"/>
      <c r="BA8353" s="12"/>
      <c r="BB8353" s="12"/>
      <c r="BC8353" s="12"/>
    </row>
    <row r="8354" spans="4:55">
      <c r="D8354" s="7"/>
      <c r="E8354" s="7"/>
      <c r="F8354" s="8"/>
      <c r="G8354" s="8"/>
      <c r="H8354" s="8"/>
      <c r="AF8354" s="9"/>
      <c r="AG8354" s="9"/>
      <c r="AH8354" s="9"/>
      <c r="AI8354" s="9"/>
      <c r="AJ8354" s="9"/>
      <c r="AK8354" s="9"/>
      <c r="AL8354" s="9"/>
      <c r="AM8354" s="9"/>
      <c r="AN8354" s="9"/>
      <c r="AO8354" s="27"/>
      <c r="AQ8354" s="29"/>
      <c r="AR8354" s="11"/>
      <c r="AW8354" s="31"/>
      <c r="AZ8354" s="12"/>
      <c r="BA8354" s="12"/>
      <c r="BB8354" s="12"/>
      <c r="BC8354" s="12"/>
    </row>
    <row r="8355" spans="4:55">
      <c r="D8355" s="7"/>
      <c r="E8355" s="7"/>
      <c r="F8355" s="8"/>
      <c r="G8355" s="8"/>
      <c r="H8355" s="8"/>
      <c r="AF8355" s="9"/>
      <c r="AG8355" s="9"/>
      <c r="AH8355" s="9"/>
      <c r="AI8355" s="9"/>
      <c r="AJ8355" s="9"/>
      <c r="AK8355" s="9"/>
      <c r="AL8355" s="9"/>
      <c r="AM8355" s="9"/>
      <c r="AN8355" s="9"/>
      <c r="AO8355" s="27"/>
      <c r="AQ8355" s="29"/>
      <c r="AR8355" s="11"/>
      <c r="AW8355" s="31"/>
      <c r="AZ8355" s="12"/>
      <c r="BA8355" s="12"/>
      <c r="BB8355" s="12"/>
      <c r="BC8355" s="12"/>
    </row>
    <row r="8356" spans="4:55">
      <c r="D8356" s="7"/>
      <c r="E8356" s="7"/>
      <c r="F8356" s="8"/>
      <c r="G8356" s="8"/>
      <c r="H8356" s="8"/>
      <c r="AF8356" s="9"/>
      <c r="AG8356" s="9"/>
      <c r="AH8356" s="9"/>
      <c r="AI8356" s="9"/>
      <c r="AJ8356" s="9"/>
      <c r="AK8356" s="9"/>
      <c r="AL8356" s="9"/>
      <c r="AM8356" s="9"/>
      <c r="AN8356" s="9"/>
      <c r="AO8356" s="27"/>
      <c r="AQ8356" s="29"/>
      <c r="AR8356" s="11"/>
      <c r="AW8356" s="31"/>
      <c r="AZ8356" s="12"/>
      <c r="BA8356" s="12"/>
      <c r="BB8356" s="12"/>
      <c r="BC8356" s="12"/>
    </row>
    <row r="8357" spans="4:55">
      <c r="D8357" s="7"/>
      <c r="E8357" s="7"/>
      <c r="F8357" s="8"/>
      <c r="G8357" s="8"/>
      <c r="H8357" s="8"/>
      <c r="AF8357" s="9"/>
      <c r="AG8357" s="9"/>
      <c r="AH8357" s="9"/>
      <c r="AI8357" s="9"/>
      <c r="AJ8357" s="9"/>
      <c r="AK8357" s="9"/>
      <c r="AL8357" s="9"/>
      <c r="AM8357" s="9"/>
      <c r="AN8357" s="9"/>
      <c r="AO8357" s="27"/>
      <c r="AQ8357" s="29"/>
      <c r="AR8357" s="11"/>
      <c r="AW8357" s="31"/>
      <c r="AZ8357" s="12"/>
      <c r="BA8357" s="12"/>
      <c r="BB8357" s="12"/>
      <c r="BC8357" s="12"/>
    </row>
    <row r="8358" spans="4:55">
      <c r="D8358" s="7"/>
      <c r="E8358" s="7"/>
      <c r="F8358" s="8"/>
      <c r="G8358" s="8"/>
      <c r="H8358" s="8"/>
      <c r="AF8358" s="9"/>
      <c r="AG8358" s="9"/>
      <c r="AH8358" s="9"/>
      <c r="AI8358" s="9"/>
      <c r="AJ8358" s="9"/>
      <c r="AK8358" s="9"/>
      <c r="AL8358" s="9"/>
      <c r="AM8358" s="9"/>
      <c r="AN8358" s="9"/>
      <c r="AO8358" s="27"/>
      <c r="AQ8358" s="29"/>
      <c r="AR8358" s="11"/>
      <c r="AW8358" s="31"/>
      <c r="AZ8358" s="12"/>
      <c r="BA8358" s="12"/>
      <c r="BB8358" s="12"/>
      <c r="BC8358" s="12"/>
    </row>
    <row r="8359" spans="4:55">
      <c r="D8359" s="7"/>
      <c r="E8359" s="7"/>
      <c r="F8359" s="8"/>
      <c r="G8359" s="8"/>
      <c r="H8359" s="8"/>
      <c r="AF8359" s="9"/>
      <c r="AG8359" s="9"/>
      <c r="AH8359" s="9"/>
      <c r="AI8359" s="9"/>
      <c r="AJ8359" s="9"/>
      <c r="AK8359" s="9"/>
      <c r="AL8359" s="9"/>
      <c r="AM8359" s="9"/>
      <c r="AN8359" s="9"/>
      <c r="AO8359" s="27"/>
      <c r="AQ8359" s="29"/>
      <c r="AR8359" s="11"/>
      <c r="AW8359" s="31"/>
      <c r="AZ8359" s="12"/>
      <c r="BA8359" s="12"/>
      <c r="BB8359" s="12"/>
      <c r="BC8359" s="12"/>
    </row>
    <row r="8360" spans="4:55">
      <c r="D8360" s="7"/>
      <c r="E8360" s="7"/>
      <c r="F8360" s="8"/>
      <c r="G8360" s="8"/>
      <c r="H8360" s="8"/>
      <c r="AF8360" s="9"/>
      <c r="AG8360" s="9"/>
      <c r="AH8360" s="9"/>
      <c r="AI8360" s="9"/>
      <c r="AJ8360" s="9"/>
      <c r="AK8360" s="9"/>
      <c r="AL8360" s="9"/>
      <c r="AM8360" s="9"/>
      <c r="AN8360" s="9"/>
      <c r="AO8360" s="27"/>
      <c r="AQ8360" s="29"/>
      <c r="AR8360" s="11"/>
      <c r="AW8360" s="31"/>
      <c r="AZ8360" s="12"/>
      <c r="BA8360" s="12"/>
      <c r="BB8360" s="12"/>
      <c r="BC8360" s="12"/>
    </row>
    <row r="8361" spans="4:55">
      <c r="D8361" s="7"/>
      <c r="E8361" s="7"/>
      <c r="F8361" s="8"/>
      <c r="G8361" s="8"/>
      <c r="H8361" s="8"/>
      <c r="AF8361" s="9"/>
      <c r="AG8361" s="9"/>
      <c r="AH8361" s="9"/>
      <c r="AI8361" s="9"/>
      <c r="AJ8361" s="9"/>
      <c r="AK8361" s="9"/>
      <c r="AL8361" s="9"/>
      <c r="AM8361" s="9"/>
      <c r="AN8361" s="9"/>
      <c r="AO8361" s="27"/>
      <c r="AQ8361" s="29"/>
      <c r="AR8361" s="11"/>
      <c r="AW8361" s="31"/>
      <c r="AZ8361" s="12"/>
      <c r="BA8361" s="12"/>
      <c r="BB8361" s="12"/>
      <c r="BC8361" s="12"/>
    </row>
    <row r="8362" spans="4:55">
      <c r="D8362" s="7"/>
      <c r="E8362" s="7"/>
      <c r="F8362" s="8"/>
      <c r="G8362" s="8"/>
      <c r="H8362" s="8"/>
      <c r="AF8362" s="9"/>
      <c r="AG8362" s="9"/>
      <c r="AH8362" s="9"/>
      <c r="AI8362" s="9"/>
      <c r="AJ8362" s="9"/>
      <c r="AK8362" s="9"/>
      <c r="AL8362" s="9"/>
      <c r="AM8362" s="9"/>
      <c r="AN8362" s="9"/>
      <c r="AO8362" s="27"/>
      <c r="AQ8362" s="29"/>
      <c r="AR8362" s="11"/>
      <c r="AW8362" s="31"/>
      <c r="AZ8362" s="12"/>
      <c r="BA8362" s="12"/>
      <c r="BB8362" s="12"/>
      <c r="BC8362" s="12"/>
    </row>
    <row r="8363" spans="4:55">
      <c r="D8363" s="7"/>
      <c r="E8363" s="7"/>
      <c r="F8363" s="8"/>
      <c r="G8363" s="8"/>
      <c r="H8363" s="8"/>
      <c r="AF8363" s="9"/>
      <c r="AG8363" s="9"/>
      <c r="AH8363" s="9"/>
      <c r="AI8363" s="9"/>
      <c r="AJ8363" s="9"/>
      <c r="AK8363" s="9"/>
      <c r="AL8363" s="9"/>
      <c r="AM8363" s="9"/>
      <c r="AN8363" s="9"/>
      <c r="AO8363" s="27"/>
      <c r="AQ8363" s="29"/>
      <c r="AR8363" s="11"/>
      <c r="AW8363" s="31"/>
      <c r="AZ8363" s="12"/>
      <c r="BA8363" s="12"/>
      <c r="BB8363" s="12"/>
      <c r="BC8363" s="12"/>
    </row>
    <row r="8364" spans="4:55">
      <c r="D8364" s="7"/>
      <c r="E8364" s="7"/>
      <c r="F8364" s="8"/>
      <c r="G8364" s="8"/>
      <c r="H8364" s="8"/>
      <c r="AF8364" s="9"/>
      <c r="AG8364" s="9"/>
      <c r="AH8364" s="9"/>
      <c r="AI8364" s="9"/>
      <c r="AJ8364" s="9"/>
      <c r="AK8364" s="9"/>
      <c r="AL8364" s="9"/>
      <c r="AM8364" s="9"/>
      <c r="AN8364" s="9"/>
      <c r="AO8364" s="27"/>
      <c r="AQ8364" s="29"/>
      <c r="AR8364" s="11"/>
      <c r="AW8364" s="31"/>
      <c r="AZ8364" s="12"/>
      <c r="BA8364" s="12"/>
      <c r="BB8364" s="12"/>
      <c r="BC8364" s="12"/>
    </row>
    <row r="8365" spans="4:55">
      <c r="D8365" s="7"/>
      <c r="E8365" s="7"/>
      <c r="F8365" s="8"/>
      <c r="G8365" s="8"/>
      <c r="H8365" s="8"/>
      <c r="AF8365" s="9"/>
      <c r="AG8365" s="9"/>
      <c r="AH8365" s="9"/>
      <c r="AI8365" s="9"/>
      <c r="AJ8365" s="9"/>
      <c r="AK8365" s="9"/>
      <c r="AL8365" s="9"/>
      <c r="AM8365" s="9"/>
      <c r="AN8365" s="9"/>
      <c r="AO8365" s="27"/>
      <c r="AQ8365" s="29"/>
      <c r="AR8365" s="11"/>
      <c r="AW8365" s="31"/>
      <c r="AZ8365" s="12"/>
      <c r="BA8365" s="12"/>
      <c r="BB8365" s="12"/>
      <c r="BC8365" s="12"/>
    </row>
    <row r="8366" spans="4:55">
      <c r="D8366" s="7"/>
      <c r="E8366" s="7"/>
      <c r="F8366" s="8"/>
      <c r="G8366" s="8"/>
      <c r="H8366" s="8"/>
      <c r="AF8366" s="9"/>
      <c r="AG8366" s="9"/>
      <c r="AH8366" s="9"/>
      <c r="AI8366" s="9"/>
      <c r="AJ8366" s="9"/>
      <c r="AK8366" s="9"/>
      <c r="AL8366" s="9"/>
      <c r="AM8366" s="9"/>
      <c r="AN8366" s="9"/>
      <c r="AO8366" s="27"/>
      <c r="AQ8366" s="29"/>
      <c r="AR8366" s="11"/>
      <c r="AW8366" s="31"/>
      <c r="AZ8366" s="12"/>
      <c r="BA8366" s="12"/>
      <c r="BB8366" s="12"/>
      <c r="BC8366" s="12"/>
    </row>
    <row r="8367" spans="4:55">
      <c r="D8367" s="7"/>
      <c r="E8367" s="7"/>
      <c r="F8367" s="8"/>
      <c r="G8367" s="8"/>
      <c r="H8367" s="8"/>
      <c r="AF8367" s="9"/>
      <c r="AG8367" s="9"/>
      <c r="AH8367" s="9"/>
      <c r="AI8367" s="9"/>
      <c r="AJ8367" s="9"/>
      <c r="AK8367" s="9"/>
      <c r="AL8367" s="9"/>
      <c r="AM8367" s="9"/>
      <c r="AN8367" s="9"/>
      <c r="AO8367" s="27"/>
      <c r="AQ8367" s="29"/>
      <c r="AR8367" s="11"/>
      <c r="AW8367" s="31"/>
      <c r="AZ8367" s="12"/>
      <c r="BA8367" s="12"/>
      <c r="BB8367" s="12"/>
      <c r="BC8367" s="12"/>
    </row>
    <row r="8368" spans="4:55">
      <c r="D8368" s="7"/>
      <c r="E8368" s="7"/>
      <c r="F8368" s="8"/>
      <c r="G8368" s="8"/>
      <c r="H8368" s="8"/>
      <c r="AF8368" s="9"/>
      <c r="AG8368" s="9"/>
      <c r="AH8368" s="9"/>
      <c r="AI8368" s="9"/>
      <c r="AJ8368" s="9"/>
      <c r="AK8368" s="9"/>
      <c r="AL8368" s="9"/>
      <c r="AM8368" s="9"/>
      <c r="AN8368" s="9"/>
      <c r="AO8368" s="27"/>
      <c r="AQ8368" s="29"/>
      <c r="AR8368" s="11"/>
      <c r="AW8368" s="31"/>
      <c r="AZ8368" s="12"/>
      <c r="BA8368" s="12"/>
      <c r="BB8368" s="12"/>
      <c r="BC8368" s="12"/>
    </row>
    <row r="8369" spans="4:55">
      <c r="D8369" s="7"/>
      <c r="E8369" s="7"/>
      <c r="F8369" s="8"/>
      <c r="G8369" s="8"/>
      <c r="H8369" s="8"/>
      <c r="AF8369" s="9"/>
      <c r="AG8369" s="9"/>
      <c r="AH8369" s="9"/>
      <c r="AI8369" s="9"/>
      <c r="AJ8369" s="9"/>
      <c r="AK8369" s="9"/>
      <c r="AL8369" s="9"/>
      <c r="AM8369" s="9"/>
      <c r="AN8369" s="9"/>
      <c r="AO8369" s="27"/>
      <c r="AQ8369" s="29"/>
      <c r="AR8369" s="11"/>
      <c r="AW8369" s="31"/>
      <c r="AZ8369" s="12"/>
      <c r="BA8369" s="12"/>
      <c r="BB8369" s="12"/>
      <c r="BC8369" s="12"/>
    </row>
    <row r="8370" spans="4:55">
      <c r="D8370" s="7"/>
      <c r="E8370" s="7"/>
      <c r="F8370" s="8"/>
      <c r="G8370" s="8"/>
      <c r="H8370" s="8"/>
      <c r="AF8370" s="9"/>
      <c r="AG8370" s="9"/>
      <c r="AH8370" s="9"/>
      <c r="AI8370" s="9"/>
      <c r="AJ8370" s="9"/>
      <c r="AK8370" s="9"/>
      <c r="AL8370" s="9"/>
      <c r="AM8370" s="9"/>
      <c r="AN8370" s="9"/>
      <c r="AO8370" s="27"/>
      <c r="AQ8370" s="29"/>
      <c r="AR8370" s="11"/>
      <c r="AW8370" s="31"/>
      <c r="AZ8370" s="12"/>
      <c r="BA8370" s="12"/>
      <c r="BB8370" s="12"/>
      <c r="BC8370" s="12"/>
    </row>
    <row r="8371" spans="4:55">
      <c r="D8371" s="7"/>
      <c r="E8371" s="7"/>
      <c r="F8371" s="8"/>
      <c r="G8371" s="8"/>
      <c r="H8371" s="8"/>
      <c r="AF8371" s="9"/>
      <c r="AG8371" s="9"/>
      <c r="AH8371" s="9"/>
      <c r="AI8371" s="9"/>
      <c r="AJ8371" s="9"/>
      <c r="AK8371" s="9"/>
      <c r="AL8371" s="9"/>
      <c r="AM8371" s="9"/>
      <c r="AN8371" s="9"/>
      <c r="AO8371" s="27"/>
      <c r="AQ8371" s="29"/>
      <c r="AR8371" s="11"/>
      <c r="AW8371" s="31"/>
      <c r="AZ8371" s="12"/>
      <c r="BA8371" s="12"/>
      <c r="BB8371" s="12"/>
      <c r="BC8371" s="12"/>
    </row>
    <row r="8372" spans="4:55">
      <c r="D8372" s="7"/>
      <c r="E8372" s="7"/>
      <c r="F8372" s="8"/>
      <c r="G8372" s="8"/>
      <c r="H8372" s="8"/>
      <c r="AF8372" s="9"/>
      <c r="AG8372" s="9"/>
      <c r="AH8372" s="9"/>
      <c r="AI8372" s="9"/>
      <c r="AJ8372" s="9"/>
      <c r="AK8372" s="9"/>
      <c r="AL8372" s="9"/>
      <c r="AM8372" s="9"/>
      <c r="AN8372" s="9"/>
      <c r="AO8372" s="27"/>
      <c r="AQ8372" s="29"/>
      <c r="AR8372" s="11"/>
      <c r="AW8372" s="31"/>
      <c r="AZ8372" s="12"/>
      <c r="BA8372" s="12"/>
      <c r="BB8372" s="12"/>
      <c r="BC8372" s="12"/>
    </row>
    <row r="8373" spans="4:55">
      <c r="D8373" s="7"/>
      <c r="E8373" s="7"/>
      <c r="F8373" s="8"/>
      <c r="G8373" s="8"/>
      <c r="H8373" s="8"/>
      <c r="AF8373" s="9"/>
      <c r="AG8373" s="9"/>
      <c r="AH8373" s="9"/>
      <c r="AI8373" s="9"/>
      <c r="AJ8373" s="9"/>
      <c r="AK8373" s="9"/>
      <c r="AL8373" s="9"/>
      <c r="AM8373" s="9"/>
      <c r="AN8373" s="9"/>
      <c r="AO8373" s="27"/>
      <c r="AQ8373" s="29"/>
      <c r="AR8373" s="11"/>
      <c r="AW8373" s="31"/>
      <c r="AZ8373" s="12"/>
      <c r="BA8373" s="12"/>
      <c r="BB8373" s="12"/>
      <c r="BC8373" s="12"/>
    </row>
    <row r="8374" spans="4:55">
      <c r="D8374" s="7"/>
      <c r="E8374" s="7"/>
      <c r="F8374" s="8"/>
      <c r="G8374" s="8"/>
      <c r="H8374" s="8"/>
      <c r="AF8374" s="9"/>
      <c r="AG8374" s="9"/>
      <c r="AH8374" s="9"/>
      <c r="AI8374" s="9"/>
      <c r="AJ8374" s="9"/>
      <c r="AK8374" s="9"/>
      <c r="AL8374" s="9"/>
      <c r="AM8374" s="9"/>
      <c r="AN8374" s="9"/>
      <c r="AO8374" s="27"/>
      <c r="AQ8374" s="29"/>
      <c r="AR8374" s="11"/>
      <c r="AW8374" s="31"/>
      <c r="AZ8374" s="12"/>
      <c r="BA8374" s="12"/>
      <c r="BB8374" s="12"/>
      <c r="BC8374" s="12"/>
    </row>
    <row r="8375" spans="4:55">
      <c r="D8375" s="7"/>
      <c r="E8375" s="7"/>
      <c r="F8375" s="8"/>
      <c r="G8375" s="8"/>
      <c r="H8375" s="8"/>
      <c r="AF8375" s="9"/>
      <c r="AG8375" s="9"/>
      <c r="AH8375" s="9"/>
      <c r="AI8375" s="9"/>
      <c r="AJ8375" s="9"/>
      <c r="AK8375" s="9"/>
      <c r="AL8375" s="9"/>
      <c r="AM8375" s="9"/>
      <c r="AN8375" s="9"/>
      <c r="AO8375" s="27"/>
      <c r="AQ8375" s="29"/>
      <c r="AR8375" s="11"/>
      <c r="AW8375" s="31"/>
      <c r="AZ8375" s="12"/>
      <c r="BA8375" s="12"/>
      <c r="BB8375" s="12"/>
      <c r="BC8375" s="12"/>
    </row>
    <row r="8376" spans="4:55">
      <c r="D8376" s="7"/>
      <c r="E8376" s="7"/>
      <c r="F8376" s="8"/>
      <c r="G8376" s="8"/>
      <c r="H8376" s="8"/>
      <c r="AF8376" s="9"/>
      <c r="AG8376" s="9"/>
      <c r="AH8376" s="9"/>
      <c r="AI8376" s="9"/>
      <c r="AJ8376" s="9"/>
      <c r="AK8376" s="9"/>
      <c r="AL8376" s="9"/>
      <c r="AM8376" s="9"/>
      <c r="AN8376" s="9"/>
      <c r="AO8376" s="27"/>
      <c r="AQ8376" s="29"/>
      <c r="AR8376" s="11"/>
      <c r="AW8376" s="31"/>
      <c r="AZ8376" s="12"/>
      <c r="BA8376" s="12"/>
      <c r="BB8376" s="12"/>
      <c r="BC8376" s="12"/>
    </row>
    <row r="8377" spans="4:55">
      <c r="D8377" s="7"/>
      <c r="E8377" s="7"/>
      <c r="F8377" s="8"/>
      <c r="G8377" s="8"/>
      <c r="H8377" s="8"/>
      <c r="AF8377" s="9"/>
      <c r="AG8377" s="9"/>
      <c r="AH8377" s="9"/>
      <c r="AI8377" s="9"/>
      <c r="AJ8377" s="9"/>
      <c r="AK8377" s="9"/>
      <c r="AL8377" s="9"/>
      <c r="AM8377" s="9"/>
      <c r="AN8377" s="9"/>
      <c r="AO8377" s="27"/>
      <c r="AQ8377" s="29"/>
      <c r="AR8377" s="11"/>
      <c r="AW8377" s="31"/>
      <c r="AZ8377" s="12"/>
      <c r="BA8377" s="12"/>
      <c r="BB8377" s="12"/>
      <c r="BC8377" s="12"/>
    </row>
    <row r="8378" spans="4:55">
      <c r="D8378" s="7"/>
      <c r="E8378" s="7"/>
      <c r="F8378" s="8"/>
      <c r="G8378" s="8"/>
      <c r="H8378" s="8"/>
      <c r="AF8378" s="9"/>
      <c r="AG8378" s="9"/>
      <c r="AH8378" s="9"/>
      <c r="AI8378" s="9"/>
      <c r="AJ8378" s="9"/>
      <c r="AK8378" s="9"/>
      <c r="AL8378" s="9"/>
      <c r="AM8378" s="9"/>
      <c r="AN8378" s="9"/>
      <c r="AO8378" s="27"/>
      <c r="AQ8378" s="29"/>
      <c r="AR8378" s="11"/>
      <c r="AW8378" s="31"/>
      <c r="AZ8378" s="12"/>
      <c r="BA8378" s="12"/>
      <c r="BB8378" s="12"/>
      <c r="BC8378" s="12"/>
    </row>
    <row r="8379" spans="4:55">
      <c r="D8379" s="7"/>
      <c r="E8379" s="7"/>
      <c r="F8379" s="8"/>
      <c r="G8379" s="8"/>
      <c r="H8379" s="8"/>
      <c r="AF8379" s="9"/>
      <c r="AG8379" s="9"/>
      <c r="AH8379" s="9"/>
      <c r="AI8379" s="9"/>
      <c r="AJ8379" s="9"/>
      <c r="AK8379" s="9"/>
      <c r="AL8379" s="9"/>
      <c r="AM8379" s="9"/>
      <c r="AN8379" s="9"/>
      <c r="AO8379" s="27"/>
      <c r="AQ8379" s="29"/>
      <c r="AR8379" s="11"/>
      <c r="AW8379" s="31"/>
      <c r="AZ8379" s="12"/>
      <c r="BA8379" s="12"/>
      <c r="BB8379" s="12"/>
      <c r="BC8379" s="12"/>
    </row>
    <row r="8380" spans="4:55">
      <c r="D8380" s="7"/>
      <c r="E8380" s="7"/>
      <c r="F8380" s="8"/>
      <c r="G8380" s="8"/>
      <c r="H8380" s="8"/>
      <c r="AF8380" s="9"/>
      <c r="AG8380" s="9"/>
      <c r="AH8380" s="9"/>
      <c r="AI8380" s="9"/>
      <c r="AJ8380" s="9"/>
      <c r="AK8380" s="9"/>
      <c r="AL8380" s="9"/>
      <c r="AM8380" s="9"/>
      <c r="AN8380" s="9"/>
      <c r="AO8380" s="27"/>
      <c r="AQ8380" s="29"/>
      <c r="AR8380" s="11"/>
      <c r="AW8380" s="31"/>
      <c r="AZ8380" s="12"/>
      <c r="BA8380" s="12"/>
      <c r="BB8380" s="12"/>
      <c r="BC8380" s="12"/>
    </row>
    <row r="8381" spans="4:55">
      <c r="D8381" s="7"/>
      <c r="E8381" s="7"/>
      <c r="F8381" s="8"/>
      <c r="G8381" s="8"/>
      <c r="H8381" s="8"/>
      <c r="AF8381" s="9"/>
      <c r="AG8381" s="9"/>
      <c r="AH8381" s="9"/>
      <c r="AI8381" s="9"/>
      <c r="AJ8381" s="9"/>
      <c r="AK8381" s="9"/>
      <c r="AL8381" s="9"/>
      <c r="AM8381" s="9"/>
      <c r="AN8381" s="9"/>
      <c r="AO8381" s="27"/>
      <c r="AQ8381" s="29"/>
      <c r="AR8381" s="11"/>
      <c r="AW8381" s="31"/>
      <c r="AZ8381" s="12"/>
      <c r="BA8381" s="12"/>
      <c r="BB8381" s="12"/>
      <c r="BC8381" s="12"/>
    </row>
    <row r="8382" spans="4:55">
      <c r="D8382" s="7"/>
      <c r="E8382" s="7"/>
      <c r="F8382" s="8"/>
      <c r="G8382" s="8"/>
      <c r="H8382" s="8"/>
      <c r="AF8382" s="9"/>
      <c r="AG8382" s="9"/>
      <c r="AH8382" s="9"/>
      <c r="AI8382" s="9"/>
      <c r="AJ8382" s="9"/>
      <c r="AK8382" s="9"/>
      <c r="AL8382" s="9"/>
      <c r="AM8382" s="9"/>
      <c r="AN8382" s="9"/>
      <c r="AO8382" s="27"/>
      <c r="AQ8382" s="29"/>
      <c r="AR8382" s="11"/>
      <c r="AW8382" s="31"/>
      <c r="AZ8382" s="12"/>
      <c r="BA8382" s="12"/>
      <c r="BB8382" s="12"/>
      <c r="BC8382" s="12"/>
    </row>
    <row r="8383" spans="4:55">
      <c r="D8383" s="7"/>
      <c r="E8383" s="7"/>
      <c r="F8383" s="8"/>
      <c r="G8383" s="8"/>
      <c r="H8383" s="8"/>
      <c r="AF8383" s="9"/>
      <c r="AG8383" s="9"/>
      <c r="AH8383" s="9"/>
      <c r="AI8383" s="9"/>
      <c r="AJ8383" s="9"/>
      <c r="AK8383" s="9"/>
      <c r="AL8383" s="9"/>
      <c r="AM8383" s="9"/>
      <c r="AN8383" s="9"/>
      <c r="AO8383" s="27"/>
      <c r="AQ8383" s="29"/>
      <c r="AR8383" s="11"/>
      <c r="AW8383" s="31"/>
      <c r="AZ8383" s="12"/>
      <c r="BA8383" s="12"/>
      <c r="BB8383" s="12"/>
      <c r="BC8383" s="12"/>
    </row>
    <row r="8384" spans="4:55">
      <c r="D8384" s="7"/>
      <c r="E8384" s="7"/>
      <c r="F8384" s="8"/>
      <c r="G8384" s="8"/>
      <c r="H8384" s="8"/>
      <c r="AF8384" s="9"/>
      <c r="AG8384" s="9"/>
      <c r="AH8384" s="9"/>
      <c r="AI8384" s="9"/>
      <c r="AJ8384" s="9"/>
      <c r="AK8384" s="9"/>
      <c r="AL8384" s="9"/>
      <c r="AM8384" s="9"/>
      <c r="AN8384" s="9"/>
      <c r="AO8384" s="27"/>
      <c r="AQ8384" s="29"/>
      <c r="AR8384" s="11"/>
      <c r="AW8384" s="31"/>
      <c r="AZ8384" s="12"/>
      <c r="BA8384" s="12"/>
      <c r="BB8384" s="12"/>
      <c r="BC8384" s="12"/>
    </row>
    <row r="8385" spans="4:55">
      <c r="D8385" s="7"/>
      <c r="E8385" s="7"/>
      <c r="F8385" s="8"/>
      <c r="G8385" s="8"/>
      <c r="H8385" s="8"/>
      <c r="AF8385" s="9"/>
      <c r="AG8385" s="9"/>
      <c r="AH8385" s="9"/>
      <c r="AI8385" s="9"/>
      <c r="AJ8385" s="9"/>
      <c r="AK8385" s="9"/>
      <c r="AL8385" s="9"/>
      <c r="AM8385" s="9"/>
      <c r="AN8385" s="9"/>
      <c r="AO8385" s="27"/>
      <c r="AQ8385" s="29"/>
      <c r="AR8385" s="11"/>
      <c r="AW8385" s="31"/>
      <c r="AZ8385" s="12"/>
      <c r="BA8385" s="12"/>
      <c r="BB8385" s="12"/>
      <c r="BC8385" s="12"/>
    </row>
    <row r="8386" spans="4:55">
      <c r="D8386" s="7"/>
      <c r="E8386" s="7"/>
      <c r="F8386" s="8"/>
      <c r="G8386" s="8"/>
      <c r="H8386" s="8"/>
      <c r="AF8386" s="9"/>
      <c r="AG8386" s="9"/>
      <c r="AH8386" s="9"/>
      <c r="AI8386" s="9"/>
      <c r="AJ8386" s="9"/>
      <c r="AK8386" s="9"/>
      <c r="AL8386" s="9"/>
      <c r="AM8386" s="9"/>
      <c r="AN8386" s="9"/>
      <c r="AO8386" s="27"/>
      <c r="AQ8386" s="29"/>
      <c r="AR8386" s="11"/>
      <c r="AW8386" s="31"/>
      <c r="AZ8386" s="12"/>
      <c r="BA8386" s="12"/>
      <c r="BB8386" s="12"/>
      <c r="BC8386" s="12"/>
    </row>
    <row r="8387" spans="4:55">
      <c r="D8387" s="7"/>
      <c r="E8387" s="7"/>
      <c r="F8387" s="8"/>
      <c r="G8387" s="8"/>
      <c r="H8387" s="8"/>
      <c r="AF8387" s="9"/>
      <c r="AG8387" s="9"/>
      <c r="AH8387" s="9"/>
      <c r="AI8387" s="9"/>
      <c r="AJ8387" s="9"/>
      <c r="AK8387" s="9"/>
      <c r="AL8387" s="9"/>
      <c r="AM8387" s="9"/>
      <c r="AN8387" s="9"/>
      <c r="AO8387" s="27"/>
      <c r="AQ8387" s="29"/>
      <c r="AR8387" s="11"/>
      <c r="AW8387" s="31"/>
      <c r="AZ8387" s="12"/>
      <c r="BA8387" s="12"/>
      <c r="BB8387" s="12"/>
      <c r="BC8387" s="12"/>
    </row>
    <row r="8388" spans="4:55">
      <c r="D8388" s="7"/>
      <c r="E8388" s="7"/>
      <c r="F8388" s="8"/>
      <c r="G8388" s="8"/>
      <c r="H8388" s="8"/>
      <c r="AF8388" s="9"/>
      <c r="AG8388" s="9"/>
      <c r="AH8388" s="9"/>
      <c r="AI8388" s="9"/>
      <c r="AJ8388" s="9"/>
      <c r="AK8388" s="9"/>
      <c r="AL8388" s="9"/>
      <c r="AM8388" s="9"/>
      <c r="AN8388" s="9"/>
      <c r="AO8388" s="27"/>
      <c r="AQ8388" s="29"/>
      <c r="AR8388" s="11"/>
      <c r="AW8388" s="31"/>
      <c r="AZ8388" s="12"/>
      <c r="BA8388" s="12"/>
      <c r="BB8388" s="12"/>
      <c r="BC8388" s="12"/>
    </row>
    <row r="8389" spans="4:55">
      <c r="D8389" s="7"/>
      <c r="E8389" s="7"/>
      <c r="F8389" s="8"/>
      <c r="G8389" s="8"/>
      <c r="H8389" s="8"/>
      <c r="AF8389" s="9"/>
      <c r="AG8389" s="9"/>
      <c r="AH8389" s="9"/>
      <c r="AI8389" s="9"/>
      <c r="AJ8389" s="9"/>
      <c r="AK8389" s="9"/>
      <c r="AL8389" s="9"/>
      <c r="AM8389" s="9"/>
      <c r="AN8389" s="9"/>
      <c r="AO8389" s="27"/>
      <c r="AQ8389" s="29"/>
      <c r="AR8389" s="11"/>
      <c r="AW8389" s="31"/>
      <c r="AZ8389" s="12"/>
      <c r="BA8389" s="12"/>
      <c r="BB8389" s="12"/>
      <c r="BC8389" s="12"/>
    </row>
    <row r="8390" spans="4:55">
      <c r="D8390" s="7"/>
      <c r="E8390" s="7"/>
      <c r="F8390" s="8"/>
      <c r="G8390" s="8"/>
      <c r="H8390" s="8"/>
      <c r="AF8390" s="9"/>
      <c r="AG8390" s="9"/>
      <c r="AH8390" s="9"/>
      <c r="AI8390" s="9"/>
      <c r="AJ8390" s="9"/>
      <c r="AK8390" s="9"/>
      <c r="AL8390" s="9"/>
      <c r="AM8390" s="9"/>
      <c r="AN8390" s="9"/>
      <c r="AO8390" s="27"/>
      <c r="AQ8390" s="29"/>
      <c r="AR8390" s="11"/>
      <c r="AW8390" s="31"/>
      <c r="AZ8390" s="12"/>
      <c r="BA8390" s="12"/>
      <c r="BB8390" s="12"/>
      <c r="BC8390" s="12"/>
    </row>
    <row r="8391" spans="4:55">
      <c r="D8391" s="7"/>
      <c r="E8391" s="7"/>
      <c r="F8391" s="8"/>
      <c r="G8391" s="8"/>
      <c r="H8391" s="8"/>
      <c r="AF8391" s="9"/>
      <c r="AG8391" s="9"/>
      <c r="AH8391" s="9"/>
      <c r="AI8391" s="9"/>
      <c r="AJ8391" s="9"/>
      <c r="AK8391" s="9"/>
      <c r="AL8391" s="9"/>
      <c r="AM8391" s="9"/>
      <c r="AN8391" s="9"/>
      <c r="AO8391" s="27"/>
      <c r="AQ8391" s="29"/>
      <c r="AR8391" s="11"/>
      <c r="AW8391" s="31"/>
      <c r="AZ8391" s="12"/>
      <c r="BA8391" s="12"/>
      <c r="BB8391" s="12"/>
      <c r="BC8391" s="12"/>
    </row>
    <row r="8392" spans="4:55">
      <c r="D8392" s="7"/>
      <c r="E8392" s="7"/>
      <c r="F8392" s="8"/>
      <c r="G8392" s="8"/>
      <c r="H8392" s="8"/>
      <c r="AF8392" s="9"/>
      <c r="AG8392" s="9"/>
      <c r="AH8392" s="9"/>
      <c r="AI8392" s="9"/>
      <c r="AJ8392" s="9"/>
      <c r="AK8392" s="9"/>
      <c r="AL8392" s="9"/>
      <c r="AM8392" s="9"/>
      <c r="AN8392" s="9"/>
      <c r="AO8392" s="27"/>
      <c r="AQ8392" s="29"/>
      <c r="AR8392" s="11"/>
      <c r="AW8392" s="31"/>
      <c r="AZ8392" s="12"/>
      <c r="BA8392" s="12"/>
      <c r="BB8392" s="12"/>
      <c r="BC8392" s="12"/>
    </row>
    <row r="8393" spans="4:55">
      <c r="D8393" s="7"/>
      <c r="E8393" s="7"/>
      <c r="F8393" s="8"/>
      <c r="G8393" s="8"/>
      <c r="H8393" s="8"/>
      <c r="AF8393" s="9"/>
      <c r="AG8393" s="9"/>
      <c r="AH8393" s="9"/>
      <c r="AI8393" s="9"/>
      <c r="AJ8393" s="9"/>
      <c r="AK8393" s="9"/>
      <c r="AL8393" s="9"/>
      <c r="AM8393" s="9"/>
      <c r="AN8393" s="9"/>
      <c r="AO8393" s="27"/>
      <c r="AQ8393" s="29"/>
      <c r="AR8393" s="11"/>
      <c r="AW8393" s="31"/>
      <c r="AZ8393" s="12"/>
      <c r="BA8393" s="12"/>
      <c r="BB8393" s="12"/>
      <c r="BC8393" s="12"/>
    </row>
    <row r="8394" spans="4:55">
      <c r="D8394" s="7"/>
      <c r="E8394" s="7"/>
      <c r="F8394" s="8"/>
      <c r="G8394" s="8"/>
      <c r="H8394" s="8"/>
      <c r="AF8394" s="9"/>
      <c r="AG8394" s="9"/>
      <c r="AH8394" s="9"/>
      <c r="AI8394" s="9"/>
      <c r="AJ8394" s="9"/>
      <c r="AK8394" s="9"/>
      <c r="AL8394" s="9"/>
      <c r="AM8394" s="9"/>
      <c r="AN8394" s="9"/>
      <c r="AO8394" s="27"/>
      <c r="AQ8394" s="29"/>
      <c r="AR8394" s="11"/>
      <c r="AW8394" s="31"/>
      <c r="AZ8394" s="12"/>
      <c r="BA8394" s="12"/>
      <c r="BB8394" s="12"/>
      <c r="BC8394" s="12"/>
    </row>
    <row r="8395" spans="4:55">
      <c r="D8395" s="7"/>
      <c r="E8395" s="7"/>
      <c r="F8395" s="8"/>
      <c r="G8395" s="8"/>
      <c r="H8395" s="8"/>
      <c r="AF8395" s="9"/>
      <c r="AG8395" s="9"/>
      <c r="AH8395" s="9"/>
      <c r="AI8395" s="9"/>
      <c r="AJ8395" s="9"/>
      <c r="AK8395" s="9"/>
      <c r="AL8395" s="9"/>
      <c r="AM8395" s="9"/>
      <c r="AN8395" s="9"/>
      <c r="AO8395" s="27"/>
      <c r="AQ8395" s="29"/>
      <c r="AR8395" s="11"/>
      <c r="AW8395" s="31"/>
      <c r="AZ8395" s="12"/>
      <c r="BA8395" s="12"/>
      <c r="BB8395" s="12"/>
      <c r="BC8395" s="12"/>
    </row>
    <row r="8396" spans="4:55">
      <c r="D8396" s="7"/>
      <c r="E8396" s="7"/>
      <c r="F8396" s="8"/>
      <c r="G8396" s="8"/>
      <c r="H8396" s="8"/>
      <c r="AF8396" s="9"/>
      <c r="AG8396" s="9"/>
      <c r="AH8396" s="9"/>
      <c r="AI8396" s="9"/>
      <c r="AJ8396" s="9"/>
      <c r="AK8396" s="9"/>
      <c r="AL8396" s="9"/>
      <c r="AM8396" s="9"/>
      <c r="AN8396" s="9"/>
      <c r="AO8396" s="27"/>
      <c r="AQ8396" s="29"/>
      <c r="AR8396" s="11"/>
      <c r="AW8396" s="31"/>
      <c r="AZ8396" s="12"/>
      <c r="BA8396" s="12"/>
      <c r="BB8396" s="12"/>
      <c r="BC8396" s="12"/>
    </row>
    <row r="8397" spans="4:55">
      <c r="D8397" s="7"/>
      <c r="E8397" s="7"/>
      <c r="F8397" s="8"/>
      <c r="G8397" s="8"/>
      <c r="H8397" s="8"/>
      <c r="AF8397" s="9"/>
      <c r="AG8397" s="9"/>
      <c r="AH8397" s="9"/>
      <c r="AI8397" s="9"/>
      <c r="AJ8397" s="9"/>
      <c r="AK8397" s="9"/>
      <c r="AL8397" s="9"/>
      <c r="AM8397" s="9"/>
      <c r="AN8397" s="9"/>
      <c r="AO8397" s="27"/>
      <c r="AQ8397" s="29"/>
      <c r="AR8397" s="11"/>
      <c r="AW8397" s="31"/>
      <c r="AZ8397" s="12"/>
      <c r="BA8397" s="12"/>
      <c r="BB8397" s="12"/>
      <c r="BC8397" s="12"/>
    </row>
    <row r="8398" spans="4:55">
      <c r="D8398" s="7"/>
      <c r="E8398" s="7"/>
      <c r="F8398" s="8"/>
      <c r="G8398" s="8"/>
      <c r="H8398" s="8"/>
      <c r="AF8398" s="9"/>
      <c r="AG8398" s="9"/>
      <c r="AH8398" s="9"/>
      <c r="AI8398" s="9"/>
      <c r="AJ8398" s="9"/>
      <c r="AK8398" s="9"/>
      <c r="AL8398" s="9"/>
      <c r="AM8398" s="9"/>
      <c r="AN8398" s="9"/>
      <c r="AO8398" s="27"/>
      <c r="AQ8398" s="29"/>
      <c r="AR8398" s="11"/>
      <c r="AW8398" s="31"/>
      <c r="AZ8398" s="12"/>
      <c r="BA8398" s="12"/>
      <c r="BB8398" s="12"/>
      <c r="BC8398" s="12"/>
    </row>
    <row r="8399" spans="4:55">
      <c r="D8399" s="7"/>
      <c r="E8399" s="7"/>
      <c r="F8399" s="8"/>
      <c r="G8399" s="8"/>
      <c r="H8399" s="8"/>
      <c r="AF8399" s="9"/>
      <c r="AG8399" s="9"/>
      <c r="AH8399" s="9"/>
      <c r="AI8399" s="9"/>
      <c r="AJ8399" s="9"/>
      <c r="AK8399" s="9"/>
      <c r="AL8399" s="9"/>
      <c r="AM8399" s="9"/>
      <c r="AN8399" s="9"/>
      <c r="AO8399" s="27"/>
      <c r="AQ8399" s="29"/>
      <c r="AR8399" s="11"/>
      <c r="AW8399" s="31"/>
      <c r="AZ8399" s="12"/>
      <c r="BA8399" s="12"/>
      <c r="BB8399" s="12"/>
      <c r="BC8399" s="12"/>
    </row>
    <row r="8400" spans="4:55">
      <c r="D8400" s="7"/>
      <c r="E8400" s="7"/>
      <c r="F8400" s="8"/>
      <c r="G8400" s="8"/>
      <c r="H8400" s="8"/>
      <c r="AF8400" s="9"/>
      <c r="AG8400" s="9"/>
      <c r="AH8400" s="9"/>
      <c r="AI8400" s="9"/>
      <c r="AJ8400" s="9"/>
      <c r="AK8400" s="9"/>
      <c r="AL8400" s="9"/>
      <c r="AM8400" s="9"/>
      <c r="AN8400" s="9"/>
      <c r="AO8400" s="27"/>
      <c r="AQ8400" s="29"/>
      <c r="AR8400" s="11"/>
      <c r="AW8400" s="31"/>
      <c r="AZ8400" s="12"/>
      <c r="BA8400" s="12"/>
      <c r="BB8400" s="12"/>
      <c r="BC8400" s="12"/>
    </row>
    <row r="8401" spans="4:55">
      <c r="D8401" s="7"/>
      <c r="E8401" s="7"/>
      <c r="F8401" s="8"/>
      <c r="G8401" s="8"/>
      <c r="H8401" s="8"/>
      <c r="AF8401" s="9"/>
      <c r="AG8401" s="9"/>
      <c r="AH8401" s="9"/>
      <c r="AI8401" s="9"/>
      <c r="AJ8401" s="9"/>
      <c r="AK8401" s="9"/>
      <c r="AL8401" s="9"/>
      <c r="AM8401" s="9"/>
      <c r="AN8401" s="9"/>
      <c r="AO8401" s="27"/>
      <c r="AQ8401" s="29"/>
      <c r="AR8401" s="11"/>
      <c r="AW8401" s="31"/>
      <c r="AZ8401" s="12"/>
      <c r="BA8401" s="12"/>
      <c r="BB8401" s="12"/>
      <c r="BC8401" s="12"/>
    </row>
    <row r="8402" spans="4:55">
      <c r="D8402" s="7"/>
      <c r="E8402" s="7"/>
      <c r="F8402" s="8"/>
      <c r="G8402" s="8"/>
      <c r="H8402" s="8"/>
      <c r="AF8402" s="9"/>
      <c r="AG8402" s="9"/>
      <c r="AH8402" s="9"/>
      <c r="AI8402" s="9"/>
      <c r="AJ8402" s="9"/>
      <c r="AK8402" s="9"/>
      <c r="AL8402" s="9"/>
      <c r="AM8402" s="9"/>
      <c r="AN8402" s="9"/>
      <c r="AO8402" s="27"/>
      <c r="AQ8402" s="29"/>
      <c r="AR8402" s="11"/>
      <c r="AW8402" s="31"/>
      <c r="AZ8402" s="12"/>
      <c r="BA8402" s="12"/>
      <c r="BB8402" s="12"/>
      <c r="BC8402" s="12"/>
    </row>
    <row r="8403" spans="4:55">
      <c r="D8403" s="7"/>
      <c r="E8403" s="7"/>
      <c r="F8403" s="8"/>
      <c r="G8403" s="8"/>
      <c r="H8403" s="8"/>
      <c r="AF8403" s="9"/>
      <c r="AG8403" s="9"/>
      <c r="AH8403" s="9"/>
      <c r="AI8403" s="9"/>
      <c r="AJ8403" s="9"/>
      <c r="AK8403" s="9"/>
      <c r="AL8403" s="9"/>
      <c r="AM8403" s="9"/>
      <c r="AN8403" s="9"/>
      <c r="AO8403" s="27"/>
      <c r="AQ8403" s="29"/>
      <c r="AR8403" s="11"/>
      <c r="AW8403" s="31"/>
      <c r="AZ8403" s="12"/>
      <c r="BA8403" s="12"/>
      <c r="BB8403" s="12"/>
      <c r="BC8403" s="12"/>
    </row>
    <row r="8404" spans="4:55">
      <c r="D8404" s="7"/>
      <c r="E8404" s="7"/>
      <c r="F8404" s="8"/>
      <c r="G8404" s="8"/>
      <c r="H8404" s="8"/>
      <c r="AF8404" s="9"/>
      <c r="AG8404" s="9"/>
      <c r="AH8404" s="9"/>
      <c r="AI8404" s="9"/>
      <c r="AJ8404" s="9"/>
      <c r="AK8404" s="9"/>
      <c r="AL8404" s="9"/>
      <c r="AM8404" s="9"/>
      <c r="AN8404" s="9"/>
      <c r="AO8404" s="27"/>
      <c r="AQ8404" s="29"/>
      <c r="AR8404" s="11"/>
      <c r="AW8404" s="31"/>
      <c r="AZ8404" s="12"/>
      <c r="BA8404" s="12"/>
      <c r="BB8404" s="12"/>
      <c r="BC8404" s="12"/>
    </row>
    <row r="8405" spans="4:55">
      <c r="D8405" s="7"/>
      <c r="E8405" s="7"/>
      <c r="F8405" s="8"/>
      <c r="G8405" s="8"/>
      <c r="H8405" s="8"/>
      <c r="AF8405" s="9"/>
      <c r="AG8405" s="9"/>
      <c r="AH8405" s="9"/>
      <c r="AI8405" s="9"/>
      <c r="AJ8405" s="9"/>
      <c r="AK8405" s="9"/>
      <c r="AL8405" s="9"/>
      <c r="AM8405" s="9"/>
      <c r="AN8405" s="9"/>
      <c r="AO8405" s="27"/>
      <c r="AQ8405" s="29"/>
      <c r="AR8405" s="11"/>
      <c r="AW8405" s="31"/>
      <c r="AZ8405" s="12"/>
      <c r="BA8405" s="12"/>
      <c r="BB8405" s="12"/>
      <c r="BC8405" s="12"/>
    </row>
    <row r="8406" spans="4:55">
      <c r="D8406" s="7"/>
      <c r="E8406" s="7"/>
      <c r="F8406" s="8"/>
      <c r="G8406" s="8"/>
      <c r="H8406" s="8"/>
      <c r="AF8406" s="9"/>
      <c r="AG8406" s="9"/>
      <c r="AH8406" s="9"/>
      <c r="AI8406" s="9"/>
      <c r="AJ8406" s="9"/>
      <c r="AK8406" s="9"/>
      <c r="AL8406" s="9"/>
      <c r="AM8406" s="9"/>
      <c r="AN8406" s="9"/>
      <c r="AO8406" s="27"/>
      <c r="AQ8406" s="29"/>
      <c r="AR8406" s="11"/>
      <c r="AW8406" s="31"/>
      <c r="AZ8406" s="12"/>
      <c r="BA8406" s="12"/>
      <c r="BB8406" s="12"/>
      <c r="BC8406" s="12"/>
    </row>
    <row r="8407" spans="4:55">
      <c r="D8407" s="7"/>
      <c r="E8407" s="7"/>
      <c r="F8407" s="8"/>
      <c r="G8407" s="8"/>
      <c r="H8407" s="8"/>
      <c r="AF8407" s="9"/>
      <c r="AG8407" s="9"/>
      <c r="AH8407" s="9"/>
      <c r="AI8407" s="9"/>
      <c r="AJ8407" s="9"/>
      <c r="AK8407" s="9"/>
      <c r="AL8407" s="9"/>
      <c r="AM8407" s="9"/>
      <c r="AN8407" s="9"/>
      <c r="AO8407" s="27"/>
      <c r="AQ8407" s="29"/>
      <c r="AR8407" s="11"/>
      <c r="AW8407" s="31"/>
      <c r="AZ8407" s="12"/>
      <c r="BA8407" s="12"/>
      <c r="BB8407" s="12"/>
      <c r="BC8407" s="12"/>
    </row>
    <row r="8408" spans="4:55">
      <c r="D8408" s="7"/>
      <c r="E8408" s="7"/>
      <c r="F8408" s="8"/>
      <c r="G8408" s="8"/>
      <c r="H8408" s="8"/>
      <c r="AF8408" s="9"/>
      <c r="AG8408" s="9"/>
      <c r="AH8408" s="9"/>
      <c r="AI8408" s="9"/>
      <c r="AJ8408" s="9"/>
      <c r="AK8408" s="9"/>
      <c r="AL8408" s="9"/>
      <c r="AM8408" s="9"/>
      <c r="AN8408" s="9"/>
      <c r="AO8408" s="27"/>
      <c r="AQ8408" s="29"/>
      <c r="AR8408" s="11"/>
      <c r="AW8408" s="31"/>
      <c r="AZ8408" s="12"/>
      <c r="BA8408" s="12"/>
      <c r="BB8408" s="12"/>
      <c r="BC8408" s="12"/>
    </row>
    <row r="8409" spans="4:55">
      <c r="D8409" s="7"/>
      <c r="E8409" s="7"/>
      <c r="F8409" s="8"/>
      <c r="G8409" s="8"/>
      <c r="H8409" s="8"/>
      <c r="AF8409" s="9"/>
      <c r="AG8409" s="9"/>
      <c r="AH8409" s="9"/>
      <c r="AI8409" s="9"/>
      <c r="AJ8409" s="9"/>
      <c r="AK8409" s="9"/>
      <c r="AL8409" s="9"/>
      <c r="AM8409" s="9"/>
      <c r="AN8409" s="9"/>
      <c r="AO8409" s="27"/>
      <c r="AQ8409" s="29"/>
      <c r="AR8409" s="11"/>
      <c r="AW8409" s="31"/>
      <c r="AZ8409" s="12"/>
      <c r="BA8409" s="12"/>
      <c r="BB8409" s="12"/>
      <c r="BC8409" s="12"/>
    </row>
    <row r="8410" spans="4:55">
      <c r="D8410" s="7"/>
      <c r="E8410" s="7"/>
      <c r="F8410" s="8"/>
      <c r="G8410" s="8"/>
      <c r="H8410" s="8"/>
      <c r="AF8410" s="9"/>
      <c r="AG8410" s="9"/>
      <c r="AH8410" s="9"/>
      <c r="AI8410" s="9"/>
      <c r="AJ8410" s="9"/>
      <c r="AK8410" s="9"/>
      <c r="AL8410" s="9"/>
      <c r="AM8410" s="9"/>
      <c r="AN8410" s="9"/>
      <c r="AO8410" s="27"/>
      <c r="AQ8410" s="29"/>
      <c r="AR8410" s="11"/>
      <c r="AW8410" s="31"/>
      <c r="AZ8410" s="12"/>
      <c r="BA8410" s="12"/>
      <c r="BB8410" s="12"/>
      <c r="BC8410" s="12"/>
    </row>
    <row r="8411" spans="4:55">
      <c r="D8411" s="7"/>
      <c r="E8411" s="7"/>
      <c r="F8411" s="8"/>
      <c r="G8411" s="8"/>
      <c r="H8411" s="8"/>
      <c r="AF8411" s="9"/>
      <c r="AG8411" s="9"/>
      <c r="AH8411" s="9"/>
      <c r="AI8411" s="9"/>
      <c r="AJ8411" s="9"/>
      <c r="AK8411" s="9"/>
      <c r="AL8411" s="9"/>
      <c r="AM8411" s="9"/>
      <c r="AN8411" s="9"/>
      <c r="AO8411" s="27"/>
      <c r="AQ8411" s="29"/>
      <c r="AR8411" s="11"/>
      <c r="AW8411" s="31"/>
      <c r="AZ8411" s="12"/>
      <c r="BA8411" s="12"/>
      <c r="BB8411" s="12"/>
      <c r="BC8411" s="12"/>
    </row>
    <row r="8412" spans="4:55">
      <c r="D8412" s="7"/>
      <c r="E8412" s="7"/>
      <c r="F8412" s="8"/>
      <c r="G8412" s="8"/>
      <c r="H8412" s="8"/>
      <c r="AF8412" s="9"/>
      <c r="AG8412" s="9"/>
      <c r="AH8412" s="9"/>
      <c r="AI8412" s="9"/>
      <c r="AJ8412" s="9"/>
      <c r="AK8412" s="9"/>
      <c r="AL8412" s="9"/>
      <c r="AM8412" s="9"/>
      <c r="AN8412" s="9"/>
      <c r="AO8412" s="27"/>
      <c r="AQ8412" s="29"/>
      <c r="AR8412" s="11"/>
      <c r="AW8412" s="31"/>
      <c r="AZ8412" s="12"/>
      <c r="BA8412" s="12"/>
      <c r="BB8412" s="12"/>
      <c r="BC8412" s="12"/>
    </row>
    <row r="8413" spans="4:55">
      <c r="D8413" s="7"/>
      <c r="E8413" s="7"/>
      <c r="F8413" s="8"/>
      <c r="G8413" s="8"/>
      <c r="H8413" s="8"/>
      <c r="AF8413" s="9"/>
      <c r="AG8413" s="9"/>
      <c r="AH8413" s="9"/>
      <c r="AI8413" s="9"/>
      <c r="AJ8413" s="9"/>
      <c r="AK8413" s="9"/>
      <c r="AL8413" s="9"/>
      <c r="AM8413" s="9"/>
      <c r="AN8413" s="9"/>
      <c r="AO8413" s="27"/>
      <c r="AQ8413" s="29"/>
      <c r="AR8413" s="11"/>
      <c r="AW8413" s="31"/>
      <c r="AZ8413" s="12"/>
      <c r="BA8413" s="12"/>
      <c r="BB8413" s="12"/>
      <c r="BC8413" s="12"/>
    </row>
    <row r="8414" spans="4:55">
      <c r="D8414" s="7"/>
      <c r="E8414" s="7"/>
      <c r="F8414" s="8"/>
      <c r="G8414" s="8"/>
      <c r="H8414" s="8"/>
      <c r="AF8414" s="9"/>
      <c r="AG8414" s="9"/>
      <c r="AH8414" s="9"/>
      <c r="AI8414" s="9"/>
      <c r="AJ8414" s="9"/>
      <c r="AK8414" s="9"/>
      <c r="AL8414" s="9"/>
      <c r="AM8414" s="9"/>
      <c r="AN8414" s="9"/>
      <c r="AO8414" s="27"/>
      <c r="AQ8414" s="29"/>
      <c r="AR8414" s="11"/>
      <c r="AW8414" s="31"/>
      <c r="AZ8414" s="12"/>
      <c r="BA8414" s="12"/>
      <c r="BB8414" s="12"/>
      <c r="BC8414" s="12"/>
    </row>
    <row r="8415" spans="4:55">
      <c r="D8415" s="7"/>
      <c r="E8415" s="7"/>
      <c r="F8415" s="8"/>
      <c r="G8415" s="8"/>
      <c r="H8415" s="8"/>
      <c r="AF8415" s="9"/>
      <c r="AG8415" s="9"/>
      <c r="AH8415" s="9"/>
      <c r="AI8415" s="9"/>
      <c r="AJ8415" s="9"/>
      <c r="AK8415" s="9"/>
      <c r="AL8415" s="9"/>
      <c r="AM8415" s="9"/>
      <c r="AN8415" s="9"/>
      <c r="AO8415" s="27"/>
      <c r="AQ8415" s="29"/>
      <c r="AR8415" s="11"/>
      <c r="AW8415" s="31"/>
      <c r="AZ8415" s="12"/>
      <c r="BA8415" s="12"/>
      <c r="BB8415" s="12"/>
      <c r="BC8415" s="12"/>
    </row>
    <row r="8416" spans="4:55">
      <c r="D8416" s="7"/>
      <c r="E8416" s="7"/>
      <c r="F8416" s="8"/>
      <c r="G8416" s="8"/>
      <c r="H8416" s="8"/>
      <c r="AF8416" s="9"/>
      <c r="AG8416" s="9"/>
      <c r="AH8416" s="9"/>
      <c r="AI8416" s="9"/>
      <c r="AJ8416" s="9"/>
      <c r="AK8416" s="9"/>
      <c r="AL8416" s="9"/>
      <c r="AM8416" s="9"/>
      <c r="AN8416" s="9"/>
      <c r="AO8416" s="27"/>
      <c r="AQ8416" s="29"/>
      <c r="AR8416" s="11"/>
      <c r="AW8416" s="31"/>
      <c r="AZ8416" s="12"/>
      <c r="BA8416" s="12"/>
      <c r="BB8416" s="12"/>
      <c r="BC8416" s="12"/>
    </row>
    <row r="8417" spans="4:55">
      <c r="D8417" s="7"/>
      <c r="E8417" s="7"/>
      <c r="F8417" s="8"/>
      <c r="G8417" s="8"/>
      <c r="H8417" s="8"/>
      <c r="AF8417" s="9"/>
      <c r="AG8417" s="9"/>
      <c r="AH8417" s="9"/>
      <c r="AI8417" s="9"/>
      <c r="AJ8417" s="9"/>
      <c r="AK8417" s="9"/>
      <c r="AL8417" s="9"/>
      <c r="AM8417" s="9"/>
      <c r="AN8417" s="9"/>
      <c r="AO8417" s="27"/>
      <c r="AQ8417" s="29"/>
      <c r="AR8417" s="11"/>
      <c r="AW8417" s="31"/>
      <c r="AZ8417" s="12"/>
      <c r="BA8417" s="12"/>
      <c r="BB8417" s="12"/>
      <c r="BC8417" s="12"/>
    </row>
    <row r="8418" spans="4:55">
      <c r="D8418" s="7"/>
      <c r="E8418" s="7"/>
      <c r="F8418" s="8"/>
      <c r="G8418" s="8"/>
      <c r="H8418" s="8"/>
      <c r="AF8418" s="9"/>
      <c r="AG8418" s="9"/>
      <c r="AH8418" s="9"/>
      <c r="AI8418" s="9"/>
      <c r="AJ8418" s="9"/>
      <c r="AK8418" s="9"/>
      <c r="AL8418" s="9"/>
      <c r="AM8418" s="9"/>
      <c r="AN8418" s="9"/>
      <c r="AO8418" s="27"/>
      <c r="AQ8418" s="29"/>
      <c r="AR8418" s="11"/>
      <c r="AW8418" s="31"/>
      <c r="AZ8418" s="12"/>
      <c r="BA8418" s="12"/>
      <c r="BB8418" s="12"/>
      <c r="BC8418" s="12"/>
    </row>
    <row r="8419" spans="4:55">
      <c r="D8419" s="7"/>
      <c r="E8419" s="7"/>
      <c r="F8419" s="8"/>
      <c r="G8419" s="8"/>
      <c r="H8419" s="8"/>
      <c r="AF8419" s="9"/>
      <c r="AG8419" s="9"/>
      <c r="AH8419" s="9"/>
      <c r="AI8419" s="9"/>
      <c r="AJ8419" s="9"/>
      <c r="AK8419" s="9"/>
      <c r="AL8419" s="9"/>
      <c r="AM8419" s="9"/>
      <c r="AN8419" s="9"/>
      <c r="AO8419" s="27"/>
      <c r="AQ8419" s="29"/>
      <c r="AR8419" s="11"/>
      <c r="AW8419" s="31"/>
      <c r="AZ8419" s="12"/>
      <c r="BA8419" s="12"/>
      <c r="BB8419" s="12"/>
      <c r="BC8419" s="12"/>
    </row>
    <row r="8420" spans="4:55">
      <c r="D8420" s="7"/>
      <c r="E8420" s="7"/>
      <c r="F8420" s="8"/>
      <c r="G8420" s="8"/>
      <c r="H8420" s="8"/>
      <c r="AF8420" s="9"/>
      <c r="AG8420" s="9"/>
      <c r="AH8420" s="9"/>
      <c r="AI8420" s="9"/>
      <c r="AJ8420" s="9"/>
      <c r="AK8420" s="9"/>
      <c r="AL8420" s="9"/>
      <c r="AM8420" s="9"/>
      <c r="AN8420" s="9"/>
      <c r="AO8420" s="27"/>
      <c r="AQ8420" s="29"/>
      <c r="AR8420" s="11"/>
      <c r="AW8420" s="31"/>
      <c r="AZ8420" s="12"/>
      <c r="BA8420" s="12"/>
      <c r="BB8420" s="12"/>
      <c r="BC8420" s="12"/>
    </row>
    <row r="8421" spans="4:55">
      <c r="D8421" s="7"/>
      <c r="E8421" s="7"/>
      <c r="F8421" s="8"/>
      <c r="G8421" s="8"/>
      <c r="H8421" s="8"/>
      <c r="AF8421" s="9"/>
      <c r="AG8421" s="9"/>
      <c r="AH8421" s="9"/>
      <c r="AI8421" s="9"/>
      <c r="AJ8421" s="9"/>
      <c r="AK8421" s="9"/>
      <c r="AL8421" s="9"/>
      <c r="AM8421" s="9"/>
      <c r="AN8421" s="9"/>
      <c r="AO8421" s="27"/>
      <c r="AQ8421" s="29"/>
      <c r="AR8421" s="11"/>
      <c r="AW8421" s="31"/>
      <c r="AZ8421" s="12"/>
      <c r="BA8421" s="12"/>
      <c r="BB8421" s="12"/>
      <c r="BC8421" s="12"/>
    </row>
    <row r="8422" spans="4:55">
      <c r="D8422" s="7"/>
      <c r="E8422" s="7"/>
      <c r="F8422" s="8"/>
      <c r="G8422" s="8"/>
      <c r="H8422" s="8"/>
      <c r="AF8422" s="9"/>
      <c r="AG8422" s="9"/>
      <c r="AH8422" s="9"/>
      <c r="AI8422" s="9"/>
      <c r="AJ8422" s="9"/>
      <c r="AK8422" s="9"/>
      <c r="AL8422" s="9"/>
      <c r="AM8422" s="9"/>
      <c r="AN8422" s="9"/>
      <c r="AO8422" s="27"/>
      <c r="AQ8422" s="29"/>
      <c r="AR8422" s="11"/>
      <c r="AW8422" s="31"/>
      <c r="AZ8422" s="12"/>
      <c r="BA8422" s="12"/>
      <c r="BB8422" s="12"/>
      <c r="BC8422" s="12"/>
    </row>
    <row r="8423" spans="4:55">
      <c r="D8423" s="7"/>
      <c r="E8423" s="7"/>
      <c r="F8423" s="8"/>
      <c r="G8423" s="8"/>
      <c r="H8423" s="8"/>
      <c r="AF8423" s="9"/>
      <c r="AG8423" s="9"/>
      <c r="AH8423" s="9"/>
      <c r="AI8423" s="9"/>
      <c r="AJ8423" s="9"/>
      <c r="AK8423" s="9"/>
      <c r="AL8423" s="9"/>
      <c r="AM8423" s="9"/>
      <c r="AN8423" s="9"/>
      <c r="AO8423" s="27"/>
      <c r="AQ8423" s="29"/>
      <c r="AR8423" s="11"/>
      <c r="AW8423" s="31"/>
      <c r="AZ8423" s="12"/>
      <c r="BA8423" s="12"/>
      <c r="BB8423" s="12"/>
      <c r="BC8423" s="12"/>
    </row>
    <row r="8424" spans="4:55">
      <c r="D8424" s="7"/>
      <c r="E8424" s="7"/>
      <c r="F8424" s="8"/>
      <c r="G8424" s="8"/>
      <c r="H8424" s="8"/>
      <c r="AF8424" s="9"/>
      <c r="AG8424" s="9"/>
      <c r="AH8424" s="9"/>
      <c r="AI8424" s="9"/>
      <c r="AJ8424" s="9"/>
      <c r="AK8424" s="9"/>
      <c r="AL8424" s="9"/>
      <c r="AM8424" s="9"/>
      <c r="AN8424" s="9"/>
      <c r="AO8424" s="27"/>
      <c r="AQ8424" s="29"/>
      <c r="AR8424" s="11"/>
      <c r="AW8424" s="31"/>
      <c r="AZ8424" s="12"/>
      <c r="BA8424" s="12"/>
      <c r="BB8424" s="12"/>
      <c r="BC8424" s="12"/>
    </row>
    <row r="8425" spans="4:55">
      <c r="D8425" s="7"/>
      <c r="E8425" s="7"/>
      <c r="F8425" s="8"/>
      <c r="G8425" s="8"/>
      <c r="H8425" s="8"/>
      <c r="AF8425" s="9"/>
      <c r="AG8425" s="9"/>
      <c r="AH8425" s="9"/>
      <c r="AI8425" s="9"/>
      <c r="AJ8425" s="9"/>
      <c r="AK8425" s="9"/>
      <c r="AL8425" s="9"/>
      <c r="AM8425" s="9"/>
      <c r="AN8425" s="9"/>
      <c r="AO8425" s="27"/>
      <c r="AQ8425" s="29"/>
      <c r="AR8425" s="11"/>
      <c r="AW8425" s="31"/>
      <c r="AZ8425" s="12"/>
      <c r="BA8425" s="12"/>
      <c r="BB8425" s="12"/>
      <c r="BC8425" s="12"/>
    </row>
    <row r="8426" spans="4:55">
      <c r="D8426" s="7"/>
      <c r="E8426" s="7"/>
      <c r="F8426" s="8"/>
      <c r="G8426" s="8"/>
      <c r="H8426" s="8"/>
      <c r="AF8426" s="9"/>
      <c r="AG8426" s="9"/>
      <c r="AH8426" s="9"/>
      <c r="AI8426" s="9"/>
      <c r="AJ8426" s="9"/>
      <c r="AK8426" s="9"/>
      <c r="AL8426" s="9"/>
      <c r="AM8426" s="9"/>
      <c r="AN8426" s="9"/>
      <c r="AO8426" s="27"/>
      <c r="AQ8426" s="29"/>
      <c r="AR8426" s="11"/>
      <c r="AW8426" s="31"/>
      <c r="AZ8426" s="12"/>
      <c r="BA8426" s="12"/>
      <c r="BB8426" s="12"/>
      <c r="BC8426" s="12"/>
    </row>
    <row r="8427" spans="4:55">
      <c r="D8427" s="7"/>
      <c r="E8427" s="7"/>
      <c r="F8427" s="8"/>
      <c r="G8427" s="8"/>
      <c r="H8427" s="8"/>
      <c r="AF8427" s="9"/>
      <c r="AG8427" s="9"/>
      <c r="AH8427" s="9"/>
      <c r="AI8427" s="9"/>
      <c r="AJ8427" s="9"/>
      <c r="AK8427" s="9"/>
      <c r="AL8427" s="9"/>
      <c r="AM8427" s="9"/>
      <c r="AN8427" s="9"/>
      <c r="AO8427" s="27"/>
      <c r="AQ8427" s="29"/>
      <c r="AR8427" s="11"/>
      <c r="AW8427" s="31"/>
      <c r="AZ8427" s="12"/>
      <c r="BA8427" s="12"/>
      <c r="BB8427" s="12"/>
      <c r="BC8427" s="12"/>
    </row>
    <row r="8428" spans="4:55">
      <c r="D8428" s="7"/>
      <c r="E8428" s="7"/>
      <c r="F8428" s="8"/>
      <c r="G8428" s="8"/>
      <c r="H8428" s="8"/>
      <c r="AF8428" s="9"/>
      <c r="AG8428" s="9"/>
      <c r="AH8428" s="9"/>
      <c r="AI8428" s="9"/>
      <c r="AJ8428" s="9"/>
      <c r="AK8428" s="9"/>
      <c r="AL8428" s="9"/>
      <c r="AM8428" s="9"/>
      <c r="AN8428" s="9"/>
      <c r="AO8428" s="27"/>
      <c r="AQ8428" s="29"/>
      <c r="AR8428" s="11"/>
      <c r="AW8428" s="31"/>
      <c r="AZ8428" s="12"/>
      <c r="BA8428" s="12"/>
      <c r="BB8428" s="12"/>
      <c r="BC8428" s="12"/>
    </row>
    <row r="8429" spans="4:55">
      <c r="D8429" s="7"/>
      <c r="E8429" s="7"/>
      <c r="F8429" s="8"/>
      <c r="G8429" s="8"/>
      <c r="H8429" s="8"/>
      <c r="AF8429" s="9"/>
      <c r="AG8429" s="9"/>
      <c r="AH8429" s="9"/>
      <c r="AI8429" s="9"/>
      <c r="AJ8429" s="9"/>
      <c r="AK8429" s="9"/>
      <c r="AL8429" s="9"/>
      <c r="AM8429" s="9"/>
      <c r="AN8429" s="9"/>
      <c r="AO8429" s="27"/>
      <c r="AQ8429" s="29"/>
      <c r="AR8429" s="11"/>
      <c r="AW8429" s="31"/>
      <c r="AZ8429" s="12"/>
      <c r="BA8429" s="12"/>
      <c r="BB8429" s="12"/>
      <c r="BC8429" s="12"/>
    </row>
    <row r="8430" spans="4:55">
      <c r="D8430" s="7"/>
      <c r="E8430" s="7"/>
      <c r="F8430" s="8"/>
      <c r="G8430" s="8"/>
      <c r="H8430" s="8"/>
      <c r="AF8430" s="9"/>
      <c r="AG8430" s="9"/>
      <c r="AH8430" s="9"/>
      <c r="AI8430" s="9"/>
      <c r="AJ8430" s="9"/>
      <c r="AK8430" s="9"/>
      <c r="AL8430" s="9"/>
      <c r="AM8430" s="9"/>
      <c r="AN8430" s="9"/>
      <c r="AO8430" s="27"/>
      <c r="AQ8430" s="29"/>
      <c r="AR8430" s="11"/>
      <c r="AW8430" s="31"/>
      <c r="AZ8430" s="12"/>
      <c r="BA8430" s="12"/>
      <c r="BB8430" s="12"/>
      <c r="BC8430" s="12"/>
    </row>
    <row r="8431" spans="4:55">
      <c r="D8431" s="7"/>
      <c r="E8431" s="7"/>
      <c r="F8431" s="8"/>
      <c r="G8431" s="8"/>
      <c r="H8431" s="8"/>
      <c r="AF8431" s="9"/>
      <c r="AG8431" s="9"/>
      <c r="AH8431" s="9"/>
      <c r="AI8431" s="9"/>
      <c r="AJ8431" s="9"/>
      <c r="AK8431" s="9"/>
      <c r="AL8431" s="9"/>
      <c r="AM8431" s="9"/>
      <c r="AN8431" s="9"/>
      <c r="AO8431" s="27"/>
      <c r="AQ8431" s="29"/>
      <c r="AR8431" s="11"/>
      <c r="AW8431" s="31"/>
      <c r="AZ8431" s="12"/>
      <c r="BA8431" s="12"/>
      <c r="BB8431" s="12"/>
      <c r="BC8431" s="12"/>
    </row>
    <row r="8432" spans="4:55">
      <c r="D8432" s="7"/>
      <c r="E8432" s="7"/>
      <c r="F8432" s="8"/>
      <c r="G8432" s="8"/>
      <c r="H8432" s="8"/>
      <c r="AF8432" s="9"/>
      <c r="AG8432" s="9"/>
      <c r="AH8432" s="9"/>
      <c r="AI8432" s="9"/>
      <c r="AJ8432" s="9"/>
      <c r="AK8432" s="9"/>
      <c r="AL8432" s="9"/>
      <c r="AM8432" s="9"/>
      <c r="AN8432" s="9"/>
      <c r="AO8432" s="27"/>
      <c r="AQ8432" s="29"/>
      <c r="AR8432" s="11"/>
      <c r="AW8432" s="31"/>
      <c r="AZ8432" s="12"/>
      <c r="BA8432" s="12"/>
      <c r="BB8432" s="12"/>
      <c r="BC8432" s="12"/>
    </row>
    <row r="8433" spans="4:55">
      <c r="D8433" s="7"/>
      <c r="E8433" s="7"/>
      <c r="F8433" s="8"/>
      <c r="G8433" s="8"/>
      <c r="H8433" s="8"/>
      <c r="AF8433" s="9"/>
      <c r="AG8433" s="9"/>
      <c r="AH8433" s="9"/>
      <c r="AI8433" s="9"/>
      <c r="AJ8433" s="9"/>
      <c r="AK8433" s="9"/>
      <c r="AL8433" s="9"/>
      <c r="AM8433" s="9"/>
      <c r="AN8433" s="9"/>
      <c r="AO8433" s="27"/>
      <c r="AQ8433" s="29"/>
      <c r="AR8433" s="11"/>
      <c r="AW8433" s="31"/>
      <c r="AZ8433" s="12"/>
      <c r="BA8433" s="12"/>
      <c r="BB8433" s="12"/>
      <c r="BC8433" s="12"/>
    </row>
    <row r="8434" spans="4:55">
      <c r="D8434" s="7"/>
      <c r="E8434" s="7"/>
      <c r="F8434" s="8"/>
      <c r="G8434" s="8"/>
      <c r="H8434" s="8"/>
      <c r="AF8434" s="9"/>
      <c r="AG8434" s="9"/>
      <c r="AH8434" s="9"/>
      <c r="AI8434" s="9"/>
      <c r="AJ8434" s="9"/>
      <c r="AK8434" s="9"/>
      <c r="AL8434" s="9"/>
      <c r="AM8434" s="9"/>
      <c r="AN8434" s="9"/>
      <c r="AO8434" s="27"/>
      <c r="AQ8434" s="29"/>
      <c r="AR8434" s="11"/>
      <c r="AW8434" s="31"/>
      <c r="AZ8434" s="12"/>
      <c r="BA8434" s="12"/>
      <c r="BB8434" s="12"/>
      <c r="BC8434" s="12"/>
    </row>
    <row r="8435" spans="4:55">
      <c r="D8435" s="7"/>
      <c r="E8435" s="7"/>
      <c r="F8435" s="8"/>
      <c r="G8435" s="8"/>
      <c r="H8435" s="8"/>
      <c r="AF8435" s="9"/>
      <c r="AG8435" s="9"/>
      <c r="AH8435" s="9"/>
      <c r="AI8435" s="9"/>
      <c r="AJ8435" s="9"/>
      <c r="AK8435" s="9"/>
      <c r="AL8435" s="9"/>
      <c r="AM8435" s="9"/>
      <c r="AN8435" s="9"/>
      <c r="AO8435" s="27"/>
      <c r="AQ8435" s="29"/>
      <c r="AR8435" s="11"/>
      <c r="AW8435" s="31"/>
      <c r="AZ8435" s="12"/>
      <c r="BA8435" s="12"/>
      <c r="BB8435" s="12"/>
      <c r="BC8435" s="12"/>
    </row>
    <row r="8436" spans="4:55">
      <c r="D8436" s="7"/>
      <c r="E8436" s="7"/>
      <c r="F8436" s="8"/>
      <c r="G8436" s="8"/>
      <c r="H8436" s="8"/>
      <c r="AF8436" s="9"/>
      <c r="AG8436" s="9"/>
      <c r="AH8436" s="9"/>
      <c r="AI8436" s="9"/>
      <c r="AJ8436" s="9"/>
      <c r="AK8436" s="9"/>
      <c r="AL8436" s="9"/>
      <c r="AM8436" s="9"/>
      <c r="AN8436" s="9"/>
      <c r="AO8436" s="27"/>
      <c r="AQ8436" s="29"/>
      <c r="AR8436" s="11"/>
      <c r="AW8436" s="31"/>
      <c r="AZ8436" s="12"/>
      <c r="BA8436" s="12"/>
      <c r="BB8436" s="12"/>
      <c r="BC8436" s="12"/>
    </row>
    <row r="8437" spans="4:55">
      <c r="D8437" s="7"/>
      <c r="E8437" s="7"/>
      <c r="F8437" s="8"/>
      <c r="G8437" s="8"/>
      <c r="H8437" s="8"/>
      <c r="AF8437" s="9"/>
      <c r="AG8437" s="9"/>
      <c r="AH8437" s="9"/>
      <c r="AI8437" s="9"/>
      <c r="AJ8437" s="9"/>
      <c r="AK8437" s="9"/>
      <c r="AL8437" s="9"/>
      <c r="AM8437" s="9"/>
      <c r="AN8437" s="9"/>
      <c r="AO8437" s="27"/>
      <c r="AQ8437" s="29"/>
      <c r="AR8437" s="11"/>
      <c r="AW8437" s="31"/>
      <c r="AZ8437" s="12"/>
      <c r="BA8437" s="12"/>
      <c r="BB8437" s="12"/>
      <c r="BC8437" s="12"/>
    </row>
    <row r="8438" spans="4:55">
      <c r="D8438" s="7"/>
      <c r="E8438" s="7"/>
      <c r="F8438" s="8"/>
      <c r="G8438" s="8"/>
      <c r="H8438" s="8"/>
      <c r="AF8438" s="9"/>
      <c r="AG8438" s="9"/>
      <c r="AH8438" s="9"/>
      <c r="AI8438" s="9"/>
      <c r="AJ8438" s="9"/>
      <c r="AK8438" s="9"/>
      <c r="AL8438" s="9"/>
      <c r="AM8438" s="9"/>
      <c r="AN8438" s="9"/>
      <c r="AO8438" s="27"/>
      <c r="AQ8438" s="29"/>
      <c r="AR8438" s="11"/>
      <c r="AW8438" s="31"/>
      <c r="AZ8438" s="12"/>
      <c r="BA8438" s="12"/>
      <c r="BB8438" s="12"/>
      <c r="BC8438" s="12"/>
    </row>
    <row r="8439" spans="4:55">
      <c r="D8439" s="7"/>
      <c r="E8439" s="7"/>
      <c r="F8439" s="8"/>
      <c r="G8439" s="8"/>
      <c r="H8439" s="8"/>
      <c r="AF8439" s="9"/>
      <c r="AG8439" s="9"/>
      <c r="AH8439" s="9"/>
      <c r="AI8439" s="9"/>
      <c r="AJ8439" s="9"/>
      <c r="AK8439" s="9"/>
      <c r="AL8439" s="9"/>
      <c r="AM8439" s="9"/>
      <c r="AN8439" s="9"/>
      <c r="AO8439" s="27"/>
      <c r="AQ8439" s="29"/>
      <c r="AR8439" s="11"/>
      <c r="AW8439" s="31"/>
      <c r="AZ8439" s="12"/>
      <c r="BA8439" s="12"/>
      <c r="BB8439" s="12"/>
      <c r="BC8439" s="12"/>
    </row>
    <row r="8440" spans="4:55">
      <c r="D8440" s="7"/>
      <c r="E8440" s="7"/>
      <c r="F8440" s="8"/>
      <c r="G8440" s="8"/>
      <c r="H8440" s="8"/>
      <c r="AF8440" s="9"/>
      <c r="AG8440" s="9"/>
      <c r="AH8440" s="9"/>
      <c r="AI8440" s="9"/>
      <c r="AJ8440" s="9"/>
      <c r="AK8440" s="9"/>
      <c r="AL8440" s="9"/>
      <c r="AM8440" s="9"/>
      <c r="AN8440" s="9"/>
      <c r="AO8440" s="27"/>
      <c r="AQ8440" s="29"/>
      <c r="AR8440" s="11"/>
      <c r="AW8440" s="31"/>
      <c r="AZ8440" s="12"/>
      <c r="BA8440" s="12"/>
      <c r="BB8440" s="12"/>
      <c r="BC8440" s="12"/>
    </row>
    <row r="8441" spans="4:55">
      <c r="D8441" s="7"/>
      <c r="E8441" s="7"/>
      <c r="F8441" s="8"/>
      <c r="G8441" s="8"/>
      <c r="H8441" s="8"/>
      <c r="AF8441" s="9"/>
      <c r="AG8441" s="9"/>
      <c r="AH8441" s="9"/>
      <c r="AI8441" s="9"/>
      <c r="AJ8441" s="9"/>
      <c r="AK8441" s="9"/>
      <c r="AL8441" s="9"/>
      <c r="AM8441" s="9"/>
      <c r="AN8441" s="9"/>
      <c r="AO8441" s="27"/>
      <c r="AQ8441" s="29"/>
      <c r="AR8441" s="11"/>
      <c r="AW8441" s="31"/>
      <c r="AZ8441" s="12"/>
      <c r="BA8441" s="12"/>
      <c r="BB8441" s="12"/>
      <c r="BC8441" s="12"/>
    </row>
    <row r="8442" spans="4:55">
      <c r="D8442" s="7"/>
      <c r="E8442" s="7"/>
      <c r="F8442" s="8"/>
      <c r="G8442" s="8"/>
      <c r="H8442" s="8"/>
      <c r="AF8442" s="9"/>
      <c r="AG8442" s="9"/>
      <c r="AH8442" s="9"/>
      <c r="AI8442" s="9"/>
      <c r="AJ8442" s="9"/>
      <c r="AK8442" s="9"/>
      <c r="AL8442" s="9"/>
      <c r="AM8442" s="9"/>
      <c r="AN8442" s="9"/>
      <c r="AO8442" s="27"/>
      <c r="AQ8442" s="29"/>
      <c r="AR8442" s="11"/>
      <c r="AW8442" s="31"/>
      <c r="AZ8442" s="12"/>
      <c r="BA8442" s="12"/>
      <c r="BB8442" s="12"/>
      <c r="BC8442" s="12"/>
    </row>
    <row r="8443" spans="4:55">
      <c r="D8443" s="7"/>
      <c r="E8443" s="7"/>
      <c r="F8443" s="8"/>
      <c r="G8443" s="8"/>
      <c r="H8443" s="8"/>
      <c r="AF8443" s="9"/>
      <c r="AG8443" s="9"/>
      <c r="AH8443" s="9"/>
      <c r="AI8443" s="9"/>
      <c r="AJ8443" s="9"/>
      <c r="AK8443" s="9"/>
      <c r="AL8443" s="9"/>
      <c r="AM8443" s="9"/>
      <c r="AN8443" s="9"/>
      <c r="AO8443" s="27"/>
      <c r="AQ8443" s="29"/>
      <c r="AR8443" s="11"/>
      <c r="AW8443" s="31"/>
      <c r="AZ8443" s="12"/>
      <c r="BA8443" s="12"/>
      <c r="BB8443" s="12"/>
      <c r="BC8443" s="12"/>
    </row>
    <row r="8444" spans="4:55">
      <c r="D8444" s="7"/>
      <c r="E8444" s="7"/>
      <c r="F8444" s="8"/>
      <c r="G8444" s="8"/>
      <c r="H8444" s="8"/>
      <c r="AF8444" s="9"/>
      <c r="AG8444" s="9"/>
      <c r="AH8444" s="9"/>
      <c r="AI8444" s="9"/>
      <c r="AJ8444" s="9"/>
      <c r="AK8444" s="9"/>
      <c r="AL8444" s="9"/>
      <c r="AM8444" s="9"/>
      <c r="AN8444" s="9"/>
      <c r="AO8444" s="27"/>
      <c r="AQ8444" s="29"/>
      <c r="AR8444" s="11"/>
      <c r="AW8444" s="31"/>
      <c r="AZ8444" s="12"/>
      <c r="BA8444" s="12"/>
      <c r="BB8444" s="12"/>
      <c r="BC8444" s="12"/>
    </row>
    <row r="8445" spans="4:55">
      <c r="D8445" s="7"/>
      <c r="E8445" s="7"/>
      <c r="F8445" s="8"/>
      <c r="G8445" s="8"/>
      <c r="H8445" s="8"/>
      <c r="AF8445" s="9"/>
      <c r="AG8445" s="9"/>
      <c r="AH8445" s="9"/>
      <c r="AI8445" s="9"/>
      <c r="AJ8445" s="9"/>
      <c r="AK8445" s="9"/>
      <c r="AL8445" s="9"/>
      <c r="AM8445" s="9"/>
      <c r="AN8445" s="9"/>
      <c r="AO8445" s="27"/>
      <c r="AQ8445" s="29"/>
      <c r="AR8445" s="11"/>
      <c r="AW8445" s="31"/>
      <c r="AZ8445" s="12"/>
      <c r="BA8445" s="12"/>
      <c r="BB8445" s="12"/>
      <c r="BC8445" s="12"/>
    </row>
    <row r="8446" spans="4:55">
      <c r="D8446" s="7"/>
      <c r="E8446" s="7"/>
      <c r="F8446" s="8"/>
      <c r="G8446" s="8"/>
      <c r="H8446" s="8"/>
      <c r="AF8446" s="9"/>
      <c r="AG8446" s="9"/>
      <c r="AH8446" s="9"/>
      <c r="AI8446" s="9"/>
      <c r="AJ8446" s="9"/>
      <c r="AK8446" s="9"/>
      <c r="AL8446" s="9"/>
      <c r="AM8446" s="9"/>
      <c r="AN8446" s="9"/>
      <c r="AO8446" s="27"/>
      <c r="AQ8446" s="29"/>
      <c r="AR8446" s="11"/>
      <c r="AW8446" s="31"/>
      <c r="AZ8446" s="12"/>
      <c r="BA8446" s="12"/>
      <c r="BB8446" s="12"/>
      <c r="BC8446" s="12"/>
    </row>
    <row r="8447" spans="4:55">
      <c r="D8447" s="7"/>
      <c r="E8447" s="7"/>
      <c r="F8447" s="8"/>
      <c r="G8447" s="8"/>
      <c r="H8447" s="8"/>
      <c r="AF8447" s="9"/>
      <c r="AG8447" s="9"/>
      <c r="AH8447" s="9"/>
      <c r="AI8447" s="9"/>
      <c r="AJ8447" s="9"/>
      <c r="AK8447" s="9"/>
      <c r="AL8447" s="9"/>
      <c r="AM8447" s="9"/>
      <c r="AN8447" s="9"/>
      <c r="AO8447" s="27"/>
      <c r="AQ8447" s="29"/>
      <c r="AR8447" s="11"/>
      <c r="AW8447" s="31"/>
      <c r="AZ8447" s="12"/>
      <c r="BA8447" s="12"/>
      <c r="BB8447" s="12"/>
      <c r="BC8447" s="12"/>
    </row>
    <row r="8448" spans="4:55">
      <c r="D8448" s="7"/>
      <c r="E8448" s="7"/>
      <c r="F8448" s="8"/>
      <c r="G8448" s="8"/>
      <c r="H8448" s="8"/>
      <c r="AF8448" s="9"/>
      <c r="AG8448" s="9"/>
      <c r="AH8448" s="9"/>
      <c r="AI8448" s="9"/>
      <c r="AJ8448" s="9"/>
      <c r="AK8448" s="9"/>
      <c r="AL8448" s="9"/>
      <c r="AM8448" s="9"/>
      <c r="AN8448" s="9"/>
      <c r="AO8448" s="27"/>
      <c r="AQ8448" s="29"/>
      <c r="AR8448" s="11"/>
      <c r="AW8448" s="31"/>
      <c r="AZ8448" s="12"/>
      <c r="BA8448" s="12"/>
      <c r="BB8448" s="12"/>
      <c r="BC8448" s="12"/>
    </row>
    <row r="8449" spans="4:55">
      <c r="D8449" s="7"/>
      <c r="E8449" s="7"/>
      <c r="F8449" s="8"/>
      <c r="G8449" s="8"/>
      <c r="H8449" s="8"/>
      <c r="AF8449" s="9"/>
      <c r="AG8449" s="9"/>
      <c r="AH8449" s="9"/>
      <c r="AI8449" s="9"/>
      <c r="AJ8449" s="9"/>
      <c r="AK8449" s="9"/>
      <c r="AL8449" s="9"/>
      <c r="AM8449" s="9"/>
      <c r="AN8449" s="9"/>
      <c r="AO8449" s="27"/>
      <c r="AQ8449" s="29"/>
      <c r="AR8449" s="11"/>
      <c r="AW8449" s="31"/>
      <c r="AZ8449" s="12"/>
      <c r="BA8449" s="12"/>
      <c r="BB8449" s="12"/>
      <c r="BC8449" s="12"/>
    </row>
    <row r="8450" spans="4:55">
      <c r="D8450" s="7"/>
      <c r="E8450" s="7"/>
      <c r="F8450" s="8"/>
      <c r="G8450" s="8"/>
      <c r="H8450" s="8"/>
      <c r="AF8450" s="9"/>
      <c r="AG8450" s="9"/>
      <c r="AH8450" s="9"/>
      <c r="AI8450" s="9"/>
      <c r="AJ8450" s="9"/>
      <c r="AK8450" s="9"/>
      <c r="AL8450" s="9"/>
      <c r="AM8450" s="9"/>
      <c r="AN8450" s="9"/>
      <c r="AO8450" s="27"/>
      <c r="AQ8450" s="29"/>
      <c r="AR8450" s="11"/>
      <c r="AW8450" s="31"/>
      <c r="AZ8450" s="12"/>
      <c r="BA8450" s="12"/>
      <c r="BB8450" s="12"/>
      <c r="BC8450" s="12"/>
    </row>
    <row r="8451" spans="4:55">
      <c r="D8451" s="7"/>
      <c r="E8451" s="7"/>
      <c r="F8451" s="8"/>
      <c r="G8451" s="8"/>
      <c r="H8451" s="8"/>
      <c r="AF8451" s="9"/>
      <c r="AG8451" s="9"/>
      <c r="AH8451" s="9"/>
      <c r="AI8451" s="9"/>
      <c r="AJ8451" s="9"/>
      <c r="AK8451" s="9"/>
      <c r="AL8451" s="9"/>
      <c r="AM8451" s="9"/>
      <c r="AN8451" s="9"/>
      <c r="AO8451" s="27"/>
      <c r="AQ8451" s="29"/>
      <c r="AR8451" s="11"/>
      <c r="AW8451" s="31"/>
      <c r="AZ8451" s="12"/>
      <c r="BA8451" s="12"/>
      <c r="BB8451" s="12"/>
      <c r="BC8451" s="12"/>
    </row>
    <row r="8452" spans="4:55">
      <c r="D8452" s="7"/>
      <c r="E8452" s="7"/>
      <c r="F8452" s="8"/>
      <c r="G8452" s="8"/>
      <c r="H8452" s="8"/>
      <c r="AF8452" s="9"/>
      <c r="AG8452" s="9"/>
      <c r="AH8452" s="9"/>
      <c r="AI8452" s="9"/>
      <c r="AJ8452" s="9"/>
      <c r="AK8452" s="9"/>
      <c r="AL8452" s="9"/>
      <c r="AM8452" s="9"/>
      <c r="AN8452" s="9"/>
      <c r="AO8452" s="27"/>
      <c r="AQ8452" s="29"/>
      <c r="AR8452" s="11"/>
      <c r="AW8452" s="31"/>
      <c r="AZ8452" s="12"/>
      <c r="BA8452" s="12"/>
      <c r="BB8452" s="12"/>
      <c r="BC8452" s="12"/>
    </row>
    <row r="8453" spans="4:55">
      <c r="D8453" s="7"/>
      <c r="E8453" s="7"/>
      <c r="F8453" s="8"/>
      <c r="G8453" s="8"/>
      <c r="H8453" s="8"/>
      <c r="AF8453" s="9"/>
      <c r="AG8453" s="9"/>
      <c r="AH8453" s="9"/>
      <c r="AI8453" s="9"/>
      <c r="AJ8453" s="9"/>
      <c r="AK8453" s="9"/>
      <c r="AL8453" s="9"/>
      <c r="AM8453" s="9"/>
      <c r="AN8453" s="9"/>
      <c r="AO8453" s="27"/>
      <c r="AQ8453" s="29"/>
      <c r="AR8453" s="11"/>
      <c r="AW8453" s="31"/>
      <c r="AZ8453" s="12"/>
      <c r="BA8453" s="12"/>
      <c r="BB8453" s="12"/>
      <c r="BC8453" s="12"/>
    </row>
    <row r="8454" spans="4:55">
      <c r="D8454" s="7"/>
      <c r="E8454" s="7"/>
      <c r="F8454" s="8"/>
      <c r="G8454" s="8"/>
      <c r="H8454" s="8"/>
      <c r="AF8454" s="9"/>
      <c r="AG8454" s="9"/>
      <c r="AH8454" s="9"/>
      <c r="AI8454" s="9"/>
      <c r="AJ8454" s="9"/>
      <c r="AK8454" s="9"/>
      <c r="AL8454" s="9"/>
      <c r="AM8454" s="9"/>
      <c r="AN8454" s="9"/>
      <c r="AO8454" s="27"/>
      <c r="AQ8454" s="29"/>
      <c r="AR8454" s="11"/>
      <c r="AW8454" s="31"/>
      <c r="AZ8454" s="12"/>
      <c r="BA8454" s="12"/>
      <c r="BB8454" s="12"/>
      <c r="BC8454" s="12"/>
    </row>
    <row r="8455" spans="4:55">
      <c r="D8455" s="7"/>
      <c r="E8455" s="7"/>
      <c r="F8455" s="8"/>
      <c r="G8455" s="8"/>
      <c r="H8455" s="8"/>
      <c r="AF8455" s="9"/>
      <c r="AG8455" s="9"/>
      <c r="AH8455" s="9"/>
      <c r="AI8455" s="9"/>
      <c r="AJ8455" s="9"/>
      <c r="AK8455" s="9"/>
      <c r="AL8455" s="9"/>
      <c r="AM8455" s="9"/>
      <c r="AN8455" s="9"/>
      <c r="AO8455" s="27"/>
      <c r="AQ8455" s="29"/>
      <c r="AR8455" s="11"/>
      <c r="AW8455" s="31"/>
      <c r="AZ8455" s="12"/>
      <c r="BA8455" s="12"/>
      <c r="BB8455" s="12"/>
      <c r="BC8455" s="12"/>
    </row>
    <row r="8456" spans="4:55">
      <c r="D8456" s="7"/>
      <c r="E8456" s="7"/>
      <c r="F8456" s="8"/>
      <c r="G8456" s="8"/>
      <c r="H8456" s="8"/>
      <c r="AF8456" s="9"/>
      <c r="AG8456" s="9"/>
      <c r="AH8456" s="9"/>
      <c r="AI8456" s="9"/>
      <c r="AJ8456" s="9"/>
      <c r="AK8456" s="9"/>
      <c r="AL8456" s="9"/>
      <c r="AM8456" s="9"/>
      <c r="AN8456" s="9"/>
      <c r="AO8456" s="27"/>
      <c r="AQ8456" s="29"/>
      <c r="AR8456" s="11"/>
      <c r="AW8456" s="31"/>
      <c r="AZ8456" s="12"/>
      <c r="BA8456" s="12"/>
      <c r="BB8456" s="12"/>
      <c r="BC8456" s="12"/>
    </row>
    <row r="8457" spans="4:55">
      <c r="D8457" s="7"/>
      <c r="E8457" s="7"/>
      <c r="F8457" s="8"/>
      <c r="G8457" s="8"/>
      <c r="H8457" s="8"/>
      <c r="AF8457" s="9"/>
      <c r="AG8457" s="9"/>
      <c r="AH8457" s="9"/>
      <c r="AI8457" s="9"/>
      <c r="AJ8457" s="9"/>
      <c r="AK8457" s="9"/>
      <c r="AL8457" s="9"/>
      <c r="AM8457" s="9"/>
      <c r="AN8457" s="9"/>
      <c r="AO8457" s="27"/>
      <c r="AQ8457" s="29"/>
      <c r="AR8457" s="11"/>
      <c r="AW8457" s="31"/>
      <c r="AZ8457" s="12"/>
      <c r="BA8457" s="12"/>
      <c r="BB8457" s="12"/>
      <c r="BC8457" s="12"/>
    </row>
    <row r="8458" spans="4:55">
      <c r="D8458" s="7"/>
      <c r="E8458" s="7"/>
      <c r="F8458" s="8"/>
      <c r="G8458" s="8"/>
      <c r="H8458" s="8"/>
      <c r="AF8458" s="9"/>
      <c r="AG8458" s="9"/>
      <c r="AH8458" s="9"/>
      <c r="AI8458" s="9"/>
      <c r="AJ8458" s="9"/>
      <c r="AK8458" s="9"/>
      <c r="AL8458" s="9"/>
      <c r="AM8458" s="9"/>
      <c r="AN8458" s="9"/>
      <c r="AO8458" s="27"/>
      <c r="AQ8458" s="29"/>
      <c r="AR8458" s="11"/>
      <c r="AW8458" s="31"/>
      <c r="AZ8458" s="12"/>
      <c r="BA8458" s="12"/>
      <c r="BB8458" s="12"/>
      <c r="BC8458" s="12"/>
    </row>
    <row r="8459" spans="4:55">
      <c r="D8459" s="7"/>
      <c r="E8459" s="7"/>
      <c r="F8459" s="8"/>
      <c r="G8459" s="8"/>
      <c r="H8459" s="8"/>
      <c r="AF8459" s="9"/>
      <c r="AG8459" s="9"/>
      <c r="AH8459" s="9"/>
      <c r="AI8459" s="9"/>
      <c r="AJ8459" s="9"/>
      <c r="AK8459" s="9"/>
      <c r="AL8459" s="9"/>
      <c r="AM8459" s="9"/>
      <c r="AN8459" s="9"/>
      <c r="AO8459" s="27"/>
      <c r="AQ8459" s="29"/>
      <c r="AR8459" s="11"/>
      <c r="AW8459" s="31"/>
      <c r="AZ8459" s="12"/>
      <c r="BA8459" s="12"/>
      <c r="BB8459" s="12"/>
      <c r="BC8459" s="12"/>
    </row>
    <row r="8460" spans="4:55">
      <c r="D8460" s="7"/>
      <c r="E8460" s="7"/>
      <c r="F8460" s="8"/>
      <c r="G8460" s="8"/>
      <c r="H8460" s="8"/>
      <c r="AF8460" s="9"/>
      <c r="AG8460" s="9"/>
      <c r="AH8460" s="9"/>
      <c r="AI8460" s="9"/>
      <c r="AJ8460" s="9"/>
      <c r="AK8460" s="9"/>
      <c r="AL8460" s="9"/>
      <c r="AM8460" s="9"/>
      <c r="AN8460" s="9"/>
      <c r="AO8460" s="27"/>
      <c r="AQ8460" s="29"/>
      <c r="AR8460" s="11"/>
      <c r="AW8460" s="31"/>
      <c r="AZ8460" s="12"/>
      <c r="BA8460" s="12"/>
      <c r="BB8460" s="12"/>
      <c r="BC8460" s="12"/>
    </row>
    <row r="8461" spans="4:55">
      <c r="D8461" s="7"/>
      <c r="E8461" s="7"/>
      <c r="F8461" s="8"/>
      <c r="G8461" s="8"/>
      <c r="H8461" s="8"/>
      <c r="AF8461" s="9"/>
      <c r="AG8461" s="9"/>
      <c r="AH8461" s="9"/>
      <c r="AI8461" s="9"/>
      <c r="AJ8461" s="9"/>
      <c r="AK8461" s="9"/>
      <c r="AL8461" s="9"/>
      <c r="AM8461" s="9"/>
      <c r="AN8461" s="9"/>
      <c r="AO8461" s="27"/>
      <c r="AQ8461" s="29"/>
      <c r="AR8461" s="11"/>
      <c r="AW8461" s="31"/>
      <c r="AZ8461" s="12"/>
      <c r="BA8461" s="12"/>
      <c r="BB8461" s="12"/>
      <c r="BC8461" s="12"/>
    </row>
    <row r="8462" spans="4:55">
      <c r="D8462" s="7"/>
      <c r="E8462" s="7"/>
      <c r="F8462" s="8"/>
      <c r="G8462" s="8"/>
      <c r="H8462" s="8"/>
      <c r="AF8462" s="9"/>
      <c r="AG8462" s="9"/>
      <c r="AH8462" s="9"/>
      <c r="AI8462" s="9"/>
      <c r="AJ8462" s="9"/>
      <c r="AK8462" s="9"/>
      <c r="AL8462" s="9"/>
      <c r="AM8462" s="9"/>
      <c r="AN8462" s="9"/>
      <c r="AO8462" s="27"/>
      <c r="AQ8462" s="29"/>
      <c r="AR8462" s="11"/>
      <c r="AW8462" s="31"/>
      <c r="AZ8462" s="12"/>
      <c r="BA8462" s="12"/>
      <c r="BB8462" s="12"/>
      <c r="BC8462" s="12"/>
    </row>
    <row r="8463" spans="4:55">
      <c r="D8463" s="7"/>
      <c r="E8463" s="7"/>
      <c r="F8463" s="8"/>
      <c r="G8463" s="8"/>
      <c r="H8463" s="8"/>
      <c r="AF8463" s="9"/>
      <c r="AG8463" s="9"/>
      <c r="AH8463" s="9"/>
      <c r="AI8463" s="9"/>
      <c r="AJ8463" s="9"/>
      <c r="AK8463" s="9"/>
      <c r="AL8463" s="9"/>
      <c r="AM8463" s="9"/>
      <c r="AN8463" s="9"/>
      <c r="AO8463" s="27"/>
      <c r="AQ8463" s="29"/>
      <c r="AR8463" s="11"/>
      <c r="AW8463" s="31"/>
      <c r="AZ8463" s="12"/>
      <c r="BA8463" s="12"/>
      <c r="BB8463" s="12"/>
      <c r="BC8463" s="12"/>
    </row>
    <row r="8464" spans="4:55">
      <c r="D8464" s="7"/>
      <c r="E8464" s="7"/>
      <c r="F8464" s="8"/>
      <c r="G8464" s="8"/>
      <c r="H8464" s="8"/>
      <c r="AF8464" s="9"/>
      <c r="AG8464" s="9"/>
      <c r="AH8464" s="9"/>
      <c r="AI8464" s="9"/>
      <c r="AJ8464" s="9"/>
      <c r="AK8464" s="9"/>
      <c r="AL8464" s="9"/>
      <c r="AM8464" s="9"/>
      <c r="AN8464" s="9"/>
      <c r="AO8464" s="27"/>
      <c r="AQ8464" s="29"/>
      <c r="AR8464" s="11"/>
      <c r="AW8464" s="31"/>
      <c r="AZ8464" s="12"/>
      <c r="BA8464" s="12"/>
      <c r="BB8464" s="12"/>
      <c r="BC8464" s="12"/>
    </row>
    <row r="8465" spans="4:55">
      <c r="D8465" s="7"/>
      <c r="E8465" s="7"/>
      <c r="F8465" s="8"/>
      <c r="G8465" s="8"/>
      <c r="H8465" s="8"/>
      <c r="AF8465" s="9"/>
      <c r="AG8465" s="9"/>
      <c r="AH8465" s="9"/>
      <c r="AI8465" s="9"/>
      <c r="AJ8465" s="9"/>
      <c r="AK8465" s="9"/>
      <c r="AL8465" s="9"/>
      <c r="AM8465" s="9"/>
      <c r="AN8465" s="9"/>
      <c r="AO8465" s="27"/>
      <c r="AQ8465" s="29"/>
      <c r="AR8465" s="11"/>
      <c r="AW8465" s="31"/>
      <c r="AZ8465" s="12"/>
      <c r="BA8465" s="12"/>
      <c r="BB8465" s="12"/>
      <c r="BC8465" s="12"/>
    </row>
    <row r="8466" spans="4:55">
      <c r="D8466" s="7"/>
      <c r="E8466" s="7"/>
      <c r="F8466" s="8"/>
      <c r="G8466" s="8"/>
      <c r="H8466" s="8"/>
      <c r="AF8466" s="9"/>
      <c r="AG8466" s="9"/>
      <c r="AH8466" s="9"/>
      <c r="AI8466" s="9"/>
      <c r="AJ8466" s="9"/>
      <c r="AK8466" s="9"/>
      <c r="AL8466" s="9"/>
      <c r="AM8466" s="9"/>
      <c r="AN8466" s="9"/>
      <c r="AO8466" s="27"/>
      <c r="AQ8466" s="29"/>
      <c r="AR8466" s="11"/>
      <c r="AW8466" s="31"/>
      <c r="AZ8466" s="12"/>
      <c r="BA8466" s="12"/>
      <c r="BB8466" s="12"/>
      <c r="BC8466" s="12"/>
    </row>
    <row r="8467" spans="4:55">
      <c r="D8467" s="7"/>
      <c r="E8467" s="7"/>
      <c r="F8467" s="8"/>
      <c r="G8467" s="8"/>
      <c r="H8467" s="8"/>
      <c r="AF8467" s="9"/>
      <c r="AG8467" s="9"/>
      <c r="AH8467" s="9"/>
      <c r="AI8467" s="9"/>
      <c r="AJ8467" s="9"/>
      <c r="AK8467" s="9"/>
      <c r="AL8467" s="9"/>
      <c r="AM8467" s="9"/>
      <c r="AN8467" s="9"/>
      <c r="AO8467" s="27"/>
      <c r="AQ8467" s="29"/>
      <c r="AR8467" s="11"/>
      <c r="AW8467" s="31"/>
      <c r="AZ8467" s="12"/>
      <c r="BA8467" s="12"/>
      <c r="BB8467" s="12"/>
      <c r="BC8467" s="12"/>
    </row>
    <row r="8468" spans="4:55">
      <c r="D8468" s="7"/>
      <c r="E8468" s="7"/>
      <c r="F8468" s="8"/>
      <c r="G8468" s="8"/>
      <c r="H8468" s="8"/>
      <c r="AF8468" s="9"/>
      <c r="AG8468" s="9"/>
      <c r="AH8468" s="9"/>
      <c r="AI8468" s="9"/>
      <c r="AJ8468" s="9"/>
      <c r="AK8468" s="9"/>
      <c r="AL8468" s="9"/>
      <c r="AM8468" s="9"/>
      <c r="AN8468" s="9"/>
      <c r="AO8468" s="27"/>
      <c r="AQ8468" s="29"/>
      <c r="AR8468" s="11"/>
      <c r="AW8468" s="31"/>
      <c r="AZ8468" s="12"/>
      <c r="BA8468" s="12"/>
      <c r="BB8468" s="12"/>
      <c r="BC8468" s="12"/>
    </row>
    <row r="8469" spans="4:55">
      <c r="D8469" s="7"/>
      <c r="E8469" s="7"/>
      <c r="F8469" s="8"/>
      <c r="G8469" s="8"/>
      <c r="H8469" s="8"/>
      <c r="AF8469" s="9"/>
      <c r="AG8469" s="9"/>
      <c r="AH8469" s="9"/>
      <c r="AI8469" s="9"/>
      <c r="AJ8469" s="9"/>
      <c r="AK8469" s="9"/>
      <c r="AL8469" s="9"/>
      <c r="AM8469" s="9"/>
      <c r="AN8469" s="9"/>
      <c r="AO8469" s="27"/>
      <c r="AQ8469" s="29"/>
      <c r="AR8469" s="11"/>
      <c r="AW8469" s="31"/>
      <c r="AZ8469" s="12"/>
      <c r="BA8469" s="12"/>
      <c r="BB8469" s="12"/>
      <c r="BC8469" s="12"/>
    </row>
    <row r="8470" spans="4:55">
      <c r="D8470" s="7"/>
      <c r="E8470" s="7"/>
      <c r="F8470" s="8"/>
      <c r="G8470" s="8"/>
      <c r="H8470" s="8"/>
      <c r="AF8470" s="9"/>
      <c r="AG8470" s="9"/>
      <c r="AH8470" s="9"/>
      <c r="AI8470" s="9"/>
      <c r="AJ8470" s="9"/>
      <c r="AK8470" s="9"/>
      <c r="AL8470" s="9"/>
      <c r="AM8470" s="9"/>
      <c r="AN8470" s="9"/>
      <c r="AO8470" s="27"/>
      <c r="AQ8470" s="29"/>
      <c r="AR8470" s="11"/>
      <c r="AW8470" s="31"/>
      <c r="AZ8470" s="12"/>
      <c r="BA8470" s="12"/>
      <c r="BB8470" s="12"/>
      <c r="BC8470" s="12"/>
    </row>
    <row r="8471" spans="4:55">
      <c r="D8471" s="7"/>
      <c r="E8471" s="7"/>
      <c r="F8471" s="8"/>
      <c r="G8471" s="8"/>
      <c r="H8471" s="8"/>
      <c r="AF8471" s="9"/>
      <c r="AG8471" s="9"/>
      <c r="AH8471" s="9"/>
      <c r="AI8471" s="9"/>
      <c r="AJ8471" s="9"/>
      <c r="AK8471" s="9"/>
      <c r="AL8471" s="9"/>
      <c r="AM8471" s="9"/>
      <c r="AN8471" s="9"/>
      <c r="AO8471" s="27"/>
      <c r="AQ8471" s="29"/>
      <c r="AR8471" s="11"/>
      <c r="AW8471" s="31"/>
      <c r="AZ8471" s="12"/>
      <c r="BA8471" s="12"/>
      <c r="BB8471" s="12"/>
      <c r="BC8471" s="12"/>
    </row>
    <row r="8472" spans="4:55">
      <c r="D8472" s="7"/>
      <c r="E8472" s="7"/>
      <c r="F8472" s="8"/>
      <c r="G8472" s="8"/>
      <c r="H8472" s="8"/>
      <c r="AF8472" s="9"/>
      <c r="AG8472" s="9"/>
      <c r="AH8472" s="9"/>
      <c r="AI8472" s="9"/>
      <c r="AJ8472" s="9"/>
      <c r="AK8472" s="9"/>
      <c r="AL8472" s="9"/>
      <c r="AM8472" s="9"/>
      <c r="AN8472" s="9"/>
      <c r="AO8472" s="27"/>
      <c r="AQ8472" s="29"/>
      <c r="AR8472" s="11"/>
      <c r="AW8472" s="31"/>
      <c r="AZ8472" s="12"/>
      <c r="BA8472" s="12"/>
      <c r="BB8472" s="12"/>
      <c r="BC8472" s="12"/>
    </row>
    <row r="8473" spans="4:55">
      <c r="D8473" s="7"/>
      <c r="E8473" s="7"/>
      <c r="F8473" s="8"/>
      <c r="G8473" s="8"/>
      <c r="H8473" s="8"/>
      <c r="AF8473" s="9"/>
      <c r="AG8473" s="9"/>
      <c r="AH8473" s="9"/>
      <c r="AI8473" s="9"/>
      <c r="AJ8473" s="9"/>
      <c r="AK8473" s="9"/>
      <c r="AL8473" s="9"/>
      <c r="AM8473" s="9"/>
      <c r="AN8473" s="9"/>
      <c r="AO8473" s="27"/>
      <c r="AQ8473" s="29"/>
      <c r="AR8473" s="11"/>
      <c r="AW8473" s="31"/>
      <c r="AZ8473" s="12"/>
      <c r="BA8473" s="12"/>
      <c r="BB8473" s="12"/>
      <c r="BC8473" s="12"/>
    </row>
    <row r="8474" spans="4:55">
      <c r="D8474" s="7"/>
      <c r="E8474" s="7"/>
      <c r="F8474" s="8"/>
      <c r="G8474" s="8"/>
      <c r="H8474" s="8"/>
      <c r="AF8474" s="9"/>
      <c r="AG8474" s="9"/>
      <c r="AH8474" s="9"/>
      <c r="AI8474" s="9"/>
      <c r="AJ8474" s="9"/>
      <c r="AK8474" s="9"/>
      <c r="AL8474" s="9"/>
      <c r="AM8474" s="9"/>
      <c r="AN8474" s="9"/>
      <c r="AO8474" s="27"/>
      <c r="AQ8474" s="29"/>
      <c r="AR8474" s="11"/>
      <c r="AW8474" s="31"/>
      <c r="AZ8474" s="12"/>
      <c r="BA8474" s="12"/>
      <c r="BB8474" s="12"/>
      <c r="BC8474" s="12"/>
    </row>
    <row r="8475" spans="4:55">
      <c r="D8475" s="7"/>
      <c r="E8475" s="7"/>
      <c r="F8475" s="8"/>
      <c r="G8475" s="8"/>
      <c r="H8475" s="8"/>
      <c r="AF8475" s="9"/>
      <c r="AG8475" s="9"/>
      <c r="AH8475" s="9"/>
      <c r="AI8475" s="9"/>
      <c r="AJ8475" s="9"/>
      <c r="AK8475" s="9"/>
      <c r="AL8475" s="9"/>
      <c r="AM8475" s="9"/>
      <c r="AN8475" s="9"/>
      <c r="AO8475" s="27"/>
      <c r="AQ8475" s="29"/>
      <c r="AR8475" s="11"/>
      <c r="AW8475" s="31"/>
      <c r="AZ8475" s="12"/>
      <c r="BA8475" s="12"/>
      <c r="BB8475" s="12"/>
      <c r="BC8475" s="12"/>
    </row>
    <row r="8476" spans="4:55">
      <c r="D8476" s="7"/>
      <c r="E8476" s="7"/>
      <c r="F8476" s="8"/>
      <c r="G8476" s="8"/>
      <c r="H8476" s="8"/>
      <c r="AF8476" s="9"/>
      <c r="AG8476" s="9"/>
      <c r="AH8476" s="9"/>
      <c r="AI8476" s="9"/>
      <c r="AJ8476" s="9"/>
      <c r="AK8476" s="9"/>
      <c r="AL8476" s="9"/>
      <c r="AM8476" s="9"/>
      <c r="AN8476" s="9"/>
      <c r="AO8476" s="27"/>
      <c r="AQ8476" s="29"/>
      <c r="AR8476" s="11"/>
      <c r="AW8476" s="31"/>
      <c r="AZ8476" s="12"/>
      <c r="BA8476" s="12"/>
      <c r="BB8476" s="12"/>
      <c r="BC8476" s="12"/>
    </row>
    <row r="8477" spans="4:55">
      <c r="D8477" s="7"/>
      <c r="E8477" s="7"/>
      <c r="F8477" s="8"/>
      <c r="G8477" s="8"/>
      <c r="H8477" s="8"/>
      <c r="AF8477" s="9"/>
      <c r="AG8477" s="9"/>
      <c r="AH8477" s="9"/>
      <c r="AI8477" s="9"/>
      <c r="AJ8477" s="9"/>
      <c r="AK8477" s="9"/>
      <c r="AL8477" s="9"/>
      <c r="AM8477" s="9"/>
      <c r="AN8477" s="9"/>
      <c r="AO8477" s="27"/>
      <c r="AQ8477" s="29"/>
      <c r="AR8477" s="11"/>
      <c r="AW8477" s="31"/>
      <c r="AZ8477" s="12"/>
      <c r="BA8477" s="12"/>
      <c r="BB8477" s="12"/>
      <c r="BC8477" s="12"/>
    </row>
    <row r="8478" spans="4:55">
      <c r="D8478" s="7"/>
      <c r="E8478" s="7"/>
      <c r="F8478" s="8"/>
      <c r="G8478" s="8"/>
      <c r="H8478" s="8"/>
      <c r="AF8478" s="9"/>
      <c r="AG8478" s="9"/>
      <c r="AH8478" s="9"/>
      <c r="AI8478" s="9"/>
      <c r="AJ8478" s="9"/>
      <c r="AK8478" s="9"/>
      <c r="AL8478" s="9"/>
      <c r="AM8478" s="9"/>
      <c r="AN8478" s="9"/>
      <c r="AO8478" s="27"/>
      <c r="AQ8478" s="29"/>
      <c r="AR8478" s="11"/>
      <c r="AW8478" s="31"/>
      <c r="AZ8478" s="12"/>
      <c r="BA8478" s="12"/>
      <c r="BB8478" s="12"/>
      <c r="BC8478" s="12"/>
    </row>
    <row r="8479" spans="4:55">
      <c r="D8479" s="7"/>
      <c r="E8479" s="7"/>
      <c r="F8479" s="8"/>
      <c r="G8479" s="8"/>
      <c r="H8479" s="8"/>
      <c r="AF8479" s="9"/>
      <c r="AG8479" s="9"/>
      <c r="AH8479" s="9"/>
      <c r="AI8479" s="9"/>
      <c r="AJ8479" s="9"/>
      <c r="AK8479" s="9"/>
      <c r="AL8479" s="9"/>
      <c r="AM8479" s="9"/>
      <c r="AN8479" s="9"/>
      <c r="AO8479" s="27"/>
      <c r="AQ8479" s="29"/>
      <c r="AR8479" s="11"/>
      <c r="AW8479" s="31"/>
      <c r="AZ8479" s="12"/>
      <c r="BA8479" s="12"/>
      <c r="BB8479" s="12"/>
      <c r="BC8479" s="12"/>
    </row>
    <row r="8480" spans="4:55">
      <c r="D8480" s="7"/>
      <c r="E8480" s="7"/>
      <c r="F8480" s="8"/>
      <c r="G8480" s="8"/>
      <c r="H8480" s="8"/>
      <c r="AF8480" s="9"/>
      <c r="AG8480" s="9"/>
      <c r="AH8480" s="9"/>
      <c r="AI8480" s="9"/>
      <c r="AJ8480" s="9"/>
      <c r="AK8480" s="9"/>
      <c r="AL8480" s="9"/>
      <c r="AM8480" s="9"/>
      <c r="AN8480" s="9"/>
      <c r="AO8480" s="27"/>
      <c r="AQ8480" s="29"/>
      <c r="AR8480" s="11"/>
      <c r="AW8480" s="31"/>
      <c r="AZ8480" s="12"/>
      <c r="BA8480" s="12"/>
      <c r="BB8480" s="12"/>
      <c r="BC8480" s="12"/>
    </row>
    <row r="8481" spans="4:55">
      <c r="D8481" s="7"/>
      <c r="E8481" s="7"/>
      <c r="F8481" s="8"/>
      <c r="G8481" s="8"/>
      <c r="H8481" s="8"/>
      <c r="AF8481" s="9"/>
      <c r="AG8481" s="9"/>
      <c r="AH8481" s="9"/>
      <c r="AI8481" s="9"/>
      <c r="AJ8481" s="9"/>
      <c r="AK8481" s="9"/>
      <c r="AL8481" s="9"/>
      <c r="AM8481" s="9"/>
      <c r="AN8481" s="9"/>
      <c r="AO8481" s="27"/>
      <c r="AQ8481" s="29"/>
      <c r="AR8481" s="11"/>
      <c r="AW8481" s="31"/>
      <c r="AZ8481" s="12"/>
      <c r="BA8481" s="12"/>
      <c r="BB8481" s="12"/>
      <c r="BC8481" s="12"/>
    </row>
    <row r="8482" spans="4:55">
      <c r="D8482" s="7"/>
      <c r="E8482" s="7"/>
      <c r="F8482" s="8"/>
      <c r="G8482" s="8"/>
      <c r="H8482" s="8"/>
      <c r="AF8482" s="9"/>
      <c r="AG8482" s="9"/>
      <c r="AH8482" s="9"/>
      <c r="AI8482" s="9"/>
      <c r="AJ8482" s="9"/>
      <c r="AK8482" s="9"/>
      <c r="AL8482" s="9"/>
      <c r="AM8482" s="9"/>
      <c r="AN8482" s="9"/>
      <c r="AO8482" s="27"/>
      <c r="AQ8482" s="29"/>
      <c r="AR8482" s="11"/>
      <c r="AW8482" s="31"/>
      <c r="AZ8482" s="12"/>
      <c r="BA8482" s="12"/>
      <c r="BB8482" s="12"/>
      <c r="BC8482" s="12"/>
    </row>
    <row r="8483" spans="4:55">
      <c r="D8483" s="7"/>
      <c r="E8483" s="7"/>
      <c r="F8483" s="8"/>
      <c r="G8483" s="8"/>
      <c r="H8483" s="8"/>
      <c r="AF8483" s="9"/>
      <c r="AG8483" s="9"/>
      <c r="AH8483" s="9"/>
      <c r="AI8483" s="9"/>
      <c r="AJ8483" s="9"/>
      <c r="AK8483" s="9"/>
      <c r="AL8483" s="9"/>
      <c r="AM8483" s="9"/>
      <c r="AN8483" s="9"/>
      <c r="AO8483" s="27"/>
      <c r="AQ8483" s="29"/>
      <c r="AR8483" s="11"/>
      <c r="AW8483" s="31"/>
      <c r="AZ8483" s="12"/>
      <c r="BA8483" s="12"/>
      <c r="BB8483" s="12"/>
      <c r="BC8483" s="12"/>
    </row>
    <row r="8484" spans="4:55">
      <c r="D8484" s="7"/>
      <c r="E8484" s="7"/>
      <c r="F8484" s="8"/>
      <c r="G8484" s="8"/>
      <c r="H8484" s="8"/>
      <c r="AF8484" s="9"/>
      <c r="AG8484" s="9"/>
      <c r="AH8484" s="9"/>
      <c r="AI8484" s="9"/>
      <c r="AJ8484" s="9"/>
      <c r="AK8484" s="9"/>
      <c r="AL8484" s="9"/>
      <c r="AM8484" s="9"/>
      <c r="AN8484" s="9"/>
      <c r="AO8484" s="27"/>
      <c r="AQ8484" s="29"/>
      <c r="AR8484" s="11"/>
      <c r="AW8484" s="31"/>
      <c r="AZ8484" s="12"/>
      <c r="BA8484" s="12"/>
      <c r="BB8484" s="12"/>
      <c r="BC8484" s="12"/>
    </row>
    <row r="8485" spans="4:55">
      <c r="D8485" s="7"/>
      <c r="E8485" s="7"/>
      <c r="F8485" s="8"/>
      <c r="G8485" s="8"/>
      <c r="H8485" s="8"/>
      <c r="AF8485" s="9"/>
      <c r="AG8485" s="9"/>
      <c r="AH8485" s="9"/>
      <c r="AI8485" s="9"/>
      <c r="AJ8485" s="9"/>
      <c r="AK8485" s="9"/>
      <c r="AL8485" s="9"/>
      <c r="AM8485" s="9"/>
      <c r="AN8485" s="9"/>
      <c r="AO8485" s="27"/>
      <c r="AQ8485" s="29"/>
      <c r="AR8485" s="11"/>
      <c r="AW8485" s="31"/>
      <c r="AZ8485" s="12"/>
      <c r="BA8485" s="12"/>
      <c r="BB8485" s="12"/>
      <c r="BC8485" s="12"/>
    </row>
    <row r="8486" spans="4:55">
      <c r="D8486" s="7"/>
      <c r="E8486" s="7"/>
      <c r="F8486" s="8"/>
      <c r="G8486" s="8"/>
      <c r="H8486" s="8"/>
      <c r="AF8486" s="9"/>
      <c r="AG8486" s="9"/>
      <c r="AH8486" s="9"/>
      <c r="AI8486" s="9"/>
      <c r="AJ8486" s="9"/>
      <c r="AK8486" s="9"/>
      <c r="AL8486" s="9"/>
      <c r="AM8486" s="9"/>
      <c r="AN8486" s="9"/>
      <c r="AO8486" s="27"/>
      <c r="AQ8486" s="29"/>
      <c r="AR8486" s="11"/>
      <c r="AW8486" s="31"/>
      <c r="AZ8486" s="12"/>
      <c r="BA8486" s="12"/>
      <c r="BB8486" s="12"/>
      <c r="BC8486" s="12"/>
    </row>
    <row r="8487" spans="4:55">
      <c r="D8487" s="7"/>
      <c r="E8487" s="7"/>
      <c r="F8487" s="8"/>
      <c r="G8487" s="8"/>
      <c r="H8487" s="8"/>
      <c r="AF8487" s="9"/>
      <c r="AG8487" s="9"/>
      <c r="AH8487" s="9"/>
      <c r="AI8487" s="9"/>
      <c r="AJ8487" s="9"/>
      <c r="AK8487" s="9"/>
      <c r="AL8487" s="9"/>
      <c r="AM8487" s="9"/>
      <c r="AN8487" s="9"/>
      <c r="AO8487" s="27"/>
      <c r="AQ8487" s="29"/>
      <c r="AR8487" s="11"/>
      <c r="AW8487" s="31"/>
      <c r="AZ8487" s="12"/>
      <c r="BA8487" s="12"/>
      <c r="BB8487" s="12"/>
      <c r="BC8487" s="12"/>
    </row>
    <row r="8488" spans="4:55">
      <c r="D8488" s="7"/>
      <c r="E8488" s="7"/>
      <c r="F8488" s="8"/>
      <c r="G8488" s="8"/>
      <c r="H8488" s="8"/>
      <c r="AF8488" s="9"/>
      <c r="AG8488" s="9"/>
      <c r="AH8488" s="9"/>
      <c r="AI8488" s="9"/>
      <c r="AJ8488" s="9"/>
      <c r="AK8488" s="9"/>
      <c r="AL8488" s="9"/>
      <c r="AM8488" s="9"/>
      <c r="AN8488" s="9"/>
      <c r="AO8488" s="27"/>
      <c r="AQ8488" s="29"/>
      <c r="AR8488" s="11"/>
      <c r="AW8488" s="31"/>
      <c r="AZ8488" s="12"/>
      <c r="BA8488" s="12"/>
      <c r="BB8488" s="12"/>
      <c r="BC8488" s="12"/>
    </row>
    <row r="8489" spans="4:55">
      <c r="D8489" s="7"/>
      <c r="E8489" s="7"/>
      <c r="F8489" s="8"/>
      <c r="G8489" s="8"/>
      <c r="H8489" s="8"/>
      <c r="AF8489" s="9"/>
      <c r="AG8489" s="9"/>
      <c r="AH8489" s="9"/>
      <c r="AI8489" s="9"/>
      <c r="AJ8489" s="9"/>
      <c r="AK8489" s="9"/>
      <c r="AL8489" s="9"/>
      <c r="AM8489" s="9"/>
      <c r="AN8489" s="9"/>
      <c r="AO8489" s="27"/>
      <c r="AQ8489" s="29"/>
      <c r="AR8489" s="11"/>
      <c r="AW8489" s="31"/>
      <c r="AZ8489" s="12"/>
      <c r="BA8489" s="12"/>
      <c r="BB8489" s="12"/>
      <c r="BC8489" s="12"/>
    </row>
    <row r="8490" spans="4:55">
      <c r="D8490" s="7"/>
      <c r="E8490" s="7"/>
      <c r="F8490" s="8"/>
      <c r="G8490" s="8"/>
      <c r="H8490" s="8"/>
      <c r="AF8490" s="9"/>
      <c r="AG8490" s="9"/>
      <c r="AH8490" s="9"/>
      <c r="AI8490" s="9"/>
      <c r="AJ8490" s="9"/>
      <c r="AK8490" s="9"/>
      <c r="AL8490" s="9"/>
      <c r="AM8490" s="9"/>
      <c r="AN8490" s="9"/>
      <c r="AO8490" s="27"/>
      <c r="AQ8490" s="29"/>
      <c r="AR8490" s="11"/>
      <c r="AW8490" s="31"/>
      <c r="AZ8490" s="12"/>
      <c r="BA8490" s="12"/>
      <c r="BB8490" s="12"/>
      <c r="BC8490" s="12"/>
    </row>
    <row r="8491" spans="4:55">
      <c r="D8491" s="7"/>
      <c r="E8491" s="7"/>
      <c r="F8491" s="8"/>
      <c r="G8491" s="8"/>
      <c r="H8491" s="8"/>
      <c r="AF8491" s="9"/>
      <c r="AG8491" s="9"/>
      <c r="AH8491" s="9"/>
      <c r="AI8491" s="9"/>
      <c r="AJ8491" s="9"/>
      <c r="AK8491" s="9"/>
      <c r="AL8491" s="9"/>
      <c r="AM8491" s="9"/>
      <c r="AN8491" s="9"/>
      <c r="AO8491" s="27"/>
      <c r="AQ8491" s="29"/>
      <c r="AR8491" s="11"/>
      <c r="AW8491" s="31"/>
      <c r="AZ8491" s="12"/>
      <c r="BA8491" s="12"/>
      <c r="BB8491" s="12"/>
      <c r="BC8491" s="12"/>
    </row>
    <row r="8492" spans="4:55">
      <c r="D8492" s="7"/>
      <c r="E8492" s="7"/>
      <c r="F8492" s="8"/>
      <c r="G8492" s="8"/>
      <c r="H8492" s="8"/>
      <c r="AF8492" s="9"/>
      <c r="AG8492" s="9"/>
      <c r="AH8492" s="9"/>
      <c r="AI8492" s="9"/>
      <c r="AJ8492" s="9"/>
      <c r="AK8492" s="9"/>
      <c r="AL8492" s="9"/>
      <c r="AM8492" s="9"/>
      <c r="AN8492" s="9"/>
      <c r="AO8492" s="27"/>
      <c r="AQ8492" s="29"/>
      <c r="AR8492" s="11"/>
      <c r="AW8492" s="31"/>
      <c r="AZ8492" s="12"/>
      <c r="BA8492" s="12"/>
      <c r="BB8492" s="12"/>
      <c r="BC8492" s="12"/>
    </row>
    <row r="8493" spans="4:55">
      <c r="D8493" s="7"/>
      <c r="E8493" s="7"/>
      <c r="F8493" s="8"/>
      <c r="G8493" s="8"/>
      <c r="H8493" s="8"/>
      <c r="AF8493" s="9"/>
      <c r="AG8493" s="9"/>
      <c r="AH8493" s="9"/>
      <c r="AI8493" s="9"/>
      <c r="AJ8493" s="9"/>
      <c r="AK8493" s="9"/>
      <c r="AL8493" s="9"/>
      <c r="AM8493" s="9"/>
      <c r="AN8493" s="9"/>
      <c r="AO8493" s="27"/>
      <c r="AQ8493" s="29"/>
      <c r="AR8493" s="11"/>
      <c r="AW8493" s="31"/>
      <c r="AZ8493" s="12"/>
      <c r="BA8493" s="12"/>
      <c r="BB8493" s="12"/>
      <c r="BC8493" s="12"/>
    </row>
    <row r="8494" spans="4:55">
      <c r="D8494" s="7"/>
      <c r="E8494" s="7"/>
      <c r="F8494" s="8"/>
      <c r="G8494" s="8"/>
      <c r="H8494" s="8"/>
      <c r="AF8494" s="9"/>
      <c r="AG8494" s="9"/>
      <c r="AH8494" s="9"/>
      <c r="AI8494" s="9"/>
      <c r="AJ8494" s="9"/>
      <c r="AK8494" s="9"/>
      <c r="AL8494" s="9"/>
      <c r="AM8494" s="9"/>
      <c r="AN8494" s="9"/>
      <c r="AO8494" s="27"/>
      <c r="AQ8494" s="29"/>
      <c r="AR8494" s="11"/>
      <c r="AW8494" s="31"/>
      <c r="AZ8494" s="12"/>
      <c r="BA8494" s="12"/>
      <c r="BB8494" s="12"/>
      <c r="BC8494" s="12"/>
    </row>
    <row r="8495" spans="4:55">
      <c r="D8495" s="7"/>
      <c r="E8495" s="7"/>
      <c r="F8495" s="8"/>
      <c r="G8495" s="8"/>
      <c r="H8495" s="8"/>
      <c r="AF8495" s="9"/>
      <c r="AG8495" s="9"/>
      <c r="AH8495" s="9"/>
      <c r="AI8495" s="9"/>
      <c r="AJ8495" s="9"/>
      <c r="AK8495" s="9"/>
      <c r="AL8495" s="9"/>
      <c r="AM8495" s="9"/>
      <c r="AN8495" s="9"/>
      <c r="AO8495" s="27"/>
      <c r="AQ8495" s="29"/>
      <c r="AR8495" s="11"/>
      <c r="AW8495" s="31"/>
      <c r="AZ8495" s="12"/>
      <c r="BA8495" s="12"/>
      <c r="BB8495" s="12"/>
      <c r="BC8495" s="12"/>
    </row>
    <row r="8496" spans="4:55">
      <c r="D8496" s="7"/>
      <c r="E8496" s="7"/>
      <c r="F8496" s="8"/>
      <c r="G8496" s="8"/>
      <c r="H8496" s="8"/>
      <c r="AF8496" s="9"/>
      <c r="AG8496" s="9"/>
      <c r="AH8496" s="9"/>
      <c r="AI8496" s="9"/>
      <c r="AJ8496" s="9"/>
      <c r="AK8496" s="9"/>
      <c r="AL8496" s="9"/>
      <c r="AM8496" s="9"/>
      <c r="AN8496" s="9"/>
      <c r="AO8496" s="27"/>
      <c r="AQ8496" s="29"/>
      <c r="AR8496" s="11"/>
      <c r="AW8496" s="31"/>
      <c r="AZ8496" s="12"/>
      <c r="BA8496" s="12"/>
      <c r="BB8496" s="12"/>
      <c r="BC8496" s="12"/>
    </row>
    <row r="8497" spans="4:55">
      <c r="D8497" s="7"/>
      <c r="E8497" s="7"/>
      <c r="F8497" s="8"/>
      <c r="G8497" s="8"/>
      <c r="H8497" s="8"/>
      <c r="AF8497" s="9"/>
      <c r="AG8497" s="9"/>
      <c r="AH8497" s="9"/>
      <c r="AI8497" s="9"/>
      <c r="AJ8497" s="9"/>
      <c r="AK8497" s="9"/>
      <c r="AL8497" s="9"/>
      <c r="AM8497" s="9"/>
      <c r="AN8497" s="9"/>
      <c r="AO8497" s="27"/>
      <c r="AQ8497" s="29"/>
      <c r="AR8497" s="11"/>
      <c r="AW8497" s="31"/>
      <c r="AZ8497" s="12"/>
      <c r="BA8497" s="12"/>
      <c r="BB8497" s="12"/>
      <c r="BC8497" s="12"/>
    </row>
    <row r="8498" spans="4:55">
      <c r="D8498" s="7"/>
      <c r="E8498" s="7"/>
      <c r="F8498" s="8"/>
      <c r="G8498" s="8"/>
      <c r="H8498" s="8"/>
      <c r="AF8498" s="9"/>
      <c r="AG8498" s="9"/>
      <c r="AH8498" s="9"/>
      <c r="AI8498" s="9"/>
      <c r="AJ8498" s="9"/>
      <c r="AK8498" s="9"/>
      <c r="AL8498" s="9"/>
      <c r="AM8498" s="9"/>
      <c r="AN8498" s="9"/>
      <c r="AO8498" s="27"/>
      <c r="AQ8498" s="29"/>
      <c r="AR8498" s="11"/>
      <c r="AW8498" s="31"/>
      <c r="AZ8498" s="12"/>
      <c r="BA8498" s="12"/>
      <c r="BB8498" s="12"/>
      <c r="BC8498" s="12"/>
    </row>
    <row r="8499" spans="4:55">
      <c r="D8499" s="7"/>
      <c r="E8499" s="7"/>
      <c r="F8499" s="8"/>
      <c r="G8499" s="8"/>
      <c r="H8499" s="8"/>
      <c r="AF8499" s="9"/>
      <c r="AG8499" s="9"/>
      <c r="AH8499" s="9"/>
      <c r="AI8499" s="9"/>
      <c r="AJ8499" s="9"/>
      <c r="AK8499" s="9"/>
      <c r="AL8499" s="9"/>
      <c r="AM8499" s="9"/>
      <c r="AN8499" s="9"/>
      <c r="AO8499" s="27"/>
      <c r="AQ8499" s="29"/>
      <c r="AR8499" s="11"/>
      <c r="AW8499" s="31"/>
      <c r="AZ8499" s="12"/>
      <c r="BA8499" s="12"/>
      <c r="BB8499" s="12"/>
      <c r="BC8499" s="12"/>
    </row>
    <row r="8500" spans="4:55">
      <c r="D8500" s="7"/>
      <c r="E8500" s="7"/>
      <c r="F8500" s="8"/>
      <c r="G8500" s="8"/>
      <c r="H8500" s="8"/>
      <c r="AF8500" s="9"/>
      <c r="AG8500" s="9"/>
      <c r="AH8500" s="9"/>
      <c r="AI8500" s="9"/>
      <c r="AJ8500" s="9"/>
      <c r="AK8500" s="9"/>
      <c r="AL8500" s="9"/>
      <c r="AM8500" s="9"/>
      <c r="AN8500" s="9"/>
      <c r="AO8500" s="27"/>
      <c r="AQ8500" s="29"/>
      <c r="AR8500" s="11"/>
      <c r="AW8500" s="31"/>
      <c r="AZ8500" s="12"/>
      <c r="BA8500" s="12"/>
      <c r="BB8500" s="12"/>
      <c r="BC8500" s="12"/>
    </row>
    <row r="8501" spans="4:55">
      <c r="D8501" s="7"/>
      <c r="E8501" s="7"/>
      <c r="F8501" s="8"/>
      <c r="G8501" s="8"/>
      <c r="H8501" s="8"/>
      <c r="AF8501" s="9"/>
      <c r="AG8501" s="9"/>
      <c r="AH8501" s="9"/>
      <c r="AI8501" s="9"/>
      <c r="AJ8501" s="9"/>
      <c r="AK8501" s="9"/>
      <c r="AL8501" s="9"/>
      <c r="AM8501" s="9"/>
      <c r="AN8501" s="9"/>
      <c r="AO8501" s="27"/>
      <c r="AQ8501" s="29"/>
      <c r="AR8501" s="11"/>
      <c r="AW8501" s="31"/>
      <c r="AZ8501" s="12"/>
      <c r="BA8501" s="12"/>
      <c r="BB8501" s="12"/>
      <c r="BC8501" s="12"/>
    </row>
    <row r="8502" spans="4:55">
      <c r="D8502" s="7"/>
      <c r="E8502" s="7"/>
      <c r="F8502" s="8"/>
      <c r="G8502" s="8"/>
      <c r="H8502" s="8"/>
      <c r="AF8502" s="9"/>
      <c r="AG8502" s="9"/>
      <c r="AH8502" s="9"/>
      <c r="AI8502" s="9"/>
      <c r="AJ8502" s="9"/>
      <c r="AK8502" s="9"/>
      <c r="AL8502" s="9"/>
      <c r="AM8502" s="9"/>
      <c r="AN8502" s="9"/>
      <c r="AO8502" s="27"/>
      <c r="AQ8502" s="29"/>
      <c r="AR8502" s="11"/>
      <c r="AW8502" s="31"/>
      <c r="AZ8502" s="12"/>
      <c r="BA8502" s="12"/>
      <c r="BB8502" s="12"/>
      <c r="BC8502" s="12"/>
    </row>
    <row r="8503" spans="4:55">
      <c r="D8503" s="7"/>
      <c r="E8503" s="7"/>
      <c r="F8503" s="8"/>
      <c r="G8503" s="8"/>
      <c r="H8503" s="8"/>
      <c r="AF8503" s="9"/>
      <c r="AG8503" s="9"/>
      <c r="AH8503" s="9"/>
      <c r="AI8503" s="9"/>
      <c r="AJ8503" s="9"/>
      <c r="AK8503" s="9"/>
      <c r="AL8503" s="9"/>
      <c r="AM8503" s="9"/>
      <c r="AN8503" s="9"/>
      <c r="AO8503" s="27"/>
      <c r="AQ8503" s="29"/>
      <c r="AR8503" s="11"/>
      <c r="AW8503" s="31"/>
      <c r="AZ8503" s="12"/>
      <c r="BA8503" s="12"/>
      <c r="BB8503" s="12"/>
      <c r="BC8503" s="12"/>
    </row>
    <row r="8504" spans="4:55">
      <c r="D8504" s="7"/>
      <c r="E8504" s="7"/>
      <c r="F8504" s="8"/>
      <c r="G8504" s="8"/>
      <c r="H8504" s="8"/>
      <c r="AF8504" s="9"/>
      <c r="AG8504" s="9"/>
      <c r="AH8504" s="9"/>
      <c r="AI8504" s="9"/>
      <c r="AJ8504" s="9"/>
      <c r="AK8504" s="9"/>
      <c r="AL8504" s="9"/>
      <c r="AM8504" s="9"/>
      <c r="AN8504" s="9"/>
      <c r="AO8504" s="27"/>
      <c r="AQ8504" s="29"/>
      <c r="AR8504" s="11"/>
      <c r="AW8504" s="31"/>
      <c r="AZ8504" s="12"/>
      <c r="BA8504" s="12"/>
      <c r="BB8504" s="12"/>
      <c r="BC8504" s="12"/>
    </row>
    <row r="8505" spans="4:55">
      <c r="D8505" s="7"/>
      <c r="E8505" s="7"/>
      <c r="F8505" s="8"/>
      <c r="G8505" s="8"/>
      <c r="H8505" s="8"/>
      <c r="AF8505" s="9"/>
      <c r="AG8505" s="9"/>
      <c r="AH8505" s="9"/>
      <c r="AI8505" s="9"/>
      <c r="AJ8505" s="9"/>
      <c r="AK8505" s="9"/>
      <c r="AL8505" s="9"/>
      <c r="AM8505" s="9"/>
      <c r="AN8505" s="9"/>
      <c r="AO8505" s="27"/>
      <c r="AQ8505" s="29"/>
      <c r="AR8505" s="11"/>
      <c r="AW8505" s="31"/>
      <c r="AZ8505" s="12"/>
      <c r="BA8505" s="12"/>
      <c r="BB8505" s="12"/>
      <c r="BC8505" s="12"/>
    </row>
    <row r="8506" spans="4:55">
      <c r="D8506" s="7"/>
      <c r="E8506" s="7"/>
      <c r="F8506" s="8"/>
      <c r="G8506" s="8"/>
      <c r="H8506" s="8"/>
      <c r="AF8506" s="9"/>
      <c r="AG8506" s="9"/>
      <c r="AH8506" s="9"/>
      <c r="AI8506" s="9"/>
      <c r="AJ8506" s="9"/>
      <c r="AK8506" s="9"/>
      <c r="AL8506" s="9"/>
      <c r="AM8506" s="9"/>
      <c r="AN8506" s="9"/>
      <c r="AO8506" s="27"/>
      <c r="AQ8506" s="29"/>
      <c r="AR8506" s="11"/>
      <c r="AW8506" s="31"/>
      <c r="AZ8506" s="12"/>
      <c r="BA8506" s="12"/>
      <c r="BB8506" s="12"/>
      <c r="BC8506" s="12"/>
    </row>
    <row r="8507" spans="4:55">
      <c r="D8507" s="7"/>
      <c r="E8507" s="7"/>
      <c r="F8507" s="8"/>
      <c r="G8507" s="8"/>
      <c r="H8507" s="8"/>
      <c r="AF8507" s="9"/>
      <c r="AG8507" s="9"/>
      <c r="AH8507" s="9"/>
      <c r="AI8507" s="9"/>
      <c r="AJ8507" s="9"/>
      <c r="AK8507" s="9"/>
      <c r="AL8507" s="9"/>
      <c r="AM8507" s="9"/>
      <c r="AN8507" s="9"/>
      <c r="AO8507" s="27"/>
      <c r="AQ8507" s="29"/>
      <c r="AR8507" s="11"/>
      <c r="AW8507" s="31"/>
      <c r="AZ8507" s="12"/>
      <c r="BA8507" s="12"/>
      <c r="BB8507" s="12"/>
      <c r="BC8507" s="12"/>
    </row>
    <row r="8508" spans="4:55">
      <c r="D8508" s="7"/>
      <c r="E8508" s="7"/>
      <c r="F8508" s="8"/>
      <c r="G8508" s="8"/>
      <c r="H8508" s="8"/>
      <c r="AF8508" s="9"/>
      <c r="AG8508" s="9"/>
      <c r="AH8508" s="9"/>
      <c r="AI8508" s="9"/>
      <c r="AJ8508" s="9"/>
      <c r="AK8508" s="9"/>
      <c r="AL8508" s="9"/>
      <c r="AM8508" s="9"/>
      <c r="AN8508" s="9"/>
      <c r="AO8508" s="27"/>
      <c r="AQ8508" s="29"/>
      <c r="AR8508" s="11"/>
      <c r="AW8508" s="31"/>
      <c r="AZ8508" s="12"/>
      <c r="BA8508" s="12"/>
      <c r="BB8508" s="12"/>
      <c r="BC8508" s="12"/>
    </row>
    <row r="8509" spans="4:55">
      <c r="D8509" s="7"/>
      <c r="E8509" s="7"/>
      <c r="F8509" s="8"/>
      <c r="G8509" s="8"/>
      <c r="H8509" s="8"/>
      <c r="AF8509" s="9"/>
      <c r="AG8509" s="9"/>
      <c r="AH8509" s="9"/>
      <c r="AI8509" s="9"/>
      <c r="AJ8509" s="9"/>
      <c r="AK8509" s="9"/>
      <c r="AL8509" s="9"/>
      <c r="AM8509" s="9"/>
      <c r="AN8509" s="9"/>
      <c r="AO8509" s="27"/>
      <c r="AQ8509" s="29"/>
      <c r="AR8509" s="11"/>
      <c r="AW8509" s="31"/>
      <c r="AZ8509" s="12"/>
      <c r="BA8509" s="12"/>
      <c r="BB8509" s="12"/>
      <c r="BC8509" s="12"/>
    </row>
    <row r="8510" spans="4:55">
      <c r="D8510" s="7"/>
      <c r="E8510" s="7"/>
      <c r="F8510" s="8"/>
      <c r="G8510" s="8"/>
      <c r="H8510" s="8"/>
      <c r="AF8510" s="9"/>
      <c r="AG8510" s="9"/>
      <c r="AH8510" s="9"/>
      <c r="AI8510" s="9"/>
      <c r="AJ8510" s="9"/>
      <c r="AK8510" s="9"/>
      <c r="AL8510" s="9"/>
      <c r="AM8510" s="9"/>
      <c r="AN8510" s="9"/>
      <c r="AO8510" s="27"/>
      <c r="AQ8510" s="29"/>
      <c r="AR8510" s="11"/>
      <c r="AW8510" s="31"/>
      <c r="AZ8510" s="12"/>
      <c r="BA8510" s="12"/>
      <c r="BB8510" s="12"/>
      <c r="BC8510" s="12"/>
    </row>
    <row r="8511" spans="4:55">
      <c r="D8511" s="7"/>
      <c r="E8511" s="7"/>
      <c r="F8511" s="8"/>
      <c r="G8511" s="8"/>
      <c r="H8511" s="8"/>
      <c r="AF8511" s="9"/>
      <c r="AG8511" s="9"/>
      <c r="AH8511" s="9"/>
      <c r="AI8511" s="9"/>
      <c r="AJ8511" s="9"/>
      <c r="AK8511" s="9"/>
      <c r="AL8511" s="9"/>
      <c r="AM8511" s="9"/>
      <c r="AN8511" s="9"/>
      <c r="AO8511" s="27"/>
      <c r="AQ8511" s="29"/>
      <c r="AR8511" s="11"/>
      <c r="AW8511" s="31"/>
      <c r="AZ8511" s="12"/>
      <c r="BA8511" s="12"/>
      <c r="BB8511" s="12"/>
      <c r="BC8511" s="12"/>
    </row>
    <row r="8512" spans="4:55">
      <c r="D8512" s="7"/>
      <c r="E8512" s="7"/>
      <c r="F8512" s="8"/>
      <c r="G8512" s="8"/>
      <c r="H8512" s="8"/>
      <c r="AF8512" s="9"/>
      <c r="AG8512" s="9"/>
      <c r="AH8512" s="9"/>
      <c r="AI8512" s="9"/>
      <c r="AJ8512" s="9"/>
      <c r="AK8512" s="9"/>
      <c r="AL8512" s="9"/>
      <c r="AM8512" s="9"/>
      <c r="AN8512" s="9"/>
      <c r="AO8512" s="27"/>
      <c r="AQ8512" s="29"/>
      <c r="AR8512" s="11"/>
      <c r="AW8512" s="31"/>
      <c r="AZ8512" s="12"/>
      <c r="BA8512" s="12"/>
      <c r="BB8512" s="12"/>
      <c r="BC8512" s="12"/>
    </row>
    <row r="8513" spans="4:55">
      <c r="D8513" s="7"/>
      <c r="E8513" s="7"/>
      <c r="F8513" s="8"/>
      <c r="G8513" s="8"/>
      <c r="H8513" s="8"/>
      <c r="AF8513" s="9"/>
      <c r="AG8513" s="9"/>
      <c r="AH8513" s="9"/>
      <c r="AI8513" s="9"/>
      <c r="AJ8513" s="9"/>
      <c r="AK8513" s="9"/>
      <c r="AL8513" s="9"/>
      <c r="AM8513" s="9"/>
      <c r="AN8513" s="9"/>
      <c r="AO8513" s="27"/>
      <c r="AQ8513" s="29"/>
      <c r="AR8513" s="11"/>
      <c r="AW8513" s="31"/>
      <c r="AZ8513" s="12"/>
      <c r="BA8513" s="12"/>
      <c r="BB8513" s="12"/>
      <c r="BC8513" s="12"/>
    </row>
    <row r="8514" spans="4:55">
      <c r="D8514" s="7"/>
      <c r="E8514" s="7"/>
      <c r="F8514" s="8"/>
      <c r="G8514" s="8"/>
      <c r="H8514" s="8"/>
      <c r="AF8514" s="9"/>
      <c r="AG8514" s="9"/>
      <c r="AH8514" s="9"/>
      <c r="AI8514" s="9"/>
      <c r="AJ8514" s="9"/>
      <c r="AK8514" s="9"/>
      <c r="AL8514" s="9"/>
      <c r="AM8514" s="9"/>
      <c r="AN8514" s="9"/>
      <c r="AO8514" s="27"/>
      <c r="AQ8514" s="29"/>
      <c r="AR8514" s="11"/>
      <c r="AW8514" s="31"/>
      <c r="AZ8514" s="12"/>
      <c r="BA8514" s="12"/>
      <c r="BB8514" s="12"/>
      <c r="BC8514" s="12"/>
    </row>
    <row r="8515" spans="4:55">
      <c r="D8515" s="7"/>
      <c r="E8515" s="7"/>
      <c r="F8515" s="8"/>
      <c r="G8515" s="8"/>
      <c r="H8515" s="8"/>
      <c r="AF8515" s="9"/>
      <c r="AG8515" s="9"/>
      <c r="AH8515" s="9"/>
      <c r="AI8515" s="9"/>
      <c r="AJ8515" s="9"/>
      <c r="AK8515" s="9"/>
      <c r="AL8515" s="9"/>
      <c r="AM8515" s="9"/>
      <c r="AN8515" s="9"/>
      <c r="AO8515" s="27"/>
      <c r="AQ8515" s="29"/>
      <c r="AR8515" s="11"/>
      <c r="AW8515" s="31"/>
      <c r="AZ8515" s="12"/>
      <c r="BA8515" s="12"/>
      <c r="BB8515" s="12"/>
      <c r="BC8515" s="12"/>
    </row>
    <row r="8516" spans="4:55">
      <c r="D8516" s="7"/>
      <c r="E8516" s="7"/>
      <c r="F8516" s="8"/>
      <c r="G8516" s="8"/>
      <c r="H8516" s="8"/>
      <c r="AF8516" s="9"/>
      <c r="AG8516" s="9"/>
      <c r="AH8516" s="9"/>
      <c r="AI8516" s="9"/>
      <c r="AJ8516" s="9"/>
      <c r="AK8516" s="9"/>
      <c r="AL8516" s="9"/>
      <c r="AM8516" s="9"/>
      <c r="AN8516" s="9"/>
      <c r="AO8516" s="27"/>
      <c r="AQ8516" s="29"/>
      <c r="AR8516" s="11"/>
      <c r="AW8516" s="31"/>
      <c r="AZ8516" s="12"/>
      <c r="BA8516" s="12"/>
      <c r="BB8516" s="12"/>
      <c r="BC8516" s="12"/>
    </row>
    <row r="8517" spans="4:55">
      <c r="D8517" s="7"/>
      <c r="E8517" s="7"/>
      <c r="F8517" s="8"/>
      <c r="G8517" s="8"/>
      <c r="H8517" s="8"/>
      <c r="AF8517" s="9"/>
      <c r="AG8517" s="9"/>
      <c r="AH8517" s="9"/>
      <c r="AI8517" s="9"/>
      <c r="AJ8517" s="9"/>
      <c r="AK8517" s="9"/>
      <c r="AL8517" s="9"/>
      <c r="AM8517" s="9"/>
      <c r="AN8517" s="9"/>
      <c r="AO8517" s="27"/>
      <c r="AQ8517" s="29"/>
      <c r="AR8517" s="11"/>
      <c r="AW8517" s="31"/>
      <c r="AZ8517" s="12"/>
      <c r="BA8517" s="12"/>
      <c r="BB8517" s="12"/>
      <c r="BC8517" s="12"/>
    </row>
    <row r="8518" spans="4:55">
      <c r="D8518" s="7"/>
      <c r="E8518" s="7"/>
      <c r="F8518" s="8"/>
      <c r="G8518" s="8"/>
      <c r="H8518" s="8"/>
      <c r="AF8518" s="9"/>
      <c r="AG8518" s="9"/>
      <c r="AH8518" s="9"/>
      <c r="AI8518" s="9"/>
      <c r="AJ8518" s="9"/>
      <c r="AK8518" s="9"/>
      <c r="AL8518" s="9"/>
      <c r="AM8518" s="9"/>
      <c r="AN8518" s="9"/>
      <c r="AO8518" s="27"/>
      <c r="AQ8518" s="29"/>
      <c r="AR8518" s="11"/>
      <c r="AW8518" s="31"/>
      <c r="AZ8518" s="12"/>
      <c r="BA8518" s="12"/>
      <c r="BB8518" s="12"/>
      <c r="BC8518" s="12"/>
    </row>
    <row r="8519" spans="4:55">
      <c r="D8519" s="7"/>
      <c r="E8519" s="7"/>
      <c r="F8519" s="8"/>
      <c r="G8519" s="8"/>
      <c r="H8519" s="8"/>
      <c r="AF8519" s="9"/>
      <c r="AG8519" s="9"/>
      <c r="AH8519" s="9"/>
      <c r="AI8519" s="9"/>
      <c r="AJ8519" s="9"/>
      <c r="AK8519" s="9"/>
      <c r="AL8519" s="9"/>
      <c r="AM8519" s="9"/>
      <c r="AN8519" s="9"/>
      <c r="AO8519" s="27"/>
      <c r="AQ8519" s="29"/>
      <c r="AR8519" s="11"/>
      <c r="AW8519" s="31"/>
      <c r="AZ8519" s="12"/>
      <c r="BA8519" s="12"/>
      <c r="BB8519" s="12"/>
      <c r="BC8519" s="12"/>
    </row>
    <row r="8520" spans="4:55">
      <c r="D8520" s="7"/>
      <c r="E8520" s="7"/>
      <c r="F8520" s="8"/>
      <c r="G8520" s="8"/>
      <c r="H8520" s="8"/>
      <c r="AF8520" s="9"/>
      <c r="AG8520" s="9"/>
      <c r="AH8520" s="9"/>
      <c r="AI8520" s="9"/>
      <c r="AJ8520" s="9"/>
      <c r="AK8520" s="9"/>
      <c r="AL8520" s="9"/>
      <c r="AM8520" s="9"/>
      <c r="AN8520" s="9"/>
      <c r="AO8520" s="27"/>
      <c r="AQ8520" s="29"/>
      <c r="AR8520" s="11"/>
      <c r="AW8520" s="31"/>
      <c r="AZ8520" s="12"/>
      <c r="BA8520" s="12"/>
      <c r="BB8520" s="12"/>
      <c r="BC8520" s="12"/>
    </row>
    <row r="8521" spans="4:55">
      <c r="D8521" s="7"/>
      <c r="E8521" s="7"/>
      <c r="F8521" s="8"/>
      <c r="G8521" s="8"/>
      <c r="H8521" s="8"/>
      <c r="AF8521" s="9"/>
      <c r="AG8521" s="9"/>
      <c r="AH8521" s="9"/>
      <c r="AI8521" s="9"/>
      <c r="AJ8521" s="9"/>
      <c r="AK8521" s="9"/>
      <c r="AL8521" s="9"/>
      <c r="AM8521" s="9"/>
      <c r="AN8521" s="9"/>
      <c r="AO8521" s="27"/>
      <c r="AQ8521" s="29"/>
      <c r="AR8521" s="11"/>
      <c r="AW8521" s="31"/>
      <c r="AZ8521" s="12"/>
      <c r="BA8521" s="12"/>
      <c r="BB8521" s="12"/>
      <c r="BC8521" s="12"/>
    </row>
    <row r="8522" spans="4:55">
      <c r="D8522" s="7"/>
      <c r="E8522" s="7"/>
      <c r="F8522" s="8"/>
      <c r="G8522" s="8"/>
      <c r="H8522" s="8"/>
      <c r="AF8522" s="9"/>
      <c r="AG8522" s="9"/>
      <c r="AH8522" s="9"/>
      <c r="AI8522" s="9"/>
      <c r="AJ8522" s="9"/>
      <c r="AK8522" s="9"/>
      <c r="AL8522" s="9"/>
      <c r="AM8522" s="9"/>
      <c r="AN8522" s="9"/>
      <c r="AO8522" s="27"/>
      <c r="AQ8522" s="29"/>
      <c r="AR8522" s="11"/>
      <c r="AW8522" s="31"/>
      <c r="AZ8522" s="12"/>
      <c r="BA8522" s="12"/>
      <c r="BB8522" s="12"/>
      <c r="BC8522" s="12"/>
    </row>
    <row r="8523" spans="4:55">
      <c r="D8523" s="7"/>
      <c r="E8523" s="7"/>
      <c r="F8523" s="8"/>
      <c r="G8523" s="8"/>
      <c r="H8523" s="8"/>
      <c r="AF8523" s="9"/>
      <c r="AG8523" s="9"/>
      <c r="AH8523" s="9"/>
      <c r="AI8523" s="9"/>
      <c r="AJ8523" s="9"/>
      <c r="AK8523" s="9"/>
      <c r="AL8523" s="9"/>
      <c r="AM8523" s="9"/>
      <c r="AN8523" s="9"/>
      <c r="AO8523" s="27"/>
      <c r="AQ8523" s="29"/>
      <c r="AR8523" s="11"/>
      <c r="AW8523" s="31"/>
      <c r="AZ8523" s="12"/>
      <c r="BA8523" s="12"/>
      <c r="BB8523" s="12"/>
      <c r="BC8523" s="12"/>
    </row>
    <row r="8524" spans="4:55">
      <c r="D8524" s="7"/>
      <c r="E8524" s="7"/>
      <c r="F8524" s="8"/>
      <c r="G8524" s="8"/>
      <c r="H8524" s="8"/>
      <c r="AF8524" s="9"/>
      <c r="AG8524" s="9"/>
      <c r="AH8524" s="9"/>
      <c r="AI8524" s="9"/>
      <c r="AJ8524" s="9"/>
      <c r="AK8524" s="9"/>
      <c r="AL8524" s="9"/>
      <c r="AM8524" s="9"/>
      <c r="AN8524" s="9"/>
      <c r="AO8524" s="27"/>
      <c r="AQ8524" s="29"/>
      <c r="AR8524" s="11"/>
      <c r="AW8524" s="31"/>
      <c r="AZ8524" s="12"/>
      <c r="BA8524" s="12"/>
      <c r="BB8524" s="12"/>
      <c r="BC8524" s="12"/>
    </row>
    <row r="8525" spans="4:55">
      <c r="D8525" s="7"/>
      <c r="E8525" s="7"/>
      <c r="F8525" s="8"/>
      <c r="G8525" s="8"/>
      <c r="H8525" s="8"/>
      <c r="AF8525" s="9"/>
      <c r="AG8525" s="9"/>
      <c r="AH8525" s="9"/>
      <c r="AI8525" s="9"/>
      <c r="AJ8525" s="9"/>
      <c r="AK8525" s="9"/>
      <c r="AL8525" s="9"/>
      <c r="AM8525" s="9"/>
      <c r="AN8525" s="9"/>
      <c r="AO8525" s="27"/>
      <c r="AQ8525" s="29"/>
      <c r="AR8525" s="11"/>
      <c r="AW8525" s="31"/>
      <c r="AZ8525" s="12"/>
      <c r="BA8525" s="12"/>
      <c r="BB8525" s="12"/>
      <c r="BC8525" s="12"/>
    </row>
    <row r="8526" spans="4:55">
      <c r="D8526" s="7"/>
      <c r="E8526" s="7"/>
      <c r="F8526" s="8"/>
      <c r="G8526" s="8"/>
      <c r="H8526" s="8"/>
      <c r="AF8526" s="9"/>
      <c r="AG8526" s="9"/>
      <c r="AH8526" s="9"/>
      <c r="AI8526" s="9"/>
      <c r="AJ8526" s="9"/>
      <c r="AK8526" s="9"/>
      <c r="AL8526" s="9"/>
      <c r="AM8526" s="9"/>
      <c r="AN8526" s="9"/>
      <c r="AO8526" s="27"/>
      <c r="AQ8526" s="29"/>
      <c r="AR8526" s="11"/>
      <c r="AW8526" s="31"/>
      <c r="AZ8526" s="12"/>
      <c r="BA8526" s="12"/>
      <c r="BB8526" s="12"/>
      <c r="BC8526" s="12"/>
    </row>
    <row r="8527" spans="4:55">
      <c r="D8527" s="7"/>
      <c r="E8527" s="7"/>
      <c r="F8527" s="8"/>
      <c r="G8527" s="8"/>
      <c r="H8527" s="8"/>
      <c r="AF8527" s="9"/>
      <c r="AG8527" s="9"/>
      <c r="AH8527" s="9"/>
      <c r="AI8527" s="9"/>
      <c r="AJ8527" s="9"/>
      <c r="AK8527" s="9"/>
      <c r="AL8527" s="9"/>
      <c r="AM8527" s="9"/>
      <c r="AN8527" s="9"/>
      <c r="AO8527" s="27"/>
      <c r="AQ8527" s="29"/>
      <c r="AR8527" s="11"/>
      <c r="AW8527" s="31"/>
      <c r="AZ8527" s="12"/>
      <c r="BA8527" s="12"/>
      <c r="BB8527" s="12"/>
      <c r="BC8527" s="12"/>
    </row>
    <row r="8528" spans="4:55">
      <c r="D8528" s="7"/>
      <c r="E8528" s="7"/>
      <c r="F8528" s="8"/>
      <c r="G8528" s="8"/>
      <c r="H8528" s="8"/>
      <c r="AF8528" s="9"/>
      <c r="AG8528" s="9"/>
      <c r="AH8528" s="9"/>
      <c r="AI8528" s="9"/>
      <c r="AJ8528" s="9"/>
      <c r="AK8528" s="9"/>
      <c r="AL8528" s="9"/>
      <c r="AM8528" s="9"/>
      <c r="AN8528" s="9"/>
      <c r="AO8528" s="27"/>
      <c r="AQ8528" s="29"/>
      <c r="AR8528" s="11"/>
      <c r="AW8528" s="31"/>
      <c r="AZ8528" s="12"/>
      <c r="BA8528" s="12"/>
      <c r="BB8528" s="12"/>
      <c r="BC8528" s="12"/>
    </row>
    <row r="8529" spans="4:55">
      <c r="D8529" s="7"/>
      <c r="E8529" s="7"/>
      <c r="F8529" s="8"/>
      <c r="G8529" s="8"/>
      <c r="H8529" s="8"/>
      <c r="AF8529" s="9"/>
      <c r="AG8529" s="9"/>
      <c r="AH8529" s="9"/>
      <c r="AI8529" s="9"/>
      <c r="AJ8529" s="9"/>
      <c r="AK8529" s="9"/>
      <c r="AL8529" s="9"/>
      <c r="AM8529" s="9"/>
      <c r="AN8529" s="9"/>
      <c r="AO8529" s="27"/>
      <c r="AQ8529" s="29"/>
      <c r="AR8529" s="11"/>
      <c r="AW8529" s="31"/>
      <c r="AZ8529" s="12"/>
      <c r="BA8529" s="12"/>
      <c r="BB8529" s="12"/>
      <c r="BC8529" s="12"/>
    </row>
    <row r="8530" spans="4:55">
      <c r="D8530" s="7"/>
      <c r="E8530" s="7"/>
      <c r="F8530" s="8"/>
      <c r="G8530" s="8"/>
      <c r="H8530" s="8"/>
      <c r="AF8530" s="9"/>
      <c r="AG8530" s="9"/>
      <c r="AH8530" s="9"/>
      <c r="AI8530" s="9"/>
      <c r="AJ8530" s="9"/>
      <c r="AK8530" s="9"/>
      <c r="AL8530" s="9"/>
      <c r="AM8530" s="9"/>
      <c r="AN8530" s="9"/>
      <c r="AO8530" s="27"/>
      <c r="AQ8530" s="29"/>
      <c r="AR8530" s="11"/>
      <c r="AW8530" s="31"/>
      <c r="AZ8530" s="12"/>
      <c r="BA8530" s="12"/>
      <c r="BB8530" s="12"/>
      <c r="BC8530" s="12"/>
    </row>
    <row r="8531" spans="4:55">
      <c r="D8531" s="7"/>
      <c r="E8531" s="7"/>
      <c r="F8531" s="8"/>
      <c r="G8531" s="8"/>
      <c r="H8531" s="8"/>
      <c r="AF8531" s="9"/>
      <c r="AG8531" s="9"/>
      <c r="AH8531" s="9"/>
      <c r="AI8531" s="9"/>
      <c r="AJ8531" s="9"/>
      <c r="AK8531" s="9"/>
      <c r="AL8531" s="9"/>
      <c r="AM8531" s="9"/>
      <c r="AN8531" s="9"/>
      <c r="AO8531" s="27"/>
      <c r="AQ8531" s="29"/>
      <c r="AR8531" s="11"/>
      <c r="AW8531" s="31"/>
      <c r="AZ8531" s="12"/>
      <c r="BA8531" s="12"/>
      <c r="BB8531" s="12"/>
      <c r="BC8531" s="12"/>
    </row>
    <row r="8532" spans="4:55">
      <c r="D8532" s="7"/>
      <c r="E8532" s="7"/>
      <c r="F8532" s="8"/>
      <c r="G8532" s="8"/>
      <c r="H8532" s="8"/>
      <c r="AF8532" s="9"/>
      <c r="AG8532" s="9"/>
      <c r="AH8532" s="9"/>
      <c r="AI8532" s="9"/>
      <c r="AJ8532" s="9"/>
      <c r="AK8532" s="9"/>
      <c r="AL8532" s="9"/>
      <c r="AM8532" s="9"/>
      <c r="AN8532" s="9"/>
      <c r="AO8532" s="27"/>
      <c r="AQ8532" s="29"/>
      <c r="AR8532" s="11"/>
      <c r="AW8532" s="31"/>
      <c r="AZ8532" s="12"/>
      <c r="BA8532" s="12"/>
      <c r="BB8532" s="12"/>
      <c r="BC8532" s="12"/>
    </row>
    <row r="8533" spans="4:55">
      <c r="D8533" s="7"/>
      <c r="E8533" s="7"/>
      <c r="F8533" s="8"/>
      <c r="G8533" s="8"/>
      <c r="H8533" s="8"/>
      <c r="AF8533" s="9"/>
      <c r="AG8533" s="9"/>
      <c r="AH8533" s="9"/>
      <c r="AI8533" s="9"/>
      <c r="AJ8533" s="9"/>
      <c r="AK8533" s="9"/>
      <c r="AL8533" s="9"/>
      <c r="AM8533" s="9"/>
      <c r="AN8533" s="9"/>
      <c r="AO8533" s="27"/>
      <c r="AQ8533" s="29"/>
      <c r="AR8533" s="11"/>
      <c r="AW8533" s="31"/>
      <c r="AZ8533" s="12"/>
      <c r="BA8533" s="12"/>
      <c r="BB8533" s="12"/>
      <c r="BC8533" s="12"/>
    </row>
    <row r="8534" spans="4:55">
      <c r="D8534" s="7"/>
      <c r="E8534" s="7"/>
      <c r="F8534" s="8"/>
      <c r="G8534" s="8"/>
      <c r="H8534" s="8"/>
      <c r="AF8534" s="9"/>
      <c r="AG8534" s="9"/>
      <c r="AH8534" s="9"/>
      <c r="AI8534" s="9"/>
      <c r="AJ8534" s="9"/>
      <c r="AK8534" s="9"/>
      <c r="AL8534" s="9"/>
      <c r="AM8534" s="9"/>
      <c r="AN8534" s="9"/>
      <c r="AO8534" s="27"/>
      <c r="AQ8534" s="29"/>
      <c r="AR8534" s="11"/>
      <c r="AW8534" s="31"/>
      <c r="AZ8534" s="12"/>
      <c r="BA8534" s="12"/>
      <c r="BB8534" s="12"/>
      <c r="BC8534" s="12"/>
    </row>
    <row r="8535" spans="4:55">
      <c r="D8535" s="7"/>
      <c r="E8535" s="7"/>
      <c r="F8535" s="8"/>
      <c r="G8535" s="8"/>
      <c r="H8535" s="8"/>
      <c r="AF8535" s="9"/>
      <c r="AG8535" s="9"/>
      <c r="AH8535" s="9"/>
      <c r="AI8535" s="9"/>
      <c r="AJ8535" s="9"/>
      <c r="AK8535" s="9"/>
      <c r="AL8535" s="9"/>
      <c r="AM8535" s="9"/>
      <c r="AN8535" s="9"/>
      <c r="AO8535" s="27"/>
      <c r="AQ8535" s="29"/>
      <c r="AR8535" s="11"/>
      <c r="AW8535" s="31"/>
      <c r="AZ8535" s="12"/>
      <c r="BA8535" s="12"/>
      <c r="BB8535" s="12"/>
      <c r="BC8535" s="12"/>
    </row>
    <row r="8536" spans="4:55">
      <c r="D8536" s="7"/>
      <c r="E8536" s="7"/>
      <c r="F8536" s="8"/>
      <c r="G8536" s="8"/>
      <c r="H8536" s="8"/>
      <c r="AF8536" s="9"/>
      <c r="AG8536" s="9"/>
      <c r="AH8536" s="9"/>
      <c r="AI8536" s="9"/>
      <c r="AJ8536" s="9"/>
      <c r="AK8536" s="9"/>
      <c r="AL8536" s="9"/>
      <c r="AM8536" s="9"/>
      <c r="AN8536" s="9"/>
      <c r="AO8536" s="27"/>
      <c r="AQ8536" s="29"/>
      <c r="AR8536" s="11"/>
      <c r="AW8536" s="31"/>
      <c r="AZ8536" s="12"/>
      <c r="BA8536" s="12"/>
      <c r="BB8536" s="12"/>
      <c r="BC8536" s="12"/>
    </row>
    <row r="8537" spans="4:55">
      <c r="D8537" s="7"/>
      <c r="E8537" s="7"/>
      <c r="F8537" s="8"/>
      <c r="G8537" s="8"/>
      <c r="H8537" s="8"/>
      <c r="AF8537" s="9"/>
      <c r="AG8537" s="9"/>
      <c r="AH8537" s="9"/>
      <c r="AI8537" s="9"/>
      <c r="AJ8537" s="9"/>
      <c r="AK8537" s="9"/>
      <c r="AL8537" s="9"/>
      <c r="AM8537" s="9"/>
      <c r="AN8537" s="9"/>
      <c r="AO8537" s="27"/>
      <c r="AQ8537" s="29"/>
      <c r="AR8537" s="11"/>
      <c r="AW8537" s="31"/>
      <c r="AZ8537" s="12"/>
      <c r="BA8537" s="12"/>
      <c r="BB8537" s="12"/>
      <c r="BC8537" s="12"/>
    </row>
    <row r="8538" spans="4:55">
      <c r="D8538" s="7"/>
      <c r="E8538" s="7"/>
      <c r="F8538" s="8"/>
      <c r="G8538" s="8"/>
      <c r="H8538" s="8"/>
      <c r="AF8538" s="9"/>
      <c r="AG8538" s="9"/>
      <c r="AH8538" s="9"/>
      <c r="AI8538" s="9"/>
      <c r="AJ8538" s="9"/>
      <c r="AK8538" s="9"/>
      <c r="AL8538" s="9"/>
      <c r="AM8538" s="9"/>
      <c r="AN8538" s="9"/>
      <c r="AO8538" s="27"/>
      <c r="AQ8538" s="29"/>
      <c r="AR8538" s="11"/>
      <c r="AW8538" s="31"/>
      <c r="AZ8538" s="12"/>
      <c r="BA8538" s="12"/>
      <c r="BB8538" s="12"/>
      <c r="BC8538" s="12"/>
    </row>
    <row r="8539" spans="4:55">
      <c r="D8539" s="7"/>
      <c r="E8539" s="7"/>
      <c r="F8539" s="8"/>
      <c r="G8539" s="8"/>
      <c r="H8539" s="8"/>
      <c r="AF8539" s="9"/>
      <c r="AG8539" s="9"/>
      <c r="AH8539" s="9"/>
      <c r="AI8539" s="9"/>
      <c r="AJ8539" s="9"/>
      <c r="AK8539" s="9"/>
      <c r="AL8539" s="9"/>
      <c r="AM8539" s="9"/>
      <c r="AN8539" s="9"/>
      <c r="AO8539" s="27"/>
      <c r="AQ8539" s="29"/>
      <c r="AR8539" s="11"/>
      <c r="AW8539" s="31"/>
      <c r="AZ8539" s="12"/>
      <c r="BA8539" s="12"/>
      <c r="BB8539" s="12"/>
      <c r="BC8539" s="12"/>
    </row>
    <row r="8540" spans="4:55">
      <c r="D8540" s="7"/>
      <c r="E8540" s="7"/>
      <c r="F8540" s="8"/>
      <c r="G8540" s="8"/>
      <c r="H8540" s="8"/>
      <c r="AF8540" s="9"/>
      <c r="AG8540" s="9"/>
      <c r="AH8540" s="9"/>
      <c r="AI8540" s="9"/>
      <c r="AJ8540" s="9"/>
      <c r="AK8540" s="9"/>
      <c r="AL8540" s="9"/>
      <c r="AM8540" s="9"/>
      <c r="AN8540" s="9"/>
      <c r="AO8540" s="27"/>
      <c r="AQ8540" s="29"/>
      <c r="AR8540" s="11"/>
      <c r="AW8540" s="31"/>
      <c r="AZ8540" s="12"/>
      <c r="BA8540" s="12"/>
      <c r="BB8540" s="12"/>
      <c r="BC8540" s="12"/>
    </row>
    <row r="8541" spans="4:55">
      <c r="D8541" s="7"/>
      <c r="E8541" s="7"/>
      <c r="F8541" s="8"/>
      <c r="G8541" s="8"/>
      <c r="H8541" s="8"/>
      <c r="AF8541" s="9"/>
      <c r="AG8541" s="9"/>
      <c r="AH8541" s="9"/>
      <c r="AI8541" s="9"/>
      <c r="AJ8541" s="9"/>
      <c r="AK8541" s="9"/>
      <c r="AL8541" s="9"/>
      <c r="AM8541" s="9"/>
      <c r="AN8541" s="9"/>
      <c r="AO8541" s="27"/>
      <c r="AQ8541" s="29"/>
      <c r="AR8541" s="11"/>
      <c r="AW8541" s="31"/>
      <c r="AZ8541" s="12"/>
      <c r="BA8541" s="12"/>
      <c r="BB8541" s="12"/>
      <c r="BC8541" s="12"/>
    </row>
    <row r="8542" spans="4:55">
      <c r="D8542" s="7"/>
      <c r="E8542" s="7"/>
      <c r="F8542" s="8"/>
      <c r="G8542" s="8"/>
      <c r="H8542" s="8"/>
      <c r="AF8542" s="9"/>
      <c r="AG8542" s="9"/>
      <c r="AH8542" s="9"/>
      <c r="AI8542" s="9"/>
      <c r="AJ8542" s="9"/>
      <c r="AK8542" s="9"/>
      <c r="AL8542" s="9"/>
      <c r="AM8542" s="9"/>
      <c r="AN8542" s="9"/>
      <c r="AO8542" s="27"/>
      <c r="AQ8542" s="29"/>
      <c r="AR8542" s="11"/>
      <c r="AW8542" s="31"/>
      <c r="AZ8542" s="12"/>
      <c r="BA8542" s="12"/>
      <c r="BB8542" s="12"/>
      <c r="BC8542" s="12"/>
    </row>
    <row r="8543" spans="4:55">
      <c r="D8543" s="7"/>
      <c r="E8543" s="7"/>
      <c r="F8543" s="8"/>
      <c r="G8543" s="8"/>
      <c r="H8543" s="8"/>
      <c r="AF8543" s="9"/>
      <c r="AG8543" s="9"/>
      <c r="AH8543" s="9"/>
      <c r="AI8543" s="9"/>
      <c r="AJ8543" s="9"/>
      <c r="AK8543" s="9"/>
      <c r="AL8543" s="9"/>
      <c r="AM8543" s="9"/>
      <c r="AN8543" s="9"/>
      <c r="AO8543" s="27"/>
      <c r="AQ8543" s="29"/>
      <c r="AR8543" s="11"/>
      <c r="AW8543" s="31"/>
      <c r="AZ8543" s="12"/>
      <c r="BA8543" s="12"/>
      <c r="BB8543" s="12"/>
      <c r="BC8543" s="12"/>
    </row>
    <row r="8544" spans="4:55">
      <c r="D8544" s="7"/>
      <c r="E8544" s="7"/>
      <c r="F8544" s="8"/>
      <c r="G8544" s="8"/>
      <c r="H8544" s="8"/>
      <c r="AF8544" s="9"/>
      <c r="AG8544" s="9"/>
      <c r="AH8544" s="9"/>
      <c r="AI8544" s="9"/>
      <c r="AJ8544" s="9"/>
      <c r="AK8544" s="9"/>
      <c r="AL8544" s="9"/>
      <c r="AM8544" s="9"/>
      <c r="AN8544" s="9"/>
      <c r="AO8544" s="27"/>
      <c r="AQ8544" s="29"/>
      <c r="AR8544" s="11"/>
      <c r="AW8544" s="31"/>
      <c r="AZ8544" s="12"/>
      <c r="BA8544" s="12"/>
      <c r="BB8544" s="12"/>
      <c r="BC8544" s="12"/>
    </row>
    <row r="8545" spans="4:55">
      <c r="D8545" s="7"/>
      <c r="E8545" s="7"/>
      <c r="F8545" s="8"/>
      <c r="G8545" s="8"/>
      <c r="H8545" s="8"/>
      <c r="AF8545" s="9"/>
      <c r="AG8545" s="9"/>
      <c r="AH8545" s="9"/>
      <c r="AI8545" s="9"/>
      <c r="AJ8545" s="9"/>
      <c r="AK8545" s="9"/>
      <c r="AL8545" s="9"/>
      <c r="AM8545" s="9"/>
      <c r="AN8545" s="9"/>
      <c r="AO8545" s="27"/>
      <c r="AQ8545" s="29"/>
      <c r="AR8545" s="11"/>
      <c r="AW8545" s="31"/>
      <c r="AZ8545" s="12"/>
      <c r="BA8545" s="12"/>
      <c r="BB8545" s="12"/>
      <c r="BC8545" s="12"/>
    </row>
    <row r="8546" spans="4:55">
      <c r="D8546" s="7"/>
      <c r="E8546" s="7"/>
      <c r="F8546" s="8"/>
      <c r="G8546" s="8"/>
      <c r="H8546" s="8"/>
      <c r="AF8546" s="9"/>
      <c r="AG8546" s="9"/>
      <c r="AH8546" s="9"/>
      <c r="AI8546" s="9"/>
      <c r="AJ8546" s="9"/>
      <c r="AK8546" s="9"/>
      <c r="AL8546" s="9"/>
      <c r="AM8546" s="9"/>
      <c r="AN8546" s="9"/>
      <c r="AO8546" s="27"/>
      <c r="AQ8546" s="29"/>
      <c r="AR8546" s="11"/>
      <c r="AW8546" s="31"/>
      <c r="AZ8546" s="12"/>
      <c r="BA8546" s="12"/>
      <c r="BB8546" s="12"/>
      <c r="BC8546" s="12"/>
    </row>
    <row r="8547" spans="4:55">
      <c r="D8547" s="7"/>
      <c r="E8547" s="7"/>
      <c r="F8547" s="8"/>
      <c r="G8547" s="8"/>
      <c r="H8547" s="8"/>
      <c r="AF8547" s="9"/>
      <c r="AG8547" s="9"/>
      <c r="AH8547" s="9"/>
      <c r="AI8547" s="9"/>
      <c r="AJ8547" s="9"/>
      <c r="AK8547" s="9"/>
      <c r="AL8547" s="9"/>
      <c r="AM8547" s="9"/>
      <c r="AN8547" s="9"/>
      <c r="AO8547" s="27"/>
      <c r="AQ8547" s="29"/>
      <c r="AR8547" s="11"/>
      <c r="AW8547" s="31"/>
      <c r="AZ8547" s="12"/>
      <c r="BA8547" s="12"/>
      <c r="BB8547" s="12"/>
      <c r="BC8547" s="12"/>
    </row>
    <row r="8548" spans="4:55">
      <c r="D8548" s="7"/>
      <c r="E8548" s="7"/>
      <c r="F8548" s="8"/>
      <c r="G8548" s="8"/>
      <c r="H8548" s="8"/>
      <c r="AF8548" s="9"/>
      <c r="AG8548" s="9"/>
      <c r="AH8548" s="9"/>
      <c r="AI8548" s="9"/>
      <c r="AJ8548" s="9"/>
      <c r="AK8548" s="9"/>
      <c r="AL8548" s="9"/>
      <c r="AM8548" s="9"/>
      <c r="AN8548" s="9"/>
      <c r="AO8548" s="27"/>
      <c r="AQ8548" s="29"/>
      <c r="AR8548" s="11"/>
      <c r="AW8548" s="31"/>
      <c r="AZ8548" s="12"/>
      <c r="BA8548" s="12"/>
      <c r="BB8548" s="12"/>
      <c r="BC8548" s="12"/>
    </row>
    <row r="8549" spans="4:55">
      <c r="D8549" s="7"/>
      <c r="E8549" s="7"/>
      <c r="F8549" s="8"/>
      <c r="G8549" s="8"/>
      <c r="H8549" s="8"/>
      <c r="AF8549" s="9"/>
      <c r="AG8549" s="9"/>
      <c r="AH8549" s="9"/>
      <c r="AI8549" s="9"/>
      <c r="AJ8549" s="9"/>
      <c r="AK8549" s="9"/>
      <c r="AL8549" s="9"/>
      <c r="AM8549" s="9"/>
      <c r="AN8549" s="9"/>
      <c r="AO8549" s="27"/>
      <c r="AQ8549" s="29"/>
      <c r="AR8549" s="11"/>
      <c r="AW8549" s="31"/>
      <c r="AZ8549" s="12"/>
      <c r="BA8549" s="12"/>
      <c r="BB8549" s="12"/>
      <c r="BC8549" s="12"/>
    </row>
    <row r="8550" spans="4:55">
      <c r="D8550" s="7"/>
      <c r="E8550" s="7"/>
      <c r="F8550" s="8"/>
      <c r="G8550" s="8"/>
      <c r="H8550" s="8"/>
      <c r="AF8550" s="9"/>
      <c r="AG8550" s="9"/>
      <c r="AH8550" s="9"/>
      <c r="AI8550" s="9"/>
      <c r="AJ8550" s="9"/>
      <c r="AK8550" s="9"/>
      <c r="AL8550" s="9"/>
      <c r="AM8550" s="9"/>
      <c r="AN8550" s="9"/>
      <c r="AO8550" s="27"/>
      <c r="AQ8550" s="29"/>
      <c r="AR8550" s="11"/>
      <c r="AW8550" s="31"/>
      <c r="AZ8550" s="12"/>
      <c r="BA8550" s="12"/>
      <c r="BB8550" s="12"/>
      <c r="BC8550" s="12"/>
    </row>
    <row r="8551" spans="4:55">
      <c r="D8551" s="7"/>
      <c r="E8551" s="7"/>
      <c r="F8551" s="8"/>
      <c r="G8551" s="8"/>
      <c r="H8551" s="8"/>
      <c r="AF8551" s="9"/>
      <c r="AG8551" s="9"/>
      <c r="AH8551" s="9"/>
      <c r="AI8551" s="9"/>
      <c r="AJ8551" s="9"/>
      <c r="AK8551" s="9"/>
      <c r="AL8551" s="9"/>
      <c r="AM8551" s="9"/>
      <c r="AN8551" s="9"/>
      <c r="AO8551" s="27"/>
      <c r="AQ8551" s="29"/>
      <c r="AR8551" s="11"/>
      <c r="AW8551" s="31"/>
      <c r="AZ8551" s="12"/>
      <c r="BA8551" s="12"/>
      <c r="BB8551" s="12"/>
      <c r="BC8551" s="12"/>
    </row>
    <row r="8552" spans="4:55">
      <c r="D8552" s="7"/>
      <c r="E8552" s="7"/>
      <c r="F8552" s="8"/>
      <c r="G8552" s="8"/>
      <c r="H8552" s="8"/>
      <c r="AF8552" s="9"/>
      <c r="AG8552" s="9"/>
      <c r="AH8552" s="9"/>
      <c r="AI8552" s="9"/>
      <c r="AJ8552" s="9"/>
      <c r="AK8552" s="9"/>
      <c r="AL8552" s="9"/>
      <c r="AM8552" s="9"/>
      <c r="AN8552" s="9"/>
      <c r="AO8552" s="27"/>
      <c r="AQ8552" s="29"/>
      <c r="AR8552" s="11"/>
      <c r="AW8552" s="31"/>
      <c r="AZ8552" s="12"/>
      <c r="BA8552" s="12"/>
      <c r="BB8552" s="12"/>
      <c r="BC8552" s="12"/>
    </row>
    <row r="8553" spans="4:55">
      <c r="D8553" s="7"/>
      <c r="E8553" s="7"/>
      <c r="F8553" s="8"/>
      <c r="G8553" s="8"/>
      <c r="H8553" s="8"/>
      <c r="AF8553" s="9"/>
      <c r="AG8553" s="9"/>
      <c r="AH8553" s="9"/>
      <c r="AI8553" s="9"/>
      <c r="AJ8553" s="9"/>
      <c r="AK8553" s="9"/>
      <c r="AL8553" s="9"/>
      <c r="AM8553" s="9"/>
      <c r="AN8553" s="9"/>
      <c r="AO8553" s="27"/>
      <c r="AQ8553" s="29"/>
      <c r="AR8553" s="11"/>
      <c r="AW8553" s="31"/>
      <c r="AZ8553" s="12"/>
      <c r="BA8553" s="12"/>
      <c r="BB8553" s="12"/>
      <c r="BC8553" s="12"/>
    </row>
    <row r="8554" spans="4:55">
      <c r="D8554" s="7"/>
      <c r="E8554" s="7"/>
      <c r="F8554" s="8"/>
      <c r="G8554" s="8"/>
      <c r="H8554" s="8"/>
      <c r="AF8554" s="9"/>
      <c r="AG8554" s="9"/>
      <c r="AH8554" s="9"/>
      <c r="AI8554" s="9"/>
      <c r="AJ8554" s="9"/>
      <c r="AK8554" s="9"/>
      <c r="AL8554" s="9"/>
      <c r="AM8554" s="9"/>
      <c r="AN8554" s="9"/>
      <c r="AO8554" s="27"/>
      <c r="AQ8554" s="29"/>
      <c r="AR8554" s="11"/>
      <c r="AW8554" s="31"/>
      <c r="AZ8554" s="12"/>
      <c r="BA8554" s="12"/>
      <c r="BB8554" s="12"/>
      <c r="BC8554" s="12"/>
    </row>
    <row r="8555" spans="4:55">
      <c r="D8555" s="7"/>
      <c r="E8555" s="7"/>
      <c r="F8555" s="8"/>
      <c r="G8555" s="8"/>
      <c r="H8555" s="8"/>
      <c r="AF8555" s="9"/>
      <c r="AG8555" s="9"/>
      <c r="AH8555" s="9"/>
      <c r="AI8555" s="9"/>
      <c r="AJ8555" s="9"/>
      <c r="AK8555" s="9"/>
      <c r="AL8555" s="9"/>
      <c r="AM8555" s="9"/>
      <c r="AN8555" s="9"/>
      <c r="AO8555" s="27"/>
      <c r="AQ8555" s="29"/>
      <c r="AR8555" s="11"/>
      <c r="AW8555" s="31"/>
      <c r="AZ8555" s="12"/>
      <c r="BA8555" s="12"/>
      <c r="BB8555" s="12"/>
      <c r="BC8555" s="12"/>
    </row>
    <row r="8556" spans="4:55">
      <c r="D8556" s="7"/>
      <c r="E8556" s="7"/>
      <c r="F8556" s="8"/>
      <c r="G8556" s="8"/>
      <c r="H8556" s="8"/>
      <c r="AF8556" s="9"/>
      <c r="AG8556" s="9"/>
      <c r="AH8556" s="9"/>
      <c r="AI8556" s="9"/>
      <c r="AJ8556" s="9"/>
      <c r="AK8556" s="9"/>
      <c r="AL8556" s="9"/>
      <c r="AM8556" s="9"/>
      <c r="AN8556" s="9"/>
      <c r="AO8556" s="27"/>
      <c r="AQ8556" s="29"/>
      <c r="AR8556" s="11"/>
      <c r="AW8556" s="31"/>
      <c r="AZ8556" s="12"/>
      <c r="BA8556" s="12"/>
      <c r="BB8556" s="12"/>
      <c r="BC8556" s="12"/>
    </row>
    <row r="8557" spans="4:55">
      <c r="D8557" s="7"/>
      <c r="E8557" s="7"/>
      <c r="F8557" s="8"/>
      <c r="G8557" s="8"/>
      <c r="H8557" s="8"/>
      <c r="AF8557" s="9"/>
      <c r="AG8557" s="9"/>
      <c r="AH8557" s="9"/>
      <c r="AI8557" s="9"/>
      <c r="AJ8557" s="9"/>
      <c r="AK8557" s="9"/>
      <c r="AL8557" s="9"/>
      <c r="AM8557" s="9"/>
      <c r="AN8557" s="9"/>
      <c r="AO8557" s="27"/>
      <c r="AQ8557" s="29"/>
      <c r="AR8557" s="11"/>
      <c r="AW8557" s="31"/>
      <c r="AZ8557" s="12"/>
      <c r="BA8557" s="12"/>
      <c r="BB8557" s="12"/>
      <c r="BC8557" s="12"/>
    </row>
    <row r="8558" spans="4:55">
      <c r="D8558" s="7"/>
      <c r="E8558" s="7"/>
      <c r="F8558" s="8"/>
      <c r="G8558" s="8"/>
      <c r="H8558" s="8"/>
      <c r="AF8558" s="9"/>
      <c r="AG8558" s="9"/>
      <c r="AH8558" s="9"/>
      <c r="AI8558" s="9"/>
      <c r="AJ8558" s="9"/>
      <c r="AK8558" s="9"/>
      <c r="AL8558" s="9"/>
      <c r="AM8558" s="9"/>
      <c r="AN8558" s="9"/>
      <c r="AO8558" s="27"/>
      <c r="AQ8558" s="29"/>
      <c r="AR8558" s="11"/>
      <c r="AW8558" s="31"/>
      <c r="AZ8558" s="12"/>
      <c r="BA8558" s="12"/>
      <c r="BB8558" s="12"/>
      <c r="BC8558" s="12"/>
    </row>
    <row r="8559" spans="4:55">
      <c r="D8559" s="7"/>
      <c r="E8559" s="7"/>
      <c r="F8559" s="8"/>
      <c r="G8559" s="8"/>
      <c r="H8559" s="8"/>
      <c r="AF8559" s="9"/>
      <c r="AG8559" s="9"/>
      <c r="AH8559" s="9"/>
      <c r="AI8559" s="9"/>
      <c r="AJ8559" s="9"/>
      <c r="AK8559" s="9"/>
      <c r="AL8559" s="9"/>
      <c r="AM8559" s="9"/>
      <c r="AN8559" s="9"/>
      <c r="AO8559" s="27"/>
      <c r="AQ8559" s="29"/>
      <c r="AR8559" s="11"/>
      <c r="AW8559" s="31"/>
      <c r="AZ8559" s="12"/>
      <c r="BA8559" s="12"/>
      <c r="BB8559" s="12"/>
      <c r="BC8559" s="12"/>
    </row>
    <row r="8560" spans="4:55">
      <c r="D8560" s="7"/>
      <c r="E8560" s="7"/>
      <c r="F8560" s="8"/>
      <c r="G8560" s="8"/>
      <c r="H8560" s="8"/>
      <c r="AF8560" s="9"/>
      <c r="AG8560" s="9"/>
      <c r="AH8560" s="9"/>
      <c r="AI8560" s="9"/>
      <c r="AJ8560" s="9"/>
      <c r="AK8560" s="9"/>
      <c r="AL8560" s="9"/>
      <c r="AM8560" s="9"/>
      <c r="AN8560" s="9"/>
      <c r="AO8560" s="27"/>
      <c r="AQ8560" s="29"/>
      <c r="AR8560" s="11"/>
      <c r="AW8560" s="31"/>
      <c r="AZ8560" s="12"/>
      <c r="BA8560" s="12"/>
      <c r="BB8560" s="12"/>
      <c r="BC8560" s="12"/>
    </row>
    <row r="8561" spans="4:55">
      <c r="D8561" s="7"/>
      <c r="E8561" s="7"/>
      <c r="F8561" s="8"/>
      <c r="G8561" s="8"/>
      <c r="H8561" s="8"/>
      <c r="AF8561" s="9"/>
      <c r="AG8561" s="9"/>
      <c r="AH8561" s="9"/>
      <c r="AI8561" s="9"/>
      <c r="AJ8561" s="9"/>
      <c r="AK8561" s="9"/>
      <c r="AL8561" s="9"/>
      <c r="AM8561" s="9"/>
      <c r="AN8561" s="9"/>
      <c r="AO8561" s="27"/>
      <c r="AQ8561" s="29"/>
      <c r="AR8561" s="11"/>
      <c r="AW8561" s="31"/>
      <c r="AZ8561" s="12"/>
      <c r="BA8561" s="12"/>
      <c r="BB8561" s="12"/>
      <c r="BC8561" s="12"/>
    </row>
    <row r="8562" spans="4:55">
      <c r="D8562" s="7"/>
      <c r="E8562" s="7"/>
      <c r="F8562" s="8"/>
      <c r="G8562" s="8"/>
      <c r="H8562" s="8"/>
      <c r="AF8562" s="9"/>
      <c r="AG8562" s="9"/>
      <c r="AH8562" s="9"/>
      <c r="AI8562" s="9"/>
      <c r="AJ8562" s="9"/>
      <c r="AK8562" s="9"/>
      <c r="AL8562" s="9"/>
      <c r="AM8562" s="9"/>
      <c r="AN8562" s="9"/>
      <c r="AO8562" s="27"/>
      <c r="AQ8562" s="29"/>
      <c r="AR8562" s="11"/>
      <c r="AW8562" s="31"/>
      <c r="AZ8562" s="12"/>
      <c r="BA8562" s="12"/>
      <c r="BB8562" s="12"/>
      <c r="BC8562" s="12"/>
    </row>
    <row r="8563" spans="4:55">
      <c r="D8563" s="7"/>
      <c r="E8563" s="7"/>
      <c r="F8563" s="8"/>
      <c r="G8563" s="8"/>
      <c r="H8563" s="8"/>
      <c r="AF8563" s="9"/>
      <c r="AG8563" s="9"/>
      <c r="AH8563" s="9"/>
      <c r="AI8563" s="9"/>
      <c r="AJ8563" s="9"/>
      <c r="AK8563" s="9"/>
      <c r="AL8563" s="9"/>
      <c r="AM8563" s="9"/>
      <c r="AN8563" s="9"/>
      <c r="AO8563" s="27"/>
      <c r="AQ8563" s="29"/>
      <c r="AR8563" s="11"/>
      <c r="AW8563" s="31"/>
      <c r="AZ8563" s="12"/>
      <c r="BA8563" s="12"/>
      <c r="BB8563" s="12"/>
      <c r="BC8563" s="12"/>
    </row>
    <row r="8564" spans="4:55">
      <c r="D8564" s="7"/>
      <c r="E8564" s="7"/>
      <c r="F8564" s="8"/>
      <c r="G8564" s="8"/>
      <c r="H8564" s="8"/>
      <c r="AF8564" s="9"/>
      <c r="AG8564" s="9"/>
      <c r="AH8564" s="9"/>
      <c r="AI8564" s="9"/>
      <c r="AJ8564" s="9"/>
      <c r="AK8564" s="9"/>
      <c r="AL8564" s="9"/>
      <c r="AM8564" s="9"/>
      <c r="AN8564" s="9"/>
      <c r="AO8564" s="27"/>
      <c r="AQ8564" s="29"/>
      <c r="AR8564" s="11"/>
      <c r="AW8564" s="31"/>
      <c r="AZ8564" s="12"/>
      <c r="BA8564" s="12"/>
      <c r="BB8564" s="12"/>
      <c r="BC8564" s="12"/>
    </row>
    <row r="8565" spans="4:55">
      <c r="D8565" s="7"/>
      <c r="E8565" s="7"/>
      <c r="F8565" s="8"/>
      <c r="G8565" s="8"/>
      <c r="H8565" s="8"/>
      <c r="AF8565" s="9"/>
      <c r="AG8565" s="9"/>
      <c r="AH8565" s="9"/>
      <c r="AI8565" s="9"/>
      <c r="AJ8565" s="9"/>
      <c r="AK8565" s="9"/>
      <c r="AL8565" s="9"/>
      <c r="AM8565" s="9"/>
      <c r="AN8565" s="9"/>
      <c r="AO8565" s="27"/>
      <c r="AQ8565" s="29"/>
      <c r="AR8565" s="11"/>
      <c r="AW8565" s="31"/>
      <c r="AZ8565" s="12"/>
      <c r="BA8565" s="12"/>
      <c r="BB8565" s="12"/>
      <c r="BC8565" s="12"/>
    </row>
    <row r="8566" spans="4:55">
      <c r="D8566" s="7"/>
      <c r="E8566" s="7"/>
      <c r="F8566" s="8"/>
      <c r="G8566" s="8"/>
      <c r="H8566" s="8"/>
      <c r="AF8566" s="9"/>
      <c r="AG8566" s="9"/>
      <c r="AH8566" s="9"/>
      <c r="AI8566" s="9"/>
      <c r="AJ8566" s="9"/>
      <c r="AK8566" s="9"/>
      <c r="AL8566" s="9"/>
      <c r="AM8566" s="9"/>
      <c r="AN8566" s="9"/>
      <c r="AO8566" s="27"/>
      <c r="AQ8566" s="29"/>
      <c r="AR8566" s="11"/>
      <c r="AW8566" s="31"/>
      <c r="AZ8566" s="12"/>
      <c r="BA8566" s="12"/>
      <c r="BB8566" s="12"/>
      <c r="BC8566" s="12"/>
    </row>
    <row r="8567" spans="4:55">
      <c r="D8567" s="7"/>
      <c r="E8567" s="7"/>
      <c r="F8567" s="8"/>
      <c r="G8567" s="8"/>
      <c r="H8567" s="8"/>
      <c r="AF8567" s="9"/>
      <c r="AG8567" s="9"/>
      <c r="AH8567" s="9"/>
      <c r="AI8567" s="9"/>
      <c r="AJ8567" s="9"/>
      <c r="AK8567" s="9"/>
      <c r="AL8567" s="9"/>
      <c r="AM8567" s="9"/>
      <c r="AN8567" s="9"/>
      <c r="AO8567" s="27"/>
      <c r="AQ8567" s="29"/>
      <c r="AR8567" s="11"/>
      <c r="AW8567" s="31"/>
      <c r="AZ8567" s="12"/>
      <c r="BA8567" s="12"/>
      <c r="BB8567" s="12"/>
      <c r="BC8567" s="12"/>
    </row>
    <row r="8568" spans="4:55">
      <c r="D8568" s="7"/>
      <c r="E8568" s="7"/>
      <c r="F8568" s="8"/>
      <c r="G8568" s="8"/>
      <c r="H8568" s="8"/>
      <c r="AF8568" s="9"/>
      <c r="AG8568" s="9"/>
      <c r="AH8568" s="9"/>
      <c r="AI8568" s="9"/>
      <c r="AJ8568" s="9"/>
      <c r="AK8568" s="9"/>
      <c r="AL8568" s="9"/>
      <c r="AM8568" s="9"/>
      <c r="AN8568" s="9"/>
      <c r="AO8568" s="27"/>
      <c r="AQ8568" s="29"/>
      <c r="AR8568" s="11"/>
      <c r="AW8568" s="31"/>
      <c r="AZ8568" s="12"/>
      <c r="BA8568" s="12"/>
      <c r="BB8568" s="12"/>
      <c r="BC8568" s="12"/>
    </row>
    <row r="8569" spans="4:55">
      <c r="D8569" s="7"/>
      <c r="E8569" s="7"/>
      <c r="F8569" s="8"/>
      <c r="G8569" s="8"/>
      <c r="H8569" s="8"/>
      <c r="AF8569" s="9"/>
      <c r="AG8569" s="9"/>
      <c r="AH8569" s="9"/>
      <c r="AI8569" s="9"/>
      <c r="AJ8569" s="9"/>
      <c r="AK8569" s="9"/>
      <c r="AL8569" s="9"/>
      <c r="AM8569" s="9"/>
      <c r="AN8569" s="9"/>
      <c r="AO8569" s="27"/>
      <c r="AQ8569" s="29"/>
      <c r="AR8569" s="11"/>
      <c r="AW8569" s="31"/>
      <c r="AZ8569" s="12"/>
      <c r="BA8569" s="12"/>
      <c r="BB8569" s="12"/>
      <c r="BC8569" s="12"/>
    </row>
    <row r="8570" spans="4:55">
      <c r="D8570" s="7"/>
      <c r="E8570" s="7"/>
      <c r="F8570" s="8"/>
      <c r="G8570" s="8"/>
      <c r="H8570" s="8"/>
      <c r="AF8570" s="9"/>
      <c r="AG8570" s="9"/>
      <c r="AH8570" s="9"/>
      <c r="AI8570" s="9"/>
      <c r="AJ8570" s="9"/>
      <c r="AK8570" s="9"/>
      <c r="AL8570" s="9"/>
      <c r="AM8570" s="9"/>
      <c r="AN8570" s="9"/>
      <c r="AO8570" s="27"/>
      <c r="AQ8570" s="29"/>
      <c r="AR8570" s="11"/>
      <c r="AW8570" s="31"/>
      <c r="AZ8570" s="12"/>
      <c r="BA8570" s="12"/>
      <c r="BB8570" s="12"/>
      <c r="BC8570" s="12"/>
    </row>
    <row r="8571" spans="4:55">
      <c r="D8571" s="7"/>
      <c r="E8571" s="7"/>
      <c r="F8571" s="8"/>
      <c r="G8571" s="8"/>
      <c r="H8571" s="8"/>
      <c r="AF8571" s="9"/>
      <c r="AG8571" s="9"/>
      <c r="AH8571" s="9"/>
      <c r="AI8571" s="9"/>
      <c r="AJ8571" s="9"/>
      <c r="AK8571" s="9"/>
      <c r="AL8571" s="9"/>
      <c r="AM8571" s="9"/>
      <c r="AN8571" s="9"/>
      <c r="AO8571" s="27"/>
      <c r="AQ8571" s="29"/>
      <c r="AR8571" s="11"/>
      <c r="AW8571" s="31"/>
      <c r="AZ8571" s="12"/>
      <c r="BA8571" s="12"/>
      <c r="BB8571" s="12"/>
      <c r="BC8571" s="12"/>
    </row>
    <row r="8572" spans="4:55">
      <c r="D8572" s="7"/>
      <c r="E8572" s="7"/>
      <c r="F8572" s="8"/>
      <c r="G8572" s="8"/>
      <c r="H8572" s="8"/>
      <c r="AF8572" s="9"/>
      <c r="AG8572" s="9"/>
      <c r="AH8572" s="9"/>
      <c r="AI8572" s="9"/>
      <c r="AJ8572" s="9"/>
      <c r="AK8572" s="9"/>
      <c r="AL8572" s="9"/>
      <c r="AM8572" s="9"/>
      <c r="AN8572" s="9"/>
      <c r="AO8572" s="27"/>
      <c r="AQ8572" s="29"/>
      <c r="AR8572" s="11"/>
      <c r="AW8572" s="31"/>
      <c r="AZ8572" s="12"/>
      <c r="BA8572" s="12"/>
      <c r="BB8572" s="12"/>
      <c r="BC8572" s="12"/>
    </row>
    <row r="8573" spans="4:55">
      <c r="D8573" s="7"/>
      <c r="E8573" s="7"/>
      <c r="F8573" s="8"/>
      <c r="G8573" s="8"/>
      <c r="H8573" s="8"/>
      <c r="AF8573" s="9"/>
      <c r="AG8573" s="9"/>
      <c r="AH8573" s="9"/>
      <c r="AI8573" s="9"/>
      <c r="AJ8573" s="9"/>
      <c r="AK8573" s="9"/>
      <c r="AL8573" s="9"/>
      <c r="AM8573" s="9"/>
      <c r="AN8573" s="9"/>
      <c r="AO8573" s="27"/>
      <c r="AQ8573" s="29"/>
      <c r="AR8573" s="11"/>
      <c r="AW8573" s="31"/>
      <c r="AZ8573" s="12"/>
      <c r="BA8573" s="12"/>
      <c r="BB8573" s="12"/>
      <c r="BC8573" s="12"/>
    </row>
    <row r="8574" spans="4:55">
      <c r="D8574" s="7"/>
      <c r="E8574" s="7"/>
      <c r="F8574" s="8"/>
      <c r="G8574" s="8"/>
      <c r="H8574" s="8"/>
      <c r="AF8574" s="9"/>
      <c r="AG8574" s="9"/>
      <c r="AH8574" s="9"/>
      <c r="AI8574" s="9"/>
      <c r="AJ8574" s="9"/>
      <c r="AK8574" s="9"/>
      <c r="AL8574" s="9"/>
      <c r="AM8574" s="9"/>
      <c r="AN8574" s="9"/>
      <c r="AO8574" s="27"/>
      <c r="AQ8574" s="29"/>
      <c r="AR8574" s="11"/>
      <c r="AW8574" s="31"/>
      <c r="AZ8574" s="12"/>
      <c r="BA8574" s="12"/>
      <c r="BB8574" s="12"/>
      <c r="BC8574" s="12"/>
    </row>
    <row r="8575" spans="4:55">
      <c r="D8575" s="7"/>
      <c r="E8575" s="7"/>
      <c r="F8575" s="8"/>
      <c r="G8575" s="8"/>
      <c r="H8575" s="8"/>
      <c r="AF8575" s="9"/>
      <c r="AG8575" s="9"/>
      <c r="AH8575" s="9"/>
      <c r="AI8575" s="9"/>
      <c r="AJ8575" s="9"/>
      <c r="AK8575" s="9"/>
      <c r="AL8575" s="9"/>
      <c r="AM8575" s="9"/>
      <c r="AN8575" s="9"/>
      <c r="AO8575" s="27"/>
      <c r="AQ8575" s="29"/>
      <c r="AR8575" s="11"/>
      <c r="AW8575" s="31"/>
      <c r="AZ8575" s="12"/>
      <c r="BA8575" s="12"/>
      <c r="BB8575" s="12"/>
      <c r="BC8575" s="12"/>
    </row>
    <row r="8576" spans="4:55">
      <c r="D8576" s="7"/>
      <c r="E8576" s="7"/>
      <c r="F8576" s="8"/>
      <c r="G8576" s="8"/>
      <c r="H8576" s="8"/>
      <c r="AF8576" s="9"/>
      <c r="AG8576" s="9"/>
      <c r="AH8576" s="9"/>
      <c r="AI8576" s="9"/>
      <c r="AJ8576" s="9"/>
      <c r="AK8576" s="9"/>
      <c r="AL8576" s="9"/>
      <c r="AM8576" s="9"/>
      <c r="AN8576" s="9"/>
      <c r="AO8576" s="27"/>
      <c r="AQ8576" s="29"/>
      <c r="AR8576" s="11"/>
      <c r="AW8576" s="31"/>
      <c r="AZ8576" s="12"/>
      <c r="BA8576" s="12"/>
      <c r="BB8576" s="12"/>
      <c r="BC8576" s="12"/>
    </row>
    <row r="8577" spans="4:55">
      <c r="D8577" s="7"/>
      <c r="E8577" s="7"/>
      <c r="F8577" s="8"/>
      <c r="G8577" s="8"/>
      <c r="H8577" s="8"/>
      <c r="AF8577" s="9"/>
      <c r="AG8577" s="9"/>
      <c r="AH8577" s="9"/>
      <c r="AI8577" s="9"/>
      <c r="AJ8577" s="9"/>
      <c r="AK8577" s="9"/>
      <c r="AL8577" s="9"/>
      <c r="AM8577" s="9"/>
      <c r="AN8577" s="9"/>
      <c r="AO8577" s="27"/>
      <c r="AQ8577" s="29"/>
      <c r="AR8577" s="11"/>
      <c r="AW8577" s="31"/>
      <c r="AZ8577" s="12"/>
      <c r="BA8577" s="12"/>
      <c r="BB8577" s="12"/>
      <c r="BC8577" s="12"/>
    </row>
    <row r="8578" spans="4:55">
      <c r="D8578" s="7"/>
      <c r="E8578" s="7"/>
      <c r="F8578" s="8"/>
      <c r="G8578" s="8"/>
      <c r="H8578" s="8"/>
      <c r="AF8578" s="9"/>
      <c r="AG8578" s="9"/>
      <c r="AH8578" s="9"/>
      <c r="AI8578" s="9"/>
      <c r="AJ8578" s="9"/>
      <c r="AK8578" s="9"/>
      <c r="AL8578" s="9"/>
      <c r="AM8578" s="9"/>
      <c r="AN8578" s="9"/>
      <c r="AO8578" s="27"/>
      <c r="AQ8578" s="29"/>
      <c r="AR8578" s="11"/>
      <c r="AW8578" s="31"/>
      <c r="AZ8578" s="12"/>
      <c r="BA8578" s="12"/>
      <c r="BB8578" s="12"/>
      <c r="BC8578" s="12"/>
    </row>
    <row r="8579" spans="4:55">
      <c r="D8579" s="7"/>
      <c r="E8579" s="7"/>
      <c r="F8579" s="8"/>
      <c r="G8579" s="8"/>
      <c r="H8579" s="8"/>
      <c r="AF8579" s="9"/>
      <c r="AG8579" s="9"/>
      <c r="AH8579" s="9"/>
      <c r="AI8579" s="9"/>
      <c r="AJ8579" s="9"/>
      <c r="AK8579" s="9"/>
      <c r="AL8579" s="9"/>
      <c r="AM8579" s="9"/>
      <c r="AN8579" s="9"/>
      <c r="AO8579" s="27"/>
      <c r="AQ8579" s="29"/>
      <c r="AR8579" s="11"/>
      <c r="AW8579" s="31"/>
      <c r="AZ8579" s="12"/>
      <c r="BA8579" s="12"/>
      <c r="BB8579" s="12"/>
      <c r="BC8579" s="12"/>
    </row>
    <row r="8580" spans="4:55">
      <c r="D8580" s="7"/>
      <c r="E8580" s="7"/>
      <c r="F8580" s="8"/>
      <c r="G8580" s="8"/>
      <c r="H8580" s="8"/>
      <c r="AF8580" s="9"/>
      <c r="AG8580" s="9"/>
      <c r="AH8580" s="9"/>
      <c r="AI8580" s="9"/>
      <c r="AJ8580" s="9"/>
      <c r="AK8580" s="9"/>
      <c r="AL8580" s="9"/>
      <c r="AM8580" s="9"/>
      <c r="AN8580" s="9"/>
      <c r="AO8580" s="27"/>
      <c r="AQ8580" s="29"/>
      <c r="AR8580" s="11"/>
      <c r="AW8580" s="31"/>
      <c r="AZ8580" s="12"/>
      <c r="BA8580" s="12"/>
      <c r="BB8580" s="12"/>
      <c r="BC8580" s="12"/>
    </row>
    <row r="8581" spans="4:55">
      <c r="D8581" s="7"/>
      <c r="E8581" s="7"/>
      <c r="F8581" s="8"/>
      <c r="G8581" s="8"/>
      <c r="H8581" s="8"/>
      <c r="AF8581" s="9"/>
      <c r="AG8581" s="9"/>
      <c r="AH8581" s="9"/>
      <c r="AI8581" s="9"/>
      <c r="AJ8581" s="9"/>
      <c r="AK8581" s="9"/>
      <c r="AL8581" s="9"/>
      <c r="AM8581" s="9"/>
      <c r="AN8581" s="9"/>
      <c r="AO8581" s="27"/>
      <c r="AQ8581" s="29"/>
      <c r="AR8581" s="11"/>
      <c r="AW8581" s="31"/>
      <c r="AZ8581" s="12"/>
      <c r="BA8581" s="12"/>
      <c r="BB8581" s="12"/>
      <c r="BC8581" s="12"/>
    </row>
    <row r="8582" spans="4:55">
      <c r="D8582" s="7"/>
      <c r="E8582" s="7"/>
      <c r="F8582" s="8"/>
      <c r="G8582" s="8"/>
      <c r="H8582" s="8"/>
      <c r="AF8582" s="9"/>
      <c r="AG8582" s="9"/>
      <c r="AH8582" s="9"/>
      <c r="AI8582" s="9"/>
      <c r="AJ8582" s="9"/>
      <c r="AK8582" s="9"/>
      <c r="AL8582" s="9"/>
      <c r="AM8582" s="9"/>
      <c r="AN8582" s="9"/>
      <c r="AO8582" s="27"/>
      <c r="AQ8582" s="29"/>
      <c r="AR8582" s="11"/>
      <c r="AW8582" s="31"/>
      <c r="AZ8582" s="12"/>
      <c r="BA8582" s="12"/>
      <c r="BB8582" s="12"/>
      <c r="BC8582" s="12"/>
    </row>
    <row r="8583" spans="4:55">
      <c r="D8583" s="7"/>
      <c r="E8583" s="7"/>
      <c r="F8583" s="8"/>
      <c r="G8583" s="8"/>
      <c r="H8583" s="8"/>
      <c r="AF8583" s="9"/>
      <c r="AG8583" s="9"/>
      <c r="AH8583" s="9"/>
      <c r="AI8583" s="9"/>
      <c r="AJ8583" s="9"/>
      <c r="AK8583" s="9"/>
      <c r="AL8583" s="9"/>
      <c r="AM8583" s="9"/>
      <c r="AN8583" s="9"/>
      <c r="AO8583" s="27"/>
      <c r="AQ8583" s="29"/>
      <c r="AR8583" s="11"/>
      <c r="AW8583" s="31"/>
      <c r="AZ8583" s="12"/>
      <c r="BA8583" s="12"/>
      <c r="BB8583" s="12"/>
      <c r="BC8583" s="12"/>
    </row>
    <row r="8584" spans="4:55">
      <c r="D8584" s="7"/>
      <c r="E8584" s="7"/>
      <c r="F8584" s="8"/>
      <c r="G8584" s="8"/>
      <c r="H8584" s="8"/>
      <c r="AF8584" s="9"/>
      <c r="AG8584" s="9"/>
      <c r="AH8584" s="9"/>
      <c r="AI8584" s="9"/>
      <c r="AJ8584" s="9"/>
      <c r="AK8584" s="9"/>
      <c r="AL8584" s="9"/>
      <c r="AM8584" s="9"/>
      <c r="AN8584" s="9"/>
      <c r="AO8584" s="27"/>
      <c r="AQ8584" s="29"/>
      <c r="AR8584" s="11"/>
      <c r="AW8584" s="31"/>
      <c r="AZ8584" s="12"/>
      <c r="BA8584" s="12"/>
      <c r="BB8584" s="12"/>
      <c r="BC8584" s="12"/>
    </row>
    <row r="8585" spans="4:55">
      <c r="D8585" s="7"/>
      <c r="E8585" s="7"/>
      <c r="F8585" s="8"/>
      <c r="G8585" s="8"/>
      <c r="H8585" s="8"/>
      <c r="AF8585" s="9"/>
      <c r="AG8585" s="9"/>
      <c r="AH8585" s="9"/>
      <c r="AI8585" s="9"/>
      <c r="AJ8585" s="9"/>
      <c r="AK8585" s="9"/>
      <c r="AL8585" s="9"/>
      <c r="AM8585" s="9"/>
      <c r="AN8585" s="9"/>
      <c r="AO8585" s="27"/>
      <c r="AQ8585" s="29"/>
      <c r="AR8585" s="11"/>
      <c r="AW8585" s="31"/>
      <c r="AZ8585" s="12"/>
      <c r="BA8585" s="12"/>
      <c r="BB8585" s="12"/>
      <c r="BC8585" s="12"/>
    </row>
    <row r="8586" spans="4:55">
      <c r="D8586" s="7"/>
      <c r="E8586" s="7"/>
      <c r="F8586" s="8"/>
      <c r="G8586" s="8"/>
      <c r="H8586" s="8"/>
      <c r="AF8586" s="9"/>
      <c r="AG8586" s="9"/>
      <c r="AH8586" s="9"/>
      <c r="AI8586" s="9"/>
      <c r="AJ8586" s="9"/>
      <c r="AK8586" s="9"/>
      <c r="AL8586" s="9"/>
      <c r="AM8586" s="9"/>
      <c r="AN8586" s="9"/>
      <c r="AO8586" s="27"/>
      <c r="AQ8586" s="29"/>
      <c r="AR8586" s="11"/>
      <c r="AW8586" s="31"/>
      <c r="AZ8586" s="12"/>
      <c r="BA8586" s="12"/>
      <c r="BB8586" s="12"/>
      <c r="BC8586" s="12"/>
    </row>
    <row r="8587" spans="4:55">
      <c r="D8587" s="7"/>
      <c r="E8587" s="7"/>
      <c r="F8587" s="8"/>
      <c r="G8587" s="8"/>
      <c r="H8587" s="8"/>
      <c r="AF8587" s="9"/>
      <c r="AG8587" s="9"/>
      <c r="AH8587" s="9"/>
      <c r="AI8587" s="9"/>
      <c r="AJ8587" s="9"/>
      <c r="AK8587" s="9"/>
      <c r="AL8587" s="9"/>
      <c r="AM8587" s="9"/>
      <c r="AN8587" s="9"/>
      <c r="AO8587" s="27"/>
      <c r="AQ8587" s="29"/>
      <c r="AR8587" s="11"/>
      <c r="AW8587" s="31"/>
      <c r="AZ8587" s="12"/>
      <c r="BA8587" s="12"/>
      <c r="BB8587" s="12"/>
      <c r="BC8587" s="12"/>
    </row>
    <row r="8588" spans="4:55">
      <c r="D8588" s="7"/>
      <c r="E8588" s="7"/>
      <c r="F8588" s="8"/>
      <c r="G8588" s="8"/>
      <c r="H8588" s="8"/>
      <c r="AF8588" s="9"/>
      <c r="AG8588" s="9"/>
      <c r="AH8588" s="9"/>
      <c r="AI8588" s="9"/>
      <c r="AJ8588" s="9"/>
      <c r="AK8588" s="9"/>
      <c r="AL8588" s="9"/>
      <c r="AM8588" s="9"/>
      <c r="AN8588" s="9"/>
      <c r="AO8588" s="27"/>
      <c r="AQ8588" s="29"/>
      <c r="AR8588" s="11"/>
      <c r="AW8588" s="31"/>
      <c r="AZ8588" s="12"/>
      <c r="BA8588" s="12"/>
      <c r="BB8588" s="12"/>
      <c r="BC8588" s="12"/>
    </row>
    <row r="8589" spans="4:55">
      <c r="D8589" s="7"/>
      <c r="E8589" s="7"/>
      <c r="F8589" s="8"/>
      <c r="G8589" s="8"/>
      <c r="H8589" s="8"/>
      <c r="AF8589" s="9"/>
      <c r="AG8589" s="9"/>
      <c r="AH8589" s="9"/>
      <c r="AI8589" s="9"/>
      <c r="AJ8589" s="9"/>
      <c r="AK8589" s="9"/>
      <c r="AL8589" s="9"/>
      <c r="AM8589" s="9"/>
      <c r="AN8589" s="9"/>
      <c r="AO8589" s="27"/>
      <c r="AQ8589" s="29"/>
      <c r="AR8589" s="11"/>
      <c r="AW8589" s="31"/>
      <c r="AZ8589" s="12"/>
      <c r="BA8589" s="12"/>
      <c r="BB8589" s="12"/>
      <c r="BC8589" s="12"/>
    </row>
    <row r="8590" spans="4:55">
      <c r="D8590" s="7"/>
      <c r="E8590" s="7"/>
      <c r="F8590" s="8"/>
      <c r="G8590" s="8"/>
      <c r="H8590" s="8"/>
      <c r="AF8590" s="9"/>
      <c r="AG8590" s="9"/>
      <c r="AH8590" s="9"/>
      <c r="AI8590" s="9"/>
      <c r="AJ8590" s="9"/>
      <c r="AK8590" s="9"/>
      <c r="AL8590" s="9"/>
      <c r="AM8590" s="9"/>
      <c r="AN8590" s="9"/>
      <c r="AO8590" s="27"/>
      <c r="AQ8590" s="29"/>
      <c r="AR8590" s="11"/>
      <c r="AW8590" s="31"/>
      <c r="AZ8590" s="12"/>
      <c r="BA8590" s="12"/>
      <c r="BB8590" s="12"/>
      <c r="BC8590" s="12"/>
    </row>
    <row r="8591" spans="4:55">
      <c r="D8591" s="7"/>
      <c r="E8591" s="7"/>
      <c r="F8591" s="8"/>
      <c r="G8591" s="8"/>
      <c r="H8591" s="8"/>
      <c r="AF8591" s="9"/>
      <c r="AG8591" s="9"/>
      <c r="AH8591" s="9"/>
      <c r="AI8591" s="9"/>
      <c r="AJ8591" s="9"/>
      <c r="AK8591" s="9"/>
      <c r="AL8591" s="9"/>
      <c r="AM8591" s="9"/>
      <c r="AN8591" s="9"/>
      <c r="AO8591" s="27"/>
      <c r="AQ8591" s="29"/>
      <c r="AR8591" s="11"/>
      <c r="AW8591" s="31"/>
      <c r="AZ8591" s="12"/>
      <c r="BA8591" s="12"/>
      <c r="BB8591" s="12"/>
      <c r="BC8591" s="12"/>
    </row>
    <row r="8592" spans="4:55">
      <c r="D8592" s="7"/>
      <c r="E8592" s="7"/>
      <c r="F8592" s="8"/>
      <c r="G8592" s="8"/>
      <c r="H8592" s="8"/>
      <c r="AF8592" s="9"/>
      <c r="AG8592" s="9"/>
      <c r="AH8592" s="9"/>
      <c r="AI8592" s="9"/>
      <c r="AJ8592" s="9"/>
      <c r="AK8592" s="9"/>
      <c r="AL8592" s="9"/>
      <c r="AM8592" s="9"/>
      <c r="AN8592" s="9"/>
      <c r="AO8592" s="27"/>
      <c r="AQ8592" s="29"/>
      <c r="AR8592" s="11"/>
      <c r="AW8592" s="31"/>
      <c r="AZ8592" s="12"/>
      <c r="BA8592" s="12"/>
      <c r="BB8592" s="12"/>
      <c r="BC8592" s="12"/>
    </row>
    <row r="8593" spans="4:55">
      <c r="D8593" s="7"/>
      <c r="E8593" s="7"/>
      <c r="F8593" s="8"/>
      <c r="G8593" s="8"/>
      <c r="H8593" s="8"/>
      <c r="AF8593" s="9"/>
      <c r="AG8593" s="9"/>
      <c r="AH8593" s="9"/>
      <c r="AI8593" s="9"/>
      <c r="AJ8593" s="9"/>
      <c r="AK8593" s="9"/>
      <c r="AL8593" s="9"/>
      <c r="AM8593" s="9"/>
      <c r="AN8593" s="9"/>
      <c r="AO8593" s="27"/>
      <c r="AQ8593" s="29"/>
      <c r="AR8593" s="11"/>
      <c r="AW8593" s="31"/>
      <c r="AZ8593" s="12"/>
      <c r="BA8593" s="12"/>
      <c r="BB8593" s="12"/>
      <c r="BC8593" s="12"/>
    </row>
    <row r="8594" spans="4:55">
      <c r="D8594" s="7"/>
      <c r="E8594" s="7"/>
      <c r="F8594" s="8"/>
      <c r="G8594" s="8"/>
      <c r="H8594" s="8"/>
      <c r="AF8594" s="9"/>
      <c r="AG8594" s="9"/>
      <c r="AH8594" s="9"/>
      <c r="AI8594" s="9"/>
      <c r="AJ8594" s="9"/>
      <c r="AK8594" s="9"/>
      <c r="AL8594" s="9"/>
      <c r="AM8594" s="9"/>
      <c r="AN8594" s="9"/>
      <c r="AO8594" s="27"/>
      <c r="AQ8594" s="29"/>
      <c r="AR8594" s="11"/>
      <c r="AW8594" s="31"/>
      <c r="AZ8594" s="12"/>
      <c r="BA8594" s="12"/>
      <c r="BB8594" s="12"/>
      <c r="BC8594" s="12"/>
    </row>
    <row r="8595" spans="4:55">
      <c r="D8595" s="7"/>
      <c r="E8595" s="7"/>
      <c r="F8595" s="8"/>
      <c r="G8595" s="8"/>
      <c r="H8595" s="8"/>
      <c r="AF8595" s="9"/>
      <c r="AG8595" s="9"/>
      <c r="AH8595" s="9"/>
      <c r="AI8595" s="9"/>
      <c r="AJ8595" s="9"/>
      <c r="AK8595" s="9"/>
      <c r="AL8595" s="9"/>
      <c r="AM8595" s="9"/>
      <c r="AN8595" s="9"/>
      <c r="AO8595" s="27"/>
      <c r="AQ8595" s="29"/>
      <c r="AR8595" s="11"/>
      <c r="AW8595" s="31"/>
      <c r="AZ8595" s="12"/>
      <c r="BA8595" s="12"/>
      <c r="BB8595" s="12"/>
      <c r="BC8595" s="12"/>
    </row>
    <row r="8596" spans="4:55">
      <c r="D8596" s="7"/>
      <c r="E8596" s="7"/>
      <c r="F8596" s="8"/>
      <c r="G8596" s="8"/>
      <c r="H8596" s="8"/>
      <c r="AF8596" s="9"/>
      <c r="AG8596" s="9"/>
      <c r="AH8596" s="9"/>
      <c r="AI8596" s="9"/>
      <c r="AJ8596" s="9"/>
      <c r="AK8596" s="9"/>
      <c r="AL8596" s="9"/>
      <c r="AM8596" s="9"/>
      <c r="AN8596" s="9"/>
      <c r="AO8596" s="27"/>
      <c r="AQ8596" s="29"/>
      <c r="AR8596" s="11"/>
      <c r="AW8596" s="31"/>
      <c r="AZ8596" s="12"/>
      <c r="BA8596" s="12"/>
      <c r="BB8596" s="12"/>
      <c r="BC8596" s="12"/>
    </row>
    <row r="8597" spans="4:55">
      <c r="D8597" s="7"/>
      <c r="E8597" s="7"/>
      <c r="F8597" s="8"/>
      <c r="G8597" s="8"/>
      <c r="H8597" s="8"/>
      <c r="AF8597" s="9"/>
      <c r="AG8597" s="9"/>
      <c r="AH8597" s="9"/>
      <c r="AI8597" s="9"/>
      <c r="AJ8597" s="9"/>
      <c r="AK8597" s="9"/>
      <c r="AL8597" s="9"/>
      <c r="AM8597" s="9"/>
      <c r="AN8597" s="9"/>
      <c r="AO8597" s="27"/>
      <c r="AQ8597" s="29"/>
      <c r="AR8597" s="11"/>
      <c r="AW8597" s="31"/>
      <c r="AZ8597" s="12"/>
      <c r="BA8597" s="12"/>
      <c r="BB8597" s="12"/>
      <c r="BC8597" s="12"/>
    </row>
    <row r="8598" spans="4:55">
      <c r="D8598" s="7"/>
      <c r="E8598" s="7"/>
      <c r="F8598" s="8"/>
      <c r="G8598" s="8"/>
      <c r="H8598" s="8"/>
      <c r="AF8598" s="9"/>
      <c r="AG8598" s="9"/>
      <c r="AH8598" s="9"/>
      <c r="AI8598" s="9"/>
      <c r="AJ8598" s="9"/>
      <c r="AK8598" s="9"/>
      <c r="AL8598" s="9"/>
      <c r="AM8598" s="9"/>
      <c r="AN8598" s="9"/>
      <c r="AO8598" s="27"/>
      <c r="AQ8598" s="29"/>
      <c r="AR8598" s="11"/>
      <c r="AW8598" s="31"/>
      <c r="AZ8598" s="12"/>
      <c r="BA8598" s="12"/>
      <c r="BB8598" s="12"/>
      <c r="BC8598" s="12"/>
    </row>
    <row r="8599" spans="4:55">
      <c r="D8599" s="7"/>
      <c r="E8599" s="7"/>
      <c r="F8599" s="8"/>
      <c r="G8599" s="8"/>
      <c r="H8599" s="8"/>
      <c r="AF8599" s="9"/>
      <c r="AG8599" s="9"/>
      <c r="AH8599" s="9"/>
      <c r="AI8599" s="9"/>
      <c r="AJ8599" s="9"/>
      <c r="AK8599" s="9"/>
      <c r="AL8599" s="9"/>
      <c r="AM8599" s="9"/>
      <c r="AN8599" s="9"/>
      <c r="AO8599" s="27"/>
      <c r="AQ8599" s="29"/>
      <c r="AR8599" s="11"/>
      <c r="AW8599" s="31"/>
      <c r="AZ8599" s="12"/>
      <c r="BA8599" s="12"/>
      <c r="BB8599" s="12"/>
      <c r="BC8599" s="12"/>
    </row>
    <row r="8600" spans="4:55">
      <c r="D8600" s="7"/>
      <c r="E8600" s="7"/>
      <c r="F8600" s="8"/>
      <c r="G8600" s="8"/>
      <c r="H8600" s="8"/>
      <c r="AF8600" s="9"/>
      <c r="AG8600" s="9"/>
      <c r="AH8600" s="9"/>
      <c r="AI8600" s="9"/>
      <c r="AJ8600" s="9"/>
      <c r="AK8600" s="9"/>
      <c r="AL8600" s="9"/>
      <c r="AM8600" s="9"/>
      <c r="AN8600" s="9"/>
      <c r="AO8600" s="27"/>
      <c r="AQ8600" s="29"/>
      <c r="AR8600" s="11"/>
      <c r="AW8600" s="31"/>
      <c r="AZ8600" s="12"/>
      <c r="BA8600" s="12"/>
      <c r="BB8600" s="12"/>
      <c r="BC8600" s="12"/>
    </row>
    <row r="8601" spans="4:55">
      <c r="D8601" s="7"/>
      <c r="E8601" s="7"/>
      <c r="F8601" s="8"/>
      <c r="G8601" s="8"/>
      <c r="H8601" s="8"/>
      <c r="AF8601" s="9"/>
      <c r="AG8601" s="9"/>
      <c r="AH8601" s="9"/>
      <c r="AI8601" s="9"/>
      <c r="AJ8601" s="9"/>
      <c r="AK8601" s="9"/>
      <c r="AL8601" s="9"/>
      <c r="AM8601" s="9"/>
      <c r="AN8601" s="9"/>
      <c r="AO8601" s="27"/>
      <c r="AQ8601" s="29"/>
      <c r="AR8601" s="11"/>
      <c r="AW8601" s="31"/>
      <c r="AZ8601" s="12"/>
      <c r="BA8601" s="12"/>
      <c r="BB8601" s="12"/>
      <c r="BC8601" s="12"/>
    </row>
    <row r="8602" spans="4:55">
      <c r="D8602" s="7"/>
      <c r="E8602" s="7"/>
      <c r="F8602" s="8"/>
      <c r="G8602" s="8"/>
      <c r="H8602" s="8"/>
      <c r="AF8602" s="9"/>
      <c r="AG8602" s="9"/>
      <c r="AH8602" s="9"/>
      <c r="AI8602" s="9"/>
      <c r="AJ8602" s="9"/>
      <c r="AK8602" s="9"/>
      <c r="AL8602" s="9"/>
      <c r="AM8602" s="9"/>
      <c r="AN8602" s="9"/>
      <c r="AO8602" s="27"/>
      <c r="AQ8602" s="29"/>
      <c r="AR8602" s="11"/>
      <c r="AW8602" s="31"/>
      <c r="AZ8602" s="12"/>
      <c r="BA8602" s="12"/>
      <c r="BB8602" s="12"/>
      <c r="BC8602" s="12"/>
    </row>
    <row r="8603" spans="4:55">
      <c r="D8603" s="7"/>
      <c r="E8603" s="7"/>
      <c r="F8603" s="8"/>
      <c r="G8603" s="8"/>
      <c r="H8603" s="8"/>
      <c r="AF8603" s="9"/>
      <c r="AG8603" s="9"/>
      <c r="AH8603" s="9"/>
      <c r="AI8603" s="9"/>
      <c r="AJ8603" s="9"/>
      <c r="AK8603" s="9"/>
      <c r="AL8603" s="9"/>
      <c r="AM8603" s="9"/>
      <c r="AN8603" s="9"/>
      <c r="AO8603" s="27"/>
      <c r="AQ8603" s="29"/>
      <c r="AR8603" s="11"/>
      <c r="AW8603" s="31"/>
      <c r="AZ8603" s="12"/>
      <c r="BA8603" s="12"/>
      <c r="BB8603" s="12"/>
      <c r="BC8603" s="12"/>
    </row>
    <row r="8604" spans="4:55">
      <c r="D8604" s="7"/>
      <c r="E8604" s="7"/>
      <c r="F8604" s="8"/>
      <c r="G8604" s="8"/>
      <c r="H8604" s="8"/>
      <c r="AF8604" s="9"/>
      <c r="AG8604" s="9"/>
      <c r="AH8604" s="9"/>
      <c r="AI8604" s="9"/>
      <c r="AJ8604" s="9"/>
      <c r="AK8604" s="9"/>
      <c r="AL8604" s="9"/>
      <c r="AM8604" s="9"/>
      <c r="AN8604" s="9"/>
      <c r="AO8604" s="27"/>
      <c r="AQ8604" s="29"/>
      <c r="AR8604" s="11"/>
      <c r="AW8604" s="31"/>
      <c r="AZ8604" s="12"/>
      <c r="BA8604" s="12"/>
      <c r="BB8604" s="12"/>
      <c r="BC8604" s="12"/>
    </row>
    <row r="8605" spans="4:55">
      <c r="D8605" s="7"/>
      <c r="E8605" s="7"/>
      <c r="F8605" s="8"/>
      <c r="G8605" s="8"/>
      <c r="H8605" s="8"/>
      <c r="AF8605" s="9"/>
      <c r="AG8605" s="9"/>
      <c r="AH8605" s="9"/>
      <c r="AI8605" s="9"/>
      <c r="AJ8605" s="9"/>
      <c r="AK8605" s="9"/>
      <c r="AL8605" s="9"/>
      <c r="AM8605" s="9"/>
      <c r="AN8605" s="9"/>
      <c r="AO8605" s="27"/>
      <c r="AQ8605" s="29"/>
      <c r="AR8605" s="11"/>
      <c r="AW8605" s="31"/>
      <c r="AZ8605" s="12"/>
      <c r="BA8605" s="12"/>
      <c r="BB8605" s="12"/>
      <c r="BC8605" s="12"/>
    </row>
    <row r="8606" spans="4:55">
      <c r="D8606" s="7"/>
      <c r="E8606" s="7"/>
      <c r="F8606" s="8"/>
      <c r="G8606" s="8"/>
      <c r="H8606" s="8"/>
      <c r="AF8606" s="9"/>
      <c r="AG8606" s="9"/>
      <c r="AH8606" s="9"/>
      <c r="AI8606" s="9"/>
      <c r="AJ8606" s="9"/>
      <c r="AK8606" s="9"/>
      <c r="AL8606" s="9"/>
      <c r="AM8606" s="9"/>
      <c r="AN8606" s="9"/>
      <c r="AO8606" s="27"/>
      <c r="AQ8606" s="29"/>
      <c r="AR8606" s="11"/>
      <c r="AW8606" s="31"/>
      <c r="AZ8606" s="12"/>
      <c r="BA8606" s="12"/>
      <c r="BB8606" s="12"/>
      <c r="BC8606" s="12"/>
    </row>
    <row r="8607" spans="4:55">
      <c r="D8607" s="7"/>
      <c r="E8607" s="7"/>
      <c r="F8607" s="8"/>
      <c r="G8607" s="8"/>
      <c r="H8607" s="8"/>
      <c r="AF8607" s="9"/>
      <c r="AG8607" s="9"/>
      <c r="AH8607" s="9"/>
      <c r="AI8607" s="9"/>
      <c r="AJ8607" s="9"/>
      <c r="AK8607" s="9"/>
      <c r="AL8607" s="9"/>
      <c r="AM8607" s="9"/>
      <c r="AN8607" s="9"/>
      <c r="AO8607" s="27"/>
      <c r="AQ8607" s="29"/>
      <c r="AR8607" s="11"/>
      <c r="AW8607" s="31"/>
      <c r="AZ8607" s="12"/>
      <c r="BA8607" s="12"/>
      <c r="BB8607" s="12"/>
      <c r="BC8607" s="12"/>
    </row>
    <row r="8608" spans="4:55">
      <c r="D8608" s="7"/>
      <c r="E8608" s="7"/>
      <c r="F8608" s="8"/>
      <c r="G8608" s="8"/>
      <c r="H8608" s="8"/>
      <c r="AF8608" s="9"/>
      <c r="AG8608" s="9"/>
      <c r="AH8608" s="9"/>
      <c r="AI8608" s="9"/>
      <c r="AJ8608" s="9"/>
      <c r="AK8608" s="9"/>
      <c r="AL8608" s="9"/>
      <c r="AM8608" s="9"/>
      <c r="AN8608" s="9"/>
      <c r="AO8608" s="27"/>
      <c r="AQ8608" s="29"/>
      <c r="AR8608" s="11"/>
      <c r="AW8608" s="31"/>
      <c r="AZ8608" s="12"/>
      <c r="BA8608" s="12"/>
      <c r="BB8608" s="12"/>
      <c r="BC8608" s="12"/>
    </row>
    <row r="8609" spans="4:55">
      <c r="D8609" s="7"/>
      <c r="E8609" s="7"/>
      <c r="F8609" s="8"/>
      <c r="G8609" s="8"/>
      <c r="H8609" s="8"/>
      <c r="AF8609" s="9"/>
      <c r="AG8609" s="9"/>
      <c r="AH8609" s="9"/>
      <c r="AI8609" s="9"/>
      <c r="AJ8609" s="9"/>
      <c r="AK8609" s="9"/>
      <c r="AL8609" s="9"/>
      <c r="AM8609" s="9"/>
      <c r="AN8609" s="9"/>
      <c r="AO8609" s="27"/>
      <c r="AQ8609" s="29"/>
      <c r="AR8609" s="11"/>
      <c r="AW8609" s="31"/>
      <c r="AZ8609" s="12"/>
      <c r="BA8609" s="12"/>
      <c r="BB8609" s="12"/>
      <c r="BC8609" s="12"/>
    </row>
    <row r="8610" spans="4:55">
      <c r="D8610" s="7"/>
      <c r="E8610" s="7"/>
      <c r="F8610" s="8"/>
      <c r="G8610" s="8"/>
      <c r="H8610" s="8"/>
      <c r="AF8610" s="9"/>
      <c r="AG8610" s="9"/>
      <c r="AH8610" s="9"/>
      <c r="AI8610" s="9"/>
      <c r="AJ8610" s="9"/>
      <c r="AK8610" s="9"/>
      <c r="AL8610" s="9"/>
      <c r="AM8610" s="9"/>
      <c r="AN8610" s="9"/>
      <c r="AO8610" s="27"/>
      <c r="AQ8610" s="29"/>
      <c r="AR8610" s="11"/>
      <c r="AW8610" s="31"/>
      <c r="AZ8610" s="12"/>
      <c r="BA8610" s="12"/>
      <c r="BB8610" s="12"/>
      <c r="BC8610" s="12"/>
    </row>
    <row r="8611" spans="4:55">
      <c r="D8611" s="7"/>
      <c r="E8611" s="7"/>
      <c r="F8611" s="8"/>
      <c r="G8611" s="8"/>
      <c r="H8611" s="8"/>
      <c r="AF8611" s="9"/>
      <c r="AG8611" s="9"/>
      <c r="AH8611" s="9"/>
      <c r="AI8611" s="9"/>
      <c r="AJ8611" s="9"/>
      <c r="AK8611" s="9"/>
      <c r="AL8611" s="9"/>
      <c r="AM8611" s="9"/>
      <c r="AN8611" s="9"/>
      <c r="AO8611" s="27"/>
      <c r="AQ8611" s="29"/>
      <c r="AR8611" s="11"/>
      <c r="AW8611" s="31"/>
      <c r="AZ8611" s="12"/>
      <c r="BA8611" s="12"/>
      <c r="BB8611" s="12"/>
      <c r="BC8611" s="12"/>
    </row>
    <row r="8612" spans="4:55">
      <c r="D8612" s="7"/>
      <c r="E8612" s="7"/>
      <c r="F8612" s="8"/>
      <c r="G8612" s="8"/>
      <c r="H8612" s="8"/>
      <c r="AF8612" s="9"/>
      <c r="AG8612" s="9"/>
      <c r="AH8612" s="9"/>
      <c r="AI8612" s="9"/>
      <c r="AJ8612" s="9"/>
      <c r="AK8612" s="9"/>
      <c r="AL8612" s="9"/>
      <c r="AM8612" s="9"/>
      <c r="AN8612" s="9"/>
      <c r="AO8612" s="27"/>
      <c r="AQ8612" s="29"/>
      <c r="AR8612" s="11"/>
      <c r="AW8612" s="31"/>
      <c r="AZ8612" s="12"/>
      <c r="BA8612" s="12"/>
      <c r="BB8612" s="12"/>
      <c r="BC8612" s="12"/>
    </row>
    <row r="8613" spans="4:55">
      <c r="D8613" s="7"/>
      <c r="E8613" s="7"/>
      <c r="F8613" s="8"/>
      <c r="G8613" s="8"/>
      <c r="H8613" s="8"/>
      <c r="AF8613" s="9"/>
      <c r="AG8613" s="9"/>
      <c r="AH8613" s="9"/>
      <c r="AI8613" s="9"/>
      <c r="AJ8613" s="9"/>
      <c r="AK8613" s="9"/>
      <c r="AL8613" s="9"/>
      <c r="AM8613" s="9"/>
      <c r="AN8613" s="9"/>
      <c r="AO8613" s="27"/>
      <c r="AQ8613" s="29"/>
      <c r="AR8613" s="11"/>
      <c r="AW8613" s="31"/>
      <c r="AZ8613" s="12"/>
      <c r="BA8613" s="12"/>
      <c r="BB8613" s="12"/>
      <c r="BC8613" s="12"/>
    </row>
    <row r="8614" spans="4:55">
      <c r="D8614" s="7"/>
      <c r="E8614" s="7"/>
      <c r="F8614" s="8"/>
      <c r="G8614" s="8"/>
      <c r="H8614" s="8"/>
      <c r="AF8614" s="9"/>
      <c r="AG8614" s="9"/>
      <c r="AH8614" s="9"/>
      <c r="AI8614" s="9"/>
      <c r="AJ8614" s="9"/>
      <c r="AK8614" s="9"/>
      <c r="AL8614" s="9"/>
      <c r="AM8614" s="9"/>
      <c r="AN8614" s="9"/>
      <c r="AO8614" s="27"/>
      <c r="AQ8614" s="29"/>
      <c r="AR8614" s="11"/>
      <c r="AW8614" s="31"/>
      <c r="AZ8614" s="12"/>
      <c r="BA8614" s="12"/>
      <c r="BB8614" s="12"/>
      <c r="BC8614" s="12"/>
    </row>
    <row r="8615" spans="4:55">
      <c r="D8615" s="7"/>
      <c r="E8615" s="7"/>
      <c r="F8615" s="8"/>
      <c r="G8615" s="8"/>
      <c r="H8615" s="8"/>
      <c r="AF8615" s="9"/>
      <c r="AG8615" s="9"/>
      <c r="AH8615" s="9"/>
      <c r="AI8615" s="9"/>
      <c r="AJ8615" s="9"/>
      <c r="AK8615" s="9"/>
      <c r="AL8615" s="9"/>
      <c r="AM8615" s="9"/>
      <c r="AN8615" s="9"/>
      <c r="AO8615" s="27"/>
      <c r="AQ8615" s="29"/>
      <c r="AR8615" s="11"/>
      <c r="AW8615" s="31"/>
      <c r="AZ8615" s="12"/>
      <c r="BA8615" s="12"/>
      <c r="BB8615" s="12"/>
      <c r="BC8615" s="12"/>
    </row>
    <row r="8616" spans="4:55">
      <c r="D8616" s="7"/>
      <c r="E8616" s="7"/>
      <c r="F8616" s="8"/>
      <c r="G8616" s="8"/>
      <c r="H8616" s="8"/>
      <c r="AF8616" s="9"/>
      <c r="AG8616" s="9"/>
      <c r="AH8616" s="9"/>
      <c r="AI8616" s="9"/>
      <c r="AJ8616" s="9"/>
      <c r="AK8616" s="9"/>
      <c r="AL8616" s="9"/>
      <c r="AM8616" s="9"/>
      <c r="AN8616" s="9"/>
      <c r="AO8616" s="27"/>
      <c r="AQ8616" s="29"/>
      <c r="AR8616" s="11"/>
      <c r="AW8616" s="31"/>
      <c r="AZ8616" s="12"/>
      <c r="BA8616" s="12"/>
      <c r="BB8616" s="12"/>
      <c r="BC8616" s="12"/>
    </row>
    <row r="8617" spans="4:55">
      <c r="D8617" s="7"/>
      <c r="E8617" s="7"/>
      <c r="F8617" s="8"/>
      <c r="G8617" s="8"/>
      <c r="H8617" s="8"/>
      <c r="AF8617" s="9"/>
      <c r="AG8617" s="9"/>
      <c r="AH8617" s="9"/>
      <c r="AI8617" s="9"/>
      <c r="AJ8617" s="9"/>
      <c r="AK8617" s="9"/>
      <c r="AL8617" s="9"/>
      <c r="AM8617" s="9"/>
      <c r="AN8617" s="9"/>
      <c r="AO8617" s="27"/>
      <c r="AQ8617" s="29"/>
      <c r="AR8617" s="11"/>
      <c r="AW8617" s="31"/>
      <c r="AZ8617" s="12"/>
      <c r="BA8617" s="12"/>
      <c r="BB8617" s="12"/>
      <c r="BC8617" s="12"/>
    </row>
    <row r="8618" spans="4:55">
      <c r="D8618" s="7"/>
      <c r="E8618" s="7"/>
      <c r="F8618" s="8"/>
      <c r="G8618" s="8"/>
      <c r="H8618" s="8"/>
      <c r="AF8618" s="9"/>
      <c r="AG8618" s="9"/>
      <c r="AH8618" s="9"/>
      <c r="AI8618" s="9"/>
      <c r="AJ8618" s="9"/>
      <c r="AK8618" s="9"/>
      <c r="AL8618" s="9"/>
      <c r="AM8618" s="9"/>
      <c r="AN8618" s="9"/>
      <c r="AO8618" s="27"/>
      <c r="AQ8618" s="29"/>
      <c r="AR8618" s="11"/>
      <c r="AW8618" s="31"/>
      <c r="AZ8618" s="12"/>
      <c r="BA8618" s="12"/>
      <c r="BB8618" s="12"/>
      <c r="BC8618" s="12"/>
    </row>
    <row r="8619" spans="4:55">
      <c r="D8619" s="7"/>
      <c r="E8619" s="7"/>
      <c r="F8619" s="8"/>
      <c r="G8619" s="8"/>
      <c r="H8619" s="8"/>
      <c r="AF8619" s="9"/>
      <c r="AG8619" s="9"/>
      <c r="AH8619" s="9"/>
      <c r="AI8619" s="9"/>
      <c r="AJ8619" s="9"/>
      <c r="AK8619" s="9"/>
      <c r="AL8619" s="9"/>
      <c r="AM8619" s="9"/>
      <c r="AN8619" s="9"/>
      <c r="AO8619" s="27"/>
      <c r="AQ8619" s="29"/>
      <c r="AR8619" s="11"/>
      <c r="AW8619" s="31"/>
      <c r="AZ8619" s="12"/>
      <c r="BA8619" s="12"/>
      <c r="BB8619" s="12"/>
      <c r="BC8619" s="12"/>
    </row>
    <row r="8620" spans="4:55">
      <c r="D8620" s="7"/>
      <c r="E8620" s="7"/>
      <c r="F8620" s="8"/>
      <c r="G8620" s="8"/>
      <c r="H8620" s="8"/>
      <c r="AF8620" s="9"/>
      <c r="AG8620" s="9"/>
      <c r="AH8620" s="9"/>
      <c r="AI8620" s="9"/>
      <c r="AJ8620" s="9"/>
      <c r="AK8620" s="9"/>
      <c r="AL8620" s="9"/>
      <c r="AM8620" s="9"/>
      <c r="AN8620" s="9"/>
      <c r="AO8620" s="27"/>
      <c r="AQ8620" s="29"/>
      <c r="AR8620" s="11"/>
      <c r="AW8620" s="31"/>
      <c r="AZ8620" s="12"/>
      <c r="BA8620" s="12"/>
      <c r="BB8620" s="12"/>
      <c r="BC8620" s="12"/>
    </row>
    <row r="8621" spans="4:55">
      <c r="D8621" s="7"/>
      <c r="E8621" s="7"/>
      <c r="F8621" s="8"/>
      <c r="G8621" s="8"/>
      <c r="H8621" s="8"/>
      <c r="AF8621" s="9"/>
      <c r="AG8621" s="9"/>
      <c r="AH8621" s="9"/>
      <c r="AI8621" s="9"/>
      <c r="AJ8621" s="9"/>
      <c r="AK8621" s="9"/>
      <c r="AL8621" s="9"/>
      <c r="AM8621" s="9"/>
      <c r="AN8621" s="9"/>
      <c r="AO8621" s="27"/>
      <c r="AQ8621" s="29"/>
      <c r="AR8621" s="11"/>
      <c r="AW8621" s="31"/>
      <c r="AZ8621" s="12"/>
      <c r="BA8621" s="12"/>
      <c r="BB8621" s="12"/>
      <c r="BC8621" s="12"/>
    </row>
    <row r="8622" spans="4:55">
      <c r="D8622" s="7"/>
      <c r="E8622" s="7"/>
      <c r="F8622" s="8"/>
      <c r="G8622" s="8"/>
      <c r="H8622" s="8"/>
      <c r="AF8622" s="9"/>
      <c r="AG8622" s="9"/>
      <c r="AH8622" s="9"/>
      <c r="AI8622" s="9"/>
      <c r="AJ8622" s="9"/>
      <c r="AK8622" s="9"/>
      <c r="AL8622" s="9"/>
      <c r="AM8622" s="9"/>
      <c r="AN8622" s="9"/>
      <c r="AO8622" s="27"/>
      <c r="AQ8622" s="29"/>
      <c r="AR8622" s="11"/>
      <c r="AW8622" s="31"/>
      <c r="AZ8622" s="12"/>
      <c r="BA8622" s="12"/>
      <c r="BB8622" s="12"/>
      <c r="BC8622" s="12"/>
    </row>
    <row r="8623" spans="4:55">
      <c r="D8623" s="7"/>
      <c r="E8623" s="7"/>
      <c r="F8623" s="8"/>
      <c r="G8623" s="8"/>
      <c r="H8623" s="8"/>
      <c r="AF8623" s="9"/>
      <c r="AG8623" s="9"/>
      <c r="AH8623" s="9"/>
      <c r="AI8623" s="9"/>
      <c r="AJ8623" s="9"/>
      <c r="AK8623" s="9"/>
      <c r="AL8623" s="9"/>
      <c r="AM8623" s="9"/>
      <c r="AN8623" s="9"/>
      <c r="AO8623" s="27"/>
      <c r="AQ8623" s="29"/>
      <c r="AR8623" s="11"/>
      <c r="AW8623" s="31"/>
      <c r="AZ8623" s="12"/>
      <c r="BA8623" s="12"/>
      <c r="BB8623" s="12"/>
      <c r="BC8623" s="12"/>
    </row>
    <row r="8624" spans="4:55">
      <c r="D8624" s="7"/>
      <c r="E8624" s="7"/>
      <c r="F8624" s="8"/>
      <c r="G8624" s="8"/>
      <c r="H8624" s="8"/>
      <c r="AF8624" s="9"/>
      <c r="AG8624" s="9"/>
      <c r="AH8624" s="9"/>
      <c r="AI8624" s="9"/>
      <c r="AJ8624" s="9"/>
      <c r="AK8624" s="9"/>
      <c r="AL8624" s="9"/>
      <c r="AM8624" s="9"/>
      <c r="AN8624" s="9"/>
      <c r="AO8624" s="27"/>
      <c r="AQ8624" s="29"/>
      <c r="AR8624" s="11"/>
      <c r="AW8624" s="31"/>
      <c r="AZ8624" s="12"/>
      <c r="BA8624" s="12"/>
      <c r="BB8624" s="12"/>
      <c r="BC8624" s="12"/>
    </row>
    <row r="8625" spans="4:55">
      <c r="D8625" s="7"/>
      <c r="E8625" s="7"/>
      <c r="F8625" s="8"/>
      <c r="G8625" s="8"/>
      <c r="H8625" s="8"/>
      <c r="AF8625" s="9"/>
      <c r="AG8625" s="9"/>
      <c r="AH8625" s="9"/>
      <c r="AI8625" s="9"/>
      <c r="AJ8625" s="9"/>
      <c r="AK8625" s="9"/>
      <c r="AL8625" s="9"/>
      <c r="AM8625" s="9"/>
      <c r="AN8625" s="9"/>
      <c r="AO8625" s="27"/>
      <c r="AQ8625" s="29"/>
      <c r="AR8625" s="11"/>
      <c r="AW8625" s="31"/>
      <c r="AZ8625" s="12"/>
      <c r="BA8625" s="12"/>
      <c r="BB8625" s="12"/>
      <c r="BC8625" s="12"/>
    </row>
    <row r="8626" spans="4:55">
      <c r="D8626" s="7"/>
      <c r="E8626" s="7"/>
      <c r="F8626" s="8"/>
      <c r="G8626" s="8"/>
      <c r="H8626" s="8"/>
      <c r="AF8626" s="9"/>
      <c r="AG8626" s="9"/>
      <c r="AH8626" s="9"/>
      <c r="AI8626" s="9"/>
      <c r="AJ8626" s="9"/>
      <c r="AK8626" s="9"/>
      <c r="AL8626" s="9"/>
      <c r="AM8626" s="9"/>
      <c r="AN8626" s="9"/>
      <c r="AO8626" s="27"/>
      <c r="AQ8626" s="29"/>
      <c r="AR8626" s="11"/>
      <c r="AW8626" s="31"/>
      <c r="AZ8626" s="12"/>
      <c r="BA8626" s="12"/>
      <c r="BB8626" s="12"/>
      <c r="BC8626" s="12"/>
    </row>
    <row r="8627" spans="4:55">
      <c r="D8627" s="7"/>
      <c r="E8627" s="7"/>
      <c r="F8627" s="8"/>
      <c r="G8627" s="8"/>
      <c r="H8627" s="8"/>
      <c r="AF8627" s="9"/>
      <c r="AG8627" s="9"/>
      <c r="AH8627" s="9"/>
      <c r="AI8627" s="9"/>
      <c r="AJ8627" s="9"/>
      <c r="AK8627" s="9"/>
      <c r="AL8627" s="9"/>
      <c r="AM8627" s="9"/>
      <c r="AN8627" s="9"/>
      <c r="AO8627" s="27"/>
      <c r="AQ8627" s="29"/>
      <c r="AR8627" s="11"/>
      <c r="AW8627" s="31"/>
      <c r="AZ8627" s="12"/>
      <c r="BA8627" s="12"/>
      <c r="BB8627" s="12"/>
      <c r="BC8627" s="12"/>
    </row>
    <row r="8628" spans="4:55">
      <c r="D8628" s="7"/>
      <c r="E8628" s="7"/>
      <c r="F8628" s="8"/>
      <c r="G8628" s="8"/>
      <c r="H8628" s="8"/>
      <c r="AF8628" s="9"/>
      <c r="AG8628" s="9"/>
      <c r="AH8628" s="9"/>
      <c r="AI8628" s="9"/>
      <c r="AJ8628" s="9"/>
      <c r="AK8628" s="9"/>
      <c r="AL8628" s="9"/>
      <c r="AM8628" s="9"/>
      <c r="AN8628" s="9"/>
      <c r="AO8628" s="27"/>
      <c r="AQ8628" s="29"/>
      <c r="AR8628" s="11"/>
      <c r="AW8628" s="31"/>
      <c r="AZ8628" s="12"/>
      <c r="BA8628" s="12"/>
      <c r="BB8628" s="12"/>
      <c r="BC8628" s="12"/>
    </row>
    <row r="8629" spans="4:55">
      <c r="D8629" s="7"/>
      <c r="E8629" s="7"/>
      <c r="F8629" s="8"/>
      <c r="G8629" s="8"/>
      <c r="H8629" s="8"/>
      <c r="AF8629" s="9"/>
      <c r="AG8629" s="9"/>
      <c r="AH8629" s="9"/>
      <c r="AI8629" s="9"/>
      <c r="AJ8629" s="9"/>
      <c r="AK8629" s="9"/>
      <c r="AL8629" s="9"/>
      <c r="AM8629" s="9"/>
      <c r="AN8629" s="9"/>
      <c r="AO8629" s="27"/>
      <c r="AQ8629" s="29"/>
      <c r="AR8629" s="11"/>
      <c r="AW8629" s="31"/>
      <c r="AZ8629" s="12"/>
      <c r="BA8629" s="12"/>
      <c r="BB8629" s="12"/>
      <c r="BC8629" s="12"/>
    </row>
    <row r="8630" spans="4:55">
      <c r="D8630" s="7"/>
      <c r="E8630" s="7"/>
      <c r="F8630" s="8"/>
      <c r="G8630" s="8"/>
      <c r="H8630" s="8"/>
      <c r="AF8630" s="9"/>
      <c r="AG8630" s="9"/>
      <c r="AH8630" s="9"/>
      <c r="AI8630" s="9"/>
      <c r="AJ8630" s="9"/>
      <c r="AK8630" s="9"/>
      <c r="AL8630" s="9"/>
      <c r="AM8630" s="9"/>
      <c r="AN8630" s="9"/>
      <c r="AO8630" s="27"/>
      <c r="AQ8630" s="29"/>
      <c r="AR8630" s="11"/>
      <c r="AW8630" s="31"/>
      <c r="AZ8630" s="12"/>
      <c r="BA8630" s="12"/>
      <c r="BB8630" s="12"/>
      <c r="BC8630" s="12"/>
    </row>
    <row r="8631" spans="4:55">
      <c r="D8631" s="7"/>
      <c r="E8631" s="7"/>
      <c r="F8631" s="8"/>
      <c r="G8631" s="8"/>
      <c r="H8631" s="8"/>
      <c r="AF8631" s="9"/>
      <c r="AG8631" s="9"/>
      <c r="AH8631" s="9"/>
      <c r="AI8631" s="9"/>
      <c r="AJ8631" s="9"/>
      <c r="AK8631" s="9"/>
      <c r="AL8631" s="9"/>
      <c r="AM8631" s="9"/>
      <c r="AN8631" s="9"/>
      <c r="AO8631" s="27"/>
      <c r="AQ8631" s="29"/>
      <c r="AR8631" s="11"/>
      <c r="AW8631" s="31"/>
      <c r="AZ8631" s="12"/>
      <c r="BA8631" s="12"/>
      <c r="BB8631" s="12"/>
      <c r="BC8631" s="12"/>
    </row>
    <row r="8632" spans="4:55">
      <c r="D8632" s="7"/>
      <c r="E8632" s="7"/>
      <c r="F8632" s="8"/>
      <c r="G8632" s="8"/>
      <c r="H8632" s="8"/>
      <c r="AF8632" s="9"/>
      <c r="AG8632" s="9"/>
      <c r="AH8632" s="9"/>
      <c r="AI8632" s="9"/>
      <c r="AJ8632" s="9"/>
      <c r="AK8632" s="9"/>
      <c r="AL8632" s="9"/>
      <c r="AM8632" s="9"/>
      <c r="AN8632" s="9"/>
      <c r="AO8632" s="27"/>
      <c r="AQ8632" s="29"/>
      <c r="AR8632" s="11"/>
      <c r="AW8632" s="31"/>
      <c r="AZ8632" s="12"/>
      <c r="BA8632" s="12"/>
      <c r="BB8632" s="12"/>
      <c r="BC8632" s="12"/>
    </row>
    <row r="8633" spans="4:55">
      <c r="D8633" s="7"/>
      <c r="E8633" s="7"/>
      <c r="F8633" s="8"/>
      <c r="G8633" s="8"/>
      <c r="H8633" s="8"/>
      <c r="AF8633" s="9"/>
      <c r="AG8633" s="9"/>
      <c r="AH8633" s="9"/>
      <c r="AI8633" s="9"/>
      <c r="AJ8633" s="9"/>
      <c r="AK8633" s="9"/>
      <c r="AL8633" s="9"/>
      <c r="AM8633" s="9"/>
      <c r="AN8633" s="9"/>
      <c r="AO8633" s="27"/>
      <c r="AQ8633" s="29"/>
      <c r="AR8633" s="11"/>
      <c r="AW8633" s="31"/>
      <c r="AZ8633" s="12"/>
      <c r="BA8633" s="12"/>
      <c r="BB8633" s="12"/>
      <c r="BC8633" s="12"/>
    </row>
    <row r="8634" spans="4:55">
      <c r="D8634" s="7"/>
      <c r="E8634" s="7"/>
      <c r="F8634" s="8"/>
      <c r="G8634" s="8"/>
      <c r="H8634" s="8"/>
      <c r="AF8634" s="9"/>
      <c r="AG8634" s="9"/>
      <c r="AH8634" s="9"/>
      <c r="AI8634" s="9"/>
      <c r="AJ8634" s="9"/>
      <c r="AK8634" s="9"/>
      <c r="AL8634" s="9"/>
      <c r="AM8634" s="9"/>
      <c r="AN8634" s="9"/>
      <c r="AO8634" s="27"/>
      <c r="AQ8634" s="29"/>
      <c r="AR8634" s="11"/>
      <c r="AW8634" s="31"/>
      <c r="AZ8634" s="12"/>
      <c r="BA8634" s="12"/>
      <c r="BB8634" s="12"/>
      <c r="BC8634" s="12"/>
    </row>
    <row r="8635" spans="4:55">
      <c r="D8635" s="7"/>
      <c r="E8635" s="7"/>
      <c r="F8635" s="8"/>
      <c r="G8635" s="8"/>
      <c r="H8635" s="8"/>
      <c r="AF8635" s="9"/>
      <c r="AG8635" s="9"/>
      <c r="AH8635" s="9"/>
      <c r="AI8635" s="9"/>
      <c r="AJ8635" s="9"/>
      <c r="AK8635" s="9"/>
      <c r="AL8635" s="9"/>
      <c r="AM8635" s="9"/>
      <c r="AN8635" s="9"/>
      <c r="AO8635" s="27"/>
      <c r="AQ8635" s="29"/>
      <c r="AR8635" s="11"/>
      <c r="AW8635" s="31"/>
      <c r="AZ8635" s="12"/>
      <c r="BA8635" s="12"/>
      <c r="BB8635" s="12"/>
      <c r="BC8635" s="12"/>
    </row>
    <row r="8636" spans="4:55">
      <c r="D8636" s="7"/>
      <c r="E8636" s="7"/>
      <c r="F8636" s="8"/>
      <c r="G8636" s="8"/>
      <c r="H8636" s="8"/>
      <c r="AF8636" s="9"/>
      <c r="AG8636" s="9"/>
      <c r="AH8636" s="9"/>
      <c r="AI8636" s="9"/>
      <c r="AJ8636" s="9"/>
      <c r="AK8636" s="9"/>
      <c r="AL8636" s="9"/>
      <c r="AM8636" s="9"/>
      <c r="AN8636" s="9"/>
      <c r="AO8636" s="27"/>
      <c r="AQ8636" s="29"/>
      <c r="AR8636" s="11"/>
      <c r="AW8636" s="31"/>
      <c r="AZ8636" s="12"/>
      <c r="BA8636" s="12"/>
      <c r="BB8636" s="12"/>
      <c r="BC8636" s="12"/>
    </row>
    <row r="8637" spans="4:55">
      <c r="D8637" s="7"/>
      <c r="E8637" s="7"/>
      <c r="F8637" s="8"/>
      <c r="G8637" s="8"/>
      <c r="H8637" s="8"/>
      <c r="AF8637" s="9"/>
      <c r="AG8637" s="9"/>
      <c r="AH8637" s="9"/>
      <c r="AI8637" s="9"/>
      <c r="AJ8637" s="9"/>
      <c r="AK8637" s="9"/>
      <c r="AL8637" s="9"/>
      <c r="AM8637" s="9"/>
      <c r="AN8637" s="9"/>
      <c r="AO8637" s="27"/>
      <c r="AQ8637" s="29"/>
      <c r="AR8637" s="11"/>
      <c r="AW8637" s="31"/>
      <c r="AZ8637" s="12"/>
      <c r="BA8637" s="12"/>
      <c r="BB8637" s="12"/>
      <c r="BC8637" s="12"/>
    </row>
    <row r="8638" spans="4:55">
      <c r="D8638" s="7"/>
      <c r="E8638" s="7"/>
      <c r="F8638" s="8"/>
      <c r="G8638" s="8"/>
      <c r="H8638" s="8"/>
      <c r="AF8638" s="9"/>
      <c r="AG8638" s="9"/>
      <c r="AH8638" s="9"/>
      <c r="AI8638" s="9"/>
      <c r="AJ8638" s="9"/>
      <c r="AK8638" s="9"/>
      <c r="AL8638" s="9"/>
      <c r="AM8638" s="9"/>
      <c r="AN8638" s="9"/>
      <c r="AO8638" s="27"/>
      <c r="AQ8638" s="29"/>
      <c r="AR8638" s="11"/>
      <c r="AW8638" s="31"/>
      <c r="AZ8638" s="12"/>
      <c r="BA8638" s="12"/>
      <c r="BB8638" s="12"/>
      <c r="BC8638" s="12"/>
    </row>
    <row r="8639" spans="4:55">
      <c r="D8639" s="7"/>
      <c r="E8639" s="7"/>
      <c r="F8639" s="8"/>
      <c r="G8639" s="8"/>
      <c r="H8639" s="8"/>
      <c r="AF8639" s="9"/>
      <c r="AG8639" s="9"/>
      <c r="AH8639" s="9"/>
      <c r="AI8639" s="9"/>
      <c r="AJ8639" s="9"/>
      <c r="AK8639" s="9"/>
      <c r="AL8639" s="9"/>
      <c r="AM8639" s="9"/>
      <c r="AN8639" s="9"/>
      <c r="AO8639" s="27"/>
      <c r="AQ8639" s="29"/>
      <c r="AR8639" s="11"/>
      <c r="AW8639" s="31"/>
      <c r="AZ8639" s="12"/>
      <c r="BA8639" s="12"/>
      <c r="BB8639" s="12"/>
      <c r="BC8639" s="12"/>
    </row>
    <row r="8640" spans="4:55">
      <c r="D8640" s="7"/>
      <c r="E8640" s="7"/>
      <c r="F8640" s="8"/>
      <c r="G8640" s="8"/>
      <c r="H8640" s="8"/>
      <c r="AF8640" s="9"/>
      <c r="AG8640" s="9"/>
      <c r="AH8640" s="9"/>
      <c r="AI8640" s="9"/>
      <c r="AJ8640" s="9"/>
      <c r="AK8640" s="9"/>
      <c r="AL8640" s="9"/>
      <c r="AM8640" s="9"/>
      <c r="AN8640" s="9"/>
      <c r="AO8640" s="27"/>
      <c r="AQ8640" s="29"/>
      <c r="AR8640" s="11"/>
      <c r="AW8640" s="31"/>
      <c r="AZ8640" s="12"/>
      <c r="BA8640" s="12"/>
      <c r="BB8640" s="12"/>
      <c r="BC8640" s="12"/>
    </row>
    <row r="8641" spans="4:55">
      <c r="D8641" s="7"/>
      <c r="E8641" s="7"/>
      <c r="F8641" s="8"/>
      <c r="G8641" s="8"/>
      <c r="H8641" s="8"/>
      <c r="AF8641" s="9"/>
      <c r="AG8641" s="9"/>
      <c r="AH8641" s="9"/>
      <c r="AI8641" s="9"/>
      <c r="AJ8641" s="9"/>
      <c r="AK8641" s="9"/>
      <c r="AL8641" s="9"/>
      <c r="AM8641" s="9"/>
      <c r="AN8641" s="9"/>
      <c r="AO8641" s="27"/>
      <c r="AQ8641" s="29"/>
      <c r="AR8641" s="11"/>
      <c r="AW8641" s="31"/>
      <c r="AZ8641" s="12"/>
      <c r="BA8641" s="12"/>
      <c r="BB8641" s="12"/>
      <c r="BC8641" s="12"/>
    </row>
    <row r="8642" spans="4:55">
      <c r="D8642" s="7"/>
      <c r="E8642" s="7"/>
      <c r="F8642" s="8"/>
      <c r="G8642" s="8"/>
      <c r="H8642" s="8"/>
      <c r="AF8642" s="9"/>
      <c r="AG8642" s="9"/>
      <c r="AH8642" s="9"/>
      <c r="AI8642" s="9"/>
      <c r="AJ8642" s="9"/>
      <c r="AK8642" s="9"/>
      <c r="AL8642" s="9"/>
      <c r="AM8642" s="9"/>
      <c r="AN8642" s="9"/>
      <c r="AO8642" s="27"/>
      <c r="AQ8642" s="29"/>
      <c r="AR8642" s="11"/>
      <c r="AW8642" s="31"/>
      <c r="AZ8642" s="12"/>
      <c r="BA8642" s="12"/>
      <c r="BB8642" s="12"/>
      <c r="BC8642" s="12"/>
    </row>
    <row r="8643" spans="4:55">
      <c r="D8643" s="7"/>
      <c r="E8643" s="7"/>
      <c r="F8643" s="8"/>
      <c r="G8643" s="8"/>
      <c r="H8643" s="8"/>
      <c r="AF8643" s="9"/>
      <c r="AG8643" s="9"/>
      <c r="AH8643" s="9"/>
      <c r="AI8643" s="9"/>
      <c r="AJ8643" s="9"/>
      <c r="AK8643" s="9"/>
      <c r="AL8643" s="9"/>
      <c r="AM8643" s="9"/>
      <c r="AN8643" s="9"/>
      <c r="AO8643" s="27"/>
      <c r="AQ8643" s="29"/>
      <c r="AR8643" s="11"/>
      <c r="AW8643" s="31"/>
      <c r="AZ8643" s="12"/>
      <c r="BA8643" s="12"/>
      <c r="BB8643" s="12"/>
      <c r="BC8643" s="12"/>
    </row>
    <row r="8644" spans="4:55">
      <c r="D8644" s="7"/>
      <c r="E8644" s="7"/>
      <c r="F8644" s="8"/>
      <c r="G8644" s="8"/>
      <c r="H8644" s="8"/>
      <c r="AF8644" s="9"/>
      <c r="AG8644" s="9"/>
      <c r="AH8644" s="9"/>
      <c r="AI8644" s="9"/>
      <c r="AJ8644" s="9"/>
      <c r="AK8644" s="9"/>
      <c r="AL8644" s="9"/>
      <c r="AM8644" s="9"/>
      <c r="AN8644" s="9"/>
      <c r="AO8644" s="27"/>
      <c r="AQ8644" s="29"/>
      <c r="AR8644" s="11"/>
      <c r="AW8644" s="31"/>
      <c r="AZ8644" s="12"/>
      <c r="BA8644" s="12"/>
      <c r="BB8644" s="12"/>
      <c r="BC8644" s="12"/>
    </row>
    <row r="8645" spans="4:55">
      <c r="D8645" s="7"/>
      <c r="E8645" s="7"/>
      <c r="F8645" s="8"/>
      <c r="G8645" s="8"/>
      <c r="H8645" s="8"/>
      <c r="AF8645" s="9"/>
      <c r="AG8645" s="9"/>
      <c r="AH8645" s="9"/>
      <c r="AI8645" s="9"/>
      <c r="AJ8645" s="9"/>
      <c r="AK8645" s="9"/>
      <c r="AL8645" s="9"/>
      <c r="AM8645" s="9"/>
      <c r="AN8645" s="9"/>
      <c r="AO8645" s="27"/>
      <c r="AQ8645" s="29"/>
      <c r="AR8645" s="11"/>
      <c r="AW8645" s="31"/>
      <c r="AZ8645" s="12"/>
      <c r="BA8645" s="12"/>
      <c r="BB8645" s="12"/>
      <c r="BC8645" s="12"/>
    </row>
    <row r="8646" spans="4:55">
      <c r="D8646" s="7"/>
      <c r="E8646" s="7"/>
      <c r="F8646" s="8"/>
      <c r="G8646" s="8"/>
      <c r="H8646" s="8"/>
      <c r="AF8646" s="9"/>
      <c r="AG8646" s="9"/>
      <c r="AH8646" s="9"/>
      <c r="AI8646" s="9"/>
      <c r="AJ8646" s="9"/>
      <c r="AK8646" s="9"/>
      <c r="AL8646" s="9"/>
      <c r="AM8646" s="9"/>
      <c r="AN8646" s="9"/>
      <c r="AO8646" s="27"/>
      <c r="AQ8646" s="29"/>
      <c r="AR8646" s="11"/>
      <c r="AW8646" s="31"/>
      <c r="AZ8646" s="12"/>
      <c r="BA8646" s="12"/>
      <c r="BB8646" s="12"/>
      <c r="BC8646" s="12"/>
    </row>
    <row r="8647" spans="4:55">
      <c r="D8647" s="7"/>
      <c r="E8647" s="7"/>
      <c r="F8647" s="8"/>
      <c r="G8647" s="8"/>
      <c r="H8647" s="8"/>
      <c r="AF8647" s="9"/>
      <c r="AG8647" s="9"/>
      <c r="AH8647" s="9"/>
      <c r="AI8647" s="9"/>
      <c r="AJ8647" s="9"/>
      <c r="AK8647" s="9"/>
      <c r="AL8647" s="9"/>
      <c r="AM8647" s="9"/>
      <c r="AN8647" s="9"/>
      <c r="AO8647" s="27"/>
      <c r="AQ8647" s="29"/>
      <c r="AR8647" s="11"/>
      <c r="AW8647" s="31"/>
      <c r="AZ8647" s="12"/>
      <c r="BA8647" s="12"/>
      <c r="BB8647" s="12"/>
      <c r="BC8647" s="12"/>
    </row>
    <row r="8648" spans="4:55">
      <c r="D8648" s="7"/>
      <c r="E8648" s="7"/>
      <c r="F8648" s="8"/>
      <c r="G8648" s="8"/>
      <c r="H8648" s="8"/>
      <c r="AF8648" s="9"/>
      <c r="AG8648" s="9"/>
      <c r="AH8648" s="9"/>
      <c r="AI8648" s="9"/>
      <c r="AJ8648" s="9"/>
      <c r="AK8648" s="9"/>
      <c r="AL8648" s="9"/>
      <c r="AM8648" s="9"/>
      <c r="AN8648" s="9"/>
      <c r="AO8648" s="27"/>
      <c r="AQ8648" s="29"/>
      <c r="AR8648" s="11"/>
      <c r="AW8648" s="31"/>
      <c r="AZ8648" s="12"/>
      <c r="BA8648" s="12"/>
      <c r="BB8648" s="12"/>
      <c r="BC8648" s="12"/>
    </row>
    <row r="8649" spans="4:55">
      <c r="D8649" s="7"/>
      <c r="E8649" s="7"/>
      <c r="F8649" s="8"/>
      <c r="G8649" s="8"/>
      <c r="H8649" s="8"/>
      <c r="AF8649" s="9"/>
      <c r="AG8649" s="9"/>
      <c r="AH8649" s="9"/>
      <c r="AI8649" s="9"/>
      <c r="AJ8649" s="9"/>
      <c r="AK8649" s="9"/>
      <c r="AL8649" s="9"/>
      <c r="AM8649" s="9"/>
      <c r="AN8649" s="9"/>
      <c r="AO8649" s="27"/>
      <c r="AQ8649" s="29"/>
      <c r="AR8649" s="11"/>
      <c r="AW8649" s="31"/>
      <c r="AZ8649" s="12"/>
      <c r="BA8649" s="12"/>
      <c r="BB8649" s="12"/>
      <c r="BC8649" s="12"/>
    </row>
    <row r="8650" spans="4:55">
      <c r="D8650" s="7"/>
      <c r="E8650" s="7"/>
      <c r="F8650" s="8"/>
      <c r="G8650" s="8"/>
      <c r="H8650" s="8"/>
      <c r="AF8650" s="9"/>
      <c r="AG8650" s="9"/>
      <c r="AH8650" s="9"/>
      <c r="AI8650" s="9"/>
      <c r="AJ8650" s="9"/>
      <c r="AK8650" s="9"/>
      <c r="AL8650" s="9"/>
      <c r="AM8650" s="9"/>
      <c r="AN8650" s="9"/>
      <c r="AO8650" s="27"/>
      <c r="AQ8650" s="29"/>
      <c r="AR8650" s="11"/>
      <c r="AW8650" s="31"/>
      <c r="AZ8650" s="12"/>
      <c r="BA8650" s="12"/>
      <c r="BB8650" s="12"/>
      <c r="BC8650" s="12"/>
    </row>
    <row r="8651" spans="4:55">
      <c r="D8651" s="7"/>
      <c r="E8651" s="7"/>
      <c r="F8651" s="8"/>
      <c r="G8651" s="8"/>
      <c r="H8651" s="8"/>
      <c r="AF8651" s="9"/>
      <c r="AG8651" s="9"/>
      <c r="AH8651" s="9"/>
      <c r="AI8651" s="9"/>
      <c r="AJ8651" s="9"/>
      <c r="AK8651" s="9"/>
      <c r="AL8651" s="9"/>
      <c r="AM8651" s="9"/>
      <c r="AN8651" s="9"/>
      <c r="AO8651" s="27"/>
      <c r="AQ8651" s="29"/>
      <c r="AR8651" s="11"/>
      <c r="AW8651" s="31"/>
      <c r="AZ8651" s="12"/>
      <c r="BA8651" s="12"/>
      <c r="BB8651" s="12"/>
      <c r="BC8651" s="12"/>
    </row>
    <row r="8652" spans="4:55">
      <c r="D8652" s="7"/>
      <c r="E8652" s="7"/>
      <c r="F8652" s="8"/>
      <c r="G8652" s="8"/>
      <c r="H8652" s="8"/>
      <c r="AF8652" s="9"/>
      <c r="AG8652" s="9"/>
      <c r="AH8652" s="9"/>
      <c r="AI8652" s="9"/>
      <c r="AJ8652" s="9"/>
      <c r="AK8652" s="9"/>
      <c r="AL8652" s="9"/>
      <c r="AM8652" s="9"/>
      <c r="AN8652" s="9"/>
      <c r="AO8652" s="27"/>
      <c r="AQ8652" s="29"/>
      <c r="AR8652" s="11"/>
      <c r="AW8652" s="31"/>
      <c r="AZ8652" s="12"/>
      <c r="BA8652" s="12"/>
      <c r="BB8652" s="12"/>
      <c r="BC8652" s="12"/>
    </row>
    <row r="8653" spans="4:55">
      <c r="D8653" s="7"/>
      <c r="E8653" s="7"/>
      <c r="F8653" s="8"/>
      <c r="G8653" s="8"/>
      <c r="H8653" s="8"/>
      <c r="AF8653" s="9"/>
      <c r="AG8653" s="9"/>
      <c r="AH8653" s="9"/>
      <c r="AI8653" s="9"/>
      <c r="AJ8653" s="9"/>
      <c r="AK8653" s="9"/>
      <c r="AL8653" s="9"/>
      <c r="AM8653" s="9"/>
      <c r="AN8653" s="9"/>
      <c r="AO8653" s="27"/>
      <c r="AQ8653" s="29"/>
      <c r="AR8653" s="11"/>
      <c r="AW8653" s="31"/>
      <c r="AZ8653" s="12"/>
      <c r="BA8653" s="12"/>
      <c r="BB8653" s="12"/>
      <c r="BC8653" s="12"/>
    </row>
    <row r="8654" spans="4:55">
      <c r="D8654" s="7"/>
      <c r="E8654" s="7"/>
      <c r="F8654" s="8"/>
      <c r="G8654" s="8"/>
      <c r="H8654" s="8"/>
      <c r="AF8654" s="9"/>
      <c r="AG8654" s="9"/>
      <c r="AH8654" s="9"/>
      <c r="AI8654" s="9"/>
      <c r="AJ8654" s="9"/>
      <c r="AK8654" s="9"/>
      <c r="AL8654" s="9"/>
      <c r="AM8654" s="9"/>
      <c r="AN8654" s="9"/>
      <c r="AO8654" s="27"/>
      <c r="AQ8654" s="29"/>
      <c r="AR8654" s="11"/>
      <c r="AW8654" s="31"/>
      <c r="AZ8654" s="12"/>
      <c r="BA8654" s="12"/>
      <c r="BB8654" s="12"/>
      <c r="BC8654" s="12"/>
    </row>
    <row r="8655" spans="4:55">
      <c r="D8655" s="7"/>
      <c r="E8655" s="7"/>
      <c r="F8655" s="8"/>
      <c r="G8655" s="8"/>
      <c r="H8655" s="8"/>
      <c r="AF8655" s="9"/>
      <c r="AG8655" s="9"/>
      <c r="AH8655" s="9"/>
      <c r="AI8655" s="9"/>
      <c r="AJ8655" s="9"/>
      <c r="AK8655" s="9"/>
      <c r="AL8655" s="9"/>
      <c r="AM8655" s="9"/>
      <c r="AN8655" s="9"/>
      <c r="AO8655" s="27"/>
      <c r="AQ8655" s="29"/>
      <c r="AR8655" s="11"/>
      <c r="AW8655" s="31"/>
      <c r="AZ8655" s="12"/>
      <c r="BA8655" s="12"/>
      <c r="BB8655" s="12"/>
      <c r="BC8655" s="12"/>
    </row>
    <row r="8656" spans="4:55">
      <c r="D8656" s="7"/>
      <c r="E8656" s="7"/>
      <c r="F8656" s="8"/>
      <c r="G8656" s="8"/>
      <c r="H8656" s="8"/>
      <c r="AF8656" s="9"/>
      <c r="AG8656" s="9"/>
      <c r="AH8656" s="9"/>
      <c r="AI8656" s="9"/>
      <c r="AJ8656" s="9"/>
      <c r="AK8656" s="9"/>
      <c r="AL8656" s="9"/>
      <c r="AM8656" s="9"/>
      <c r="AN8656" s="9"/>
      <c r="AO8656" s="27"/>
      <c r="AQ8656" s="29"/>
      <c r="AR8656" s="11"/>
      <c r="AW8656" s="31"/>
      <c r="AZ8656" s="12"/>
      <c r="BA8656" s="12"/>
      <c r="BB8656" s="12"/>
      <c r="BC8656" s="12"/>
    </row>
    <row r="8657" spans="4:55">
      <c r="D8657" s="7"/>
      <c r="E8657" s="7"/>
      <c r="F8657" s="8"/>
      <c r="G8657" s="8"/>
      <c r="H8657" s="8"/>
      <c r="AF8657" s="9"/>
      <c r="AG8657" s="9"/>
      <c r="AH8657" s="9"/>
      <c r="AI8657" s="9"/>
      <c r="AJ8657" s="9"/>
      <c r="AK8657" s="9"/>
      <c r="AL8657" s="9"/>
      <c r="AM8657" s="9"/>
      <c r="AN8657" s="9"/>
      <c r="AO8657" s="27"/>
      <c r="AQ8657" s="29"/>
      <c r="AR8657" s="11"/>
      <c r="AW8657" s="31"/>
      <c r="AZ8657" s="12"/>
      <c r="BA8657" s="12"/>
      <c r="BB8657" s="12"/>
      <c r="BC8657" s="12"/>
    </row>
    <row r="8658" spans="4:55">
      <c r="D8658" s="7"/>
      <c r="E8658" s="7"/>
      <c r="F8658" s="8"/>
      <c r="G8658" s="8"/>
      <c r="H8658" s="8"/>
      <c r="AF8658" s="9"/>
      <c r="AG8658" s="9"/>
      <c r="AH8658" s="9"/>
      <c r="AI8658" s="9"/>
      <c r="AJ8658" s="9"/>
      <c r="AK8658" s="9"/>
      <c r="AL8658" s="9"/>
      <c r="AM8658" s="9"/>
      <c r="AN8658" s="9"/>
      <c r="AO8658" s="27"/>
      <c r="AQ8658" s="29"/>
      <c r="AR8658" s="11"/>
      <c r="AW8658" s="31"/>
      <c r="AZ8658" s="12"/>
      <c r="BA8658" s="12"/>
      <c r="BB8658" s="12"/>
      <c r="BC8658" s="12"/>
    </row>
    <row r="8659" spans="4:55">
      <c r="D8659" s="7"/>
      <c r="E8659" s="7"/>
      <c r="F8659" s="8"/>
      <c r="G8659" s="8"/>
      <c r="H8659" s="8"/>
      <c r="AF8659" s="9"/>
      <c r="AG8659" s="9"/>
      <c r="AH8659" s="9"/>
      <c r="AI8659" s="9"/>
      <c r="AJ8659" s="9"/>
      <c r="AK8659" s="9"/>
      <c r="AL8659" s="9"/>
      <c r="AM8659" s="9"/>
      <c r="AN8659" s="9"/>
      <c r="AO8659" s="27"/>
      <c r="AQ8659" s="29"/>
      <c r="AR8659" s="11"/>
      <c r="AW8659" s="31"/>
      <c r="AZ8659" s="12"/>
      <c r="BA8659" s="12"/>
      <c r="BB8659" s="12"/>
      <c r="BC8659" s="12"/>
    </row>
    <row r="8660" spans="4:55">
      <c r="D8660" s="7"/>
      <c r="E8660" s="7"/>
      <c r="F8660" s="8"/>
      <c r="G8660" s="8"/>
      <c r="H8660" s="8"/>
      <c r="AF8660" s="9"/>
      <c r="AG8660" s="9"/>
      <c r="AH8660" s="9"/>
      <c r="AI8660" s="9"/>
      <c r="AJ8660" s="9"/>
      <c r="AK8660" s="9"/>
      <c r="AL8660" s="9"/>
      <c r="AM8660" s="9"/>
      <c r="AN8660" s="9"/>
      <c r="AO8660" s="27"/>
      <c r="AQ8660" s="29"/>
      <c r="AR8660" s="11"/>
      <c r="AW8660" s="31"/>
      <c r="AZ8660" s="12"/>
      <c r="BA8660" s="12"/>
      <c r="BB8660" s="12"/>
      <c r="BC8660" s="12"/>
    </row>
    <row r="8661" spans="4:55">
      <c r="D8661" s="7"/>
      <c r="E8661" s="7"/>
      <c r="F8661" s="8"/>
      <c r="G8661" s="8"/>
      <c r="H8661" s="8"/>
      <c r="AF8661" s="9"/>
      <c r="AG8661" s="9"/>
      <c r="AH8661" s="9"/>
      <c r="AI8661" s="9"/>
      <c r="AJ8661" s="9"/>
      <c r="AK8661" s="9"/>
      <c r="AL8661" s="9"/>
      <c r="AM8661" s="9"/>
      <c r="AN8661" s="9"/>
      <c r="AO8661" s="27"/>
      <c r="AQ8661" s="29"/>
      <c r="AR8661" s="11"/>
      <c r="AW8661" s="31"/>
      <c r="AZ8661" s="12"/>
      <c r="BA8661" s="12"/>
      <c r="BB8661" s="12"/>
      <c r="BC8661" s="12"/>
    </row>
    <row r="8662" spans="4:55">
      <c r="D8662" s="7"/>
      <c r="E8662" s="7"/>
      <c r="F8662" s="8"/>
      <c r="G8662" s="8"/>
      <c r="H8662" s="8"/>
      <c r="AF8662" s="9"/>
      <c r="AG8662" s="9"/>
      <c r="AH8662" s="9"/>
      <c r="AI8662" s="9"/>
      <c r="AJ8662" s="9"/>
      <c r="AK8662" s="9"/>
      <c r="AL8662" s="9"/>
      <c r="AM8662" s="9"/>
      <c r="AN8662" s="9"/>
      <c r="AO8662" s="27"/>
      <c r="AQ8662" s="29"/>
      <c r="AR8662" s="11"/>
      <c r="AW8662" s="31"/>
      <c r="AZ8662" s="12"/>
      <c r="BA8662" s="12"/>
      <c r="BB8662" s="12"/>
      <c r="BC8662" s="12"/>
    </row>
    <row r="8663" spans="4:55">
      <c r="D8663" s="7"/>
      <c r="E8663" s="7"/>
      <c r="F8663" s="8"/>
      <c r="G8663" s="8"/>
      <c r="H8663" s="8"/>
      <c r="AF8663" s="9"/>
      <c r="AG8663" s="9"/>
      <c r="AH8663" s="9"/>
      <c r="AI8663" s="9"/>
      <c r="AJ8663" s="9"/>
      <c r="AK8663" s="9"/>
      <c r="AL8663" s="9"/>
      <c r="AM8663" s="9"/>
      <c r="AN8663" s="9"/>
      <c r="AO8663" s="27"/>
      <c r="AQ8663" s="29"/>
      <c r="AR8663" s="11"/>
      <c r="AW8663" s="31"/>
      <c r="AZ8663" s="12"/>
      <c r="BA8663" s="12"/>
      <c r="BB8663" s="12"/>
      <c r="BC8663" s="12"/>
    </row>
    <row r="8664" spans="4:55">
      <c r="D8664" s="7"/>
      <c r="E8664" s="7"/>
      <c r="F8664" s="8"/>
      <c r="G8664" s="8"/>
      <c r="H8664" s="8"/>
      <c r="AF8664" s="9"/>
      <c r="AG8664" s="9"/>
      <c r="AH8664" s="9"/>
      <c r="AI8664" s="9"/>
      <c r="AJ8664" s="9"/>
      <c r="AK8664" s="9"/>
      <c r="AL8664" s="9"/>
      <c r="AM8664" s="9"/>
      <c r="AN8664" s="9"/>
      <c r="AO8664" s="27"/>
      <c r="AQ8664" s="29"/>
      <c r="AR8664" s="11"/>
      <c r="AW8664" s="31"/>
      <c r="AZ8664" s="12"/>
      <c r="BA8664" s="12"/>
      <c r="BB8664" s="12"/>
      <c r="BC8664" s="12"/>
    </row>
    <row r="8665" spans="4:55">
      <c r="D8665" s="7"/>
      <c r="E8665" s="7"/>
      <c r="F8665" s="8"/>
      <c r="G8665" s="8"/>
      <c r="H8665" s="8"/>
      <c r="AF8665" s="9"/>
      <c r="AG8665" s="9"/>
      <c r="AH8665" s="9"/>
      <c r="AI8665" s="9"/>
      <c r="AJ8665" s="9"/>
      <c r="AK8665" s="9"/>
      <c r="AL8665" s="9"/>
      <c r="AM8665" s="9"/>
      <c r="AN8665" s="9"/>
      <c r="AO8665" s="27"/>
      <c r="AQ8665" s="29"/>
      <c r="AR8665" s="11"/>
      <c r="AW8665" s="31"/>
      <c r="AZ8665" s="12"/>
      <c r="BA8665" s="12"/>
      <c r="BB8665" s="12"/>
      <c r="BC8665" s="12"/>
    </row>
    <row r="8666" spans="4:55">
      <c r="D8666" s="7"/>
      <c r="E8666" s="7"/>
      <c r="F8666" s="8"/>
      <c r="G8666" s="8"/>
      <c r="H8666" s="8"/>
      <c r="AF8666" s="9"/>
      <c r="AG8666" s="9"/>
      <c r="AH8666" s="9"/>
      <c r="AI8666" s="9"/>
      <c r="AJ8666" s="9"/>
      <c r="AK8666" s="9"/>
      <c r="AL8666" s="9"/>
      <c r="AM8666" s="9"/>
      <c r="AN8666" s="9"/>
      <c r="AO8666" s="27"/>
      <c r="AQ8666" s="29"/>
      <c r="AR8666" s="11"/>
      <c r="AW8666" s="31"/>
      <c r="AZ8666" s="12"/>
      <c r="BA8666" s="12"/>
      <c r="BB8666" s="12"/>
      <c r="BC8666" s="12"/>
    </row>
    <row r="8667" spans="4:55">
      <c r="D8667" s="7"/>
      <c r="E8667" s="7"/>
      <c r="F8667" s="8"/>
      <c r="G8667" s="8"/>
      <c r="H8667" s="8"/>
      <c r="AF8667" s="9"/>
      <c r="AG8667" s="9"/>
      <c r="AH8667" s="9"/>
      <c r="AI8667" s="9"/>
      <c r="AJ8667" s="9"/>
      <c r="AK8667" s="9"/>
      <c r="AL8667" s="9"/>
      <c r="AM8667" s="9"/>
      <c r="AN8667" s="9"/>
      <c r="AO8667" s="27"/>
      <c r="AQ8667" s="29"/>
      <c r="AR8667" s="11"/>
      <c r="AW8667" s="31"/>
      <c r="AZ8667" s="12"/>
      <c r="BA8667" s="12"/>
      <c r="BB8667" s="12"/>
      <c r="BC8667" s="12"/>
    </row>
    <row r="8668" spans="4:55">
      <c r="D8668" s="7"/>
      <c r="E8668" s="7"/>
      <c r="F8668" s="8"/>
      <c r="G8668" s="8"/>
      <c r="H8668" s="8"/>
      <c r="AF8668" s="9"/>
      <c r="AG8668" s="9"/>
      <c r="AH8668" s="9"/>
      <c r="AI8668" s="9"/>
      <c r="AJ8668" s="9"/>
      <c r="AK8668" s="9"/>
      <c r="AL8668" s="9"/>
      <c r="AM8668" s="9"/>
      <c r="AN8668" s="9"/>
      <c r="AO8668" s="27"/>
      <c r="AQ8668" s="29"/>
      <c r="AR8668" s="11"/>
      <c r="AW8668" s="31"/>
      <c r="AZ8668" s="12"/>
      <c r="BA8668" s="12"/>
      <c r="BB8668" s="12"/>
      <c r="BC8668" s="12"/>
    </row>
    <row r="8669" spans="4:55">
      <c r="D8669" s="7"/>
      <c r="E8669" s="7"/>
      <c r="F8669" s="8"/>
      <c r="G8669" s="8"/>
      <c r="H8669" s="8"/>
      <c r="AF8669" s="9"/>
      <c r="AG8669" s="9"/>
      <c r="AH8669" s="9"/>
      <c r="AI8669" s="9"/>
      <c r="AJ8669" s="9"/>
      <c r="AK8669" s="9"/>
      <c r="AL8669" s="9"/>
      <c r="AM8669" s="9"/>
      <c r="AN8669" s="9"/>
      <c r="AO8669" s="27"/>
      <c r="AQ8669" s="29"/>
      <c r="AR8669" s="11"/>
      <c r="AW8669" s="31"/>
      <c r="AZ8669" s="12"/>
      <c r="BA8669" s="12"/>
      <c r="BB8669" s="12"/>
      <c r="BC8669" s="12"/>
    </row>
    <row r="8670" spans="4:55">
      <c r="D8670" s="7"/>
      <c r="E8670" s="7"/>
      <c r="F8670" s="8"/>
      <c r="G8670" s="8"/>
      <c r="H8670" s="8"/>
      <c r="AF8670" s="9"/>
      <c r="AG8670" s="9"/>
      <c r="AH8670" s="9"/>
      <c r="AI8670" s="9"/>
      <c r="AJ8670" s="9"/>
      <c r="AK8670" s="9"/>
      <c r="AL8670" s="9"/>
      <c r="AM8670" s="9"/>
      <c r="AN8670" s="9"/>
      <c r="AO8670" s="27"/>
      <c r="AQ8670" s="29"/>
      <c r="AR8670" s="11"/>
      <c r="AW8670" s="31"/>
      <c r="AZ8670" s="12"/>
      <c r="BA8670" s="12"/>
      <c r="BB8670" s="12"/>
      <c r="BC8670" s="12"/>
    </row>
    <row r="8671" spans="4:55">
      <c r="D8671" s="7"/>
      <c r="E8671" s="7"/>
      <c r="F8671" s="8"/>
      <c r="G8671" s="8"/>
      <c r="H8671" s="8"/>
      <c r="AF8671" s="9"/>
      <c r="AG8671" s="9"/>
      <c r="AH8671" s="9"/>
      <c r="AI8671" s="9"/>
      <c r="AJ8671" s="9"/>
      <c r="AK8671" s="9"/>
      <c r="AL8671" s="9"/>
      <c r="AM8671" s="9"/>
      <c r="AN8671" s="9"/>
      <c r="AO8671" s="27"/>
      <c r="AQ8671" s="29"/>
      <c r="AR8671" s="11"/>
      <c r="AW8671" s="31"/>
      <c r="AZ8671" s="12"/>
      <c r="BA8671" s="12"/>
      <c r="BB8671" s="12"/>
      <c r="BC8671" s="12"/>
    </row>
    <row r="8672" spans="4:55">
      <c r="D8672" s="7"/>
      <c r="E8672" s="7"/>
      <c r="F8672" s="8"/>
      <c r="G8672" s="8"/>
      <c r="H8672" s="8"/>
      <c r="AF8672" s="9"/>
      <c r="AG8672" s="9"/>
      <c r="AH8672" s="9"/>
      <c r="AI8672" s="9"/>
      <c r="AJ8672" s="9"/>
      <c r="AK8672" s="9"/>
      <c r="AL8672" s="9"/>
      <c r="AM8672" s="9"/>
      <c r="AN8672" s="9"/>
      <c r="AO8672" s="27"/>
      <c r="AQ8672" s="29"/>
      <c r="AR8672" s="11"/>
      <c r="AW8672" s="31"/>
      <c r="AZ8672" s="12"/>
      <c r="BA8672" s="12"/>
      <c r="BB8672" s="12"/>
      <c r="BC8672" s="12"/>
    </row>
    <row r="8673" spans="4:55">
      <c r="D8673" s="7"/>
      <c r="E8673" s="7"/>
      <c r="F8673" s="8"/>
      <c r="G8673" s="8"/>
      <c r="H8673" s="8"/>
      <c r="AF8673" s="9"/>
      <c r="AG8673" s="9"/>
      <c r="AH8673" s="9"/>
      <c r="AI8673" s="9"/>
      <c r="AJ8673" s="9"/>
      <c r="AK8673" s="9"/>
      <c r="AL8673" s="9"/>
      <c r="AM8673" s="9"/>
      <c r="AN8673" s="9"/>
      <c r="AO8673" s="27"/>
      <c r="AQ8673" s="29"/>
      <c r="AR8673" s="11"/>
      <c r="AW8673" s="31"/>
      <c r="AZ8673" s="12"/>
      <c r="BA8673" s="12"/>
      <c r="BB8673" s="12"/>
      <c r="BC8673" s="12"/>
    </row>
    <row r="8674" spans="4:55">
      <c r="D8674" s="7"/>
      <c r="E8674" s="7"/>
      <c r="F8674" s="8"/>
      <c r="G8674" s="8"/>
      <c r="H8674" s="8"/>
      <c r="AF8674" s="9"/>
      <c r="AG8674" s="9"/>
      <c r="AH8674" s="9"/>
      <c r="AI8674" s="9"/>
      <c r="AJ8674" s="9"/>
      <c r="AK8674" s="9"/>
      <c r="AL8674" s="9"/>
      <c r="AM8674" s="9"/>
      <c r="AN8674" s="9"/>
      <c r="AO8674" s="27"/>
      <c r="AQ8674" s="29"/>
      <c r="AR8674" s="11"/>
      <c r="AW8674" s="31"/>
      <c r="AZ8674" s="12"/>
      <c r="BA8674" s="12"/>
      <c r="BB8674" s="12"/>
      <c r="BC8674" s="12"/>
    </row>
    <row r="8675" spans="4:55">
      <c r="D8675" s="7"/>
      <c r="E8675" s="7"/>
      <c r="F8675" s="8"/>
      <c r="G8675" s="8"/>
      <c r="H8675" s="8"/>
      <c r="AF8675" s="9"/>
      <c r="AG8675" s="9"/>
      <c r="AH8675" s="9"/>
      <c r="AI8675" s="9"/>
      <c r="AJ8675" s="9"/>
      <c r="AK8675" s="9"/>
      <c r="AL8675" s="9"/>
      <c r="AM8675" s="9"/>
      <c r="AN8675" s="9"/>
      <c r="AO8675" s="27"/>
      <c r="AQ8675" s="29"/>
      <c r="AR8675" s="11"/>
      <c r="AW8675" s="31"/>
      <c r="AZ8675" s="12"/>
      <c r="BA8675" s="12"/>
      <c r="BB8675" s="12"/>
      <c r="BC8675" s="12"/>
    </row>
    <row r="8676" spans="4:55">
      <c r="D8676" s="7"/>
      <c r="E8676" s="7"/>
      <c r="F8676" s="8"/>
      <c r="G8676" s="8"/>
      <c r="H8676" s="8"/>
      <c r="AF8676" s="9"/>
      <c r="AG8676" s="9"/>
      <c r="AH8676" s="9"/>
      <c r="AI8676" s="9"/>
      <c r="AJ8676" s="9"/>
      <c r="AK8676" s="9"/>
      <c r="AL8676" s="9"/>
      <c r="AM8676" s="9"/>
      <c r="AN8676" s="9"/>
      <c r="AO8676" s="27"/>
      <c r="AQ8676" s="29"/>
      <c r="AR8676" s="11"/>
      <c r="AW8676" s="31"/>
      <c r="AZ8676" s="12"/>
      <c r="BA8676" s="12"/>
      <c r="BB8676" s="12"/>
      <c r="BC8676" s="12"/>
    </row>
    <row r="8677" spans="4:55">
      <c r="D8677" s="7"/>
      <c r="E8677" s="7"/>
      <c r="F8677" s="8"/>
      <c r="G8677" s="8"/>
      <c r="H8677" s="8"/>
      <c r="AF8677" s="9"/>
      <c r="AG8677" s="9"/>
      <c r="AH8677" s="9"/>
      <c r="AI8677" s="9"/>
      <c r="AJ8677" s="9"/>
      <c r="AK8677" s="9"/>
      <c r="AL8677" s="9"/>
      <c r="AM8677" s="9"/>
      <c r="AN8677" s="9"/>
      <c r="AO8677" s="27"/>
      <c r="AQ8677" s="29"/>
      <c r="AR8677" s="11"/>
      <c r="AW8677" s="31"/>
      <c r="AZ8677" s="12"/>
      <c r="BA8677" s="12"/>
      <c r="BB8677" s="12"/>
      <c r="BC8677" s="12"/>
    </row>
    <row r="8678" spans="4:55">
      <c r="D8678" s="7"/>
      <c r="E8678" s="7"/>
      <c r="F8678" s="8"/>
      <c r="G8678" s="8"/>
      <c r="H8678" s="8"/>
      <c r="AF8678" s="9"/>
      <c r="AG8678" s="9"/>
      <c r="AH8678" s="9"/>
      <c r="AI8678" s="9"/>
      <c r="AJ8678" s="9"/>
      <c r="AK8678" s="9"/>
      <c r="AL8678" s="9"/>
      <c r="AM8678" s="9"/>
      <c r="AN8678" s="9"/>
      <c r="AO8678" s="27"/>
      <c r="AQ8678" s="29"/>
      <c r="AR8678" s="11"/>
      <c r="AW8678" s="31"/>
      <c r="AZ8678" s="12"/>
      <c r="BA8678" s="12"/>
      <c r="BB8678" s="12"/>
      <c r="BC8678" s="12"/>
    </row>
    <row r="8679" spans="4:55">
      <c r="D8679" s="7"/>
      <c r="E8679" s="7"/>
      <c r="F8679" s="8"/>
      <c r="G8679" s="8"/>
      <c r="H8679" s="8"/>
      <c r="AF8679" s="9"/>
      <c r="AG8679" s="9"/>
      <c r="AH8679" s="9"/>
      <c r="AI8679" s="9"/>
      <c r="AJ8679" s="9"/>
      <c r="AK8679" s="9"/>
      <c r="AL8679" s="9"/>
      <c r="AM8679" s="9"/>
      <c r="AN8679" s="9"/>
      <c r="AO8679" s="27"/>
      <c r="AQ8679" s="29"/>
      <c r="AR8679" s="11"/>
      <c r="AW8679" s="31"/>
      <c r="AZ8679" s="12"/>
      <c r="BA8679" s="12"/>
      <c r="BB8679" s="12"/>
      <c r="BC8679" s="12"/>
    </row>
    <row r="8680" spans="4:55">
      <c r="D8680" s="7"/>
      <c r="E8680" s="7"/>
      <c r="F8680" s="8"/>
      <c r="G8680" s="8"/>
      <c r="H8680" s="8"/>
      <c r="AF8680" s="9"/>
      <c r="AG8680" s="9"/>
      <c r="AH8680" s="9"/>
      <c r="AI8680" s="9"/>
      <c r="AJ8680" s="9"/>
      <c r="AK8680" s="9"/>
      <c r="AL8680" s="9"/>
      <c r="AM8680" s="9"/>
      <c r="AN8680" s="9"/>
      <c r="AO8680" s="27"/>
      <c r="AQ8680" s="29"/>
      <c r="AR8680" s="11"/>
      <c r="AW8680" s="31"/>
      <c r="AZ8680" s="12"/>
      <c r="BA8680" s="12"/>
      <c r="BB8680" s="12"/>
      <c r="BC8680" s="12"/>
    </row>
    <row r="8681" spans="4:55">
      <c r="D8681" s="7"/>
      <c r="E8681" s="7"/>
      <c r="F8681" s="8"/>
      <c r="G8681" s="8"/>
      <c r="H8681" s="8"/>
      <c r="AF8681" s="9"/>
      <c r="AG8681" s="9"/>
      <c r="AH8681" s="9"/>
      <c r="AI8681" s="9"/>
      <c r="AJ8681" s="9"/>
      <c r="AK8681" s="9"/>
      <c r="AL8681" s="9"/>
      <c r="AM8681" s="9"/>
      <c r="AN8681" s="9"/>
      <c r="AO8681" s="27"/>
      <c r="AQ8681" s="29"/>
      <c r="AR8681" s="11"/>
      <c r="AW8681" s="31"/>
      <c r="AZ8681" s="12"/>
      <c r="BA8681" s="12"/>
      <c r="BB8681" s="12"/>
      <c r="BC8681" s="12"/>
    </row>
    <row r="8682" spans="4:55">
      <c r="D8682" s="7"/>
      <c r="E8682" s="7"/>
      <c r="F8682" s="8"/>
      <c r="G8682" s="8"/>
      <c r="H8682" s="8"/>
      <c r="AF8682" s="9"/>
      <c r="AG8682" s="9"/>
      <c r="AH8682" s="9"/>
      <c r="AI8682" s="9"/>
      <c r="AJ8682" s="9"/>
      <c r="AK8682" s="9"/>
      <c r="AL8682" s="9"/>
      <c r="AM8682" s="9"/>
      <c r="AN8682" s="9"/>
      <c r="AO8682" s="27"/>
      <c r="AQ8682" s="29"/>
      <c r="AR8682" s="11"/>
      <c r="AW8682" s="31"/>
      <c r="AZ8682" s="12"/>
      <c r="BA8682" s="12"/>
      <c r="BB8682" s="12"/>
      <c r="BC8682" s="12"/>
    </row>
    <row r="8683" spans="4:55">
      <c r="D8683" s="7"/>
      <c r="E8683" s="7"/>
      <c r="F8683" s="8"/>
      <c r="G8683" s="8"/>
      <c r="H8683" s="8"/>
      <c r="AF8683" s="9"/>
      <c r="AG8683" s="9"/>
      <c r="AH8683" s="9"/>
      <c r="AI8683" s="9"/>
      <c r="AJ8683" s="9"/>
      <c r="AK8683" s="9"/>
      <c r="AL8683" s="9"/>
      <c r="AM8683" s="9"/>
      <c r="AN8683" s="9"/>
      <c r="AO8683" s="27"/>
      <c r="AQ8683" s="29"/>
      <c r="AR8683" s="11"/>
      <c r="AW8683" s="31"/>
      <c r="AZ8683" s="12"/>
      <c r="BA8683" s="12"/>
      <c r="BB8683" s="12"/>
      <c r="BC8683" s="12"/>
    </row>
    <row r="8684" spans="4:55">
      <c r="D8684" s="7"/>
      <c r="E8684" s="7"/>
      <c r="F8684" s="8"/>
      <c r="G8684" s="8"/>
      <c r="H8684" s="8"/>
      <c r="AF8684" s="9"/>
      <c r="AG8684" s="9"/>
      <c r="AH8684" s="9"/>
      <c r="AI8684" s="9"/>
      <c r="AJ8684" s="9"/>
      <c r="AK8684" s="9"/>
      <c r="AL8684" s="9"/>
      <c r="AM8684" s="9"/>
      <c r="AN8684" s="9"/>
      <c r="AO8684" s="27"/>
      <c r="AQ8684" s="29"/>
      <c r="AR8684" s="11"/>
      <c r="AW8684" s="31"/>
      <c r="AZ8684" s="12"/>
      <c r="BA8684" s="12"/>
      <c r="BB8684" s="12"/>
      <c r="BC8684" s="12"/>
    </row>
    <row r="8685" spans="4:55">
      <c r="D8685" s="7"/>
      <c r="E8685" s="7"/>
      <c r="F8685" s="8"/>
      <c r="G8685" s="8"/>
      <c r="H8685" s="8"/>
      <c r="AF8685" s="9"/>
      <c r="AG8685" s="9"/>
      <c r="AH8685" s="9"/>
      <c r="AI8685" s="9"/>
      <c r="AJ8685" s="9"/>
      <c r="AK8685" s="9"/>
      <c r="AL8685" s="9"/>
      <c r="AM8685" s="9"/>
      <c r="AN8685" s="9"/>
      <c r="AO8685" s="27"/>
      <c r="AQ8685" s="29"/>
      <c r="AR8685" s="11"/>
      <c r="AW8685" s="31"/>
      <c r="AZ8685" s="12"/>
      <c r="BA8685" s="12"/>
      <c r="BB8685" s="12"/>
      <c r="BC8685" s="12"/>
    </row>
    <row r="8686" spans="4:55">
      <c r="D8686" s="7"/>
      <c r="E8686" s="7"/>
      <c r="F8686" s="8"/>
      <c r="G8686" s="8"/>
      <c r="H8686" s="8"/>
      <c r="AF8686" s="9"/>
      <c r="AG8686" s="9"/>
      <c r="AH8686" s="9"/>
      <c r="AI8686" s="9"/>
      <c r="AJ8686" s="9"/>
      <c r="AK8686" s="9"/>
      <c r="AL8686" s="9"/>
      <c r="AM8686" s="9"/>
      <c r="AN8686" s="9"/>
      <c r="AO8686" s="27"/>
      <c r="AQ8686" s="29"/>
      <c r="AR8686" s="11"/>
      <c r="AW8686" s="31"/>
      <c r="AZ8686" s="12"/>
      <c r="BA8686" s="12"/>
      <c r="BB8686" s="12"/>
      <c r="BC8686" s="12"/>
    </row>
    <row r="8687" spans="4:55">
      <c r="D8687" s="7"/>
      <c r="E8687" s="7"/>
      <c r="F8687" s="8"/>
      <c r="G8687" s="8"/>
      <c r="H8687" s="8"/>
      <c r="AF8687" s="9"/>
      <c r="AG8687" s="9"/>
      <c r="AH8687" s="9"/>
      <c r="AI8687" s="9"/>
      <c r="AJ8687" s="9"/>
      <c r="AK8687" s="9"/>
      <c r="AL8687" s="9"/>
      <c r="AM8687" s="9"/>
      <c r="AN8687" s="9"/>
      <c r="AO8687" s="27"/>
      <c r="AQ8687" s="29"/>
      <c r="AR8687" s="11"/>
      <c r="AW8687" s="31"/>
      <c r="AZ8687" s="12"/>
      <c r="BA8687" s="12"/>
      <c r="BB8687" s="12"/>
      <c r="BC8687" s="12"/>
    </row>
    <row r="8688" spans="4:55">
      <c r="D8688" s="7"/>
      <c r="E8688" s="7"/>
      <c r="F8688" s="8"/>
      <c r="G8688" s="8"/>
      <c r="H8688" s="8"/>
      <c r="AF8688" s="9"/>
      <c r="AG8688" s="9"/>
      <c r="AH8688" s="9"/>
      <c r="AI8688" s="9"/>
      <c r="AJ8688" s="9"/>
      <c r="AK8688" s="9"/>
      <c r="AL8688" s="9"/>
      <c r="AM8688" s="9"/>
      <c r="AN8688" s="9"/>
      <c r="AO8688" s="27"/>
      <c r="AQ8688" s="29"/>
      <c r="AR8688" s="11"/>
      <c r="AW8688" s="31"/>
      <c r="AZ8688" s="12"/>
      <c r="BA8688" s="12"/>
      <c r="BB8688" s="12"/>
      <c r="BC8688" s="12"/>
    </row>
    <row r="8689" spans="4:55">
      <c r="D8689" s="7"/>
      <c r="E8689" s="7"/>
      <c r="F8689" s="8"/>
      <c r="G8689" s="8"/>
      <c r="H8689" s="8"/>
      <c r="AF8689" s="9"/>
      <c r="AG8689" s="9"/>
      <c r="AH8689" s="9"/>
      <c r="AI8689" s="9"/>
      <c r="AJ8689" s="9"/>
      <c r="AK8689" s="9"/>
      <c r="AL8689" s="9"/>
      <c r="AM8689" s="9"/>
      <c r="AN8689" s="9"/>
      <c r="AO8689" s="27"/>
      <c r="AQ8689" s="29"/>
      <c r="AR8689" s="11"/>
      <c r="AW8689" s="31"/>
      <c r="AZ8689" s="12"/>
      <c r="BA8689" s="12"/>
      <c r="BB8689" s="12"/>
      <c r="BC8689" s="12"/>
    </row>
    <row r="8690" spans="4:55">
      <c r="D8690" s="7"/>
      <c r="E8690" s="7"/>
      <c r="F8690" s="8"/>
      <c r="G8690" s="8"/>
      <c r="H8690" s="8"/>
      <c r="AF8690" s="9"/>
      <c r="AG8690" s="9"/>
      <c r="AH8690" s="9"/>
      <c r="AI8690" s="9"/>
      <c r="AJ8690" s="9"/>
      <c r="AK8690" s="9"/>
      <c r="AL8690" s="9"/>
      <c r="AM8690" s="9"/>
      <c r="AN8690" s="9"/>
      <c r="AO8690" s="27"/>
      <c r="AQ8690" s="29"/>
      <c r="AR8690" s="11"/>
      <c r="AW8690" s="31"/>
      <c r="AZ8690" s="12"/>
      <c r="BA8690" s="12"/>
      <c r="BB8690" s="12"/>
      <c r="BC8690" s="12"/>
    </row>
    <row r="8691" spans="4:55">
      <c r="D8691" s="7"/>
      <c r="E8691" s="7"/>
      <c r="F8691" s="8"/>
      <c r="G8691" s="8"/>
      <c r="H8691" s="8"/>
      <c r="AF8691" s="9"/>
      <c r="AG8691" s="9"/>
      <c r="AH8691" s="9"/>
      <c r="AI8691" s="9"/>
      <c r="AJ8691" s="9"/>
      <c r="AK8691" s="9"/>
      <c r="AL8691" s="9"/>
      <c r="AM8691" s="9"/>
      <c r="AN8691" s="9"/>
      <c r="AO8691" s="27"/>
      <c r="AQ8691" s="29"/>
      <c r="AR8691" s="11"/>
      <c r="AW8691" s="31"/>
      <c r="AZ8691" s="12"/>
      <c r="BA8691" s="12"/>
      <c r="BB8691" s="12"/>
      <c r="BC8691" s="12"/>
    </row>
    <row r="8692" spans="4:55">
      <c r="D8692" s="7"/>
      <c r="E8692" s="7"/>
      <c r="F8692" s="8"/>
      <c r="G8692" s="8"/>
      <c r="H8692" s="8"/>
      <c r="AF8692" s="9"/>
      <c r="AG8692" s="9"/>
      <c r="AH8692" s="9"/>
      <c r="AI8692" s="9"/>
      <c r="AJ8692" s="9"/>
      <c r="AK8692" s="9"/>
      <c r="AL8692" s="9"/>
      <c r="AM8692" s="9"/>
      <c r="AN8692" s="9"/>
      <c r="AO8692" s="27"/>
      <c r="AQ8692" s="29"/>
      <c r="AR8692" s="11"/>
      <c r="AW8692" s="31"/>
      <c r="AZ8692" s="12"/>
      <c r="BA8692" s="12"/>
      <c r="BB8692" s="12"/>
      <c r="BC8692" s="12"/>
    </row>
    <row r="8693" spans="4:55">
      <c r="D8693" s="7"/>
      <c r="E8693" s="7"/>
      <c r="F8693" s="8"/>
      <c r="G8693" s="8"/>
      <c r="H8693" s="8"/>
      <c r="AF8693" s="9"/>
      <c r="AG8693" s="9"/>
      <c r="AH8693" s="9"/>
      <c r="AI8693" s="9"/>
      <c r="AJ8693" s="9"/>
      <c r="AK8693" s="9"/>
      <c r="AL8693" s="9"/>
      <c r="AM8693" s="9"/>
      <c r="AN8693" s="9"/>
      <c r="AO8693" s="27"/>
      <c r="AQ8693" s="29"/>
      <c r="AR8693" s="11"/>
      <c r="AW8693" s="31"/>
      <c r="AZ8693" s="12"/>
      <c r="BA8693" s="12"/>
      <c r="BB8693" s="12"/>
      <c r="BC8693" s="12"/>
    </row>
    <row r="8694" spans="4:55">
      <c r="D8694" s="7"/>
      <c r="E8694" s="7"/>
      <c r="F8694" s="8"/>
      <c r="G8694" s="8"/>
      <c r="H8694" s="8"/>
      <c r="AF8694" s="9"/>
      <c r="AG8694" s="9"/>
      <c r="AH8694" s="9"/>
      <c r="AI8694" s="9"/>
      <c r="AJ8694" s="9"/>
      <c r="AK8694" s="9"/>
      <c r="AL8694" s="9"/>
      <c r="AM8694" s="9"/>
      <c r="AN8694" s="9"/>
      <c r="AO8694" s="27"/>
      <c r="AQ8694" s="29"/>
      <c r="AR8694" s="11"/>
      <c r="AW8694" s="31"/>
      <c r="AZ8694" s="12"/>
      <c r="BA8694" s="12"/>
      <c r="BB8694" s="12"/>
      <c r="BC8694" s="12"/>
    </row>
    <row r="8695" spans="4:55">
      <c r="D8695" s="7"/>
      <c r="E8695" s="7"/>
      <c r="F8695" s="8"/>
      <c r="G8695" s="8"/>
      <c r="H8695" s="8"/>
      <c r="AF8695" s="9"/>
      <c r="AG8695" s="9"/>
      <c r="AH8695" s="9"/>
      <c r="AI8695" s="9"/>
      <c r="AJ8695" s="9"/>
      <c r="AK8695" s="9"/>
      <c r="AL8695" s="9"/>
      <c r="AM8695" s="9"/>
      <c r="AN8695" s="9"/>
      <c r="AO8695" s="27"/>
      <c r="AQ8695" s="29"/>
      <c r="AR8695" s="11"/>
      <c r="AW8695" s="31"/>
      <c r="AZ8695" s="12"/>
      <c r="BA8695" s="12"/>
      <c r="BB8695" s="12"/>
      <c r="BC8695" s="12"/>
    </row>
    <row r="8696" spans="4:55">
      <c r="D8696" s="7"/>
      <c r="E8696" s="7"/>
      <c r="F8696" s="8"/>
      <c r="G8696" s="8"/>
      <c r="H8696" s="8"/>
      <c r="AF8696" s="9"/>
      <c r="AG8696" s="9"/>
      <c r="AH8696" s="9"/>
      <c r="AI8696" s="9"/>
      <c r="AJ8696" s="9"/>
      <c r="AK8696" s="9"/>
      <c r="AL8696" s="9"/>
      <c r="AM8696" s="9"/>
      <c r="AN8696" s="9"/>
      <c r="AO8696" s="27"/>
      <c r="AQ8696" s="29"/>
      <c r="AR8696" s="11"/>
      <c r="AW8696" s="31"/>
      <c r="AZ8696" s="12"/>
      <c r="BA8696" s="12"/>
      <c r="BB8696" s="12"/>
      <c r="BC8696" s="12"/>
    </row>
    <row r="8697" spans="4:55">
      <c r="D8697" s="7"/>
      <c r="E8697" s="7"/>
      <c r="F8697" s="8"/>
      <c r="G8697" s="8"/>
      <c r="H8697" s="8"/>
      <c r="AF8697" s="9"/>
      <c r="AG8697" s="9"/>
      <c r="AH8697" s="9"/>
      <c r="AI8697" s="9"/>
      <c r="AJ8697" s="9"/>
      <c r="AK8697" s="9"/>
      <c r="AL8697" s="9"/>
      <c r="AM8697" s="9"/>
      <c r="AN8697" s="9"/>
      <c r="AO8697" s="27"/>
      <c r="AQ8697" s="29"/>
      <c r="AR8697" s="11"/>
      <c r="AW8697" s="31"/>
      <c r="AZ8697" s="12"/>
      <c r="BA8697" s="12"/>
      <c r="BB8697" s="12"/>
      <c r="BC8697" s="12"/>
    </row>
    <row r="8698" spans="4:55">
      <c r="D8698" s="7"/>
      <c r="E8698" s="7"/>
      <c r="F8698" s="8"/>
      <c r="G8698" s="8"/>
      <c r="H8698" s="8"/>
      <c r="AF8698" s="9"/>
      <c r="AG8698" s="9"/>
      <c r="AH8698" s="9"/>
      <c r="AI8698" s="9"/>
      <c r="AJ8698" s="9"/>
      <c r="AK8698" s="9"/>
      <c r="AL8698" s="9"/>
      <c r="AM8698" s="9"/>
      <c r="AN8698" s="9"/>
      <c r="AO8698" s="27"/>
      <c r="AQ8698" s="29"/>
      <c r="AR8698" s="11"/>
      <c r="AW8698" s="31"/>
      <c r="AZ8698" s="12"/>
      <c r="BA8698" s="12"/>
      <c r="BB8698" s="12"/>
      <c r="BC8698" s="12"/>
    </row>
    <row r="8699" spans="4:55">
      <c r="D8699" s="7"/>
      <c r="E8699" s="7"/>
      <c r="F8699" s="8"/>
      <c r="G8699" s="8"/>
      <c r="H8699" s="8"/>
      <c r="AF8699" s="9"/>
      <c r="AG8699" s="9"/>
      <c r="AH8699" s="9"/>
      <c r="AI8699" s="9"/>
      <c r="AJ8699" s="9"/>
      <c r="AK8699" s="9"/>
      <c r="AL8699" s="9"/>
      <c r="AM8699" s="9"/>
      <c r="AN8699" s="9"/>
      <c r="AO8699" s="27"/>
      <c r="AQ8699" s="29"/>
      <c r="AR8699" s="11"/>
      <c r="AW8699" s="31"/>
      <c r="AZ8699" s="12"/>
      <c r="BA8699" s="12"/>
      <c r="BB8699" s="12"/>
      <c r="BC8699" s="12"/>
    </row>
    <row r="8700" spans="4:55">
      <c r="D8700" s="7"/>
      <c r="E8700" s="7"/>
      <c r="F8700" s="8"/>
      <c r="G8700" s="8"/>
      <c r="H8700" s="8"/>
      <c r="AF8700" s="9"/>
      <c r="AG8700" s="9"/>
      <c r="AH8700" s="9"/>
      <c r="AI8700" s="9"/>
      <c r="AJ8700" s="9"/>
      <c r="AK8700" s="9"/>
      <c r="AL8700" s="9"/>
      <c r="AM8700" s="9"/>
      <c r="AN8700" s="9"/>
      <c r="AO8700" s="27"/>
      <c r="AQ8700" s="29"/>
      <c r="AR8700" s="11"/>
      <c r="AW8700" s="31"/>
      <c r="AZ8700" s="12"/>
      <c r="BA8700" s="12"/>
      <c r="BB8700" s="12"/>
      <c r="BC8700" s="12"/>
    </row>
    <row r="8701" spans="4:55">
      <c r="D8701" s="7"/>
      <c r="E8701" s="7"/>
      <c r="F8701" s="8"/>
      <c r="G8701" s="8"/>
      <c r="H8701" s="8"/>
      <c r="AF8701" s="9"/>
      <c r="AG8701" s="9"/>
      <c r="AH8701" s="9"/>
      <c r="AI8701" s="9"/>
      <c r="AJ8701" s="9"/>
      <c r="AK8701" s="9"/>
      <c r="AL8701" s="9"/>
      <c r="AM8701" s="9"/>
      <c r="AN8701" s="9"/>
      <c r="AO8701" s="27"/>
      <c r="AQ8701" s="29"/>
      <c r="AR8701" s="11"/>
      <c r="AW8701" s="31"/>
      <c r="AZ8701" s="12"/>
      <c r="BA8701" s="12"/>
      <c r="BB8701" s="12"/>
      <c r="BC8701" s="12"/>
    </row>
    <row r="8702" spans="4:55">
      <c r="D8702" s="7"/>
      <c r="E8702" s="7"/>
      <c r="F8702" s="8"/>
      <c r="G8702" s="8"/>
      <c r="H8702" s="8"/>
      <c r="AF8702" s="9"/>
      <c r="AG8702" s="9"/>
      <c r="AH8702" s="9"/>
      <c r="AI8702" s="9"/>
      <c r="AJ8702" s="9"/>
      <c r="AK8702" s="9"/>
      <c r="AL8702" s="9"/>
      <c r="AM8702" s="9"/>
      <c r="AN8702" s="9"/>
      <c r="AO8702" s="27"/>
      <c r="AQ8702" s="29"/>
      <c r="AR8702" s="11"/>
      <c r="AW8702" s="31"/>
      <c r="AZ8702" s="12"/>
      <c r="BA8702" s="12"/>
      <c r="BB8702" s="12"/>
      <c r="BC8702" s="12"/>
    </row>
    <row r="8703" spans="4:55">
      <c r="D8703" s="7"/>
      <c r="E8703" s="7"/>
      <c r="F8703" s="8"/>
      <c r="G8703" s="8"/>
      <c r="H8703" s="8"/>
      <c r="AF8703" s="9"/>
      <c r="AG8703" s="9"/>
      <c r="AH8703" s="9"/>
      <c r="AI8703" s="9"/>
      <c r="AJ8703" s="9"/>
      <c r="AK8703" s="9"/>
      <c r="AL8703" s="9"/>
      <c r="AM8703" s="9"/>
      <c r="AN8703" s="9"/>
      <c r="AO8703" s="27"/>
      <c r="AQ8703" s="29"/>
      <c r="AR8703" s="11"/>
      <c r="AW8703" s="31"/>
      <c r="AZ8703" s="12"/>
      <c r="BA8703" s="12"/>
      <c r="BB8703" s="12"/>
      <c r="BC8703" s="12"/>
    </row>
    <row r="8704" spans="4:55">
      <c r="D8704" s="7"/>
      <c r="E8704" s="7"/>
      <c r="F8704" s="8"/>
      <c r="G8704" s="8"/>
      <c r="H8704" s="8"/>
      <c r="AF8704" s="9"/>
      <c r="AG8704" s="9"/>
      <c r="AH8704" s="9"/>
      <c r="AI8704" s="9"/>
      <c r="AJ8704" s="9"/>
      <c r="AK8704" s="9"/>
      <c r="AL8704" s="9"/>
      <c r="AM8704" s="9"/>
      <c r="AN8704" s="9"/>
      <c r="AO8704" s="27"/>
      <c r="AQ8704" s="29"/>
      <c r="AR8704" s="11"/>
      <c r="AW8704" s="31"/>
      <c r="AZ8704" s="12"/>
      <c r="BA8704" s="12"/>
      <c r="BB8704" s="12"/>
      <c r="BC8704" s="12"/>
    </row>
    <row r="8705" spans="4:55">
      <c r="D8705" s="7"/>
      <c r="E8705" s="7"/>
      <c r="F8705" s="8"/>
      <c r="G8705" s="8"/>
      <c r="H8705" s="8"/>
      <c r="AF8705" s="9"/>
      <c r="AG8705" s="9"/>
      <c r="AH8705" s="9"/>
      <c r="AI8705" s="9"/>
      <c r="AJ8705" s="9"/>
      <c r="AK8705" s="9"/>
      <c r="AL8705" s="9"/>
      <c r="AM8705" s="9"/>
      <c r="AN8705" s="9"/>
      <c r="AO8705" s="27"/>
      <c r="AQ8705" s="29"/>
      <c r="AR8705" s="11"/>
      <c r="AW8705" s="31"/>
      <c r="AZ8705" s="12"/>
      <c r="BA8705" s="12"/>
      <c r="BB8705" s="12"/>
      <c r="BC8705" s="12"/>
    </row>
    <row r="8706" spans="4:55">
      <c r="D8706" s="7"/>
      <c r="E8706" s="7"/>
      <c r="F8706" s="8"/>
      <c r="G8706" s="8"/>
      <c r="H8706" s="8"/>
      <c r="AF8706" s="9"/>
      <c r="AG8706" s="9"/>
      <c r="AH8706" s="9"/>
      <c r="AI8706" s="9"/>
      <c r="AJ8706" s="9"/>
      <c r="AK8706" s="9"/>
      <c r="AL8706" s="9"/>
      <c r="AM8706" s="9"/>
      <c r="AN8706" s="9"/>
      <c r="AO8706" s="27"/>
      <c r="AQ8706" s="29"/>
      <c r="AR8706" s="11"/>
      <c r="AW8706" s="31"/>
      <c r="AZ8706" s="12"/>
      <c r="BA8706" s="12"/>
      <c r="BB8706" s="12"/>
      <c r="BC8706" s="12"/>
    </row>
    <row r="8707" spans="4:55">
      <c r="D8707" s="7"/>
      <c r="E8707" s="7"/>
      <c r="F8707" s="8"/>
      <c r="G8707" s="8"/>
      <c r="H8707" s="8"/>
      <c r="AF8707" s="9"/>
      <c r="AG8707" s="9"/>
      <c r="AH8707" s="9"/>
      <c r="AI8707" s="9"/>
      <c r="AJ8707" s="9"/>
      <c r="AK8707" s="9"/>
      <c r="AL8707" s="9"/>
      <c r="AM8707" s="9"/>
      <c r="AN8707" s="9"/>
      <c r="AO8707" s="27"/>
      <c r="AQ8707" s="29"/>
      <c r="AR8707" s="11"/>
      <c r="AW8707" s="31"/>
      <c r="AZ8707" s="12"/>
      <c r="BA8707" s="12"/>
      <c r="BB8707" s="12"/>
      <c r="BC8707" s="12"/>
    </row>
    <row r="8708" spans="4:55">
      <c r="D8708" s="7"/>
      <c r="E8708" s="7"/>
      <c r="F8708" s="8"/>
      <c r="G8708" s="8"/>
      <c r="H8708" s="8"/>
      <c r="AF8708" s="9"/>
      <c r="AG8708" s="9"/>
      <c r="AH8708" s="9"/>
      <c r="AI8708" s="9"/>
      <c r="AJ8708" s="9"/>
      <c r="AK8708" s="9"/>
      <c r="AL8708" s="9"/>
      <c r="AM8708" s="9"/>
      <c r="AN8708" s="9"/>
      <c r="AO8708" s="27"/>
      <c r="AQ8708" s="29"/>
      <c r="AR8708" s="11"/>
      <c r="AW8708" s="31"/>
      <c r="AZ8708" s="12"/>
      <c r="BA8708" s="12"/>
      <c r="BB8708" s="12"/>
      <c r="BC8708" s="12"/>
    </row>
    <row r="8709" spans="4:55">
      <c r="D8709" s="7"/>
      <c r="E8709" s="7"/>
      <c r="F8709" s="8"/>
      <c r="G8709" s="8"/>
      <c r="H8709" s="8"/>
      <c r="AF8709" s="9"/>
      <c r="AG8709" s="9"/>
      <c r="AH8709" s="9"/>
      <c r="AI8709" s="9"/>
      <c r="AJ8709" s="9"/>
      <c r="AK8709" s="9"/>
      <c r="AL8709" s="9"/>
      <c r="AM8709" s="9"/>
      <c r="AN8709" s="9"/>
      <c r="AO8709" s="27"/>
      <c r="AQ8709" s="29"/>
      <c r="AR8709" s="11"/>
      <c r="AW8709" s="31"/>
      <c r="AZ8709" s="12"/>
      <c r="BA8709" s="12"/>
      <c r="BB8709" s="12"/>
      <c r="BC8709" s="12"/>
    </row>
    <row r="8710" spans="4:55">
      <c r="D8710" s="7"/>
      <c r="E8710" s="7"/>
      <c r="F8710" s="8"/>
      <c r="G8710" s="8"/>
      <c r="H8710" s="8"/>
      <c r="AF8710" s="9"/>
      <c r="AG8710" s="9"/>
      <c r="AH8710" s="9"/>
      <c r="AI8710" s="9"/>
      <c r="AJ8710" s="9"/>
      <c r="AK8710" s="9"/>
      <c r="AL8710" s="9"/>
      <c r="AM8710" s="9"/>
      <c r="AN8710" s="9"/>
      <c r="AO8710" s="27"/>
      <c r="AQ8710" s="29"/>
      <c r="AR8710" s="11"/>
      <c r="AW8710" s="31"/>
      <c r="AZ8710" s="12"/>
      <c r="BA8710" s="12"/>
      <c r="BB8710" s="12"/>
      <c r="BC8710" s="12"/>
    </row>
    <row r="8711" spans="4:55">
      <c r="D8711" s="7"/>
      <c r="E8711" s="7"/>
      <c r="F8711" s="8"/>
      <c r="G8711" s="8"/>
      <c r="H8711" s="8"/>
      <c r="AF8711" s="9"/>
      <c r="AG8711" s="9"/>
      <c r="AH8711" s="9"/>
      <c r="AI8711" s="9"/>
      <c r="AJ8711" s="9"/>
      <c r="AK8711" s="9"/>
      <c r="AL8711" s="9"/>
      <c r="AM8711" s="9"/>
      <c r="AN8711" s="9"/>
      <c r="AO8711" s="27"/>
      <c r="AQ8711" s="29"/>
      <c r="AR8711" s="11"/>
      <c r="AW8711" s="31"/>
      <c r="AZ8711" s="12"/>
      <c r="BA8711" s="12"/>
      <c r="BB8711" s="12"/>
      <c r="BC8711" s="12"/>
    </row>
    <row r="8712" spans="4:55">
      <c r="D8712" s="7"/>
      <c r="E8712" s="7"/>
      <c r="F8712" s="8"/>
      <c r="G8712" s="8"/>
      <c r="H8712" s="8"/>
      <c r="AF8712" s="9"/>
      <c r="AG8712" s="9"/>
      <c r="AH8712" s="9"/>
      <c r="AI8712" s="9"/>
      <c r="AJ8712" s="9"/>
      <c r="AK8712" s="9"/>
      <c r="AL8712" s="9"/>
      <c r="AM8712" s="9"/>
      <c r="AN8712" s="9"/>
      <c r="AO8712" s="27"/>
      <c r="AQ8712" s="29"/>
      <c r="AR8712" s="11"/>
      <c r="AW8712" s="31"/>
      <c r="AZ8712" s="12"/>
      <c r="BA8712" s="12"/>
      <c r="BB8712" s="12"/>
      <c r="BC8712" s="12"/>
    </row>
    <row r="8713" spans="4:55">
      <c r="D8713" s="7"/>
      <c r="E8713" s="7"/>
      <c r="F8713" s="8"/>
      <c r="G8713" s="8"/>
      <c r="H8713" s="8"/>
      <c r="AF8713" s="9"/>
      <c r="AG8713" s="9"/>
      <c r="AH8713" s="9"/>
      <c r="AI8713" s="9"/>
      <c r="AJ8713" s="9"/>
      <c r="AK8713" s="9"/>
      <c r="AL8713" s="9"/>
      <c r="AM8713" s="9"/>
      <c r="AN8713" s="9"/>
      <c r="AO8713" s="27"/>
      <c r="AQ8713" s="29"/>
      <c r="AR8713" s="11"/>
      <c r="AW8713" s="31"/>
      <c r="AZ8713" s="12"/>
      <c r="BA8713" s="12"/>
      <c r="BB8713" s="12"/>
      <c r="BC8713" s="12"/>
    </row>
    <row r="8714" spans="4:55">
      <c r="D8714" s="7"/>
      <c r="E8714" s="7"/>
      <c r="F8714" s="8"/>
      <c r="G8714" s="8"/>
      <c r="H8714" s="8"/>
      <c r="AF8714" s="9"/>
      <c r="AG8714" s="9"/>
      <c r="AH8714" s="9"/>
      <c r="AI8714" s="9"/>
      <c r="AJ8714" s="9"/>
      <c r="AK8714" s="9"/>
      <c r="AL8714" s="9"/>
      <c r="AM8714" s="9"/>
      <c r="AN8714" s="9"/>
      <c r="AO8714" s="27"/>
      <c r="AQ8714" s="29"/>
      <c r="AR8714" s="11"/>
      <c r="AW8714" s="31"/>
      <c r="AZ8714" s="12"/>
      <c r="BA8714" s="12"/>
      <c r="BB8714" s="12"/>
      <c r="BC8714" s="12"/>
    </row>
    <row r="8715" spans="4:55">
      <c r="D8715" s="7"/>
      <c r="E8715" s="7"/>
      <c r="F8715" s="8"/>
      <c r="G8715" s="8"/>
      <c r="H8715" s="8"/>
      <c r="AF8715" s="9"/>
      <c r="AG8715" s="9"/>
      <c r="AH8715" s="9"/>
      <c r="AI8715" s="9"/>
      <c r="AJ8715" s="9"/>
      <c r="AK8715" s="9"/>
      <c r="AL8715" s="9"/>
      <c r="AM8715" s="9"/>
      <c r="AN8715" s="9"/>
      <c r="AO8715" s="27"/>
      <c r="AQ8715" s="29"/>
      <c r="AR8715" s="11"/>
      <c r="AW8715" s="31"/>
      <c r="AZ8715" s="12"/>
      <c r="BA8715" s="12"/>
      <c r="BB8715" s="12"/>
      <c r="BC8715" s="12"/>
    </row>
    <row r="8716" spans="4:55">
      <c r="D8716" s="7"/>
      <c r="E8716" s="7"/>
      <c r="F8716" s="8"/>
      <c r="G8716" s="8"/>
      <c r="H8716" s="8"/>
      <c r="AF8716" s="9"/>
      <c r="AG8716" s="9"/>
      <c r="AH8716" s="9"/>
      <c r="AI8716" s="9"/>
      <c r="AJ8716" s="9"/>
      <c r="AK8716" s="9"/>
      <c r="AL8716" s="9"/>
      <c r="AM8716" s="9"/>
      <c r="AN8716" s="9"/>
      <c r="AO8716" s="27"/>
      <c r="AQ8716" s="29"/>
      <c r="AR8716" s="11"/>
      <c r="AW8716" s="31"/>
      <c r="AZ8716" s="12"/>
      <c r="BA8716" s="12"/>
      <c r="BB8716" s="12"/>
      <c r="BC8716" s="12"/>
    </row>
    <row r="8717" spans="4:55">
      <c r="D8717" s="7"/>
      <c r="E8717" s="7"/>
      <c r="F8717" s="8"/>
      <c r="G8717" s="8"/>
      <c r="H8717" s="8"/>
      <c r="AF8717" s="9"/>
      <c r="AG8717" s="9"/>
      <c r="AH8717" s="9"/>
      <c r="AI8717" s="9"/>
      <c r="AJ8717" s="9"/>
      <c r="AK8717" s="9"/>
      <c r="AL8717" s="9"/>
      <c r="AM8717" s="9"/>
      <c r="AN8717" s="9"/>
      <c r="AO8717" s="27"/>
      <c r="AQ8717" s="29"/>
      <c r="AR8717" s="11"/>
      <c r="AW8717" s="31"/>
      <c r="AZ8717" s="12"/>
      <c r="BA8717" s="12"/>
      <c r="BB8717" s="12"/>
      <c r="BC8717" s="12"/>
    </row>
    <row r="8718" spans="4:55">
      <c r="D8718" s="7"/>
      <c r="E8718" s="7"/>
      <c r="F8718" s="8"/>
      <c r="G8718" s="8"/>
      <c r="H8718" s="8"/>
      <c r="AF8718" s="9"/>
      <c r="AG8718" s="9"/>
      <c r="AH8718" s="9"/>
      <c r="AI8718" s="9"/>
      <c r="AJ8718" s="9"/>
      <c r="AK8718" s="9"/>
      <c r="AL8718" s="9"/>
      <c r="AM8718" s="9"/>
      <c r="AN8718" s="9"/>
      <c r="AO8718" s="27"/>
      <c r="AQ8718" s="29"/>
      <c r="AR8718" s="11"/>
      <c r="AW8718" s="31"/>
      <c r="AZ8718" s="12"/>
      <c r="BA8718" s="12"/>
      <c r="BB8718" s="12"/>
      <c r="BC8718" s="12"/>
    </row>
    <row r="8719" spans="4:55">
      <c r="D8719" s="7"/>
      <c r="E8719" s="7"/>
      <c r="F8719" s="8"/>
      <c r="G8719" s="8"/>
      <c r="H8719" s="8"/>
      <c r="AF8719" s="9"/>
      <c r="AG8719" s="9"/>
      <c r="AH8719" s="9"/>
      <c r="AI8719" s="9"/>
      <c r="AJ8719" s="9"/>
      <c r="AK8719" s="9"/>
      <c r="AL8719" s="9"/>
      <c r="AM8719" s="9"/>
      <c r="AN8719" s="9"/>
      <c r="AO8719" s="27"/>
      <c r="AQ8719" s="29"/>
      <c r="AR8719" s="11"/>
      <c r="AW8719" s="31"/>
      <c r="AZ8719" s="12"/>
      <c r="BA8719" s="12"/>
      <c r="BB8719" s="12"/>
      <c r="BC8719" s="12"/>
    </row>
    <row r="8720" spans="4:55">
      <c r="D8720" s="7"/>
      <c r="E8720" s="7"/>
      <c r="F8720" s="8"/>
      <c r="G8720" s="8"/>
      <c r="H8720" s="8"/>
      <c r="AF8720" s="9"/>
      <c r="AG8720" s="9"/>
      <c r="AH8720" s="9"/>
      <c r="AI8720" s="9"/>
      <c r="AJ8720" s="9"/>
      <c r="AK8720" s="9"/>
      <c r="AL8720" s="9"/>
      <c r="AM8720" s="9"/>
      <c r="AN8720" s="9"/>
      <c r="AO8720" s="27"/>
      <c r="AQ8720" s="29"/>
      <c r="AR8720" s="11"/>
      <c r="AW8720" s="31"/>
      <c r="AZ8720" s="12"/>
      <c r="BA8720" s="12"/>
      <c r="BB8720" s="12"/>
      <c r="BC8720" s="12"/>
    </row>
    <row r="8721" spans="4:55">
      <c r="D8721" s="7"/>
      <c r="E8721" s="7"/>
      <c r="F8721" s="8"/>
      <c r="G8721" s="8"/>
      <c r="H8721" s="8"/>
      <c r="AF8721" s="9"/>
      <c r="AG8721" s="9"/>
      <c r="AH8721" s="9"/>
      <c r="AI8721" s="9"/>
      <c r="AJ8721" s="9"/>
      <c r="AK8721" s="9"/>
      <c r="AL8721" s="9"/>
      <c r="AM8721" s="9"/>
      <c r="AN8721" s="9"/>
      <c r="AO8721" s="27"/>
      <c r="AQ8721" s="29"/>
      <c r="AR8721" s="11"/>
      <c r="AW8721" s="31"/>
      <c r="AZ8721" s="12"/>
      <c r="BA8721" s="12"/>
      <c r="BB8721" s="12"/>
      <c r="BC8721" s="12"/>
    </row>
    <row r="8722" spans="4:55">
      <c r="D8722" s="7"/>
      <c r="E8722" s="7"/>
      <c r="F8722" s="8"/>
      <c r="G8722" s="8"/>
      <c r="H8722" s="8"/>
      <c r="AF8722" s="9"/>
      <c r="AG8722" s="9"/>
      <c r="AH8722" s="9"/>
      <c r="AI8722" s="9"/>
      <c r="AJ8722" s="9"/>
      <c r="AK8722" s="9"/>
      <c r="AL8722" s="9"/>
      <c r="AM8722" s="9"/>
      <c r="AN8722" s="9"/>
      <c r="AO8722" s="27"/>
      <c r="AQ8722" s="29"/>
      <c r="AR8722" s="11"/>
      <c r="AW8722" s="31"/>
      <c r="AZ8722" s="12"/>
      <c r="BA8722" s="12"/>
      <c r="BB8722" s="12"/>
      <c r="BC8722" s="12"/>
    </row>
    <row r="8723" spans="4:55">
      <c r="D8723" s="7"/>
      <c r="E8723" s="7"/>
      <c r="F8723" s="8"/>
      <c r="G8723" s="8"/>
      <c r="H8723" s="8"/>
      <c r="AF8723" s="9"/>
      <c r="AG8723" s="9"/>
      <c r="AH8723" s="9"/>
      <c r="AI8723" s="9"/>
      <c r="AJ8723" s="9"/>
      <c r="AK8723" s="9"/>
      <c r="AL8723" s="9"/>
      <c r="AM8723" s="9"/>
      <c r="AN8723" s="9"/>
      <c r="AO8723" s="27"/>
      <c r="AQ8723" s="29"/>
      <c r="AR8723" s="11"/>
      <c r="AW8723" s="31"/>
      <c r="AZ8723" s="12"/>
      <c r="BA8723" s="12"/>
      <c r="BB8723" s="12"/>
      <c r="BC8723" s="12"/>
    </row>
    <row r="8724" spans="4:55">
      <c r="D8724" s="7"/>
      <c r="E8724" s="7"/>
      <c r="F8724" s="8"/>
      <c r="G8724" s="8"/>
      <c r="H8724" s="8"/>
      <c r="AF8724" s="9"/>
      <c r="AG8724" s="9"/>
      <c r="AH8724" s="9"/>
      <c r="AI8724" s="9"/>
      <c r="AJ8724" s="9"/>
      <c r="AK8724" s="9"/>
      <c r="AL8724" s="9"/>
      <c r="AM8724" s="9"/>
      <c r="AN8724" s="9"/>
      <c r="AO8724" s="27"/>
      <c r="AQ8724" s="29"/>
      <c r="AR8724" s="11"/>
      <c r="AW8724" s="31"/>
      <c r="AZ8724" s="12"/>
      <c r="BA8724" s="12"/>
      <c r="BB8724" s="12"/>
      <c r="BC8724" s="12"/>
    </row>
    <row r="8725" spans="4:55">
      <c r="D8725" s="7"/>
      <c r="E8725" s="7"/>
      <c r="F8725" s="8"/>
      <c r="G8725" s="8"/>
      <c r="H8725" s="8"/>
      <c r="AF8725" s="9"/>
      <c r="AG8725" s="9"/>
      <c r="AH8725" s="9"/>
      <c r="AI8725" s="9"/>
      <c r="AJ8725" s="9"/>
      <c r="AK8725" s="9"/>
      <c r="AL8725" s="9"/>
      <c r="AM8725" s="9"/>
      <c r="AN8725" s="9"/>
      <c r="AO8725" s="27"/>
      <c r="AQ8725" s="29"/>
      <c r="AR8725" s="11"/>
      <c r="AW8725" s="31"/>
      <c r="AZ8725" s="12"/>
      <c r="BA8725" s="12"/>
      <c r="BB8725" s="12"/>
      <c r="BC8725" s="12"/>
    </row>
    <row r="8726" spans="4:55">
      <c r="D8726" s="7"/>
      <c r="E8726" s="7"/>
      <c r="F8726" s="8"/>
      <c r="G8726" s="8"/>
      <c r="H8726" s="8"/>
      <c r="AF8726" s="9"/>
      <c r="AG8726" s="9"/>
      <c r="AH8726" s="9"/>
      <c r="AI8726" s="9"/>
      <c r="AJ8726" s="9"/>
      <c r="AK8726" s="9"/>
      <c r="AL8726" s="9"/>
      <c r="AM8726" s="9"/>
      <c r="AN8726" s="9"/>
      <c r="AO8726" s="27"/>
      <c r="AQ8726" s="29"/>
      <c r="AR8726" s="11"/>
      <c r="AW8726" s="31"/>
      <c r="AZ8726" s="12"/>
      <c r="BA8726" s="12"/>
      <c r="BB8726" s="12"/>
      <c r="BC8726" s="12"/>
    </row>
    <row r="8727" spans="4:55">
      <c r="D8727" s="7"/>
      <c r="E8727" s="7"/>
      <c r="F8727" s="8"/>
      <c r="G8727" s="8"/>
      <c r="H8727" s="8"/>
      <c r="AF8727" s="9"/>
      <c r="AG8727" s="9"/>
      <c r="AH8727" s="9"/>
      <c r="AI8727" s="9"/>
      <c r="AJ8727" s="9"/>
      <c r="AK8727" s="9"/>
      <c r="AL8727" s="9"/>
      <c r="AM8727" s="9"/>
      <c r="AN8727" s="9"/>
      <c r="AO8727" s="27"/>
      <c r="AQ8727" s="29"/>
      <c r="AR8727" s="11"/>
      <c r="AW8727" s="31"/>
      <c r="AZ8727" s="12"/>
      <c r="BA8727" s="12"/>
      <c r="BB8727" s="12"/>
      <c r="BC8727" s="12"/>
    </row>
    <row r="8728" spans="4:55">
      <c r="D8728" s="7"/>
      <c r="E8728" s="7"/>
      <c r="F8728" s="8"/>
      <c r="G8728" s="8"/>
      <c r="H8728" s="8"/>
      <c r="AF8728" s="9"/>
      <c r="AG8728" s="9"/>
      <c r="AH8728" s="9"/>
      <c r="AI8728" s="9"/>
      <c r="AJ8728" s="9"/>
      <c r="AK8728" s="9"/>
      <c r="AL8728" s="9"/>
      <c r="AM8728" s="9"/>
      <c r="AN8728" s="9"/>
      <c r="AO8728" s="27"/>
      <c r="AQ8728" s="29"/>
      <c r="AR8728" s="11"/>
      <c r="AW8728" s="31"/>
      <c r="AZ8728" s="12"/>
      <c r="BA8728" s="12"/>
      <c r="BB8728" s="12"/>
      <c r="BC8728" s="12"/>
    </row>
    <row r="8729" spans="4:55">
      <c r="D8729" s="7"/>
      <c r="E8729" s="7"/>
      <c r="F8729" s="8"/>
      <c r="G8729" s="8"/>
      <c r="H8729" s="8"/>
      <c r="AF8729" s="9"/>
      <c r="AG8729" s="9"/>
      <c r="AH8729" s="9"/>
      <c r="AI8729" s="9"/>
      <c r="AJ8729" s="9"/>
      <c r="AK8729" s="9"/>
      <c r="AL8729" s="9"/>
      <c r="AM8729" s="9"/>
      <c r="AN8729" s="9"/>
      <c r="AO8729" s="27"/>
      <c r="AQ8729" s="29"/>
      <c r="AR8729" s="11"/>
      <c r="AW8729" s="31"/>
      <c r="AZ8729" s="12"/>
      <c r="BA8729" s="12"/>
      <c r="BB8729" s="12"/>
      <c r="BC8729" s="12"/>
    </row>
    <row r="8730" spans="4:55">
      <c r="D8730" s="7"/>
      <c r="E8730" s="7"/>
      <c r="F8730" s="8"/>
      <c r="G8730" s="8"/>
      <c r="H8730" s="8"/>
      <c r="AF8730" s="9"/>
      <c r="AG8730" s="9"/>
      <c r="AH8730" s="9"/>
      <c r="AI8730" s="9"/>
      <c r="AJ8730" s="9"/>
      <c r="AK8730" s="9"/>
      <c r="AL8730" s="9"/>
      <c r="AM8730" s="9"/>
      <c r="AN8730" s="9"/>
      <c r="AO8730" s="27"/>
      <c r="AQ8730" s="29"/>
      <c r="AR8730" s="11"/>
      <c r="AW8730" s="31"/>
      <c r="AZ8730" s="12"/>
      <c r="BA8730" s="12"/>
      <c r="BB8730" s="12"/>
      <c r="BC8730" s="12"/>
    </row>
    <row r="8731" spans="4:55">
      <c r="D8731" s="7"/>
      <c r="E8731" s="7"/>
      <c r="F8731" s="8"/>
      <c r="G8731" s="8"/>
      <c r="H8731" s="8"/>
      <c r="AF8731" s="9"/>
      <c r="AG8731" s="9"/>
      <c r="AH8731" s="9"/>
      <c r="AI8731" s="9"/>
      <c r="AJ8731" s="9"/>
      <c r="AK8731" s="9"/>
      <c r="AL8731" s="9"/>
      <c r="AM8731" s="9"/>
      <c r="AN8731" s="9"/>
      <c r="AO8731" s="27"/>
      <c r="AQ8731" s="29"/>
      <c r="AR8731" s="11"/>
      <c r="AW8731" s="31"/>
      <c r="AZ8731" s="12"/>
      <c r="BA8731" s="12"/>
      <c r="BB8731" s="12"/>
      <c r="BC8731" s="12"/>
    </row>
    <row r="8732" spans="4:55">
      <c r="D8732" s="7"/>
      <c r="E8732" s="7"/>
      <c r="F8732" s="8"/>
      <c r="G8732" s="8"/>
      <c r="H8732" s="8"/>
      <c r="AF8732" s="9"/>
      <c r="AG8732" s="9"/>
      <c r="AH8732" s="9"/>
      <c r="AI8732" s="9"/>
      <c r="AJ8732" s="9"/>
      <c r="AK8732" s="9"/>
      <c r="AL8732" s="9"/>
      <c r="AM8732" s="9"/>
      <c r="AN8732" s="9"/>
      <c r="AO8732" s="27"/>
      <c r="AQ8732" s="29"/>
      <c r="AR8732" s="11"/>
      <c r="AW8732" s="31"/>
      <c r="AZ8732" s="12"/>
      <c r="BA8732" s="12"/>
      <c r="BB8732" s="12"/>
      <c r="BC8732" s="12"/>
    </row>
    <row r="8733" spans="4:55">
      <c r="D8733" s="7"/>
      <c r="E8733" s="7"/>
      <c r="F8733" s="8"/>
      <c r="G8733" s="8"/>
      <c r="H8733" s="8"/>
      <c r="AF8733" s="9"/>
      <c r="AG8733" s="9"/>
      <c r="AH8733" s="9"/>
      <c r="AI8733" s="9"/>
      <c r="AJ8733" s="9"/>
      <c r="AK8733" s="9"/>
      <c r="AL8733" s="9"/>
      <c r="AM8733" s="9"/>
      <c r="AN8733" s="9"/>
      <c r="AO8733" s="27"/>
      <c r="AQ8733" s="29"/>
      <c r="AR8733" s="11"/>
      <c r="AW8733" s="31"/>
      <c r="AZ8733" s="12"/>
      <c r="BA8733" s="12"/>
      <c r="BB8733" s="12"/>
      <c r="BC8733" s="12"/>
    </row>
    <row r="8734" spans="4:55">
      <c r="D8734" s="7"/>
      <c r="E8734" s="7"/>
      <c r="F8734" s="8"/>
      <c r="G8734" s="8"/>
      <c r="H8734" s="8"/>
      <c r="AF8734" s="9"/>
      <c r="AG8734" s="9"/>
      <c r="AH8734" s="9"/>
      <c r="AI8734" s="9"/>
      <c r="AJ8734" s="9"/>
      <c r="AK8734" s="9"/>
      <c r="AL8734" s="9"/>
      <c r="AM8734" s="9"/>
      <c r="AN8734" s="9"/>
      <c r="AO8734" s="27"/>
      <c r="AQ8734" s="29"/>
      <c r="AR8734" s="11"/>
      <c r="AW8734" s="31"/>
      <c r="AZ8734" s="12"/>
      <c r="BA8734" s="12"/>
      <c r="BB8734" s="12"/>
      <c r="BC8734" s="12"/>
    </row>
    <row r="8735" spans="4:55">
      <c r="D8735" s="7"/>
      <c r="E8735" s="7"/>
      <c r="F8735" s="8"/>
      <c r="G8735" s="8"/>
      <c r="H8735" s="8"/>
      <c r="AF8735" s="9"/>
      <c r="AG8735" s="9"/>
      <c r="AH8735" s="9"/>
      <c r="AI8735" s="9"/>
      <c r="AJ8735" s="9"/>
      <c r="AK8735" s="9"/>
      <c r="AL8735" s="9"/>
      <c r="AM8735" s="9"/>
      <c r="AN8735" s="9"/>
      <c r="AO8735" s="27"/>
      <c r="AQ8735" s="29"/>
      <c r="AR8735" s="11"/>
      <c r="AW8735" s="31"/>
      <c r="AZ8735" s="12"/>
      <c r="BA8735" s="12"/>
      <c r="BB8735" s="12"/>
      <c r="BC8735" s="12"/>
    </row>
    <row r="8736" spans="4:55">
      <c r="D8736" s="7"/>
      <c r="E8736" s="7"/>
      <c r="F8736" s="8"/>
      <c r="G8736" s="8"/>
      <c r="H8736" s="8"/>
      <c r="AF8736" s="9"/>
      <c r="AG8736" s="9"/>
      <c r="AH8736" s="9"/>
      <c r="AI8736" s="9"/>
      <c r="AJ8736" s="9"/>
      <c r="AK8736" s="9"/>
      <c r="AL8736" s="9"/>
      <c r="AM8736" s="9"/>
      <c r="AN8736" s="9"/>
      <c r="AO8736" s="27"/>
      <c r="AQ8736" s="29"/>
      <c r="AR8736" s="11"/>
      <c r="AW8736" s="31"/>
      <c r="AZ8736" s="12"/>
      <c r="BA8736" s="12"/>
      <c r="BB8736" s="12"/>
      <c r="BC8736" s="12"/>
    </row>
    <row r="8737" spans="4:55">
      <c r="D8737" s="7"/>
      <c r="E8737" s="7"/>
      <c r="F8737" s="8"/>
      <c r="G8737" s="8"/>
      <c r="H8737" s="8"/>
      <c r="AF8737" s="9"/>
      <c r="AG8737" s="9"/>
      <c r="AH8737" s="9"/>
      <c r="AI8737" s="9"/>
      <c r="AJ8737" s="9"/>
      <c r="AK8737" s="9"/>
      <c r="AL8737" s="9"/>
      <c r="AM8737" s="9"/>
      <c r="AN8737" s="9"/>
      <c r="AO8737" s="27"/>
      <c r="AQ8737" s="29"/>
      <c r="AR8737" s="11"/>
      <c r="AW8737" s="31"/>
      <c r="AZ8737" s="12"/>
      <c r="BA8737" s="12"/>
      <c r="BB8737" s="12"/>
      <c r="BC8737" s="12"/>
    </row>
    <row r="8738" spans="4:55">
      <c r="D8738" s="7"/>
      <c r="E8738" s="7"/>
      <c r="F8738" s="8"/>
      <c r="G8738" s="8"/>
      <c r="H8738" s="8"/>
      <c r="AF8738" s="9"/>
      <c r="AG8738" s="9"/>
      <c r="AH8738" s="9"/>
      <c r="AI8738" s="9"/>
      <c r="AJ8738" s="9"/>
      <c r="AK8738" s="9"/>
      <c r="AL8738" s="9"/>
      <c r="AM8738" s="9"/>
      <c r="AN8738" s="9"/>
      <c r="AO8738" s="27"/>
      <c r="AQ8738" s="29"/>
      <c r="AR8738" s="11"/>
      <c r="AW8738" s="31"/>
      <c r="AZ8738" s="12"/>
      <c r="BA8738" s="12"/>
      <c r="BB8738" s="12"/>
      <c r="BC8738" s="12"/>
    </row>
    <row r="8739" spans="4:55">
      <c r="D8739" s="7"/>
      <c r="E8739" s="7"/>
      <c r="F8739" s="8"/>
      <c r="G8739" s="8"/>
      <c r="H8739" s="8"/>
      <c r="AF8739" s="9"/>
      <c r="AG8739" s="9"/>
      <c r="AH8739" s="9"/>
      <c r="AI8739" s="9"/>
      <c r="AJ8739" s="9"/>
      <c r="AK8739" s="9"/>
      <c r="AL8739" s="9"/>
      <c r="AM8739" s="9"/>
      <c r="AN8739" s="9"/>
      <c r="AO8739" s="27"/>
      <c r="AQ8739" s="29"/>
      <c r="AR8739" s="11"/>
      <c r="AW8739" s="31"/>
      <c r="AZ8739" s="12"/>
      <c r="BA8739" s="12"/>
      <c r="BB8739" s="12"/>
      <c r="BC8739" s="12"/>
    </row>
    <row r="8740" spans="4:55">
      <c r="D8740" s="7"/>
      <c r="E8740" s="7"/>
      <c r="F8740" s="8"/>
      <c r="G8740" s="8"/>
      <c r="H8740" s="8"/>
      <c r="AF8740" s="9"/>
      <c r="AG8740" s="9"/>
      <c r="AH8740" s="9"/>
      <c r="AI8740" s="9"/>
      <c r="AJ8740" s="9"/>
      <c r="AK8740" s="9"/>
      <c r="AL8740" s="9"/>
      <c r="AM8740" s="9"/>
      <c r="AN8740" s="9"/>
      <c r="AO8740" s="27"/>
      <c r="AQ8740" s="29"/>
      <c r="AR8740" s="11"/>
      <c r="AW8740" s="31"/>
      <c r="AZ8740" s="12"/>
      <c r="BA8740" s="12"/>
      <c r="BB8740" s="12"/>
      <c r="BC8740" s="12"/>
    </row>
    <row r="8741" spans="4:55">
      <c r="D8741" s="7"/>
      <c r="E8741" s="7"/>
      <c r="F8741" s="8"/>
      <c r="G8741" s="8"/>
      <c r="H8741" s="8"/>
      <c r="AF8741" s="9"/>
      <c r="AG8741" s="9"/>
      <c r="AH8741" s="9"/>
      <c r="AI8741" s="9"/>
      <c r="AJ8741" s="9"/>
      <c r="AK8741" s="9"/>
      <c r="AL8741" s="9"/>
      <c r="AM8741" s="9"/>
      <c r="AN8741" s="9"/>
      <c r="AO8741" s="27"/>
      <c r="AQ8741" s="29"/>
      <c r="AR8741" s="11"/>
      <c r="AW8741" s="31"/>
      <c r="AZ8741" s="12"/>
      <c r="BA8741" s="12"/>
      <c r="BB8741" s="12"/>
      <c r="BC8741" s="12"/>
    </row>
    <row r="8742" spans="4:55">
      <c r="D8742" s="7"/>
      <c r="E8742" s="7"/>
      <c r="F8742" s="8"/>
      <c r="G8742" s="8"/>
      <c r="H8742" s="8"/>
      <c r="AF8742" s="9"/>
      <c r="AG8742" s="9"/>
      <c r="AH8742" s="9"/>
      <c r="AI8742" s="9"/>
      <c r="AJ8742" s="9"/>
      <c r="AK8742" s="9"/>
      <c r="AL8742" s="9"/>
      <c r="AM8742" s="9"/>
      <c r="AN8742" s="9"/>
      <c r="AO8742" s="27"/>
      <c r="AQ8742" s="29"/>
      <c r="AR8742" s="11"/>
      <c r="AW8742" s="31"/>
      <c r="AZ8742" s="12"/>
      <c r="BA8742" s="12"/>
      <c r="BB8742" s="12"/>
      <c r="BC8742" s="12"/>
    </row>
    <row r="8743" spans="4:55">
      <c r="D8743" s="7"/>
      <c r="E8743" s="7"/>
      <c r="F8743" s="8"/>
      <c r="G8743" s="8"/>
      <c r="H8743" s="8"/>
      <c r="AF8743" s="9"/>
      <c r="AG8743" s="9"/>
      <c r="AH8743" s="9"/>
      <c r="AI8743" s="9"/>
      <c r="AJ8743" s="9"/>
      <c r="AK8743" s="9"/>
      <c r="AL8743" s="9"/>
      <c r="AM8743" s="9"/>
      <c r="AN8743" s="9"/>
      <c r="AO8743" s="27"/>
      <c r="AQ8743" s="29"/>
      <c r="AR8743" s="11"/>
      <c r="AW8743" s="31"/>
      <c r="AZ8743" s="12"/>
      <c r="BA8743" s="12"/>
      <c r="BB8743" s="12"/>
      <c r="BC8743" s="12"/>
    </row>
    <row r="8744" spans="4:55">
      <c r="D8744" s="7"/>
      <c r="E8744" s="7"/>
      <c r="F8744" s="8"/>
      <c r="G8744" s="8"/>
      <c r="H8744" s="8"/>
      <c r="AF8744" s="9"/>
      <c r="AG8744" s="9"/>
      <c r="AH8744" s="9"/>
      <c r="AI8744" s="9"/>
      <c r="AJ8744" s="9"/>
      <c r="AK8744" s="9"/>
      <c r="AL8744" s="9"/>
      <c r="AM8744" s="9"/>
      <c r="AN8744" s="9"/>
      <c r="AO8744" s="27"/>
      <c r="AQ8744" s="29"/>
      <c r="AR8744" s="11"/>
      <c r="AW8744" s="31"/>
      <c r="AZ8744" s="12"/>
      <c r="BA8744" s="12"/>
      <c r="BB8744" s="12"/>
      <c r="BC8744" s="12"/>
    </row>
    <row r="8745" spans="4:55">
      <c r="D8745" s="7"/>
      <c r="E8745" s="7"/>
      <c r="F8745" s="8"/>
      <c r="G8745" s="8"/>
      <c r="H8745" s="8"/>
      <c r="AF8745" s="9"/>
      <c r="AG8745" s="9"/>
      <c r="AH8745" s="9"/>
      <c r="AI8745" s="9"/>
      <c r="AJ8745" s="9"/>
      <c r="AK8745" s="9"/>
      <c r="AL8745" s="9"/>
      <c r="AM8745" s="9"/>
      <c r="AN8745" s="9"/>
      <c r="AO8745" s="27"/>
      <c r="AQ8745" s="29"/>
      <c r="AR8745" s="11"/>
      <c r="AW8745" s="31"/>
      <c r="AZ8745" s="12"/>
      <c r="BA8745" s="12"/>
      <c r="BB8745" s="12"/>
      <c r="BC8745" s="12"/>
    </row>
    <row r="8746" spans="4:55">
      <c r="D8746" s="7"/>
      <c r="E8746" s="7"/>
      <c r="F8746" s="8"/>
      <c r="G8746" s="8"/>
      <c r="H8746" s="8"/>
      <c r="AF8746" s="9"/>
      <c r="AG8746" s="9"/>
      <c r="AH8746" s="9"/>
      <c r="AI8746" s="9"/>
      <c r="AJ8746" s="9"/>
      <c r="AK8746" s="9"/>
      <c r="AL8746" s="9"/>
      <c r="AM8746" s="9"/>
      <c r="AN8746" s="9"/>
      <c r="AO8746" s="27"/>
      <c r="AQ8746" s="29"/>
      <c r="AR8746" s="11"/>
      <c r="AW8746" s="31"/>
      <c r="AZ8746" s="12"/>
      <c r="BA8746" s="12"/>
      <c r="BB8746" s="12"/>
      <c r="BC8746" s="12"/>
    </row>
    <row r="8747" spans="4:55">
      <c r="D8747" s="7"/>
      <c r="E8747" s="7"/>
      <c r="F8747" s="8"/>
      <c r="G8747" s="8"/>
      <c r="H8747" s="8"/>
      <c r="AF8747" s="9"/>
      <c r="AG8747" s="9"/>
      <c r="AH8747" s="9"/>
      <c r="AI8747" s="9"/>
      <c r="AJ8747" s="9"/>
      <c r="AK8747" s="9"/>
      <c r="AL8747" s="9"/>
      <c r="AM8747" s="9"/>
      <c r="AN8747" s="9"/>
      <c r="AO8747" s="27"/>
      <c r="AQ8747" s="29"/>
      <c r="AR8747" s="11"/>
      <c r="AW8747" s="31"/>
      <c r="AZ8747" s="12"/>
      <c r="BA8747" s="12"/>
      <c r="BB8747" s="12"/>
      <c r="BC8747" s="12"/>
    </row>
    <row r="8748" spans="4:55">
      <c r="D8748" s="7"/>
      <c r="E8748" s="7"/>
      <c r="F8748" s="8"/>
      <c r="G8748" s="8"/>
      <c r="H8748" s="8"/>
      <c r="AF8748" s="9"/>
      <c r="AG8748" s="9"/>
      <c r="AH8748" s="9"/>
      <c r="AI8748" s="9"/>
      <c r="AJ8748" s="9"/>
      <c r="AK8748" s="9"/>
      <c r="AL8748" s="9"/>
      <c r="AM8748" s="9"/>
      <c r="AN8748" s="9"/>
      <c r="AO8748" s="27"/>
      <c r="AQ8748" s="29"/>
      <c r="AR8748" s="11"/>
      <c r="AW8748" s="31"/>
      <c r="AZ8748" s="12"/>
      <c r="BA8748" s="12"/>
      <c r="BB8748" s="12"/>
      <c r="BC8748" s="12"/>
    </row>
    <row r="8749" spans="4:55">
      <c r="D8749" s="7"/>
      <c r="E8749" s="7"/>
      <c r="F8749" s="8"/>
      <c r="G8749" s="8"/>
      <c r="H8749" s="8"/>
      <c r="AF8749" s="9"/>
      <c r="AG8749" s="9"/>
      <c r="AH8749" s="9"/>
      <c r="AI8749" s="9"/>
      <c r="AJ8749" s="9"/>
      <c r="AK8749" s="9"/>
      <c r="AL8749" s="9"/>
      <c r="AM8749" s="9"/>
      <c r="AN8749" s="9"/>
      <c r="AO8749" s="27"/>
      <c r="AQ8749" s="29"/>
      <c r="AR8749" s="11"/>
      <c r="AW8749" s="31"/>
      <c r="AZ8749" s="12"/>
      <c r="BA8749" s="12"/>
      <c r="BB8749" s="12"/>
      <c r="BC8749" s="12"/>
    </row>
    <row r="8750" spans="4:55">
      <c r="D8750" s="7"/>
      <c r="E8750" s="7"/>
      <c r="F8750" s="8"/>
      <c r="G8750" s="8"/>
      <c r="H8750" s="8"/>
      <c r="AF8750" s="9"/>
      <c r="AG8750" s="9"/>
      <c r="AH8750" s="9"/>
      <c r="AI8750" s="9"/>
      <c r="AJ8750" s="9"/>
      <c r="AK8750" s="9"/>
      <c r="AL8750" s="9"/>
      <c r="AM8750" s="9"/>
      <c r="AN8750" s="9"/>
      <c r="AO8750" s="27"/>
      <c r="AQ8750" s="29"/>
      <c r="AR8750" s="11"/>
      <c r="AW8750" s="31"/>
      <c r="AZ8750" s="12"/>
      <c r="BA8750" s="12"/>
      <c r="BB8750" s="12"/>
      <c r="BC8750" s="12"/>
    </row>
    <row r="8751" spans="4:55">
      <c r="D8751" s="7"/>
      <c r="E8751" s="7"/>
      <c r="F8751" s="8"/>
      <c r="G8751" s="8"/>
      <c r="H8751" s="8"/>
      <c r="AF8751" s="9"/>
      <c r="AG8751" s="9"/>
      <c r="AH8751" s="9"/>
      <c r="AI8751" s="9"/>
      <c r="AJ8751" s="9"/>
      <c r="AK8751" s="9"/>
      <c r="AL8751" s="9"/>
      <c r="AM8751" s="9"/>
      <c r="AN8751" s="9"/>
      <c r="AO8751" s="27"/>
      <c r="AQ8751" s="29"/>
      <c r="AR8751" s="11"/>
      <c r="AW8751" s="31"/>
      <c r="AZ8751" s="12"/>
      <c r="BA8751" s="12"/>
      <c r="BB8751" s="12"/>
      <c r="BC8751" s="12"/>
    </row>
    <row r="8752" spans="4:55">
      <c r="D8752" s="7"/>
      <c r="E8752" s="7"/>
      <c r="F8752" s="8"/>
      <c r="G8752" s="8"/>
      <c r="H8752" s="8"/>
      <c r="AF8752" s="9"/>
      <c r="AG8752" s="9"/>
      <c r="AH8752" s="9"/>
      <c r="AI8752" s="9"/>
      <c r="AJ8752" s="9"/>
      <c r="AK8752" s="9"/>
      <c r="AL8752" s="9"/>
      <c r="AM8752" s="9"/>
      <c r="AN8752" s="9"/>
      <c r="AO8752" s="27"/>
      <c r="AQ8752" s="29"/>
      <c r="AR8752" s="11"/>
      <c r="AW8752" s="31"/>
      <c r="AZ8752" s="12"/>
      <c r="BA8752" s="12"/>
      <c r="BB8752" s="12"/>
      <c r="BC8752" s="12"/>
    </row>
    <row r="8753" spans="4:55">
      <c r="D8753" s="7"/>
      <c r="E8753" s="7"/>
      <c r="F8753" s="8"/>
      <c r="G8753" s="8"/>
      <c r="H8753" s="8"/>
      <c r="AF8753" s="9"/>
      <c r="AG8753" s="9"/>
      <c r="AH8753" s="9"/>
      <c r="AI8753" s="9"/>
      <c r="AJ8753" s="9"/>
      <c r="AK8753" s="9"/>
      <c r="AL8753" s="9"/>
      <c r="AM8753" s="9"/>
      <c r="AN8753" s="9"/>
      <c r="AO8753" s="27"/>
      <c r="AQ8753" s="29"/>
      <c r="AR8753" s="11"/>
      <c r="AW8753" s="31"/>
      <c r="AZ8753" s="12"/>
      <c r="BA8753" s="12"/>
      <c r="BB8753" s="12"/>
      <c r="BC8753" s="12"/>
    </row>
    <row r="8754" spans="4:55">
      <c r="D8754" s="7"/>
      <c r="E8754" s="7"/>
      <c r="F8754" s="8"/>
      <c r="G8754" s="8"/>
      <c r="H8754" s="8"/>
      <c r="AF8754" s="9"/>
      <c r="AG8754" s="9"/>
      <c r="AH8754" s="9"/>
      <c r="AI8754" s="9"/>
      <c r="AJ8754" s="9"/>
      <c r="AK8754" s="9"/>
      <c r="AL8754" s="9"/>
      <c r="AM8754" s="9"/>
      <c r="AN8754" s="9"/>
      <c r="AO8754" s="27"/>
      <c r="AQ8754" s="29"/>
      <c r="AR8754" s="11"/>
      <c r="AW8754" s="31"/>
      <c r="AZ8754" s="12"/>
      <c r="BA8754" s="12"/>
      <c r="BB8754" s="12"/>
      <c r="BC8754" s="12"/>
    </row>
    <row r="8755" spans="4:55">
      <c r="D8755" s="7"/>
      <c r="E8755" s="7"/>
      <c r="F8755" s="8"/>
      <c r="G8755" s="8"/>
      <c r="H8755" s="8"/>
      <c r="AF8755" s="9"/>
      <c r="AG8755" s="9"/>
      <c r="AH8755" s="9"/>
      <c r="AI8755" s="9"/>
      <c r="AJ8755" s="9"/>
      <c r="AK8755" s="9"/>
      <c r="AL8755" s="9"/>
      <c r="AM8755" s="9"/>
      <c r="AN8755" s="9"/>
      <c r="AO8755" s="27"/>
      <c r="AQ8755" s="29"/>
      <c r="AR8755" s="11"/>
      <c r="AW8755" s="31"/>
      <c r="AZ8755" s="12"/>
      <c r="BA8755" s="12"/>
      <c r="BB8755" s="12"/>
      <c r="BC8755" s="12"/>
    </row>
    <row r="8756" spans="4:55">
      <c r="D8756" s="7"/>
      <c r="E8756" s="7"/>
      <c r="F8756" s="8"/>
      <c r="G8756" s="8"/>
      <c r="H8756" s="8"/>
      <c r="AF8756" s="9"/>
      <c r="AG8756" s="9"/>
      <c r="AH8756" s="9"/>
      <c r="AI8756" s="9"/>
      <c r="AJ8756" s="9"/>
      <c r="AK8756" s="9"/>
      <c r="AL8756" s="9"/>
      <c r="AM8756" s="9"/>
      <c r="AN8756" s="9"/>
      <c r="AO8756" s="27"/>
      <c r="AQ8756" s="29"/>
      <c r="AR8756" s="11"/>
      <c r="AW8756" s="31"/>
      <c r="AZ8756" s="12"/>
      <c r="BA8756" s="12"/>
      <c r="BB8756" s="12"/>
      <c r="BC8756" s="12"/>
    </row>
    <row r="8757" spans="4:55">
      <c r="D8757" s="7"/>
      <c r="E8757" s="7"/>
      <c r="F8757" s="8"/>
      <c r="G8757" s="8"/>
      <c r="H8757" s="8"/>
      <c r="AF8757" s="9"/>
      <c r="AG8757" s="9"/>
      <c r="AH8757" s="9"/>
      <c r="AI8757" s="9"/>
      <c r="AJ8757" s="9"/>
      <c r="AK8757" s="9"/>
      <c r="AL8757" s="9"/>
      <c r="AM8757" s="9"/>
      <c r="AN8757" s="9"/>
      <c r="AO8757" s="27"/>
      <c r="AQ8757" s="29"/>
      <c r="AR8757" s="11"/>
      <c r="AW8757" s="31"/>
      <c r="AZ8757" s="12"/>
      <c r="BA8757" s="12"/>
      <c r="BB8757" s="12"/>
      <c r="BC8757" s="12"/>
    </row>
    <row r="8758" spans="4:55">
      <c r="D8758" s="7"/>
      <c r="E8758" s="7"/>
      <c r="F8758" s="8"/>
      <c r="G8758" s="8"/>
      <c r="H8758" s="8"/>
      <c r="AF8758" s="9"/>
      <c r="AG8758" s="9"/>
      <c r="AH8758" s="9"/>
      <c r="AI8758" s="9"/>
      <c r="AJ8758" s="9"/>
      <c r="AK8758" s="9"/>
      <c r="AL8758" s="9"/>
      <c r="AM8758" s="9"/>
      <c r="AN8758" s="9"/>
      <c r="AO8758" s="27"/>
      <c r="AQ8758" s="29"/>
      <c r="AR8758" s="11"/>
      <c r="AW8758" s="31"/>
      <c r="AZ8758" s="12"/>
      <c r="BA8758" s="12"/>
      <c r="BB8758" s="12"/>
      <c r="BC8758" s="12"/>
    </row>
    <row r="8759" spans="4:55">
      <c r="D8759" s="7"/>
      <c r="E8759" s="7"/>
      <c r="F8759" s="8"/>
      <c r="G8759" s="8"/>
      <c r="H8759" s="8"/>
      <c r="AF8759" s="9"/>
      <c r="AG8759" s="9"/>
      <c r="AH8759" s="9"/>
      <c r="AI8759" s="9"/>
      <c r="AJ8759" s="9"/>
      <c r="AK8759" s="9"/>
      <c r="AL8759" s="9"/>
      <c r="AM8759" s="9"/>
      <c r="AN8759" s="9"/>
      <c r="AO8759" s="27"/>
      <c r="AQ8759" s="29"/>
      <c r="AR8759" s="11"/>
      <c r="AW8759" s="31"/>
      <c r="AZ8759" s="12"/>
      <c r="BA8759" s="12"/>
      <c r="BB8759" s="12"/>
      <c r="BC8759" s="12"/>
    </row>
    <row r="8760" spans="4:55">
      <c r="D8760" s="7"/>
      <c r="E8760" s="7"/>
      <c r="F8760" s="8"/>
      <c r="G8760" s="8"/>
      <c r="H8760" s="8"/>
      <c r="AF8760" s="9"/>
      <c r="AG8760" s="9"/>
      <c r="AH8760" s="9"/>
      <c r="AI8760" s="9"/>
      <c r="AJ8760" s="9"/>
      <c r="AK8760" s="9"/>
      <c r="AL8760" s="9"/>
      <c r="AM8760" s="9"/>
      <c r="AN8760" s="9"/>
      <c r="AO8760" s="27"/>
      <c r="AQ8760" s="29"/>
      <c r="AR8760" s="11"/>
      <c r="AW8760" s="31"/>
      <c r="AZ8760" s="12"/>
      <c r="BA8760" s="12"/>
      <c r="BB8760" s="12"/>
      <c r="BC8760" s="12"/>
    </row>
    <row r="8761" spans="4:55">
      <c r="D8761" s="7"/>
      <c r="E8761" s="7"/>
      <c r="F8761" s="8"/>
      <c r="G8761" s="8"/>
      <c r="H8761" s="8"/>
      <c r="AF8761" s="9"/>
      <c r="AG8761" s="9"/>
      <c r="AH8761" s="9"/>
      <c r="AI8761" s="9"/>
      <c r="AJ8761" s="9"/>
      <c r="AK8761" s="9"/>
      <c r="AL8761" s="9"/>
      <c r="AM8761" s="9"/>
      <c r="AN8761" s="9"/>
      <c r="AO8761" s="27"/>
      <c r="AQ8761" s="29"/>
      <c r="AR8761" s="11"/>
      <c r="AW8761" s="31"/>
      <c r="AZ8761" s="12"/>
      <c r="BA8761" s="12"/>
      <c r="BB8761" s="12"/>
      <c r="BC8761" s="12"/>
    </row>
    <row r="8762" spans="4:55">
      <c r="D8762" s="7"/>
      <c r="E8762" s="7"/>
      <c r="F8762" s="8"/>
      <c r="G8762" s="8"/>
      <c r="H8762" s="8"/>
      <c r="AF8762" s="9"/>
      <c r="AG8762" s="9"/>
      <c r="AH8762" s="9"/>
      <c r="AI8762" s="9"/>
      <c r="AJ8762" s="9"/>
      <c r="AK8762" s="9"/>
      <c r="AL8762" s="9"/>
      <c r="AM8762" s="9"/>
      <c r="AN8762" s="9"/>
      <c r="AO8762" s="27"/>
      <c r="AQ8762" s="29"/>
      <c r="AR8762" s="11"/>
      <c r="AW8762" s="31"/>
      <c r="AZ8762" s="12"/>
      <c r="BA8762" s="12"/>
      <c r="BB8762" s="12"/>
      <c r="BC8762" s="12"/>
    </row>
    <row r="8763" spans="4:55">
      <c r="D8763" s="7"/>
      <c r="E8763" s="7"/>
      <c r="F8763" s="8"/>
      <c r="G8763" s="8"/>
      <c r="H8763" s="8"/>
      <c r="AF8763" s="9"/>
      <c r="AG8763" s="9"/>
      <c r="AH8763" s="9"/>
      <c r="AI8763" s="9"/>
      <c r="AJ8763" s="9"/>
      <c r="AK8763" s="9"/>
      <c r="AL8763" s="9"/>
      <c r="AM8763" s="9"/>
      <c r="AN8763" s="9"/>
      <c r="AO8763" s="27"/>
      <c r="AQ8763" s="29"/>
      <c r="AR8763" s="11"/>
      <c r="AW8763" s="31"/>
      <c r="AZ8763" s="12"/>
      <c r="BA8763" s="12"/>
      <c r="BB8763" s="12"/>
      <c r="BC8763" s="12"/>
    </row>
    <row r="8764" spans="4:55">
      <c r="D8764" s="7"/>
      <c r="E8764" s="7"/>
      <c r="F8764" s="8"/>
      <c r="G8764" s="8"/>
      <c r="H8764" s="8"/>
      <c r="AF8764" s="9"/>
      <c r="AG8764" s="9"/>
      <c r="AH8764" s="9"/>
      <c r="AI8764" s="9"/>
      <c r="AJ8764" s="9"/>
      <c r="AK8764" s="9"/>
      <c r="AL8764" s="9"/>
      <c r="AM8764" s="9"/>
      <c r="AN8764" s="9"/>
      <c r="AO8764" s="27"/>
      <c r="AQ8764" s="29"/>
      <c r="AR8764" s="11"/>
      <c r="AW8764" s="31"/>
      <c r="AZ8764" s="12"/>
      <c r="BA8764" s="12"/>
      <c r="BB8764" s="12"/>
      <c r="BC8764" s="12"/>
    </row>
    <row r="8765" spans="4:55">
      <c r="D8765" s="7"/>
      <c r="E8765" s="7"/>
      <c r="F8765" s="8"/>
      <c r="G8765" s="8"/>
      <c r="H8765" s="8"/>
      <c r="AF8765" s="9"/>
      <c r="AG8765" s="9"/>
      <c r="AH8765" s="9"/>
      <c r="AI8765" s="9"/>
      <c r="AJ8765" s="9"/>
      <c r="AK8765" s="9"/>
      <c r="AL8765" s="9"/>
      <c r="AM8765" s="9"/>
      <c r="AN8765" s="9"/>
      <c r="AO8765" s="27"/>
      <c r="AQ8765" s="29"/>
      <c r="AR8765" s="11"/>
      <c r="AW8765" s="31"/>
      <c r="AZ8765" s="12"/>
      <c r="BA8765" s="12"/>
      <c r="BB8765" s="12"/>
      <c r="BC8765" s="12"/>
    </row>
    <row r="8766" spans="4:55">
      <c r="D8766" s="7"/>
      <c r="E8766" s="7"/>
      <c r="F8766" s="8"/>
      <c r="G8766" s="8"/>
      <c r="H8766" s="8"/>
      <c r="AF8766" s="9"/>
      <c r="AG8766" s="9"/>
      <c r="AH8766" s="9"/>
      <c r="AI8766" s="9"/>
      <c r="AJ8766" s="9"/>
      <c r="AK8766" s="9"/>
      <c r="AL8766" s="9"/>
      <c r="AM8766" s="9"/>
      <c r="AN8766" s="9"/>
      <c r="AO8766" s="27"/>
      <c r="AQ8766" s="29"/>
      <c r="AR8766" s="11"/>
      <c r="AW8766" s="31"/>
      <c r="AZ8766" s="12"/>
      <c r="BA8766" s="12"/>
      <c r="BB8766" s="12"/>
      <c r="BC8766" s="12"/>
    </row>
    <row r="8767" spans="4:55">
      <c r="D8767" s="7"/>
      <c r="E8767" s="7"/>
      <c r="F8767" s="8"/>
      <c r="G8767" s="8"/>
      <c r="H8767" s="8"/>
      <c r="AF8767" s="9"/>
      <c r="AG8767" s="9"/>
      <c r="AH8767" s="9"/>
      <c r="AI8767" s="9"/>
      <c r="AJ8767" s="9"/>
      <c r="AK8767" s="9"/>
      <c r="AL8767" s="9"/>
      <c r="AM8767" s="9"/>
      <c r="AN8767" s="9"/>
      <c r="AO8767" s="27"/>
      <c r="AQ8767" s="29"/>
      <c r="AR8767" s="11"/>
      <c r="AW8767" s="31"/>
      <c r="AZ8767" s="12"/>
      <c r="BA8767" s="12"/>
      <c r="BB8767" s="12"/>
      <c r="BC8767" s="12"/>
    </row>
    <row r="8768" spans="4:55">
      <c r="D8768" s="7"/>
      <c r="E8768" s="7"/>
      <c r="F8768" s="8"/>
      <c r="G8768" s="8"/>
      <c r="H8768" s="8"/>
      <c r="AF8768" s="9"/>
      <c r="AG8768" s="9"/>
      <c r="AH8768" s="9"/>
      <c r="AI8768" s="9"/>
      <c r="AJ8768" s="9"/>
      <c r="AK8768" s="9"/>
      <c r="AL8768" s="9"/>
      <c r="AM8768" s="9"/>
      <c r="AN8768" s="9"/>
      <c r="AO8768" s="27"/>
      <c r="AQ8768" s="29"/>
      <c r="AR8768" s="11"/>
      <c r="AW8768" s="31"/>
      <c r="AZ8768" s="12"/>
      <c r="BA8768" s="12"/>
      <c r="BB8768" s="12"/>
      <c r="BC8768" s="12"/>
    </row>
    <row r="8769" spans="4:55">
      <c r="D8769" s="7"/>
      <c r="E8769" s="7"/>
      <c r="F8769" s="8"/>
      <c r="G8769" s="8"/>
      <c r="H8769" s="8"/>
      <c r="AF8769" s="9"/>
      <c r="AG8769" s="9"/>
      <c r="AH8769" s="9"/>
      <c r="AI8769" s="9"/>
      <c r="AJ8769" s="9"/>
      <c r="AK8769" s="9"/>
      <c r="AL8769" s="9"/>
      <c r="AM8769" s="9"/>
      <c r="AN8769" s="9"/>
      <c r="AO8769" s="27"/>
      <c r="AQ8769" s="29"/>
      <c r="AR8769" s="11"/>
      <c r="AW8769" s="31"/>
      <c r="AZ8769" s="12"/>
      <c r="BA8769" s="12"/>
      <c r="BB8769" s="12"/>
      <c r="BC8769" s="12"/>
    </row>
    <row r="8770" spans="4:55">
      <c r="D8770" s="7"/>
      <c r="E8770" s="7"/>
      <c r="F8770" s="8"/>
      <c r="G8770" s="8"/>
      <c r="H8770" s="8"/>
      <c r="AF8770" s="9"/>
      <c r="AG8770" s="9"/>
      <c r="AH8770" s="9"/>
      <c r="AI8770" s="9"/>
      <c r="AJ8770" s="9"/>
      <c r="AK8770" s="9"/>
      <c r="AL8770" s="9"/>
      <c r="AM8770" s="9"/>
      <c r="AN8770" s="9"/>
      <c r="AO8770" s="27"/>
      <c r="AQ8770" s="29"/>
      <c r="AR8770" s="11"/>
      <c r="AW8770" s="31"/>
      <c r="AZ8770" s="12"/>
      <c r="BA8770" s="12"/>
      <c r="BB8770" s="12"/>
      <c r="BC8770" s="12"/>
    </row>
    <row r="8771" spans="4:55">
      <c r="D8771" s="7"/>
      <c r="E8771" s="7"/>
      <c r="F8771" s="8"/>
      <c r="G8771" s="8"/>
      <c r="H8771" s="8"/>
      <c r="AF8771" s="9"/>
      <c r="AG8771" s="9"/>
      <c r="AH8771" s="9"/>
      <c r="AI8771" s="9"/>
      <c r="AJ8771" s="9"/>
      <c r="AK8771" s="9"/>
      <c r="AL8771" s="9"/>
      <c r="AM8771" s="9"/>
      <c r="AN8771" s="9"/>
      <c r="AO8771" s="27"/>
      <c r="AQ8771" s="29"/>
      <c r="AR8771" s="11"/>
      <c r="AW8771" s="31"/>
      <c r="AZ8771" s="12"/>
      <c r="BA8771" s="12"/>
      <c r="BB8771" s="12"/>
      <c r="BC8771" s="12"/>
    </row>
    <row r="8772" spans="4:55">
      <c r="D8772" s="7"/>
      <c r="E8772" s="7"/>
      <c r="F8772" s="8"/>
      <c r="G8772" s="8"/>
      <c r="H8772" s="8"/>
      <c r="AF8772" s="9"/>
      <c r="AG8772" s="9"/>
      <c r="AH8772" s="9"/>
      <c r="AI8772" s="9"/>
      <c r="AJ8772" s="9"/>
      <c r="AK8772" s="9"/>
      <c r="AL8772" s="9"/>
      <c r="AM8772" s="9"/>
      <c r="AN8772" s="9"/>
      <c r="AO8772" s="27"/>
      <c r="AQ8772" s="29"/>
      <c r="AR8772" s="11"/>
      <c r="AW8772" s="31"/>
      <c r="AZ8772" s="12"/>
      <c r="BA8772" s="12"/>
      <c r="BB8772" s="12"/>
      <c r="BC8772" s="12"/>
    </row>
    <row r="8773" spans="4:55">
      <c r="D8773" s="7"/>
      <c r="E8773" s="7"/>
      <c r="F8773" s="8"/>
      <c r="G8773" s="8"/>
      <c r="H8773" s="8"/>
      <c r="AF8773" s="9"/>
      <c r="AG8773" s="9"/>
      <c r="AH8773" s="9"/>
      <c r="AI8773" s="9"/>
      <c r="AJ8773" s="9"/>
      <c r="AK8773" s="9"/>
      <c r="AL8773" s="9"/>
      <c r="AM8773" s="9"/>
      <c r="AN8773" s="9"/>
      <c r="AO8773" s="27"/>
      <c r="AQ8773" s="29"/>
      <c r="AR8773" s="11"/>
      <c r="AW8773" s="31"/>
      <c r="AZ8773" s="12"/>
      <c r="BA8773" s="12"/>
      <c r="BB8773" s="12"/>
      <c r="BC8773" s="12"/>
    </row>
    <row r="8774" spans="4:55">
      <c r="D8774" s="7"/>
      <c r="E8774" s="7"/>
      <c r="F8774" s="8"/>
      <c r="G8774" s="8"/>
      <c r="H8774" s="8"/>
      <c r="AF8774" s="9"/>
      <c r="AG8774" s="9"/>
      <c r="AH8774" s="9"/>
      <c r="AI8774" s="9"/>
      <c r="AJ8774" s="9"/>
      <c r="AK8774" s="9"/>
      <c r="AL8774" s="9"/>
      <c r="AM8774" s="9"/>
      <c r="AN8774" s="9"/>
      <c r="AO8774" s="27"/>
      <c r="AQ8774" s="29"/>
      <c r="AR8774" s="11"/>
      <c r="AW8774" s="31"/>
      <c r="AZ8774" s="12"/>
      <c r="BA8774" s="12"/>
      <c r="BB8774" s="12"/>
      <c r="BC8774" s="12"/>
    </row>
    <row r="8775" spans="4:55">
      <c r="D8775" s="7"/>
      <c r="E8775" s="7"/>
      <c r="F8775" s="8"/>
      <c r="G8775" s="8"/>
      <c r="H8775" s="8"/>
      <c r="AF8775" s="9"/>
      <c r="AG8775" s="9"/>
      <c r="AH8775" s="9"/>
      <c r="AI8775" s="9"/>
      <c r="AJ8775" s="9"/>
      <c r="AK8775" s="9"/>
      <c r="AL8775" s="9"/>
      <c r="AM8775" s="9"/>
      <c r="AN8775" s="9"/>
      <c r="AO8775" s="27"/>
      <c r="AQ8775" s="29"/>
      <c r="AR8775" s="11"/>
      <c r="AW8775" s="31"/>
      <c r="AZ8775" s="12"/>
      <c r="BA8775" s="12"/>
      <c r="BB8775" s="12"/>
      <c r="BC8775" s="12"/>
    </row>
    <row r="8776" spans="4:55">
      <c r="D8776" s="7"/>
      <c r="E8776" s="7"/>
      <c r="F8776" s="8"/>
      <c r="G8776" s="8"/>
      <c r="H8776" s="8"/>
      <c r="AF8776" s="9"/>
      <c r="AG8776" s="9"/>
      <c r="AH8776" s="9"/>
      <c r="AI8776" s="9"/>
      <c r="AJ8776" s="9"/>
      <c r="AK8776" s="9"/>
      <c r="AL8776" s="9"/>
      <c r="AM8776" s="9"/>
      <c r="AN8776" s="9"/>
      <c r="AO8776" s="27"/>
      <c r="AQ8776" s="29"/>
      <c r="AR8776" s="11"/>
      <c r="AW8776" s="31"/>
      <c r="AZ8776" s="12"/>
      <c r="BA8776" s="12"/>
      <c r="BB8776" s="12"/>
      <c r="BC8776" s="12"/>
    </row>
    <row r="8777" spans="4:55">
      <c r="D8777" s="7"/>
      <c r="E8777" s="7"/>
      <c r="F8777" s="8"/>
      <c r="G8777" s="8"/>
      <c r="H8777" s="8"/>
      <c r="AF8777" s="9"/>
      <c r="AG8777" s="9"/>
      <c r="AH8777" s="9"/>
      <c r="AI8777" s="9"/>
      <c r="AJ8777" s="9"/>
      <c r="AK8777" s="9"/>
      <c r="AL8777" s="9"/>
      <c r="AM8777" s="9"/>
      <c r="AN8777" s="9"/>
      <c r="AO8777" s="27"/>
      <c r="AQ8777" s="29"/>
      <c r="AR8777" s="11"/>
      <c r="AW8777" s="31"/>
      <c r="AZ8777" s="12"/>
      <c r="BA8777" s="12"/>
      <c r="BB8777" s="12"/>
      <c r="BC8777" s="12"/>
    </row>
    <row r="8778" spans="4:55">
      <c r="D8778" s="7"/>
      <c r="E8778" s="7"/>
      <c r="F8778" s="8"/>
      <c r="G8778" s="8"/>
      <c r="H8778" s="8"/>
      <c r="AF8778" s="9"/>
      <c r="AG8778" s="9"/>
      <c r="AH8778" s="9"/>
      <c r="AI8778" s="9"/>
      <c r="AJ8778" s="9"/>
      <c r="AK8778" s="9"/>
      <c r="AL8778" s="9"/>
      <c r="AM8778" s="9"/>
      <c r="AN8778" s="9"/>
      <c r="AO8778" s="27"/>
      <c r="AQ8778" s="29"/>
      <c r="AR8778" s="11"/>
      <c r="AW8778" s="31"/>
      <c r="AZ8778" s="12"/>
      <c r="BA8778" s="12"/>
      <c r="BB8778" s="12"/>
      <c r="BC8778" s="12"/>
    </row>
    <row r="8779" spans="4:55">
      <c r="D8779" s="7"/>
      <c r="E8779" s="7"/>
      <c r="F8779" s="8"/>
      <c r="G8779" s="8"/>
      <c r="H8779" s="8"/>
      <c r="AF8779" s="9"/>
      <c r="AG8779" s="9"/>
      <c r="AH8779" s="9"/>
      <c r="AI8779" s="9"/>
      <c r="AJ8779" s="9"/>
      <c r="AK8779" s="9"/>
      <c r="AL8779" s="9"/>
      <c r="AM8779" s="9"/>
      <c r="AN8779" s="9"/>
      <c r="AO8779" s="27"/>
      <c r="AQ8779" s="29"/>
      <c r="AR8779" s="11"/>
      <c r="AW8779" s="31"/>
      <c r="AZ8779" s="12"/>
      <c r="BA8779" s="12"/>
      <c r="BB8779" s="12"/>
      <c r="BC8779" s="12"/>
    </row>
    <row r="8780" spans="4:55">
      <c r="D8780" s="7"/>
      <c r="E8780" s="7"/>
      <c r="F8780" s="8"/>
      <c r="G8780" s="8"/>
      <c r="H8780" s="8"/>
      <c r="AF8780" s="9"/>
      <c r="AG8780" s="9"/>
      <c r="AH8780" s="9"/>
      <c r="AI8780" s="9"/>
      <c r="AJ8780" s="9"/>
      <c r="AK8780" s="9"/>
      <c r="AL8780" s="9"/>
      <c r="AM8780" s="9"/>
      <c r="AN8780" s="9"/>
      <c r="AO8780" s="27"/>
      <c r="AQ8780" s="29"/>
      <c r="AR8780" s="11"/>
      <c r="AW8780" s="31"/>
      <c r="AZ8780" s="12"/>
      <c r="BA8780" s="12"/>
      <c r="BB8780" s="12"/>
      <c r="BC8780" s="12"/>
    </row>
    <row r="8781" spans="4:55">
      <c r="D8781" s="7"/>
      <c r="E8781" s="7"/>
      <c r="F8781" s="8"/>
      <c r="G8781" s="8"/>
      <c r="H8781" s="8"/>
      <c r="AF8781" s="9"/>
      <c r="AG8781" s="9"/>
      <c r="AH8781" s="9"/>
      <c r="AI8781" s="9"/>
      <c r="AJ8781" s="9"/>
      <c r="AK8781" s="9"/>
      <c r="AL8781" s="9"/>
      <c r="AM8781" s="9"/>
      <c r="AN8781" s="9"/>
      <c r="AO8781" s="27"/>
      <c r="AQ8781" s="29"/>
      <c r="AR8781" s="11"/>
      <c r="AW8781" s="31"/>
      <c r="AZ8781" s="12"/>
      <c r="BA8781" s="12"/>
      <c r="BB8781" s="12"/>
      <c r="BC8781" s="12"/>
    </row>
    <row r="8782" spans="4:55">
      <c r="D8782" s="7"/>
      <c r="E8782" s="7"/>
      <c r="F8782" s="8"/>
      <c r="G8782" s="8"/>
      <c r="H8782" s="8"/>
      <c r="AF8782" s="9"/>
      <c r="AG8782" s="9"/>
      <c r="AH8782" s="9"/>
      <c r="AI8782" s="9"/>
      <c r="AJ8782" s="9"/>
      <c r="AK8782" s="9"/>
      <c r="AL8782" s="9"/>
      <c r="AM8782" s="9"/>
      <c r="AN8782" s="9"/>
      <c r="AO8782" s="27"/>
      <c r="AQ8782" s="29"/>
      <c r="AR8782" s="11"/>
      <c r="AW8782" s="31"/>
      <c r="AZ8782" s="12"/>
      <c r="BA8782" s="12"/>
      <c r="BB8782" s="12"/>
      <c r="BC8782" s="12"/>
    </row>
    <row r="8783" spans="4:55">
      <c r="D8783" s="7"/>
      <c r="E8783" s="7"/>
      <c r="F8783" s="8"/>
      <c r="G8783" s="8"/>
      <c r="H8783" s="8"/>
      <c r="AF8783" s="9"/>
      <c r="AG8783" s="9"/>
      <c r="AH8783" s="9"/>
      <c r="AI8783" s="9"/>
      <c r="AJ8783" s="9"/>
      <c r="AK8783" s="9"/>
      <c r="AL8783" s="9"/>
      <c r="AM8783" s="9"/>
      <c r="AN8783" s="9"/>
      <c r="AO8783" s="27"/>
      <c r="AQ8783" s="29"/>
      <c r="AR8783" s="11"/>
      <c r="AW8783" s="31"/>
      <c r="AZ8783" s="12"/>
      <c r="BA8783" s="12"/>
      <c r="BB8783" s="12"/>
      <c r="BC8783" s="12"/>
    </row>
    <row r="8784" spans="4:55">
      <c r="D8784" s="7"/>
      <c r="E8784" s="7"/>
      <c r="F8784" s="8"/>
      <c r="G8784" s="8"/>
      <c r="H8784" s="8"/>
      <c r="AF8784" s="9"/>
      <c r="AG8784" s="9"/>
      <c r="AH8784" s="9"/>
      <c r="AI8784" s="9"/>
      <c r="AJ8784" s="9"/>
      <c r="AK8784" s="9"/>
      <c r="AL8784" s="9"/>
      <c r="AM8784" s="9"/>
      <c r="AN8784" s="9"/>
      <c r="AO8784" s="27"/>
      <c r="AQ8784" s="29"/>
      <c r="AR8784" s="11"/>
      <c r="AW8784" s="31"/>
      <c r="AZ8784" s="12"/>
      <c r="BA8784" s="12"/>
      <c r="BB8784" s="12"/>
      <c r="BC8784" s="12"/>
    </row>
    <row r="8785" spans="4:55">
      <c r="D8785" s="7"/>
      <c r="E8785" s="7"/>
      <c r="F8785" s="8"/>
      <c r="G8785" s="8"/>
      <c r="H8785" s="8"/>
      <c r="AF8785" s="9"/>
      <c r="AG8785" s="9"/>
      <c r="AH8785" s="9"/>
      <c r="AI8785" s="9"/>
      <c r="AJ8785" s="9"/>
      <c r="AK8785" s="9"/>
      <c r="AL8785" s="9"/>
      <c r="AM8785" s="9"/>
      <c r="AN8785" s="9"/>
      <c r="AO8785" s="27"/>
      <c r="AQ8785" s="29"/>
      <c r="AR8785" s="11"/>
      <c r="AW8785" s="31"/>
      <c r="AZ8785" s="12"/>
      <c r="BA8785" s="12"/>
      <c r="BB8785" s="12"/>
      <c r="BC8785" s="12"/>
    </row>
    <row r="8786" spans="4:55">
      <c r="D8786" s="7"/>
      <c r="E8786" s="7"/>
      <c r="F8786" s="8"/>
      <c r="G8786" s="8"/>
      <c r="H8786" s="8"/>
      <c r="AF8786" s="9"/>
      <c r="AG8786" s="9"/>
      <c r="AH8786" s="9"/>
      <c r="AI8786" s="9"/>
      <c r="AJ8786" s="9"/>
      <c r="AK8786" s="9"/>
      <c r="AL8786" s="9"/>
      <c r="AM8786" s="9"/>
      <c r="AN8786" s="9"/>
      <c r="AO8786" s="27"/>
      <c r="AQ8786" s="29"/>
      <c r="AR8786" s="11"/>
      <c r="AW8786" s="31"/>
      <c r="AZ8786" s="12"/>
      <c r="BA8786" s="12"/>
      <c r="BB8786" s="12"/>
      <c r="BC8786" s="12"/>
    </row>
    <row r="8787" spans="4:55">
      <c r="D8787" s="7"/>
      <c r="E8787" s="7"/>
      <c r="F8787" s="8"/>
      <c r="G8787" s="8"/>
      <c r="H8787" s="8"/>
      <c r="AF8787" s="9"/>
      <c r="AG8787" s="9"/>
      <c r="AH8787" s="9"/>
      <c r="AI8787" s="9"/>
      <c r="AJ8787" s="9"/>
      <c r="AK8787" s="9"/>
      <c r="AL8787" s="9"/>
      <c r="AM8787" s="9"/>
      <c r="AN8787" s="9"/>
      <c r="AO8787" s="27"/>
      <c r="AQ8787" s="29"/>
      <c r="AR8787" s="11"/>
      <c r="AW8787" s="31"/>
      <c r="AZ8787" s="12"/>
      <c r="BA8787" s="12"/>
      <c r="BB8787" s="12"/>
      <c r="BC8787" s="12"/>
    </row>
    <row r="8788" spans="4:55">
      <c r="D8788" s="7"/>
      <c r="E8788" s="7"/>
      <c r="F8788" s="8"/>
      <c r="G8788" s="8"/>
      <c r="H8788" s="8"/>
      <c r="AF8788" s="9"/>
      <c r="AG8788" s="9"/>
      <c r="AH8788" s="9"/>
      <c r="AI8788" s="9"/>
      <c r="AJ8788" s="9"/>
      <c r="AK8788" s="9"/>
      <c r="AL8788" s="9"/>
      <c r="AM8788" s="9"/>
      <c r="AN8788" s="9"/>
      <c r="AO8788" s="27"/>
      <c r="AQ8788" s="29"/>
      <c r="AR8788" s="11"/>
      <c r="AW8788" s="31"/>
      <c r="AZ8788" s="12"/>
      <c r="BA8788" s="12"/>
      <c r="BB8788" s="12"/>
      <c r="BC8788" s="12"/>
    </row>
    <row r="8789" spans="4:55">
      <c r="D8789" s="7"/>
      <c r="E8789" s="7"/>
      <c r="F8789" s="8"/>
      <c r="G8789" s="8"/>
      <c r="H8789" s="8"/>
      <c r="AF8789" s="9"/>
      <c r="AG8789" s="9"/>
      <c r="AH8789" s="9"/>
      <c r="AI8789" s="9"/>
      <c r="AJ8789" s="9"/>
      <c r="AK8789" s="9"/>
      <c r="AL8789" s="9"/>
      <c r="AM8789" s="9"/>
      <c r="AN8789" s="9"/>
      <c r="AO8789" s="27"/>
      <c r="AQ8789" s="29"/>
      <c r="AR8789" s="11"/>
      <c r="AW8789" s="31"/>
      <c r="AZ8789" s="12"/>
      <c r="BA8789" s="12"/>
      <c r="BB8789" s="12"/>
      <c r="BC8789" s="12"/>
    </row>
    <row r="8790" spans="4:55">
      <c r="D8790" s="7"/>
      <c r="E8790" s="7"/>
      <c r="F8790" s="8"/>
      <c r="G8790" s="8"/>
      <c r="H8790" s="8"/>
      <c r="AF8790" s="9"/>
      <c r="AG8790" s="9"/>
      <c r="AH8790" s="9"/>
      <c r="AI8790" s="9"/>
      <c r="AJ8790" s="9"/>
      <c r="AK8790" s="9"/>
      <c r="AL8790" s="9"/>
      <c r="AM8790" s="9"/>
      <c r="AN8790" s="9"/>
      <c r="AO8790" s="27"/>
      <c r="AQ8790" s="29"/>
      <c r="AR8790" s="11"/>
      <c r="AW8790" s="31"/>
      <c r="AZ8790" s="12"/>
      <c r="BA8790" s="12"/>
      <c r="BB8790" s="12"/>
      <c r="BC8790" s="12"/>
    </row>
    <row r="8791" spans="4:55">
      <c r="D8791" s="7"/>
      <c r="E8791" s="7"/>
      <c r="F8791" s="8"/>
      <c r="G8791" s="8"/>
      <c r="H8791" s="8"/>
      <c r="AF8791" s="9"/>
      <c r="AG8791" s="9"/>
      <c r="AH8791" s="9"/>
      <c r="AI8791" s="9"/>
      <c r="AJ8791" s="9"/>
      <c r="AK8791" s="9"/>
      <c r="AL8791" s="9"/>
      <c r="AM8791" s="9"/>
      <c r="AN8791" s="9"/>
      <c r="AO8791" s="27"/>
      <c r="AQ8791" s="29"/>
      <c r="AR8791" s="11"/>
      <c r="AW8791" s="31"/>
      <c r="AZ8791" s="12"/>
      <c r="BA8791" s="12"/>
      <c r="BB8791" s="12"/>
      <c r="BC8791" s="12"/>
    </row>
    <row r="8792" spans="4:55">
      <c r="D8792" s="7"/>
      <c r="E8792" s="7"/>
      <c r="F8792" s="8"/>
      <c r="G8792" s="8"/>
      <c r="H8792" s="8"/>
      <c r="AF8792" s="9"/>
      <c r="AG8792" s="9"/>
      <c r="AH8792" s="9"/>
      <c r="AI8792" s="9"/>
      <c r="AJ8792" s="9"/>
      <c r="AK8792" s="9"/>
      <c r="AL8792" s="9"/>
      <c r="AM8792" s="9"/>
      <c r="AN8792" s="9"/>
      <c r="AO8792" s="27"/>
      <c r="AQ8792" s="29"/>
      <c r="AR8792" s="11"/>
      <c r="AW8792" s="31"/>
      <c r="AZ8792" s="12"/>
      <c r="BA8792" s="12"/>
      <c r="BB8792" s="12"/>
      <c r="BC8792" s="12"/>
    </row>
    <row r="8793" spans="4:55">
      <c r="D8793" s="7"/>
      <c r="E8793" s="7"/>
      <c r="F8793" s="8"/>
      <c r="G8793" s="8"/>
      <c r="H8793" s="8"/>
      <c r="AF8793" s="9"/>
      <c r="AG8793" s="9"/>
      <c r="AH8793" s="9"/>
      <c r="AI8793" s="9"/>
      <c r="AJ8793" s="9"/>
      <c r="AK8793" s="9"/>
      <c r="AL8793" s="9"/>
      <c r="AM8793" s="9"/>
      <c r="AN8793" s="9"/>
      <c r="AO8793" s="27"/>
      <c r="AQ8793" s="29"/>
      <c r="AR8793" s="11"/>
      <c r="AW8793" s="31"/>
      <c r="AZ8793" s="12"/>
      <c r="BA8793" s="12"/>
      <c r="BB8793" s="12"/>
      <c r="BC8793" s="12"/>
    </row>
    <row r="8794" spans="4:55">
      <c r="D8794" s="7"/>
      <c r="E8794" s="7"/>
      <c r="F8794" s="8"/>
      <c r="G8794" s="8"/>
      <c r="H8794" s="8"/>
      <c r="AF8794" s="9"/>
      <c r="AG8794" s="9"/>
      <c r="AH8794" s="9"/>
      <c r="AI8794" s="9"/>
      <c r="AJ8794" s="9"/>
      <c r="AK8794" s="9"/>
      <c r="AL8794" s="9"/>
      <c r="AM8794" s="9"/>
      <c r="AN8794" s="9"/>
      <c r="AO8794" s="27"/>
      <c r="AQ8794" s="29"/>
      <c r="AR8794" s="11"/>
      <c r="AW8794" s="31"/>
      <c r="AZ8794" s="12"/>
      <c r="BA8794" s="12"/>
      <c r="BB8794" s="12"/>
      <c r="BC8794" s="12"/>
    </row>
    <row r="8795" spans="4:55">
      <c r="D8795" s="7"/>
      <c r="E8795" s="7"/>
      <c r="F8795" s="8"/>
      <c r="G8795" s="8"/>
      <c r="H8795" s="8"/>
      <c r="AF8795" s="9"/>
      <c r="AG8795" s="9"/>
      <c r="AH8795" s="9"/>
      <c r="AI8795" s="9"/>
      <c r="AJ8795" s="9"/>
      <c r="AK8795" s="9"/>
      <c r="AL8795" s="9"/>
      <c r="AM8795" s="9"/>
      <c r="AN8795" s="9"/>
      <c r="AO8795" s="27"/>
      <c r="AQ8795" s="29"/>
      <c r="AR8795" s="11"/>
      <c r="AW8795" s="31"/>
      <c r="AZ8795" s="12"/>
      <c r="BA8795" s="12"/>
      <c r="BB8795" s="12"/>
      <c r="BC8795" s="12"/>
    </row>
    <row r="8796" spans="4:55">
      <c r="D8796" s="7"/>
      <c r="E8796" s="7"/>
      <c r="F8796" s="8"/>
      <c r="G8796" s="8"/>
      <c r="H8796" s="8"/>
      <c r="AF8796" s="9"/>
      <c r="AG8796" s="9"/>
      <c r="AH8796" s="9"/>
      <c r="AI8796" s="9"/>
      <c r="AJ8796" s="9"/>
      <c r="AK8796" s="9"/>
      <c r="AL8796" s="9"/>
      <c r="AM8796" s="9"/>
      <c r="AN8796" s="9"/>
      <c r="AO8796" s="27"/>
      <c r="AQ8796" s="29"/>
      <c r="AR8796" s="11"/>
      <c r="AW8796" s="31"/>
      <c r="AZ8796" s="12"/>
      <c r="BA8796" s="12"/>
      <c r="BB8796" s="12"/>
      <c r="BC8796" s="12"/>
    </row>
    <row r="8797" spans="4:55">
      <c r="D8797" s="7"/>
      <c r="E8797" s="7"/>
      <c r="F8797" s="8"/>
      <c r="G8797" s="8"/>
      <c r="H8797" s="8"/>
      <c r="AF8797" s="9"/>
      <c r="AG8797" s="9"/>
      <c r="AH8797" s="9"/>
      <c r="AI8797" s="9"/>
      <c r="AJ8797" s="9"/>
      <c r="AK8797" s="9"/>
      <c r="AL8797" s="9"/>
      <c r="AM8797" s="9"/>
      <c r="AN8797" s="9"/>
      <c r="AO8797" s="27"/>
      <c r="AQ8797" s="29"/>
      <c r="AR8797" s="11"/>
      <c r="AW8797" s="31"/>
      <c r="AZ8797" s="12"/>
      <c r="BA8797" s="12"/>
      <c r="BB8797" s="12"/>
      <c r="BC8797" s="12"/>
    </row>
    <row r="8798" spans="4:55">
      <c r="D8798" s="7"/>
      <c r="E8798" s="7"/>
      <c r="F8798" s="8"/>
      <c r="G8798" s="8"/>
      <c r="H8798" s="8"/>
      <c r="AF8798" s="9"/>
      <c r="AG8798" s="9"/>
      <c r="AH8798" s="9"/>
      <c r="AI8798" s="9"/>
      <c r="AJ8798" s="9"/>
      <c r="AK8798" s="9"/>
      <c r="AL8798" s="9"/>
      <c r="AM8798" s="9"/>
      <c r="AN8798" s="9"/>
      <c r="AO8798" s="27"/>
      <c r="AQ8798" s="29"/>
      <c r="AR8798" s="11"/>
      <c r="AW8798" s="31"/>
      <c r="AZ8798" s="12"/>
      <c r="BA8798" s="12"/>
      <c r="BB8798" s="12"/>
      <c r="BC8798" s="12"/>
    </row>
    <row r="8799" spans="4:55">
      <c r="D8799" s="7"/>
      <c r="E8799" s="7"/>
      <c r="F8799" s="8"/>
      <c r="G8799" s="8"/>
      <c r="H8799" s="8"/>
      <c r="AF8799" s="9"/>
      <c r="AG8799" s="9"/>
      <c r="AH8799" s="9"/>
      <c r="AI8799" s="9"/>
      <c r="AJ8799" s="9"/>
      <c r="AK8799" s="9"/>
      <c r="AL8799" s="9"/>
      <c r="AM8799" s="9"/>
      <c r="AN8799" s="9"/>
      <c r="AO8799" s="27"/>
      <c r="AQ8799" s="29"/>
      <c r="AR8799" s="11"/>
      <c r="AW8799" s="31"/>
      <c r="AZ8799" s="12"/>
      <c r="BA8799" s="12"/>
      <c r="BB8799" s="12"/>
      <c r="BC8799" s="12"/>
    </row>
    <row r="8800" spans="4:55">
      <c r="D8800" s="7"/>
      <c r="E8800" s="7"/>
      <c r="F8800" s="8"/>
      <c r="G8800" s="8"/>
      <c r="H8800" s="8"/>
      <c r="AF8800" s="9"/>
      <c r="AG8800" s="9"/>
      <c r="AH8800" s="9"/>
      <c r="AI8800" s="9"/>
      <c r="AJ8800" s="9"/>
      <c r="AK8800" s="9"/>
      <c r="AL8800" s="9"/>
      <c r="AM8800" s="9"/>
      <c r="AN8800" s="9"/>
      <c r="AO8800" s="27"/>
      <c r="AQ8800" s="29"/>
      <c r="AR8800" s="11"/>
      <c r="AW8800" s="31"/>
      <c r="AZ8800" s="12"/>
      <c r="BA8800" s="12"/>
      <c r="BB8800" s="12"/>
      <c r="BC8800" s="12"/>
    </row>
    <row r="8801" spans="4:55">
      <c r="D8801" s="7"/>
      <c r="E8801" s="7"/>
      <c r="F8801" s="8"/>
      <c r="G8801" s="8"/>
      <c r="H8801" s="8"/>
      <c r="AF8801" s="9"/>
      <c r="AG8801" s="9"/>
      <c r="AH8801" s="9"/>
      <c r="AI8801" s="9"/>
      <c r="AJ8801" s="9"/>
      <c r="AK8801" s="9"/>
      <c r="AL8801" s="9"/>
      <c r="AM8801" s="9"/>
      <c r="AN8801" s="9"/>
      <c r="AO8801" s="27"/>
      <c r="AQ8801" s="29"/>
      <c r="AR8801" s="11"/>
      <c r="AW8801" s="31"/>
      <c r="AZ8801" s="12"/>
      <c r="BA8801" s="12"/>
      <c r="BB8801" s="12"/>
      <c r="BC8801" s="12"/>
    </row>
    <row r="8802" spans="4:55">
      <c r="D8802" s="7"/>
      <c r="E8802" s="7"/>
      <c r="F8802" s="8"/>
      <c r="G8802" s="8"/>
      <c r="H8802" s="8"/>
      <c r="AF8802" s="9"/>
      <c r="AG8802" s="9"/>
      <c r="AH8802" s="9"/>
      <c r="AI8802" s="9"/>
      <c r="AJ8802" s="9"/>
      <c r="AK8802" s="9"/>
      <c r="AL8802" s="9"/>
      <c r="AM8802" s="9"/>
      <c r="AN8802" s="9"/>
      <c r="AO8802" s="27"/>
      <c r="AQ8802" s="29"/>
      <c r="AR8802" s="11"/>
      <c r="AW8802" s="31"/>
      <c r="AZ8802" s="12"/>
      <c r="BA8802" s="12"/>
      <c r="BB8802" s="12"/>
      <c r="BC8802" s="12"/>
    </row>
    <row r="8803" spans="4:55">
      <c r="D8803" s="7"/>
      <c r="E8803" s="7"/>
      <c r="F8803" s="8"/>
      <c r="G8803" s="8"/>
      <c r="H8803" s="8"/>
      <c r="AF8803" s="9"/>
      <c r="AG8803" s="9"/>
      <c r="AH8803" s="9"/>
      <c r="AI8803" s="9"/>
      <c r="AJ8803" s="9"/>
      <c r="AK8803" s="9"/>
      <c r="AL8803" s="9"/>
      <c r="AM8803" s="9"/>
      <c r="AN8803" s="9"/>
      <c r="AO8803" s="27"/>
      <c r="AQ8803" s="29"/>
      <c r="AR8803" s="11"/>
      <c r="AW8803" s="31"/>
      <c r="AZ8803" s="12"/>
      <c r="BA8803" s="12"/>
      <c r="BB8803" s="12"/>
      <c r="BC8803" s="12"/>
    </row>
    <row r="8804" spans="4:55">
      <c r="D8804" s="7"/>
      <c r="E8804" s="7"/>
      <c r="F8804" s="8"/>
      <c r="G8804" s="8"/>
      <c r="H8804" s="8"/>
      <c r="AF8804" s="9"/>
      <c r="AG8804" s="9"/>
      <c r="AH8804" s="9"/>
      <c r="AI8804" s="9"/>
      <c r="AJ8804" s="9"/>
      <c r="AK8804" s="9"/>
      <c r="AL8804" s="9"/>
      <c r="AM8804" s="9"/>
      <c r="AN8804" s="9"/>
      <c r="AO8804" s="27"/>
      <c r="AQ8804" s="29"/>
      <c r="AR8804" s="11"/>
      <c r="AW8804" s="31"/>
      <c r="AZ8804" s="12"/>
      <c r="BA8804" s="12"/>
      <c r="BB8804" s="12"/>
      <c r="BC8804" s="12"/>
    </row>
    <row r="8805" spans="4:55">
      <c r="D8805" s="7"/>
      <c r="E8805" s="7"/>
      <c r="F8805" s="8"/>
      <c r="G8805" s="8"/>
      <c r="H8805" s="8"/>
      <c r="AF8805" s="9"/>
      <c r="AG8805" s="9"/>
      <c r="AH8805" s="9"/>
      <c r="AI8805" s="9"/>
      <c r="AJ8805" s="9"/>
      <c r="AK8805" s="9"/>
      <c r="AL8805" s="9"/>
      <c r="AM8805" s="9"/>
      <c r="AN8805" s="9"/>
      <c r="AO8805" s="27"/>
      <c r="AQ8805" s="29"/>
      <c r="AR8805" s="11"/>
      <c r="AW8805" s="31"/>
      <c r="AZ8805" s="12"/>
      <c r="BA8805" s="12"/>
      <c r="BB8805" s="12"/>
      <c r="BC8805" s="12"/>
    </row>
    <row r="8806" spans="4:55">
      <c r="D8806" s="7"/>
      <c r="E8806" s="7"/>
      <c r="F8806" s="8"/>
      <c r="G8806" s="8"/>
      <c r="H8806" s="8"/>
      <c r="AF8806" s="9"/>
      <c r="AG8806" s="9"/>
      <c r="AH8806" s="9"/>
      <c r="AI8806" s="9"/>
      <c r="AJ8806" s="9"/>
      <c r="AK8806" s="9"/>
      <c r="AL8806" s="9"/>
      <c r="AM8806" s="9"/>
      <c r="AN8806" s="9"/>
      <c r="AO8806" s="27"/>
      <c r="AQ8806" s="29"/>
      <c r="AR8806" s="11"/>
      <c r="AW8806" s="31"/>
      <c r="AZ8806" s="12"/>
      <c r="BA8806" s="12"/>
      <c r="BB8806" s="12"/>
      <c r="BC8806" s="12"/>
    </row>
    <row r="8807" spans="4:55">
      <c r="D8807" s="7"/>
      <c r="E8807" s="7"/>
      <c r="F8807" s="8"/>
      <c r="G8807" s="8"/>
      <c r="H8807" s="8"/>
      <c r="AF8807" s="9"/>
      <c r="AG8807" s="9"/>
      <c r="AH8807" s="9"/>
      <c r="AI8807" s="9"/>
      <c r="AJ8807" s="9"/>
      <c r="AK8807" s="9"/>
      <c r="AL8807" s="9"/>
      <c r="AM8807" s="9"/>
      <c r="AN8807" s="9"/>
      <c r="AO8807" s="27"/>
      <c r="AQ8807" s="29"/>
      <c r="AR8807" s="11"/>
      <c r="AW8807" s="31"/>
      <c r="AZ8807" s="12"/>
      <c r="BA8807" s="12"/>
      <c r="BB8807" s="12"/>
      <c r="BC8807" s="12"/>
    </row>
    <row r="8808" spans="4:55">
      <c r="D8808" s="7"/>
      <c r="E8808" s="7"/>
      <c r="F8808" s="8"/>
      <c r="G8808" s="8"/>
      <c r="H8808" s="8"/>
      <c r="AF8808" s="9"/>
      <c r="AG8808" s="9"/>
      <c r="AH8808" s="9"/>
      <c r="AI8808" s="9"/>
      <c r="AJ8808" s="9"/>
      <c r="AK8808" s="9"/>
      <c r="AL8808" s="9"/>
      <c r="AM8808" s="9"/>
      <c r="AN8808" s="9"/>
      <c r="AO8808" s="27"/>
      <c r="AQ8808" s="29"/>
      <c r="AR8808" s="11"/>
      <c r="AW8808" s="31"/>
      <c r="AZ8808" s="12"/>
      <c r="BA8808" s="12"/>
      <c r="BB8808" s="12"/>
      <c r="BC8808" s="12"/>
    </row>
    <row r="8809" spans="4:55">
      <c r="D8809" s="7"/>
      <c r="E8809" s="7"/>
      <c r="F8809" s="8"/>
      <c r="G8809" s="8"/>
      <c r="H8809" s="8"/>
      <c r="AF8809" s="9"/>
      <c r="AG8809" s="9"/>
      <c r="AH8809" s="9"/>
      <c r="AI8809" s="9"/>
      <c r="AJ8809" s="9"/>
      <c r="AK8809" s="9"/>
      <c r="AL8809" s="9"/>
      <c r="AM8809" s="9"/>
      <c r="AN8809" s="9"/>
      <c r="AO8809" s="27"/>
      <c r="AQ8809" s="29"/>
      <c r="AR8809" s="11"/>
      <c r="AW8809" s="31"/>
      <c r="AZ8809" s="12"/>
      <c r="BA8809" s="12"/>
      <c r="BB8809" s="12"/>
      <c r="BC8809" s="12"/>
    </row>
    <row r="8810" spans="4:55">
      <c r="D8810" s="7"/>
      <c r="E8810" s="7"/>
      <c r="F8810" s="8"/>
      <c r="G8810" s="8"/>
      <c r="H8810" s="8"/>
      <c r="AF8810" s="9"/>
      <c r="AG8810" s="9"/>
      <c r="AH8810" s="9"/>
      <c r="AI8810" s="9"/>
      <c r="AJ8810" s="9"/>
      <c r="AK8810" s="9"/>
      <c r="AL8810" s="9"/>
      <c r="AM8810" s="9"/>
      <c r="AN8810" s="9"/>
      <c r="AO8810" s="27"/>
      <c r="AQ8810" s="29"/>
      <c r="AR8810" s="11"/>
      <c r="AW8810" s="31"/>
      <c r="AZ8810" s="12"/>
      <c r="BA8810" s="12"/>
      <c r="BB8810" s="12"/>
      <c r="BC8810" s="12"/>
    </row>
    <row r="8811" spans="4:55">
      <c r="D8811" s="7"/>
      <c r="E8811" s="7"/>
      <c r="F8811" s="8"/>
      <c r="G8811" s="8"/>
      <c r="H8811" s="8"/>
      <c r="AF8811" s="9"/>
      <c r="AG8811" s="9"/>
      <c r="AH8811" s="9"/>
      <c r="AI8811" s="9"/>
      <c r="AJ8811" s="9"/>
      <c r="AK8811" s="9"/>
      <c r="AL8811" s="9"/>
      <c r="AM8811" s="9"/>
      <c r="AN8811" s="9"/>
      <c r="AO8811" s="27"/>
      <c r="AQ8811" s="29"/>
      <c r="AR8811" s="11"/>
      <c r="AW8811" s="31"/>
      <c r="AZ8811" s="12"/>
      <c r="BA8811" s="12"/>
      <c r="BB8811" s="12"/>
      <c r="BC8811" s="12"/>
    </row>
    <row r="8812" spans="4:55">
      <c r="D8812" s="7"/>
      <c r="E8812" s="7"/>
      <c r="F8812" s="8"/>
      <c r="G8812" s="8"/>
      <c r="H8812" s="8"/>
      <c r="AF8812" s="9"/>
      <c r="AG8812" s="9"/>
      <c r="AH8812" s="9"/>
      <c r="AI8812" s="9"/>
      <c r="AJ8812" s="9"/>
      <c r="AK8812" s="9"/>
      <c r="AL8812" s="9"/>
      <c r="AM8812" s="9"/>
      <c r="AN8812" s="9"/>
      <c r="AO8812" s="27"/>
      <c r="AQ8812" s="29"/>
      <c r="AR8812" s="11"/>
      <c r="AW8812" s="31"/>
      <c r="AZ8812" s="12"/>
      <c r="BA8812" s="12"/>
      <c r="BB8812" s="12"/>
      <c r="BC8812" s="12"/>
    </row>
    <row r="8813" spans="4:55">
      <c r="D8813" s="7"/>
      <c r="E8813" s="7"/>
      <c r="F8813" s="8"/>
      <c r="G8813" s="8"/>
      <c r="H8813" s="8"/>
      <c r="AF8813" s="9"/>
      <c r="AG8813" s="9"/>
      <c r="AH8813" s="9"/>
      <c r="AI8813" s="9"/>
      <c r="AJ8813" s="9"/>
      <c r="AK8813" s="9"/>
      <c r="AL8813" s="9"/>
      <c r="AM8813" s="9"/>
      <c r="AN8813" s="9"/>
      <c r="AO8813" s="27"/>
      <c r="AQ8813" s="29"/>
      <c r="AR8813" s="11"/>
      <c r="AW8813" s="31"/>
      <c r="AZ8813" s="12"/>
      <c r="BA8813" s="12"/>
      <c r="BB8813" s="12"/>
      <c r="BC8813" s="12"/>
    </row>
    <row r="8814" spans="4:55">
      <c r="D8814" s="7"/>
      <c r="E8814" s="7"/>
      <c r="F8814" s="8"/>
      <c r="G8814" s="8"/>
      <c r="H8814" s="8"/>
      <c r="AF8814" s="9"/>
      <c r="AG8814" s="9"/>
      <c r="AH8814" s="9"/>
      <c r="AI8814" s="9"/>
      <c r="AJ8814" s="9"/>
      <c r="AK8814" s="9"/>
      <c r="AL8814" s="9"/>
      <c r="AM8814" s="9"/>
      <c r="AN8814" s="9"/>
      <c r="AO8814" s="27"/>
      <c r="AQ8814" s="29"/>
      <c r="AR8814" s="11"/>
      <c r="AW8814" s="31"/>
      <c r="AZ8814" s="12"/>
      <c r="BA8814" s="12"/>
      <c r="BB8814" s="12"/>
      <c r="BC8814" s="12"/>
    </row>
    <row r="8815" spans="4:55">
      <c r="D8815" s="7"/>
      <c r="E8815" s="7"/>
      <c r="F8815" s="8"/>
      <c r="G8815" s="8"/>
      <c r="H8815" s="8"/>
      <c r="AF8815" s="9"/>
      <c r="AG8815" s="9"/>
      <c r="AH8815" s="9"/>
      <c r="AI8815" s="9"/>
      <c r="AJ8815" s="9"/>
      <c r="AK8815" s="9"/>
      <c r="AL8815" s="9"/>
      <c r="AM8815" s="9"/>
      <c r="AN8815" s="9"/>
      <c r="AO8815" s="27"/>
      <c r="AQ8815" s="29"/>
      <c r="AR8815" s="11"/>
      <c r="AW8815" s="31"/>
      <c r="AZ8815" s="12"/>
      <c r="BA8815" s="12"/>
      <c r="BB8815" s="12"/>
      <c r="BC8815" s="12"/>
    </row>
    <row r="8816" spans="4:55">
      <c r="D8816" s="7"/>
      <c r="E8816" s="7"/>
      <c r="F8816" s="8"/>
      <c r="G8816" s="8"/>
      <c r="H8816" s="8"/>
      <c r="AF8816" s="9"/>
      <c r="AG8816" s="9"/>
      <c r="AH8816" s="9"/>
      <c r="AI8816" s="9"/>
      <c r="AJ8816" s="9"/>
      <c r="AK8816" s="9"/>
      <c r="AL8816" s="9"/>
      <c r="AM8816" s="9"/>
      <c r="AN8816" s="9"/>
      <c r="AO8816" s="27"/>
      <c r="AQ8816" s="29"/>
      <c r="AR8816" s="11"/>
      <c r="AW8816" s="31"/>
      <c r="AZ8816" s="12"/>
      <c r="BA8816" s="12"/>
      <c r="BB8816" s="12"/>
      <c r="BC8816" s="12"/>
    </row>
    <row r="8817" spans="4:55">
      <c r="D8817" s="7"/>
      <c r="E8817" s="7"/>
      <c r="F8817" s="8"/>
      <c r="G8817" s="8"/>
      <c r="H8817" s="8"/>
      <c r="AF8817" s="9"/>
      <c r="AG8817" s="9"/>
      <c r="AH8817" s="9"/>
      <c r="AI8817" s="9"/>
      <c r="AJ8817" s="9"/>
      <c r="AK8817" s="9"/>
      <c r="AL8817" s="9"/>
      <c r="AM8817" s="9"/>
      <c r="AN8817" s="9"/>
      <c r="AO8817" s="27"/>
      <c r="AQ8817" s="29"/>
      <c r="AR8817" s="11"/>
      <c r="AW8817" s="31"/>
      <c r="AZ8817" s="12"/>
      <c r="BA8817" s="12"/>
      <c r="BB8817" s="12"/>
      <c r="BC8817" s="12"/>
    </row>
    <row r="8818" spans="4:55">
      <c r="D8818" s="7"/>
      <c r="E8818" s="7"/>
      <c r="F8818" s="8"/>
      <c r="G8818" s="8"/>
      <c r="H8818" s="8"/>
      <c r="AF8818" s="9"/>
      <c r="AG8818" s="9"/>
      <c r="AH8818" s="9"/>
      <c r="AI8818" s="9"/>
      <c r="AJ8818" s="9"/>
      <c r="AK8818" s="9"/>
      <c r="AL8818" s="9"/>
      <c r="AM8818" s="9"/>
      <c r="AN8818" s="9"/>
      <c r="AO8818" s="27"/>
      <c r="AQ8818" s="29"/>
      <c r="AR8818" s="11"/>
      <c r="AW8818" s="31"/>
      <c r="AZ8818" s="12"/>
      <c r="BA8818" s="12"/>
      <c r="BB8818" s="12"/>
      <c r="BC8818" s="12"/>
    </row>
    <row r="8819" spans="4:55">
      <c r="D8819" s="7"/>
      <c r="E8819" s="7"/>
      <c r="F8819" s="8"/>
      <c r="G8819" s="8"/>
      <c r="H8819" s="8"/>
      <c r="AF8819" s="9"/>
      <c r="AG8819" s="9"/>
      <c r="AH8819" s="9"/>
      <c r="AI8819" s="9"/>
      <c r="AJ8819" s="9"/>
      <c r="AK8819" s="9"/>
      <c r="AL8819" s="9"/>
      <c r="AM8819" s="9"/>
      <c r="AN8819" s="9"/>
      <c r="AO8819" s="27"/>
      <c r="AQ8819" s="29"/>
      <c r="AR8819" s="11"/>
      <c r="AW8819" s="31"/>
      <c r="AZ8819" s="12"/>
      <c r="BA8819" s="12"/>
      <c r="BB8819" s="12"/>
      <c r="BC8819" s="12"/>
    </row>
    <row r="8820" spans="4:55">
      <c r="D8820" s="7"/>
      <c r="E8820" s="7"/>
      <c r="F8820" s="8"/>
      <c r="G8820" s="8"/>
      <c r="H8820" s="8"/>
      <c r="AF8820" s="9"/>
      <c r="AG8820" s="9"/>
      <c r="AH8820" s="9"/>
      <c r="AI8820" s="9"/>
      <c r="AJ8820" s="9"/>
      <c r="AK8820" s="9"/>
      <c r="AL8820" s="9"/>
      <c r="AM8820" s="9"/>
      <c r="AN8820" s="9"/>
      <c r="AO8820" s="27"/>
      <c r="AQ8820" s="29"/>
      <c r="AR8820" s="11"/>
      <c r="AW8820" s="31"/>
      <c r="AZ8820" s="12"/>
      <c r="BA8820" s="12"/>
      <c r="BB8820" s="12"/>
      <c r="BC8820" s="12"/>
    </row>
    <row r="8821" spans="4:55">
      <c r="D8821" s="7"/>
      <c r="E8821" s="7"/>
      <c r="F8821" s="8"/>
      <c r="G8821" s="8"/>
      <c r="H8821" s="8"/>
      <c r="AF8821" s="9"/>
      <c r="AG8821" s="9"/>
      <c r="AH8821" s="9"/>
      <c r="AI8821" s="9"/>
      <c r="AJ8821" s="9"/>
      <c r="AK8821" s="9"/>
      <c r="AL8821" s="9"/>
      <c r="AM8821" s="9"/>
      <c r="AN8821" s="9"/>
      <c r="AO8821" s="27"/>
      <c r="AQ8821" s="29"/>
      <c r="AR8821" s="11"/>
      <c r="AW8821" s="31"/>
      <c r="AZ8821" s="12"/>
      <c r="BA8821" s="12"/>
      <c r="BB8821" s="12"/>
      <c r="BC8821" s="12"/>
    </row>
    <row r="8822" spans="4:55">
      <c r="D8822" s="7"/>
      <c r="E8822" s="7"/>
      <c r="F8822" s="8"/>
      <c r="G8822" s="8"/>
      <c r="H8822" s="8"/>
      <c r="AF8822" s="9"/>
      <c r="AG8822" s="9"/>
      <c r="AH8822" s="9"/>
      <c r="AI8822" s="9"/>
      <c r="AJ8822" s="9"/>
      <c r="AK8822" s="9"/>
      <c r="AL8822" s="9"/>
      <c r="AM8822" s="9"/>
      <c r="AN8822" s="9"/>
      <c r="AO8822" s="27"/>
      <c r="AQ8822" s="29"/>
      <c r="AR8822" s="11"/>
      <c r="AW8822" s="31"/>
      <c r="AZ8822" s="12"/>
      <c r="BA8822" s="12"/>
      <c r="BB8822" s="12"/>
      <c r="BC8822" s="12"/>
    </row>
    <row r="8823" spans="4:55">
      <c r="D8823" s="7"/>
      <c r="E8823" s="7"/>
      <c r="F8823" s="8"/>
      <c r="G8823" s="8"/>
      <c r="H8823" s="8"/>
      <c r="AF8823" s="9"/>
      <c r="AG8823" s="9"/>
      <c r="AH8823" s="9"/>
      <c r="AI8823" s="9"/>
      <c r="AJ8823" s="9"/>
      <c r="AK8823" s="9"/>
      <c r="AL8823" s="9"/>
      <c r="AM8823" s="9"/>
      <c r="AN8823" s="9"/>
      <c r="AO8823" s="27"/>
      <c r="AQ8823" s="29"/>
      <c r="AR8823" s="11"/>
      <c r="AW8823" s="31"/>
      <c r="AZ8823" s="12"/>
      <c r="BA8823" s="12"/>
      <c r="BB8823" s="12"/>
      <c r="BC8823" s="12"/>
    </row>
    <row r="8824" spans="4:55">
      <c r="D8824" s="7"/>
      <c r="E8824" s="7"/>
      <c r="F8824" s="8"/>
      <c r="G8824" s="8"/>
      <c r="H8824" s="8"/>
      <c r="AF8824" s="9"/>
      <c r="AG8824" s="9"/>
      <c r="AH8824" s="9"/>
      <c r="AI8824" s="9"/>
      <c r="AJ8824" s="9"/>
      <c r="AK8824" s="9"/>
      <c r="AL8824" s="9"/>
      <c r="AM8824" s="9"/>
      <c r="AN8824" s="9"/>
      <c r="AO8824" s="27"/>
      <c r="AQ8824" s="29"/>
      <c r="AR8824" s="11"/>
      <c r="AW8824" s="31"/>
      <c r="AZ8824" s="12"/>
      <c r="BA8824" s="12"/>
      <c r="BB8824" s="12"/>
      <c r="BC8824" s="12"/>
    </row>
    <row r="8825" spans="4:55">
      <c r="D8825" s="7"/>
      <c r="E8825" s="7"/>
      <c r="F8825" s="8"/>
      <c r="G8825" s="8"/>
      <c r="H8825" s="8"/>
      <c r="AF8825" s="9"/>
      <c r="AG8825" s="9"/>
      <c r="AH8825" s="9"/>
      <c r="AI8825" s="9"/>
      <c r="AJ8825" s="9"/>
      <c r="AK8825" s="9"/>
      <c r="AL8825" s="9"/>
      <c r="AM8825" s="9"/>
      <c r="AN8825" s="9"/>
      <c r="AO8825" s="27"/>
      <c r="AQ8825" s="29"/>
      <c r="AR8825" s="11"/>
      <c r="AW8825" s="31"/>
      <c r="AZ8825" s="12"/>
      <c r="BA8825" s="12"/>
      <c r="BB8825" s="12"/>
      <c r="BC8825" s="12"/>
    </row>
    <row r="8826" spans="4:55">
      <c r="D8826" s="7"/>
      <c r="E8826" s="7"/>
      <c r="F8826" s="8"/>
      <c r="G8826" s="8"/>
      <c r="H8826" s="8"/>
      <c r="AF8826" s="9"/>
      <c r="AG8826" s="9"/>
      <c r="AH8826" s="9"/>
      <c r="AI8826" s="9"/>
      <c r="AJ8826" s="9"/>
      <c r="AK8826" s="9"/>
      <c r="AL8826" s="9"/>
      <c r="AM8826" s="9"/>
      <c r="AN8826" s="9"/>
      <c r="AO8826" s="27"/>
      <c r="AQ8826" s="29"/>
      <c r="AR8826" s="11"/>
      <c r="AW8826" s="31"/>
      <c r="AZ8826" s="12"/>
      <c r="BA8826" s="12"/>
      <c r="BB8826" s="12"/>
      <c r="BC8826" s="12"/>
    </row>
    <row r="8827" spans="4:55">
      <c r="D8827" s="7"/>
      <c r="E8827" s="7"/>
      <c r="F8827" s="8"/>
      <c r="G8827" s="8"/>
      <c r="H8827" s="8"/>
      <c r="AF8827" s="9"/>
      <c r="AG8827" s="9"/>
      <c r="AH8827" s="9"/>
      <c r="AI8827" s="9"/>
      <c r="AJ8827" s="9"/>
      <c r="AK8827" s="9"/>
      <c r="AL8827" s="9"/>
      <c r="AM8827" s="9"/>
      <c r="AN8827" s="9"/>
      <c r="AO8827" s="27"/>
      <c r="AQ8827" s="29"/>
      <c r="AR8827" s="11"/>
      <c r="AW8827" s="31"/>
      <c r="AZ8827" s="12"/>
      <c r="BA8827" s="12"/>
      <c r="BB8827" s="12"/>
      <c r="BC8827" s="12"/>
    </row>
    <row r="8828" spans="4:55">
      <c r="D8828" s="7"/>
      <c r="E8828" s="7"/>
      <c r="F8828" s="8"/>
      <c r="G8828" s="8"/>
      <c r="H8828" s="8"/>
      <c r="AF8828" s="9"/>
      <c r="AG8828" s="9"/>
      <c r="AH8828" s="9"/>
      <c r="AI8828" s="9"/>
      <c r="AJ8828" s="9"/>
      <c r="AK8828" s="9"/>
      <c r="AL8828" s="9"/>
      <c r="AM8828" s="9"/>
      <c r="AN8828" s="9"/>
      <c r="AO8828" s="27"/>
      <c r="AQ8828" s="29"/>
      <c r="AR8828" s="11"/>
      <c r="AW8828" s="31"/>
      <c r="AZ8828" s="12"/>
      <c r="BA8828" s="12"/>
      <c r="BB8828" s="12"/>
      <c r="BC8828" s="12"/>
    </row>
    <row r="8829" spans="4:55">
      <c r="D8829" s="7"/>
      <c r="E8829" s="7"/>
      <c r="F8829" s="8"/>
      <c r="G8829" s="8"/>
      <c r="H8829" s="8"/>
      <c r="AF8829" s="9"/>
      <c r="AG8829" s="9"/>
      <c r="AH8829" s="9"/>
      <c r="AI8829" s="9"/>
      <c r="AJ8829" s="9"/>
      <c r="AK8829" s="9"/>
      <c r="AL8829" s="9"/>
      <c r="AM8829" s="9"/>
      <c r="AN8829" s="9"/>
      <c r="AO8829" s="27"/>
      <c r="AQ8829" s="29"/>
      <c r="AR8829" s="11"/>
      <c r="AW8829" s="31"/>
      <c r="AZ8829" s="12"/>
      <c r="BA8829" s="12"/>
      <c r="BB8829" s="12"/>
      <c r="BC8829" s="12"/>
    </row>
    <row r="8830" spans="4:55">
      <c r="D8830" s="7"/>
      <c r="E8830" s="7"/>
      <c r="F8830" s="8"/>
      <c r="G8830" s="8"/>
      <c r="H8830" s="8"/>
      <c r="AF8830" s="9"/>
      <c r="AG8830" s="9"/>
      <c r="AH8830" s="9"/>
      <c r="AI8830" s="9"/>
      <c r="AJ8830" s="9"/>
      <c r="AK8830" s="9"/>
      <c r="AL8830" s="9"/>
      <c r="AM8830" s="9"/>
      <c r="AN8830" s="9"/>
      <c r="AO8830" s="27"/>
      <c r="AQ8830" s="29"/>
      <c r="AR8830" s="11"/>
      <c r="AW8830" s="31"/>
      <c r="AZ8830" s="12"/>
      <c r="BA8830" s="12"/>
      <c r="BB8830" s="12"/>
      <c r="BC8830" s="12"/>
    </row>
    <row r="8831" spans="4:55">
      <c r="D8831" s="7"/>
      <c r="E8831" s="7"/>
      <c r="F8831" s="8"/>
      <c r="G8831" s="8"/>
      <c r="H8831" s="8"/>
      <c r="AF8831" s="9"/>
      <c r="AG8831" s="9"/>
      <c r="AH8831" s="9"/>
      <c r="AI8831" s="9"/>
      <c r="AJ8831" s="9"/>
      <c r="AK8831" s="9"/>
      <c r="AL8831" s="9"/>
      <c r="AM8831" s="9"/>
      <c r="AN8831" s="9"/>
      <c r="AO8831" s="27"/>
      <c r="AQ8831" s="29"/>
      <c r="AR8831" s="11"/>
      <c r="AW8831" s="31"/>
      <c r="AZ8831" s="12"/>
      <c r="BA8831" s="12"/>
      <c r="BB8831" s="12"/>
      <c r="BC8831" s="12"/>
    </row>
    <row r="8832" spans="4:55">
      <c r="D8832" s="7"/>
      <c r="E8832" s="7"/>
      <c r="F8832" s="8"/>
      <c r="G8832" s="8"/>
      <c r="H8832" s="8"/>
      <c r="AF8832" s="9"/>
      <c r="AG8832" s="9"/>
      <c r="AH8832" s="9"/>
      <c r="AI8832" s="9"/>
      <c r="AJ8832" s="9"/>
      <c r="AK8832" s="9"/>
      <c r="AL8832" s="9"/>
      <c r="AM8832" s="9"/>
      <c r="AN8832" s="9"/>
      <c r="AO8832" s="27"/>
      <c r="AQ8832" s="29"/>
      <c r="AR8832" s="11"/>
      <c r="AW8832" s="31"/>
      <c r="AZ8832" s="12"/>
      <c r="BA8832" s="12"/>
      <c r="BB8832" s="12"/>
      <c r="BC8832" s="12"/>
    </row>
    <row r="8833" spans="4:55">
      <c r="D8833" s="7"/>
      <c r="E8833" s="7"/>
      <c r="F8833" s="8"/>
      <c r="G8833" s="8"/>
      <c r="H8833" s="8"/>
      <c r="AF8833" s="9"/>
      <c r="AG8833" s="9"/>
      <c r="AH8833" s="9"/>
      <c r="AI8833" s="9"/>
      <c r="AJ8833" s="9"/>
      <c r="AK8833" s="9"/>
      <c r="AL8833" s="9"/>
      <c r="AM8833" s="9"/>
      <c r="AN8833" s="9"/>
      <c r="AO8833" s="27"/>
      <c r="AQ8833" s="29"/>
      <c r="AR8833" s="11"/>
      <c r="AW8833" s="31"/>
      <c r="AZ8833" s="12"/>
      <c r="BA8833" s="12"/>
      <c r="BB8833" s="12"/>
      <c r="BC8833" s="12"/>
    </row>
    <row r="8834" spans="4:55">
      <c r="D8834" s="7"/>
      <c r="E8834" s="7"/>
      <c r="F8834" s="8"/>
      <c r="G8834" s="8"/>
      <c r="H8834" s="8"/>
      <c r="AF8834" s="9"/>
      <c r="AG8834" s="9"/>
      <c r="AH8834" s="9"/>
      <c r="AI8834" s="9"/>
      <c r="AJ8834" s="9"/>
      <c r="AK8834" s="9"/>
      <c r="AL8834" s="9"/>
      <c r="AM8834" s="9"/>
      <c r="AN8834" s="9"/>
      <c r="AO8834" s="27"/>
      <c r="AQ8834" s="29"/>
      <c r="AR8834" s="11"/>
      <c r="AW8834" s="31"/>
      <c r="AZ8834" s="12"/>
      <c r="BA8834" s="12"/>
      <c r="BB8834" s="12"/>
      <c r="BC8834" s="12"/>
    </row>
    <row r="8835" spans="4:55">
      <c r="D8835" s="7"/>
      <c r="E8835" s="7"/>
      <c r="F8835" s="8"/>
      <c r="G8835" s="8"/>
      <c r="H8835" s="8"/>
      <c r="AF8835" s="9"/>
      <c r="AG8835" s="9"/>
      <c r="AH8835" s="9"/>
      <c r="AI8835" s="9"/>
      <c r="AJ8835" s="9"/>
      <c r="AK8835" s="9"/>
      <c r="AL8835" s="9"/>
      <c r="AM8835" s="9"/>
      <c r="AN8835" s="9"/>
      <c r="AO8835" s="27"/>
      <c r="AQ8835" s="29"/>
      <c r="AR8835" s="11"/>
      <c r="AW8835" s="31"/>
      <c r="AZ8835" s="12"/>
      <c r="BA8835" s="12"/>
      <c r="BB8835" s="12"/>
      <c r="BC8835" s="12"/>
    </row>
    <row r="8836" spans="4:55">
      <c r="D8836" s="7"/>
      <c r="E8836" s="7"/>
      <c r="F8836" s="8"/>
      <c r="G8836" s="8"/>
      <c r="H8836" s="8"/>
      <c r="AF8836" s="9"/>
      <c r="AG8836" s="9"/>
      <c r="AH8836" s="9"/>
      <c r="AI8836" s="9"/>
      <c r="AJ8836" s="9"/>
      <c r="AK8836" s="9"/>
      <c r="AL8836" s="9"/>
      <c r="AM8836" s="9"/>
      <c r="AN8836" s="9"/>
      <c r="AO8836" s="27"/>
      <c r="AQ8836" s="29"/>
      <c r="AR8836" s="11"/>
      <c r="AW8836" s="31"/>
      <c r="AZ8836" s="12"/>
      <c r="BA8836" s="12"/>
      <c r="BB8836" s="12"/>
      <c r="BC8836" s="12"/>
    </row>
    <row r="8837" spans="4:55">
      <c r="D8837" s="7"/>
      <c r="E8837" s="7"/>
      <c r="F8837" s="8"/>
      <c r="G8837" s="8"/>
      <c r="H8837" s="8"/>
      <c r="AF8837" s="9"/>
      <c r="AG8837" s="9"/>
      <c r="AH8837" s="9"/>
      <c r="AI8837" s="9"/>
      <c r="AJ8837" s="9"/>
      <c r="AK8837" s="9"/>
      <c r="AL8837" s="9"/>
      <c r="AM8837" s="9"/>
      <c r="AN8837" s="9"/>
      <c r="AO8837" s="27"/>
      <c r="AQ8837" s="29"/>
      <c r="AR8837" s="11"/>
      <c r="AW8837" s="31"/>
      <c r="AZ8837" s="12"/>
      <c r="BA8837" s="12"/>
      <c r="BB8837" s="12"/>
      <c r="BC8837" s="12"/>
    </row>
    <row r="8838" spans="4:55">
      <c r="D8838" s="7"/>
      <c r="E8838" s="7"/>
      <c r="F8838" s="8"/>
      <c r="G8838" s="8"/>
      <c r="H8838" s="8"/>
      <c r="AF8838" s="9"/>
      <c r="AG8838" s="9"/>
      <c r="AH8838" s="9"/>
      <c r="AI8838" s="9"/>
      <c r="AJ8838" s="9"/>
      <c r="AK8838" s="9"/>
      <c r="AL8838" s="9"/>
      <c r="AM8838" s="9"/>
      <c r="AN8838" s="9"/>
      <c r="AO8838" s="27"/>
      <c r="AQ8838" s="29"/>
      <c r="AR8838" s="11"/>
      <c r="AW8838" s="31"/>
      <c r="AZ8838" s="12"/>
      <c r="BA8838" s="12"/>
      <c r="BB8838" s="12"/>
      <c r="BC8838" s="12"/>
    </row>
    <row r="8839" spans="4:55">
      <c r="D8839" s="7"/>
      <c r="E8839" s="7"/>
      <c r="F8839" s="8"/>
      <c r="G8839" s="8"/>
      <c r="H8839" s="8"/>
      <c r="AF8839" s="9"/>
      <c r="AG8839" s="9"/>
      <c r="AH8839" s="9"/>
      <c r="AI8839" s="9"/>
      <c r="AJ8839" s="9"/>
      <c r="AK8839" s="9"/>
      <c r="AL8839" s="9"/>
      <c r="AM8839" s="9"/>
      <c r="AN8839" s="9"/>
      <c r="AO8839" s="27"/>
      <c r="AQ8839" s="29"/>
      <c r="AR8839" s="11"/>
      <c r="AW8839" s="31"/>
      <c r="AZ8839" s="12"/>
      <c r="BA8839" s="12"/>
      <c r="BB8839" s="12"/>
      <c r="BC8839" s="12"/>
    </row>
    <row r="8840" spans="4:55">
      <c r="D8840" s="7"/>
      <c r="E8840" s="7"/>
      <c r="F8840" s="8"/>
      <c r="G8840" s="8"/>
      <c r="H8840" s="8"/>
      <c r="AF8840" s="9"/>
      <c r="AG8840" s="9"/>
      <c r="AH8840" s="9"/>
      <c r="AI8840" s="9"/>
      <c r="AJ8840" s="9"/>
      <c r="AK8840" s="9"/>
      <c r="AL8840" s="9"/>
      <c r="AM8840" s="9"/>
      <c r="AN8840" s="9"/>
      <c r="AO8840" s="27"/>
      <c r="AQ8840" s="29"/>
      <c r="AR8840" s="11"/>
      <c r="AW8840" s="31"/>
      <c r="AZ8840" s="12"/>
      <c r="BA8840" s="12"/>
      <c r="BB8840" s="12"/>
      <c r="BC8840" s="12"/>
    </row>
    <row r="8841" spans="4:55">
      <c r="D8841" s="7"/>
      <c r="E8841" s="7"/>
      <c r="F8841" s="8"/>
      <c r="G8841" s="8"/>
      <c r="H8841" s="8"/>
      <c r="AF8841" s="9"/>
      <c r="AG8841" s="9"/>
      <c r="AH8841" s="9"/>
      <c r="AI8841" s="9"/>
      <c r="AJ8841" s="9"/>
      <c r="AK8841" s="9"/>
      <c r="AL8841" s="9"/>
      <c r="AM8841" s="9"/>
      <c r="AN8841" s="9"/>
      <c r="AO8841" s="27"/>
      <c r="AQ8841" s="29"/>
      <c r="AR8841" s="11"/>
      <c r="AW8841" s="31"/>
      <c r="AZ8841" s="12"/>
      <c r="BA8841" s="12"/>
      <c r="BB8841" s="12"/>
      <c r="BC8841" s="12"/>
    </row>
    <row r="8842" spans="4:55">
      <c r="D8842" s="7"/>
      <c r="E8842" s="7"/>
      <c r="F8842" s="8"/>
      <c r="G8842" s="8"/>
      <c r="H8842" s="8"/>
      <c r="AF8842" s="9"/>
      <c r="AG8842" s="9"/>
      <c r="AH8842" s="9"/>
      <c r="AI8842" s="9"/>
      <c r="AJ8842" s="9"/>
      <c r="AK8842" s="9"/>
      <c r="AL8842" s="9"/>
      <c r="AM8842" s="9"/>
      <c r="AN8842" s="9"/>
      <c r="AO8842" s="27"/>
      <c r="AQ8842" s="29"/>
      <c r="AR8842" s="11"/>
      <c r="AW8842" s="31"/>
      <c r="AZ8842" s="12"/>
      <c r="BA8842" s="12"/>
      <c r="BB8842" s="12"/>
      <c r="BC8842" s="12"/>
    </row>
    <row r="8843" spans="4:55">
      <c r="D8843" s="7"/>
      <c r="E8843" s="7"/>
      <c r="F8843" s="8"/>
      <c r="G8843" s="8"/>
      <c r="H8843" s="8"/>
      <c r="AF8843" s="9"/>
      <c r="AG8843" s="9"/>
      <c r="AH8843" s="9"/>
      <c r="AI8843" s="9"/>
      <c r="AJ8843" s="9"/>
      <c r="AK8843" s="9"/>
      <c r="AL8843" s="9"/>
      <c r="AM8843" s="9"/>
      <c r="AN8843" s="9"/>
      <c r="AO8843" s="27"/>
      <c r="AQ8843" s="29"/>
      <c r="AR8843" s="11"/>
      <c r="AW8843" s="31"/>
      <c r="AZ8843" s="12"/>
      <c r="BA8843" s="12"/>
      <c r="BB8843" s="12"/>
      <c r="BC8843" s="12"/>
    </row>
    <row r="8844" spans="4:55">
      <c r="D8844" s="7"/>
      <c r="E8844" s="7"/>
      <c r="F8844" s="8"/>
      <c r="G8844" s="8"/>
      <c r="H8844" s="8"/>
      <c r="AF8844" s="9"/>
      <c r="AG8844" s="9"/>
      <c r="AH8844" s="9"/>
      <c r="AI8844" s="9"/>
      <c r="AJ8844" s="9"/>
      <c r="AK8844" s="9"/>
      <c r="AL8844" s="9"/>
      <c r="AM8844" s="9"/>
      <c r="AN8844" s="9"/>
      <c r="AO8844" s="27"/>
      <c r="AQ8844" s="29"/>
      <c r="AR8844" s="11"/>
      <c r="AW8844" s="31"/>
      <c r="AZ8844" s="12"/>
      <c r="BA8844" s="12"/>
      <c r="BB8844" s="12"/>
      <c r="BC8844" s="12"/>
    </row>
    <row r="8845" spans="4:55">
      <c r="D8845" s="7"/>
      <c r="E8845" s="7"/>
      <c r="F8845" s="8"/>
      <c r="G8845" s="8"/>
      <c r="H8845" s="8"/>
      <c r="AF8845" s="9"/>
      <c r="AG8845" s="9"/>
      <c r="AH8845" s="9"/>
      <c r="AI8845" s="9"/>
      <c r="AJ8845" s="9"/>
      <c r="AK8845" s="9"/>
      <c r="AL8845" s="9"/>
      <c r="AM8845" s="9"/>
      <c r="AN8845" s="9"/>
      <c r="AO8845" s="27"/>
      <c r="AQ8845" s="29"/>
      <c r="AR8845" s="11"/>
      <c r="AW8845" s="31"/>
      <c r="AZ8845" s="12"/>
      <c r="BA8845" s="12"/>
      <c r="BB8845" s="12"/>
      <c r="BC8845" s="12"/>
    </row>
    <row r="8846" spans="4:55">
      <c r="D8846" s="7"/>
      <c r="E8846" s="7"/>
      <c r="F8846" s="8"/>
      <c r="G8846" s="8"/>
      <c r="H8846" s="8"/>
      <c r="AF8846" s="9"/>
      <c r="AG8846" s="9"/>
      <c r="AH8846" s="9"/>
      <c r="AI8846" s="9"/>
      <c r="AJ8846" s="9"/>
      <c r="AK8846" s="9"/>
      <c r="AL8846" s="9"/>
      <c r="AM8846" s="9"/>
      <c r="AN8846" s="9"/>
      <c r="AO8846" s="27"/>
      <c r="AQ8846" s="29"/>
      <c r="AR8846" s="11"/>
      <c r="AW8846" s="31"/>
      <c r="AZ8846" s="12"/>
      <c r="BA8846" s="12"/>
      <c r="BB8846" s="12"/>
      <c r="BC8846" s="12"/>
    </row>
    <row r="8847" spans="4:55">
      <c r="D8847" s="7"/>
      <c r="E8847" s="7"/>
      <c r="F8847" s="8"/>
      <c r="G8847" s="8"/>
      <c r="H8847" s="8"/>
      <c r="AF8847" s="9"/>
      <c r="AG8847" s="9"/>
      <c r="AH8847" s="9"/>
      <c r="AI8847" s="9"/>
      <c r="AJ8847" s="9"/>
      <c r="AK8847" s="9"/>
      <c r="AL8847" s="9"/>
      <c r="AM8847" s="9"/>
      <c r="AN8847" s="9"/>
      <c r="AO8847" s="27"/>
      <c r="AQ8847" s="29"/>
      <c r="AR8847" s="11"/>
      <c r="AW8847" s="31"/>
      <c r="AZ8847" s="12"/>
      <c r="BA8847" s="12"/>
      <c r="BB8847" s="12"/>
      <c r="BC8847" s="12"/>
    </row>
    <row r="8848" spans="4:55">
      <c r="D8848" s="7"/>
      <c r="E8848" s="7"/>
      <c r="F8848" s="8"/>
      <c r="G8848" s="8"/>
      <c r="H8848" s="8"/>
      <c r="AF8848" s="9"/>
      <c r="AG8848" s="9"/>
      <c r="AH8848" s="9"/>
      <c r="AI8848" s="9"/>
      <c r="AJ8848" s="9"/>
      <c r="AK8848" s="9"/>
      <c r="AL8848" s="9"/>
      <c r="AM8848" s="9"/>
      <c r="AN8848" s="9"/>
      <c r="AO8848" s="27"/>
      <c r="AQ8848" s="29"/>
      <c r="AR8848" s="11"/>
      <c r="AW8848" s="31"/>
      <c r="AZ8848" s="12"/>
      <c r="BA8848" s="12"/>
      <c r="BB8848" s="12"/>
      <c r="BC8848" s="12"/>
    </row>
    <row r="8849" spans="4:55">
      <c r="D8849" s="7"/>
      <c r="E8849" s="7"/>
      <c r="F8849" s="8"/>
      <c r="G8849" s="8"/>
      <c r="H8849" s="8"/>
      <c r="AF8849" s="9"/>
      <c r="AG8849" s="9"/>
      <c r="AH8849" s="9"/>
      <c r="AI8849" s="9"/>
      <c r="AJ8849" s="9"/>
      <c r="AK8849" s="9"/>
      <c r="AL8849" s="9"/>
      <c r="AM8849" s="9"/>
      <c r="AN8849" s="9"/>
      <c r="AO8849" s="27"/>
      <c r="AQ8849" s="29"/>
      <c r="AR8849" s="11"/>
      <c r="AW8849" s="31"/>
      <c r="AZ8849" s="12"/>
      <c r="BA8849" s="12"/>
      <c r="BB8849" s="12"/>
      <c r="BC8849" s="12"/>
    </row>
    <row r="8850" spans="4:55">
      <c r="D8850" s="7"/>
      <c r="E8850" s="7"/>
      <c r="F8850" s="8"/>
      <c r="G8850" s="8"/>
      <c r="H8850" s="8"/>
      <c r="AF8850" s="9"/>
      <c r="AG8850" s="9"/>
      <c r="AH8850" s="9"/>
      <c r="AI8850" s="9"/>
      <c r="AJ8850" s="9"/>
      <c r="AK8850" s="9"/>
      <c r="AL8850" s="9"/>
      <c r="AM8850" s="9"/>
      <c r="AN8850" s="9"/>
      <c r="AO8850" s="27"/>
      <c r="AQ8850" s="29"/>
      <c r="AR8850" s="11"/>
      <c r="AW8850" s="31"/>
      <c r="AZ8850" s="12"/>
      <c r="BA8850" s="12"/>
      <c r="BB8850" s="12"/>
      <c r="BC8850" s="12"/>
    </row>
    <row r="8851" spans="4:55">
      <c r="D8851" s="7"/>
      <c r="E8851" s="7"/>
      <c r="F8851" s="8"/>
      <c r="G8851" s="8"/>
      <c r="H8851" s="8"/>
      <c r="AF8851" s="9"/>
      <c r="AG8851" s="9"/>
      <c r="AH8851" s="9"/>
      <c r="AI8851" s="9"/>
      <c r="AJ8851" s="9"/>
      <c r="AK8851" s="9"/>
      <c r="AL8851" s="9"/>
      <c r="AM8851" s="9"/>
      <c r="AN8851" s="9"/>
      <c r="AO8851" s="27"/>
      <c r="AQ8851" s="29"/>
      <c r="AR8851" s="11"/>
      <c r="AW8851" s="31"/>
      <c r="AZ8851" s="12"/>
      <c r="BA8851" s="12"/>
      <c r="BB8851" s="12"/>
      <c r="BC8851" s="12"/>
    </row>
    <row r="8852" spans="4:55">
      <c r="D8852" s="7"/>
      <c r="E8852" s="7"/>
      <c r="F8852" s="8"/>
      <c r="G8852" s="8"/>
      <c r="H8852" s="8"/>
      <c r="AF8852" s="9"/>
      <c r="AG8852" s="9"/>
      <c r="AH8852" s="9"/>
      <c r="AI8852" s="9"/>
      <c r="AJ8852" s="9"/>
      <c r="AK8852" s="9"/>
      <c r="AL8852" s="9"/>
      <c r="AM8852" s="9"/>
      <c r="AN8852" s="9"/>
      <c r="AO8852" s="27"/>
      <c r="AQ8852" s="29"/>
      <c r="AR8852" s="11"/>
      <c r="AW8852" s="31"/>
      <c r="AZ8852" s="12"/>
      <c r="BA8852" s="12"/>
      <c r="BB8852" s="12"/>
      <c r="BC8852" s="12"/>
    </row>
    <row r="8853" spans="4:55">
      <c r="D8853" s="7"/>
      <c r="E8853" s="7"/>
      <c r="F8853" s="8"/>
      <c r="G8853" s="8"/>
      <c r="H8853" s="8"/>
      <c r="AF8853" s="9"/>
      <c r="AG8853" s="9"/>
      <c r="AH8853" s="9"/>
      <c r="AI8853" s="9"/>
      <c r="AJ8853" s="9"/>
      <c r="AK8853" s="9"/>
      <c r="AL8853" s="9"/>
      <c r="AM8853" s="9"/>
      <c r="AN8853" s="9"/>
      <c r="AO8853" s="27"/>
      <c r="AQ8853" s="29"/>
      <c r="AR8853" s="11"/>
      <c r="AW8853" s="31"/>
      <c r="AZ8853" s="12"/>
      <c r="BA8853" s="12"/>
      <c r="BB8853" s="12"/>
      <c r="BC8853" s="12"/>
    </row>
    <row r="8854" spans="4:55">
      <c r="D8854" s="7"/>
      <c r="E8854" s="7"/>
      <c r="F8854" s="8"/>
      <c r="G8854" s="8"/>
      <c r="H8854" s="8"/>
      <c r="AF8854" s="9"/>
      <c r="AG8854" s="9"/>
      <c r="AH8854" s="9"/>
      <c r="AI8854" s="9"/>
      <c r="AJ8854" s="9"/>
      <c r="AK8854" s="9"/>
      <c r="AL8854" s="9"/>
      <c r="AM8854" s="9"/>
      <c r="AN8854" s="9"/>
      <c r="AO8854" s="27"/>
      <c r="AQ8854" s="29"/>
      <c r="AR8854" s="11"/>
      <c r="AW8854" s="31"/>
      <c r="AZ8854" s="12"/>
      <c r="BA8854" s="12"/>
      <c r="BB8854" s="12"/>
      <c r="BC8854" s="12"/>
    </row>
    <row r="8855" spans="4:55">
      <c r="D8855" s="7"/>
      <c r="E8855" s="7"/>
      <c r="F8855" s="8"/>
      <c r="G8855" s="8"/>
      <c r="H8855" s="8"/>
      <c r="AF8855" s="9"/>
      <c r="AG8855" s="9"/>
      <c r="AH8855" s="9"/>
      <c r="AI8855" s="9"/>
      <c r="AJ8855" s="9"/>
      <c r="AK8855" s="9"/>
      <c r="AL8855" s="9"/>
      <c r="AM8855" s="9"/>
      <c r="AN8855" s="9"/>
      <c r="AO8855" s="27"/>
      <c r="AQ8855" s="29"/>
      <c r="AR8855" s="11"/>
      <c r="AW8855" s="31"/>
      <c r="AZ8855" s="12"/>
      <c r="BA8855" s="12"/>
      <c r="BB8855" s="12"/>
      <c r="BC8855" s="12"/>
    </row>
    <row r="8856" spans="4:55">
      <c r="D8856" s="7"/>
      <c r="E8856" s="7"/>
      <c r="F8856" s="8"/>
      <c r="G8856" s="8"/>
      <c r="H8856" s="8"/>
      <c r="AF8856" s="9"/>
      <c r="AG8856" s="9"/>
      <c r="AH8856" s="9"/>
      <c r="AI8856" s="9"/>
      <c r="AJ8856" s="9"/>
      <c r="AK8856" s="9"/>
      <c r="AL8856" s="9"/>
      <c r="AM8856" s="9"/>
      <c r="AN8856" s="9"/>
      <c r="AO8856" s="27"/>
      <c r="AQ8856" s="29"/>
      <c r="AR8856" s="11"/>
      <c r="AW8856" s="31"/>
      <c r="AZ8856" s="12"/>
      <c r="BA8856" s="12"/>
      <c r="BB8856" s="12"/>
      <c r="BC8856" s="12"/>
    </row>
    <row r="8857" spans="4:55">
      <c r="D8857" s="7"/>
      <c r="E8857" s="7"/>
      <c r="F8857" s="8"/>
      <c r="G8857" s="8"/>
      <c r="H8857" s="8"/>
      <c r="AF8857" s="9"/>
      <c r="AG8857" s="9"/>
      <c r="AH8857" s="9"/>
      <c r="AI8857" s="9"/>
      <c r="AJ8857" s="9"/>
      <c r="AK8857" s="9"/>
      <c r="AL8857" s="9"/>
      <c r="AM8857" s="9"/>
      <c r="AN8857" s="9"/>
      <c r="AO8857" s="27"/>
      <c r="AQ8857" s="29"/>
      <c r="AR8857" s="11"/>
      <c r="AW8857" s="31"/>
      <c r="AZ8857" s="12"/>
      <c r="BA8857" s="12"/>
      <c r="BB8857" s="12"/>
      <c r="BC8857" s="12"/>
    </row>
    <row r="8858" spans="4:55">
      <c r="D8858" s="7"/>
      <c r="E8858" s="7"/>
      <c r="F8858" s="8"/>
      <c r="G8858" s="8"/>
      <c r="H8858" s="8"/>
      <c r="AF8858" s="9"/>
      <c r="AG8858" s="9"/>
      <c r="AH8858" s="9"/>
      <c r="AI8858" s="9"/>
      <c r="AJ8858" s="9"/>
      <c r="AK8858" s="9"/>
      <c r="AL8858" s="9"/>
      <c r="AM8858" s="9"/>
      <c r="AN8858" s="9"/>
      <c r="AO8858" s="27"/>
      <c r="AQ8858" s="29"/>
      <c r="AR8858" s="11"/>
      <c r="AW8858" s="31"/>
      <c r="AZ8858" s="12"/>
      <c r="BA8858" s="12"/>
      <c r="BB8858" s="12"/>
      <c r="BC8858" s="12"/>
    </row>
    <row r="8859" spans="4:55">
      <c r="D8859" s="7"/>
      <c r="E8859" s="7"/>
      <c r="F8859" s="8"/>
      <c r="G8859" s="8"/>
      <c r="H8859" s="8"/>
      <c r="AF8859" s="9"/>
      <c r="AG8859" s="9"/>
      <c r="AH8859" s="9"/>
      <c r="AI8859" s="9"/>
      <c r="AJ8859" s="9"/>
      <c r="AK8859" s="9"/>
      <c r="AL8859" s="9"/>
      <c r="AM8859" s="9"/>
      <c r="AN8859" s="9"/>
      <c r="AO8859" s="27"/>
      <c r="AQ8859" s="29"/>
      <c r="AR8859" s="11"/>
      <c r="AW8859" s="31"/>
      <c r="AZ8859" s="12"/>
      <c r="BA8859" s="12"/>
      <c r="BB8859" s="12"/>
      <c r="BC8859" s="12"/>
    </row>
    <row r="8860" spans="4:55">
      <c r="D8860" s="7"/>
      <c r="E8860" s="7"/>
      <c r="F8860" s="8"/>
      <c r="G8860" s="8"/>
      <c r="H8860" s="8"/>
      <c r="AF8860" s="9"/>
      <c r="AG8860" s="9"/>
      <c r="AH8860" s="9"/>
      <c r="AI8860" s="9"/>
      <c r="AJ8860" s="9"/>
      <c r="AK8860" s="9"/>
      <c r="AL8860" s="9"/>
      <c r="AM8860" s="9"/>
      <c r="AN8860" s="9"/>
      <c r="AO8860" s="27"/>
      <c r="AQ8860" s="29"/>
      <c r="AR8860" s="11"/>
      <c r="AW8860" s="31"/>
      <c r="AZ8860" s="12"/>
      <c r="BA8860" s="12"/>
      <c r="BB8860" s="12"/>
      <c r="BC8860" s="12"/>
    </row>
    <row r="8861" spans="4:55">
      <c r="D8861" s="7"/>
      <c r="E8861" s="7"/>
      <c r="F8861" s="8"/>
      <c r="G8861" s="8"/>
      <c r="H8861" s="8"/>
      <c r="AF8861" s="9"/>
      <c r="AG8861" s="9"/>
      <c r="AH8861" s="9"/>
      <c r="AI8861" s="9"/>
      <c r="AJ8861" s="9"/>
      <c r="AK8861" s="9"/>
      <c r="AL8861" s="9"/>
      <c r="AM8861" s="9"/>
      <c r="AN8861" s="9"/>
      <c r="AO8861" s="27"/>
      <c r="AQ8861" s="29"/>
      <c r="AR8861" s="11"/>
      <c r="AW8861" s="31"/>
      <c r="AZ8861" s="12"/>
      <c r="BA8861" s="12"/>
      <c r="BB8861" s="12"/>
      <c r="BC8861" s="12"/>
    </row>
    <row r="8862" spans="4:55">
      <c r="D8862" s="7"/>
      <c r="E8862" s="7"/>
      <c r="F8862" s="8"/>
      <c r="G8862" s="8"/>
      <c r="H8862" s="8"/>
      <c r="AF8862" s="9"/>
      <c r="AG8862" s="9"/>
      <c r="AH8862" s="9"/>
      <c r="AI8862" s="9"/>
      <c r="AJ8862" s="9"/>
      <c r="AK8862" s="9"/>
      <c r="AL8862" s="9"/>
      <c r="AM8862" s="9"/>
      <c r="AN8862" s="9"/>
      <c r="AO8862" s="27"/>
      <c r="AQ8862" s="29"/>
      <c r="AR8862" s="11"/>
      <c r="AW8862" s="31"/>
      <c r="AZ8862" s="12"/>
      <c r="BA8862" s="12"/>
      <c r="BB8862" s="12"/>
      <c r="BC8862" s="12"/>
    </row>
    <row r="8863" spans="4:55">
      <c r="D8863" s="7"/>
      <c r="E8863" s="7"/>
      <c r="F8863" s="8"/>
      <c r="G8863" s="8"/>
      <c r="H8863" s="8"/>
      <c r="AF8863" s="9"/>
      <c r="AG8863" s="9"/>
      <c r="AH8863" s="9"/>
      <c r="AI8863" s="9"/>
      <c r="AJ8863" s="9"/>
      <c r="AK8863" s="9"/>
      <c r="AL8863" s="9"/>
      <c r="AM8863" s="9"/>
      <c r="AN8863" s="9"/>
      <c r="AO8863" s="27"/>
      <c r="AQ8863" s="29"/>
      <c r="AR8863" s="11"/>
      <c r="AW8863" s="31"/>
      <c r="AZ8863" s="12"/>
      <c r="BA8863" s="12"/>
      <c r="BB8863" s="12"/>
      <c r="BC8863" s="12"/>
    </row>
    <row r="8864" spans="4:55">
      <c r="D8864" s="7"/>
      <c r="E8864" s="7"/>
      <c r="F8864" s="8"/>
      <c r="G8864" s="8"/>
      <c r="H8864" s="8"/>
      <c r="AF8864" s="9"/>
      <c r="AG8864" s="9"/>
      <c r="AH8864" s="9"/>
      <c r="AI8864" s="9"/>
      <c r="AJ8864" s="9"/>
      <c r="AK8864" s="9"/>
      <c r="AL8864" s="9"/>
      <c r="AM8864" s="9"/>
      <c r="AN8864" s="9"/>
      <c r="AO8864" s="27"/>
      <c r="AQ8864" s="29"/>
      <c r="AR8864" s="11"/>
      <c r="AW8864" s="31"/>
      <c r="AZ8864" s="12"/>
      <c r="BA8864" s="12"/>
      <c r="BB8864" s="12"/>
      <c r="BC8864" s="12"/>
    </row>
    <row r="8865" spans="4:55">
      <c r="D8865" s="7"/>
      <c r="E8865" s="7"/>
      <c r="F8865" s="8"/>
      <c r="G8865" s="8"/>
      <c r="H8865" s="8"/>
      <c r="AF8865" s="9"/>
      <c r="AG8865" s="9"/>
      <c r="AH8865" s="9"/>
      <c r="AI8865" s="9"/>
      <c r="AJ8865" s="9"/>
      <c r="AK8865" s="9"/>
      <c r="AL8865" s="9"/>
      <c r="AM8865" s="9"/>
      <c r="AN8865" s="9"/>
      <c r="AO8865" s="27"/>
      <c r="AQ8865" s="29"/>
      <c r="AR8865" s="11"/>
      <c r="AW8865" s="31"/>
      <c r="AZ8865" s="12"/>
      <c r="BA8865" s="12"/>
      <c r="BB8865" s="12"/>
      <c r="BC8865" s="12"/>
    </row>
    <row r="8866" spans="4:55">
      <c r="D8866" s="7"/>
      <c r="E8866" s="7"/>
      <c r="F8866" s="8"/>
      <c r="G8866" s="8"/>
      <c r="H8866" s="8"/>
      <c r="AF8866" s="9"/>
      <c r="AG8866" s="9"/>
      <c r="AH8866" s="9"/>
      <c r="AI8866" s="9"/>
      <c r="AJ8866" s="9"/>
      <c r="AK8866" s="9"/>
      <c r="AL8866" s="9"/>
      <c r="AM8866" s="9"/>
      <c r="AN8866" s="9"/>
      <c r="AO8866" s="27"/>
      <c r="AQ8866" s="29"/>
      <c r="AR8866" s="11"/>
      <c r="AW8866" s="31"/>
      <c r="AZ8866" s="12"/>
      <c r="BA8866" s="12"/>
      <c r="BB8866" s="12"/>
      <c r="BC8866" s="12"/>
    </row>
    <row r="8867" spans="4:55">
      <c r="D8867" s="7"/>
      <c r="E8867" s="7"/>
      <c r="F8867" s="8"/>
      <c r="G8867" s="8"/>
      <c r="H8867" s="8"/>
      <c r="AF8867" s="9"/>
      <c r="AG8867" s="9"/>
      <c r="AH8867" s="9"/>
      <c r="AI8867" s="9"/>
      <c r="AJ8867" s="9"/>
      <c r="AK8867" s="9"/>
      <c r="AL8867" s="9"/>
      <c r="AM8867" s="9"/>
      <c r="AN8867" s="9"/>
      <c r="AO8867" s="27"/>
      <c r="AQ8867" s="29"/>
      <c r="AR8867" s="11"/>
      <c r="AW8867" s="31"/>
      <c r="AZ8867" s="12"/>
      <c r="BA8867" s="12"/>
      <c r="BB8867" s="12"/>
      <c r="BC8867" s="12"/>
    </row>
    <row r="8868" spans="4:55">
      <c r="D8868" s="7"/>
      <c r="E8868" s="7"/>
      <c r="F8868" s="8"/>
      <c r="G8868" s="8"/>
      <c r="H8868" s="8"/>
      <c r="AF8868" s="9"/>
      <c r="AG8868" s="9"/>
      <c r="AH8868" s="9"/>
      <c r="AI8868" s="9"/>
      <c r="AJ8868" s="9"/>
      <c r="AK8868" s="9"/>
      <c r="AL8868" s="9"/>
      <c r="AM8868" s="9"/>
      <c r="AN8868" s="9"/>
      <c r="AO8868" s="27"/>
      <c r="AQ8868" s="29"/>
      <c r="AR8868" s="11"/>
      <c r="AW8868" s="31"/>
      <c r="AZ8868" s="12"/>
      <c r="BA8868" s="12"/>
      <c r="BB8868" s="12"/>
      <c r="BC8868" s="12"/>
    </row>
    <row r="8869" spans="4:55">
      <c r="D8869" s="7"/>
      <c r="E8869" s="7"/>
      <c r="F8869" s="8"/>
      <c r="G8869" s="8"/>
      <c r="H8869" s="8"/>
      <c r="AF8869" s="9"/>
      <c r="AG8869" s="9"/>
      <c r="AH8869" s="9"/>
      <c r="AI8869" s="9"/>
      <c r="AJ8869" s="9"/>
      <c r="AK8869" s="9"/>
      <c r="AL8869" s="9"/>
      <c r="AM8869" s="9"/>
      <c r="AN8869" s="9"/>
      <c r="AO8869" s="27"/>
      <c r="AQ8869" s="29"/>
      <c r="AR8869" s="11"/>
      <c r="AW8869" s="31"/>
      <c r="AZ8869" s="12"/>
      <c r="BA8869" s="12"/>
      <c r="BB8869" s="12"/>
      <c r="BC8869" s="12"/>
    </row>
    <row r="8870" spans="4:55">
      <c r="D8870" s="7"/>
      <c r="E8870" s="7"/>
      <c r="F8870" s="8"/>
      <c r="G8870" s="8"/>
      <c r="H8870" s="8"/>
      <c r="AF8870" s="9"/>
      <c r="AG8870" s="9"/>
      <c r="AH8870" s="9"/>
      <c r="AI8870" s="9"/>
      <c r="AJ8870" s="9"/>
      <c r="AK8870" s="9"/>
      <c r="AL8870" s="9"/>
      <c r="AM8870" s="9"/>
      <c r="AN8870" s="9"/>
      <c r="AO8870" s="27"/>
      <c r="AQ8870" s="29"/>
      <c r="AR8870" s="11"/>
      <c r="AW8870" s="31"/>
      <c r="AZ8870" s="12"/>
      <c r="BA8870" s="12"/>
      <c r="BB8870" s="12"/>
      <c r="BC8870" s="12"/>
    </row>
    <row r="8871" spans="4:55">
      <c r="D8871" s="7"/>
      <c r="E8871" s="7"/>
      <c r="F8871" s="8"/>
      <c r="G8871" s="8"/>
      <c r="H8871" s="8"/>
      <c r="AF8871" s="9"/>
      <c r="AG8871" s="9"/>
      <c r="AH8871" s="9"/>
      <c r="AI8871" s="9"/>
      <c r="AJ8871" s="9"/>
      <c r="AK8871" s="9"/>
      <c r="AL8871" s="9"/>
      <c r="AM8871" s="9"/>
      <c r="AN8871" s="9"/>
      <c r="AO8871" s="27"/>
      <c r="AQ8871" s="29"/>
      <c r="AR8871" s="11"/>
      <c r="AW8871" s="31"/>
      <c r="AZ8871" s="12"/>
      <c r="BA8871" s="12"/>
      <c r="BB8871" s="12"/>
      <c r="BC8871" s="12"/>
    </row>
    <row r="8872" spans="4:55">
      <c r="D8872" s="7"/>
      <c r="E8872" s="7"/>
      <c r="F8872" s="8"/>
      <c r="G8872" s="8"/>
      <c r="H8872" s="8"/>
      <c r="AF8872" s="9"/>
      <c r="AG8872" s="9"/>
      <c r="AH8872" s="9"/>
      <c r="AI8872" s="9"/>
      <c r="AJ8872" s="9"/>
      <c r="AK8872" s="9"/>
      <c r="AL8872" s="9"/>
      <c r="AM8872" s="9"/>
      <c r="AN8872" s="9"/>
      <c r="AO8872" s="27"/>
      <c r="AQ8872" s="29"/>
      <c r="AR8872" s="11"/>
      <c r="AW8872" s="31"/>
      <c r="AZ8872" s="12"/>
      <c r="BA8872" s="12"/>
      <c r="BB8872" s="12"/>
      <c r="BC8872" s="12"/>
    </row>
    <row r="8873" spans="4:55">
      <c r="D8873" s="7"/>
      <c r="E8873" s="7"/>
      <c r="F8873" s="8"/>
      <c r="G8873" s="8"/>
      <c r="H8873" s="8"/>
      <c r="AF8873" s="9"/>
      <c r="AG8873" s="9"/>
      <c r="AH8873" s="9"/>
      <c r="AI8873" s="9"/>
      <c r="AJ8873" s="9"/>
      <c r="AK8873" s="9"/>
      <c r="AL8873" s="9"/>
      <c r="AM8873" s="9"/>
      <c r="AN8873" s="9"/>
      <c r="AO8873" s="27"/>
      <c r="AQ8873" s="29"/>
      <c r="AR8873" s="11"/>
      <c r="AW8873" s="31"/>
      <c r="AZ8873" s="12"/>
      <c r="BA8873" s="12"/>
      <c r="BB8873" s="12"/>
      <c r="BC8873" s="12"/>
    </row>
    <row r="8874" spans="4:55">
      <c r="D8874" s="7"/>
      <c r="E8874" s="7"/>
      <c r="F8874" s="8"/>
      <c r="G8874" s="8"/>
      <c r="H8874" s="8"/>
      <c r="AF8874" s="9"/>
      <c r="AG8874" s="9"/>
      <c r="AH8874" s="9"/>
      <c r="AI8874" s="9"/>
      <c r="AJ8874" s="9"/>
      <c r="AK8874" s="9"/>
      <c r="AL8874" s="9"/>
      <c r="AM8874" s="9"/>
      <c r="AN8874" s="9"/>
      <c r="AO8874" s="27"/>
      <c r="AQ8874" s="29"/>
      <c r="AR8874" s="11"/>
      <c r="AW8874" s="31"/>
      <c r="AZ8874" s="12"/>
      <c r="BA8874" s="12"/>
      <c r="BB8874" s="12"/>
      <c r="BC8874" s="12"/>
    </row>
    <row r="8875" spans="4:55">
      <c r="D8875" s="7"/>
      <c r="E8875" s="7"/>
      <c r="F8875" s="8"/>
      <c r="G8875" s="8"/>
      <c r="H8875" s="8"/>
      <c r="AF8875" s="9"/>
      <c r="AG8875" s="9"/>
      <c r="AH8875" s="9"/>
      <c r="AI8875" s="9"/>
      <c r="AJ8875" s="9"/>
      <c r="AK8875" s="9"/>
      <c r="AL8875" s="9"/>
      <c r="AM8875" s="9"/>
      <c r="AN8875" s="9"/>
      <c r="AO8875" s="27"/>
      <c r="AQ8875" s="29"/>
      <c r="AR8875" s="11"/>
      <c r="AW8875" s="31"/>
      <c r="AZ8875" s="12"/>
      <c r="BA8875" s="12"/>
      <c r="BB8875" s="12"/>
      <c r="BC8875" s="12"/>
    </row>
    <row r="8876" spans="4:55">
      <c r="D8876" s="7"/>
      <c r="E8876" s="7"/>
      <c r="F8876" s="8"/>
      <c r="G8876" s="8"/>
      <c r="H8876" s="8"/>
      <c r="AF8876" s="9"/>
      <c r="AG8876" s="9"/>
      <c r="AH8876" s="9"/>
      <c r="AI8876" s="9"/>
      <c r="AJ8876" s="9"/>
      <c r="AK8876" s="9"/>
      <c r="AL8876" s="9"/>
      <c r="AM8876" s="9"/>
      <c r="AN8876" s="9"/>
      <c r="AO8876" s="27"/>
      <c r="AQ8876" s="29"/>
      <c r="AR8876" s="11"/>
      <c r="AW8876" s="31"/>
      <c r="AZ8876" s="12"/>
      <c r="BA8876" s="12"/>
      <c r="BB8876" s="12"/>
      <c r="BC8876" s="12"/>
    </row>
    <row r="8877" spans="4:55">
      <c r="D8877" s="7"/>
      <c r="E8877" s="7"/>
      <c r="F8877" s="8"/>
      <c r="G8877" s="8"/>
      <c r="H8877" s="8"/>
      <c r="AF8877" s="9"/>
      <c r="AG8877" s="9"/>
      <c r="AH8877" s="9"/>
      <c r="AI8877" s="9"/>
      <c r="AJ8877" s="9"/>
      <c r="AK8877" s="9"/>
      <c r="AL8877" s="9"/>
      <c r="AM8877" s="9"/>
      <c r="AN8877" s="9"/>
      <c r="AO8877" s="27"/>
      <c r="AQ8877" s="29"/>
      <c r="AR8877" s="11"/>
      <c r="AW8877" s="31"/>
      <c r="AZ8877" s="12"/>
      <c r="BA8877" s="12"/>
      <c r="BB8877" s="12"/>
      <c r="BC8877" s="12"/>
    </row>
    <row r="8878" spans="4:55">
      <c r="D8878" s="7"/>
      <c r="E8878" s="7"/>
      <c r="F8878" s="8"/>
      <c r="G8878" s="8"/>
      <c r="H8878" s="8"/>
      <c r="AF8878" s="9"/>
      <c r="AG8878" s="9"/>
      <c r="AH8878" s="9"/>
      <c r="AI8878" s="9"/>
      <c r="AJ8878" s="9"/>
      <c r="AK8878" s="9"/>
      <c r="AL8878" s="9"/>
      <c r="AM8878" s="9"/>
      <c r="AN8878" s="9"/>
      <c r="AO8878" s="27"/>
      <c r="AQ8878" s="29"/>
      <c r="AR8878" s="11"/>
      <c r="AW8878" s="31"/>
      <c r="AZ8878" s="12"/>
      <c r="BA8878" s="12"/>
      <c r="BB8878" s="12"/>
      <c r="BC8878" s="12"/>
    </row>
    <row r="8879" spans="4:55">
      <c r="D8879" s="7"/>
      <c r="E8879" s="7"/>
      <c r="F8879" s="8"/>
      <c r="G8879" s="8"/>
      <c r="H8879" s="8"/>
      <c r="AF8879" s="9"/>
      <c r="AG8879" s="9"/>
      <c r="AH8879" s="9"/>
      <c r="AI8879" s="9"/>
      <c r="AJ8879" s="9"/>
      <c r="AK8879" s="9"/>
      <c r="AL8879" s="9"/>
      <c r="AM8879" s="9"/>
      <c r="AN8879" s="9"/>
      <c r="AO8879" s="27"/>
      <c r="AQ8879" s="29"/>
      <c r="AR8879" s="11"/>
      <c r="AW8879" s="31"/>
      <c r="AZ8879" s="12"/>
      <c r="BA8879" s="12"/>
      <c r="BB8879" s="12"/>
      <c r="BC8879" s="12"/>
    </row>
    <row r="8880" spans="4:55">
      <c r="D8880" s="7"/>
      <c r="E8880" s="7"/>
      <c r="F8880" s="8"/>
      <c r="G8880" s="8"/>
      <c r="H8880" s="8"/>
      <c r="AF8880" s="9"/>
      <c r="AG8880" s="9"/>
      <c r="AH8880" s="9"/>
      <c r="AI8880" s="9"/>
      <c r="AJ8880" s="9"/>
      <c r="AK8880" s="9"/>
      <c r="AL8880" s="9"/>
      <c r="AM8880" s="9"/>
      <c r="AN8880" s="9"/>
      <c r="AO8880" s="27"/>
      <c r="AQ8880" s="29"/>
      <c r="AR8880" s="11"/>
      <c r="AW8880" s="31"/>
      <c r="AZ8880" s="12"/>
      <c r="BA8880" s="12"/>
      <c r="BB8880" s="12"/>
      <c r="BC8880" s="12"/>
    </row>
    <row r="8881" spans="4:55">
      <c r="D8881" s="7"/>
      <c r="E8881" s="7"/>
      <c r="F8881" s="8"/>
      <c r="G8881" s="8"/>
      <c r="H8881" s="8"/>
      <c r="AF8881" s="9"/>
      <c r="AG8881" s="9"/>
      <c r="AH8881" s="9"/>
      <c r="AI8881" s="9"/>
      <c r="AJ8881" s="9"/>
      <c r="AK8881" s="9"/>
      <c r="AL8881" s="9"/>
      <c r="AM8881" s="9"/>
      <c r="AN8881" s="9"/>
      <c r="AO8881" s="27"/>
      <c r="AQ8881" s="29"/>
      <c r="AR8881" s="11"/>
      <c r="AW8881" s="31"/>
      <c r="AZ8881" s="12"/>
      <c r="BA8881" s="12"/>
      <c r="BB8881" s="12"/>
      <c r="BC8881" s="12"/>
    </row>
    <row r="8882" spans="4:55">
      <c r="D8882" s="7"/>
      <c r="E8882" s="7"/>
      <c r="F8882" s="8"/>
      <c r="G8882" s="8"/>
      <c r="H8882" s="8"/>
      <c r="AF8882" s="9"/>
      <c r="AG8882" s="9"/>
      <c r="AH8882" s="9"/>
      <c r="AI8882" s="9"/>
      <c r="AJ8882" s="9"/>
      <c r="AK8882" s="9"/>
      <c r="AL8882" s="9"/>
      <c r="AM8882" s="9"/>
      <c r="AN8882" s="9"/>
      <c r="AO8882" s="27"/>
      <c r="AQ8882" s="29"/>
      <c r="AR8882" s="11"/>
      <c r="AW8882" s="31"/>
      <c r="AZ8882" s="12"/>
      <c r="BA8882" s="12"/>
      <c r="BB8882" s="12"/>
      <c r="BC8882" s="12"/>
    </row>
    <row r="8883" spans="4:55">
      <c r="D8883" s="7"/>
      <c r="E8883" s="7"/>
      <c r="F8883" s="8"/>
      <c r="G8883" s="8"/>
      <c r="H8883" s="8"/>
      <c r="AF8883" s="9"/>
      <c r="AG8883" s="9"/>
      <c r="AH8883" s="9"/>
      <c r="AI8883" s="9"/>
      <c r="AJ8883" s="9"/>
      <c r="AK8883" s="9"/>
      <c r="AL8883" s="9"/>
      <c r="AM8883" s="9"/>
      <c r="AN8883" s="9"/>
      <c r="AO8883" s="27"/>
      <c r="AQ8883" s="29"/>
      <c r="AR8883" s="11"/>
      <c r="AW8883" s="31"/>
      <c r="AZ8883" s="12"/>
      <c r="BA8883" s="12"/>
      <c r="BB8883" s="12"/>
      <c r="BC8883" s="12"/>
    </row>
    <row r="8884" spans="4:55">
      <c r="D8884" s="7"/>
      <c r="E8884" s="7"/>
      <c r="F8884" s="8"/>
      <c r="G8884" s="8"/>
      <c r="H8884" s="8"/>
      <c r="AF8884" s="9"/>
      <c r="AG8884" s="9"/>
      <c r="AH8884" s="9"/>
      <c r="AI8884" s="9"/>
      <c r="AJ8884" s="9"/>
      <c r="AK8884" s="9"/>
      <c r="AL8884" s="9"/>
      <c r="AM8884" s="9"/>
      <c r="AN8884" s="9"/>
      <c r="AO8884" s="27"/>
      <c r="AQ8884" s="29"/>
      <c r="AR8884" s="11"/>
      <c r="AW8884" s="31"/>
      <c r="AZ8884" s="12"/>
      <c r="BA8884" s="12"/>
      <c r="BB8884" s="12"/>
      <c r="BC8884" s="12"/>
    </row>
    <row r="8885" spans="4:55">
      <c r="D8885" s="7"/>
      <c r="E8885" s="7"/>
      <c r="F8885" s="8"/>
      <c r="G8885" s="8"/>
      <c r="H8885" s="8"/>
      <c r="AF8885" s="9"/>
      <c r="AG8885" s="9"/>
      <c r="AH8885" s="9"/>
      <c r="AI8885" s="9"/>
      <c r="AJ8885" s="9"/>
      <c r="AK8885" s="9"/>
      <c r="AL8885" s="9"/>
      <c r="AM8885" s="9"/>
      <c r="AN8885" s="9"/>
      <c r="AO8885" s="27"/>
      <c r="AQ8885" s="29"/>
      <c r="AR8885" s="11"/>
      <c r="AW8885" s="31"/>
      <c r="AZ8885" s="12"/>
      <c r="BA8885" s="12"/>
      <c r="BB8885" s="12"/>
      <c r="BC8885" s="12"/>
    </row>
    <row r="8886" spans="4:55">
      <c r="D8886" s="7"/>
      <c r="E8886" s="7"/>
      <c r="F8886" s="8"/>
      <c r="G8886" s="8"/>
      <c r="H8886" s="8"/>
      <c r="AF8886" s="9"/>
      <c r="AG8886" s="9"/>
      <c r="AH8886" s="9"/>
      <c r="AI8886" s="9"/>
      <c r="AJ8886" s="9"/>
      <c r="AK8886" s="9"/>
      <c r="AL8886" s="9"/>
      <c r="AM8886" s="9"/>
      <c r="AN8886" s="9"/>
      <c r="AO8886" s="27"/>
      <c r="AQ8886" s="29"/>
      <c r="AR8886" s="11"/>
      <c r="AW8886" s="31"/>
      <c r="AZ8886" s="12"/>
      <c r="BA8886" s="12"/>
      <c r="BB8886" s="12"/>
      <c r="BC8886" s="12"/>
    </row>
    <row r="8887" spans="4:55">
      <c r="D8887" s="7"/>
      <c r="E8887" s="7"/>
      <c r="F8887" s="8"/>
      <c r="G8887" s="8"/>
      <c r="H8887" s="8"/>
      <c r="AF8887" s="9"/>
      <c r="AG8887" s="9"/>
      <c r="AH8887" s="9"/>
      <c r="AI8887" s="9"/>
      <c r="AJ8887" s="9"/>
      <c r="AK8887" s="9"/>
      <c r="AL8887" s="9"/>
      <c r="AM8887" s="9"/>
      <c r="AN8887" s="9"/>
      <c r="AO8887" s="27"/>
      <c r="AQ8887" s="29"/>
      <c r="AR8887" s="11"/>
      <c r="AW8887" s="31"/>
      <c r="AZ8887" s="12"/>
      <c r="BA8887" s="12"/>
      <c r="BB8887" s="12"/>
      <c r="BC8887" s="12"/>
    </row>
    <row r="8888" spans="4:55">
      <c r="D8888" s="7"/>
      <c r="E8888" s="7"/>
      <c r="F8888" s="8"/>
      <c r="G8888" s="8"/>
      <c r="H8888" s="8"/>
      <c r="AF8888" s="9"/>
      <c r="AG8888" s="9"/>
      <c r="AH8888" s="9"/>
      <c r="AI8888" s="9"/>
      <c r="AJ8888" s="9"/>
      <c r="AK8888" s="9"/>
      <c r="AL8888" s="9"/>
      <c r="AM8888" s="9"/>
      <c r="AN8888" s="9"/>
      <c r="AO8888" s="27"/>
      <c r="AQ8888" s="29"/>
      <c r="AR8888" s="11"/>
      <c r="AW8888" s="31"/>
      <c r="AZ8888" s="12"/>
      <c r="BA8888" s="12"/>
      <c r="BB8888" s="12"/>
      <c r="BC8888" s="12"/>
    </row>
    <row r="8889" spans="4:55">
      <c r="D8889" s="7"/>
      <c r="E8889" s="7"/>
      <c r="F8889" s="8"/>
      <c r="G8889" s="8"/>
      <c r="H8889" s="8"/>
      <c r="AF8889" s="9"/>
      <c r="AG8889" s="9"/>
      <c r="AH8889" s="9"/>
      <c r="AI8889" s="9"/>
      <c r="AJ8889" s="9"/>
      <c r="AK8889" s="9"/>
      <c r="AL8889" s="9"/>
      <c r="AM8889" s="9"/>
      <c r="AN8889" s="9"/>
      <c r="AO8889" s="27"/>
      <c r="AQ8889" s="29"/>
      <c r="AR8889" s="11"/>
      <c r="AW8889" s="31"/>
      <c r="AZ8889" s="12"/>
      <c r="BA8889" s="12"/>
      <c r="BB8889" s="12"/>
      <c r="BC8889" s="12"/>
    </row>
    <row r="8890" spans="4:55">
      <c r="D8890" s="7"/>
      <c r="E8890" s="7"/>
      <c r="F8890" s="8"/>
      <c r="G8890" s="8"/>
      <c r="H8890" s="8"/>
      <c r="AF8890" s="9"/>
      <c r="AG8890" s="9"/>
      <c r="AH8890" s="9"/>
      <c r="AI8890" s="9"/>
      <c r="AJ8890" s="9"/>
      <c r="AK8890" s="9"/>
      <c r="AL8890" s="9"/>
      <c r="AM8890" s="9"/>
      <c r="AN8890" s="9"/>
      <c r="AO8890" s="27"/>
      <c r="AQ8890" s="29"/>
      <c r="AR8890" s="11"/>
      <c r="AW8890" s="31"/>
      <c r="AZ8890" s="12"/>
      <c r="BA8890" s="12"/>
      <c r="BB8890" s="12"/>
      <c r="BC8890" s="12"/>
    </row>
    <row r="8891" spans="4:55">
      <c r="D8891" s="7"/>
      <c r="E8891" s="7"/>
      <c r="F8891" s="8"/>
      <c r="G8891" s="8"/>
      <c r="H8891" s="8"/>
      <c r="AF8891" s="9"/>
      <c r="AG8891" s="9"/>
      <c r="AH8891" s="9"/>
      <c r="AI8891" s="9"/>
      <c r="AJ8891" s="9"/>
      <c r="AK8891" s="9"/>
      <c r="AL8891" s="9"/>
      <c r="AM8891" s="9"/>
      <c r="AN8891" s="9"/>
      <c r="AO8891" s="27"/>
      <c r="AQ8891" s="29"/>
      <c r="AR8891" s="11"/>
      <c r="AW8891" s="31"/>
      <c r="AZ8891" s="12"/>
      <c r="BA8891" s="12"/>
      <c r="BB8891" s="12"/>
      <c r="BC8891" s="12"/>
    </row>
    <row r="8892" spans="4:55">
      <c r="D8892" s="7"/>
      <c r="E8892" s="7"/>
      <c r="F8892" s="8"/>
      <c r="G8892" s="8"/>
      <c r="H8892" s="8"/>
      <c r="AF8892" s="9"/>
      <c r="AG8892" s="9"/>
      <c r="AH8892" s="9"/>
      <c r="AI8892" s="9"/>
      <c r="AJ8892" s="9"/>
      <c r="AK8892" s="9"/>
      <c r="AL8892" s="9"/>
      <c r="AM8892" s="9"/>
      <c r="AN8892" s="9"/>
      <c r="AO8892" s="27"/>
      <c r="AQ8892" s="29"/>
      <c r="AR8892" s="11"/>
      <c r="AW8892" s="31"/>
      <c r="AZ8892" s="12"/>
      <c r="BA8892" s="12"/>
      <c r="BB8892" s="12"/>
      <c r="BC8892" s="12"/>
    </row>
    <row r="8893" spans="4:55">
      <c r="D8893" s="7"/>
      <c r="E8893" s="7"/>
      <c r="F8893" s="8"/>
      <c r="G8893" s="8"/>
      <c r="H8893" s="8"/>
      <c r="AF8893" s="9"/>
      <c r="AG8893" s="9"/>
      <c r="AH8893" s="9"/>
      <c r="AI8893" s="9"/>
      <c r="AJ8893" s="9"/>
      <c r="AK8893" s="9"/>
      <c r="AL8893" s="9"/>
      <c r="AM8893" s="9"/>
      <c r="AN8893" s="9"/>
      <c r="AO8893" s="27"/>
      <c r="AQ8893" s="29"/>
      <c r="AR8893" s="11"/>
      <c r="AW8893" s="31"/>
      <c r="AZ8893" s="12"/>
      <c r="BA8893" s="12"/>
      <c r="BB8893" s="12"/>
      <c r="BC8893" s="12"/>
    </row>
    <row r="8894" spans="4:55">
      <c r="D8894" s="7"/>
      <c r="E8894" s="7"/>
      <c r="F8894" s="8"/>
      <c r="G8894" s="8"/>
      <c r="H8894" s="8"/>
      <c r="AF8894" s="9"/>
      <c r="AG8894" s="9"/>
      <c r="AH8894" s="9"/>
      <c r="AI8894" s="9"/>
      <c r="AJ8894" s="9"/>
      <c r="AK8894" s="9"/>
      <c r="AL8894" s="9"/>
      <c r="AM8894" s="9"/>
      <c r="AN8894" s="9"/>
      <c r="AO8894" s="27"/>
      <c r="AQ8894" s="29"/>
      <c r="AR8894" s="11"/>
      <c r="AW8894" s="31"/>
      <c r="AZ8894" s="12"/>
      <c r="BA8894" s="12"/>
      <c r="BB8894" s="12"/>
      <c r="BC8894" s="12"/>
    </row>
    <row r="8895" spans="4:55">
      <c r="D8895" s="7"/>
      <c r="E8895" s="7"/>
      <c r="F8895" s="8"/>
      <c r="G8895" s="8"/>
      <c r="H8895" s="8"/>
      <c r="AF8895" s="9"/>
      <c r="AG8895" s="9"/>
      <c r="AH8895" s="9"/>
      <c r="AI8895" s="9"/>
      <c r="AJ8895" s="9"/>
      <c r="AK8895" s="9"/>
      <c r="AL8895" s="9"/>
      <c r="AM8895" s="9"/>
      <c r="AN8895" s="9"/>
      <c r="AO8895" s="27"/>
      <c r="AQ8895" s="29"/>
      <c r="AR8895" s="11"/>
      <c r="AW8895" s="31"/>
      <c r="AZ8895" s="12"/>
      <c r="BA8895" s="12"/>
      <c r="BB8895" s="12"/>
      <c r="BC8895" s="12"/>
    </row>
    <row r="8896" spans="4:55">
      <c r="D8896" s="7"/>
      <c r="E8896" s="7"/>
      <c r="F8896" s="8"/>
      <c r="G8896" s="8"/>
      <c r="H8896" s="8"/>
      <c r="AF8896" s="9"/>
      <c r="AG8896" s="9"/>
      <c r="AH8896" s="9"/>
      <c r="AI8896" s="9"/>
      <c r="AJ8896" s="9"/>
      <c r="AK8896" s="9"/>
      <c r="AL8896" s="9"/>
      <c r="AM8896" s="9"/>
      <c r="AN8896" s="9"/>
      <c r="AO8896" s="27"/>
      <c r="AQ8896" s="29"/>
      <c r="AR8896" s="11"/>
      <c r="AW8896" s="31"/>
      <c r="AZ8896" s="12"/>
      <c r="BA8896" s="12"/>
      <c r="BB8896" s="12"/>
      <c r="BC8896" s="12"/>
    </row>
    <row r="8897" spans="4:55">
      <c r="D8897" s="7"/>
      <c r="E8897" s="7"/>
      <c r="F8897" s="8"/>
      <c r="G8897" s="8"/>
      <c r="H8897" s="8"/>
      <c r="AF8897" s="9"/>
      <c r="AG8897" s="9"/>
      <c r="AH8897" s="9"/>
      <c r="AI8897" s="9"/>
      <c r="AJ8897" s="9"/>
      <c r="AK8897" s="9"/>
      <c r="AL8897" s="9"/>
      <c r="AM8897" s="9"/>
      <c r="AN8897" s="9"/>
      <c r="AO8897" s="27"/>
      <c r="AQ8897" s="29"/>
      <c r="AR8897" s="11"/>
      <c r="AW8897" s="31"/>
      <c r="AZ8897" s="12"/>
      <c r="BA8897" s="12"/>
      <c r="BB8897" s="12"/>
      <c r="BC8897" s="12"/>
    </row>
    <row r="8898" spans="4:55">
      <c r="D8898" s="7"/>
      <c r="E8898" s="7"/>
      <c r="F8898" s="8"/>
      <c r="G8898" s="8"/>
      <c r="H8898" s="8"/>
      <c r="AF8898" s="9"/>
      <c r="AG8898" s="9"/>
      <c r="AH8898" s="9"/>
      <c r="AI8898" s="9"/>
      <c r="AJ8898" s="9"/>
      <c r="AK8898" s="9"/>
      <c r="AL8898" s="9"/>
      <c r="AM8898" s="9"/>
      <c r="AN8898" s="9"/>
      <c r="AO8898" s="27"/>
      <c r="AQ8898" s="29"/>
      <c r="AR8898" s="11"/>
      <c r="AW8898" s="31"/>
      <c r="AZ8898" s="12"/>
      <c r="BA8898" s="12"/>
      <c r="BB8898" s="12"/>
      <c r="BC8898" s="12"/>
    </row>
    <row r="8899" spans="4:55">
      <c r="D8899" s="7"/>
      <c r="E8899" s="7"/>
      <c r="F8899" s="8"/>
      <c r="G8899" s="8"/>
      <c r="H8899" s="8"/>
      <c r="AF8899" s="9"/>
      <c r="AG8899" s="9"/>
      <c r="AH8899" s="9"/>
      <c r="AI8899" s="9"/>
      <c r="AJ8899" s="9"/>
      <c r="AK8899" s="9"/>
      <c r="AL8899" s="9"/>
      <c r="AM8899" s="9"/>
      <c r="AN8899" s="9"/>
      <c r="AO8899" s="27"/>
      <c r="AQ8899" s="29"/>
      <c r="AR8899" s="11"/>
      <c r="AW8899" s="31"/>
      <c r="AZ8899" s="12"/>
      <c r="BA8899" s="12"/>
      <c r="BB8899" s="12"/>
      <c r="BC8899" s="12"/>
    </row>
    <row r="8900" spans="4:55">
      <c r="D8900" s="7"/>
      <c r="E8900" s="7"/>
      <c r="F8900" s="8"/>
      <c r="G8900" s="8"/>
      <c r="H8900" s="8"/>
      <c r="AF8900" s="9"/>
      <c r="AG8900" s="9"/>
      <c r="AH8900" s="9"/>
      <c r="AI8900" s="9"/>
      <c r="AJ8900" s="9"/>
      <c r="AK8900" s="9"/>
      <c r="AL8900" s="9"/>
      <c r="AM8900" s="9"/>
      <c r="AN8900" s="9"/>
      <c r="AO8900" s="27"/>
      <c r="AQ8900" s="29"/>
      <c r="AR8900" s="11"/>
      <c r="AW8900" s="31"/>
      <c r="AZ8900" s="12"/>
      <c r="BA8900" s="12"/>
      <c r="BB8900" s="12"/>
      <c r="BC8900" s="12"/>
    </row>
    <row r="8901" spans="4:55">
      <c r="D8901" s="7"/>
      <c r="E8901" s="7"/>
      <c r="F8901" s="8"/>
      <c r="G8901" s="8"/>
      <c r="H8901" s="8"/>
      <c r="AF8901" s="9"/>
      <c r="AG8901" s="9"/>
      <c r="AH8901" s="9"/>
      <c r="AI8901" s="9"/>
      <c r="AJ8901" s="9"/>
      <c r="AK8901" s="9"/>
      <c r="AL8901" s="9"/>
      <c r="AM8901" s="9"/>
      <c r="AN8901" s="9"/>
      <c r="AO8901" s="27"/>
      <c r="AQ8901" s="29"/>
      <c r="AR8901" s="11"/>
      <c r="AW8901" s="31"/>
      <c r="AZ8901" s="12"/>
      <c r="BA8901" s="12"/>
      <c r="BB8901" s="12"/>
      <c r="BC8901" s="12"/>
    </row>
    <row r="8902" spans="4:55">
      <c r="D8902" s="7"/>
      <c r="E8902" s="7"/>
      <c r="F8902" s="8"/>
      <c r="G8902" s="8"/>
      <c r="H8902" s="8"/>
      <c r="AF8902" s="9"/>
      <c r="AG8902" s="9"/>
      <c r="AH8902" s="9"/>
      <c r="AI8902" s="9"/>
      <c r="AJ8902" s="9"/>
      <c r="AK8902" s="9"/>
      <c r="AL8902" s="9"/>
      <c r="AM8902" s="9"/>
      <c r="AN8902" s="9"/>
      <c r="AO8902" s="27"/>
      <c r="AQ8902" s="29"/>
      <c r="AR8902" s="11"/>
      <c r="AW8902" s="31"/>
      <c r="AZ8902" s="12"/>
      <c r="BA8902" s="12"/>
      <c r="BB8902" s="12"/>
      <c r="BC8902" s="12"/>
    </row>
    <row r="8903" spans="4:55">
      <c r="D8903" s="7"/>
      <c r="E8903" s="7"/>
      <c r="F8903" s="8"/>
      <c r="G8903" s="8"/>
      <c r="H8903" s="8"/>
      <c r="AF8903" s="9"/>
      <c r="AG8903" s="9"/>
      <c r="AH8903" s="9"/>
      <c r="AI8903" s="9"/>
      <c r="AJ8903" s="9"/>
      <c r="AK8903" s="9"/>
      <c r="AL8903" s="9"/>
      <c r="AM8903" s="9"/>
      <c r="AN8903" s="9"/>
      <c r="AO8903" s="27"/>
      <c r="AQ8903" s="29"/>
      <c r="AR8903" s="11"/>
      <c r="AW8903" s="31"/>
      <c r="AZ8903" s="12"/>
      <c r="BA8903" s="12"/>
      <c r="BB8903" s="12"/>
      <c r="BC8903" s="12"/>
    </row>
    <row r="8904" spans="4:55">
      <c r="D8904" s="7"/>
      <c r="E8904" s="7"/>
      <c r="F8904" s="8"/>
      <c r="G8904" s="8"/>
      <c r="H8904" s="8"/>
      <c r="AF8904" s="9"/>
      <c r="AG8904" s="9"/>
      <c r="AH8904" s="9"/>
      <c r="AI8904" s="9"/>
      <c r="AJ8904" s="9"/>
      <c r="AK8904" s="9"/>
      <c r="AL8904" s="9"/>
      <c r="AM8904" s="9"/>
      <c r="AN8904" s="9"/>
      <c r="AO8904" s="27"/>
      <c r="AQ8904" s="29"/>
      <c r="AR8904" s="11"/>
      <c r="AW8904" s="31"/>
      <c r="AZ8904" s="12"/>
      <c r="BA8904" s="12"/>
      <c r="BB8904" s="12"/>
      <c r="BC8904" s="12"/>
    </row>
    <row r="8905" spans="4:55">
      <c r="D8905" s="7"/>
      <c r="E8905" s="7"/>
      <c r="F8905" s="8"/>
      <c r="G8905" s="8"/>
      <c r="H8905" s="8"/>
      <c r="AF8905" s="9"/>
      <c r="AG8905" s="9"/>
      <c r="AH8905" s="9"/>
      <c r="AI8905" s="9"/>
      <c r="AJ8905" s="9"/>
      <c r="AK8905" s="9"/>
      <c r="AL8905" s="9"/>
      <c r="AM8905" s="9"/>
      <c r="AN8905" s="9"/>
      <c r="AO8905" s="27"/>
      <c r="AQ8905" s="29"/>
      <c r="AR8905" s="11"/>
      <c r="AW8905" s="31"/>
      <c r="AZ8905" s="12"/>
      <c r="BA8905" s="12"/>
      <c r="BB8905" s="12"/>
      <c r="BC8905" s="12"/>
    </row>
    <row r="8906" spans="4:55">
      <c r="D8906" s="7"/>
      <c r="E8906" s="7"/>
      <c r="F8906" s="8"/>
      <c r="G8906" s="8"/>
      <c r="H8906" s="8"/>
      <c r="AF8906" s="9"/>
      <c r="AG8906" s="9"/>
      <c r="AH8906" s="9"/>
      <c r="AI8906" s="9"/>
      <c r="AJ8906" s="9"/>
      <c r="AK8906" s="9"/>
      <c r="AL8906" s="9"/>
      <c r="AM8906" s="9"/>
      <c r="AN8906" s="9"/>
      <c r="AO8906" s="27"/>
      <c r="AQ8906" s="29"/>
      <c r="AR8906" s="11"/>
      <c r="AW8906" s="31"/>
      <c r="AZ8906" s="12"/>
      <c r="BA8906" s="12"/>
      <c r="BB8906" s="12"/>
      <c r="BC8906" s="12"/>
    </row>
    <row r="8907" spans="4:55">
      <c r="D8907" s="7"/>
      <c r="E8907" s="7"/>
      <c r="F8907" s="8"/>
      <c r="G8907" s="8"/>
      <c r="H8907" s="8"/>
      <c r="AF8907" s="9"/>
      <c r="AG8907" s="9"/>
      <c r="AH8907" s="9"/>
      <c r="AI8907" s="9"/>
      <c r="AJ8907" s="9"/>
      <c r="AK8907" s="9"/>
      <c r="AL8907" s="9"/>
      <c r="AM8907" s="9"/>
      <c r="AN8907" s="9"/>
      <c r="AO8907" s="27"/>
      <c r="AQ8907" s="29"/>
      <c r="AR8907" s="11"/>
      <c r="AW8907" s="31"/>
      <c r="AZ8907" s="12"/>
      <c r="BA8907" s="12"/>
      <c r="BB8907" s="12"/>
      <c r="BC8907" s="12"/>
    </row>
    <row r="8908" spans="4:55">
      <c r="D8908" s="7"/>
      <c r="E8908" s="7"/>
      <c r="F8908" s="8"/>
      <c r="G8908" s="8"/>
      <c r="H8908" s="8"/>
      <c r="AF8908" s="9"/>
      <c r="AG8908" s="9"/>
      <c r="AH8908" s="9"/>
      <c r="AI8908" s="9"/>
      <c r="AJ8908" s="9"/>
      <c r="AK8908" s="9"/>
      <c r="AL8908" s="9"/>
      <c r="AM8908" s="9"/>
      <c r="AN8908" s="9"/>
      <c r="AO8908" s="27"/>
      <c r="AQ8908" s="29"/>
      <c r="AR8908" s="11"/>
      <c r="AW8908" s="31"/>
      <c r="AZ8908" s="12"/>
      <c r="BA8908" s="12"/>
      <c r="BB8908" s="12"/>
      <c r="BC8908" s="12"/>
    </row>
    <row r="8909" spans="4:55">
      <c r="D8909" s="7"/>
      <c r="E8909" s="7"/>
      <c r="F8909" s="8"/>
      <c r="G8909" s="8"/>
      <c r="H8909" s="8"/>
      <c r="AF8909" s="9"/>
      <c r="AG8909" s="9"/>
      <c r="AH8909" s="9"/>
      <c r="AI8909" s="9"/>
      <c r="AJ8909" s="9"/>
      <c r="AK8909" s="9"/>
      <c r="AL8909" s="9"/>
      <c r="AM8909" s="9"/>
      <c r="AN8909" s="9"/>
      <c r="AO8909" s="27"/>
      <c r="AQ8909" s="29"/>
      <c r="AR8909" s="11"/>
      <c r="AW8909" s="31"/>
      <c r="AZ8909" s="12"/>
      <c r="BA8909" s="12"/>
      <c r="BB8909" s="12"/>
      <c r="BC8909" s="12"/>
    </row>
    <row r="8910" spans="4:55">
      <c r="D8910" s="7"/>
      <c r="E8910" s="7"/>
      <c r="F8910" s="8"/>
      <c r="G8910" s="8"/>
      <c r="H8910" s="8"/>
      <c r="AF8910" s="9"/>
      <c r="AG8910" s="9"/>
      <c r="AH8910" s="9"/>
      <c r="AI8910" s="9"/>
      <c r="AJ8910" s="9"/>
      <c r="AK8910" s="9"/>
      <c r="AL8910" s="9"/>
      <c r="AM8910" s="9"/>
      <c r="AN8910" s="9"/>
      <c r="AO8910" s="27"/>
      <c r="AQ8910" s="29"/>
      <c r="AR8910" s="11"/>
      <c r="AW8910" s="31"/>
      <c r="AZ8910" s="12"/>
      <c r="BA8910" s="12"/>
      <c r="BB8910" s="12"/>
      <c r="BC8910" s="12"/>
    </row>
    <row r="8911" spans="4:55">
      <c r="D8911" s="7"/>
      <c r="E8911" s="7"/>
      <c r="F8911" s="8"/>
      <c r="G8911" s="8"/>
      <c r="H8911" s="8"/>
      <c r="AF8911" s="9"/>
      <c r="AG8911" s="9"/>
      <c r="AH8911" s="9"/>
      <c r="AI8911" s="9"/>
      <c r="AJ8911" s="9"/>
      <c r="AK8911" s="9"/>
      <c r="AL8911" s="9"/>
      <c r="AM8911" s="9"/>
      <c r="AN8911" s="9"/>
      <c r="AO8911" s="27"/>
      <c r="AQ8911" s="29"/>
      <c r="AR8911" s="11"/>
      <c r="AW8911" s="31"/>
      <c r="AZ8911" s="12"/>
      <c r="BA8911" s="12"/>
      <c r="BB8911" s="12"/>
      <c r="BC8911" s="12"/>
    </row>
    <row r="8912" spans="4:55">
      <c r="D8912" s="7"/>
      <c r="E8912" s="7"/>
      <c r="F8912" s="8"/>
      <c r="G8912" s="8"/>
      <c r="H8912" s="8"/>
      <c r="AF8912" s="9"/>
      <c r="AG8912" s="9"/>
      <c r="AH8912" s="9"/>
      <c r="AI8912" s="9"/>
      <c r="AJ8912" s="9"/>
      <c r="AK8912" s="9"/>
      <c r="AL8912" s="9"/>
      <c r="AM8912" s="9"/>
      <c r="AN8912" s="9"/>
      <c r="AO8912" s="27"/>
      <c r="AQ8912" s="29"/>
      <c r="AR8912" s="11"/>
      <c r="AW8912" s="31"/>
      <c r="AZ8912" s="12"/>
      <c r="BA8912" s="12"/>
      <c r="BB8912" s="12"/>
      <c r="BC8912" s="12"/>
    </row>
    <row r="8913" spans="4:55">
      <c r="D8913" s="7"/>
      <c r="E8913" s="7"/>
      <c r="F8913" s="8"/>
      <c r="G8913" s="8"/>
      <c r="H8913" s="8"/>
      <c r="AF8913" s="9"/>
      <c r="AG8913" s="9"/>
      <c r="AH8913" s="9"/>
      <c r="AI8913" s="9"/>
      <c r="AJ8913" s="9"/>
      <c r="AK8913" s="9"/>
      <c r="AL8913" s="9"/>
      <c r="AM8913" s="9"/>
      <c r="AN8913" s="9"/>
      <c r="AO8913" s="27"/>
      <c r="AQ8913" s="29"/>
      <c r="AR8913" s="11"/>
      <c r="AW8913" s="31"/>
      <c r="AZ8913" s="12"/>
      <c r="BA8913" s="12"/>
      <c r="BB8913" s="12"/>
      <c r="BC8913" s="12"/>
    </row>
    <row r="8914" spans="4:55">
      <c r="D8914" s="7"/>
      <c r="E8914" s="7"/>
      <c r="F8914" s="8"/>
      <c r="G8914" s="8"/>
      <c r="H8914" s="8"/>
      <c r="AF8914" s="9"/>
      <c r="AG8914" s="9"/>
      <c r="AH8914" s="9"/>
      <c r="AI8914" s="9"/>
      <c r="AJ8914" s="9"/>
      <c r="AK8914" s="9"/>
      <c r="AL8914" s="9"/>
      <c r="AM8914" s="9"/>
      <c r="AN8914" s="9"/>
      <c r="AO8914" s="27"/>
      <c r="AQ8914" s="29"/>
      <c r="AR8914" s="11"/>
      <c r="AW8914" s="31"/>
      <c r="AZ8914" s="12"/>
      <c r="BA8914" s="12"/>
      <c r="BB8914" s="12"/>
      <c r="BC8914" s="12"/>
    </row>
    <row r="8915" spans="4:55">
      <c r="D8915" s="7"/>
      <c r="E8915" s="7"/>
      <c r="F8915" s="8"/>
      <c r="G8915" s="8"/>
      <c r="H8915" s="8"/>
      <c r="AF8915" s="9"/>
      <c r="AG8915" s="9"/>
      <c r="AH8915" s="9"/>
      <c r="AI8915" s="9"/>
      <c r="AJ8915" s="9"/>
      <c r="AK8915" s="9"/>
      <c r="AL8915" s="9"/>
      <c r="AM8915" s="9"/>
      <c r="AN8915" s="9"/>
      <c r="AO8915" s="27"/>
      <c r="AQ8915" s="29"/>
      <c r="AR8915" s="11"/>
      <c r="AW8915" s="31"/>
      <c r="AZ8915" s="12"/>
      <c r="BA8915" s="12"/>
      <c r="BB8915" s="12"/>
      <c r="BC8915" s="12"/>
    </row>
    <row r="8916" spans="4:55">
      <c r="D8916" s="7"/>
      <c r="E8916" s="7"/>
      <c r="F8916" s="8"/>
      <c r="G8916" s="8"/>
      <c r="H8916" s="8"/>
      <c r="AF8916" s="9"/>
      <c r="AG8916" s="9"/>
      <c r="AH8916" s="9"/>
      <c r="AI8916" s="9"/>
      <c r="AJ8916" s="9"/>
      <c r="AK8916" s="9"/>
      <c r="AL8916" s="9"/>
      <c r="AM8916" s="9"/>
      <c r="AN8916" s="9"/>
      <c r="AO8916" s="27"/>
      <c r="AQ8916" s="29"/>
      <c r="AR8916" s="11"/>
      <c r="AW8916" s="31"/>
      <c r="AZ8916" s="12"/>
      <c r="BA8916" s="12"/>
      <c r="BB8916" s="12"/>
      <c r="BC8916" s="12"/>
    </row>
    <row r="8917" spans="4:55">
      <c r="D8917" s="7"/>
      <c r="E8917" s="7"/>
      <c r="F8917" s="8"/>
      <c r="G8917" s="8"/>
      <c r="H8917" s="8"/>
      <c r="AF8917" s="9"/>
      <c r="AG8917" s="9"/>
      <c r="AH8917" s="9"/>
      <c r="AI8917" s="9"/>
      <c r="AJ8917" s="9"/>
      <c r="AK8917" s="9"/>
      <c r="AL8917" s="9"/>
      <c r="AM8917" s="9"/>
      <c r="AN8917" s="9"/>
      <c r="AO8917" s="27"/>
      <c r="AQ8917" s="29"/>
      <c r="AR8917" s="11"/>
      <c r="AW8917" s="31"/>
      <c r="AZ8917" s="12"/>
      <c r="BA8917" s="12"/>
      <c r="BB8917" s="12"/>
      <c r="BC8917" s="12"/>
    </row>
    <row r="8918" spans="4:55">
      <c r="D8918" s="7"/>
      <c r="E8918" s="7"/>
      <c r="F8918" s="8"/>
      <c r="G8918" s="8"/>
      <c r="H8918" s="8"/>
      <c r="AF8918" s="9"/>
      <c r="AG8918" s="9"/>
      <c r="AH8918" s="9"/>
      <c r="AI8918" s="9"/>
      <c r="AJ8918" s="9"/>
      <c r="AK8918" s="9"/>
      <c r="AL8918" s="9"/>
      <c r="AM8918" s="9"/>
      <c r="AN8918" s="9"/>
      <c r="AO8918" s="27"/>
      <c r="AQ8918" s="29"/>
      <c r="AR8918" s="11"/>
      <c r="AW8918" s="31"/>
      <c r="AZ8918" s="12"/>
      <c r="BA8918" s="12"/>
      <c r="BB8918" s="12"/>
      <c r="BC8918" s="12"/>
    </row>
    <row r="8919" spans="4:55">
      <c r="D8919" s="7"/>
      <c r="E8919" s="7"/>
      <c r="F8919" s="8"/>
      <c r="G8919" s="8"/>
      <c r="H8919" s="8"/>
      <c r="AF8919" s="9"/>
      <c r="AG8919" s="9"/>
      <c r="AH8919" s="9"/>
      <c r="AI8919" s="9"/>
      <c r="AJ8919" s="9"/>
      <c r="AK8919" s="9"/>
      <c r="AL8919" s="9"/>
      <c r="AM8919" s="9"/>
      <c r="AN8919" s="9"/>
      <c r="AO8919" s="27"/>
      <c r="AQ8919" s="29"/>
      <c r="AR8919" s="11"/>
      <c r="AW8919" s="31"/>
      <c r="AZ8919" s="12"/>
      <c r="BA8919" s="12"/>
      <c r="BB8919" s="12"/>
      <c r="BC8919" s="12"/>
    </row>
    <row r="8920" spans="4:55">
      <c r="D8920" s="7"/>
      <c r="E8920" s="7"/>
      <c r="F8920" s="8"/>
      <c r="G8920" s="8"/>
      <c r="H8920" s="8"/>
      <c r="AF8920" s="9"/>
      <c r="AG8920" s="9"/>
      <c r="AH8920" s="9"/>
      <c r="AI8920" s="9"/>
      <c r="AJ8920" s="9"/>
      <c r="AK8920" s="9"/>
      <c r="AL8920" s="9"/>
      <c r="AM8920" s="9"/>
      <c r="AN8920" s="9"/>
      <c r="AO8920" s="27"/>
      <c r="AQ8920" s="29"/>
      <c r="AR8920" s="11"/>
      <c r="AW8920" s="31"/>
      <c r="AZ8920" s="12"/>
      <c r="BA8920" s="12"/>
      <c r="BB8920" s="12"/>
      <c r="BC8920" s="12"/>
    </row>
    <row r="8921" spans="4:55">
      <c r="D8921" s="7"/>
      <c r="E8921" s="7"/>
      <c r="F8921" s="8"/>
      <c r="G8921" s="8"/>
      <c r="H8921" s="8"/>
      <c r="AF8921" s="9"/>
      <c r="AG8921" s="9"/>
      <c r="AH8921" s="9"/>
      <c r="AI8921" s="9"/>
      <c r="AJ8921" s="9"/>
      <c r="AK8921" s="9"/>
      <c r="AL8921" s="9"/>
      <c r="AM8921" s="9"/>
      <c r="AN8921" s="9"/>
      <c r="AO8921" s="27"/>
      <c r="AQ8921" s="29"/>
      <c r="AR8921" s="11"/>
      <c r="AW8921" s="31"/>
      <c r="AZ8921" s="12"/>
      <c r="BA8921" s="12"/>
      <c r="BB8921" s="12"/>
      <c r="BC8921" s="12"/>
    </row>
    <row r="8922" spans="4:55">
      <c r="D8922" s="7"/>
      <c r="E8922" s="7"/>
      <c r="F8922" s="8"/>
      <c r="G8922" s="8"/>
      <c r="H8922" s="8"/>
      <c r="AF8922" s="9"/>
      <c r="AG8922" s="9"/>
      <c r="AH8922" s="9"/>
      <c r="AI8922" s="9"/>
      <c r="AJ8922" s="9"/>
      <c r="AK8922" s="9"/>
      <c r="AL8922" s="9"/>
      <c r="AM8922" s="9"/>
      <c r="AN8922" s="9"/>
      <c r="AO8922" s="27"/>
      <c r="AQ8922" s="29"/>
      <c r="AR8922" s="11"/>
      <c r="AW8922" s="31"/>
      <c r="AZ8922" s="12"/>
      <c r="BA8922" s="12"/>
      <c r="BB8922" s="12"/>
      <c r="BC8922" s="12"/>
    </row>
    <row r="8923" spans="4:55">
      <c r="D8923" s="7"/>
      <c r="E8923" s="7"/>
      <c r="F8923" s="8"/>
      <c r="G8923" s="8"/>
      <c r="H8923" s="8"/>
      <c r="AF8923" s="9"/>
      <c r="AG8923" s="9"/>
      <c r="AH8923" s="9"/>
      <c r="AI8923" s="9"/>
      <c r="AJ8923" s="9"/>
      <c r="AK8923" s="9"/>
      <c r="AL8923" s="9"/>
      <c r="AM8923" s="9"/>
      <c r="AN8923" s="9"/>
      <c r="AO8923" s="27"/>
      <c r="AQ8923" s="29"/>
      <c r="AR8923" s="11"/>
      <c r="AW8923" s="31"/>
      <c r="AZ8923" s="12"/>
      <c r="BA8923" s="12"/>
      <c r="BB8923" s="12"/>
      <c r="BC8923" s="12"/>
    </row>
    <row r="8924" spans="4:55">
      <c r="D8924" s="7"/>
      <c r="E8924" s="7"/>
      <c r="F8924" s="8"/>
      <c r="G8924" s="8"/>
      <c r="H8924" s="8"/>
      <c r="AF8924" s="9"/>
      <c r="AG8924" s="9"/>
      <c r="AH8924" s="9"/>
      <c r="AI8924" s="9"/>
      <c r="AJ8924" s="9"/>
      <c r="AK8924" s="9"/>
      <c r="AL8924" s="9"/>
      <c r="AM8924" s="9"/>
      <c r="AN8924" s="9"/>
      <c r="AO8924" s="27"/>
      <c r="AQ8924" s="29"/>
      <c r="AR8924" s="11"/>
      <c r="AW8924" s="31"/>
      <c r="AZ8924" s="12"/>
      <c r="BA8924" s="12"/>
      <c r="BB8924" s="12"/>
      <c r="BC8924" s="12"/>
    </row>
    <row r="8925" spans="4:55">
      <c r="D8925" s="7"/>
      <c r="E8925" s="7"/>
      <c r="F8925" s="8"/>
      <c r="G8925" s="8"/>
      <c r="H8925" s="8"/>
      <c r="AF8925" s="9"/>
      <c r="AG8925" s="9"/>
      <c r="AH8925" s="9"/>
      <c r="AI8925" s="9"/>
      <c r="AJ8925" s="9"/>
      <c r="AK8925" s="9"/>
      <c r="AL8925" s="9"/>
      <c r="AM8925" s="9"/>
      <c r="AN8925" s="9"/>
      <c r="AO8925" s="27"/>
      <c r="AQ8925" s="29"/>
      <c r="AR8925" s="11"/>
      <c r="AW8925" s="31"/>
      <c r="AZ8925" s="12"/>
      <c r="BA8925" s="12"/>
      <c r="BB8925" s="12"/>
      <c r="BC8925" s="12"/>
    </row>
    <row r="8926" spans="4:55">
      <c r="D8926" s="7"/>
      <c r="E8926" s="7"/>
      <c r="F8926" s="8"/>
      <c r="G8926" s="8"/>
      <c r="H8926" s="8"/>
      <c r="AF8926" s="9"/>
      <c r="AG8926" s="9"/>
      <c r="AH8926" s="9"/>
      <c r="AI8926" s="9"/>
      <c r="AJ8926" s="9"/>
      <c r="AK8926" s="9"/>
      <c r="AL8926" s="9"/>
      <c r="AM8926" s="9"/>
      <c r="AN8926" s="9"/>
      <c r="AO8926" s="27"/>
      <c r="AQ8926" s="29"/>
      <c r="AR8926" s="11"/>
      <c r="AW8926" s="31"/>
      <c r="AZ8926" s="12"/>
      <c r="BA8926" s="12"/>
      <c r="BB8926" s="12"/>
      <c r="BC8926" s="12"/>
    </row>
    <row r="8927" spans="4:55">
      <c r="D8927" s="7"/>
      <c r="E8927" s="7"/>
      <c r="F8927" s="8"/>
      <c r="G8927" s="8"/>
      <c r="H8927" s="8"/>
      <c r="AF8927" s="9"/>
      <c r="AG8927" s="9"/>
      <c r="AH8927" s="9"/>
      <c r="AI8927" s="9"/>
      <c r="AJ8927" s="9"/>
      <c r="AK8927" s="9"/>
      <c r="AL8927" s="9"/>
      <c r="AM8927" s="9"/>
      <c r="AN8927" s="9"/>
      <c r="AO8927" s="27"/>
      <c r="AQ8927" s="29"/>
      <c r="AR8927" s="11"/>
      <c r="AW8927" s="31"/>
      <c r="AZ8927" s="12"/>
      <c r="BA8927" s="12"/>
      <c r="BB8927" s="12"/>
      <c r="BC8927" s="12"/>
    </row>
    <row r="8928" spans="4:55">
      <c r="D8928" s="7"/>
      <c r="E8928" s="7"/>
      <c r="F8928" s="8"/>
      <c r="G8928" s="8"/>
      <c r="H8928" s="8"/>
      <c r="AF8928" s="9"/>
      <c r="AG8928" s="9"/>
      <c r="AH8928" s="9"/>
      <c r="AI8928" s="9"/>
      <c r="AJ8928" s="9"/>
      <c r="AK8928" s="9"/>
      <c r="AL8928" s="9"/>
      <c r="AM8928" s="9"/>
      <c r="AN8928" s="9"/>
      <c r="AO8928" s="27"/>
      <c r="AQ8928" s="29"/>
      <c r="AR8928" s="11"/>
      <c r="AW8928" s="31"/>
      <c r="AZ8928" s="12"/>
      <c r="BA8928" s="12"/>
      <c r="BB8928" s="12"/>
      <c r="BC8928" s="12"/>
    </row>
    <row r="8929" spans="4:55">
      <c r="D8929" s="7"/>
      <c r="E8929" s="7"/>
      <c r="F8929" s="8"/>
      <c r="G8929" s="8"/>
      <c r="H8929" s="8"/>
      <c r="AF8929" s="9"/>
      <c r="AG8929" s="9"/>
      <c r="AH8929" s="9"/>
      <c r="AI8929" s="9"/>
      <c r="AJ8929" s="9"/>
      <c r="AK8929" s="9"/>
      <c r="AL8929" s="9"/>
      <c r="AM8929" s="9"/>
      <c r="AN8929" s="9"/>
      <c r="AO8929" s="27"/>
      <c r="AQ8929" s="29"/>
      <c r="AR8929" s="11"/>
      <c r="AW8929" s="31"/>
      <c r="AZ8929" s="12"/>
      <c r="BA8929" s="12"/>
      <c r="BB8929" s="12"/>
      <c r="BC8929" s="12"/>
    </row>
    <row r="8930" spans="4:55">
      <c r="D8930" s="7"/>
      <c r="E8930" s="7"/>
      <c r="F8930" s="8"/>
      <c r="G8930" s="8"/>
      <c r="H8930" s="8"/>
      <c r="AF8930" s="9"/>
      <c r="AG8930" s="9"/>
      <c r="AH8930" s="9"/>
      <c r="AI8930" s="9"/>
      <c r="AJ8930" s="9"/>
      <c r="AK8930" s="9"/>
      <c r="AL8930" s="9"/>
      <c r="AM8930" s="9"/>
      <c r="AN8930" s="9"/>
      <c r="AO8930" s="27"/>
      <c r="AQ8930" s="29"/>
      <c r="AR8930" s="11"/>
      <c r="AW8930" s="31"/>
      <c r="AZ8930" s="12"/>
      <c r="BA8930" s="12"/>
      <c r="BB8930" s="12"/>
      <c r="BC8930" s="12"/>
    </row>
    <row r="8931" spans="4:55">
      <c r="D8931" s="7"/>
      <c r="E8931" s="7"/>
      <c r="F8931" s="8"/>
      <c r="G8931" s="8"/>
      <c r="H8931" s="8"/>
      <c r="AF8931" s="9"/>
      <c r="AG8931" s="9"/>
      <c r="AH8931" s="9"/>
      <c r="AI8931" s="9"/>
      <c r="AJ8931" s="9"/>
      <c r="AK8931" s="9"/>
      <c r="AL8931" s="9"/>
      <c r="AM8931" s="9"/>
      <c r="AN8931" s="9"/>
      <c r="AO8931" s="27"/>
      <c r="AQ8931" s="29"/>
      <c r="AR8931" s="11"/>
      <c r="AW8931" s="31"/>
      <c r="AZ8931" s="12"/>
      <c r="BA8931" s="12"/>
      <c r="BB8931" s="12"/>
      <c r="BC8931" s="12"/>
    </row>
    <row r="8932" spans="4:55">
      <c r="D8932" s="7"/>
      <c r="E8932" s="7"/>
      <c r="F8932" s="8"/>
      <c r="G8932" s="8"/>
      <c r="H8932" s="8"/>
      <c r="AF8932" s="9"/>
      <c r="AG8932" s="9"/>
      <c r="AH8932" s="9"/>
      <c r="AI8932" s="9"/>
      <c r="AJ8932" s="9"/>
      <c r="AK8932" s="9"/>
      <c r="AL8932" s="9"/>
      <c r="AM8932" s="9"/>
      <c r="AN8932" s="9"/>
      <c r="AO8932" s="27"/>
      <c r="AQ8932" s="29"/>
      <c r="AR8932" s="11"/>
      <c r="AW8932" s="31"/>
      <c r="AZ8932" s="12"/>
      <c r="BA8932" s="12"/>
      <c r="BB8932" s="12"/>
      <c r="BC8932" s="12"/>
    </row>
    <row r="8933" spans="4:55">
      <c r="D8933" s="7"/>
      <c r="E8933" s="7"/>
      <c r="F8933" s="8"/>
      <c r="G8933" s="8"/>
      <c r="H8933" s="8"/>
      <c r="AF8933" s="9"/>
      <c r="AG8933" s="9"/>
      <c r="AH8933" s="9"/>
      <c r="AI8933" s="9"/>
      <c r="AJ8933" s="9"/>
      <c r="AK8933" s="9"/>
      <c r="AL8933" s="9"/>
      <c r="AM8933" s="9"/>
      <c r="AN8933" s="9"/>
      <c r="AO8933" s="27"/>
      <c r="AQ8933" s="29"/>
      <c r="AR8933" s="11"/>
      <c r="AW8933" s="31"/>
      <c r="AZ8933" s="12"/>
      <c r="BA8933" s="12"/>
      <c r="BB8933" s="12"/>
      <c r="BC8933" s="12"/>
    </row>
    <row r="8934" spans="4:55">
      <c r="D8934" s="7"/>
      <c r="E8934" s="7"/>
      <c r="F8934" s="8"/>
      <c r="G8934" s="8"/>
      <c r="H8934" s="8"/>
      <c r="AF8934" s="9"/>
      <c r="AG8934" s="9"/>
      <c r="AH8934" s="9"/>
      <c r="AI8934" s="9"/>
      <c r="AJ8934" s="9"/>
      <c r="AK8934" s="9"/>
      <c r="AL8934" s="9"/>
      <c r="AM8934" s="9"/>
      <c r="AN8934" s="9"/>
      <c r="AO8934" s="27"/>
      <c r="AQ8934" s="29"/>
      <c r="AR8934" s="11"/>
      <c r="AW8934" s="31"/>
      <c r="AZ8934" s="12"/>
      <c r="BA8934" s="12"/>
      <c r="BB8934" s="12"/>
      <c r="BC8934" s="12"/>
    </row>
    <row r="8935" spans="4:55">
      <c r="D8935" s="7"/>
      <c r="E8935" s="7"/>
      <c r="F8935" s="8"/>
      <c r="G8935" s="8"/>
      <c r="H8935" s="8"/>
      <c r="AF8935" s="9"/>
      <c r="AG8935" s="9"/>
      <c r="AH8935" s="9"/>
      <c r="AI8935" s="9"/>
      <c r="AJ8935" s="9"/>
      <c r="AK8935" s="9"/>
      <c r="AL8935" s="9"/>
      <c r="AM8935" s="9"/>
      <c r="AN8935" s="9"/>
      <c r="AO8935" s="27"/>
      <c r="AQ8935" s="29"/>
      <c r="AR8935" s="11"/>
      <c r="AW8935" s="31"/>
      <c r="AZ8935" s="12"/>
      <c r="BA8935" s="12"/>
      <c r="BB8935" s="12"/>
      <c r="BC8935" s="12"/>
    </row>
    <row r="8936" spans="4:55">
      <c r="D8936" s="7"/>
      <c r="E8936" s="7"/>
      <c r="F8936" s="8"/>
      <c r="G8936" s="8"/>
      <c r="H8936" s="8"/>
      <c r="AF8936" s="9"/>
      <c r="AG8936" s="9"/>
      <c r="AH8936" s="9"/>
      <c r="AI8936" s="9"/>
      <c r="AJ8936" s="9"/>
      <c r="AK8936" s="9"/>
      <c r="AL8936" s="9"/>
      <c r="AM8936" s="9"/>
      <c r="AN8936" s="9"/>
      <c r="AO8936" s="27"/>
      <c r="AQ8936" s="29"/>
      <c r="AR8936" s="11"/>
      <c r="AW8936" s="31"/>
      <c r="AZ8936" s="12"/>
      <c r="BA8936" s="12"/>
      <c r="BB8936" s="12"/>
      <c r="BC8936" s="12"/>
    </row>
    <row r="8937" spans="4:55">
      <c r="D8937" s="7"/>
      <c r="E8937" s="7"/>
      <c r="F8937" s="8"/>
      <c r="G8937" s="8"/>
      <c r="H8937" s="8"/>
      <c r="AF8937" s="9"/>
      <c r="AG8937" s="9"/>
      <c r="AH8937" s="9"/>
      <c r="AI8937" s="9"/>
      <c r="AJ8937" s="9"/>
      <c r="AK8937" s="9"/>
      <c r="AL8937" s="9"/>
      <c r="AM8937" s="9"/>
      <c r="AN8937" s="9"/>
      <c r="AO8937" s="27"/>
      <c r="AQ8937" s="29"/>
      <c r="AR8937" s="11"/>
      <c r="AW8937" s="31"/>
      <c r="AZ8937" s="12"/>
      <c r="BA8937" s="12"/>
      <c r="BB8937" s="12"/>
      <c r="BC8937" s="12"/>
    </row>
    <row r="8938" spans="4:55">
      <c r="D8938" s="7"/>
      <c r="E8938" s="7"/>
      <c r="F8938" s="8"/>
      <c r="G8938" s="8"/>
      <c r="H8938" s="8"/>
      <c r="AF8938" s="9"/>
      <c r="AG8938" s="9"/>
      <c r="AH8938" s="9"/>
      <c r="AI8938" s="9"/>
      <c r="AJ8938" s="9"/>
      <c r="AK8938" s="9"/>
      <c r="AL8938" s="9"/>
      <c r="AM8938" s="9"/>
      <c r="AN8938" s="9"/>
      <c r="AO8938" s="27"/>
      <c r="AQ8938" s="29"/>
      <c r="AR8938" s="11"/>
      <c r="AW8938" s="31"/>
      <c r="AZ8938" s="12"/>
      <c r="BA8938" s="12"/>
      <c r="BB8938" s="12"/>
      <c r="BC8938" s="12"/>
    </row>
    <row r="8939" spans="4:55">
      <c r="D8939" s="7"/>
      <c r="E8939" s="7"/>
      <c r="F8939" s="8"/>
      <c r="G8939" s="8"/>
      <c r="H8939" s="8"/>
      <c r="AF8939" s="9"/>
      <c r="AG8939" s="9"/>
      <c r="AH8939" s="9"/>
      <c r="AI8939" s="9"/>
      <c r="AJ8939" s="9"/>
      <c r="AK8939" s="9"/>
      <c r="AL8939" s="9"/>
      <c r="AM8939" s="9"/>
      <c r="AN8939" s="9"/>
      <c r="AO8939" s="27"/>
      <c r="AQ8939" s="29"/>
      <c r="AR8939" s="11"/>
      <c r="AW8939" s="31"/>
      <c r="AZ8939" s="12"/>
      <c r="BA8939" s="12"/>
      <c r="BB8939" s="12"/>
      <c r="BC8939" s="12"/>
    </row>
    <row r="8940" spans="4:55">
      <c r="D8940" s="7"/>
      <c r="E8940" s="7"/>
      <c r="F8940" s="8"/>
      <c r="G8940" s="8"/>
      <c r="H8940" s="8"/>
      <c r="AF8940" s="9"/>
      <c r="AG8940" s="9"/>
      <c r="AH8940" s="9"/>
      <c r="AI8940" s="9"/>
      <c r="AJ8940" s="9"/>
      <c r="AK8940" s="9"/>
      <c r="AL8940" s="9"/>
      <c r="AM8940" s="9"/>
      <c r="AN8940" s="9"/>
      <c r="AO8940" s="27"/>
      <c r="AQ8940" s="29"/>
      <c r="AR8940" s="11"/>
      <c r="AW8940" s="31"/>
      <c r="AZ8940" s="12"/>
      <c r="BA8940" s="12"/>
      <c r="BB8940" s="12"/>
      <c r="BC8940" s="12"/>
    </row>
    <row r="8941" spans="4:55">
      <c r="D8941" s="7"/>
      <c r="E8941" s="7"/>
      <c r="F8941" s="8"/>
      <c r="G8941" s="8"/>
      <c r="H8941" s="8"/>
      <c r="AF8941" s="9"/>
      <c r="AG8941" s="9"/>
      <c r="AH8941" s="9"/>
      <c r="AI8941" s="9"/>
      <c r="AJ8941" s="9"/>
      <c r="AK8941" s="9"/>
      <c r="AL8941" s="9"/>
      <c r="AM8941" s="9"/>
      <c r="AN8941" s="9"/>
      <c r="AO8941" s="27"/>
      <c r="AQ8941" s="29"/>
      <c r="AR8941" s="11"/>
      <c r="AW8941" s="31"/>
      <c r="AZ8941" s="12"/>
      <c r="BA8941" s="12"/>
      <c r="BB8941" s="12"/>
      <c r="BC8941" s="12"/>
    </row>
    <row r="8942" spans="4:55">
      <c r="D8942" s="7"/>
      <c r="E8942" s="7"/>
      <c r="F8942" s="8"/>
      <c r="G8942" s="8"/>
      <c r="H8942" s="8"/>
      <c r="AF8942" s="9"/>
      <c r="AG8942" s="9"/>
      <c r="AH8942" s="9"/>
      <c r="AI8942" s="9"/>
      <c r="AJ8942" s="9"/>
      <c r="AK8942" s="9"/>
      <c r="AL8942" s="9"/>
      <c r="AM8942" s="9"/>
      <c r="AN8942" s="9"/>
      <c r="AO8942" s="27"/>
      <c r="AQ8942" s="29"/>
      <c r="AR8942" s="11"/>
      <c r="AW8942" s="31"/>
      <c r="AZ8942" s="12"/>
      <c r="BA8942" s="12"/>
      <c r="BB8942" s="12"/>
      <c r="BC8942" s="12"/>
    </row>
    <row r="8943" spans="4:55">
      <c r="D8943" s="7"/>
      <c r="E8943" s="7"/>
      <c r="F8943" s="8"/>
      <c r="G8943" s="8"/>
      <c r="H8943" s="8"/>
      <c r="AF8943" s="9"/>
      <c r="AG8943" s="9"/>
      <c r="AH8943" s="9"/>
      <c r="AI8943" s="9"/>
      <c r="AJ8943" s="9"/>
      <c r="AK8943" s="9"/>
      <c r="AL8943" s="9"/>
      <c r="AM8943" s="9"/>
      <c r="AN8943" s="9"/>
      <c r="AO8943" s="27"/>
      <c r="AQ8943" s="29"/>
      <c r="AR8943" s="11"/>
      <c r="AW8943" s="31"/>
      <c r="AZ8943" s="12"/>
      <c r="BA8943" s="12"/>
      <c r="BB8943" s="12"/>
      <c r="BC8943" s="12"/>
    </row>
    <row r="8944" spans="4:55">
      <c r="D8944" s="7"/>
      <c r="E8944" s="7"/>
      <c r="F8944" s="8"/>
      <c r="G8944" s="8"/>
      <c r="H8944" s="8"/>
      <c r="AF8944" s="9"/>
      <c r="AG8944" s="9"/>
      <c r="AH8944" s="9"/>
      <c r="AI8944" s="9"/>
      <c r="AJ8944" s="9"/>
      <c r="AK8944" s="9"/>
      <c r="AL8944" s="9"/>
      <c r="AM8944" s="9"/>
      <c r="AN8944" s="9"/>
      <c r="AO8944" s="27"/>
      <c r="AQ8944" s="29"/>
      <c r="AR8944" s="11"/>
      <c r="AW8944" s="31"/>
      <c r="AZ8944" s="12"/>
      <c r="BA8944" s="12"/>
      <c r="BB8944" s="12"/>
      <c r="BC8944" s="12"/>
    </row>
    <row r="8945" spans="4:55">
      <c r="D8945" s="7"/>
      <c r="E8945" s="7"/>
      <c r="F8945" s="8"/>
      <c r="G8945" s="8"/>
      <c r="H8945" s="8"/>
      <c r="AF8945" s="9"/>
      <c r="AG8945" s="9"/>
      <c r="AH8945" s="9"/>
      <c r="AI8945" s="9"/>
      <c r="AJ8945" s="9"/>
      <c r="AK8945" s="9"/>
      <c r="AL8945" s="9"/>
      <c r="AM8945" s="9"/>
      <c r="AN8945" s="9"/>
      <c r="AO8945" s="27"/>
      <c r="AQ8945" s="29"/>
      <c r="AR8945" s="11"/>
      <c r="AW8945" s="31"/>
      <c r="AZ8945" s="12"/>
      <c r="BA8945" s="12"/>
      <c r="BB8945" s="12"/>
      <c r="BC8945" s="12"/>
    </row>
    <row r="8946" spans="4:55">
      <c r="D8946" s="7"/>
      <c r="E8946" s="7"/>
      <c r="F8946" s="8"/>
      <c r="G8946" s="8"/>
      <c r="H8946" s="8"/>
      <c r="AF8946" s="9"/>
      <c r="AG8946" s="9"/>
      <c r="AH8946" s="9"/>
      <c r="AI8946" s="9"/>
      <c r="AJ8946" s="9"/>
      <c r="AK8946" s="9"/>
      <c r="AL8946" s="9"/>
      <c r="AM8946" s="9"/>
      <c r="AN8946" s="9"/>
      <c r="AO8946" s="27"/>
      <c r="AQ8946" s="29"/>
      <c r="AR8946" s="11"/>
      <c r="AW8946" s="31"/>
      <c r="AZ8946" s="12"/>
      <c r="BA8946" s="12"/>
      <c r="BB8946" s="12"/>
      <c r="BC8946" s="12"/>
    </row>
    <row r="8947" spans="4:55">
      <c r="D8947" s="7"/>
      <c r="E8947" s="7"/>
      <c r="F8947" s="8"/>
      <c r="G8947" s="8"/>
      <c r="H8947" s="8"/>
      <c r="AF8947" s="9"/>
      <c r="AG8947" s="9"/>
      <c r="AH8947" s="9"/>
      <c r="AI8947" s="9"/>
      <c r="AJ8947" s="9"/>
      <c r="AK8947" s="9"/>
      <c r="AL8947" s="9"/>
      <c r="AM8947" s="9"/>
      <c r="AN8947" s="9"/>
      <c r="AO8947" s="27"/>
      <c r="AQ8947" s="29"/>
      <c r="AR8947" s="11"/>
      <c r="AW8947" s="31"/>
      <c r="AZ8947" s="12"/>
      <c r="BA8947" s="12"/>
      <c r="BB8947" s="12"/>
      <c r="BC8947" s="12"/>
    </row>
    <row r="8948" spans="4:55">
      <c r="D8948" s="7"/>
      <c r="E8948" s="7"/>
      <c r="F8948" s="8"/>
      <c r="G8948" s="8"/>
      <c r="H8948" s="8"/>
      <c r="AF8948" s="9"/>
      <c r="AG8948" s="9"/>
      <c r="AH8948" s="9"/>
      <c r="AI8948" s="9"/>
      <c r="AJ8948" s="9"/>
      <c r="AK8948" s="9"/>
      <c r="AL8948" s="9"/>
      <c r="AM8948" s="9"/>
      <c r="AN8948" s="9"/>
      <c r="AO8948" s="27"/>
      <c r="AQ8948" s="29"/>
      <c r="AR8948" s="11"/>
      <c r="AW8948" s="31"/>
      <c r="AZ8948" s="12"/>
      <c r="BA8948" s="12"/>
      <c r="BB8948" s="12"/>
      <c r="BC8948" s="12"/>
    </row>
    <row r="8949" spans="4:55">
      <c r="D8949" s="7"/>
      <c r="E8949" s="7"/>
      <c r="F8949" s="8"/>
      <c r="G8949" s="8"/>
      <c r="H8949" s="8"/>
      <c r="AF8949" s="9"/>
      <c r="AG8949" s="9"/>
      <c r="AH8949" s="9"/>
      <c r="AI8949" s="9"/>
      <c r="AJ8949" s="9"/>
      <c r="AK8949" s="9"/>
      <c r="AL8949" s="9"/>
      <c r="AM8949" s="9"/>
      <c r="AN8949" s="9"/>
      <c r="AO8949" s="27"/>
      <c r="AQ8949" s="29"/>
      <c r="AR8949" s="11"/>
      <c r="AW8949" s="31"/>
      <c r="AZ8949" s="12"/>
      <c r="BA8949" s="12"/>
      <c r="BB8949" s="12"/>
      <c r="BC8949" s="12"/>
    </row>
    <row r="8950" spans="4:55">
      <c r="D8950" s="7"/>
      <c r="E8950" s="7"/>
      <c r="F8950" s="8"/>
      <c r="G8950" s="8"/>
      <c r="H8950" s="8"/>
      <c r="AF8950" s="9"/>
      <c r="AG8950" s="9"/>
      <c r="AH8950" s="9"/>
      <c r="AI8950" s="9"/>
      <c r="AJ8950" s="9"/>
      <c r="AK8950" s="9"/>
      <c r="AL8950" s="9"/>
      <c r="AM8950" s="9"/>
      <c r="AN8950" s="9"/>
      <c r="AO8950" s="27"/>
      <c r="AQ8950" s="29"/>
      <c r="AR8950" s="11"/>
      <c r="AW8950" s="31"/>
      <c r="AZ8950" s="12"/>
      <c r="BA8950" s="12"/>
      <c r="BB8950" s="12"/>
      <c r="BC8950" s="12"/>
    </row>
    <row r="8951" spans="4:55">
      <c r="D8951" s="7"/>
      <c r="E8951" s="7"/>
      <c r="F8951" s="8"/>
      <c r="G8951" s="8"/>
      <c r="H8951" s="8"/>
      <c r="AF8951" s="9"/>
      <c r="AG8951" s="9"/>
      <c r="AH8951" s="9"/>
      <c r="AI8951" s="9"/>
      <c r="AJ8951" s="9"/>
      <c r="AK8951" s="9"/>
      <c r="AL8951" s="9"/>
      <c r="AM8951" s="9"/>
      <c r="AN8951" s="9"/>
      <c r="AO8951" s="27"/>
      <c r="AQ8951" s="29"/>
      <c r="AR8951" s="11"/>
      <c r="AW8951" s="31"/>
      <c r="AZ8951" s="12"/>
      <c r="BA8951" s="12"/>
      <c r="BB8951" s="12"/>
      <c r="BC8951" s="12"/>
    </row>
    <row r="8952" spans="4:55">
      <c r="D8952" s="7"/>
      <c r="E8952" s="7"/>
      <c r="F8952" s="8"/>
      <c r="G8952" s="8"/>
      <c r="H8952" s="8"/>
      <c r="AF8952" s="9"/>
      <c r="AG8952" s="9"/>
      <c r="AH8952" s="9"/>
      <c r="AI8952" s="9"/>
      <c r="AJ8952" s="9"/>
      <c r="AK8952" s="9"/>
      <c r="AL8952" s="9"/>
      <c r="AM8952" s="9"/>
      <c r="AN8952" s="9"/>
      <c r="AO8952" s="27"/>
      <c r="AQ8952" s="29"/>
      <c r="AR8952" s="11"/>
      <c r="AW8952" s="31"/>
      <c r="AZ8952" s="12"/>
      <c r="BA8952" s="12"/>
      <c r="BB8952" s="12"/>
      <c r="BC8952" s="12"/>
    </row>
    <row r="8953" spans="4:55">
      <c r="D8953" s="7"/>
      <c r="E8953" s="7"/>
      <c r="F8953" s="8"/>
      <c r="G8953" s="8"/>
      <c r="H8953" s="8"/>
      <c r="AF8953" s="9"/>
      <c r="AG8953" s="9"/>
      <c r="AH8953" s="9"/>
      <c r="AI8953" s="9"/>
      <c r="AJ8953" s="9"/>
      <c r="AK8953" s="9"/>
      <c r="AL8953" s="9"/>
      <c r="AM8953" s="9"/>
      <c r="AN8953" s="9"/>
      <c r="AO8953" s="27"/>
      <c r="AQ8953" s="29"/>
      <c r="AR8953" s="11"/>
      <c r="AW8953" s="31"/>
      <c r="AZ8953" s="12"/>
      <c r="BA8953" s="12"/>
      <c r="BB8953" s="12"/>
      <c r="BC8953" s="12"/>
    </row>
    <row r="8954" spans="4:55">
      <c r="D8954" s="7"/>
      <c r="E8954" s="7"/>
      <c r="F8954" s="8"/>
      <c r="G8954" s="8"/>
      <c r="H8954" s="8"/>
      <c r="AF8954" s="9"/>
      <c r="AG8954" s="9"/>
      <c r="AH8954" s="9"/>
      <c r="AI8954" s="9"/>
      <c r="AJ8954" s="9"/>
      <c r="AK8954" s="9"/>
      <c r="AL8954" s="9"/>
      <c r="AM8954" s="9"/>
      <c r="AN8954" s="9"/>
      <c r="AO8954" s="27"/>
      <c r="AQ8954" s="29"/>
      <c r="AR8954" s="11"/>
      <c r="AW8954" s="31"/>
      <c r="AZ8954" s="12"/>
      <c r="BA8954" s="12"/>
      <c r="BB8954" s="12"/>
      <c r="BC8954" s="12"/>
    </row>
    <row r="8955" spans="4:55">
      <c r="D8955" s="7"/>
      <c r="E8955" s="7"/>
      <c r="F8955" s="8"/>
      <c r="G8955" s="8"/>
      <c r="H8955" s="8"/>
      <c r="AF8955" s="9"/>
      <c r="AG8955" s="9"/>
      <c r="AH8955" s="9"/>
      <c r="AI8955" s="9"/>
      <c r="AJ8955" s="9"/>
      <c r="AK8955" s="9"/>
      <c r="AL8955" s="9"/>
      <c r="AM8955" s="9"/>
      <c r="AN8955" s="9"/>
      <c r="AO8955" s="27"/>
      <c r="AQ8955" s="29"/>
      <c r="AR8955" s="11"/>
      <c r="AW8955" s="31"/>
      <c r="AZ8955" s="12"/>
      <c r="BA8955" s="12"/>
      <c r="BB8955" s="12"/>
      <c r="BC8955" s="12"/>
    </row>
    <row r="8956" spans="4:55">
      <c r="D8956" s="7"/>
      <c r="E8956" s="7"/>
      <c r="F8956" s="8"/>
      <c r="G8956" s="8"/>
      <c r="H8956" s="8"/>
      <c r="AF8956" s="9"/>
      <c r="AG8956" s="9"/>
      <c r="AH8956" s="9"/>
      <c r="AI8956" s="9"/>
      <c r="AJ8956" s="9"/>
      <c r="AK8956" s="9"/>
      <c r="AL8956" s="9"/>
      <c r="AM8956" s="9"/>
      <c r="AN8956" s="9"/>
      <c r="AO8956" s="27"/>
      <c r="AQ8956" s="29"/>
      <c r="AR8956" s="11"/>
      <c r="AW8956" s="31"/>
      <c r="AZ8956" s="12"/>
      <c r="BA8956" s="12"/>
      <c r="BB8956" s="12"/>
      <c r="BC8956" s="12"/>
    </row>
    <row r="8957" spans="4:55">
      <c r="D8957" s="7"/>
      <c r="E8957" s="7"/>
      <c r="F8957" s="8"/>
      <c r="G8957" s="8"/>
      <c r="H8957" s="8"/>
      <c r="AF8957" s="9"/>
      <c r="AG8957" s="9"/>
      <c r="AH8957" s="9"/>
      <c r="AI8957" s="9"/>
      <c r="AJ8957" s="9"/>
      <c r="AK8957" s="9"/>
      <c r="AL8957" s="9"/>
      <c r="AM8957" s="9"/>
      <c r="AN8957" s="9"/>
      <c r="AO8957" s="27"/>
      <c r="AQ8957" s="29"/>
      <c r="AR8957" s="11"/>
      <c r="AW8957" s="31"/>
      <c r="AZ8957" s="12"/>
      <c r="BA8957" s="12"/>
      <c r="BB8957" s="12"/>
      <c r="BC8957" s="12"/>
    </row>
    <row r="8958" spans="4:55">
      <c r="D8958" s="7"/>
      <c r="E8958" s="7"/>
      <c r="F8958" s="8"/>
      <c r="G8958" s="8"/>
      <c r="H8958" s="8"/>
      <c r="AF8958" s="9"/>
      <c r="AG8958" s="9"/>
      <c r="AH8958" s="9"/>
      <c r="AI8958" s="9"/>
      <c r="AJ8958" s="9"/>
      <c r="AK8958" s="9"/>
      <c r="AL8958" s="9"/>
      <c r="AM8958" s="9"/>
      <c r="AN8958" s="9"/>
      <c r="AO8958" s="27"/>
      <c r="AQ8958" s="29"/>
      <c r="AR8958" s="11"/>
      <c r="AW8958" s="31"/>
      <c r="AZ8958" s="12"/>
      <c r="BA8958" s="12"/>
      <c r="BB8958" s="12"/>
      <c r="BC8958" s="12"/>
    </row>
    <row r="8959" spans="4:55">
      <c r="D8959" s="7"/>
      <c r="E8959" s="7"/>
      <c r="F8959" s="8"/>
      <c r="G8959" s="8"/>
      <c r="H8959" s="8"/>
      <c r="AF8959" s="9"/>
      <c r="AG8959" s="9"/>
      <c r="AH8959" s="9"/>
      <c r="AI8959" s="9"/>
      <c r="AJ8959" s="9"/>
      <c r="AK8959" s="9"/>
      <c r="AL8959" s="9"/>
      <c r="AM8959" s="9"/>
      <c r="AN8959" s="9"/>
      <c r="AO8959" s="27"/>
      <c r="AQ8959" s="29"/>
      <c r="AR8959" s="11"/>
      <c r="AW8959" s="31"/>
      <c r="AZ8959" s="12"/>
      <c r="BA8959" s="12"/>
      <c r="BB8959" s="12"/>
      <c r="BC8959" s="12"/>
    </row>
    <row r="8960" spans="4:55">
      <c r="D8960" s="7"/>
      <c r="E8960" s="7"/>
      <c r="F8960" s="8"/>
      <c r="G8960" s="8"/>
      <c r="H8960" s="8"/>
      <c r="AF8960" s="9"/>
      <c r="AG8960" s="9"/>
      <c r="AH8960" s="9"/>
      <c r="AI8960" s="9"/>
      <c r="AJ8960" s="9"/>
      <c r="AK8960" s="9"/>
      <c r="AL8960" s="9"/>
      <c r="AM8960" s="9"/>
      <c r="AN8960" s="9"/>
      <c r="AO8960" s="27"/>
      <c r="AQ8960" s="29"/>
      <c r="AR8960" s="11"/>
      <c r="AW8960" s="31"/>
      <c r="AZ8960" s="12"/>
      <c r="BA8960" s="12"/>
      <c r="BB8960" s="12"/>
      <c r="BC8960" s="12"/>
    </row>
    <row r="8961" spans="4:55">
      <c r="D8961" s="7"/>
      <c r="E8961" s="7"/>
      <c r="F8961" s="8"/>
      <c r="G8961" s="8"/>
      <c r="H8961" s="8"/>
      <c r="AF8961" s="9"/>
      <c r="AG8961" s="9"/>
      <c r="AH8961" s="9"/>
      <c r="AI8961" s="9"/>
      <c r="AJ8961" s="9"/>
      <c r="AK8961" s="9"/>
      <c r="AL8961" s="9"/>
      <c r="AM8961" s="9"/>
      <c r="AN8961" s="9"/>
      <c r="AO8961" s="27"/>
      <c r="AQ8961" s="29"/>
      <c r="AR8961" s="11"/>
      <c r="AW8961" s="31"/>
      <c r="AZ8961" s="12"/>
      <c r="BA8961" s="12"/>
      <c r="BB8961" s="12"/>
      <c r="BC8961" s="12"/>
    </row>
    <row r="8962" spans="4:55">
      <c r="D8962" s="7"/>
      <c r="E8962" s="7"/>
      <c r="F8962" s="8"/>
      <c r="G8962" s="8"/>
      <c r="H8962" s="8"/>
      <c r="AF8962" s="9"/>
      <c r="AG8962" s="9"/>
      <c r="AH8962" s="9"/>
      <c r="AI8962" s="9"/>
      <c r="AJ8962" s="9"/>
      <c r="AK8962" s="9"/>
      <c r="AL8962" s="9"/>
      <c r="AM8962" s="9"/>
      <c r="AN8962" s="9"/>
      <c r="AO8962" s="27"/>
      <c r="AQ8962" s="29"/>
      <c r="AR8962" s="11"/>
      <c r="AW8962" s="31"/>
      <c r="AZ8962" s="12"/>
      <c r="BA8962" s="12"/>
      <c r="BB8962" s="12"/>
      <c r="BC8962" s="12"/>
    </row>
    <row r="8963" spans="4:55">
      <c r="D8963" s="7"/>
      <c r="E8963" s="7"/>
      <c r="F8963" s="8"/>
      <c r="G8963" s="8"/>
      <c r="H8963" s="8"/>
      <c r="AF8963" s="9"/>
      <c r="AG8963" s="9"/>
      <c r="AH8963" s="9"/>
      <c r="AI8963" s="9"/>
      <c r="AJ8963" s="9"/>
      <c r="AK8963" s="9"/>
      <c r="AL8963" s="9"/>
      <c r="AM8963" s="9"/>
      <c r="AN8963" s="9"/>
      <c r="AO8963" s="27"/>
      <c r="AQ8963" s="29"/>
      <c r="AR8963" s="11"/>
      <c r="AW8963" s="31"/>
      <c r="AZ8963" s="12"/>
      <c r="BA8963" s="12"/>
      <c r="BB8963" s="12"/>
      <c r="BC8963" s="12"/>
    </row>
    <row r="8964" spans="4:55">
      <c r="D8964" s="7"/>
      <c r="E8964" s="7"/>
      <c r="F8964" s="8"/>
      <c r="G8964" s="8"/>
      <c r="H8964" s="8"/>
      <c r="AF8964" s="9"/>
      <c r="AG8964" s="9"/>
      <c r="AH8964" s="9"/>
      <c r="AI8964" s="9"/>
      <c r="AJ8964" s="9"/>
      <c r="AK8964" s="9"/>
      <c r="AL8964" s="9"/>
      <c r="AM8964" s="9"/>
      <c r="AN8964" s="9"/>
      <c r="AO8964" s="27"/>
      <c r="AQ8964" s="29"/>
      <c r="AR8964" s="11"/>
      <c r="AW8964" s="31"/>
      <c r="AZ8964" s="12"/>
      <c r="BA8964" s="12"/>
      <c r="BB8964" s="12"/>
      <c r="BC8964" s="12"/>
    </row>
    <row r="8965" spans="4:55">
      <c r="D8965" s="7"/>
      <c r="E8965" s="7"/>
      <c r="F8965" s="8"/>
      <c r="G8965" s="8"/>
      <c r="H8965" s="8"/>
      <c r="AF8965" s="9"/>
      <c r="AG8965" s="9"/>
      <c r="AH8965" s="9"/>
      <c r="AI8965" s="9"/>
      <c r="AJ8965" s="9"/>
      <c r="AK8965" s="9"/>
      <c r="AL8965" s="9"/>
      <c r="AM8965" s="9"/>
      <c r="AN8965" s="9"/>
      <c r="AO8965" s="27"/>
      <c r="AQ8965" s="29"/>
      <c r="AR8965" s="11"/>
      <c r="AW8965" s="31"/>
      <c r="AZ8965" s="12"/>
      <c r="BA8965" s="12"/>
      <c r="BB8965" s="12"/>
      <c r="BC8965" s="12"/>
    </row>
    <row r="8966" spans="4:55">
      <c r="D8966" s="7"/>
      <c r="E8966" s="7"/>
      <c r="F8966" s="8"/>
      <c r="G8966" s="8"/>
      <c r="H8966" s="8"/>
      <c r="AF8966" s="9"/>
      <c r="AG8966" s="9"/>
      <c r="AH8966" s="9"/>
      <c r="AI8966" s="9"/>
      <c r="AJ8966" s="9"/>
      <c r="AK8966" s="9"/>
      <c r="AL8966" s="9"/>
      <c r="AM8966" s="9"/>
      <c r="AN8966" s="9"/>
      <c r="AO8966" s="27"/>
      <c r="AQ8966" s="29"/>
      <c r="AR8966" s="11"/>
      <c r="AW8966" s="31"/>
      <c r="AZ8966" s="12"/>
      <c r="BA8966" s="12"/>
      <c r="BB8966" s="12"/>
      <c r="BC8966" s="12"/>
    </row>
    <row r="8967" spans="4:55">
      <c r="D8967" s="7"/>
      <c r="E8967" s="7"/>
      <c r="F8967" s="8"/>
      <c r="G8967" s="8"/>
      <c r="H8967" s="8"/>
      <c r="AF8967" s="9"/>
      <c r="AG8967" s="9"/>
      <c r="AH8967" s="9"/>
      <c r="AI8967" s="9"/>
      <c r="AJ8967" s="9"/>
      <c r="AK8967" s="9"/>
      <c r="AL8967" s="9"/>
      <c r="AM8967" s="9"/>
      <c r="AN8967" s="9"/>
      <c r="AO8967" s="27"/>
      <c r="AQ8967" s="29"/>
      <c r="AR8967" s="11"/>
      <c r="AW8967" s="31"/>
      <c r="AZ8967" s="12"/>
      <c r="BA8967" s="12"/>
      <c r="BB8967" s="12"/>
      <c r="BC8967" s="12"/>
    </row>
    <row r="8968" spans="4:55">
      <c r="D8968" s="7"/>
      <c r="E8968" s="7"/>
      <c r="F8968" s="8"/>
      <c r="G8968" s="8"/>
      <c r="H8968" s="8"/>
      <c r="AF8968" s="9"/>
      <c r="AG8968" s="9"/>
      <c r="AH8968" s="9"/>
      <c r="AI8968" s="9"/>
      <c r="AJ8968" s="9"/>
      <c r="AK8968" s="9"/>
      <c r="AL8968" s="9"/>
      <c r="AM8968" s="9"/>
      <c r="AN8968" s="9"/>
      <c r="AO8968" s="27"/>
      <c r="AQ8968" s="29"/>
      <c r="AR8968" s="11"/>
      <c r="AW8968" s="31"/>
      <c r="AZ8968" s="12"/>
      <c r="BA8968" s="12"/>
      <c r="BB8968" s="12"/>
      <c r="BC8968" s="12"/>
    </row>
    <row r="8969" spans="4:55">
      <c r="D8969" s="7"/>
      <c r="E8969" s="7"/>
      <c r="F8969" s="8"/>
      <c r="G8969" s="8"/>
      <c r="H8969" s="8"/>
      <c r="AF8969" s="9"/>
      <c r="AG8969" s="9"/>
      <c r="AH8969" s="9"/>
      <c r="AI8969" s="9"/>
      <c r="AJ8969" s="9"/>
      <c r="AK8969" s="9"/>
      <c r="AL8969" s="9"/>
      <c r="AM8969" s="9"/>
      <c r="AN8969" s="9"/>
      <c r="AO8969" s="27"/>
      <c r="AQ8969" s="29"/>
      <c r="AR8969" s="11"/>
      <c r="AW8969" s="31"/>
      <c r="AZ8969" s="12"/>
      <c r="BA8969" s="12"/>
      <c r="BB8969" s="12"/>
      <c r="BC8969" s="12"/>
    </row>
    <row r="8970" spans="4:55">
      <c r="D8970" s="7"/>
      <c r="E8970" s="7"/>
      <c r="F8970" s="8"/>
      <c r="G8970" s="8"/>
      <c r="H8970" s="8"/>
      <c r="AF8970" s="9"/>
      <c r="AG8970" s="9"/>
      <c r="AH8970" s="9"/>
      <c r="AI8970" s="9"/>
      <c r="AJ8970" s="9"/>
      <c r="AK8970" s="9"/>
      <c r="AL8970" s="9"/>
      <c r="AM8970" s="9"/>
      <c r="AN8970" s="9"/>
      <c r="AO8970" s="27"/>
      <c r="AQ8970" s="29"/>
      <c r="AR8970" s="11"/>
      <c r="AW8970" s="31"/>
      <c r="AZ8970" s="12"/>
      <c r="BA8970" s="12"/>
      <c r="BB8970" s="12"/>
      <c r="BC8970" s="12"/>
    </row>
    <row r="8971" spans="4:55">
      <c r="D8971" s="7"/>
      <c r="E8971" s="7"/>
      <c r="F8971" s="8"/>
      <c r="G8971" s="8"/>
      <c r="H8971" s="8"/>
      <c r="AF8971" s="9"/>
      <c r="AG8971" s="9"/>
      <c r="AH8971" s="9"/>
      <c r="AI8971" s="9"/>
      <c r="AJ8971" s="9"/>
      <c r="AK8971" s="9"/>
      <c r="AL8971" s="9"/>
      <c r="AM8971" s="9"/>
      <c r="AN8971" s="9"/>
      <c r="AO8971" s="27"/>
      <c r="AQ8971" s="29"/>
      <c r="AR8971" s="11"/>
      <c r="AW8971" s="31"/>
      <c r="AZ8971" s="12"/>
      <c r="BA8971" s="12"/>
      <c r="BB8971" s="12"/>
      <c r="BC8971" s="12"/>
    </row>
    <row r="8972" spans="4:55">
      <c r="D8972" s="7"/>
      <c r="E8972" s="7"/>
      <c r="F8972" s="8"/>
      <c r="G8972" s="8"/>
      <c r="H8972" s="8"/>
      <c r="AF8972" s="9"/>
      <c r="AG8972" s="9"/>
      <c r="AH8972" s="9"/>
      <c r="AI8972" s="9"/>
      <c r="AJ8972" s="9"/>
      <c r="AK8972" s="9"/>
      <c r="AL8972" s="9"/>
      <c r="AM8972" s="9"/>
      <c r="AN8972" s="9"/>
      <c r="AO8972" s="27"/>
      <c r="AQ8972" s="29"/>
      <c r="AR8972" s="11"/>
      <c r="AW8972" s="31"/>
      <c r="AZ8972" s="12"/>
      <c r="BA8972" s="12"/>
      <c r="BB8972" s="12"/>
      <c r="BC8972" s="12"/>
    </row>
    <row r="8973" spans="4:55">
      <c r="D8973" s="7"/>
      <c r="E8973" s="7"/>
      <c r="F8973" s="8"/>
      <c r="G8973" s="8"/>
      <c r="H8973" s="8"/>
      <c r="AF8973" s="9"/>
      <c r="AG8973" s="9"/>
      <c r="AH8973" s="9"/>
      <c r="AI8973" s="9"/>
      <c r="AJ8973" s="9"/>
      <c r="AK8973" s="9"/>
      <c r="AL8973" s="9"/>
      <c r="AM8973" s="9"/>
      <c r="AN8973" s="9"/>
      <c r="AO8973" s="27"/>
      <c r="AQ8973" s="29"/>
      <c r="AR8973" s="11"/>
      <c r="AW8973" s="31"/>
      <c r="AZ8973" s="12"/>
      <c r="BA8973" s="12"/>
      <c r="BB8973" s="12"/>
      <c r="BC8973" s="12"/>
    </row>
    <row r="8974" spans="4:55">
      <c r="D8974" s="7"/>
      <c r="E8974" s="7"/>
      <c r="F8974" s="8"/>
      <c r="G8974" s="8"/>
      <c r="H8974" s="8"/>
      <c r="AF8974" s="9"/>
      <c r="AG8974" s="9"/>
      <c r="AH8974" s="9"/>
      <c r="AI8974" s="9"/>
      <c r="AJ8974" s="9"/>
      <c r="AK8974" s="9"/>
      <c r="AL8974" s="9"/>
      <c r="AM8974" s="9"/>
      <c r="AN8974" s="9"/>
      <c r="AO8974" s="27"/>
      <c r="AQ8974" s="29"/>
      <c r="AR8974" s="11"/>
      <c r="AW8974" s="31"/>
      <c r="AZ8974" s="12"/>
      <c r="BA8974" s="12"/>
      <c r="BB8974" s="12"/>
      <c r="BC8974" s="12"/>
    </row>
    <row r="8975" spans="4:55">
      <c r="D8975" s="7"/>
      <c r="E8975" s="7"/>
      <c r="F8975" s="8"/>
      <c r="G8975" s="8"/>
      <c r="H8975" s="8"/>
      <c r="AF8975" s="9"/>
      <c r="AG8975" s="9"/>
      <c r="AH8975" s="9"/>
      <c r="AI8975" s="9"/>
      <c r="AJ8975" s="9"/>
      <c r="AK8975" s="9"/>
      <c r="AL8975" s="9"/>
      <c r="AM8975" s="9"/>
      <c r="AN8975" s="9"/>
      <c r="AO8975" s="27"/>
      <c r="AQ8975" s="29"/>
      <c r="AR8975" s="11"/>
      <c r="AW8975" s="31"/>
      <c r="AZ8975" s="12"/>
      <c r="BA8975" s="12"/>
      <c r="BB8975" s="12"/>
      <c r="BC8975" s="12"/>
    </row>
    <row r="8976" spans="4:55">
      <c r="D8976" s="7"/>
      <c r="E8976" s="7"/>
      <c r="F8976" s="8"/>
      <c r="G8976" s="8"/>
      <c r="H8976" s="8"/>
      <c r="AF8976" s="9"/>
      <c r="AG8976" s="9"/>
      <c r="AH8976" s="9"/>
      <c r="AI8976" s="9"/>
      <c r="AJ8976" s="9"/>
      <c r="AK8976" s="9"/>
      <c r="AL8976" s="9"/>
      <c r="AM8976" s="9"/>
      <c r="AN8976" s="9"/>
      <c r="AO8976" s="27"/>
      <c r="AQ8976" s="29"/>
      <c r="AR8976" s="11"/>
      <c r="AW8976" s="31"/>
      <c r="AZ8976" s="12"/>
      <c r="BA8976" s="12"/>
      <c r="BB8976" s="12"/>
      <c r="BC8976" s="12"/>
    </row>
    <row r="8977" spans="4:55">
      <c r="D8977" s="7"/>
      <c r="E8977" s="7"/>
      <c r="F8977" s="8"/>
      <c r="G8977" s="8"/>
      <c r="H8977" s="8"/>
      <c r="AF8977" s="9"/>
      <c r="AG8977" s="9"/>
      <c r="AH8977" s="9"/>
      <c r="AI8977" s="9"/>
      <c r="AJ8977" s="9"/>
      <c r="AK8977" s="9"/>
      <c r="AL8977" s="9"/>
      <c r="AM8977" s="9"/>
      <c r="AN8977" s="9"/>
      <c r="AO8977" s="27"/>
      <c r="AQ8977" s="29"/>
      <c r="AR8977" s="11"/>
      <c r="AW8977" s="31"/>
      <c r="AZ8977" s="12"/>
      <c r="BA8977" s="12"/>
      <c r="BB8977" s="12"/>
      <c r="BC8977" s="12"/>
    </row>
    <row r="8978" spans="4:55">
      <c r="D8978" s="7"/>
      <c r="E8978" s="7"/>
      <c r="F8978" s="8"/>
      <c r="G8978" s="8"/>
      <c r="H8978" s="8"/>
      <c r="AF8978" s="9"/>
      <c r="AG8978" s="9"/>
      <c r="AH8978" s="9"/>
      <c r="AI8978" s="9"/>
      <c r="AJ8978" s="9"/>
      <c r="AK8978" s="9"/>
      <c r="AL8978" s="9"/>
      <c r="AM8978" s="9"/>
      <c r="AN8978" s="9"/>
      <c r="AO8978" s="27"/>
      <c r="AQ8978" s="29"/>
      <c r="AR8978" s="11"/>
      <c r="AW8978" s="31"/>
      <c r="AZ8978" s="12"/>
      <c r="BA8978" s="12"/>
      <c r="BB8978" s="12"/>
      <c r="BC8978" s="12"/>
    </row>
    <row r="8979" spans="4:55">
      <c r="D8979" s="7"/>
      <c r="E8979" s="7"/>
      <c r="F8979" s="8"/>
      <c r="G8979" s="8"/>
      <c r="H8979" s="8"/>
      <c r="AF8979" s="9"/>
      <c r="AG8979" s="9"/>
      <c r="AH8979" s="9"/>
      <c r="AI8979" s="9"/>
      <c r="AJ8979" s="9"/>
      <c r="AK8979" s="9"/>
      <c r="AL8979" s="9"/>
      <c r="AM8979" s="9"/>
      <c r="AN8979" s="9"/>
      <c r="AO8979" s="27"/>
      <c r="AQ8979" s="29"/>
      <c r="AR8979" s="11"/>
      <c r="AW8979" s="31"/>
      <c r="AZ8979" s="12"/>
      <c r="BA8979" s="12"/>
      <c r="BB8979" s="12"/>
      <c r="BC8979" s="12"/>
    </row>
    <row r="8980" spans="4:55">
      <c r="D8980" s="7"/>
      <c r="E8980" s="7"/>
      <c r="F8980" s="8"/>
      <c r="G8980" s="8"/>
      <c r="H8980" s="8"/>
      <c r="AF8980" s="9"/>
      <c r="AG8980" s="9"/>
      <c r="AH8980" s="9"/>
      <c r="AI8980" s="9"/>
      <c r="AJ8980" s="9"/>
      <c r="AK8980" s="9"/>
      <c r="AL8980" s="9"/>
      <c r="AM8980" s="9"/>
      <c r="AN8980" s="9"/>
      <c r="AO8980" s="27"/>
      <c r="AQ8980" s="29"/>
      <c r="AR8980" s="11"/>
      <c r="AW8980" s="31"/>
      <c r="AZ8980" s="12"/>
      <c r="BA8980" s="12"/>
      <c r="BB8980" s="12"/>
      <c r="BC8980" s="12"/>
    </row>
    <row r="8981" spans="4:55">
      <c r="D8981" s="7"/>
      <c r="E8981" s="7"/>
      <c r="F8981" s="8"/>
      <c r="G8981" s="8"/>
      <c r="H8981" s="8"/>
      <c r="AF8981" s="9"/>
      <c r="AG8981" s="9"/>
      <c r="AH8981" s="9"/>
      <c r="AI8981" s="9"/>
      <c r="AJ8981" s="9"/>
      <c r="AK8981" s="9"/>
      <c r="AL8981" s="9"/>
      <c r="AM8981" s="9"/>
      <c r="AN8981" s="9"/>
      <c r="AO8981" s="27"/>
      <c r="AQ8981" s="29"/>
      <c r="AR8981" s="11"/>
      <c r="AW8981" s="31"/>
      <c r="AZ8981" s="12"/>
      <c r="BA8981" s="12"/>
      <c r="BB8981" s="12"/>
      <c r="BC8981" s="12"/>
    </row>
    <row r="8982" spans="4:55">
      <c r="D8982" s="7"/>
      <c r="E8982" s="7"/>
      <c r="F8982" s="8"/>
      <c r="G8982" s="8"/>
      <c r="H8982" s="8"/>
      <c r="AF8982" s="9"/>
      <c r="AG8982" s="9"/>
      <c r="AH8982" s="9"/>
      <c r="AI8982" s="9"/>
      <c r="AJ8982" s="9"/>
      <c r="AK8982" s="9"/>
      <c r="AL8982" s="9"/>
      <c r="AM8982" s="9"/>
      <c r="AN8982" s="9"/>
      <c r="AO8982" s="27"/>
      <c r="AQ8982" s="29"/>
      <c r="AR8982" s="11"/>
      <c r="AW8982" s="31"/>
      <c r="AZ8982" s="12"/>
      <c r="BA8982" s="12"/>
      <c r="BB8982" s="12"/>
      <c r="BC8982" s="12"/>
    </row>
    <row r="8983" spans="4:55">
      <c r="D8983" s="7"/>
      <c r="E8983" s="7"/>
      <c r="F8983" s="8"/>
      <c r="G8983" s="8"/>
      <c r="H8983" s="8"/>
      <c r="AF8983" s="9"/>
      <c r="AG8983" s="9"/>
      <c r="AH8983" s="9"/>
      <c r="AI8983" s="9"/>
      <c r="AJ8983" s="9"/>
      <c r="AK8983" s="9"/>
      <c r="AL8983" s="9"/>
      <c r="AM8983" s="9"/>
      <c r="AN8983" s="9"/>
      <c r="AO8983" s="27"/>
      <c r="AQ8983" s="29"/>
      <c r="AR8983" s="11"/>
      <c r="AW8983" s="31"/>
      <c r="AZ8983" s="12"/>
      <c r="BA8983" s="12"/>
      <c r="BB8983" s="12"/>
      <c r="BC8983" s="12"/>
    </row>
    <row r="8984" spans="4:55">
      <c r="D8984" s="7"/>
      <c r="E8984" s="7"/>
      <c r="F8984" s="8"/>
      <c r="G8984" s="8"/>
      <c r="H8984" s="8"/>
      <c r="AF8984" s="9"/>
      <c r="AG8984" s="9"/>
      <c r="AH8984" s="9"/>
      <c r="AI8984" s="9"/>
      <c r="AJ8984" s="9"/>
      <c r="AK8984" s="9"/>
      <c r="AL8984" s="9"/>
      <c r="AM8984" s="9"/>
      <c r="AN8984" s="9"/>
      <c r="AO8984" s="27"/>
      <c r="AQ8984" s="29"/>
      <c r="AR8984" s="11"/>
      <c r="AW8984" s="31"/>
      <c r="AZ8984" s="12"/>
      <c r="BA8984" s="12"/>
      <c r="BB8984" s="12"/>
      <c r="BC8984" s="12"/>
    </row>
    <row r="8985" spans="4:55">
      <c r="D8985" s="7"/>
      <c r="E8985" s="7"/>
      <c r="F8985" s="8"/>
      <c r="G8985" s="8"/>
      <c r="H8985" s="8"/>
      <c r="AF8985" s="9"/>
      <c r="AG8985" s="9"/>
      <c r="AH8985" s="9"/>
      <c r="AI8985" s="9"/>
      <c r="AJ8985" s="9"/>
      <c r="AK8985" s="9"/>
      <c r="AL8985" s="9"/>
      <c r="AM8985" s="9"/>
      <c r="AN8985" s="9"/>
      <c r="AO8985" s="27"/>
      <c r="AQ8985" s="29"/>
      <c r="AR8985" s="11"/>
      <c r="AW8985" s="31"/>
      <c r="AZ8985" s="12"/>
      <c r="BA8985" s="12"/>
      <c r="BB8985" s="12"/>
      <c r="BC8985" s="12"/>
    </row>
    <row r="8986" spans="4:55">
      <c r="D8986" s="7"/>
      <c r="E8986" s="7"/>
      <c r="F8986" s="8"/>
      <c r="G8986" s="8"/>
      <c r="H8986" s="8"/>
      <c r="AF8986" s="9"/>
      <c r="AG8986" s="9"/>
      <c r="AH8986" s="9"/>
      <c r="AI8986" s="9"/>
      <c r="AJ8986" s="9"/>
      <c r="AK8986" s="9"/>
      <c r="AL8986" s="9"/>
      <c r="AM8986" s="9"/>
      <c r="AN8986" s="9"/>
      <c r="AO8986" s="27"/>
      <c r="AQ8986" s="29"/>
      <c r="AR8986" s="11"/>
      <c r="AW8986" s="31"/>
      <c r="AZ8986" s="12"/>
      <c r="BA8986" s="12"/>
      <c r="BB8986" s="12"/>
      <c r="BC8986" s="12"/>
    </row>
    <row r="8987" spans="4:55">
      <c r="D8987" s="7"/>
      <c r="E8987" s="7"/>
      <c r="F8987" s="8"/>
      <c r="G8987" s="8"/>
      <c r="H8987" s="8"/>
      <c r="AF8987" s="9"/>
      <c r="AG8987" s="9"/>
      <c r="AH8987" s="9"/>
      <c r="AI8987" s="9"/>
      <c r="AJ8987" s="9"/>
      <c r="AK8987" s="9"/>
      <c r="AL8987" s="9"/>
      <c r="AM8987" s="9"/>
      <c r="AN8987" s="9"/>
      <c r="AO8987" s="27"/>
      <c r="AQ8987" s="29"/>
      <c r="AR8987" s="11"/>
      <c r="AW8987" s="31"/>
      <c r="AZ8987" s="12"/>
      <c r="BA8987" s="12"/>
      <c r="BB8987" s="12"/>
      <c r="BC8987" s="12"/>
    </row>
    <row r="8988" spans="4:55">
      <c r="D8988" s="7"/>
      <c r="E8988" s="7"/>
      <c r="F8988" s="8"/>
      <c r="G8988" s="8"/>
      <c r="H8988" s="8"/>
      <c r="AF8988" s="9"/>
      <c r="AG8988" s="9"/>
      <c r="AH8988" s="9"/>
      <c r="AI8988" s="9"/>
      <c r="AJ8988" s="9"/>
      <c r="AK8988" s="9"/>
      <c r="AL8988" s="9"/>
      <c r="AM8988" s="9"/>
      <c r="AN8988" s="9"/>
      <c r="AO8988" s="27"/>
      <c r="AQ8988" s="29"/>
      <c r="AR8988" s="11"/>
      <c r="AW8988" s="31"/>
      <c r="AZ8988" s="12"/>
      <c r="BA8988" s="12"/>
      <c r="BB8988" s="12"/>
      <c r="BC8988" s="12"/>
    </row>
    <row r="8989" spans="4:55">
      <c r="D8989" s="7"/>
      <c r="E8989" s="7"/>
      <c r="F8989" s="8"/>
      <c r="G8989" s="8"/>
      <c r="H8989" s="8"/>
      <c r="AF8989" s="9"/>
      <c r="AG8989" s="9"/>
      <c r="AH8989" s="9"/>
      <c r="AI8989" s="9"/>
      <c r="AJ8989" s="9"/>
      <c r="AK8989" s="9"/>
      <c r="AL8989" s="9"/>
      <c r="AM8989" s="9"/>
      <c r="AN8989" s="9"/>
      <c r="AO8989" s="27"/>
      <c r="AQ8989" s="29"/>
      <c r="AR8989" s="11"/>
      <c r="AW8989" s="31"/>
      <c r="AZ8989" s="12"/>
      <c r="BA8989" s="12"/>
      <c r="BB8989" s="12"/>
      <c r="BC8989" s="12"/>
    </row>
    <row r="8990" spans="4:55">
      <c r="D8990" s="7"/>
      <c r="E8990" s="7"/>
      <c r="F8990" s="8"/>
      <c r="G8990" s="8"/>
      <c r="H8990" s="8"/>
      <c r="AF8990" s="9"/>
      <c r="AG8990" s="9"/>
      <c r="AH8990" s="9"/>
      <c r="AI8990" s="9"/>
      <c r="AJ8990" s="9"/>
      <c r="AK8990" s="9"/>
      <c r="AL8990" s="9"/>
      <c r="AM8990" s="9"/>
      <c r="AN8990" s="9"/>
      <c r="AO8990" s="27"/>
      <c r="AQ8990" s="29"/>
      <c r="AR8990" s="11"/>
      <c r="AW8990" s="31"/>
      <c r="AZ8990" s="12"/>
      <c r="BA8990" s="12"/>
      <c r="BB8990" s="12"/>
      <c r="BC8990" s="12"/>
    </row>
    <row r="8991" spans="4:55">
      <c r="D8991" s="7"/>
      <c r="E8991" s="7"/>
      <c r="F8991" s="8"/>
      <c r="G8991" s="8"/>
      <c r="H8991" s="8"/>
      <c r="AF8991" s="9"/>
      <c r="AG8991" s="9"/>
      <c r="AH8991" s="9"/>
      <c r="AI8991" s="9"/>
      <c r="AJ8991" s="9"/>
      <c r="AK8991" s="9"/>
      <c r="AL8991" s="9"/>
      <c r="AM8991" s="9"/>
      <c r="AN8991" s="9"/>
      <c r="AO8991" s="27"/>
      <c r="AQ8991" s="29"/>
      <c r="AR8991" s="11"/>
      <c r="AW8991" s="31"/>
      <c r="AZ8991" s="12"/>
      <c r="BA8991" s="12"/>
      <c r="BB8991" s="12"/>
      <c r="BC8991" s="12"/>
    </row>
    <row r="8992" spans="4:55">
      <c r="D8992" s="7"/>
      <c r="E8992" s="7"/>
      <c r="F8992" s="8"/>
      <c r="G8992" s="8"/>
      <c r="H8992" s="8"/>
      <c r="AF8992" s="9"/>
      <c r="AG8992" s="9"/>
      <c r="AH8992" s="9"/>
      <c r="AI8992" s="9"/>
      <c r="AJ8992" s="9"/>
      <c r="AK8992" s="9"/>
      <c r="AL8992" s="9"/>
      <c r="AM8992" s="9"/>
      <c r="AN8992" s="9"/>
      <c r="AO8992" s="27"/>
      <c r="AQ8992" s="29"/>
      <c r="AR8992" s="11"/>
      <c r="AW8992" s="31"/>
      <c r="AZ8992" s="12"/>
      <c r="BA8992" s="12"/>
      <c r="BB8992" s="12"/>
      <c r="BC8992" s="12"/>
    </row>
    <row r="8993" spans="4:55">
      <c r="D8993" s="7"/>
      <c r="E8993" s="7"/>
      <c r="F8993" s="8"/>
      <c r="G8993" s="8"/>
      <c r="H8993" s="8"/>
      <c r="AF8993" s="9"/>
      <c r="AG8993" s="9"/>
      <c r="AH8993" s="9"/>
      <c r="AI8993" s="9"/>
      <c r="AJ8993" s="9"/>
      <c r="AK8993" s="9"/>
      <c r="AL8993" s="9"/>
      <c r="AM8993" s="9"/>
      <c r="AN8993" s="9"/>
      <c r="AO8993" s="27"/>
      <c r="AQ8993" s="29"/>
      <c r="AR8993" s="11"/>
      <c r="AW8993" s="31"/>
      <c r="AZ8993" s="12"/>
      <c r="BA8993" s="12"/>
      <c r="BB8993" s="12"/>
      <c r="BC8993" s="12"/>
    </row>
    <row r="8994" spans="4:55">
      <c r="D8994" s="7"/>
      <c r="E8994" s="7"/>
      <c r="F8994" s="8"/>
      <c r="G8994" s="8"/>
      <c r="H8994" s="8"/>
      <c r="AF8994" s="9"/>
      <c r="AG8994" s="9"/>
      <c r="AH8994" s="9"/>
      <c r="AI8994" s="9"/>
      <c r="AJ8994" s="9"/>
      <c r="AK8994" s="9"/>
      <c r="AL8994" s="9"/>
      <c r="AM8994" s="9"/>
      <c r="AN8994" s="9"/>
      <c r="AO8994" s="27"/>
      <c r="AQ8994" s="29"/>
      <c r="AR8994" s="11"/>
      <c r="AW8994" s="31"/>
      <c r="AZ8994" s="12"/>
      <c r="BA8994" s="12"/>
      <c r="BB8994" s="12"/>
      <c r="BC8994" s="12"/>
    </row>
    <row r="8995" spans="4:55">
      <c r="D8995" s="7"/>
      <c r="E8995" s="7"/>
      <c r="F8995" s="8"/>
      <c r="G8995" s="8"/>
      <c r="H8995" s="8"/>
      <c r="AF8995" s="9"/>
      <c r="AG8995" s="9"/>
      <c r="AH8995" s="9"/>
      <c r="AI8995" s="9"/>
      <c r="AJ8995" s="9"/>
      <c r="AK8995" s="9"/>
      <c r="AL8995" s="9"/>
      <c r="AM8995" s="9"/>
      <c r="AN8995" s="9"/>
      <c r="AO8995" s="27"/>
      <c r="AQ8995" s="29"/>
      <c r="AR8995" s="11"/>
      <c r="AW8995" s="31"/>
      <c r="AZ8995" s="12"/>
      <c r="BA8995" s="12"/>
      <c r="BB8995" s="12"/>
      <c r="BC8995" s="12"/>
    </row>
    <row r="8996" spans="4:55">
      <c r="D8996" s="7"/>
      <c r="E8996" s="7"/>
      <c r="F8996" s="8"/>
      <c r="G8996" s="8"/>
      <c r="H8996" s="8"/>
      <c r="AF8996" s="9"/>
      <c r="AG8996" s="9"/>
      <c r="AH8996" s="9"/>
      <c r="AI8996" s="9"/>
      <c r="AJ8996" s="9"/>
      <c r="AK8996" s="9"/>
      <c r="AL8996" s="9"/>
      <c r="AM8996" s="9"/>
      <c r="AN8996" s="9"/>
      <c r="AO8996" s="27"/>
      <c r="AQ8996" s="29"/>
      <c r="AR8996" s="11"/>
      <c r="AW8996" s="31"/>
      <c r="AZ8996" s="12"/>
      <c r="BA8996" s="12"/>
      <c r="BB8996" s="12"/>
      <c r="BC8996" s="12"/>
    </row>
    <row r="8997" spans="4:55">
      <c r="D8997" s="7"/>
      <c r="E8997" s="7"/>
      <c r="F8997" s="8"/>
      <c r="G8997" s="8"/>
      <c r="H8997" s="8"/>
      <c r="AF8997" s="9"/>
      <c r="AG8997" s="9"/>
      <c r="AH8997" s="9"/>
      <c r="AI8997" s="9"/>
      <c r="AJ8997" s="9"/>
      <c r="AK8997" s="9"/>
      <c r="AL8997" s="9"/>
      <c r="AM8997" s="9"/>
      <c r="AN8997" s="9"/>
      <c r="AO8997" s="27"/>
      <c r="AQ8997" s="29"/>
      <c r="AR8997" s="11"/>
      <c r="AW8997" s="31"/>
      <c r="AZ8997" s="12"/>
      <c r="BA8997" s="12"/>
      <c r="BB8997" s="12"/>
      <c r="BC8997" s="12"/>
    </row>
    <row r="8998" spans="4:55">
      <c r="D8998" s="7"/>
      <c r="E8998" s="7"/>
      <c r="F8998" s="8"/>
      <c r="G8998" s="8"/>
      <c r="H8998" s="8"/>
      <c r="AF8998" s="9"/>
      <c r="AG8998" s="9"/>
      <c r="AH8998" s="9"/>
      <c r="AI8998" s="9"/>
      <c r="AJ8998" s="9"/>
      <c r="AK8998" s="9"/>
      <c r="AL8998" s="9"/>
      <c r="AM8998" s="9"/>
      <c r="AN8998" s="9"/>
      <c r="AO8998" s="27"/>
      <c r="AQ8998" s="29"/>
      <c r="AR8998" s="11"/>
      <c r="AW8998" s="31"/>
      <c r="AZ8998" s="12"/>
      <c r="BA8998" s="12"/>
      <c r="BB8998" s="12"/>
      <c r="BC8998" s="12"/>
    </row>
    <row r="8999" spans="4:55">
      <c r="D8999" s="7"/>
      <c r="E8999" s="7"/>
      <c r="F8999" s="8"/>
      <c r="G8999" s="8"/>
      <c r="H8999" s="8"/>
      <c r="AF8999" s="9"/>
      <c r="AG8999" s="9"/>
      <c r="AH8999" s="9"/>
      <c r="AI8999" s="9"/>
      <c r="AJ8999" s="9"/>
      <c r="AK8999" s="9"/>
      <c r="AL8999" s="9"/>
      <c r="AM8999" s="9"/>
      <c r="AN8999" s="9"/>
      <c r="AO8999" s="27"/>
      <c r="AQ8999" s="29"/>
      <c r="AR8999" s="11"/>
      <c r="AW8999" s="31"/>
      <c r="AZ8999" s="12"/>
      <c r="BA8999" s="12"/>
      <c r="BB8999" s="12"/>
      <c r="BC8999" s="12"/>
    </row>
    <row r="9000" spans="4:55">
      <c r="D9000" s="7"/>
      <c r="E9000" s="7"/>
      <c r="F9000" s="8"/>
      <c r="G9000" s="8"/>
      <c r="H9000" s="8"/>
      <c r="AF9000" s="9"/>
      <c r="AG9000" s="9"/>
      <c r="AH9000" s="9"/>
      <c r="AI9000" s="9"/>
      <c r="AJ9000" s="9"/>
      <c r="AK9000" s="9"/>
      <c r="AL9000" s="9"/>
      <c r="AM9000" s="9"/>
      <c r="AN9000" s="9"/>
      <c r="AO9000" s="27"/>
      <c r="AQ9000" s="29"/>
      <c r="AR9000" s="11"/>
      <c r="AW9000" s="31"/>
      <c r="AZ9000" s="12"/>
      <c r="BA9000" s="12"/>
      <c r="BB9000" s="12"/>
      <c r="BC9000" s="12"/>
    </row>
    <row r="9001" spans="4:55">
      <c r="D9001" s="7"/>
      <c r="E9001" s="7"/>
      <c r="F9001" s="8"/>
      <c r="G9001" s="8"/>
      <c r="H9001" s="8"/>
      <c r="AF9001" s="9"/>
      <c r="AG9001" s="9"/>
      <c r="AH9001" s="9"/>
      <c r="AI9001" s="9"/>
      <c r="AJ9001" s="9"/>
      <c r="AK9001" s="9"/>
      <c r="AL9001" s="9"/>
      <c r="AM9001" s="9"/>
      <c r="AN9001" s="9"/>
      <c r="AO9001" s="27"/>
      <c r="AQ9001" s="29"/>
      <c r="AR9001" s="11"/>
      <c r="AW9001" s="31"/>
      <c r="AZ9001" s="12"/>
      <c r="BA9001" s="12"/>
      <c r="BB9001" s="12"/>
      <c r="BC9001" s="12"/>
    </row>
    <row r="9002" spans="4:55">
      <c r="D9002" s="7"/>
      <c r="E9002" s="7"/>
      <c r="F9002" s="8"/>
      <c r="G9002" s="8"/>
      <c r="H9002" s="8"/>
      <c r="AF9002" s="9"/>
      <c r="AG9002" s="9"/>
      <c r="AH9002" s="9"/>
      <c r="AI9002" s="9"/>
      <c r="AJ9002" s="9"/>
      <c r="AK9002" s="9"/>
      <c r="AL9002" s="9"/>
      <c r="AM9002" s="9"/>
      <c r="AN9002" s="9"/>
      <c r="AO9002" s="27"/>
      <c r="AQ9002" s="29"/>
      <c r="AR9002" s="11"/>
      <c r="AW9002" s="31"/>
      <c r="AZ9002" s="12"/>
      <c r="BA9002" s="12"/>
      <c r="BB9002" s="12"/>
      <c r="BC9002" s="12"/>
    </row>
    <row r="9003" spans="4:55">
      <c r="D9003" s="7"/>
      <c r="E9003" s="7"/>
      <c r="F9003" s="8"/>
      <c r="G9003" s="8"/>
      <c r="H9003" s="8"/>
      <c r="AF9003" s="9"/>
      <c r="AG9003" s="9"/>
      <c r="AH9003" s="9"/>
      <c r="AI9003" s="9"/>
      <c r="AJ9003" s="9"/>
      <c r="AK9003" s="9"/>
      <c r="AL9003" s="9"/>
      <c r="AM9003" s="9"/>
      <c r="AN9003" s="9"/>
      <c r="AO9003" s="27"/>
      <c r="AQ9003" s="29"/>
      <c r="AR9003" s="11"/>
      <c r="AW9003" s="31"/>
      <c r="AZ9003" s="12"/>
      <c r="BA9003" s="12"/>
      <c r="BB9003" s="12"/>
      <c r="BC9003" s="12"/>
    </row>
    <row r="9004" spans="4:55">
      <c r="D9004" s="7"/>
      <c r="E9004" s="7"/>
      <c r="F9004" s="8"/>
      <c r="G9004" s="8"/>
      <c r="H9004" s="8"/>
      <c r="AF9004" s="9"/>
      <c r="AG9004" s="9"/>
      <c r="AH9004" s="9"/>
      <c r="AI9004" s="9"/>
      <c r="AJ9004" s="9"/>
      <c r="AK9004" s="9"/>
      <c r="AL9004" s="9"/>
      <c r="AM9004" s="9"/>
      <c r="AN9004" s="9"/>
      <c r="AO9004" s="27"/>
      <c r="AQ9004" s="29"/>
      <c r="AR9004" s="11"/>
      <c r="AW9004" s="31"/>
      <c r="AZ9004" s="12"/>
      <c r="BA9004" s="12"/>
      <c r="BB9004" s="12"/>
      <c r="BC9004" s="12"/>
    </row>
    <row r="9005" spans="4:55">
      <c r="D9005" s="7"/>
      <c r="E9005" s="7"/>
      <c r="F9005" s="8"/>
      <c r="G9005" s="8"/>
      <c r="H9005" s="8"/>
      <c r="AF9005" s="9"/>
      <c r="AG9005" s="9"/>
      <c r="AH9005" s="9"/>
      <c r="AI9005" s="9"/>
      <c r="AJ9005" s="9"/>
      <c r="AK9005" s="9"/>
      <c r="AL9005" s="9"/>
      <c r="AM9005" s="9"/>
      <c r="AN9005" s="9"/>
      <c r="AO9005" s="27"/>
      <c r="AQ9005" s="29"/>
      <c r="AR9005" s="11"/>
      <c r="AW9005" s="31"/>
      <c r="AZ9005" s="12"/>
      <c r="BA9005" s="12"/>
      <c r="BB9005" s="12"/>
      <c r="BC9005" s="12"/>
    </row>
    <row r="9006" spans="4:55">
      <c r="D9006" s="7"/>
      <c r="E9006" s="7"/>
      <c r="F9006" s="8"/>
      <c r="G9006" s="8"/>
      <c r="H9006" s="8"/>
      <c r="AF9006" s="9"/>
      <c r="AG9006" s="9"/>
      <c r="AH9006" s="9"/>
      <c r="AI9006" s="9"/>
      <c r="AJ9006" s="9"/>
      <c r="AK9006" s="9"/>
      <c r="AL9006" s="9"/>
      <c r="AM9006" s="9"/>
      <c r="AN9006" s="9"/>
      <c r="AO9006" s="27"/>
      <c r="AQ9006" s="29"/>
      <c r="AR9006" s="11"/>
      <c r="AW9006" s="31"/>
      <c r="AZ9006" s="12"/>
      <c r="BA9006" s="12"/>
      <c r="BB9006" s="12"/>
      <c r="BC9006" s="12"/>
    </row>
    <row r="9007" spans="4:55">
      <c r="D9007" s="7"/>
      <c r="E9007" s="7"/>
      <c r="F9007" s="8"/>
      <c r="G9007" s="8"/>
      <c r="H9007" s="8"/>
      <c r="AF9007" s="9"/>
      <c r="AG9007" s="9"/>
      <c r="AH9007" s="9"/>
      <c r="AI9007" s="9"/>
      <c r="AJ9007" s="9"/>
      <c r="AK9007" s="9"/>
      <c r="AL9007" s="9"/>
      <c r="AM9007" s="9"/>
      <c r="AN9007" s="9"/>
      <c r="AO9007" s="27"/>
      <c r="AQ9007" s="29"/>
      <c r="AR9007" s="11"/>
      <c r="AW9007" s="31"/>
      <c r="AZ9007" s="12"/>
      <c r="BA9007" s="12"/>
      <c r="BB9007" s="12"/>
      <c r="BC9007" s="12"/>
    </row>
    <row r="9008" spans="4:55">
      <c r="D9008" s="7"/>
      <c r="E9008" s="7"/>
      <c r="F9008" s="8"/>
      <c r="G9008" s="8"/>
      <c r="H9008" s="8"/>
      <c r="AF9008" s="9"/>
      <c r="AG9008" s="9"/>
      <c r="AH9008" s="9"/>
      <c r="AI9008" s="9"/>
      <c r="AJ9008" s="9"/>
      <c r="AK9008" s="9"/>
      <c r="AL9008" s="9"/>
      <c r="AM9008" s="9"/>
      <c r="AN9008" s="9"/>
      <c r="AO9008" s="27"/>
      <c r="AQ9008" s="29"/>
      <c r="AR9008" s="11"/>
      <c r="AW9008" s="31"/>
      <c r="AZ9008" s="12"/>
      <c r="BA9008" s="12"/>
      <c r="BB9008" s="12"/>
      <c r="BC9008" s="12"/>
    </row>
    <row r="9009" spans="4:55">
      <c r="D9009" s="7"/>
      <c r="E9009" s="7"/>
      <c r="F9009" s="8"/>
      <c r="G9009" s="8"/>
      <c r="H9009" s="8"/>
      <c r="AF9009" s="9"/>
      <c r="AG9009" s="9"/>
      <c r="AH9009" s="9"/>
      <c r="AI9009" s="9"/>
      <c r="AJ9009" s="9"/>
      <c r="AK9009" s="9"/>
      <c r="AL9009" s="9"/>
      <c r="AM9009" s="9"/>
      <c r="AN9009" s="9"/>
      <c r="AO9009" s="27"/>
      <c r="AQ9009" s="29"/>
      <c r="AR9009" s="11"/>
      <c r="AW9009" s="31"/>
      <c r="AZ9009" s="12"/>
      <c r="BA9009" s="12"/>
      <c r="BB9009" s="12"/>
      <c r="BC9009" s="12"/>
    </row>
    <row r="9010" spans="4:55">
      <c r="D9010" s="7"/>
      <c r="E9010" s="7"/>
      <c r="F9010" s="8"/>
      <c r="G9010" s="8"/>
      <c r="H9010" s="8"/>
      <c r="AF9010" s="9"/>
      <c r="AG9010" s="9"/>
      <c r="AH9010" s="9"/>
      <c r="AI9010" s="9"/>
      <c r="AJ9010" s="9"/>
      <c r="AK9010" s="9"/>
      <c r="AL9010" s="9"/>
      <c r="AM9010" s="9"/>
      <c r="AN9010" s="9"/>
      <c r="AO9010" s="27"/>
      <c r="AQ9010" s="29"/>
      <c r="AR9010" s="11"/>
      <c r="AW9010" s="31"/>
      <c r="AZ9010" s="12"/>
      <c r="BA9010" s="12"/>
      <c r="BB9010" s="12"/>
      <c r="BC9010" s="12"/>
    </row>
    <row r="9011" spans="4:55">
      <c r="D9011" s="7"/>
      <c r="E9011" s="7"/>
      <c r="F9011" s="8"/>
      <c r="G9011" s="8"/>
      <c r="H9011" s="8"/>
      <c r="AF9011" s="9"/>
      <c r="AG9011" s="9"/>
      <c r="AH9011" s="9"/>
      <c r="AI9011" s="9"/>
      <c r="AJ9011" s="9"/>
      <c r="AK9011" s="9"/>
      <c r="AL9011" s="9"/>
      <c r="AM9011" s="9"/>
      <c r="AN9011" s="9"/>
      <c r="AO9011" s="27"/>
      <c r="AQ9011" s="29"/>
      <c r="AR9011" s="11"/>
      <c r="AW9011" s="31"/>
      <c r="AZ9011" s="12"/>
      <c r="BA9011" s="12"/>
      <c r="BB9011" s="12"/>
      <c r="BC9011" s="12"/>
    </row>
    <row r="9012" spans="4:55">
      <c r="D9012" s="7"/>
      <c r="E9012" s="7"/>
      <c r="F9012" s="8"/>
      <c r="G9012" s="8"/>
      <c r="H9012" s="8"/>
      <c r="AF9012" s="9"/>
      <c r="AG9012" s="9"/>
      <c r="AH9012" s="9"/>
      <c r="AI9012" s="9"/>
      <c r="AJ9012" s="9"/>
      <c r="AK9012" s="9"/>
      <c r="AL9012" s="9"/>
      <c r="AM9012" s="9"/>
      <c r="AN9012" s="9"/>
      <c r="AO9012" s="27"/>
      <c r="AQ9012" s="29"/>
      <c r="AR9012" s="11"/>
      <c r="AW9012" s="31"/>
      <c r="AZ9012" s="12"/>
      <c r="BA9012" s="12"/>
      <c r="BB9012" s="12"/>
      <c r="BC9012" s="12"/>
    </row>
    <row r="9013" spans="4:55">
      <c r="D9013" s="7"/>
      <c r="E9013" s="7"/>
      <c r="F9013" s="8"/>
      <c r="G9013" s="8"/>
      <c r="H9013" s="8"/>
      <c r="AF9013" s="9"/>
      <c r="AG9013" s="9"/>
      <c r="AH9013" s="9"/>
      <c r="AI9013" s="9"/>
      <c r="AJ9013" s="9"/>
      <c r="AK9013" s="9"/>
      <c r="AL9013" s="9"/>
      <c r="AM9013" s="9"/>
      <c r="AN9013" s="9"/>
      <c r="AO9013" s="27"/>
      <c r="AQ9013" s="29"/>
      <c r="AR9013" s="11"/>
      <c r="AW9013" s="31"/>
      <c r="AZ9013" s="12"/>
      <c r="BA9013" s="12"/>
      <c r="BB9013" s="12"/>
      <c r="BC9013" s="12"/>
    </row>
    <row r="9014" spans="4:55">
      <c r="D9014" s="7"/>
      <c r="E9014" s="7"/>
      <c r="F9014" s="8"/>
      <c r="G9014" s="8"/>
      <c r="H9014" s="8"/>
      <c r="AF9014" s="9"/>
      <c r="AG9014" s="9"/>
      <c r="AH9014" s="9"/>
      <c r="AI9014" s="9"/>
      <c r="AJ9014" s="9"/>
      <c r="AK9014" s="9"/>
      <c r="AL9014" s="9"/>
      <c r="AM9014" s="9"/>
      <c r="AN9014" s="9"/>
      <c r="AO9014" s="27"/>
      <c r="AQ9014" s="29"/>
      <c r="AR9014" s="11"/>
      <c r="AW9014" s="31"/>
      <c r="AZ9014" s="12"/>
      <c r="BA9014" s="12"/>
      <c r="BB9014" s="12"/>
      <c r="BC9014" s="12"/>
    </row>
    <row r="9015" spans="4:55">
      <c r="D9015" s="7"/>
      <c r="E9015" s="7"/>
      <c r="F9015" s="8"/>
      <c r="G9015" s="8"/>
      <c r="H9015" s="8"/>
      <c r="AF9015" s="9"/>
      <c r="AG9015" s="9"/>
      <c r="AH9015" s="9"/>
      <c r="AI9015" s="9"/>
      <c r="AJ9015" s="9"/>
      <c r="AK9015" s="9"/>
      <c r="AL9015" s="9"/>
      <c r="AM9015" s="9"/>
      <c r="AN9015" s="9"/>
      <c r="AO9015" s="27"/>
      <c r="AQ9015" s="29"/>
      <c r="AR9015" s="11"/>
      <c r="AW9015" s="31"/>
      <c r="AZ9015" s="12"/>
      <c r="BA9015" s="12"/>
      <c r="BB9015" s="12"/>
      <c r="BC9015" s="12"/>
    </row>
    <row r="9016" spans="4:55">
      <c r="D9016" s="7"/>
      <c r="E9016" s="7"/>
      <c r="F9016" s="8"/>
      <c r="G9016" s="8"/>
      <c r="H9016" s="8"/>
      <c r="AF9016" s="9"/>
      <c r="AG9016" s="9"/>
      <c r="AH9016" s="9"/>
      <c r="AI9016" s="9"/>
      <c r="AJ9016" s="9"/>
      <c r="AK9016" s="9"/>
      <c r="AL9016" s="9"/>
      <c r="AM9016" s="9"/>
      <c r="AN9016" s="9"/>
      <c r="AO9016" s="27"/>
      <c r="AQ9016" s="29"/>
      <c r="AR9016" s="11"/>
      <c r="AW9016" s="31"/>
      <c r="AZ9016" s="12"/>
      <c r="BA9016" s="12"/>
      <c r="BB9016" s="12"/>
      <c r="BC9016" s="12"/>
    </row>
    <row r="9017" spans="4:55">
      <c r="D9017" s="7"/>
      <c r="E9017" s="7"/>
      <c r="F9017" s="8"/>
      <c r="G9017" s="8"/>
      <c r="H9017" s="8"/>
      <c r="AF9017" s="9"/>
      <c r="AG9017" s="9"/>
      <c r="AH9017" s="9"/>
      <c r="AI9017" s="9"/>
      <c r="AJ9017" s="9"/>
      <c r="AK9017" s="9"/>
      <c r="AL9017" s="9"/>
      <c r="AM9017" s="9"/>
      <c r="AN9017" s="9"/>
      <c r="AO9017" s="27"/>
      <c r="AQ9017" s="29"/>
      <c r="AR9017" s="11"/>
      <c r="AW9017" s="31"/>
      <c r="AZ9017" s="12"/>
      <c r="BA9017" s="12"/>
      <c r="BB9017" s="12"/>
      <c r="BC9017" s="12"/>
    </row>
    <row r="9018" spans="4:55">
      <c r="D9018" s="7"/>
      <c r="E9018" s="7"/>
      <c r="F9018" s="8"/>
      <c r="G9018" s="8"/>
      <c r="H9018" s="8"/>
      <c r="AF9018" s="9"/>
      <c r="AG9018" s="9"/>
      <c r="AH9018" s="9"/>
      <c r="AI9018" s="9"/>
      <c r="AJ9018" s="9"/>
      <c r="AK9018" s="9"/>
      <c r="AL9018" s="9"/>
      <c r="AM9018" s="9"/>
      <c r="AN9018" s="9"/>
      <c r="AO9018" s="27"/>
      <c r="AQ9018" s="29"/>
      <c r="AR9018" s="11"/>
      <c r="AW9018" s="31"/>
      <c r="AZ9018" s="12"/>
      <c r="BA9018" s="12"/>
      <c r="BB9018" s="12"/>
      <c r="BC9018" s="12"/>
    </row>
    <row r="9019" spans="4:55">
      <c r="D9019" s="7"/>
      <c r="E9019" s="7"/>
      <c r="F9019" s="8"/>
      <c r="G9019" s="8"/>
      <c r="H9019" s="8"/>
      <c r="AF9019" s="9"/>
      <c r="AG9019" s="9"/>
      <c r="AH9019" s="9"/>
      <c r="AI9019" s="9"/>
      <c r="AJ9019" s="9"/>
      <c r="AK9019" s="9"/>
      <c r="AL9019" s="9"/>
      <c r="AM9019" s="9"/>
      <c r="AN9019" s="9"/>
      <c r="AO9019" s="27"/>
      <c r="AQ9019" s="29"/>
      <c r="AR9019" s="11"/>
      <c r="AW9019" s="31"/>
      <c r="AZ9019" s="12"/>
      <c r="BA9019" s="12"/>
      <c r="BB9019" s="12"/>
      <c r="BC9019" s="12"/>
    </row>
    <row r="9020" spans="4:55">
      <c r="D9020" s="7"/>
      <c r="E9020" s="7"/>
      <c r="F9020" s="8"/>
      <c r="G9020" s="8"/>
      <c r="H9020" s="8"/>
      <c r="AF9020" s="9"/>
      <c r="AG9020" s="9"/>
      <c r="AH9020" s="9"/>
      <c r="AI9020" s="9"/>
      <c r="AJ9020" s="9"/>
      <c r="AK9020" s="9"/>
      <c r="AL9020" s="9"/>
      <c r="AM9020" s="9"/>
      <c r="AN9020" s="9"/>
      <c r="AO9020" s="27"/>
      <c r="AQ9020" s="29"/>
      <c r="AR9020" s="11"/>
      <c r="AW9020" s="31"/>
      <c r="AZ9020" s="12"/>
      <c r="BA9020" s="12"/>
      <c r="BB9020" s="12"/>
      <c r="BC9020" s="12"/>
    </row>
    <row r="9021" spans="4:55">
      <c r="D9021" s="7"/>
      <c r="E9021" s="7"/>
      <c r="F9021" s="8"/>
      <c r="G9021" s="8"/>
      <c r="H9021" s="8"/>
      <c r="AF9021" s="9"/>
      <c r="AG9021" s="9"/>
      <c r="AH9021" s="9"/>
      <c r="AI9021" s="9"/>
      <c r="AJ9021" s="9"/>
      <c r="AK9021" s="9"/>
      <c r="AL9021" s="9"/>
      <c r="AM9021" s="9"/>
      <c r="AN9021" s="9"/>
      <c r="AO9021" s="27"/>
      <c r="AQ9021" s="29"/>
      <c r="AR9021" s="11"/>
      <c r="AW9021" s="31"/>
      <c r="AZ9021" s="12"/>
      <c r="BA9021" s="12"/>
      <c r="BB9021" s="12"/>
      <c r="BC9021" s="12"/>
    </row>
    <row r="9022" spans="4:55">
      <c r="D9022" s="7"/>
      <c r="E9022" s="7"/>
      <c r="F9022" s="8"/>
      <c r="G9022" s="8"/>
      <c r="H9022" s="8"/>
      <c r="AF9022" s="9"/>
      <c r="AG9022" s="9"/>
      <c r="AH9022" s="9"/>
      <c r="AI9022" s="9"/>
      <c r="AJ9022" s="9"/>
      <c r="AK9022" s="9"/>
      <c r="AL9022" s="9"/>
      <c r="AM9022" s="9"/>
      <c r="AN9022" s="9"/>
      <c r="AO9022" s="27"/>
      <c r="AQ9022" s="29"/>
      <c r="AR9022" s="11"/>
      <c r="AW9022" s="31"/>
      <c r="AZ9022" s="12"/>
      <c r="BA9022" s="12"/>
      <c r="BB9022" s="12"/>
      <c r="BC9022" s="12"/>
    </row>
    <row r="9023" spans="4:55">
      <c r="D9023" s="7"/>
      <c r="E9023" s="7"/>
      <c r="F9023" s="8"/>
      <c r="G9023" s="8"/>
      <c r="H9023" s="8"/>
      <c r="AF9023" s="9"/>
      <c r="AG9023" s="9"/>
      <c r="AH9023" s="9"/>
      <c r="AI9023" s="9"/>
      <c r="AJ9023" s="9"/>
      <c r="AK9023" s="9"/>
      <c r="AL9023" s="9"/>
      <c r="AM9023" s="9"/>
      <c r="AN9023" s="9"/>
      <c r="AO9023" s="27"/>
      <c r="AQ9023" s="29"/>
      <c r="AR9023" s="11"/>
      <c r="AW9023" s="31"/>
      <c r="AZ9023" s="12"/>
      <c r="BA9023" s="12"/>
      <c r="BB9023" s="12"/>
      <c r="BC9023" s="12"/>
    </row>
    <row r="9024" spans="4:55">
      <c r="D9024" s="7"/>
      <c r="E9024" s="7"/>
      <c r="F9024" s="8"/>
      <c r="G9024" s="8"/>
      <c r="H9024" s="8"/>
      <c r="AF9024" s="9"/>
      <c r="AG9024" s="9"/>
      <c r="AH9024" s="9"/>
      <c r="AI9024" s="9"/>
      <c r="AJ9024" s="9"/>
      <c r="AK9024" s="9"/>
      <c r="AL9024" s="9"/>
      <c r="AM9024" s="9"/>
      <c r="AN9024" s="9"/>
      <c r="AO9024" s="27"/>
      <c r="AQ9024" s="29"/>
      <c r="AR9024" s="11"/>
      <c r="AW9024" s="31"/>
      <c r="AZ9024" s="12"/>
      <c r="BA9024" s="12"/>
      <c r="BB9024" s="12"/>
      <c r="BC9024" s="12"/>
    </row>
    <row r="9025" spans="4:55">
      <c r="D9025" s="7"/>
      <c r="E9025" s="7"/>
      <c r="F9025" s="8"/>
      <c r="G9025" s="8"/>
      <c r="H9025" s="8"/>
      <c r="AF9025" s="9"/>
      <c r="AG9025" s="9"/>
      <c r="AH9025" s="9"/>
      <c r="AI9025" s="9"/>
      <c r="AJ9025" s="9"/>
      <c r="AK9025" s="9"/>
      <c r="AL9025" s="9"/>
      <c r="AM9025" s="9"/>
      <c r="AN9025" s="9"/>
      <c r="AO9025" s="27"/>
      <c r="AQ9025" s="29"/>
      <c r="AR9025" s="11"/>
      <c r="AW9025" s="31"/>
      <c r="AZ9025" s="12"/>
      <c r="BA9025" s="12"/>
      <c r="BB9025" s="12"/>
      <c r="BC9025" s="12"/>
    </row>
    <row r="9026" spans="4:55">
      <c r="D9026" s="7"/>
      <c r="E9026" s="7"/>
      <c r="F9026" s="8"/>
      <c r="G9026" s="8"/>
      <c r="H9026" s="8"/>
      <c r="AF9026" s="9"/>
      <c r="AG9026" s="9"/>
      <c r="AH9026" s="9"/>
      <c r="AI9026" s="9"/>
      <c r="AJ9026" s="9"/>
      <c r="AK9026" s="9"/>
      <c r="AL9026" s="9"/>
      <c r="AM9026" s="9"/>
      <c r="AN9026" s="9"/>
      <c r="AO9026" s="27"/>
      <c r="AQ9026" s="29"/>
      <c r="AR9026" s="11"/>
      <c r="AW9026" s="31"/>
      <c r="AZ9026" s="12"/>
      <c r="BA9026" s="12"/>
      <c r="BB9026" s="12"/>
      <c r="BC9026" s="12"/>
    </row>
    <row r="9027" spans="4:55">
      <c r="D9027" s="7"/>
      <c r="E9027" s="7"/>
      <c r="F9027" s="8"/>
      <c r="G9027" s="8"/>
      <c r="H9027" s="8"/>
      <c r="AF9027" s="9"/>
      <c r="AG9027" s="9"/>
      <c r="AH9027" s="9"/>
      <c r="AI9027" s="9"/>
      <c r="AJ9027" s="9"/>
      <c r="AK9027" s="9"/>
      <c r="AL9027" s="9"/>
      <c r="AM9027" s="9"/>
      <c r="AN9027" s="9"/>
      <c r="AO9027" s="27"/>
      <c r="AQ9027" s="29"/>
      <c r="AR9027" s="11"/>
      <c r="AW9027" s="31"/>
      <c r="AZ9027" s="12"/>
      <c r="BA9027" s="12"/>
      <c r="BB9027" s="12"/>
      <c r="BC9027" s="12"/>
    </row>
    <row r="9028" spans="4:55">
      <c r="D9028" s="7"/>
      <c r="E9028" s="7"/>
      <c r="F9028" s="8"/>
      <c r="G9028" s="8"/>
      <c r="H9028" s="8"/>
      <c r="AF9028" s="9"/>
      <c r="AG9028" s="9"/>
      <c r="AH9028" s="9"/>
      <c r="AI9028" s="9"/>
      <c r="AJ9028" s="9"/>
      <c r="AK9028" s="9"/>
      <c r="AL9028" s="9"/>
      <c r="AM9028" s="9"/>
      <c r="AN9028" s="9"/>
      <c r="AO9028" s="27"/>
      <c r="AQ9028" s="29"/>
      <c r="AR9028" s="11"/>
      <c r="AW9028" s="31"/>
      <c r="AZ9028" s="12"/>
      <c r="BA9028" s="12"/>
      <c r="BB9028" s="12"/>
      <c r="BC9028" s="12"/>
    </row>
    <row r="9029" spans="4:55">
      <c r="D9029" s="7"/>
      <c r="E9029" s="7"/>
      <c r="F9029" s="8"/>
      <c r="G9029" s="8"/>
      <c r="H9029" s="8"/>
      <c r="AF9029" s="9"/>
      <c r="AG9029" s="9"/>
      <c r="AH9029" s="9"/>
      <c r="AI9029" s="9"/>
      <c r="AJ9029" s="9"/>
      <c r="AK9029" s="9"/>
      <c r="AL9029" s="9"/>
      <c r="AM9029" s="9"/>
      <c r="AN9029" s="9"/>
      <c r="AO9029" s="27"/>
      <c r="AQ9029" s="29"/>
      <c r="AR9029" s="11"/>
      <c r="AW9029" s="31"/>
      <c r="AZ9029" s="12"/>
      <c r="BA9029" s="12"/>
      <c r="BB9029" s="12"/>
      <c r="BC9029" s="12"/>
    </row>
    <row r="9030" spans="4:55">
      <c r="D9030" s="7"/>
      <c r="E9030" s="7"/>
      <c r="F9030" s="8"/>
      <c r="G9030" s="8"/>
      <c r="H9030" s="8"/>
      <c r="AF9030" s="9"/>
      <c r="AG9030" s="9"/>
      <c r="AH9030" s="9"/>
      <c r="AI9030" s="9"/>
      <c r="AJ9030" s="9"/>
      <c r="AK9030" s="9"/>
      <c r="AL9030" s="9"/>
      <c r="AM9030" s="9"/>
      <c r="AN9030" s="9"/>
      <c r="AO9030" s="27"/>
      <c r="AQ9030" s="29"/>
      <c r="AR9030" s="11"/>
      <c r="AW9030" s="31"/>
      <c r="AZ9030" s="12"/>
      <c r="BA9030" s="12"/>
      <c r="BB9030" s="12"/>
      <c r="BC9030" s="12"/>
    </row>
    <row r="9031" spans="4:55">
      <c r="D9031" s="7"/>
      <c r="E9031" s="7"/>
      <c r="F9031" s="8"/>
      <c r="G9031" s="8"/>
      <c r="H9031" s="8"/>
      <c r="AF9031" s="9"/>
      <c r="AG9031" s="9"/>
      <c r="AH9031" s="9"/>
      <c r="AI9031" s="9"/>
      <c r="AJ9031" s="9"/>
      <c r="AK9031" s="9"/>
      <c r="AL9031" s="9"/>
      <c r="AM9031" s="9"/>
      <c r="AN9031" s="9"/>
      <c r="AO9031" s="27"/>
      <c r="AQ9031" s="29"/>
      <c r="AR9031" s="11"/>
      <c r="AW9031" s="31"/>
      <c r="AZ9031" s="12"/>
      <c r="BA9031" s="12"/>
      <c r="BB9031" s="12"/>
      <c r="BC9031" s="12"/>
    </row>
    <row r="9032" spans="4:55">
      <c r="D9032" s="7"/>
      <c r="E9032" s="7"/>
      <c r="F9032" s="8"/>
      <c r="G9032" s="8"/>
      <c r="H9032" s="8"/>
      <c r="AF9032" s="9"/>
      <c r="AG9032" s="9"/>
      <c r="AH9032" s="9"/>
      <c r="AI9032" s="9"/>
      <c r="AJ9032" s="9"/>
      <c r="AK9032" s="9"/>
      <c r="AL9032" s="9"/>
      <c r="AM9032" s="9"/>
      <c r="AN9032" s="9"/>
      <c r="AO9032" s="27"/>
      <c r="AQ9032" s="29"/>
      <c r="AR9032" s="11"/>
      <c r="AW9032" s="31"/>
      <c r="AZ9032" s="12"/>
      <c r="BA9032" s="12"/>
      <c r="BB9032" s="12"/>
      <c r="BC9032" s="12"/>
    </row>
    <row r="9033" spans="4:55">
      <c r="D9033" s="7"/>
      <c r="E9033" s="7"/>
      <c r="F9033" s="8"/>
      <c r="G9033" s="8"/>
      <c r="H9033" s="8"/>
      <c r="AF9033" s="9"/>
      <c r="AG9033" s="9"/>
      <c r="AH9033" s="9"/>
      <c r="AI9033" s="9"/>
      <c r="AJ9033" s="9"/>
      <c r="AK9033" s="9"/>
      <c r="AL9033" s="9"/>
      <c r="AM9033" s="9"/>
      <c r="AN9033" s="9"/>
      <c r="AO9033" s="27"/>
      <c r="AQ9033" s="29"/>
      <c r="AR9033" s="11"/>
      <c r="AW9033" s="31"/>
      <c r="AZ9033" s="12"/>
      <c r="BA9033" s="12"/>
      <c r="BB9033" s="12"/>
      <c r="BC9033" s="12"/>
    </row>
    <row r="9034" spans="4:55">
      <c r="D9034" s="7"/>
      <c r="E9034" s="7"/>
      <c r="F9034" s="8"/>
      <c r="G9034" s="8"/>
      <c r="H9034" s="8"/>
      <c r="AF9034" s="9"/>
      <c r="AG9034" s="9"/>
      <c r="AH9034" s="9"/>
      <c r="AI9034" s="9"/>
      <c r="AJ9034" s="9"/>
      <c r="AK9034" s="9"/>
      <c r="AL9034" s="9"/>
      <c r="AM9034" s="9"/>
      <c r="AN9034" s="9"/>
      <c r="AO9034" s="27"/>
      <c r="AQ9034" s="29"/>
      <c r="AR9034" s="11"/>
      <c r="AW9034" s="31"/>
      <c r="AZ9034" s="12"/>
      <c r="BA9034" s="12"/>
      <c r="BB9034" s="12"/>
      <c r="BC9034" s="12"/>
    </row>
    <row r="9035" spans="4:55">
      <c r="D9035" s="7"/>
      <c r="E9035" s="7"/>
      <c r="F9035" s="8"/>
      <c r="G9035" s="8"/>
      <c r="H9035" s="8"/>
      <c r="AF9035" s="9"/>
      <c r="AG9035" s="9"/>
      <c r="AH9035" s="9"/>
      <c r="AI9035" s="9"/>
      <c r="AJ9035" s="9"/>
      <c r="AK9035" s="9"/>
      <c r="AL9035" s="9"/>
      <c r="AM9035" s="9"/>
      <c r="AN9035" s="9"/>
      <c r="AO9035" s="27"/>
      <c r="AQ9035" s="29"/>
      <c r="AR9035" s="11"/>
      <c r="AW9035" s="31"/>
      <c r="AZ9035" s="12"/>
      <c r="BA9035" s="12"/>
      <c r="BB9035" s="12"/>
      <c r="BC9035" s="12"/>
    </row>
    <row r="9036" spans="4:55">
      <c r="D9036" s="7"/>
      <c r="E9036" s="7"/>
      <c r="F9036" s="8"/>
      <c r="G9036" s="8"/>
      <c r="H9036" s="8"/>
      <c r="AF9036" s="9"/>
      <c r="AG9036" s="9"/>
      <c r="AH9036" s="9"/>
      <c r="AI9036" s="9"/>
      <c r="AJ9036" s="9"/>
      <c r="AK9036" s="9"/>
      <c r="AL9036" s="9"/>
      <c r="AM9036" s="9"/>
      <c r="AN9036" s="9"/>
      <c r="AO9036" s="27"/>
      <c r="AQ9036" s="29"/>
      <c r="AR9036" s="11"/>
      <c r="AW9036" s="31"/>
      <c r="AZ9036" s="12"/>
      <c r="BA9036" s="12"/>
      <c r="BB9036" s="12"/>
      <c r="BC9036" s="12"/>
    </row>
    <row r="9037" spans="4:55">
      <c r="D9037" s="7"/>
      <c r="E9037" s="7"/>
      <c r="F9037" s="8"/>
      <c r="G9037" s="8"/>
      <c r="H9037" s="8"/>
      <c r="AF9037" s="9"/>
      <c r="AG9037" s="9"/>
      <c r="AH9037" s="9"/>
      <c r="AI9037" s="9"/>
      <c r="AJ9037" s="9"/>
      <c r="AK9037" s="9"/>
      <c r="AL9037" s="9"/>
      <c r="AM9037" s="9"/>
      <c r="AN9037" s="9"/>
      <c r="AO9037" s="27"/>
      <c r="AQ9037" s="29"/>
      <c r="AR9037" s="11"/>
      <c r="AW9037" s="31"/>
      <c r="AZ9037" s="12"/>
      <c r="BA9037" s="12"/>
      <c r="BB9037" s="12"/>
      <c r="BC9037" s="12"/>
    </row>
    <row r="9038" spans="4:55">
      <c r="D9038" s="7"/>
      <c r="E9038" s="7"/>
      <c r="F9038" s="8"/>
      <c r="G9038" s="8"/>
      <c r="H9038" s="8"/>
      <c r="AF9038" s="9"/>
      <c r="AG9038" s="9"/>
      <c r="AH9038" s="9"/>
      <c r="AI9038" s="9"/>
      <c r="AJ9038" s="9"/>
      <c r="AK9038" s="9"/>
      <c r="AL9038" s="9"/>
      <c r="AM9038" s="9"/>
      <c r="AN9038" s="9"/>
      <c r="AO9038" s="27"/>
      <c r="AQ9038" s="29"/>
      <c r="AR9038" s="11"/>
      <c r="AW9038" s="31"/>
      <c r="AZ9038" s="12"/>
      <c r="BA9038" s="12"/>
      <c r="BB9038" s="12"/>
      <c r="BC9038" s="12"/>
    </row>
    <row r="9039" spans="4:55">
      <c r="D9039" s="7"/>
      <c r="E9039" s="7"/>
      <c r="F9039" s="8"/>
      <c r="G9039" s="8"/>
      <c r="H9039" s="8"/>
      <c r="AF9039" s="9"/>
      <c r="AG9039" s="9"/>
      <c r="AH9039" s="9"/>
      <c r="AI9039" s="9"/>
      <c r="AJ9039" s="9"/>
      <c r="AK9039" s="9"/>
      <c r="AL9039" s="9"/>
      <c r="AM9039" s="9"/>
      <c r="AN9039" s="9"/>
      <c r="AO9039" s="27"/>
      <c r="AQ9039" s="29"/>
      <c r="AR9039" s="11"/>
      <c r="AW9039" s="31"/>
      <c r="AZ9039" s="12"/>
      <c r="BA9039" s="12"/>
      <c r="BB9039" s="12"/>
      <c r="BC9039" s="12"/>
    </row>
    <row r="9040" spans="4:55">
      <c r="D9040" s="7"/>
      <c r="E9040" s="7"/>
      <c r="F9040" s="8"/>
      <c r="G9040" s="8"/>
      <c r="H9040" s="8"/>
      <c r="AF9040" s="9"/>
      <c r="AG9040" s="9"/>
      <c r="AH9040" s="9"/>
      <c r="AI9040" s="9"/>
      <c r="AJ9040" s="9"/>
      <c r="AK9040" s="9"/>
      <c r="AL9040" s="9"/>
      <c r="AM9040" s="9"/>
      <c r="AN9040" s="9"/>
      <c r="AO9040" s="27"/>
      <c r="AQ9040" s="29"/>
      <c r="AR9040" s="11"/>
      <c r="AW9040" s="31"/>
      <c r="AZ9040" s="12"/>
      <c r="BA9040" s="12"/>
      <c r="BB9040" s="12"/>
      <c r="BC9040" s="12"/>
    </row>
    <row r="9041" spans="4:55">
      <c r="D9041" s="7"/>
      <c r="E9041" s="7"/>
      <c r="F9041" s="8"/>
      <c r="G9041" s="8"/>
      <c r="H9041" s="8"/>
      <c r="AF9041" s="9"/>
      <c r="AG9041" s="9"/>
      <c r="AH9041" s="9"/>
      <c r="AI9041" s="9"/>
      <c r="AJ9041" s="9"/>
      <c r="AK9041" s="9"/>
      <c r="AL9041" s="9"/>
      <c r="AM9041" s="9"/>
      <c r="AN9041" s="9"/>
      <c r="AO9041" s="27"/>
      <c r="AQ9041" s="29"/>
      <c r="AR9041" s="11"/>
      <c r="AW9041" s="31"/>
      <c r="AZ9041" s="12"/>
      <c r="BA9041" s="12"/>
      <c r="BB9041" s="12"/>
      <c r="BC9041" s="12"/>
    </row>
    <row r="9042" spans="4:55">
      <c r="D9042" s="7"/>
      <c r="E9042" s="7"/>
      <c r="F9042" s="8"/>
      <c r="G9042" s="8"/>
      <c r="H9042" s="8"/>
      <c r="AF9042" s="9"/>
      <c r="AG9042" s="9"/>
      <c r="AH9042" s="9"/>
      <c r="AI9042" s="9"/>
      <c r="AJ9042" s="9"/>
      <c r="AK9042" s="9"/>
      <c r="AL9042" s="9"/>
      <c r="AM9042" s="9"/>
      <c r="AN9042" s="9"/>
      <c r="AO9042" s="27"/>
      <c r="AQ9042" s="29"/>
      <c r="AR9042" s="11"/>
      <c r="AW9042" s="31"/>
      <c r="AZ9042" s="12"/>
      <c r="BA9042" s="12"/>
      <c r="BB9042" s="12"/>
      <c r="BC9042" s="12"/>
    </row>
    <row r="9043" spans="4:55">
      <c r="D9043" s="7"/>
      <c r="E9043" s="7"/>
      <c r="F9043" s="8"/>
      <c r="G9043" s="8"/>
      <c r="H9043" s="8"/>
      <c r="AF9043" s="9"/>
      <c r="AG9043" s="9"/>
      <c r="AH9043" s="9"/>
      <c r="AI9043" s="9"/>
      <c r="AJ9043" s="9"/>
      <c r="AK9043" s="9"/>
      <c r="AL9043" s="9"/>
      <c r="AM9043" s="9"/>
      <c r="AN9043" s="9"/>
      <c r="AO9043" s="27"/>
      <c r="AQ9043" s="29"/>
      <c r="AR9043" s="11"/>
      <c r="AW9043" s="31"/>
      <c r="AZ9043" s="12"/>
      <c r="BA9043" s="12"/>
      <c r="BB9043" s="12"/>
      <c r="BC9043" s="12"/>
    </row>
    <row r="9044" spans="4:55">
      <c r="D9044" s="7"/>
      <c r="E9044" s="7"/>
      <c r="F9044" s="8"/>
      <c r="G9044" s="8"/>
      <c r="H9044" s="8"/>
      <c r="AF9044" s="9"/>
      <c r="AG9044" s="9"/>
      <c r="AH9044" s="9"/>
      <c r="AI9044" s="9"/>
      <c r="AJ9044" s="9"/>
      <c r="AK9044" s="9"/>
      <c r="AL9044" s="9"/>
      <c r="AM9044" s="9"/>
      <c r="AN9044" s="9"/>
      <c r="AO9044" s="27"/>
      <c r="AQ9044" s="29"/>
      <c r="AR9044" s="11"/>
      <c r="AW9044" s="31"/>
      <c r="AZ9044" s="12"/>
      <c r="BA9044" s="12"/>
      <c r="BB9044" s="12"/>
      <c r="BC9044" s="12"/>
    </row>
    <row r="9045" spans="4:55">
      <c r="D9045" s="7"/>
      <c r="E9045" s="7"/>
      <c r="F9045" s="8"/>
      <c r="G9045" s="8"/>
      <c r="H9045" s="8"/>
      <c r="AF9045" s="9"/>
      <c r="AG9045" s="9"/>
      <c r="AH9045" s="9"/>
      <c r="AI9045" s="9"/>
      <c r="AJ9045" s="9"/>
      <c r="AK9045" s="9"/>
      <c r="AL9045" s="9"/>
      <c r="AM9045" s="9"/>
      <c r="AN9045" s="9"/>
      <c r="AO9045" s="27"/>
      <c r="AQ9045" s="29"/>
      <c r="AR9045" s="11"/>
      <c r="AW9045" s="31"/>
      <c r="AZ9045" s="12"/>
      <c r="BA9045" s="12"/>
      <c r="BB9045" s="12"/>
      <c r="BC9045" s="12"/>
    </row>
    <row r="9046" spans="4:55">
      <c r="D9046" s="7"/>
      <c r="E9046" s="7"/>
      <c r="F9046" s="8"/>
      <c r="G9046" s="8"/>
      <c r="H9046" s="8"/>
      <c r="AF9046" s="9"/>
      <c r="AG9046" s="9"/>
      <c r="AH9046" s="9"/>
      <c r="AI9046" s="9"/>
      <c r="AJ9046" s="9"/>
      <c r="AK9046" s="9"/>
      <c r="AL9046" s="9"/>
      <c r="AM9046" s="9"/>
      <c r="AN9046" s="9"/>
      <c r="AO9046" s="27"/>
      <c r="AQ9046" s="29"/>
      <c r="AR9046" s="11"/>
      <c r="AW9046" s="31"/>
      <c r="AZ9046" s="12"/>
      <c r="BA9046" s="12"/>
      <c r="BB9046" s="12"/>
      <c r="BC9046" s="12"/>
    </row>
    <row r="9047" spans="4:55">
      <c r="D9047" s="7"/>
      <c r="E9047" s="7"/>
      <c r="F9047" s="8"/>
      <c r="G9047" s="8"/>
      <c r="H9047" s="8"/>
      <c r="AF9047" s="9"/>
      <c r="AG9047" s="9"/>
      <c r="AH9047" s="9"/>
      <c r="AI9047" s="9"/>
      <c r="AJ9047" s="9"/>
      <c r="AK9047" s="9"/>
      <c r="AL9047" s="9"/>
      <c r="AM9047" s="9"/>
      <c r="AN9047" s="9"/>
      <c r="AO9047" s="27"/>
      <c r="AQ9047" s="29"/>
      <c r="AR9047" s="11"/>
      <c r="AW9047" s="31"/>
      <c r="AZ9047" s="12"/>
      <c r="BA9047" s="12"/>
      <c r="BB9047" s="12"/>
      <c r="BC9047" s="12"/>
    </row>
    <row r="9048" spans="4:55">
      <c r="D9048" s="7"/>
      <c r="E9048" s="7"/>
      <c r="F9048" s="8"/>
      <c r="G9048" s="8"/>
      <c r="H9048" s="8"/>
      <c r="AF9048" s="9"/>
      <c r="AG9048" s="9"/>
      <c r="AH9048" s="9"/>
      <c r="AI9048" s="9"/>
      <c r="AJ9048" s="9"/>
      <c r="AK9048" s="9"/>
      <c r="AL9048" s="9"/>
      <c r="AM9048" s="9"/>
      <c r="AN9048" s="9"/>
      <c r="AO9048" s="27"/>
      <c r="AQ9048" s="29"/>
      <c r="AR9048" s="11"/>
      <c r="AW9048" s="31"/>
      <c r="AZ9048" s="12"/>
      <c r="BA9048" s="12"/>
      <c r="BB9048" s="12"/>
      <c r="BC9048" s="12"/>
    </row>
    <row r="9049" spans="4:55">
      <c r="D9049" s="7"/>
      <c r="E9049" s="7"/>
      <c r="F9049" s="8"/>
      <c r="G9049" s="8"/>
      <c r="H9049" s="8"/>
      <c r="AF9049" s="9"/>
      <c r="AG9049" s="9"/>
      <c r="AH9049" s="9"/>
      <c r="AI9049" s="9"/>
      <c r="AJ9049" s="9"/>
      <c r="AK9049" s="9"/>
      <c r="AL9049" s="9"/>
      <c r="AM9049" s="9"/>
      <c r="AN9049" s="9"/>
      <c r="AO9049" s="27"/>
      <c r="AQ9049" s="29"/>
      <c r="AR9049" s="11"/>
      <c r="AW9049" s="31"/>
      <c r="AZ9049" s="12"/>
      <c r="BA9049" s="12"/>
      <c r="BB9049" s="12"/>
      <c r="BC9049" s="12"/>
    </row>
    <row r="9050" spans="4:55">
      <c r="D9050" s="7"/>
      <c r="E9050" s="7"/>
      <c r="F9050" s="8"/>
      <c r="G9050" s="8"/>
      <c r="H9050" s="8"/>
      <c r="AF9050" s="9"/>
      <c r="AG9050" s="9"/>
      <c r="AH9050" s="9"/>
      <c r="AI9050" s="9"/>
      <c r="AJ9050" s="9"/>
      <c r="AK9050" s="9"/>
      <c r="AL9050" s="9"/>
      <c r="AM9050" s="9"/>
      <c r="AN9050" s="9"/>
      <c r="AO9050" s="27"/>
      <c r="AQ9050" s="29"/>
      <c r="AR9050" s="11"/>
      <c r="AW9050" s="31"/>
      <c r="AZ9050" s="12"/>
      <c r="BA9050" s="12"/>
      <c r="BB9050" s="12"/>
      <c r="BC9050" s="12"/>
    </row>
    <row r="9051" spans="4:55">
      <c r="D9051" s="7"/>
      <c r="E9051" s="7"/>
      <c r="F9051" s="8"/>
      <c r="G9051" s="8"/>
      <c r="H9051" s="8"/>
      <c r="AF9051" s="9"/>
      <c r="AG9051" s="9"/>
      <c r="AH9051" s="9"/>
      <c r="AI9051" s="9"/>
      <c r="AJ9051" s="9"/>
      <c r="AK9051" s="9"/>
      <c r="AL9051" s="9"/>
      <c r="AM9051" s="9"/>
      <c r="AN9051" s="9"/>
      <c r="AO9051" s="27"/>
      <c r="AQ9051" s="29"/>
      <c r="AR9051" s="11"/>
      <c r="AW9051" s="31"/>
      <c r="AZ9051" s="12"/>
      <c r="BA9051" s="12"/>
      <c r="BB9051" s="12"/>
      <c r="BC9051" s="12"/>
    </row>
    <row r="9052" spans="4:55">
      <c r="D9052" s="7"/>
      <c r="E9052" s="7"/>
      <c r="F9052" s="8"/>
      <c r="G9052" s="8"/>
      <c r="H9052" s="8"/>
      <c r="AF9052" s="9"/>
      <c r="AG9052" s="9"/>
      <c r="AH9052" s="9"/>
      <c r="AI9052" s="9"/>
      <c r="AJ9052" s="9"/>
      <c r="AK9052" s="9"/>
      <c r="AL9052" s="9"/>
      <c r="AM9052" s="9"/>
      <c r="AN9052" s="9"/>
      <c r="AO9052" s="27"/>
      <c r="AQ9052" s="29"/>
      <c r="AR9052" s="11"/>
      <c r="AW9052" s="31"/>
      <c r="AZ9052" s="12"/>
      <c r="BA9052" s="12"/>
      <c r="BB9052" s="12"/>
      <c r="BC9052" s="12"/>
    </row>
    <row r="9053" spans="4:55">
      <c r="D9053" s="7"/>
      <c r="E9053" s="7"/>
      <c r="F9053" s="8"/>
      <c r="G9053" s="8"/>
      <c r="H9053" s="8"/>
      <c r="AF9053" s="9"/>
      <c r="AG9053" s="9"/>
      <c r="AH9053" s="9"/>
      <c r="AI9053" s="9"/>
      <c r="AJ9053" s="9"/>
      <c r="AK9053" s="9"/>
      <c r="AL9053" s="9"/>
      <c r="AM9053" s="9"/>
      <c r="AN9053" s="9"/>
      <c r="AO9053" s="27"/>
      <c r="AQ9053" s="29"/>
      <c r="AR9053" s="11"/>
      <c r="AW9053" s="31"/>
      <c r="AZ9053" s="12"/>
      <c r="BA9053" s="12"/>
      <c r="BB9053" s="12"/>
      <c r="BC9053" s="12"/>
    </row>
    <row r="9054" spans="4:55">
      <c r="D9054" s="7"/>
      <c r="E9054" s="7"/>
      <c r="F9054" s="8"/>
      <c r="G9054" s="8"/>
      <c r="H9054" s="8"/>
      <c r="AF9054" s="9"/>
      <c r="AG9054" s="9"/>
      <c r="AH9054" s="9"/>
      <c r="AI9054" s="9"/>
      <c r="AJ9054" s="9"/>
      <c r="AK9054" s="9"/>
      <c r="AL9054" s="9"/>
      <c r="AM9054" s="9"/>
      <c r="AN9054" s="9"/>
      <c r="AO9054" s="27"/>
      <c r="AQ9054" s="29"/>
      <c r="AR9054" s="11"/>
      <c r="AW9054" s="31"/>
      <c r="AZ9054" s="12"/>
      <c r="BA9054" s="12"/>
      <c r="BB9054" s="12"/>
      <c r="BC9054" s="12"/>
    </row>
    <row r="9055" spans="4:55">
      <c r="D9055" s="7"/>
      <c r="E9055" s="7"/>
      <c r="F9055" s="8"/>
      <c r="G9055" s="8"/>
      <c r="H9055" s="8"/>
      <c r="AF9055" s="9"/>
      <c r="AG9055" s="9"/>
      <c r="AH9055" s="9"/>
      <c r="AI9055" s="9"/>
      <c r="AJ9055" s="9"/>
      <c r="AK9055" s="9"/>
      <c r="AL9055" s="9"/>
      <c r="AM9055" s="9"/>
      <c r="AN9055" s="9"/>
      <c r="AO9055" s="27"/>
      <c r="AQ9055" s="29"/>
      <c r="AR9055" s="11"/>
      <c r="AW9055" s="31"/>
      <c r="AZ9055" s="12"/>
      <c r="BA9055" s="12"/>
      <c r="BB9055" s="12"/>
      <c r="BC9055" s="12"/>
    </row>
    <row r="9056" spans="4:55">
      <c r="D9056" s="7"/>
      <c r="E9056" s="7"/>
      <c r="F9056" s="8"/>
      <c r="G9056" s="8"/>
      <c r="H9056" s="8"/>
      <c r="AF9056" s="9"/>
      <c r="AG9056" s="9"/>
      <c r="AH9056" s="9"/>
      <c r="AI9056" s="9"/>
      <c r="AJ9056" s="9"/>
      <c r="AK9056" s="9"/>
      <c r="AL9056" s="9"/>
      <c r="AM9056" s="9"/>
      <c r="AN9056" s="9"/>
      <c r="AO9056" s="27"/>
      <c r="AQ9056" s="29"/>
      <c r="AR9056" s="11"/>
      <c r="AW9056" s="31"/>
      <c r="AZ9056" s="12"/>
      <c r="BA9056" s="12"/>
      <c r="BB9056" s="12"/>
      <c r="BC9056" s="12"/>
    </row>
    <row r="9057" spans="4:55">
      <c r="D9057" s="7"/>
      <c r="E9057" s="7"/>
      <c r="F9057" s="8"/>
      <c r="G9057" s="8"/>
      <c r="H9057" s="8"/>
      <c r="AF9057" s="9"/>
      <c r="AG9057" s="9"/>
      <c r="AH9057" s="9"/>
      <c r="AI9057" s="9"/>
      <c r="AJ9057" s="9"/>
      <c r="AK9057" s="9"/>
      <c r="AL9057" s="9"/>
      <c r="AM9057" s="9"/>
      <c r="AN9057" s="9"/>
      <c r="AO9057" s="27"/>
      <c r="AQ9057" s="29"/>
      <c r="AR9057" s="11"/>
      <c r="AW9057" s="31"/>
      <c r="AZ9057" s="12"/>
      <c r="BA9057" s="12"/>
      <c r="BB9057" s="12"/>
      <c r="BC9057" s="12"/>
    </row>
    <row r="9058" spans="4:55">
      <c r="D9058" s="7"/>
      <c r="E9058" s="7"/>
      <c r="F9058" s="8"/>
      <c r="G9058" s="8"/>
      <c r="H9058" s="8"/>
      <c r="AF9058" s="9"/>
      <c r="AG9058" s="9"/>
      <c r="AH9058" s="9"/>
      <c r="AI9058" s="9"/>
      <c r="AJ9058" s="9"/>
      <c r="AK9058" s="9"/>
      <c r="AL9058" s="9"/>
      <c r="AM9058" s="9"/>
      <c r="AN9058" s="9"/>
      <c r="AO9058" s="27"/>
      <c r="AQ9058" s="29"/>
      <c r="AR9058" s="11"/>
      <c r="AW9058" s="31"/>
      <c r="AZ9058" s="12"/>
      <c r="BA9058" s="12"/>
      <c r="BB9058" s="12"/>
      <c r="BC9058" s="12"/>
    </row>
    <row r="9059" spans="4:55">
      <c r="D9059" s="7"/>
      <c r="E9059" s="7"/>
      <c r="F9059" s="8"/>
      <c r="G9059" s="8"/>
      <c r="H9059" s="8"/>
      <c r="AF9059" s="9"/>
      <c r="AG9059" s="9"/>
      <c r="AH9059" s="9"/>
      <c r="AI9059" s="9"/>
      <c r="AJ9059" s="9"/>
      <c r="AK9059" s="9"/>
      <c r="AL9059" s="9"/>
      <c r="AM9059" s="9"/>
      <c r="AN9059" s="9"/>
      <c r="AO9059" s="27"/>
      <c r="AQ9059" s="29"/>
      <c r="AR9059" s="11"/>
      <c r="AW9059" s="31"/>
      <c r="AZ9059" s="12"/>
      <c r="BA9059" s="12"/>
      <c r="BB9059" s="12"/>
      <c r="BC9059" s="12"/>
    </row>
    <row r="9060" spans="4:55">
      <c r="D9060" s="7"/>
      <c r="E9060" s="7"/>
      <c r="F9060" s="8"/>
      <c r="G9060" s="8"/>
      <c r="H9060" s="8"/>
      <c r="AF9060" s="9"/>
      <c r="AG9060" s="9"/>
      <c r="AH9060" s="9"/>
      <c r="AI9060" s="9"/>
      <c r="AJ9060" s="9"/>
      <c r="AK9060" s="9"/>
      <c r="AL9060" s="9"/>
      <c r="AM9060" s="9"/>
      <c r="AN9060" s="9"/>
      <c r="AO9060" s="27"/>
      <c r="AQ9060" s="29"/>
      <c r="AR9060" s="11"/>
      <c r="AW9060" s="31"/>
      <c r="AZ9060" s="12"/>
      <c r="BA9060" s="12"/>
      <c r="BB9060" s="12"/>
      <c r="BC9060" s="12"/>
    </row>
    <row r="9061" spans="4:55">
      <c r="D9061" s="7"/>
      <c r="E9061" s="7"/>
      <c r="F9061" s="8"/>
      <c r="G9061" s="8"/>
      <c r="H9061" s="8"/>
      <c r="AF9061" s="9"/>
      <c r="AG9061" s="9"/>
      <c r="AH9061" s="9"/>
      <c r="AI9061" s="9"/>
      <c r="AJ9061" s="9"/>
      <c r="AK9061" s="9"/>
      <c r="AL9061" s="9"/>
      <c r="AM9061" s="9"/>
      <c r="AN9061" s="9"/>
      <c r="AO9061" s="27"/>
      <c r="AQ9061" s="29"/>
      <c r="AR9061" s="11"/>
      <c r="AW9061" s="31"/>
      <c r="AZ9061" s="12"/>
      <c r="BA9061" s="12"/>
      <c r="BB9061" s="12"/>
      <c r="BC9061" s="12"/>
    </row>
    <row r="9062" spans="4:55">
      <c r="D9062" s="7"/>
      <c r="E9062" s="7"/>
      <c r="F9062" s="8"/>
      <c r="G9062" s="8"/>
      <c r="H9062" s="8"/>
      <c r="AF9062" s="9"/>
      <c r="AG9062" s="9"/>
      <c r="AH9062" s="9"/>
      <c r="AI9062" s="9"/>
      <c r="AJ9062" s="9"/>
      <c r="AK9062" s="9"/>
      <c r="AL9062" s="9"/>
      <c r="AM9062" s="9"/>
      <c r="AN9062" s="9"/>
      <c r="AO9062" s="27"/>
      <c r="AQ9062" s="29"/>
      <c r="AR9062" s="11"/>
      <c r="AW9062" s="31"/>
      <c r="AZ9062" s="12"/>
      <c r="BA9062" s="12"/>
      <c r="BB9062" s="12"/>
      <c r="BC9062" s="12"/>
    </row>
    <row r="9063" spans="4:55">
      <c r="D9063" s="7"/>
      <c r="E9063" s="7"/>
      <c r="F9063" s="8"/>
      <c r="G9063" s="8"/>
      <c r="H9063" s="8"/>
      <c r="AF9063" s="9"/>
      <c r="AG9063" s="9"/>
      <c r="AH9063" s="9"/>
      <c r="AI9063" s="9"/>
      <c r="AJ9063" s="9"/>
      <c r="AK9063" s="9"/>
      <c r="AL9063" s="9"/>
      <c r="AM9063" s="9"/>
      <c r="AN9063" s="9"/>
      <c r="AO9063" s="27"/>
      <c r="AQ9063" s="29"/>
      <c r="AR9063" s="11"/>
      <c r="AW9063" s="31"/>
      <c r="AZ9063" s="12"/>
      <c r="BA9063" s="12"/>
      <c r="BB9063" s="12"/>
      <c r="BC9063" s="12"/>
    </row>
    <row r="9064" spans="4:55">
      <c r="D9064" s="7"/>
      <c r="E9064" s="7"/>
      <c r="F9064" s="8"/>
      <c r="G9064" s="8"/>
      <c r="H9064" s="8"/>
      <c r="AF9064" s="9"/>
      <c r="AG9064" s="9"/>
      <c r="AH9064" s="9"/>
      <c r="AI9064" s="9"/>
      <c r="AJ9064" s="9"/>
      <c r="AK9064" s="9"/>
      <c r="AL9064" s="9"/>
      <c r="AM9064" s="9"/>
      <c r="AN9064" s="9"/>
      <c r="AO9064" s="27"/>
      <c r="AQ9064" s="29"/>
      <c r="AR9064" s="11"/>
      <c r="AW9064" s="31"/>
      <c r="AZ9064" s="12"/>
      <c r="BA9064" s="12"/>
      <c r="BB9064" s="12"/>
      <c r="BC9064" s="12"/>
    </row>
    <row r="9065" spans="4:55">
      <c r="D9065" s="7"/>
      <c r="E9065" s="7"/>
      <c r="F9065" s="8"/>
      <c r="G9065" s="8"/>
      <c r="H9065" s="8"/>
      <c r="AF9065" s="9"/>
      <c r="AG9065" s="9"/>
      <c r="AH9065" s="9"/>
      <c r="AI9065" s="9"/>
      <c r="AJ9065" s="9"/>
      <c r="AK9065" s="9"/>
      <c r="AL9065" s="9"/>
      <c r="AM9065" s="9"/>
      <c r="AN9065" s="9"/>
      <c r="AO9065" s="27"/>
      <c r="AQ9065" s="29"/>
      <c r="AR9065" s="11"/>
      <c r="AW9065" s="31"/>
      <c r="AZ9065" s="12"/>
      <c r="BA9065" s="12"/>
      <c r="BB9065" s="12"/>
      <c r="BC9065" s="12"/>
    </row>
    <row r="9066" spans="4:55">
      <c r="D9066" s="7"/>
      <c r="E9066" s="7"/>
      <c r="F9066" s="8"/>
      <c r="G9066" s="8"/>
      <c r="H9066" s="8"/>
      <c r="AF9066" s="9"/>
      <c r="AG9066" s="9"/>
      <c r="AH9066" s="9"/>
      <c r="AI9066" s="9"/>
      <c r="AJ9066" s="9"/>
      <c r="AK9066" s="9"/>
      <c r="AL9066" s="9"/>
      <c r="AM9066" s="9"/>
      <c r="AN9066" s="9"/>
      <c r="AO9066" s="27"/>
      <c r="AQ9066" s="29"/>
      <c r="AR9066" s="11"/>
      <c r="AW9066" s="31"/>
      <c r="AZ9066" s="12"/>
      <c r="BA9066" s="12"/>
      <c r="BB9066" s="12"/>
      <c r="BC9066" s="12"/>
    </row>
    <row r="9067" spans="4:55">
      <c r="D9067" s="7"/>
      <c r="E9067" s="7"/>
      <c r="F9067" s="8"/>
      <c r="G9067" s="8"/>
      <c r="H9067" s="8"/>
      <c r="AF9067" s="9"/>
      <c r="AG9067" s="9"/>
      <c r="AH9067" s="9"/>
      <c r="AI9067" s="9"/>
      <c r="AJ9067" s="9"/>
      <c r="AK9067" s="9"/>
      <c r="AL9067" s="9"/>
      <c r="AM9067" s="9"/>
      <c r="AN9067" s="9"/>
      <c r="AO9067" s="27"/>
      <c r="AQ9067" s="29"/>
      <c r="AR9067" s="11"/>
      <c r="AW9067" s="31"/>
      <c r="AZ9067" s="12"/>
      <c r="BA9067" s="12"/>
      <c r="BB9067" s="12"/>
      <c r="BC9067" s="12"/>
    </row>
    <row r="9068" spans="4:55">
      <c r="D9068" s="7"/>
      <c r="E9068" s="7"/>
      <c r="F9068" s="8"/>
      <c r="G9068" s="8"/>
      <c r="H9068" s="8"/>
      <c r="AF9068" s="9"/>
      <c r="AG9068" s="9"/>
      <c r="AH9068" s="9"/>
      <c r="AI9068" s="9"/>
      <c r="AJ9068" s="9"/>
      <c r="AK9068" s="9"/>
      <c r="AL9068" s="9"/>
      <c r="AM9068" s="9"/>
      <c r="AN9068" s="9"/>
      <c r="AO9068" s="27"/>
      <c r="AQ9068" s="29"/>
      <c r="AR9068" s="11"/>
      <c r="AW9068" s="31"/>
      <c r="AZ9068" s="12"/>
      <c r="BA9068" s="12"/>
      <c r="BB9068" s="12"/>
      <c r="BC9068" s="12"/>
    </row>
    <row r="9069" spans="4:55">
      <c r="D9069" s="7"/>
      <c r="E9069" s="7"/>
      <c r="F9069" s="8"/>
      <c r="G9069" s="8"/>
      <c r="H9069" s="8"/>
      <c r="AF9069" s="9"/>
      <c r="AG9069" s="9"/>
      <c r="AH9069" s="9"/>
      <c r="AI9069" s="9"/>
      <c r="AJ9069" s="9"/>
      <c r="AK9069" s="9"/>
      <c r="AL9069" s="9"/>
      <c r="AM9069" s="9"/>
      <c r="AN9069" s="9"/>
      <c r="AO9069" s="27"/>
      <c r="AQ9069" s="29"/>
      <c r="AR9069" s="11"/>
      <c r="AW9069" s="31"/>
      <c r="AZ9069" s="12"/>
      <c r="BA9069" s="12"/>
      <c r="BB9069" s="12"/>
      <c r="BC9069" s="12"/>
    </row>
    <row r="9070" spans="4:55">
      <c r="D9070" s="7"/>
      <c r="E9070" s="7"/>
      <c r="F9070" s="8"/>
      <c r="G9070" s="8"/>
      <c r="H9070" s="8"/>
      <c r="AF9070" s="9"/>
      <c r="AG9070" s="9"/>
      <c r="AH9070" s="9"/>
      <c r="AI9070" s="9"/>
      <c r="AJ9070" s="9"/>
      <c r="AK9070" s="9"/>
      <c r="AL9070" s="9"/>
      <c r="AM9070" s="9"/>
      <c r="AN9070" s="9"/>
      <c r="AO9070" s="27"/>
      <c r="AQ9070" s="29"/>
      <c r="AR9070" s="11"/>
      <c r="AW9070" s="31"/>
      <c r="AZ9070" s="12"/>
      <c r="BA9070" s="12"/>
      <c r="BB9070" s="12"/>
      <c r="BC9070" s="12"/>
    </row>
    <row r="9071" spans="4:55">
      <c r="D9071" s="7"/>
      <c r="E9071" s="7"/>
      <c r="F9071" s="8"/>
      <c r="G9071" s="8"/>
      <c r="H9071" s="8"/>
      <c r="AF9071" s="9"/>
      <c r="AG9071" s="9"/>
      <c r="AH9071" s="9"/>
      <c r="AI9071" s="9"/>
      <c r="AJ9071" s="9"/>
      <c r="AK9071" s="9"/>
      <c r="AL9071" s="9"/>
      <c r="AM9071" s="9"/>
      <c r="AN9071" s="9"/>
      <c r="AO9071" s="27"/>
      <c r="AQ9071" s="29"/>
      <c r="AR9071" s="11"/>
      <c r="AW9071" s="31"/>
      <c r="AZ9071" s="12"/>
      <c r="BA9071" s="12"/>
      <c r="BB9071" s="12"/>
      <c r="BC9071" s="12"/>
    </row>
    <row r="9072" spans="4:55">
      <c r="D9072" s="7"/>
      <c r="E9072" s="7"/>
      <c r="F9072" s="8"/>
      <c r="G9072" s="8"/>
      <c r="H9072" s="8"/>
      <c r="AF9072" s="9"/>
      <c r="AG9072" s="9"/>
      <c r="AH9072" s="9"/>
      <c r="AI9072" s="9"/>
      <c r="AJ9072" s="9"/>
      <c r="AK9072" s="9"/>
      <c r="AL9072" s="9"/>
      <c r="AM9072" s="9"/>
      <c r="AN9072" s="9"/>
      <c r="AO9072" s="27"/>
      <c r="AQ9072" s="29"/>
      <c r="AR9072" s="11"/>
      <c r="AW9072" s="31"/>
      <c r="AZ9072" s="12"/>
      <c r="BA9072" s="12"/>
      <c r="BB9072" s="12"/>
      <c r="BC9072" s="12"/>
    </row>
    <row r="9073" spans="4:55">
      <c r="D9073" s="7"/>
      <c r="E9073" s="7"/>
      <c r="F9073" s="8"/>
      <c r="G9073" s="8"/>
      <c r="H9073" s="8"/>
      <c r="AF9073" s="9"/>
      <c r="AG9073" s="9"/>
      <c r="AH9073" s="9"/>
      <c r="AI9073" s="9"/>
      <c r="AJ9073" s="9"/>
      <c r="AK9073" s="9"/>
      <c r="AL9073" s="9"/>
      <c r="AM9073" s="9"/>
      <c r="AN9073" s="9"/>
      <c r="AO9073" s="27"/>
      <c r="AQ9073" s="29"/>
      <c r="AR9073" s="11"/>
      <c r="AW9073" s="31"/>
      <c r="AZ9073" s="12"/>
      <c r="BA9073" s="12"/>
      <c r="BB9073" s="12"/>
      <c r="BC9073" s="12"/>
    </row>
    <row r="9074" spans="4:55">
      <c r="D9074" s="7"/>
      <c r="E9074" s="7"/>
      <c r="F9074" s="8"/>
      <c r="G9074" s="8"/>
      <c r="H9074" s="8"/>
      <c r="AF9074" s="9"/>
      <c r="AG9074" s="9"/>
      <c r="AH9074" s="9"/>
      <c r="AI9074" s="9"/>
      <c r="AJ9074" s="9"/>
      <c r="AK9074" s="9"/>
      <c r="AL9074" s="9"/>
      <c r="AM9074" s="9"/>
      <c r="AN9074" s="9"/>
      <c r="AO9074" s="27"/>
      <c r="AQ9074" s="29"/>
      <c r="AR9074" s="11"/>
      <c r="AW9074" s="31"/>
      <c r="AZ9074" s="12"/>
      <c r="BA9074" s="12"/>
      <c r="BB9074" s="12"/>
      <c r="BC9074" s="12"/>
    </row>
    <row r="9075" spans="4:55">
      <c r="D9075" s="7"/>
      <c r="E9075" s="7"/>
      <c r="F9075" s="8"/>
      <c r="G9075" s="8"/>
      <c r="H9075" s="8"/>
      <c r="AF9075" s="9"/>
      <c r="AG9075" s="9"/>
      <c r="AH9075" s="9"/>
      <c r="AI9075" s="9"/>
      <c r="AJ9075" s="9"/>
      <c r="AK9075" s="9"/>
      <c r="AL9075" s="9"/>
      <c r="AM9075" s="9"/>
      <c r="AN9075" s="9"/>
      <c r="AO9075" s="27"/>
      <c r="AQ9075" s="29"/>
      <c r="AR9075" s="11"/>
      <c r="AW9075" s="31"/>
      <c r="AZ9075" s="12"/>
      <c r="BA9075" s="12"/>
      <c r="BB9075" s="12"/>
      <c r="BC9075" s="12"/>
    </row>
    <row r="9076" spans="4:55">
      <c r="D9076" s="7"/>
      <c r="E9076" s="7"/>
      <c r="F9076" s="8"/>
      <c r="G9076" s="8"/>
      <c r="H9076" s="8"/>
      <c r="AF9076" s="9"/>
      <c r="AG9076" s="9"/>
      <c r="AH9076" s="9"/>
      <c r="AI9076" s="9"/>
      <c r="AJ9076" s="9"/>
      <c r="AK9076" s="9"/>
      <c r="AL9076" s="9"/>
      <c r="AM9076" s="9"/>
      <c r="AN9076" s="9"/>
      <c r="AO9076" s="27"/>
      <c r="AQ9076" s="29"/>
      <c r="AR9076" s="11"/>
      <c r="AW9076" s="31"/>
      <c r="AZ9076" s="12"/>
      <c r="BA9076" s="12"/>
      <c r="BB9076" s="12"/>
      <c r="BC9076" s="12"/>
    </row>
    <row r="9077" spans="4:55">
      <c r="D9077" s="7"/>
      <c r="E9077" s="7"/>
      <c r="F9077" s="8"/>
      <c r="G9077" s="8"/>
      <c r="H9077" s="8"/>
      <c r="AF9077" s="9"/>
      <c r="AG9077" s="9"/>
      <c r="AH9077" s="9"/>
      <c r="AI9077" s="9"/>
      <c r="AJ9077" s="9"/>
      <c r="AK9077" s="9"/>
      <c r="AL9077" s="9"/>
      <c r="AM9077" s="9"/>
      <c r="AN9077" s="9"/>
      <c r="AO9077" s="27"/>
      <c r="AQ9077" s="29"/>
      <c r="AR9077" s="11"/>
      <c r="AW9077" s="31"/>
      <c r="AZ9077" s="12"/>
      <c r="BA9077" s="12"/>
      <c r="BB9077" s="12"/>
      <c r="BC9077" s="12"/>
    </row>
    <row r="9078" spans="4:55">
      <c r="D9078" s="7"/>
      <c r="E9078" s="7"/>
      <c r="F9078" s="8"/>
      <c r="G9078" s="8"/>
      <c r="H9078" s="8"/>
      <c r="AF9078" s="9"/>
      <c r="AG9078" s="9"/>
      <c r="AH9078" s="9"/>
      <c r="AI9078" s="9"/>
      <c r="AJ9078" s="9"/>
      <c r="AK9078" s="9"/>
      <c r="AL9078" s="9"/>
      <c r="AM9078" s="9"/>
      <c r="AN9078" s="9"/>
      <c r="AO9078" s="27"/>
      <c r="AQ9078" s="29"/>
      <c r="AR9078" s="11"/>
      <c r="AW9078" s="31"/>
      <c r="AZ9078" s="12"/>
      <c r="BA9078" s="12"/>
      <c r="BB9078" s="12"/>
      <c r="BC9078" s="12"/>
    </row>
    <row r="9079" spans="4:55">
      <c r="D9079" s="7"/>
      <c r="E9079" s="7"/>
      <c r="F9079" s="8"/>
      <c r="G9079" s="8"/>
      <c r="H9079" s="8"/>
      <c r="AF9079" s="9"/>
      <c r="AG9079" s="9"/>
      <c r="AH9079" s="9"/>
      <c r="AI9079" s="9"/>
      <c r="AJ9079" s="9"/>
      <c r="AK9079" s="9"/>
      <c r="AL9079" s="9"/>
      <c r="AM9079" s="9"/>
      <c r="AN9079" s="9"/>
      <c r="AO9079" s="27"/>
      <c r="AQ9079" s="29"/>
      <c r="AR9079" s="11"/>
      <c r="AW9079" s="31"/>
      <c r="AZ9079" s="12"/>
      <c r="BA9079" s="12"/>
      <c r="BB9079" s="12"/>
      <c r="BC9079" s="12"/>
    </row>
    <row r="9080" spans="4:55">
      <c r="D9080" s="7"/>
      <c r="E9080" s="7"/>
      <c r="F9080" s="8"/>
      <c r="G9080" s="8"/>
      <c r="H9080" s="8"/>
      <c r="AF9080" s="9"/>
      <c r="AG9080" s="9"/>
      <c r="AH9080" s="9"/>
      <c r="AI9080" s="9"/>
      <c r="AJ9080" s="9"/>
      <c r="AK9080" s="9"/>
      <c r="AL9080" s="9"/>
      <c r="AM9080" s="9"/>
      <c r="AN9080" s="9"/>
      <c r="AO9080" s="27"/>
      <c r="AQ9080" s="29"/>
      <c r="AR9080" s="11"/>
      <c r="AW9080" s="31"/>
      <c r="AZ9080" s="12"/>
      <c r="BA9080" s="12"/>
      <c r="BB9080" s="12"/>
      <c r="BC9080" s="12"/>
    </row>
    <row r="9081" spans="4:55">
      <c r="D9081" s="7"/>
      <c r="E9081" s="7"/>
      <c r="F9081" s="8"/>
      <c r="G9081" s="8"/>
      <c r="H9081" s="8"/>
      <c r="AF9081" s="9"/>
      <c r="AG9081" s="9"/>
      <c r="AH9081" s="9"/>
      <c r="AI9081" s="9"/>
      <c r="AJ9081" s="9"/>
      <c r="AK9081" s="9"/>
      <c r="AL9081" s="9"/>
      <c r="AM9081" s="9"/>
      <c r="AN9081" s="9"/>
      <c r="AO9081" s="27"/>
      <c r="AQ9081" s="29"/>
      <c r="AR9081" s="11"/>
      <c r="AW9081" s="31"/>
      <c r="AZ9081" s="12"/>
      <c r="BA9081" s="12"/>
      <c r="BB9081" s="12"/>
      <c r="BC9081" s="12"/>
    </row>
    <row r="9082" spans="4:55">
      <c r="D9082" s="7"/>
      <c r="E9082" s="7"/>
      <c r="F9082" s="8"/>
      <c r="G9082" s="8"/>
      <c r="H9082" s="8"/>
      <c r="AF9082" s="9"/>
      <c r="AG9082" s="9"/>
      <c r="AH9082" s="9"/>
      <c r="AI9082" s="9"/>
      <c r="AJ9082" s="9"/>
      <c r="AK9082" s="9"/>
      <c r="AL9082" s="9"/>
      <c r="AM9082" s="9"/>
      <c r="AN9082" s="9"/>
      <c r="AO9082" s="27"/>
      <c r="AQ9082" s="29"/>
      <c r="AR9082" s="11"/>
      <c r="AW9082" s="31"/>
      <c r="AZ9082" s="12"/>
      <c r="BA9082" s="12"/>
      <c r="BB9082" s="12"/>
      <c r="BC9082" s="12"/>
    </row>
    <row r="9083" spans="4:55">
      <c r="D9083" s="7"/>
      <c r="E9083" s="7"/>
      <c r="F9083" s="8"/>
      <c r="G9083" s="8"/>
      <c r="H9083" s="8"/>
      <c r="AF9083" s="9"/>
      <c r="AG9083" s="9"/>
      <c r="AH9083" s="9"/>
      <c r="AI9083" s="9"/>
      <c r="AJ9083" s="9"/>
      <c r="AK9083" s="9"/>
      <c r="AL9083" s="9"/>
      <c r="AM9083" s="9"/>
      <c r="AN9083" s="9"/>
      <c r="AO9083" s="27"/>
      <c r="AQ9083" s="29"/>
      <c r="AR9083" s="11"/>
      <c r="AW9083" s="31"/>
      <c r="AZ9083" s="12"/>
      <c r="BA9083" s="12"/>
      <c r="BB9083" s="12"/>
      <c r="BC9083" s="12"/>
    </row>
    <row r="9084" spans="4:55">
      <c r="D9084" s="7"/>
      <c r="E9084" s="7"/>
      <c r="F9084" s="8"/>
      <c r="G9084" s="8"/>
      <c r="H9084" s="8"/>
      <c r="AF9084" s="9"/>
      <c r="AG9084" s="9"/>
      <c r="AH9084" s="9"/>
      <c r="AI9084" s="9"/>
      <c r="AJ9084" s="9"/>
      <c r="AK9084" s="9"/>
      <c r="AL9084" s="9"/>
      <c r="AM9084" s="9"/>
      <c r="AN9084" s="9"/>
      <c r="AO9084" s="27"/>
      <c r="AQ9084" s="29"/>
      <c r="AR9084" s="11"/>
      <c r="AW9084" s="31"/>
      <c r="AZ9084" s="12"/>
      <c r="BA9084" s="12"/>
      <c r="BB9084" s="12"/>
      <c r="BC9084" s="12"/>
    </row>
    <row r="9085" spans="4:55">
      <c r="D9085" s="7"/>
      <c r="E9085" s="7"/>
      <c r="F9085" s="8"/>
      <c r="G9085" s="8"/>
      <c r="H9085" s="8"/>
      <c r="AF9085" s="9"/>
      <c r="AG9085" s="9"/>
      <c r="AH9085" s="9"/>
      <c r="AI9085" s="9"/>
      <c r="AJ9085" s="9"/>
      <c r="AK9085" s="9"/>
      <c r="AL9085" s="9"/>
      <c r="AM9085" s="9"/>
      <c r="AN9085" s="9"/>
      <c r="AO9085" s="27"/>
      <c r="AQ9085" s="29"/>
      <c r="AR9085" s="11"/>
      <c r="AW9085" s="31"/>
      <c r="AZ9085" s="12"/>
      <c r="BA9085" s="12"/>
      <c r="BB9085" s="12"/>
      <c r="BC9085" s="12"/>
    </row>
    <row r="9086" spans="4:55">
      <c r="D9086" s="7"/>
      <c r="E9086" s="7"/>
      <c r="F9086" s="8"/>
      <c r="G9086" s="8"/>
      <c r="H9086" s="8"/>
      <c r="AF9086" s="9"/>
      <c r="AG9086" s="9"/>
      <c r="AH9086" s="9"/>
      <c r="AI9086" s="9"/>
      <c r="AJ9086" s="9"/>
      <c r="AK9086" s="9"/>
      <c r="AL9086" s="9"/>
      <c r="AM9086" s="9"/>
      <c r="AN9086" s="9"/>
      <c r="AO9086" s="27"/>
      <c r="AQ9086" s="29"/>
      <c r="AR9086" s="11"/>
      <c r="AW9086" s="31"/>
      <c r="AZ9086" s="12"/>
      <c r="BA9086" s="12"/>
      <c r="BB9086" s="12"/>
      <c r="BC9086" s="12"/>
    </row>
    <row r="9087" spans="4:55">
      <c r="D9087" s="7"/>
      <c r="E9087" s="7"/>
      <c r="F9087" s="8"/>
      <c r="G9087" s="8"/>
      <c r="H9087" s="8"/>
      <c r="AF9087" s="9"/>
      <c r="AG9087" s="9"/>
      <c r="AH9087" s="9"/>
      <c r="AI9087" s="9"/>
      <c r="AJ9087" s="9"/>
      <c r="AK9087" s="9"/>
      <c r="AL9087" s="9"/>
      <c r="AM9087" s="9"/>
      <c r="AN9087" s="9"/>
      <c r="AO9087" s="27"/>
      <c r="AQ9087" s="29"/>
      <c r="AR9087" s="11"/>
      <c r="AW9087" s="31"/>
      <c r="AZ9087" s="12"/>
      <c r="BA9087" s="12"/>
      <c r="BB9087" s="12"/>
      <c r="BC9087" s="12"/>
    </row>
    <row r="9088" spans="4:55">
      <c r="D9088" s="7"/>
      <c r="E9088" s="7"/>
      <c r="F9088" s="8"/>
      <c r="G9088" s="8"/>
      <c r="H9088" s="8"/>
      <c r="AF9088" s="9"/>
      <c r="AG9088" s="9"/>
      <c r="AH9088" s="9"/>
      <c r="AI9088" s="9"/>
      <c r="AJ9088" s="9"/>
      <c r="AK9088" s="9"/>
      <c r="AL9088" s="9"/>
      <c r="AM9088" s="9"/>
      <c r="AN9088" s="9"/>
      <c r="AO9088" s="27"/>
      <c r="AQ9088" s="29"/>
      <c r="AR9088" s="11"/>
      <c r="AW9088" s="31"/>
      <c r="AZ9088" s="12"/>
      <c r="BA9088" s="12"/>
      <c r="BB9088" s="12"/>
      <c r="BC9088" s="12"/>
    </row>
    <row r="9089" spans="4:55">
      <c r="D9089" s="7"/>
      <c r="E9089" s="7"/>
      <c r="F9089" s="8"/>
      <c r="G9089" s="8"/>
      <c r="H9089" s="8"/>
      <c r="AF9089" s="9"/>
      <c r="AG9089" s="9"/>
      <c r="AH9089" s="9"/>
      <c r="AI9089" s="9"/>
      <c r="AJ9089" s="9"/>
      <c r="AK9089" s="9"/>
      <c r="AL9089" s="9"/>
      <c r="AM9089" s="9"/>
      <c r="AN9089" s="9"/>
      <c r="AO9089" s="27"/>
      <c r="AQ9089" s="29"/>
      <c r="AR9089" s="11"/>
      <c r="AW9089" s="31"/>
      <c r="AZ9089" s="12"/>
      <c r="BA9089" s="12"/>
      <c r="BB9089" s="12"/>
      <c r="BC9089" s="12"/>
    </row>
    <row r="9090" spans="4:55">
      <c r="D9090" s="7"/>
      <c r="E9090" s="7"/>
      <c r="F9090" s="8"/>
      <c r="G9090" s="8"/>
      <c r="H9090" s="8"/>
      <c r="AF9090" s="9"/>
      <c r="AG9090" s="9"/>
      <c r="AH9090" s="9"/>
      <c r="AI9090" s="9"/>
      <c r="AJ9090" s="9"/>
      <c r="AK9090" s="9"/>
      <c r="AL9090" s="9"/>
      <c r="AM9090" s="9"/>
      <c r="AN9090" s="9"/>
      <c r="AO9090" s="27"/>
      <c r="AQ9090" s="29"/>
      <c r="AR9090" s="11"/>
      <c r="AW9090" s="31"/>
      <c r="AZ9090" s="12"/>
      <c r="BA9090" s="12"/>
      <c r="BB9090" s="12"/>
      <c r="BC9090" s="12"/>
    </row>
    <row r="9091" spans="4:55">
      <c r="D9091" s="7"/>
      <c r="E9091" s="7"/>
      <c r="F9091" s="8"/>
      <c r="G9091" s="8"/>
      <c r="H9091" s="8"/>
      <c r="AF9091" s="9"/>
      <c r="AG9091" s="9"/>
      <c r="AH9091" s="9"/>
      <c r="AI9091" s="9"/>
      <c r="AJ9091" s="9"/>
      <c r="AK9091" s="9"/>
      <c r="AL9091" s="9"/>
      <c r="AM9091" s="9"/>
      <c r="AN9091" s="9"/>
      <c r="AO9091" s="27"/>
      <c r="AQ9091" s="29"/>
      <c r="AR9091" s="11"/>
      <c r="AW9091" s="31"/>
      <c r="AZ9091" s="12"/>
      <c r="BA9091" s="12"/>
      <c r="BB9091" s="12"/>
      <c r="BC9091" s="12"/>
    </row>
    <row r="9092" spans="4:55">
      <c r="D9092" s="7"/>
      <c r="E9092" s="7"/>
      <c r="F9092" s="8"/>
      <c r="G9092" s="8"/>
      <c r="H9092" s="8"/>
      <c r="AF9092" s="9"/>
      <c r="AG9092" s="9"/>
      <c r="AH9092" s="9"/>
      <c r="AI9092" s="9"/>
      <c r="AJ9092" s="9"/>
      <c r="AK9092" s="9"/>
      <c r="AL9092" s="9"/>
      <c r="AM9092" s="9"/>
      <c r="AN9092" s="9"/>
      <c r="AO9092" s="27"/>
      <c r="AQ9092" s="29"/>
      <c r="AR9092" s="11"/>
      <c r="AW9092" s="31"/>
      <c r="AZ9092" s="12"/>
      <c r="BA9092" s="12"/>
      <c r="BB9092" s="12"/>
      <c r="BC9092" s="12"/>
    </row>
    <row r="9093" spans="4:55">
      <c r="D9093" s="7"/>
      <c r="E9093" s="7"/>
      <c r="F9093" s="8"/>
      <c r="G9093" s="8"/>
      <c r="H9093" s="8"/>
      <c r="AF9093" s="9"/>
      <c r="AG9093" s="9"/>
      <c r="AH9093" s="9"/>
      <c r="AI9093" s="9"/>
      <c r="AJ9093" s="9"/>
      <c r="AK9093" s="9"/>
      <c r="AL9093" s="9"/>
      <c r="AM9093" s="9"/>
      <c r="AN9093" s="9"/>
      <c r="AO9093" s="27"/>
      <c r="AQ9093" s="29"/>
      <c r="AR9093" s="11"/>
      <c r="AW9093" s="31"/>
      <c r="AZ9093" s="12"/>
      <c r="BA9093" s="12"/>
      <c r="BB9093" s="12"/>
      <c r="BC9093" s="12"/>
    </row>
    <row r="9094" spans="4:55">
      <c r="D9094" s="7"/>
      <c r="E9094" s="7"/>
      <c r="F9094" s="8"/>
      <c r="G9094" s="8"/>
      <c r="H9094" s="8"/>
      <c r="AF9094" s="9"/>
      <c r="AG9094" s="9"/>
      <c r="AH9094" s="9"/>
      <c r="AI9094" s="9"/>
      <c r="AJ9094" s="9"/>
      <c r="AK9094" s="9"/>
      <c r="AL9094" s="9"/>
      <c r="AM9094" s="9"/>
      <c r="AN9094" s="9"/>
      <c r="AO9094" s="27"/>
      <c r="AQ9094" s="29"/>
      <c r="AR9094" s="11"/>
      <c r="AW9094" s="31"/>
      <c r="AZ9094" s="12"/>
      <c r="BA9094" s="12"/>
      <c r="BB9094" s="12"/>
      <c r="BC9094" s="12"/>
    </row>
    <row r="9095" spans="4:55">
      <c r="D9095" s="7"/>
      <c r="E9095" s="7"/>
      <c r="F9095" s="8"/>
      <c r="G9095" s="8"/>
      <c r="H9095" s="8"/>
      <c r="AF9095" s="9"/>
      <c r="AG9095" s="9"/>
      <c r="AH9095" s="9"/>
      <c r="AI9095" s="9"/>
      <c r="AJ9095" s="9"/>
      <c r="AK9095" s="9"/>
      <c r="AL9095" s="9"/>
      <c r="AM9095" s="9"/>
      <c r="AN9095" s="9"/>
      <c r="AO9095" s="27"/>
      <c r="AQ9095" s="29"/>
      <c r="AR9095" s="11"/>
      <c r="AW9095" s="31"/>
      <c r="AZ9095" s="12"/>
      <c r="BA9095" s="12"/>
      <c r="BB9095" s="12"/>
      <c r="BC9095" s="12"/>
    </row>
    <row r="9096" spans="4:55">
      <c r="D9096" s="7"/>
      <c r="E9096" s="7"/>
      <c r="F9096" s="8"/>
      <c r="G9096" s="8"/>
      <c r="H9096" s="8"/>
      <c r="AF9096" s="9"/>
      <c r="AG9096" s="9"/>
      <c r="AH9096" s="9"/>
      <c r="AI9096" s="9"/>
      <c r="AJ9096" s="9"/>
      <c r="AK9096" s="9"/>
      <c r="AL9096" s="9"/>
      <c r="AM9096" s="9"/>
      <c r="AN9096" s="9"/>
      <c r="AO9096" s="27"/>
      <c r="AQ9096" s="29"/>
      <c r="AR9096" s="11"/>
      <c r="AW9096" s="31"/>
      <c r="AZ9096" s="12"/>
      <c r="BA9096" s="12"/>
      <c r="BB9096" s="12"/>
      <c r="BC9096" s="12"/>
    </row>
    <row r="9097" spans="4:55">
      <c r="D9097" s="7"/>
      <c r="E9097" s="7"/>
      <c r="F9097" s="8"/>
      <c r="G9097" s="8"/>
      <c r="H9097" s="8"/>
      <c r="AF9097" s="9"/>
      <c r="AG9097" s="9"/>
      <c r="AH9097" s="9"/>
      <c r="AI9097" s="9"/>
      <c r="AJ9097" s="9"/>
      <c r="AK9097" s="9"/>
      <c r="AL9097" s="9"/>
      <c r="AM9097" s="9"/>
      <c r="AN9097" s="9"/>
      <c r="AO9097" s="27"/>
      <c r="AQ9097" s="29"/>
      <c r="AR9097" s="11"/>
      <c r="AW9097" s="31"/>
      <c r="AZ9097" s="12"/>
      <c r="BA9097" s="12"/>
      <c r="BB9097" s="12"/>
      <c r="BC9097" s="12"/>
    </row>
    <row r="9098" spans="4:55">
      <c r="D9098" s="7"/>
      <c r="E9098" s="7"/>
      <c r="F9098" s="8"/>
      <c r="G9098" s="8"/>
      <c r="H9098" s="8"/>
      <c r="AF9098" s="9"/>
      <c r="AG9098" s="9"/>
      <c r="AH9098" s="9"/>
      <c r="AI9098" s="9"/>
      <c r="AJ9098" s="9"/>
      <c r="AK9098" s="9"/>
      <c r="AL9098" s="9"/>
      <c r="AM9098" s="9"/>
      <c r="AN9098" s="9"/>
      <c r="AO9098" s="27"/>
      <c r="AQ9098" s="29"/>
      <c r="AR9098" s="11"/>
      <c r="AW9098" s="31"/>
      <c r="AZ9098" s="12"/>
      <c r="BA9098" s="12"/>
      <c r="BB9098" s="12"/>
      <c r="BC9098" s="12"/>
    </row>
    <row r="9099" spans="4:55">
      <c r="D9099" s="7"/>
      <c r="E9099" s="7"/>
      <c r="F9099" s="8"/>
      <c r="G9099" s="8"/>
      <c r="H9099" s="8"/>
      <c r="AF9099" s="9"/>
      <c r="AG9099" s="9"/>
      <c r="AH9099" s="9"/>
      <c r="AI9099" s="9"/>
      <c r="AJ9099" s="9"/>
      <c r="AK9099" s="9"/>
      <c r="AL9099" s="9"/>
      <c r="AM9099" s="9"/>
      <c r="AN9099" s="9"/>
      <c r="AO9099" s="27"/>
      <c r="AQ9099" s="29"/>
      <c r="AR9099" s="11"/>
      <c r="AW9099" s="31"/>
      <c r="AZ9099" s="12"/>
      <c r="BA9099" s="12"/>
      <c r="BB9099" s="12"/>
      <c r="BC9099" s="12"/>
    </row>
    <row r="9100" spans="4:55">
      <c r="D9100" s="7"/>
      <c r="E9100" s="7"/>
      <c r="F9100" s="8"/>
      <c r="G9100" s="8"/>
      <c r="H9100" s="8"/>
      <c r="AF9100" s="9"/>
      <c r="AG9100" s="9"/>
      <c r="AH9100" s="9"/>
      <c r="AI9100" s="9"/>
      <c r="AJ9100" s="9"/>
      <c r="AK9100" s="9"/>
      <c r="AL9100" s="9"/>
      <c r="AM9100" s="9"/>
      <c r="AN9100" s="9"/>
      <c r="AO9100" s="27"/>
      <c r="AQ9100" s="29"/>
      <c r="AR9100" s="11"/>
      <c r="AW9100" s="31"/>
      <c r="AZ9100" s="12"/>
      <c r="BA9100" s="12"/>
      <c r="BB9100" s="12"/>
      <c r="BC9100" s="12"/>
    </row>
    <row r="9101" spans="4:55">
      <c r="D9101" s="7"/>
      <c r="E9101" s="7"/>
      <c r="F9101" s="8"/>
      <c r="G9101" s="8"/>
      <c r="H9101" s="8"/>
      <c r="AF9101" s="9"/>
      <c r="AG9101" s="9"/>
      <c r="AH9101" s="9"/>
      <c r="AI9101" s="9"/>
      <c r="AJ9101" s="9"/>
      <c r="AK9101" s="9"/>
      <c r="AL9101" s="9"/>
      <c r="AM9101" s="9"/>
      <c r="AN9101" s="9"/>
      <c r="AO9101" s="27"/>
      <c r="AQ9101" s="29"/>
      <c r="AR9101" s="11"/>
      <c r="AW9101" s="31"/>
      <c r="AZ9101" s="12"/>
      <c r="BA9101" s="12"/>
      <c r="BB9101" s="12"/>
      <c r="BC9101" s="12"/>
    </row>
    <row r="9102" spans="4:55">
      <c r="D9102" s="7"/>
      <c r="E9102" s="7"/>
      <c r="F9102" s="8"/>
      <c r="G9102" s="8"/>
      <c r="H9102" s="8"/>
      <c r="AF9102" s="9"/>
      <c r="AG9102" s="9"/>
      <c r="AH9102" s="9"/>
      <c r="AI9102" s="9"/>
      <c r="AJ9102" s="9"/>
      <c r="AK9102" s="9"/>
      <c r="AL9102" s="9"/>
      <c r="AM9102" s="9"/>
      <c r="AN9102" s="9"/>
      <c r="AO9102" s="27"/>
      <c r="AQ9102" s="29"/>
      <c r="AR9102" s="11"/>
      <c r="AW9102" s="31"/>
      <c r="AZ9102" s="12"/>
      <c r="BA9102" s="12"/>
      <c r="BB9102" s="12"/>
      <c r="BC9102" s="12"/>
    </row>
    <row r="9103" spans="4:55">
      <c r="D9103" s="7"/>
      <c r="E9103" s="7"/>
      <c r="F9103" s="8"/>
      <c r="G9103" s="8"/>
      <c r="H9103" s="8"/>
      <c r="AF9103" s="9"/>
      <c r="AG9103" s="9"/>
      <c r="AH9103" s="9"/>
      <c r="AI9103" s="9"/>
      <c r="AJ9103" s="9"/>
      <c r="AK9103" s="9"/>
      <c r="AL9103" s="9"/>
      <c r="AM9103" s="9"/>
      <c r="AN9103" s="9"/>
      <c r="AO9103" s="27"/>
      <c r="AQ9103" s="29"/>
      <c r="AR9103" s="11"/>
      <c r="AW9103" s="31"/>
      <c r="AZ9103" s="12"/>
      <c r="BA9103" s="12"/>
      <c r="BB9103" s="12"/>
      <c r="BC9103" s="12"/>
    </row>
    <row r="9104" spans="4:55">
      <c r="D9104" s="7"/>
      <c r="E9104" s="7"/>
      <c r="F9104" s="8"/>
      <c r="G9104" s="8"/>
      <c r="H9104" s="8"/>
      <c r="AF9104" s="9"/>
      <c r="AG9104" s="9"/>
      <c r="AH9104" s="9"/>
      <c r="AI9104" s="9"/>
      <c r="AJ9104" s="9"/>
      <c r="AK9104" s="9"/>
      <c r="AL9104" s="9"/>
      <c r="AM9104" s="9"/>
      <c r="AN9104" s="9"/>
      <c r="AO9104" s="27"/>
      <c r="AQ9104" s="29"/>
      <c r="AR9104" s="11"/>
      <c r="AW9104" s="31"/>
      <c r="AZ9104" s="12"/>
      <c r="BA9104" s="12"/>
      <c r="BB9104" s="12"/>
      <c r="BC9104" s="12"/>
    </row>
    <row r="9105" spans="4:55">
      <c r="D9105" s="7"/>
      <c r="E9105" s="7"/>
      <c r="F9105" s="8"/>
      <c r="G9105" s="8"/>
      <c r="H9105" s="8"/>
      <c r="AF9105" s="9"/>
      <c r="AG9105" s="9"/>
      <c r="AH9105" s="9"/>
      <c r="AI9105" s="9"/>
      <c r="AJ9105" s="9"/>
      <c r="AK9105" s="9"/>
      <c r="AL9105" s="9"/>
      <c r="AM9105" s="9"/>
      <c r="AN9105" s="9"/>
      <c r="AO9105" s="27"/>
      <c r="AQ9105" s="29"/>
      <c r="AR9105" s="11"/>
      <c r="AW9105" s="31"/>
      <c r="AZ9105" s="12"/>
      <c r="BA9105" s="12"/>
      <c r="BB9105" s="12"/>
      <c r="BC9105" s="12"/>
    </row>
    <row r="9106" spans="4:55">
      <c r="D9106" s="7"/>
      <c r="E9106" s="7"/>
      <c r="F9106" s="8"/>
      <c r="G9106" s="8"/>
      <c r="H9106" s="8"/>
      <c r="AF9106" s="9"/>
      <c r="AG9106" s="9"/>
      <c r="AH9106" s="9"/>
      <c r="AI9106" s="9"/>
      <c r="AJ9106" s="9"/>
      <c r="AK9106" s="9"/>
      <c r="AL9106" s="9"/>
      <c r="AM9106" s="9"/>
      <c r="AN9106" s="9"/>
      <c r="AO9106" s="27"/>
      <c r="AQ9106" s="29"/>
      <c r="AR9106" s="11"/>
      <c r="AW9106" s="31"/>
      <c r="AZ9106" s="12"/>
      <c r="BA9106" s="12"/>
      <c r="BB9106" s="12"/>
      <c r="BC9106" s="12"/>
    </row>
    <row r="9107" spans="4:55">
      <c r="D9107" s="7"/>
      <c r="E9107" s="7"/>
      <c r="F9107" s="8"/>
      <c r="G9107" s="8"/>
      <c r="H9107" s="8"/>
      <c r="AF9107" s="9"/>
      <c r="AG9107" s="9"/>
      <c r="AH9107" s="9"/>
      <c r="AI9107" s="9"/>
      <c r="AJ9107" s="9"/>
      <c r="AK9107" s="9"/>
      <c r="AL9107" s="9"/>
      <c r="AM9107" s="9"/>
      <c r="AN9107" s="9"/>
      <c r="AO9107" s="27"/>
      <c r="AQ9107" s="29"/>
      <c r="AR9107" s="11"/>
      <c r="AW9107" s="31"/>
      <c r="AZ9107" s="12"/>
      <c r="BA9107" s="12"/>
      <c r="BB9107" s="12"/>
      <c r="BC9107" s="12"/>
    </row>
    <row r="9108" spans="4:55">
      <c r="D9108" s="7"/>
      <c r="E9108" s="7"/>
      <c r="F9108" s="8"/>
      <c r="G9108" s="8"/>
      <c r="H9108" s="8"/>
      <c r="AF9108" s="9"/>
      <c r="AG9108" s="9"/>
      <c r="AH9108" s="9"/>
      <c r="AI9108" s="9"/>
      <c r="AJ9108" s="9"/>
      <c r="AK9108" s="9"/>
      <c r="AL9108" s="9"/>
      <c r="AM9108" s="9"/>
      <c r="AN9108" s="9"/>
      <c r="AO9108" s="27"/>
      <c r="AQ9108" s="29"/>
      <c r="AR9108" s="11"/>
      <c r="AW9108" s="31"/>
      <c r="AZ9108" s="12"/>
      <c r="BA9108" s="12"/>
      <c r="BB9108" s="12"/>
      <c r="BC9108" s="12"/>
    </row>
    <row r="9109" spans="4:55">
      <c r="D9109" s="7"/>
      <c r="E9109" s="7"/>
      <c r="F9109" s="8"/>
      <c r="G9109" s="8"/>
      <c r="H9109" s="8"/>
      <c r="AF9109" s="9"/>
      <c r="AG9109" s="9"/>
      <c r="AH9109" s="9"/>
      <c r="AI9109" s="9"/>
      <c r="AJ9109" s="9"/>
      <c r="AK9109" s="9"/>
      <c r="AL9109" s="9"/>
      <c r="AM9109" s="9"/>
      <c r="AN9109" s="9"/>
      <c r="AO9109" s="27"/>
      <c r="AQ9109" s="29"/>
      <c r="AR9109" s="11"/>
      <c r="AW9109" s="31"/>
      <c r="AZ9109" s="12"/>
      <c r="BA9109" s="12"/>
      <c r="BB9109" s="12"/>
      <c r="BC9109" s="12"/>
    </row>
    <row r="9110" spans="4:55">
      <c r="D9110" s="7"/>
      <c r="E9110" s="7"/>
      <c r="F9110" s="8"/>
      <c r="G9110" s="8"/>
      <c r="H9110" s="8"/>
      <c r="AF9110" s="9"/>
      <c r="AG9110" s="9"/>
      <c r="AH9110" s="9"/>
      <c r="AI9110" s="9"/>
      <c r="AJ9110" s="9"/>
      <c r="AK9110" s="9"/>
      <c r="AL9110" s="9"/>
      <c r="AM9110" s="9"/>
      <c r="AN9110" s="9"/>
      <c r="AO9110" s="27"/>
      <c r="AQ9110" s="29"/>
      <c r="AR9110" s="11"/>
      <c r="AW9110" s="31"/>
      <c r="AZ9110" s="12"/>
      <c r="BA9110" s="12"/>
      <c r="BB9110" s="12"/>
      <c r="BC9110" s="12"/>
    </row>
    <row r="9111" spans="4:55">
      <c r="D9111" s="7"/>
      <c r="E9111" s="7"/>
      <c r="F9111" s="8"/>
      <c r="G9111" s="8"/>
      <c r="H9111" s="8"/>
      <c r="AF9111" s="9"/>
      <c r="AG9111" s="9"/>
      <c r="AH9111" s="9"/>
      <c r="AI9111" s="9"/>
      <c r="AJ9111" s="9"/>
      <c r="AK9111" s="9"/>
      <c r="AL9111" s="9"/>
      <c r="AM9111" s="9"/>
      <c r="AN9111" s="9"/>
      <c r="AO9111" s="27"/>
      <c r="AQ9111" s="29"/>
      <c r="AR9111" s="11"/>
      <c r="AW9111" s="31"/>
      <c r="AZ9111" s="12"/>
      <c r="BA9111" s="12"/>
      <c r="BB9111" s="12"/>
      <c r="BC9111" s="12"/>
    </row>
    <row r="9112" spans="4:55">
      <c r="D9112" s="7"/>
      <c r="E9112" s="7"/>
      <c r="F9112" s="8"/>
      <c r="G9112" s="8"/>
      <c r="H9112" s="8"/>
      <c r="AF9112" s="9"/>
      <c r="AG9112" s="9"/>
      <c r="AH9112" s="9"/>
      <c r="AI9112" s="9"/>
      <c r="AJ9112" s="9"/>
      <c r="AK9112" s="9"/>
      <c r="AL9112" s="9"/>
      <c r="AM9112" s="9"/>
      <c r="AN9112" s="9"/>
      <c r="AO9112" s="27"/>
      <c r="AQ9112" s="29"/>
      <c r="AR9112" s="11"/>
      <c r="AW9112" s="31"/>
      <c r="AZ9112" s="12"/>
      <c r="BA9112" s="12"/>
      <c r="BB9112" s="12"/>
      <c r="BC9112" s="12"/>
    </row>
    <row r="9113" spans="4:55">
      <c r="D9113" s="7"/>
      <c r="E9113" s="7"/>
      <c r="F9113" s="8"/>
      <c r="G9113" s="8"/>
      <c r="H9113" s="8"/>
      <c r="AF9113" s="9"/>
      <c r="AG9113" s="9"/>
      <c r="AH9113" s="9"/>
      <c r="AI9113" s="9"/>
      <c r="AJ9113" s="9"/>
      <c r="AK9113" s="9"/>
      <c r="AL9113" s="9"/>
      <c r="AM9113" s="9"/>
      <c r="AN9113" s="9"/>
      <c r="AO9113" s="27"/>
      <c r="AQ9113" s="29"/>
      <c r="AR9113" s="11"/>
      <c r="AW9113" s="31"/>
      <c r="AZ9113" s="12"/>
      <c r="BA9113" s="12"/>
      <c r="BB9113" s="12"/>
      <c r="BC9113" s="12"/>
    </row>
    <row r="9114" spans="4:55">
      <c r="D9114" s="7"/>
      <c r="E9114" s="7"/>
      <c r="F9114" s="8"/>
      <c r="G9114" s="8"/>
      <c r="H9114" s="8"/>
      <c r="AF9114" s="9"/>
      <c r="AG9114" s="9"/>
      <c r="AH9114" s="9"/>
      <c r="AI9114" s="9"/>
      <c r="AJ9114" s="9"/>
      <c r="AK9114" s="9"/>
      <c r="AL9114" s="9"/>
      <c r="AM9114" s="9"/>
      <c r="AN9114" s="9"/>
      <c r="AO9114" s="27"/>
      <c r="AQ9114" s="29"/>
      <c r="AR9114" s="11"/>
      <c r="AW9114" s="31"/>
      <c r="AZ9114" s="12"/>
      <c r="BA9114" s="12"/>
      <c r="BB9114" s="12"/>
      <c r="BC9114" s="12"/>
    </row>
    <row r="9115" spans="4:55">
      <c r="D9115" s="7"/>
      <c r="E9115" s="7"/>
      <c r="F9115" s="8"/>
      <c r="G9115" s="8"/>
      <c r="H9115" s="8"/>
      <c r="AF9115" s="9"/>
      <c r="AG9115" s="9"/>
      <c r="AH9115" s="9"/>
      <c r="AI9115" s="9"/>
      <c r="AJ9115" s="9"/>
      <c r="AK9115" s="9"/>
      <c r="AL9115" s="9"/>
      <c r="AM9115" s="9"/>
      <c r="AN9115" s="9"/>
      <c r="AO9115" s="27"/>
      <c r="AQ9115" s="29"/>
      <c r="AR9115" s="11"/>
      <c r="AW9115" s="31"/>
      <c r="AZ9115" s="12"/>
      <c r="BA9115" s="12"/>
      <c r="BB9115" s="12"/>
      <c r="BC9115" s="12"/>
    </row>
    <row r="9116" spans="4:55">
      <c r="D9116" s="7"/>
      <c r="E9116" s="7"/>
      <c r="F9116" s="8"/>
      <c r="G9116" s="8"/>
      <c r="H9116" s="8"/>
      <c r="AF9116" s="9"/>
      <c r="AG9116" s="9"/>
      <c r="AH9116" s="9"/>
      <c r="AI9116" s="9"/>
      <c r="AJ9116" s="9"/>
      <c r="AK9116" s="9"/>
      <c r="AL9116" s="9"/>
      <c r="AM9116" s="9"/>
      <c r="AN9116" s="9"/>
      <c r="AO9116" s="27"/>
      <c r="AQ9116" s="29"/>
      <c r="AR9116" s="11"/>
      <c r="AW9116" s="31"/>
      <c r="AZ9116" s="12"/>
      <c r="BA9116" s="12"/>
      <c r="BB9116" s="12"/>
      <c r="BC9116" s="12"/>
    </row>
    <row r="9117" spans="4:55">
      <c r="D9117" s="7"/>
      <c r="E9117" s="7"/>
      <c r="F9117" s="8"/>
      <c r="G9117" s="8"/>
      <c r="H9117" s="8"/>
      <c r="AF9117" s="9"/>
      <c r="AG9117" s="9"/>
      <c r="AH9117" s="9"/>
      <c r="AI9117" s="9"/>
      <c r="AJ9117" s="9"/>
      <c r="AK9117" s="9"/>
      <c r="AL9117" s="9"/>
      <c r="AM9117" s="9"/>
      <c r="AN9117" s="9"/>
      <c r="AO9117" s="27"/>
      <c r="AQ9117" s="29"/>
      <c r="AR9117" s="11"/>
      <c r="AW9117" s="31"/>
      <c r="AZ9117" s="12"/>
      <c r="BA9117" s="12"/>
      <c r="BB9117" s="12"/>
      <c r="BC9117" s="12"/>
    </row>
    <row r="9118" spans="4:55">
      <c r="D9118" s="7"/>
      <c r="E9118" s="7"/>
      <c r="F9118" s="8"/>
      <c r="G9118" s="8"/>
      <c r="H9118" s="8"/>
      <c r="AF9118" s="9"/>
      <c r="AG9118" s="9"/>
      <c r="AH9118" s="9"/>
      <c r="AI9118" s="9"/>
      <c r="AJ9118" s="9"/>
      <c r="AK9118" s="9"/>
      <c r="AL9118" s="9"/>
      <c r="AM9118" s="9"/>
      <c r="AN9118" s="9"/>
      <c r="AO9118" s="27"/>
      <c r="AQ9118" s="29"/>
      <c r="AR9118" s="11"/>
      <c r="AW9118" s="31"/>
      <c r="AZ9118" s="12"/>
      <c r="BA9118" s="12"/>
      <c r="BB9118" s="12"/>
      <c r="BC9118" s="12"/>
    </row>
    <row r="9119" spans="4:55">
      <c r="D9119" s="7"/>
      <c r="E9119" s="7"/>
      <c r="F9119" s="8"/>
      <c r="G9119" s="8"/>
      <c r="H9119" s="8"/>
      <c r="AF9119" s="9"/>
      <c r="AG9119" s="9"/>
      <c r="AH9119" s="9"/>
      <c r="AI9119" s="9"/>
      <c r="AJ9119" s="9"/>
      <c r="AK9119" s="9"/>
      <c r="AL9119" s="9"/>
      <c r="AM9119" s="9"/>
      <c r="AN9119" s="9"/>
      <c r="AO9119" s="27"/>
      <c r="AQ9119" s="29"/>
      <c r="AR9119" s="11"/>
      <c r="AW9119" s="31"/>
      <c r="AZ9119" s="12"/>
      <c r="BA9119" s="12"/>
      <c r="BB9119" s="12"/>
      <c r="BC9119" s="12"/>
    </row>
    <row r="9120" spans="4:55">
      <c r="D9120" s="7"/>
      <c r="E9120" s="7"/>
      <c r="F9120" s="8"/>
      <c r="G9120" s="8"/>
      <c r="H9120" s="8"/>
      <c r="AF9120" s="9"/>
      <c r="AG9120" s="9"/>
      <c r="AH9120" s="9"/>
      <c r="AI9120" s="9"/>
      <c r="AJ9120" s="9"/>
      <c r="AK9120" s="9"/>
      <c r="AL9120" s="9"/>
      <c r="AM9120" s="9"/>
      <c r="AN9120" s="9"/>
      <c r="AO9120" s="27"/>
      <c r="AQ9120" s="29"/>
      <c r="AR9120" s="11"/>
      <c r="AW9120" s="31"/>
      <c r="AZ9120" s="12"/>
      <c r="BA9120" s="12"/>
      <c r="BB9120" s="12"/>
      <c r="BC9120" s="12"/>
    </row>
    <row r="9121" spans="4:55">
      <c r="D9121" s="7"/>
      <c r="E9121" s="7"/>
      <c r="F9121" s="8"/>
      <c r="G9121" s="8"/>
      <c r="H9121" s="8"/>
      <c r="AF9121" s="9"/>
      <c r="AG9121" s="9"/>
      <c r="AH9121" s="9"/>
      <c r="AI9121" s="9"/>
      <c r="AJ9121" s="9"/>
      <c r="AK9121" s="9"/>
      <c r="AL9121" s="9"/>
      <c r="AM9121" s="9"/>
      <c r="AN9121" s="9"/>
      <c r="AO9121" s="27"/>
      <c r="AQ9121" s="29"/>
      <c r="AR9121" s="11"/>
      <c r="AW9121" s="31"/>
      <c r="AZ9121" s="12"/>
      <c r="BA9121" s="12"/>
      <c r="BB9121" s="12"/>
      <c r="BC9121" s="12"/>
    </row>
    <row r="9122" spans="4:55">
      <c r="D9122" s="7"/>
      <c r="E9122" s="7"/>
      <c r="F9122" s="8"/>
      <c r="G9122" s="8"/>
      <c r="H9122" s="8"/>
      <c r="AF9122" s="9"/>
      <c r="AG9122" s="9"/>
      <c r="AH9122" s="9"/>
      <c r="AI9122" s="9"/>
      <c r="AJ9122" s="9"/>
      <c r="AK9122" s="9"/>
      <c r="AL9122" s="9"/>
      <c r="AM9122" s="9"/>
      <c r="AN9122" s="9"/>
      <c r="AO9122" s="27"/>
      <c r="AQ9122" s="29"/>
      <c r="AR9122" s="11"/>
      <c r="AW9122" s="31"/>
      <c r="AZ9122" s="12"/>
      <c r="BA9122" s="12"/>
      <c r="BB9122" s="12"/>
      <c r="BC9122" s="12"/>
    </row>
    <row r="9123" spans="4:55">
      <c r="D9123" s="7"/>
      <c r="E9123" s="7"/>
      <c r="F9123" s="8"/>
      <c r="G9123" s="8"/>
      <c r="H9123" s="8"/>
      <c r="AF9123" s="9"/>
      <c r="AG9123" s="9"/>
      <c r="AH9123" s="9"/>
      <c r="AI9123" s="9"/>
      <c r="AJ9123" s="9"/>
      <c r="AK9123" s="9"/>
      <c r="AL9123" s="9"/>
      <c r="AM9123" s="9"/>
      <c r="AN9123" s="9"/>
      <c r="AO9123" s="27"/>
      <c r="AQ9123" s="29"/>
      <c r="AR9123" s="11"/>
      <c r="AW9123" s="31"/>
      <c r="AZ9123" s="12"/>
      <c r="BA9123" s="12"/>
      <c r="BB9123" s="12"/>
      <c r="BC9123" s="12"/>
    </row>
    <row r="9124" spans="4:55">
      <c r="D9124" s="7"/>
      <c r="E9124" s="7"/>
      <c r="F9124" s="8"/>
      <c r="G9124" s="8"/>
      <c r="H9124" s="8"/>
      <c r="AF9124" s="9"/>
      <c r="AG9124" s="9"/>
      <c r="AH9124" s="9"/>
      <c r="AI9124" s="9"/>
      <c r="AJ9124" s="9"/>
      <c r="AK9124" s="9"/>
      <c r="AL9124" s="9"/>
      <c r="AM9124" s="9"/>
      <c r="AN9124" s="9"/>
      <c r="AO9124" s="27"/>
      <c r="AQ9124" s="29"/>
      <c r="AR9124" s="11"/>
      <c r="AW9124" s="31"/>
      <c r="AZ9124" s="12"/>
      <c r="BA9124" s="12"/>
      <c r="BB9124" s="12"/>
      <c r="BC9124" s="12"/>
    </row>
    <row r="9125" spans="4:55">
      <c r="D9125" s="7"/>
      <c r="E9125" s="7"/>
      <c r="F9125" s="8"/>
      <c r="G9125" s="8"/>
      <c r="H9125" s="8"/>
      <c r="AF9125" s="9"/>
      <c r="AG9125" s="9"/>
      <c r="AH9125" s="9"/>
      <c r="AI9125" s="9"/>
      <c r="AJ9125" s="9"/>
      <c r="AK9125" s="9"/>
      <c r="AL9125" s="9"/>
      <c r="AM9125" s="9"/>
      <c r="AN9125" s="9"/>
      <c r="AO9125" s="27"/>
      <c r="AQ9125" s="29"/>
      <c r="AR9125" s="11"/>
      <c r="AW9125" s="31"/>
      <c r="AZ9125" s="12"/>
      <c r="BA9125" s="12"/>
      <c r="BB9125" s="12"/>
      <c r="BC9125" s="12"/>
    </row>
    <row r="9126" spans="4:55">
      <c r="D9126" s="7"/>
      <c r="E9126" s="7"/>
      <c r="F9126" s="8"/>
      <c r="G9126" s="8"/>
      <c r="H9126" s="8"/>
      <c r="AF9126" s="9"/>
      <c r="AG9126" s="9"/>
      <c r="AH9126" s="9"/>
      <c r="AI9126" s="9"/>
      <c r="AJ9126" s="9"/>
      <c r="AK9126" s="9"/>
      <c r="AL9126" s="9"/>
      <c r="AM9126" s="9"/>
      <c r="AN9126" s="9"/>
      <c r="AO9126" s="27"/>
      <c r="AQ9126" s="29"/>
      <c r="AR9126" s="11"/>
      <c r="AW9126" s="31"/>
      <c r="AZ9126" s="12"/>
      <c r="BA9126" s="12"/>
      <c r="BB9126" s="12"/>
      <c r="BC9126" s="12"/>
    </row>
    <row r="9127" spans="4:55">
      <c r="D9127" s="7"/>
      <c r="E9127" s="7"/>
      <c r="F9127" s="8"/>
      <c r="G9127" s="8"/>
      <c r="H9127" s="8"/>
      <c r="AF9127" s="9"/>
      <c r="AG9127" s="9"/>
      <c r="AH9127" s="9"/>
      <c r="AI9127" s="9"/>
      <c r="AJ9127" s="9"/>
      <c r="AK9127" s="9"/>
      <c r="AL9127" s="9"/>
      <c r="AM9127" s="9"/>
      <c r="AN9127" s="9"/>
      <c r="AO9127" s="27"/>
      <c r="AQ9127" s="29"/>
      <c r="AR9127" s="11"/>
      <c r="AW9127" s="31"/>
      <c r="AZ9127" s="12"/>
      <c r="BA9127" s="12"/>
      <c r="BB9127" s="12"/>
      <c r="BC9127" s="12"/>
    </row>
    <row r="9128" spans="4:55">
      <c r="D9128" s="7"/>
      <c r="E9128" s="7"/>
      <c r="F9128" s="8"/>
      <c r="G9128" s="8"/>
      <c r="H9128" s="8"/>
      <c r="AF9128" s="9"/>
      <c r="AG9128" s="9"/>
      <c r="AH9128" s="9"/>
      <c r="AI9128" s="9"/>
      <c r="AJ9128" s="9"/>
      <c r="AK9128" s="9"/>
      <c r="AL9128" s="9"/>
      <c r="AM9128" s="9"/>
      <c r="AN9128" s="9"/>
      <c r="AO9128" s="27"/>
      <c r="AQ9128" s="29"/>
      <c r="AR9128" s="11"/>
      <c r="AW9128" s="31"/>
      <c r="AZ9128" s="12"/>
      <c r="BA9128" s="12"/>
      <c r="BB9128" s="12"/>
      <c r="BC9128" s="12"/>
    </row>
    <row r="9129" spans="4:55">
      <c r="D9129" s="7"/>
      <c r="E9129" s="7"/>
      <c r="F9129" s="8"/>
      <c r="G9129" s="8"/>
      <c r="H9129" s="8"/>
      <c r="AF9129" s="9"/>
      <c r="AG9129" s="9"/>
      <c r="AH9129" s="9"/>
      <c r="AI9129" s="9"/>
      <c r="AJ9129" s="9"/>
      <c r="AK9129" s="9"/>
      <c r="AL9129" s="9"/>
      <c r="AM9129" s="9"/>
      <c r="AN9129" s="9"/>
      <c r="AO9129" s="27"/>
      <c r="AQ9129" s="29"/>
      <c r="AR9129" s="11"/>
      <c r="AW9129" s="31"/>
      <c r="AZ9129" s="12"/>
      <c r="BA9129" s="12"/>
      <c r="BB9129" s="12"/>
      <c r="BC9129" s="12"/>
    </row>
    <row r="9130" spans="4:55">
      <c r="D9130" s="7"/>
      <c r="E9130" s="7"/>
      <c r="F9130" s="8"/>
      <c r="G9130" s="8"/>
      <c r="H9130" s="8"/>
      <c r="AF9130" s="9"/>
      <c r="AG9130" s="9"/>
      <c r="AH9130" s="9"/>
      <c r="AI9130" s="9"/>
      <c r="AJ9130" s="9"/>
      <c r="AK9130" s="9"/>
      <c r="AL9130" s="9"/>
      <c r="AM9130" s="9"/>
      <c r="AN9130" s="9"/>
      <c r="AO9130" s="27"/>
      <c r="AQ9130" s="29"/>
      <c r="AR9130" s="11"/>
      <c r="AW9130" s="31"/>
      <c r="AZ9130" s="12"/>
      <c r="BA9130" s="12"/>
      <c r="BB9130" s="12"/>
      <c r="BC9130" s="12"/>
    </row>
    <row r="9131" spans="4:55">
      <c r="D9131" s="7"/>
      <c r="E9131" s="7"/>
      <c r="F9131" s="8"/>
      <c r="G9131" s="8"/>
      <c r="H9131" s="8"/>
      <c r="AF9131" s="9"/>
      <c r="AG9131" s="9"/>
      <c r="AH9131" s="9"/>
      <c r="AI9131" s="9"/>
      <c r="AJ9131" s="9"/>
      <c r="AK9131" s="9"/>
      <c r="AL9131" s="9"/>
      <c r="AM9131" s="9"/>
      <c r="AN9131" s="9"/>
      <c r="AO9131" s="27"/>
      <c r="AQ9131" s="29"/>
      <c r="AR9131" s="11"/>
      <c r="AW9131" s="31"/>
      <c r="AZ9131" s="12"/>
      <c r="BA9131" s="12"/>
      <c r="BB9131" s="12"/>
      <c r="BC9131" s="12"/>
    </row>
    <row r="9132" spans="4:55">
      <c r="D9132" s="7"/>
      <c r="E9132" s="7"/>
      <c r="F9132" s="8"/>
      <c r="G9132" s="8"/>
      <c r="H9132" s="8"/>
      <c r="AF9132" s="9"/>
      <c r="AG9132" s="9"/>
      <c r="AH9132" s="9"/>
      <c r="AI9132" s="9"/>
      <c r="AJ9132" s="9"/>
      <c r="AK9132" s="9"/>
      <c r="AL9132" s="9"/>
      <c r="AM9132" s="9"/>
      <c r="AN9132" s="9"/>
      <c r="AO9132" s="27"/>
      <c r="AQ9132" s="29"/>
      <c r="AR9132" s="11"/>
      <c r="AW9132" s="31"/>
      <c r="AZ9132" s="12"/>
      <c r="BA9132" s="12"/>
      <c r="BB9132" s="12"/>
      <c r="BC9132" s="12"/>
    </row>
    <row r="9133" spans="4:55">
      <c r="D9133" s="7"/>
      <c r="E9133" s="7"/>
      <c r="F9133" s="8"/>
      <c r="G9133" s="8"/>
      <c r="H9133" s="8"/>
      <c r="AF9133" s="9"/>
      <c r="AG9133" s="9"/>
      <c r="AH9133" s="9"/>
      <c r="AI9133" s="9"/>
      <c r="AJ9133" s="9"/>
      <c r="AK9133" s="9"/>
      <c r="AL9133" s="9"/>
      <c r="AM9133" s="9"/>
      <c r="AN9133" s="9"/>
      <c r="AO9133" s="27"/>
      <c r="AQ9133" s="29"/>
      <c r="AR9133" s="11"/>
      <c r="AW9133" s="31"/>
      <c r="AZ9133" s="12"/>
      <c r="BA9133" s="12"/>
      <c r="BB9133" s="12"/>
      <c r="BC9133" s="12"/>
    </row>
    <row r="9134" spans="4:55">
      <c r="D9134" s="7"/>
      <c r="E9134" s="7"/>
      <c r="F9134" s="8"/>
      <c r="G9134" s="8"/>
      <c r="H9134" s="8"/>
      <c r="AF9134" s="9"/>
      <c r="AG9134" s="9"/>
      <c r="AH9134" s="9"/>
      <c r="AI9134" s="9"/>
      <c r="AJ9134" s="9"/>
      <c r="AK9134" s="9"/>
      <c r="AL9134" s="9"/>
      <c r="AM9134" s="9"/>
      <c r="AN9134" s="9"/>
      <c r="AO9134" s="27"/>
      <c r="AQ9134" s="29"/>
      <c r="AR9134" s="11"/>
      <c r="AW9134" s="31"/>
      <c r="AZ9134" s="12"/>
      <c r="BA9134" s="12"/>
      <c r="BB9134" s="12"/>
      <c r="BC9134" s="12"/>
    </row>
    <row r="9135" spans="4:55">
      <c r="D9135" s="7"/>
      <c r="E9135" s="7"/>
      <c r="F9135" s="8"/>
      <c r="G9135" s="8"/>
      <c r="H9135" s="8"/>
      <c r="AF9135" s="9"/>
      <c r="AG9135" s="9"/>
      <c r="AH9135" s="9"/>
      <c r="AI9135" s="9"/>
      <c r="AJ9135" s="9"/>
      <c r="AK9135" s="9"/>
      <c r="AL9135" s="9"/>
      <c r="AM9135" s="9"/>
      <c r="AN9135" s="9"/>
      <c r="AO9135" s="27"/>
      <c r="AQ9135" s="29"/>
      <c r="AR9135" s="11"/>
      <c r="AW9135" s="31"/>
      <c r="AZ9135" s="12"/>
      <c r="BA9135" s="12"/>
      <c r="BB9135" s="12"/>
      <c r="BC9135" s="12"/>
    </row>
    <row r="9136" spans="4:55">
      <c r="D9136" s="7"/>
      <c r="E9136" s="7"/>
      <c r="F9136" s="8"/>
      <c r="G9136" s="8"/>
      <c r="H9136" s="8"/>
      <c r="AF9136" s="9"/>
      <c r="AG9136" s="9"/>
      <c r="AH9136" s="9"/>
      <c r="AI9136" s="9"/>
      <c r="AJ9136" s="9"/>
      <c r="AK9136" s="9"/>
      <c r="AL9136" s="9"/>
      <c r="AM9136" s="9"/>
      <c r="AN9136" s="9"/>
      <c r="AO9136" s="27"/>
      <c r="AQ9136" s="29"/>
      <c r="AR9136" s="11"/>
      <c r="AW9136" s="31"/>
      <c r="AZ9136" s="12"/>
      <c r="BA9136" s="12"/>
      <c r="BB9136" s="12"/>
      <c r="BC9136" s="12"/>
    </row>
    <row r="9137" spans="4:55">
      <c r="D9137" s="7"/>
      <c r="E9137" s="7"/>
      <c r="F9137" s="8"/>
      <c r="G9137" s="8"/>
      <c r="H9137" s="8"/>
      <c r="AF9137" s="9"/>
      <c r="AG9137" s="9"/>
      <c r="AH9137" s="9"/>
      <c r="AI9137" s="9"/>
      <c r="AJ9137" s="9"/>
      <c r="AK9137" s="9"/>
      <c r="AL9137" s="9"/>
      <c r="AM9137" s="9"/>
      <c r="AN9137" s="9"/>
      <c r="AO9137" s="27"/>
      <c r="AQ9137" s="29"/>
      <c r="AR9137" s="11"/>
      <c r="AW9137" s="31"/>
      <c r="AZ9137" s="12"/>
      <c r="BA9137" s="12"/>
      <c r="BB9137" s="12"/>
      <c r="BC9137" s="12"/>
    </row>
    <row r="9138" spans="4:55">
      <c r="D9138" s="7"/>
      <c r="E9138" s="7"/>
      <c r="F9138" s="8"/>
      <c r="G9138" s="8"/>
      <c r="H9138" s="8"/>
      <c r="AF9138" s="9"/>
      <c r="AG9138" s="9"/>
      <c r="AH9138" s="9"/>
      <c r="AI9138" s="9"/>
      <c r="AJ9138" s="9"/>
      <c r="AK9138" s="9"/>
      <c r="AL9138" s="9"/>
      <c r="AM9138" s="9"/>
      <c r="AN9138" s="9"/>
      <c r="AO9138" s="27"/>
      <c r="AQ9138" s="29"/>
      <c r="AR9138" s="11"/>
      <c r="AW9138" s="31"/>
      <c r="AZ9138" s="12"/>
      <c r="BA9138" s="12"/>
      <c r="BB9138" s="12"/>
      <c r="BC9138" s="12"/>
    </row>
    <row r="9139" spans="4:55">
      <c r="D9139" s="7"/>
      <c r="E9139" s="7"/>
      <c r="F9139" s="8"/>
      <c r="G9139" s="8"/>
      <c r="H9139" s="8"/>
      <c r="AF9139" s="9"/>
      <c r="AG9139" s="9"/>
      <c r="AH9139" s="9"/>
      <c r="AI9139" s="9"/>
      <c r="AJ9139" s="9"/>
      <c r="AK9139" s="9"/>
      <c r="AL9139" s="9"/>
      <c r="AM9139" s="9"/>
      <c r="AN9139" s="9"/>
      <c r="AO9139" s="27"/>
      <c r="AQ9139" s="29"/>
      <c r="AR9139" s="11"/>
      <c r="AW9139" s="31"/>
      <c r="AZ9139" s="12"/>
      <c r="BA9139" s="12"/>
      <c r="BB9139" s="12"/>
      <c r="BC9139" s="12"/>
    </row>
    <row r="9140" spans="4:55">
      <c r="D9140" s="7"/>
      <c r="E9140" s="7"/>
      <c r="F9140" s="8"/>
      <c r="G9140" s="8"/>
      <c r="H9140" s="8"/>
      <c r="AF9140" s="9"/>
      <c r="AG9140" s="9"/>
      <c r="AH9140" s="9"/>
      <c r="AI9140" s="9"/>
      <c r="AJ9140" s="9"/>
      <c r="AK9140" s="9"/>
      <c r="AL9140" s="9"/>
      <c r="AM9140" s="9"/>
      <c r="AN9140" s="9"/>
      <c r="AO9140" s="27"/>
      <c r="AQ9140" s="29"/>
      <c r="AR9140" s="11"/>
      <c r="AW9140" s="31"/>
      <c r="AZ9140" s="12"/>
      <c r="BA9140" s="12"/>
      <c r="BB9140" s="12"/>
      <c r="BC9140" s="12"/>
    </row>
    <row r="9141" spans="4:55">
      <c r="D9141" s="7"/>
      <c r="E9141" s="7"/>
      <c r="F9141" s="8"/>
      <c r="G9141" s="8"/>
      <c r="H9141" s="8"/>
      <c r="AF9141" s="9"/>
      <c r="AG9141" s="9"/>
      <c r="AH9141" s="9"/>
      <c r="AI9141" s="9"/>
      <c r="AJ9141" s="9"/>
      <c r="AK9141" s="9"/>
      <c r="AL9141" s="9"/>
      <c r="AM9141" s="9"/>
      <c r="AN9141" s="9"/>
      <c r="AO9141" s="27"/>
      <c r="AQ9141" s="29"/>
      <c r="AR9141" s="11"/>
      <c r="AW9141" s="31"/>
      <c r="AZ9141" s="12"/>
      <c r="BA9141" s="12"/>
      <c r="BB9141" s="12"/>
      <c r="BC9141" s="12"/>
    </row>
    <row r="9142" spans="4:55">
      <c r="D9142" s="7"/>
      <c r="E9142" s="7"/>
      <c r="F9142" s="8"/>
      <c r="G9142" s="8"/>
      <c r="H9142" s="8"/>
      <c r="AF9142" s="9"/>
      <c r="AG9142" s="9"/>
      <c r="AH9142" s="9"/>
      <c r="AI9142" s="9"/>
      <c r="AJ9142" s="9"/>
      <c r="AK9142" s="9"/>
      <c r="AL9142" s="9"/>
      <c r="AM9142" s="9"/>
      <c r="AN9142" s="9"/>
      <c r="AO9142" s="27"/>
      <c r="AQ9142" s="29"/>
      <c r="AR9142" s="11"/>
      <c r="AW9142" s="31"/>
      <c r="AZ9142" s="12"/>
      <c r="BA9142" s="12"/>
      <c r="BB9142" s="12"/>
      <c r="BC9142" s="12"/>
    </row>
    <row r="9143" spans="4:55">
      <c r="D9143" s="7"/>
      <c r="E9143" s="7"/>
      <c r="F9143" s="8"/>
      <c r="G9143" s="8"/>
      <c r="H9143" s="8"/>
      <c r="AF9143" s="9"/>
      <c r="AG9143" s="9"/>
      <c r="AH9143" s="9"/>
      <c r="AI9143" s="9"/>
      <c r="AJ9143" s="9"/>
      <c r="AK9143" s="9"/>
      <c r="AL9143" s="9"/>
      <c r="AM9143" s="9"/>
      <c r="AN9143" s="9"/>
      <c r="AO9143" s="27"/>
      <c r="AQ9143" s="29"/>
      <c r="AR9143" s="11"/>
      <c r="AW9143" s="31"/>
      <c r="AZ9143" s="12"/>
      <c r="BA9143" s="12"/>
      <c r="BB9143" s="12"/>
      <c r="BC9143" s="12"/>
    </row>
    <row r="9144" spans="4:55">
      <c r="D9144" s="7"/>
      <c r="E9144" s="7"/>
      <c r="F9144" s="8"/>
      <c r="G9144" s="8"/>
      <c r="H9144" s="8"/>
      <c r="AF9144" s="9"/>
      <c r="AG9144" s="9"/>
      <c r="AH9144" s="9"/>
      <c r="AI9144" s="9"/>
      <c r="AJ9144" s="9"/>
      <c r="AK9144" s="9"/>
      <c r="AL9144" s="9"/>
      <c r="AM9144" s="9"/>
      <c r="AN9144" s="9"/>
      <c r="AO9144" s="27"/>
      <c r="AQ9144" s="29"/>
      <c r="AR9144" s="11"/>
      <c r="AW9144" s="31"/>
      <c r="AZ9144" s="12"/>
      <c r="BA9144" s="12"/>
      <c r="BB9144" s="12"/>
      <c r="BC9144" s="12"/>
    </row>
    <row r="9145" spans="4:55">
      <c r="D9145" s="7"/>
      <c r="E9145" s="7"/>
      <c r="F9145" s="8"/>
      <c r="G9145" s="8"/>
      <c r="H9145" s="8"/>
      <c r="AF9145" s="9"/>
      <c r="AG9145" s="9"/>
      <c r="AH9145" s="9"/>
      <c r="AI9145" s="9"/>
      <c r="AJ9145" s="9"/>
      <c r="AK9145" s="9"/>
      <c r="AL9145" s="9"/>
      <c r="AM9145" s="9"/>
      <c r="AN9145" s="9"/>
      <c r="AO9145" s="27"/>
      <c r="AQ9145" s="29"/>
      <c r="AR9145" s="11"/>
      <c r="AW9145" s="31"/>
      <c r="AZ9145" s="12"/>
      <c r="BA9145" s="12"/>
      <c r="BB9145" s="12"/>
      <c r="BC9145" s="12"/>
    </row>
    <row r="9146" spans="4:55">
      <c r="D9146" s="7"/>
      <c r="E9146" s="7"/>
      <c r="F9146" s="8"/>
      <c r="G9146" s="8"/>
      <c r="H9146" s="8"/>
      <c r="AF9146" s="9"/>
      <c r="AG9146" s="9"/>
      <c r="AH9146" s="9"/>
      <c r="AI9146" s="9"/>
      <c r="AJ9146" s="9"/>
      <c r="AK9146" s="9"/>
      <c r="AL9146" s="9"/>
      <c r="AM9146" s="9"/>
      <c r="AN9146" s="9"/>
      <c r="AO9146" s="27"/>
      <c r="AQ9146" s="29"/>
      <c r="AR9146" s="11"/>
      <c r="AW9146" s="31"/>
      <c r="AZ9146" s="12"/>
      <c r="BA9146" s="12"/>
      <c r="BB9146" s="12"/>
      <c r="BC9146" s="12"/>
    </row>
    <row r="9147" spans="4:55">
      <c r="D9147" s="7"/>
      <c r="E9147" s="7"/>
      <c r="F9147" s="8"/>
      <c r="G9147" s="8"/>
      <c r="H9147" s="8"/>
      <c r="AF9147" s="9"/>
      <c r="AG9147" s="9"/>
      <c r="AH9147" s="9"/>
      <c r="AI9147" s="9"/>
      <c r="AJ9147" s="9"/>
      <c r="AK9147" s="9"/>
      <c r="AL9147" s="9"/>
      <c r="AM9147" s="9"/>
      <c r="AN9147" s="9"/>
      <c r="AO9147" s="27"/>
      <c r="AQ9147" s="29"/>
      <c r="AR9147" s="11"/>
      <c r="AW9147" s="31"/>
      <c r="AZ9147" s="12"/>
      <c r="BA9147" s="12"/>
      <c r="BB9147" s="12"/>
      <c r="BC9147" s="12"/>
    </row>
    <row r="9148" spans="4:55">
      <c r="D9148" s="7"/>
      <c r="E9148" s="7"/>
      <c r="F9148" s="8"/>
      <c r="G9148" s="8"/>
      <c r="H9148" s="8"/>
      <c r="AF9148" s="9"/>
      <c r="AG9148" s="9"/>
      <c r="AH9148" s="9"/>
      <c r="AI9148" s="9"/>
      <c r="AJ9148" s="9"/>
      <c r="AK9148" s="9"/>
      <c r="AL9148" s="9"/>
      <c r="AM9148" s="9"/>
      <c r="AN9148" s="9"/>
      <c r="AO9148" s="27"/>
      <c r="AQ9148" s="29"/>
      <c r="AR9148" s="11"/>
      <c r="AW9148" s="31"/>
      <c r="AZ9148" s="12"/>
      <c r="BA9148" s="12"/>
      <c r="BB9148" s="12"/>
      <c r="BC9148" s="12"/>
    </row>
    <row r="9149" spans="4:55">
      <c r="D9149" s="7"/>
      <c r="E9149" s="7"/>
      <c r="F9149" s="8"/>
      <c r="G9149" s="8"/>
      <c r="H9149" s="8"/>
      <c r="AF9149" s="9"/>
      <c r="AG9149" s="9"/>
      <c r="AH9149" s="9"/>
      <c r="AI9149" s="9"/>
      <c r="AJ9149" s="9"/>
      <c r="AK9149" s="9"/>
      <c r="AL9149" s="9"/>
      <c r="AM9149" s="9"/>
      <c r="AN9149" s="9"/>
      <c r="AO9149" s="27"/>
      <c r="AQ9149" s="29"/>
      <c r="AR9149" s="11"/>
      <c r="AW9149" s="31"/>
      <c r="AZ9149" s="12"/>
      <c r="BA9149" s="12"/>
      <c r="BB9149" s="12"/>
      <c r="BC9149" s="12"/>
    </row>
    <row r="9150" spans="4:55">
      <c r="D9150" s="7"/>
      <c r="E9150" s="7"/>
      <c r="F9150" s="8"/>
      <c r="G9150" s="8"/>
      <c r="H9150" s="8"/>
      <c r="AF9150" s="9"/>
      <c r="AG9150" s="9"/>
      <c r="AH9150" s="9"/>
      <c r="AI9150" s="9"/>
      <c r="AJ9150" s="9"/>
      <c r="AK9150" s="9"/>
      <c r="AL9150" s="9"/>
      <c r="AM9150" s="9"/>
      <c r="AN9150" s="9"/>
      <c r="AO9150" s="27"/>
      <c r="AQ9150" s="29"/>
      <c r="AR9150" s="11"/>
      <c r="AW9150" s="31"/>
      <c r="AZ9150" s="12"/>
      <c r="BA9150" s="12"/>
      <c r="BB9150" s="12"/>
      <c r="BC9150" s="12"/>
    </row>
    <row r="9151" spans="4:55">
      <c r="D9151" s="7"/>
      <c r="E9151" s="7"/>
      <c r="F9151" s="8"/>
      <c r="G9151" s="8"/>
      <c r="H9151" s="8"/>
      <c r="AF9151" s="9"/>
      <c r="AG9151" s="9"/>
      <c r="AH9151" s="9"/>
      <c r="AI9151" s="9"/>
      <c r="AJ9151" s="9"/>
      <c r="AK9151" s="9"/>
      <c r="AL9151" s="9"/>
      <c r="AM9151" s="9"/>
      <c r="AN9151" s="9"/>
      <c r="AO9151" s="27"/>
      <c r="AQ9151" s="29"/>
      <c r="AR9151" s="11"/>
      <c r="AW9151" s="31"/>
      <c r="AZ9151" s="12"/>
      <c r="BA9151" s="12"/>
      <c r="BB9151" s="12"/>
      <c r="BC9151" s="12"/>
    </row>
    <row r="9152" spans="4:55">
      <c r="D9152" s="7"/>
      <c r="E9152" s="7"/>
      <c r="F9152" s="8"/>
      <c r="G9152" s="8"/>
      <c r="H9152" s="8"/>
      <c r="AF9152" s="9"/>
      <c r="AG9152" s="9"/>
      <c r="AH9152" s="9"/>
      <c r="AI9152" s="9"/>
      <c r="AJ9152" s="9"/>
      <c r="AK9152" s="9"/>
      <c r="AL9152" s="9"/>
      <c r="AM9152" s="9"/>
      <c r="AN9152" s="9"/>
      <c r="AO9152" s="27"/>
      <c r="AQ9152" s="29"/>
      <c r="AR9152" s="11"/>
      <c r="AW9152" s="31"/>
      <c r="AZ9152" s="12"/>
      <c r="BA9152" s="12"/>
      <c r="BB9152" s="12"/>
      <c r="BC9152" s="12"/>
    </row>
    <row r="9153" spans="4:55">
      <c r="D9153" s="7"/>
      <c r="E9153" s="7"/>
      <c r="F9153" s="8"/>
      <c r="G9153" s="8"/>
      <c r="H9153" s="8"/>
      <c r="AF9153" s="9"/>
      <c r="AG9153" s="9"/>
      <c r="AH9153" s="9"/>
      <c r="AI9153" s="9"/>
      <c r="AJ9153" s="9"/>
      <c r="AK9153" s="9"/>
      <c r="AL9153" s="9"/>
      <c r="AM9153" s="9"/>
      <c r="AN9153" s="9"/>
      <c r="AO9153" s="27"/>
      <c r="AQ9153" s="29"/>
      <c r="AR9153" s="11"/>
      <c r="AW9153" s="31"/>
      <c r="AZ9153" s="12"/>
      <c r="BA9153" s="12"/>
      <c r="BB9153" s="12"/>
      <c r="BC9153" s="12"/>
    </row>
    <row r="9154" spans="4:55">
      <c r="D9154" s="7"/>
      <c r="E9154" s="7"/>
      <c r="F9154" s="8"/>
      <c r="G9154" s="8"/>
      <c r="H9154" s="8"/>
      <c r="AF9154" s="9"/>
      <c r="AG9154" s="9"/>
      <c r="AH9154" s="9"/>
      <c r="AI9154" s="9"/>
      <c r="AJ9154" s="9"/>
      <c r="AK9154" s="9"/>
      <c r="AL9154" s="9"/>
      <c r="AM9154" s="9"/>
      <c r="AN9154" s="9"/>
      <c r="AO9154" s="27"/>
      <c r="AQ9154" s="29"/>
      <c r="AR9154" s="11"/>
      <c r="AW9154" s="31"/>
      <c r="AZ9154" s="12"/>
      <c r="BA9154" s="12"/>
      <c r="BB9154" s="12"/>
      <c r="BC9154" s="12"/>
    </row>
    <row r="9155" spans="4:55">
      <c r="D9155" s="7"/>
      <c r="E9155" s="7"/>
      <c r="F9155" s="8"/>
      <c r="G9155" s="8"/>
      <c r="H9155" s="8"/>
      <c r="AF9155" s="9"/>
      <c r="AG9155" s="9"/>
      <c r="AH9155" s="9"/>
      <c r="AI9155" s="9"/>
      <c r="AJ9155" s="9"/>
      <c r="AK9155" s="9"/>
      <c r="AL9155" s="9"/>
      <c r="AM9155" s="9"/>
      <c r="AN9155" s="9"/>
      <c r="AO9155" s="27"/>
      <c r="AQ9155" s="29"/>
      <c r="AR9155" s="11"/>
      <c r="AW9155" s="31"/>
      <c r="AZ9155" s="12"/>
      <c r="BA9155" s="12"/>
      <c r="BB9155" s="12"/>
      <c r="BC9155" s="12"/>
    </row>
    <row r="9156" spans="4:55">
      <c r="D9156" s="7"/>
      <c r="E9156" s="7"/>
      <c r="F9156" s="8"/>
      <c r="G9156" s="8"/>
      <c r="H9156" s="8"/>
      <c r="AF9156" s="9"/>
      <c r="AG9156" s="9"/>
      <c r="AH9156" s="9"/>
      <c r="AI9156" s="9"/>
      <c r="AJ9156" s="9"/>
      <c r="AK9156" s="9"/>
      <c r="AL9156" s="9"/>
      <c r="AM9156" s="9"/>
      <c r="AN9156" s="9"/>
      <c r="AO9156" s="27"/>
      <c r="AQ9156" s="29"/>
      <c r="AR9156" s="11"/>
      <c r="AW9156" s="31"/>
      <c r="AZ9156" s="12"/>
      <c r="BA9156" s="12"/>
      <c r="BB9156" s="12"/>
      <c r="BC9156" s="12"/>
    </row>
    <row r="9157" spans="4:55">
      <c r="D9157" s="7"/>
      <c r="E9157" s="7"/>
      <c r="F9157" s="8"/>
      <c r="G9157" s="8"/>
      <c r="H9157" s="8"/>
      <c r="AF9157" s="9"/>
      <c r="AG9157" s="9"/>
      <c r="AH9157" s="9"/>
      <c r="AI9157" s="9"/>
      <c r="AJ9157" s="9"/>
      <c r="AK9157" s="9"/>
      <c r="AL9157" s="9"/>
      <c r="AM9157" s="9"/>
      <c r="AN9157" s="9"/>
      <c r="AO9157" s="27"/>
      <c r="AQ9157" s="29"/>
      <c r="AR9157" s="11"/>
      <c r="AW9157" s="31"/>
      <c r="AZ9157" s="12"/>
      <c r="BA9157" s="12"/>
      <c r="BB9157" s="12"/>
      <c r="BC9157" s="12"/>
    </row>
    <row r="9158" spans="4:55">
      <c r="D9158" s="7"/>
      <c r="E9158" s="7"/>
      <c r="F9158" s="8"/>
      <c r="G9158" s="8"/>
      <c r="H9158" s="8"/>
      <c r="AF9158" s="9"/>
      <c r="AG9158" s="9"/>
      <c r="AH9158" s="9"/>
      <c r="AI9158" s="9"/>
      <c r="AJ9158" s="9"/>
      <c r="AK9158" s="9"/>
      <c r="AL9158" s="9"/>
      <c r="AM9158" s="9"/>
      <c r="AN9158" s="9"/>
      <c r="AO9158" s="27"/>
      <c r="AQ9158" s="29"/>
      <c r="AR9158" s="11"/>
      <c r="AW9158" s="31"/>
      <c r="AZ9158" s="12"/>
      <c r="BA9158" s="12"/>
      <c r="BB9158" s="12"/>
      <c r="BC9158" s="12"/>
    </row>
    <row r="9159" spans="4:55">
      <c r="D9159" s="7"/>
      <c r="E9159" s="7"/>
      <c r="F9159" s="8"/>
      <c r="G9159" s="8"/>
      <c r="H9159" s="8"/>
      <c r="AF9159" s="9"/>
      <c r="AG9159" s="9"/>
      <c r="AH9159" s="9"/>
      <c r="AI9159" s="9"/>
      <c r="AJ9159" s="9"/>
      <c r="AK9159" s="9"/>
      <c r="AL9159" s="9"/>
      <c r="AM9159" s="9"/>
      <c r="AN9159" s="9"/>
      <c r="AO9159" s="27"/>
      <c r="AQ9159" s="29"/>
      <c r="AR9159" s="11"/>
      <c r="AW9159" s="31"/>
      <c r="AZ9159" s="12"/>
      <c r="BA9159" s="12"/>
      <c r="BB9159" s="12"/>
      <c r="BC9159" s="12"/>
    </row>
    <row r="9160" spans="4:55">
      <c r="D9160" s="7"/>
      <c r="E9160" s="7"/>
      <c r="F9160" s="8"/>
      <c r="G9160" s="8"/>
      <c r="H9160" s="8"/>
      <c r="AF9160" s="9"/>
      <c r="AG9160" s="9"/>
      <c r="AH9160" s="9"/>
      <c r="AI9160" s="9"/>
      <c r="AJ9160" s="9"/>
      <c r="AK9160" s="9"/>
      <c r="AL9160" s="9"/>
      <c r="AM9160" s="9"/>
      <c r="AN9160" s="9"/>
      <c r="AO9160" s="27"/>
      <c r="AQ9160" s="29"/>
      <c r="AR9160" s="11"/>
      <c r="AW9160" s="31"/>
      <c r="AZ9160" s="12"/>
      <c r="BA9160" s="12"/>
      <c r="BB9160" s="12"/>
      <c r="BC9160" s="12"/>
    </row>
    <row r="9161" spans="4:55">
      <c r="D9161" s="7"/>
      <c r="E9161" s="7"/>
      <c r="F9161" s="8"/>
      <c r="G9161" s="8"/>
      <c r="H9161" s="8"/>
      <c r="AF9161" s="9"/>
      <c r="AG9161" s="9"/>
      <c r="AH9161" s="9"/>
      <c r="AI9161" s="9"/>
      <c r="AJ9161" s="9"/>
      <c r="AK9161" s="9"/>
      <c r="AL9161" s="9"/>
      <c r="AM9161" s="9"/>
      <c r="AN9161" s="9"/>
      <c r="AO9161" s="27"/>
      <c r="AQ9161" s="29"/>
      <c r="AR9161" s="11"/>
      <c r="AW9161" s="31"/>
      <c r="AZ9161" s="12"/>
      <c r="BA9161" s="12"/>
      <c r="BB9161" s="12"/>
      <c r="BC9161" s="12"/>
    </row>
    <row r="9162" spans="4:55">
      <c r="D9162" s="7"/>
      <c r="E9162" s="7"/>
      <c r="F9162" s="8"/>
      <c r="G9162" s="8"/>
      <c r="H9162" s="8"/>
      <c r="AF9162" s="9"/>
      <c r="AG9162" s="9"/>
      <c r="AH9162" s="9"/>
      <c r="AI9162" s="9"/>
      <c r="AJ9162" s="9"/>
      <c r="AK9162" s="9"/>
      <c r="AL9162" s="9"/>
      <c r="AM9162" s="9"/>
      <c r="AN9162" s="9"/>
      <c r="AO9162" s="27"/>
      <c r="AQ9162" s="29"/>
      <c r="AR9162" s="11"/>
      <c r="AW9162" s="31"/>
      <c r="AZ9162" s="12"/>
      <c r="BA9162" s="12"/>
      <c r="BB9162" s="12"/>
      <c r="BC9162" s="12"/>
    </row>
    <row r="9163" spans="4:55">
      <c r="D9163" s="7"/>
      <c r="E9163" s="7"/>
      <c r="F9163" s="8"/>
      <c r="G9163" s="8"/>
      <c r="H9163" s="8"/>
      <c r="AF9163" s="9"/>
      <c r="AG9163" s="9"/>
      <c r="AH9163" s="9"/>
      <c r="AI9163" s="9"/>
      <c r="AJ9163" s="9"/>
      <c r="AK9163" s="9"/>
      <c r="AL9163" s="9"/>
      <c r="AM9163" s="9"/>
      <c r="AN9163" s="9"/>
      <c r="AO9163" s="27"/>
      <c r="AQ9163" s="29"/>
      <c r="AR9163" s="11"/>
      <c r="AW9163" s="31"/>
      <c r="AZ9163" s="12"/>
      <c r="BA9163" s="12"/>
      <c r="BB9163" s="12"/>
      <c r="BC9163" s="12"/>
    </row>
    <row r="9164" spans="4:55">
      <c r="D9164" s="7"/>
      <c r="E9164" s="7"/>
      <c r="F9164" s="8"/>
      <c r="G9164" s="8"/>
      <c r="H9164" s="8"/>
      <c r="AF9164" s="9"/>
      <c r="AG9164" s="9"/>
      <c r="AH9164" s="9"/>
      <c r="AI9164" s="9"/>
      <c r="AJ9164" s="9"/>
      <c r="AK9164" s="9"/>
      <c r="AL9164" s="9"/>
      <c r="AM9164" s="9"/>
      <c r="AN9164" s="9"/>
      <c r="AO9164" s="27"/>
      <c r="AQ9164" s="29"/>
      <c r="AR9164" s="11"/>
      <c r="AW9164" s="31"/>
      <c r="AZ9164" s="12"/>
      <c r="BA9164" s="12"/>
      <c r="BB9164" s="12"/>
      <c r="BC9164" s="12"/>
    </row>
    <row r="9165" spans="4:55">
      <c r="D9165" s="7"/>
      <c r="E9165" s="7"/>
      <c r="F9165" s="8"/>
      <c r="G9165" s="8"/>
      <c r="H9165" s="8"/>
      <c r="AF9165" s="9"/>
      <c r="AG9165" s="9"/>
      <c r="AH9165" s="9"/>
      <c r="AI9165" s="9"/>
      <c r="AJ9165" s="9"/>
      <c r="AK9165" s="9"/>
      <c r="AL9165" s="9"/>
      <c r="AM9165" s="9"/>
      <c r="AN9165" s="9"/>
      <c r="AO9165" s="27"/>
      <c r="AQ9165" s="29"/>
      <c r="AR9165" s="11"/>
      <c r="AW9165" s="31"/>
      <c r="AZ9165" s="12"/>
      <c r="BA9165" s="12"/>
      <c r="BB9165" s="12"/>
      <c r="BC9165" s="12"/>
    </row>
    <row r="9166" spans="4:55">
      <c r="D9166" s="7"/>
      <c r="E9166" s="7"/>
      <c r="F9166" s="8"/>
      <c r="G9166" s="8"/>
      <c r="H9166" s="8"/>
      <c r="AF9166" s="9"/>
      <c r="AG9166" s="9"/>
      <c r="AH9166" s="9"/>
      <c r="AI9166" s="9"/>
      <c r="AJ9166" s="9"/>
      <c r="AK9166" s="9"/>
      <c r="AL9166" s="9"/>
      <c r="AM9166" s="9"/>
      <c r="AN9166" s="9"/>
      <c r="AO9166" s="27"/>
      <c r="AQ9166" s="29"/>
      <c r="AR9166" s="11"/>
      <c r="AW9166" s="31"/>
      <c r="AZ9166" s="12"/>
      <c r="BA9166" s="12"/>
      <c r="BB9166" s="12"/>
      <c r="BC9166" s="12"/>
    </row>
    <row r="9167" spans="4:55">
      <c r="D9167" s="7"/>
      <c r="E9167" s="7"/>
      <c r="F9167" s="8"/>
      <c r="G9167" s="8"/>
      <c r="H9167" s="8"/>
      <c r="AF9167" s="9"/>
      <c r="AG9167" s="9"/>
      <c r="AH9167" s="9"/>
      <c r="AI9167" s="9"/>
      <c r="AJ9167" s="9"/>
      <c r="AK9167" s="9"/>
      <c r="AL9167" s="9"/>
      <c r="AM9167" s="9"/>
      <c r="AN9167" s="9"/>
      <c r="AO9167" s="27"/>
      <c r="AQ9167" s="29"/>
      <c r="AR9167" s="11"/>
      <c r="AW9167" s="31"/>
      <c r="AZ9167" s="12"/>
      <c r="BA9167" s="12"/>
      <c r="BB9167" s="12"/>
      <c r="BC9167" s="12"/>
    </row>
    <row r="9168" spans="4:55">
      <c r="D9168" s="7"/>
      <c r="E9168" s="7"/>
      <c r="F9168" s="8"/>
      <c r="G9168" s="8"/>
      <c r="H9168" s="8"/>
      <c r="AF9168" s="9"/>
      <c r="AG9168" s="9"/>
      <c r="AH9168" s="9"/>
      <c r="AI9168" s="9"/>
      <c r="AJ9168" s="9"/>
      <c r="AK9168" s="9"/>
      <c r="AL9168" s="9"/>
      <c r="AM9168" s="9"/>
      <c r="AN9168" s="9"/>
      <c r="AO9168" s="27"/>
      <c r="AQ9168" s="29"/>
      <c r="AR9168" s="11"/>
      <c r="AW9168" s="31"/>
      <c r="AZ9168" s="12"/>
      <c r="BA9168" s="12"/>
      <c r="BB9168" s="12"/>
      <c r="BC9168" s="12"/>
    </row>
    <row r="9169" spans="4:55">
      <c r="D9169" s="7"/>
      <c r="E9169" s="7"/>
      <c r="F9169" s="8"/>
      <c r="G9169" s="8"/>
      <c r="H9169" s="8"/>
      <c r="AF9169" s="9"/>
      <c r="AG9169" s="9"/>
      <c r="AH9169" s="9"/>
      <c r="AI9169" s="9"/>
      <c r="AJ9169" s="9"/>
      <c r="AK9169" s="9"/>
      <c r="AL9169" s="9"/>
      <c r="AM9169" s="9"/>
      <c r="AN9169" s="9"/>
      <c r="AO9169" s="27"/>
      <c r="AQ9169" s="29"/>
      <c r="AR9169" s="11"/>
      <c r="AW9169" s="31"/>
      <c r="AZ9169" s="12"/>
      <c r="BA9169" s="12"/>
      <c r="BB9169" s="12"/>
      <c r="BC9169" s="12"/>
    </row>
    <row r="9170" spans="4:55">
      <c r="D9170" s="7"/>
      <c r="E9170" s="7"/>
      <c r="F9170" s="8"/>
      <c r="G9170" s="8"/>
      <c r="H9170" s="8"/>
      <c r="AF9170" s="9"/>
      <c r="AG9170" s="9"/>
      <c r="AH9170" s="9"/>
      <c r="AI9170" s="9"/>
      <c r="AJ9170" s="9"/>
      <c r="AK9170" s="9"/>
      <c r="AL9170" s="9"/>
      <c r="AM9170" s="9"/>
      <c r="AN9170" s="9"/>
      <c r="AO9170" s="27"/>
      <c r="AQ9170" s="29"/>
      <c r="AR9170" s="11"/>
      <c r="AW9170" s="31"/>
      <c r="AZ9170" s="12"/>
      <c r="BA9170" s="12"/>
      <c r="BB9170" s="12"/>
      <c r="BC9170" s="12"/>
    </row>
    <row r="9171" spans="4:55">
      <c r="D9171" s="7"/>
      <c r="E9171" s="7"/>
      <c r="F9171" s="8"/>
      <c r="G9171" s="8"/>
      <c r="H9171" s="8"/>
      <c r="AF9171" s="9"/>
      <c r="AG9171" s="9"/>
      <c r="AH9171" s="9"/>
      <c r="AI9171" s="9"/>
      <c r="AJ9171" s="9"/>
      <c r="AK9171" s="9"/>
      <c r="AL9171" s="9"/>
      <c r="AM9171" s="9"/>
      <c r="AN9171" s="9"/>
      <c r="AO9171" s="27"/>
      <c r="AQ9171" s="29"/>
      <c r="AR9171" s="11"/>
      <c r="AW9171" s="31"/>
      <c r="AZ9171" s="12"/>
      <c r="BA9171" s="12"/>
      <c r="BB9171" s="12"/>
      <c r="BC9171" s="12"/>
    </row>
    <row r="9172" spans="4:55">
      <c r="D9172" s="7"/>
      <c r="E9172" s="7"/>
      <c r="F9172" s="8"/>
      <c r="G9172" s="8"/>
      <c r="H9172" s="8"/>
      <c r="AF9172" s="9"/>
      <c r="AG9172" s="9"/>
      <c r="AH9172" s="9"/>
      <c r="AI9172" s="9"/>
      <c r="AJ9172" s="9"/>
      <c r="AK9172" s="9"/>
      <c r="AL9172" s="9"/>
      <c r="AM9172" s="9"/>
      <c r="AN9172" s="9"/>
      <c r="AO9172" s="27"/>
      <c r="AQ9172" s="29"/>
      <c r="AR9172" s="11"/>
      <c r="AW9172" s="31"/>
      <c r="AZ9172" s="12"/>
      <c r="BA9172" s="12"/>
      <c r="BB9172" s="12"/>
      <c r="BC9172" s="12"/>
    </row>
    <row r="9173" spans="4:55">
      <c r="D9173" s="7"/>
      <c r="E9173" s="7"/>
      <c r="F9173" s="8"/>
      <c r="G9173" s="8"/>
      <c r="H9173" s="8"/>
      <c r="AF9173" s="9"/>
      <c r="AG9173" s="9"/>
      <c r="AH9173" s="9"/>
      <c r="AI9173" s="9"/>
      <c r="AJ9173" s="9"/>
      <c r="AK9173" s="9"/>
      <c r="AL9173" s="9"/>
      <c r="AM9173" s="9"/>
      <c r="AN9173" s="9"/>
      <c r="AO9173" s="27"/>
      <c r="AQ9173" s="29"/>
      <c r="AR9173" s="11"/>
      <c r="AW9173" s="31"/>
      <c r="AZ9173" s="12"/>
      <c r="BA9173" s="12"/>
      <c r="BB9173" s="12"/>
      <c r="BC9173" s="12"/>
    </row>
    <row r="9174" spans="4:55">
      <c r="D9174" s="7"/>
      <c r="E9174" s="7"/>
      <c r="F9174" s="8"/>
      <c r="G9174" s="8"/>
      <c r="H9174" s="8"/>
      <c r="AF9174" s="9"/>
      <c r="AG9174" s="9"/>
      <c r="AH9174" s="9"/>
      <c r="AI9174" s="9"/>
      <c r="AJ9174" s="9"/>
      <c r="AK9174" s="9"/>
      <c r="AL9174" s="9"/>
      <c r="AM9174" s="9"/>
      <c r="AN9174" s="9"/>
      <c r="AO9174" s="27"/>
      <c r="AQ9174" s="29"/>
      <c r="AR9174" s="11"/>
      <c r="AW9174" s="31"/>
      <c r="AZ9174" s="12"/>
      <c r="BA9174" s="12"/>
      <c r="BB9174" s="12"/>
      <c r="BC9174" s="12"/>
    </row>
    <row r="9175" spans="4:55">
      <c r="D9175" s="7"/>
      <c r="E9175" s="7"/>
      <c r="F9175" s="8"/>
      <c r="G9175" s="8"/>
      <c r="H9175" s="8"/>
      <c r="AF9175" s="9"/>
      <c r="AG9175" s="9"/>
      <c r="AH9175" s="9"/>
      <c r="AI9175" s="9"/>
      <c r="AJ9175" s="9"/>
      <c r="AK9175" s="9"/>
      <c r="AL9175" s="9"/>
      <c r="AM9175" s="9"/>
      <c r="AN9175" s="9"/>
      <c r="AO9175" s="27"/>
      <c r="AQ9175" s="29"/>
      <c r="AR9175" s="11"/>
      <c r="AW9175" s="31"/>
      <c r="AZ9175" s="12"/>
      <c r="BA9175" s="12"/>
      <c r="BB9175" s="12"/>
      <c r="BC9175" s="12"/>
    </row>
    <row r="9176" spans="4:55">
      <c r="D9176" s="7"/>
      <c r="E9176" s="7"/>
      <c r="F9176" s="8"/>
      <c r="G9176" s="8"/>
      <c r="H9176" s="8"/>
      <c r="AF9176" s="9"/>
      <c r="AG9176" s="9"/>
      <c r="AH9176" s="9"/>
      <c r="AI9176" s="9"/>
      <c r="AJ9176" s="9"/>
      <c r="AK9176" s="9"/>
      <c r="AL9176" s="9"/>
      <c r="AM9176" s="9"/>
      <c r="AN9176" s="9"/>
      <c r="AO9176" s="27"/>
      <c r="AQ9176" s="29"/>
      <c r="AR9176" s="11"/>
      <c r="AW9176" s="31"/>
      <c r="AZ9176" s="12"/>
      <c r="BA9176" s="12"/>
      <c r="BB9176" s="12"/>
      <c r="BC9176" s="12"/>
    </row>
    <row r="9177" spans="4:55">
      <c r="D9177" s="7"/>
      <c r="E9177" s="7"/>
      <c r="F9177" s="8"/>
      <c r="G9177" s="8"/>
      <c r="H9177" s="8"/>
      <c r="AF9177" s="9"/>
      <c r="AG9177" s="9"/>
      <c r="AH9177" s="9"/>
      <c r="AI9177" s="9"/>
      <c r="AJ9177" s="9"/>
      <c r="AK9177" s="9"/>
      <c r="AL9177" s="9"/>
      <c r="AM9177" s="9"/>
      <c r="AN9177" s="9"/>
      <c r="AO9177" s="27"/>
      <c r="AQ9177" s="29"/>
      <c r="AR9177" s="11"/>
      <c r="AW9177" s="31"/>
      <c r="AZ9177" s="12"/>
      <c r="BA9177" s="12"/>
      <c r="BB9177" s="12"/>
      <c r="BC9177" s="12"/>
    </row>
    <row r="9178" spans="4:55">
      <c r="D9178" s="7"/>
      <c r="E9178" s="7"/>
      <c r="F9178" s="8"/>
      <c r="G9178" s="8"/>
      <c r="H9178" s="8"/>
      <c r="AF9178" s="9"/>
      <c r="AG9178" s="9"/>
      <c r="AH9178" s="9"/>
      <c r="AI9178" s="9"/>
      <c r="AJ9178" s="9"/>
      <c r="AK9178" s="9"/>
      <c r="AL9178" s="9"/>
      <c r="AM9178" s="9"/>
      <c r="AN9178" s="9"/>
      <c r="AO9178" s="27"/>
      <c r="AQ9178" s="29"/>
      <c r="AR9178" s="11"/>
      <c r="AW9178" s="31"/>
      <c r="AZ9178" s="12"/>
      <c r="BA9178" s="12"/>
      <c r="BB9178" s="12"/>
      <c r="BC9178" s="12"/>
    </row>
    <row r="9179" spans="4:55">
      <c r="D9179" s="7"/>
      <c r="E9179" s="7"/>
      <c r="F9179" s="8"/>
      <c r="G9179" s="8"/>
      <c r="H9179" s="8"/>
      <c r="AF9179" s="9"/>
      <c r="AG9179" s="9"/>
      <c r="AH9179" s="9"/>
      <c r="AI9179" s="9"/>
      <c r="AJ9179" s="9"/>
      <c r="AK9179" s="9"/>
      <c r="AL9179" s="9"/>
      <c r="AM9179" s="9"/>
      <c r="AN9179" s="9"/>
      <c r="AO9179" s="27"/>
      <c r="AQ9179" s="29"/>
      <c r="AR9179" s="11"/>
      <c r="AW9179" s="31"/>
      <c r="AZ9179" s="12"/>
      <c r="BA9179" s="12"/>
      <c r="BB9179" s="12"/>
      <c r="BC9179" s="12"/>
    </row>
    <row r="9180" spans="4:55">
      <c r="D9180" s="7"/>
      <c r="E9180" s="7"/>
      <c r="F9180" s="8"/>
      <c r="G9180" s="8"/>
      <c r="H9180" s="8"/>
      <c r="AF9180" s="9"/>
      <c r="AG9180" s="9"/>
      <c r="AH9180" s="9"/>
      <c r="AI9180" s="9"/>
      <c r="AJ9180" s="9"/>
      <c r="AK9180" s="9"/>
      <c r="AL9180" s="9"/>
      <c r="AM9180" s="9"/>
      <c r="AN9180" s="9"/>
      <c r="AO9180" s="27"/>
      <c r="AQ9180" s="29"/>
      <c r="AR9180" s="11"/>
      <c r="AW9180" s="31"/>
      <c r="AZ9180" s="12"/>
      <c r="BA9180" s="12"/>
      <c r="BB9180" s="12"/>
      <c r="BC9180" s="12"/>
    </row>
    <row r="9181" spans="4:55">
      <c r="D9181" s="7"/>
      <c r="E9181" s="7"/>
      <c r="F9181" s="8"/>
      <c r="G9181" s="8"/>
      <c r="H9181" s="8"/>
      <c r="AF9181" s="9"/>
      <c r="AG9181" s="9"/>
      <c r="AH9181" s="9"/>
      <c r="AI9181" s="9"/>
      <c r="AJ9181" s="9"/>
      <c r="AK9181" s="9"/>
      <c r="AL9181" s="9"/>
      <c r="AM9181" s="9"/>
      <c r="AN9181" s="9"/>
      <c r="AO9181" s="27"/>
      <c r="AQ9181" s="29"/>
      <c r="AR9181" s="11"/>
      <c r="AW9181" s="31"/>
      <c r="AZ9181" s="12"/>
      <c r="BA9181" s="12"/>
      <c r="BB9181" s="12"/>
      <c r="BC9181" s="12"/>
    </row>
    <row r="9182" spans="4:55">
      <c r="D9182" s="7"/>
      <c r="E9182" s="7"/>
      <c r="F9182" s="8"/>
      <c r="G9182" s="8"/>
      <c r="H9182" s="8"/>
      <c r="AF9182" s="9"/>
      <c r="AG9182" s="9"/>
      <c r="AH9182" s="9"/>
      <c r="AI9182" s="9"/>
      <c r="AJ9182" s="9"/>
      <c r="AK9182" s="9"/>
      <c r="AL9182" s="9"/>
      <c r="AM9182" s="9"/>
      <c r="AN9182" s="9"/>
      <c r="AO9182" s="27"/>
      <c r="AQ9182" s="29"/>
      <c r="AR9182" s="11"/>
      <c r="AW9182" s="31"/>
      <c r="AZ9182" s="12"/>
      <c r="BA9182" s="12"/>
      <c r="BB9182" s="12"/>
      <c r="BC9182" s="12"/>
    </row>
    <row r="9183" spans="4:55">
      <c r="D9183" s="7"/>
      <c r="E9183" s="7"/>
      <c r="F9183" s="8"/>
      <c r="G9183" s="8"/>
      <c r="H9183" s="8"/>
      <c r="AF9183" s="9"/>
      <c r="AG9183" s="9"/>
      <c r="AH9183" s="9"/>
      <c r="AI9183" s="9"/>
      <c r="AJ9183" s="9"/>
      <c r="AK9183" s="9"/>
      <c r="AL9183" s="9"/>
      <c r="AM9183" s="9"/>
      <c r="AN9183" s="9"/>
      <c r="AO9183" s="27"/>
      <c r="AQ9183" s="29"/>
      <c r="AR9183" s="11"/>
      <c r="AW9183" s="31"/>
      <c r="AZ9183" s="12"/>
      <c r="BA9183" s="12"/>
      <c r="BB9183" s="12"/>
      <c r="BC9183" s="12"/>
    </row>
    <row r="9184" spans="4:55">
      <c r="D9184" s="7"/>
      <c r="E9184" s="7"/>
      <c r="F9184" s="8"/>
      <c r="G9184" s="8"/>
      <c r="H9184" s="8"/>
      <c r="AF9184" s="9"/>
      <c r="AG9184" s="9"/>
      <c r="AH9184" s="9"/>
      <c r="AI9184" s="9"/>
      <c r="AJ9184" s="9"/>
      <c r="AK9184" s="9"/>
      <c r="AL9184" s="9"/>
      <c r="AM9184" s="9"/>
      <c r="AN9184" s="9"/>
      <c r="AO9184" s="27"/>
      <c r="AQ9184" s="29"/>
      <c r="AR9184" s="11"/>
      <c r="AW9184" s="31"/>
      <c r="AZ9184" s="12"/>
      <c r="BA9184" s="12"/>
      <c r="BB9184" s="12"/>
      <c r="BC9184" s="12"/>
    </row>
    <row r="9185" spans="4:55">
      <c r="D9185" s="7"/>
      <c r="E9185" s="7"/>
      <c r="F9185" s="8"/>
      <c r="G9185" s="8"/>
      <c r="H9185" s="8"/>
      <c r="AF9185" s="9"/>
      <c r="AG9185" s="9"/>
      <c r="AH9185" s="9"/>
      <c r="AI9185" s="9"/>
      <c r="AJ9185" s="9"/>
      <c r="AK9185" s="9"/>
      <c r="AL9185" s="9"/>
      <c r="AM9185" s="9"/>
      <c r="AN9185" s="9"/>
      <c r="AO9185" s="27"/>
      <c r="AQ9185" s="29"/>
      <c r="AR9185" s="11"/>
      <c r="AW9185" s="31"/>
      <c r="AZ9185" s="12"/>
      <c r="BA9185" s="12"/>
      <c r="BB9185" s="12"/>
      <c r="BC9185" s="12"/>
    </row>
    <row r="9186" spans="4:55">
      <c r="D9186" s="7"/>
      <c r="E9186" s="7"/>
      <c r="F9186" s="8"/>
      <c r="G9186" s="8"/>
      <c r="H9186" s="8"/>
      <c r="AF9186" s="9"/>
      <c r="AG9186" s="9"/>
      <c r="AH9186" s="9"/>
      <c r="AI9186" s="9"/>
      <c r="AJ9186" s="9"/>
      <c r="AK9186" s="9"/>
      <c r="AL9186" s="9"/>
      <c r="AM9186" s="9"/>
      <c r="AN9186" s="9"/>
      <c r="AO9186" s="27"/>
      <c r="AQ9186" s="29"/>
      <c r="AR9186" s="11"/>
      <c r="AW9186" s="31"/>
      <c r="AZ9186" s="12"/>
      <c r="BA9186" s="12"/>
      <c r="BB9186" s="12"/>
      <c r="BC9186" s="12"/>
    </row>
    <row r="9187" spans="4:55">
      <c r="D9187" s="7"/>
      <c r="E9187" s="7"/>
      <c r="F9187" s="8"/>
      <c r="G9187" s="8"/>
      <c r="H9187" s="8"/>
      <c r="AF9187" s="9"/>
      <c r="AG9187" s="9"/>
      <c r="AH9187" s="9"/>
      <c r="AI9187" s="9"/>
      <c r="AJ9187" s="9"/>
      <c r="AK9187" s="9"/>
      <c r="AL9187" s="9"/>
      <c r="AM9187" s="9"/>
      <c r="AN9187" s="9"/>
      <c r="AO9187" s="27"/>
      <c r="AQ9187" s="29"/>
      <c r="AR9187" s="11"/>
      <c r="AW9187" s="31"/>
      <c r="AZ9187" s="12"/>
      <c r="BA9187" s="12"/>
      <c r="BB9187" s="12"/>
      <c r="BC9187" s="12"/>
    </row>
    <row r="9188" spans="4:55">
      <c r="D9188" s="7"/>
      <c r="E9188" s="7"/>
      <c r="F9188" s="8"/>
      <c r="G9188" s="8"/>
      <c r="H9188" s="8"/>
      <c r="AF9188" s="9"/>
      <c r="AG9188" s="9"/>
      <c r="AH9188" s="9"/>
      <c r="AI9188" s="9"/>
      <c r="AJ9188" s="9"/>
      <c r="AK9188" s="9"/>
      <c r="AL9188" s="9"/>
      <c r="AM9188" s="9"/>
      <c r="AN9188" s="9"/>
      <c r="AO9188" s="27"/>
      <c r="AQ9188" s="29"/>
      <c r="AR9188" s="11"/>
      <c r="AW9188" s="31"/>
      <c r="AZ9188" s="12"/>
      <c r="BA9188" s="12"/>
      <c r="BB9188" s="12"/>
      <c r="BC9188" s="12"/>
    </row>
    <row r="9189" spans="4:55">
      <c r="D9189" s="7"/>
      <c r="E9189" s="7"/>
      <c r="F9189" s="8"/>
      <c r="G9189" s="8"/>
      <c r="H9189" s="8"/>
      <c r="AF9189" s="9"/>
      <c r="AG9189" s="9"/>
      <c r="AH9189" s="9"/>
      <c r="AI9189" s="9"/>
      <c r="AJ9189" s="9"/>
      <c r="AK9189" s="9"/>
      <c r="AL9189" s="9"/>
      <c r="AM9189" s="9"/>
      <c r="AN9189" s="9"/>
      <c r="AO9189" s="27"/>
      <c r="AQ9189" s="29"/>
      <c r="AR9189" s="11"/>
      <c r="AW9189" s="31"/>
      <c r="AZ9189" s="12"/>
      <c r="BA9189" s="12"/>
      <c r="BB9189" s="12"/>
      <c r="BC9189" s="12"/>
    </row>
    <row r="9190" spans="4:55">
      <c r="D9190" s="7"/>
      <c r="E9190" s="7"/>
      <c r="F9190" s="8"/>
      <c r="G9190" s="8"/>
      <c r="H9190" s="8"/>
      <c r="AF9190" s="9"/>
      <c r="AG9190" s="9"/>
      <c r="AH9190" s="9"/>
      <c r="AI9190" s="9"/>
      <c r="AJ9190" s="9"/>
      <c r="AK9190" s="9"/>
      <c r="AL9190" s="9"/>
      <c r="AM9190" s="9"/>
      <c r="AN9190" s="9"/>
      <c r="AO9190" s="27"/>
      <c r="AQ9190" s="29"/>
      <c r="AR9190" s="11"/>
      <c r="AW9190" s="31"/>
      <c r="AZ9190" s="12"/>
      <c r="BA9190" s="12"/>
      <c r="BB9190" s="12"/>
      <c r="BC9190" s="12"/>
    </row>
    <row r="9191" spans="4:55">
      <c r="D9191" s="7"/>
      <c r="E9191" s="7"/>
      <c r="F9191" s="8"/>
      <c r="G9191" s="8"/>
      <c r="H9191" s="8"/>
      <c r="AF9191" s="9"/>
      <c r="AG9191" s="9"/>
      <c r="AH9191" s="9"/>
      <c r="AI9191" s="9"/>
      <c r="AJ9191" s="9"/>
      <c r="AK9191" s="9"/>
      <c r="AL9191" s="9"/>
      <c r="AM9191" s="9"/>
      <c r="AN9191" s="9"/>
      <c r="AO9191" s="27"/>
      <c r="AQ9191" s="29"/>
      <c r="AR9191" s="11"/>
      <c r="AW9191" s="31"/>
      <c r="AZ9191" s="12"/>
      <c r="BA9191" s="12"/>
      <c r="BB9191" s="12"/>
      <c r="BC9191" s="12"/>
    </row>
    <row r="9192" spans="4:55">
      <c r="D9192" s="7"/>
      <c r="E9192" s="7"/>
      <c r="F9192" s="8"/>
      <c r="G9192" s="8"/>
      <c r="H9192" s="8"/>
      <c r="AF9192" s="9"/>
      <c r="AG9192" s="9"/>
      <c r="AH9192" s="9"/>
      <c r="AI9192" s="9"/>
      <c r="AJ9192" s="9"/>
      <c r="AK9192" s="9"/>
      <c r="AL9192" s="9"/>
      <c r="AM9192" s="9"/>
      <c r="AN9192" s="9"/>
      <c r="AO9192" s="27"/>
      <c r="AQ9192" s="29"/>
      <c r="AR9192" s="11"/>
      <c r="AW9192" s="31"/>
      <c r="AZ9192" s="12"/>
      <c r="BA9192" s="12"/>
      <c r="BB9192" s="12"/>
      <c r="BC9192" s="12"/>
    </row>
    <row r="9193" spans="4:55">
      <c r="D9193" s="7"/>
      <c r="E9193" s="7"/>
      <c r="F9193" s="8"/>
      <c r="G9193" s="8"/>
      <c r="H9193" s="8"/>
      <c r="AF9193" s="9"/>
      <c r="AG9193" s="9"/>
      <c r="AH9193" s="9"/>
      <c r="AI9193" s="9"/>
      <c r="AJ9193" s="9"/>
      <c r="AK9193" s="9"/>
      <c r="AL9193" s="9"/>
      <c r="AM9193" s="9"/>
      <c r="AN9193" s="9"/>
      <c r="AO9193" s="27"/>
      <c r="AQ9193" s="29"/>
      <c r="AR9193" s="11"/>
      <c r="AW9193" s="31"/>
      <c r="AZ9193" s="12"/>
      <c r="BA9193" s="12"/>
      <c r="BB9193" s="12"/>
      <c r="BC9193" s="12"/>
    </row>
    <row r="9194" spans="4:55">
      <c r="D9194" s="7"/>
      <c r="E9194" s="7"/>
      <c r="F9194" s="8"/>
      <c r="G9194" s="8"/>
      <c r="H9194" s="8"/>
      <c r="AF9194" s="9"/>
      <c r="AG9194" s="9"/>
      <c r="AH9194" s="9"/>
      <c r="AI9194" s="9"/>
      <c r="AJ9194" s="9"/>
      <c r="AK9194" s="9"/>
      <c r="AL9194" s="9"/>
      <c r="AM9194" s="9"/>
      <c r="AN9194" s="9"/>
      <c r="AO9194" s="27"/>
      <c r="AQ9194" s="29"/>
      <c r="AR9194" s="11"/>
      <c r="AW9194" s="31"/>
      <c r="AZ9194" s="12"/>
      <c r="BA9194" s="12"/>
      <c r="BB9194" s="12"/>
      <c r="BC9194" s="12"/>
    </row>
    <row r="9195" spans="4:55">
      <c r="D9195" s="7"/>
      <c r="E9195" s="7"/>
      <c r="F9195" s="8"/>
      <c r="G9195" s="8"/>
      <c r="H9195" s="8"/>
      <c r="AF9195" s="9"/>
      <c r="AG9195" s="9"/>
      <c r="AH9195" s="9"/>
      <c r="AI9195" s="9"/>
      <c r="AJ9195" s="9"/>
      <c r="AK9195" s="9"/>
      <c r="AL9195" s="9"/>
      <c r="AM9195" s="9"/>
      <c r="AN9195" s="9"/>
      <c r="AO9195" s="27"/>
      <c r="AQ9195" s="29"/>
      <c r="AR9195" s="11"/>
      <c r="AW9195" s="31"/>
      <c r="AZ9195" s="12"/>
      <c r="BA9195" s="12"/>
      <c r="BB9195" s="12"/>
      <c r="BC9195" s="12"/>
    </row>
    <row r="9196" spans="4:55">
      <c r="D9196" s="7"/>
      <c r="E9196" s="7"/>
      <c r="F9196" s="8"/>
      <c r="G9196" s="8"/>
      <c r="H9196" s="8"/>
      <c r="AF9196" s="9"/>
      <c r="AG9196" s="9"/>
      <c r="AH9196" s="9"/>
      <c r="AI9196" s="9"/>
      <c r="AJ9196" s="9"/>
      <c r="AK9196" s="9"/>
      <c r="AL9196" s="9"/>
      <c r="AM9196" s="9"/>
      <c r="AN9196" s="9"/>
      <c r="AO9196" s="27"/>
      <c r="AQ9196" s="29"/>
      <c r="AR9196" s="11"/>
      <c r="AW9196" s="31"/>
      <c r="AZ9196" s="12"/>
      <c r="BA9196" s="12"/>
      <c r="BB9196" s="12"/>
      <c r="BC9196" s="12"/>
    </row>
    <row r="9197" spans="4:55">
      <c r="D9197" s="7"/>
      <c r="E9197" s="7"/>
      <c r="F9197" s="8"/>
      <c r="G9197" s="8"/>
      <c r="H9197" s="8"/>
      <c r="AF9197" s="9"/>
      <c r="AG9197" s="9"/>
      <c r="AH9197" s="9"/>
      <c r="AI9197" s="9"/>
      <c r="AJ9197" s="9"/>
      <c r="AK9197" s="9"/>
      <c r="AL9197" s="9"/>
      <c r="AM9197" s="9"/>
      <c r="AN9197" s="9"/>
      <c r="AO9197" s="27"/>
      <c r="AQ9197" s="29"/>
      <c r="AR9197" s="11"/>
      <c r="AW9197" s="31"/>
      <c r="AZ9197" s="12"/>
      <c r="BA9197" s="12"/>
      <c r="BB9197" s="12"/>
      <c r="BC9197" s="12"/>
    </row>
    <row r="9198" spans="4:55">
      <c r="D9198" s="7"/>
      <c r="E9198" s="7"/>
      <c r="F9198" s="8"/>
      <c r="G9198" s="8"/>
      <c r="H9198" s="8"/>
      <c r="AF9198" s="9"/>
      <c r="AG9198" s="9"/>
      <c r="AH9198" s="9"/>
      <c r="AI9198" s="9"/>
      <c r="AJ9198" s="9"/>
      <c r="AK9198" s="9"/>
      <c r="AL9198" s="9"/>
      <c r="AM9198" s="9"/>
      <c r="AN9198" s="9"/>
      <c r="AO9198" s="27"/>
      <c r="AQ9198" s="29"/>
      <c r="AR9198" s="11"/>
      <c r="AW9198" s="31"/>
      <c r="AZ9198" s="12"/>
      <c r="BA9198" s="12"/>
      <c r="BB9198" s="12"/>
      <c r="BC9198" s="12"/>
    </row>
    <row r="9199" spans="4:55">
      <c r="D9199" s="7"/>
      <c r="E9199" s="7"/>
      <c r="F9199" s="8"/>
      <c r="G9199" s="8"/>
      <c r="H9199" s="8"/>
      <c r="AF9199" s="9"/>
      <c r="AG9199" s="9"/>
      <c r="AH9199" s="9"/>
      <c r="AI9199" s="9"/>
      <c r="AJ9199" s="9"/>
      <c r="AK9199" s="9"/>
      <c r="AL9199" s="9"/>
      <c r="AM9199" s="9"/>
      <c r="AN9199" s="9"/>
      <c r="AO9199" s="27"/>
      <c r="AQ9199" s="29"/>
      <c r="AR9199" s="11"/>
      <c r="AW9199" s="31"/>
      <c r="AZ9199" s="12"/>
      <c r="BA9199" s="12"/>
      <c r="BB9199" s="12"/>
      <c r="BC9199" s="12"/>
    </row>
    <row r="9200" spans="4:55">
      <c r="D9200" s="7"/>
      <c r="E9200" s="7"/>
      <c r="F9200" s="8"/>
      <c r="G9200" s="8"/>
      <c r="H9200" s="8"/>
      <c r="AF9200" s="9"/>
      <c r="AG9200" s="9"/>
      <c r="AH9200" s="9"/>
      <c r="AI9200" s="9"/>
      <c r="AJ9200" s="9"/>
      <c r="AK9200" s="9"/>
      <c r="AL9200" s="9"/>
      <c r="AM9200" s="9"/>
      <c r="AN9200" s="9"/>
      <c r="AO9200" s="27"/>
      <c r="AQ9200" s="29"/>
      <c r="AR9200" s="11"/>
      <c r="AW9200" s="31"/>
      <c r="AZ9200" s="12"/>
      <c r="BA9200" s="12"/>
      <c r="BB9200" s="12"/>
      <c r="BC9200" s="12"/>
    </row>
    <row r="9201" spans="4:55">
      <c r="D9201" s="7"/>
      <c r="E9201" s="7"/>
      <c r="F9201" s="8"/>
      <c r="G9201" s="8"/>
      <c r="H9201" s="8"/>
      <c r="AF9201" s="9"/>
      <c r="AG9201" s="9"/>
      <c r="AH9201" s="9"/>
      <c r="AI9201" s="9"/>
      <c r="AJ9201" s="9"/>
      <c r="AK9201" s="9"/>
      <c r="AL9201" s="9"/>
      <c r="AM9201" s="9"/>
      <c r="AN9201" s="9"/>
      <c r="AO9201" s="27"/>
      <c r="AQ9201" s="29"/>
      <c r="AR9201" s="11"/>
      <c r="AW9201" s="31"/>
      <c r="AZ9201" s="12"/>
      <c r="BA9201" s="12"/>
      <c r="BB9201" s="12"/>
      <c r="BC9201" s="12"/>
    </row>
    <row r="9202" spans="4:55">
      <c r="D9202" s="7"/>
      <c r="E9202" s="7"/>
      <c r="F9202" s="8"/>
      <c r="G9202" s="8"/>
      <c r="H9202" s="8"/>
      <c r="AF9202" s="9"/>
      <c r="AG9202" s="9"/>
      <c r="AH9202" s="9"/>
      <c r="AI9202" s="9"/>
      <c r="AJ9202" s="9"/>
      <c r="AK9202" s="9"/>
      <c r="AL9202" s="9"/>
      <c r="AM9202" s="9"/>
      <c r="AN9202" s="9"/>
      <c r="AO9202" s="27"/>
      <c r="AQ9202" s="29"/>
      <c r="AR9202" s="11"/>
      <c r="AW9202" s="31"/>
      <c r="AZ9202" s="12"/>
      <c r="BA9202" s="12"/>
      <c r="BB9202" s="12"/>
      <c r="BC9202" s="12"/>
    </row>
    <row r="9203" spans="4:55">
      <c r="D9203" s="7"/>
      <c r="E9203" s="7"/>
      <c r="F9203" s="8"/>
      <c r="G9203" s="8"/>
      <c r="H9203" s="8"/>
      <c r="AF9203" s="9"/>
      <c r="AG9203" s="9"/>
      <c r="AH9203" s="9"/>
      <c r="AI9203" s="9"/>
      <c r="AJ9203" s="9"/>
      <c r="AK9203" s="9"/>
      <c r="AL9203" s="9"/>
      <c r="AM9203" s="9"/>
      <c r="AN9203" s="9"/>
      <c r="AO9203" s="27"/>
      <c r="AQ9203" s="29"/>
      <c r="AR9203" s="11"/>
      <c r="AW9203" s="31"/>
      <c r="AZ9203" s="12"/>
      <c r="BA9203" s="12"/>
      <c r="BB9203" s="12"/>
      <c r="BC9203" s="12"/>
    </row>
    <row r="9204" spans="4:55">
      <c r="D9204" s="7"/>
      <c r="E9204" s="7"/>
      <c r="F9204" s="8"/>
      <c r="G9204" s="8"/>
      <c r="H9204" s="8"/>
      <c r="AF9204" s="9"/>
      <c r="AG9204" s="9"/>
      <c r="AH9204" s="9"/>
      <c r="AI9204" s="9"/>
      <c r="AJ9204" s="9"/>
      <c r="AK9204" s="9"/>
      <c r="AL9204" s="9"/>
      <c r="AM9204" s="9"/>
      <c r="AN9204" s="9"/>
      <c r="AO9204" s="27"/>
      <c r="AQ9204" s="29"/>
      <c r="AR9204" s="11"/>
      <c r="AW9204" s="31"/>
      <c r="AZ9204" s="12"/>
      <c r="BA9204" s="12"/>
      <c r="BB9204" s="12"/>
      <c r="BC9204" s="12"/>
    </row>
    <row r="9205" spans="4:55">
      <c r="D9205" s="7"/>
      <c r="E9205" s="7"/>
      <c r="F9205" s="8"/>
      <c r="G9205" s="8"/>
      <c r="H9205" s="8"/>
      <c r="AF9205" s="9"/>
      <c r="AG9205" s="9"/>
      <c r="AH9205" s="9"/>
      <c r="AI9205" s="9"/>
      <c r="AJ9205" s="9"/>
      <c r="AK9205" s="9"/>
      <c r="AL9205" s="9"/>
      <c r="AM9205" s="9"/>
      <c r="AN9205" s="9"/>
      <c r="AO9205" s="27"/>
      <c r="AQ9205" s="29"/>
      <c r="AR9205" s="11"/>
      <c r="AW9205" s="31"/>
      <c r="AZ9205" s="12"/>
      <c r="BA9205" s="12"/>
      <c r="BB9205" s="12"/>
      <c r="BC9205" s="12"/>
    </row>
    <row r="9206" spans="4:55">
      <c r="D9206" s="7"/>
      <c r="E9206" s="7"/>
      <c r="F9206" s="8"/>
      <c r="G9206" s="8"/>
      <c r="H9206" s="8"/>
      <c r="AF9206" s="9"/>
      <c r="AG9206" s="9"/>
      <c r="AH9206" s="9"/>
      <c r="AI9206" s="9"/>
      <c r="AJ9206" s="9"/>
      <c r="AK9206" s="9"/>
      <c r="AL9206" s="9"/>
      <c r="AM9206" s="9"/>
      <c r="AN9206" s="9"/>
      <c r="AO9206" s="27"/>
      <c r="AQ9206" s="29"/>
      <c r="AR9206" s="11"/>
      <c r="AW9206" s="31"/>
      <c r="AZ9206" s="12"/>
      <c r="BA9206" s="12"/>
      <c r="BB9206" s="12"/>
      <c r="BC9206" s="12"/>
    </row>
    <row r="9207" spans="4:55">
      <c r="D9207" s="7"/>
      <c r="E9207" s="7"/>
      <c r="F9207" s="8"/>
      <c r="G9207" s="8"/>
      <c r="H9207" s="8"/>
      <c r="AF9207" s="9"/>
      <c r="AG9207" s="9"/>
      <c r="AH9207" s="9"/>
      <c r="AI9207" s="9"/>
      <c r="AJ9207" s="9"/>
      <c r="AK9207" s="9"/>
      <c r="AL9207" s="9"/>
      <c r="AM9207" s="9"/>
      <c r="AN9207" s="9"/>
      <c r="AO9207" s="27"/>
      <c r="AQ9207" s="29"/>
      <c r="AR9207" s="11"/>
      <c r="AW9207" s="31"/>
      <c r="AZ9207" s="12"/>
      <c r="BA9207" s="12"/>
      <c r="BB9207" s="12"/>
      <c r="BC9207" s="12"/>
    </row>
    <row r="9208" spans="4:55">
      <c r="D9208" s="7"/>
      <c r="E9208" s="7"/>
      <c r="F9208" s="8"/>
      <c r="G9208" s="8"/>
      <c r="H9208" s="8"/>
      <c r="AF9208" s="9"/>
      <c r="AG9208" s="9"/>
      <c r="AH9208" s="9"/>
      <c r="AI9208" s="9"/>
      <c r="AJ9208" s="9"/>
      <c r="AK9208" s="9"/>
      <c r="AL9208" s="9"/>
      <c r="AM9208" s="9"/>
      <c r="AN9208" s="9"/>
      <c r="AO9208" s="27"/>
      <c r="AQ9208" s="29"/>
      <c r="AR9208" s="11"/>
      <c r="AW9208" s="31"/>
      <c r="AZ9208" s="12"/>
      <c r="BA9208" s="12"/>
      <c r="BB9208" s="12"/>
      <c r="BC9208" s="12"/>
    </row>
    <row r="9209" spans="4:55">
      <c r="D9209" s="7"/>
      <c r="E9209" s="7"/>
      <c r="F9209" s="8"/>
      <c r="G9209" s="8"/>
      <c r="H9209" s="8"/>
      <c r="AF9209" s="9"/>
      <c r="AG9209" s="9"/>
      <c r="AH9209" s="9"/>
      <c r="AI9209" s="9"/>
      <c r="AJ9209" s="9"/>
      <c r="AK9209" s="9"/>
      <c r="AL9209" s="9"/>
      <c r="AM9209" s="9"/>
      <c r="AN9209" s="9"/>
      <c r="AO9209" s="27"/>
      <c r="AQ9209" s="29"/>
      <c r="AR9209" s="11"/>
      <c r="AW9209" s="31"/>
      <c r="AZ9209" s="12"/>
      <c r="BA9209" s="12"/>
      <c r="BB9209" s="12"/>
      <c r="BC9209" s="12"/>
    </row>
    <row r="9210" spans="4:55">
      <c r="D9210" s="7"/>
      <c r="E9210" s="7"/>
      <c r="F9210" s="8"/>
      <c r="G9210" s="8"/>
      <c r="H9210" s="8"/>
      <c r="AF9210" s="9"/>
      <c r="AG9210" s="9"/>
      <c r="AH9210" s="9"/>
      <c r="AI9210" s="9"/>
      <c r="AJ9210" s="9"/>
      <c r="AK9210" s="9"/>
      <c r="AL9210" s="9"/>
      <c r="AM9210" s="9"/>
      <c r="AN9210" s="9"/>
      <c r="AO9210" s="27"/>
      <c r="AQ9210" s="29"/>
      <c r="AR9210" s="11"/>
      <c r="AW9210" s="31"/>
      <c r="AZ9210" s="12"/>
      <c r="BA9210" s="12"/>
      <c r="BB9210" s="12"/>
      <c r="BC9210" s="12"/>
    </row>
    <row r="9211" spans="4:55">
      <c r="D9211" s="7"/>
      <c r="E9211" s="7"/>
      <c r="F9211" s="8"/>
      <c r="G9211" s="8"/>
      <c r="H9211" s="8"/>
      <c r="AF9211" s="9"/>
      <c r="AG9211" s="9"/>
      <c r="AH9211" s="9"/>
      <c r="AI9211" s="9"/>
      <c r="AJ9211" s="9"/>
      <c r="AK9211" s="9"/>
      <c r="AL9211" s="9"/>
      <c r="AM9211" s="9"/>
      <c r="AN9211" s="9"/>
      <c r="AO9211" s="27"/>
      <c r="AQ9211" s="29"/>
      <c r="AR9211" s="11"/>
      <c r="AW9211" s="31"/>
      <c r="AZ9211" s="12"/>
      <c r="BA9211" s="12"/>
      <c r="BB9211" s="12"/>
      <c r="BC9211" s="12"/>
    </row>
    <row r="9212" spans="4:55">
      <c r="D9212" s="7"/>
      <c r="E9212" s="7"/>
      <c r="F9212" s="8"/>
      <c r="G9212" s="8"/>
      <c r="H9212" s="8"/>
      <c r="AF9212" s="9"/>
      <c r="AG9212" s="9"/>
      <c r="AH9212" s="9"/>
      <c r="AI9212" s="9"/>
      <c r="AJ9212" s="9"/>
      <c r="AK9212" s="9"/>
      <c r="AL9212" s="9"/>
      <c r="AM9212" s="9"/>
      <c r="AN9212" s="9"/>
      <c r="AO9212" s="27"/>
      <c r="AQ9212" s="29"/>
      <c r="AR9212" s="11"/>
      <c r="AW9212" s="31"/>
      <c r="AZ9212" s="12"/>
      <c r="BA9212" s="12"/>
      <c r="BB9212" s="12"/>
      <c r="BC9212" s="12"/>
    </row>
    <row r="9213" spans="4:55">
      <c r="D9213" s="7"/>
      <c r="E9213" s="7"/>
      <c r="F9213" s="8"/>
      <c r="G9213" s="8"/>
      <c r="H9213" s="8"/>
      <c r="AF9213" s="9"/>
      <c r="AG9213" s="9"/>
      <c r="AH9213" s="9"/>
      <c r="AI9213" s="9"/>
      <c r="AJ9213" s="9"/>
      <c r="AK9213" s="9"/>
      <c r="AL9213" s="9"/>
      <c r="AM9213" s="9"/>
      <c r="AN9213" s="9"/>
      <c r="AO9213" s="27"/>
      <c r="AQ9213" s="29"/>
      <c r="AR9213" s="11"/>
      <c r="AW9213" s="31"/>
      <c r="AZ9213" s="12"/>
      <c r="BA9213" s="12"/>
      <c r="BB9213" s="12"/>
      <c r="BC9213" s="12"/>
    </row>
    <row r="9214" spans="4:55">
      <c r="D9214" s="7"/>
      <c r="E9214" s="7"/>
      <c r="F9214" s="8"/>
      <c r="G9214" s="8"/>
      <c r="H9214" s="8"/>
      <c r="AF9214" s="9"/>
      <c r="AG9214" s="9"/>
      <c r="AH9214" s="9"/>
      <c r="AI9214" s="9"/>
      <c r="AJ9214" s="9"/>
      <c r="AK9214" s="9"/>
      <c r="AL9214" s="9"/>
      <c r="AM9214" s="9"/>
      <c r="AN9214" s="9"/>
      <c r="AO9214" s="27"/>
      <c r="AQ9214" s="29"/>
      <c r="AR9214" s="11"/>
      <c r="AW9214" s="31"/>
      <c r="AZ9214" s="12"/>
      <c r="BA9214" s="12"/>
      <c r="BB9214" s="12"/>
      <c r="BC9214" s="12"/>
    </row>
    <row r="9215" spans="4:55">
      <c r="D9215" s="7"/>
      <c r="E9215" s="7"/>
      <c r="F9215" s="8"/>
      <c r="G9215" s="8"/>
      <c r="H9215" s="8"/>
      <c r="AF9215" s="9"/>
      <c r="AG9215" s="9"/>
      <c r="AH9215" s="9"/>
      <c r="AI9215" s="9"/>
      <c r="AJ9215" s="9"/>
      <c r="AK9215" s="9"/>
      <c r="AL9215" s="9"/>
      <c r="AM9215" s="9"/>
      <c r="AN9215" s="9"/>
      <c r="AO9215" s="27"/>
      <c r="AQ9215" s="29"/>
      <c r="AR9215" s="11"/>
      <c r="AW9215" s="31"/>
      <c r="AZ9215" s="12"/>
      <c r="BA9215" s="12"/>
      <c r="BB9215" s="12"/>
      <c r="BC9215" s="12"/>
    </row>
    <row r="9216" spans="4:55">
      <c r="D9216" s="7"/>
      <c r="E9216" s="7"/>
      <c r="F9216" s="8"/>
      <c r="G9216" s="8"/>
      <c r="H9216" s="8"/>
      <c r="AF9216" s="9"/>
      <c r="AG9216" s="9"/>
      <c r="AH9216" s="9"/>
      <c r="AI9216" s="9"/>
      <c r="AJ9216" s="9"/>
      <c r="AK9216" s="9"/>
      <c r="AL9216" s="9"/>
      <c r="AM9216" s="9"/>
      <c r="AN9216" s="9"/>
      <c r="AO9216" s="27"/>
      <c r="AQ9216" s="29"/>
      <c r="AR9216" s="11"/>
      <c r="AW9216" s="31"/>
      <c r="AZ9216" s="12"/>
      <c r="BA9216" s="12"/>
      <c r="BB9216" s="12"/>
      <c r="BC9216" s="12"/>
    </row>
    <row r="9217" spans="4:55">
      <c r="D9217" s="7"/>
      <c r="E9217" s="7"/>
      <c r="F9217" s="8"/>
      <c r="G9217" s="8"/>
      <c r="H9217" s="8"/>
      <c r="AF9217" s="9"/>
      <c r="AG9217" s="9"/>
      <c r="AH9217" s="9"/>
      <c r="AI9217" s="9"/>
      <c r="AJ9217" s="9"/>
      <c r="AK9217" s="9"/>
      <c r="AL9217" s="9"/>
      <c r="AM9217" s="9"/>
      <c r="AN9217" s="9"/>
      <c r="AO9217" s="27"/>
      <c r="AQ9217" s="29"/>
      <c r="AR9217" s="11"/>
      <c r="AW9217" s="31"/>
      <c r="AZ9217" s="12"/>
      <c r="BA9217" s="12"/>
      <c r="BB9217" s="12"/>
      <c r="BC9217" s="12"/>
    </row>
    <row r="9218" spans="4:55">
      <c r="D9218" s="7"/>
      <c r="E9218" s="7"/>
      <c r="F9218" s="8"/>
      <c r="G9218" s="8"/>
      <c r="H9218" s="8"/>
      <c r="AF9218" s="9"/>
      <c r="AG9218" s="9"/>
      <c r="AH9218" s="9"/>
      <c r="AI9218" s="9"/>
      <c r="AJ9218" s="9"/>
      <c r="AK9218" s="9"/>
      <c r="AL9218" s="9"/>
      <c r="AM9218" s="9"/>
      <c r="AN9218" s="9"/>
      <c r="AO9218" s="27"/>
      <c r="AQ9218" s="29"/>
      <c r="AR9218" s="11"/>
      <c r="AW9218" s="31"/>
      <c r="AZ9218" s="12"/>
      <c r="BA9218" s="12"/>
      <c r="BB9218" s="12"/>
      <c r="BC9218" s="12"/>
    </row>
    <row r="9219" spans="4:55">
      <c r="D9219" s="7"/>
      <c r="E9219" s="7"/>
      <c r="F9219" s="8"/>
      <c r="G9219" s="8"/>
      <c r="H9219" s="8"/>
      <c r="AF9219" s="9"/>
      <c r="AG9219" s="9"/>
      <c r="AH9219" s="9"/>
      <c r="AI9219" s="9"/>
      <c r="AJ9219" s="9"/>
      <c r="AK9219" s="9"/>
      <c r="AL9219" s="9"/>
      <c r="AM9219" s="9"/>
      <c r="AN9219" s="9"/>
      <c r="AO9219" s="27"/>
      <c r="AQ9219" s="29"/>
      <c r="AR9219" s="11"/>
      <c r="AW9219" s="31"/>
      <c r="AZ9219" s="12"/>
      <c r="BA9219" s="12"/>
      <c r="BB9219" s="12"/>
      <c r="BC9219" s="12"/>
    </row>
    <row r="9220" spans="4:55">
      <c r="D9220" s="7"/>
      <c r="E9220" s="7"/>
      <c r="F9220" s="8"/>
      <c r="G9220" s="8"/>
      <c r="H9220" s="8"/>
      <c r="AF9220" s="9"/>
      <c r="AG9220" s="9"/>
      <c r="AH9220" s="9"/>
      <c r="AI9220" s="9"/>
      <c r="AJ9220" s="9"/>
      <c r="AK9220" s="9"/>
      <c r="AL9220" s="9"/>
      <c r="AM9220" s="9"/>
      <c r="AN9220" s="9"/>
      <c r="AO9220" s="27"/>
      <c r="AQ9220" s="29"/>
      <c r="AR9220" s="11"/>
      <c r="AW9220" s="31"/>
      <c r="AZ9220" s="12"/>
      <c r="BA9220" s="12"/>
      <c r="BB9220" s="12"/>
      <c r="BC9220" s="12"/>
    </row>
    <row r="9221" spans="4:55">
      <c r="D9221" s="7"/>
      <c r="E9221" s="7"/>
      <c r="F9221" s="8"/>
      <c r="G9221" s="8"/>
      <c r="H9221" s="8"/>
      <c r="AF9221" s="9"/>
      <c r="AG9221" s="9"/>
      <c r="AH9221" s="9"/>
      <c r="AI9221" s="9"/>
      <c r="AJ9221" s="9"/>
      <c r="AK9221" s="9"/>
      <c r="AL9221" s="9"/>
      <c r="AM9221" s="9"/>
      <c r="AN9221" s="9"/>
      <c r="AO9221" s="27"/>
      <c r="AQ9221" s="29"/>
      <c r="AR9221" s="11"/>
      <c r="AW9221" s="31"/>
      <c r="AZ9221" s="12"/>
      <c r="BA9221" s="12"/>
      <c r="BB9221" s="12"/>
      <c r="BC9221" s="12"/>
    </row>
    <row r="9222" spans="4:55">
      <c r="D9222" s="7"/>
      <c r="E9222" s="7"/>
      <c r="F9222" s="8"/>
      <c r="G9222" s="8"/>
      <c r="H9222" s="8"/>
      <c r="AF9222" s="9"/>
      <c r="AG9222" s="9"/>
      <c r="AH9222" s="9"/>
      <c r="AI9222" s="9"/>
      <c r="AJ9222" s="9"/>
      <c r="AK9222" s="9"/>
      <c r="AL9222" s="9"/>
      <c r="AM9222" s="9"/>
      <c r="AN9222" s="9"/>
      <c r="AO9222" s="27"/>
      <c r="AQ9222" s="29"/>
      <c r="AR9222" s="11"/>
      <c r="AW9222" s="31"/>
      <c r="AZ9222" s="12"/>
      <c r="BA9222" s="12"/>
      <c r="BB9222" s="12"/>
      <c r="BC9222" s="12"/>
    </row>
    <row r="9223" spans="4:55">
      <c r="D9223" s="7"/>
      <c r="E9223" s="7"/>
      <c r="F9223" s="8"/>
      <c r="G9223" s="8"/>
      <c r="H9223" s="8"/>
      <c r="AF9223" s="9"/>
      <c r="AG9223" s="9"/>
      <c r="AH9223" s="9"/>
      <c r="AI9223" s="9"/>
      <c r="AJ9223" s="9"/>
      <c r="AK9223" s="9"/>
      <c r="AL9223" s="9"/>
      <c r="AM9223" s="9"/>
      <c r="AN9223" s="9"/>
      <c r="AO9223" s="27"/>
      <c r="AQ9223" s="29"/>
      <c r="AR9223" s="11"/>
      <c r="AW9223" s="31"/>
      <c r="AZ9223" s="12"/>
      <c r="BA9223" s="12"/>
      <c r="BB9223" s="12"/>
      <c r="BC9223" s="12"/>
    </row>
    <row r="9224" spans="4:55">
      <c r="D9224" s="7"/>
      <c r="E9224" s="7"/>
      <c r="F9224" s="8"/>
      <c r="G9224" s="8"/>
      <c r="H9224" s="8"/>
      <c r="AF9224" s="9"/>
      <c r="AG9224" s="9"/>
      <c r="AH9224" s="9"/>
      <c r="AI9224" s="9"/>
      <c r="AJ9224" s="9"/>
      <c r="AK9224" s="9"/>
      <c r="AL9224" s="9"/>
      <c r="AM9224" s="9"/>
      <c r="AN9224" s="9"/>
      <c r="AO9224" s="27"/>
      <c r="AQ9224" s="29"/>
      <c r="AR9224" s="11"/>
      <c r="AW9224" s="31"/>
      <c r="AZ9224" s="12"/>
      <c r="BA9224" s="12"/>
      <c r="BB9224" s="12"/>
      <c r="BC9224" s="12"/>
    </row>
    <row r="9225" spans="4:55">
      <c r="D9225" s="7"/>
      <c r="E9225" s="7"/>
      <c r="F9225" s="8"/>
      <c r="G9225" s="8"/>
      <c r="H9225" s="8"/>
      <c r="AF9225" s="9"/>
      <c r="AG9225" s="9"/>
      <c r="AH9225" s="9"/>
      <c r="AI9225" s="9"/>
      <c r="AJ9225" s="9"/>
      <c r="AK9225" s="9"/>
      <c r="AL9225" s="9"/>
      <c r="AM9225" s="9"/>
      <c r="AN9225" s="9"/>
      <c r="AO9225" s="27"/>
      <c r="AQ9225" s="29"/>
      <c r="AR9225" s="11"/>
      <c r="AW9225" s="31"/>
      <c r="AZ9225" s="12"/>
      <c r="BA9225" s="12"/>
      <c r="BB9225" s="12"/>
      <c r="BC9225" s="12"/>
    </row>
    <row r="9226" spans="4:55">
      <c r="D9226" s="7"/>
      <c r="E9226" s="7"/>
      <c r="F9226" s="8"/>
      <c r="G9226" s="8"/>
      <c r="H9226" s="8"/>
      <c r="AF9226" s="9"/>
      <c r="AG9226" s="9"/>
      <c r="AH9226" s="9"/>
      <c r="AI9226" s="9"/>
      <c r="AJ9226" s="9"/>
      <c r="AK9226" s="9"/>
      <c r="AL9226" s="9"/>
      <c r="AM9226" s="9"/>
      <c r="AN9226" s="9"/>
      <c r="AO9226" s="27"/>
      <c r="AQ9226" s="29"/>
      <c r="AR9226" s="11"/>
      <c r="AW9226" s="31"/>
      <c r="AZ9226" s="12"/>
      <c r="BA9226" s="12"/>
      <c r="BB9226" s="12"/>
      <c r="BC9226" s="12"/>
    </row>
    <row r="9227" spans="4:55">
      <c r="D9227" s="7"/>
      <c r="E9227" s="7"/>
      <c r="F9227" s="8"/>
      <c r="G9227" s="8"/>
      <c r="H9227" s="8"/>
      <c r="AF9227" s="9"/>
      <c r="AG9227" s="9"/>
      <c r="AH9227" s="9"/>
      <c r="AI9227" s="9"/>
      <c r="AJ9227" s="9"/>
      <c r="AK9227" s="9"/>
      <c r="AL9227" s="9"/>
      <c r="AM9227" s="9"/>
      <c r="AN9227" s="9"/>
      <c r="AO9227" s="27"/>
      <c r="AQ9227" s="29"/>
      <c r="AR9227" s="11"/>
      <c r="AW9227" s="31"/>
      <c r="AZ9227" s="12"/>
      <c r="BA9227" s="12"/>
      <c r="BB9227" s="12"/>
      <c r="BC9227" s="12"/>
    </row>
    <row r="9228" spans="4:55">
      <c r="D9228" s="7"/>
      <c r="E9228" s="7"/>
      <c r="F9228" s="8"/>
      <c r="G9228" s="8"/>
      <c r="H9228" s="8"/>
      <c r="AF9228" s="9"/>
      <c r="AG9228" s="9"/>
      <c r="AH9228" s="9"/>
      <c r="AI9228" s="9"/>
      <c r="AJ9228" s="9"/>
      <c r="AK9228" s="9"/>
      <c r="AL9228" s="9"/>
      <c r="AM9228" s="9"/>
      <c r="AN9228" s="9"/>
      <c r="AO9228" s="27"/>
      <c r="AQ9228" s="29"/>
      <c r="AR9228" s="11"/>
      <c r="AW9228" s="31"/>
      <c r="AZ9228" s="12"/>
      <c r="BA9228" s="12"/>
      <c r="BB9228" s="12"/>
      <c r="BC9228" s="12"/>
    </row>
    <row r="9229" spans="4:55">
      <c r="D9229" s="7"/>
      <c r="E9229" s="7"/>
      <c r="F9229" s="8"/>
      <c r="G9229" s="8"/>
      <c r="H9229" s="8"/>
      <c r="AF9229" s="9"/>
      <c r="AG9229" s="9"/>
      <c r="AH9229" s="9"/>
      <c r="AI9229" s="9"/>
      <c r="AJ9229" s="9"/>
      <c r="AK9229" s="9"/>
      <c r="AL9229" s="9"/>
      <c r="AM9229" s="9"/>
      <c r="AN9229" s="9"/>
      <c r="AO9229" s="27"/>
      <c r="AQ9229" s="29"/>
      <c r="AR9229" s="11"/>
      <c r="AW9229" s="31"/>
      <c r="AZ9229" s="12"/>
      <c r="BA9229" s="12"/>
      <c r="BB9229" s="12"/>
      <c r="BC9229" s="12"/>
    </row>
    <row r="9230" spans="4:55">
      <c r="D9230" s="7"/>
      <c r="E9230" s="7"/>
      <c r="F9230" s="8"/>
      <c r="G9230" s="8"/>
      <c r="H9230" s="8"/>
      <c r="AF9230" s="9"/>
      <c r="AG9230" s="9"/>
      <c r="AH9230" s="9"/>
      <c r="AI9230" s="9"/>
      <c r="AJ9230" s="9"/>
      <c r="AK9230" s="9"/>
      <c r="AL9230" s="9"/>
      <c r="AM9230" s="9"/>
      <c r="AN9230" s="9"/>
      <c r="AO9230" s="27"/>
      <c r="AQ9230" s="29"/>
      <c r="AR9230" s="11"/>
      <c r="AW9230" s="31"/>
      <c r="AZ9230" s="12"/>
      <c r="BA9230" s="12"/>
      <c r="BB9230" s="12"/>
      <c r="BC9230" s="12"/>
    </row>
    <row r="9231" spans="4:55">
      <c r="D9231" s="7"/>
      <c r="E9231" s="7"/>
      <c r="F9231" s="8"/>
      <c r="G9231" s="8"/>
      <c r="H9231" s="8"/>
      <c r="AF9231" s="9"/>
      <c r="AG9231" s="9"/>
      <c r="AH9231" s="9"/>
      <c r="AI9231" s="9"/>
      <c r="AJ9231" s="9"/>
      <c r="AK9231" s="9"/>
      <c r="AL9231" s="9"/>
      <c r="AM9231" s="9"/>
      <c r="AN9231" s="9"/>
      <c r="AO9231" s="27"/>
      <c r="AQ9231" s="29"/>
      <c r="AR9231" s="11"/>
      <c r="AW9231" s="31"/>
      <c r="AZ9231" s="12"/>
      <c r="BA9231" s="12"/>
      <c r="BB9231" s="12"/>
      <c r="BC9231" s="12"/>
    </row>
    <row r="9232" spans="4:55">
      <c r="D9232" s="7"/>
      <c r="E9232" s="7"/>
      <c r="F9232" s="8"/>
      <c r="G9232" s="8"/>
      <c r="H9232" s="8"/>
      <c r="AF9232" s="9"/>
      <c r="AG9232" s="9"/>
      <c r="AH9232" s="9"/>
      <c r="AI9232" s="9"/>
      <c r="AJ9232" s="9"/>
      <c r="AK9232" s="9"/>
      <c r="AL9232" s="9"/>
      <c r="AM9232" s="9"/>
      <c r="AN9232" s="9"/>
      <c r="AO9232" s="27"/>
      <c r="AQ9232" s="29"/>
      <c r="AR9232" s="11"/>
      <c r="AW9232" s="31"/>
      <c r="AZ9232" s="12"/>
      <c r="BA9232" s="12"/>
      <c r="BB9232" s="12"/>
      <c r="BC9232" s="12"/>
    </row>
    <row r="9233" spans="4:55">
      <c r="D9233" s="7"/>
      <c r="E9233" s="7"/>
      <c r="F9233" s="8"/>
      <c r="G9233" s="8"/>
      <c r="H9233" s="8"/>
      <c r="AF9233" s="9"/>
      <c r="AG9233" s="9"/>
      <c r="AH9233" s="9"/>
      <c r="AI9233" s="9"/>
      <c r="AJ9233" s="9"/>
      <c r="AK9233" s="9"/>
      <c r="AL9233" s="9"/>
      <c r="AM9233" s="9"/>
      <c r="AN9233" s="9"/>
      <c r="AO9233" s="27"/>
      <c r="AQ9233" s="29"/>
      <c r="AR9233" s="11"/>
      <c r="AW9233" s="31"/>
      <c r="AZ9233" s="12"/>
      <c r="BA9233" s="12"/>
      <c r="BB9233" s="12"/>
      <c r="BC9233" s="12"/>
    </row>
    <row r="9234" spans="4:55">
      <c r="D9234" s="7"/>
      <c r="E9234" s="7"/>
      <c r="F9234" s="8"/>
      <c r="G9234" s="8"/>
      <c r="H9234" s="8"/>
      <c r="AF9234" s="9"/>
      <c r="AG9234" s="9"/>
      <c r="AH9234" s="9"/>
      <c r="AI9234" s="9"/>
      <c r="AJ9234" s="9"/>
      <c r="AK9234" s="9"/>
      <c r="AL9234" s="9"/>
      <c r="AM9234" s="9"/>
      <c r="AN9234" s="9"/>
      <c r="AO9234" s="27"/>
      <c r="AQ9234" s="29"/>
      <c r="AR9234" s="11"/>
      <c r="AW9234" s="31"/>
      <c r="AZ9234" s="12"/>
      <c r="BA9234" s="12"/>
      <c r="BB9234" s="12"/>
      <c r="BC9234" s="12"/>
    </row>
    <row r="9235" spans="4:55">
      <c r="D9235" s="7"/>
      <c r="E9235" s="7"/>
      <c r="F9235" s="8"/>
      <c r="G9235" s="8"/>
      <c r="H9235" s="8"/>
      <c r="AF9235" s="9"/>
      <c r="AG9235" s="9"/>
      <c r="AH9235" s="9"/>
      <c r="AI9235" s="9"/>
      <c r="AJ9235" s="9"/>
      <c r="AK9235" s="9"/>
      <c r="AL9235" s="9"/>
      <c r="AM9235" s="9"/>
      <c r="AN9235" s="9"/>
      <c r="AO9235" s="27"/>
      <c r="AQ9235" s="29"/>
      <c r="AR9235" s="11"/>
      <c r="AW9235" s="31"/>
      <c r="AZ9235" s="12"/>
      <c r="BA9235" s="12"/>
      <c r="BB9235" s="12"/>
      <c r="BC9235" s="12"/>
    </row>
    <row r="9236" spans="4:55">
      <c r="D9236" s="7"/>
      <c r="E9236" s="7"/>
      <c r="F9236" s="8"/>
      <c r="G9236" s="8"/>
      <c r="H9236" s="8"/>
      <c r="AF9236" s="9"/>
      <c r="AG9236" s="9"/>
      <c r="AH9236" s="9"/>
      <c r="AI9236" s="9"/>
      <c r="AJ9236" s="9"/>
      <c r="AK9236" s="9"/>
      <c r="AL9236" s="9"/>
      <c r="AM9236" s="9"/>
      <c r="AN9236" s="9"/>
      <c r="AO9236" s="27"/>
      <c r="AQ9236" s="29"/>
      <c r="AR9236" s="11"/>
      <c r="AW9236" s="31"/>
      <c r="AZ9236" s="12"/>
      <c r="BA9236" s="12"/>
      <c r="BB9236" s="12"/>
      <c r="BC9236" s="12"/>
    </row>
    <row r="9237" spans="4:55">
      <c r="D9237" s="7"/>
      <c r="E9237" s="7"/>
      <c r="F9237" s="8"/>
      <c r="G9237" s="8"/>
      <c r="H9237" s="8"/>
      <c r="AF9237" s="9"/>
      <c r="AG9237" s="9"/>
      <c r="AH9237" s="9"/>
      <c r="AI9237" s="9"/>
      <c r="AJ9237" s="9"/>
      <c r="AK9237" s="9"/>
      <c r="AL9237" s="9"/>
      <c r="AM9237" s="9"/>
      <c r="AN9237" s="9"/>
      <c r="AO9237" s="27"/>
      <c r="AQ9237" s="29"/>
      <c r="AR9237" s="11"/>
      <c r="AW9237" s="31"/>
      <c r="AZ9237" s="12"/>
      <c r="BA9237" s="12"/>
      <c r="BB9237" s="12"/>
      <c r="BC9237" s="12"/>
    </row>
    <row r="9238" spans="4:55">
      <c r="D9238" s="7"/>
      <c r="E9238" s="7"/>
      <c r="F9238" s="8"/>
      <c r="G9238" s="8"/>
      <c r="H9238" s="8"/>
      <c r="AF9238" s="9"/>
      <c r="AG9238" s="9"/>
      <c r="AH9238" s="9"/>
      <c r="AI9238" s="9"/>
      <c r="AJ9238" s="9"/>
      <c r="AK9238" s="9"/>
      <c r="AL9238" s="9"/>
      <c r="AM9238" s="9"/>
      <c r="AN9238" s="9"/>
      <c r="AO9238" s="27"/>
      <c r="AQ9238" s="29"/>
      <c r="AR9238" s="11"/>
      <c r="AW9238" s="31"/>
      <c r="AZ9238" s="12"/>
      <c r="BA9238" s="12"/>
      <c r="BB9238" s="12"/>
      <c r="BC9238" s="12"/>
    </row>
    <row r="9239" spans="4:55">
      <c r="D9239" s="7"/>
      <c r="E9239" s="7"/>
      <c r="F9239" s="8"/>
      <c r="G9239" s="8"/>
      <c r="H9239" s="8"/>
      <c r="AF9239" s="9"/>
      <c r="AG9239" s="9"/>
      <c r="AH9239" s="9"/>
      <c r="AI9239" s="9"/>
      <c r="AJ9239" s="9"/>
      <c r="AK9239" s="9"/>
      <c r="AL9239" s="9"/>
      <c r="AM9239" s="9"/>
      <c r="AN9239" s="9"/>
      <c r="AO9239" s="27"/>
      <c r="AQ9239" s="29"/>
      <c r="AR9239" s="11"/>
      <c r="AW9239" s="31"/>
      <c r="AZ9239" s="12"/>
      <c r="BA9239" s="12"/>
      <c r="BB9239" s="12"/>
      <c r="BC9239" s="12"/>
    </row>
    <row r="9240" spans="4:55">
      <c r="D9240" s="7"/>
      <c r="E9240" s="7"/>
      <c r="F9240" s="8"/>
      <c r="G9240" s="8"/>
      <c r="H9240" s="8"/>
      <c r="AF9240" s="9"/>
      <c r="AG9240" s="9"/>
      <c r="AH9240" s="9"/>
      <c r="AI9240" s="9"/>
      <c r="AJ9240" s="9"/>
      <c r="AK9240" s="9"/>
      <c r="AL9240" s="9"/>
      <c r="AM9240" s="9"/>
      <c r="AN9240" s="9"/>
      <c r="AO9240" s="27"/>
      <c r="AQ9240" s="29"/>
      <c r="AR9240" s="11"/>
      <c r="AW9240" s="31"/>
      <c r="AZ9240" s="12"/>
      <c r="BA9240" s="12"/>
      <c r="BB9240" s="12"/>
      <c r="BC9240" s="12"/>
    </row>
    <row r="9241" spans="4:55">
      <c r="D9241" s="7"/>
      <c r="E9241" s="7"/>
      <c r="F9241" s="8"/>
      <c r="G9241" s="8"/>
      <c r="H9241" s="8"/>
      <c r="AF9241" s="9"/>
      <c r="AG9241" s="9"/>
      <c r="AH9241" s="9"/>
      <c r="AI9241" s="9"/>
      <c r="AJ9241" s="9"/>
      <c r="AK9241" s="9"/>
      <c r="AL9241" s="9"/>
      <c r="AM9241" s="9"/>
      <c r="AN9241" s="9"/>
      <c r="AO9241" s="27"/>
      <c r="AQ9241" s="29"/>
      <c r="AR9241" s="11"/>
      <c r="AW9241" s="31"/>
      <c r="AZ9241" s="12"/>
      <c r="BA9241" s="12"/>
      <c r="BB9241" s="12"/>
      <c r="BC9241" s="12"/>
    </row>
    <row r="9242" spans="4:55">
      <c r="D9242" s="7"/>
      <c r="E9242" s="7"/>
      <c r="F9242" s="8"/>
      <c r="G9242" s="8"/>
      <c r="H9242" s="8"/>
      <c r="AF9242" s="9"/>
      <c r="AG9242" s="9"/>
      <c r="AH9242" s="9"/>
      <c r="AI9242" s="9"/>
      <c r="AJ9242" s="9"/>
      <c r="AK9242" s="9"/>
      <c r="AL9242" s="9"/>
      <c r="AM9242" s="9"/>
      <c r="AN9242" s="9"/>
      <c r="AO9242" s="27"/>
      <c r="AQ9242" s="29"/>
      <c r="AR9242" s="11"/>
      <c r="AW9242" s="31"/>
      <c r="AZ9242" s="12"/>
      <c r="BA9242" s="12"/>
      <c r="BB9242" s="12"/>
      <c r="BC9242" s="12"/>
    </row>
    <row r="9243" spans="4:55">
      <c r="D9243" s="7"/>
      <c r="E9243" s="7"/>
      <c r="F9243" s="8"/>
      <c r="G9243" s="8"/>
      <c r="H9243" s="8"/>
      <c r="AF9243" s="9"/>
      <c r="AG9243" s="9"/>
      <c r="AH9243" s="9"/>
      <c r="AI9243" s="9"/>
      <c r="AJ9243" s="9"/>
      <c r="AK9243" s="9"/>
      <c r="AL9243" s="9"/>
      <c r="AM9243" s="9"/>
      <c r="AN9243" s="9"/>
      <c r="AO9243" s="27"/>
      <c r="AQ9243" s="29"/>
      <c r="AR9243" s="11"/>
      <c r="AW9243" s="31"/>
      <c r="AZ9243" s="12"/>
      <c r="BA9243" s="12"/>
      <c r="BB9243" s="12"/>
      <c r="BC9243" s="12"/>
    </row>
    <row r="9244" spans="4:55">
      <c r="D9244" s="7"/>
      <c r="E9244" s="7"/>
      <c r="F9244" s="8"/>
      <c r="G9244" s="8"/>
      <c r="H9244" s="8"/>
      <c r="AF9244" s="9"/>
      <c r="AG9244" s="9"/>
      <c r="AH9244" s="9"/>
      <c r="AI9244" s="9"/>
      <c r="AJ9244" s="9"/>
      <c r="AK9244" s="9"/>
      <c r="AL9244" s="9"/>
      <c r="AM9244" s="9"/>
      <c r="AN9244" s="9"/>
      <c r="AO9244" s="27"/>
      <c r="AQ9244" s="29"/>
      <c r="AR9244" s="11"/>
      <c r="AW9244" s="31"/>
      <c r="AZ9244" s="12"/>
      <c r="BA9244" s="12"/>
      <c r="BB9244" s="12"/>
      <c r="BC9244" s="12"/>
    </row>
    <row r="9245" spans="4:55">
      <c r="D9245" s="7"/>
      <c r="E9245" s="7"/>
      <c r="F9245" s="8"/>
      <c r="G9245" s="8"/>
      <c r="H9245" s="8"/>
      <c r="AF9245" s="9"/>
      <c r="AG9245" s="9"/>
      <c r="AH9245" s="9"/>
      <c r="AI9245" s="9"/>
      <c r="AJ9245" s="9"/>
      <c r="AK9245" s="9"/>
      <c r="AL9245" s="9"/>
      <c r="AM9245" s="9"/>
      <c r="AN9245" s="9"/>
      <c r="AO9245" s="27"/>
      <c r="AQ9245" s="29"/>
      <c r="AR9245" s="11"/>
      <c r="AW9245" s="31"/>
      <c r="AZ9245" s="12"/>
      <c r="BA9245" s="12"/>
      <c r="BB9245" s="12"/>
      <c r="BC9245" s="12"/>
    </row>
    <row r="9246" spans="4:55">
      <c r="D9246" s="7"/>
      <c r="E9246" s="7"/>
      <c r="F9246" s="8"/>
      <c r="G9246" s="8"/>
      <c r="H9246" s="8"/>
      <c r="AF9246" s="9"/>
      <c r="AG9246" s="9"/>
      <c r="AH9246" s="9"/>
      <c r="AI9246" s="9"/>
      <c r="AJ9246" s="9"/>
      <c r="AK9246" s="9"/>
      <c r="AL9246" s="9"/>
      <c r="AM9246" s="9"/>
      <c r="AN9246" s="9"/>
      <c r="AO9246" s="27"/>
      <c r="AQ9246" s="29"/>
      <c r="AR9246" s="11"/>
      <c r="AW9246" s="31"/>
      <c r="AZ9246" s="12"/>
      <c r="BA9246" s="12"/>
      <c r="BB9246" s="12"/>
      <c r="BC9246" s="12"/>
    </row>
    <row r="9247" spans="4:55">
      <c r="D9247" s="7"/>
      <c r="E9247" s="7"/>
      <c r="F9247" s="8"/>
      <c r="G9247" s="8"/>
      <c r="H9247" s="8"/>
      <c r="AF9247" s="9"/>
      <c r="AG9247" s="9"/>
      <c r="AH9247" s="9"/>
      <c r="AI9247" s="9"/>
      <c r="AJ9247" s="9"/>
      <c r="AK9247" s="9"/>
      <c r="AL9247" s="9"/>
      <c r="AM9247" s="9"/>
      <c r="AN9247" s="9"/>
      <c r="AO9247" s="27"/>
      <c r="AQ9247" s="29"/>
      <c r="AR9247" s="11"/>
      <c r="AW9247" s="31"/>
      <c r="AZ9247" s="12"/>
      <c r="BA9247" s="12"/>
      <c r="BB9247" s="12"/>
      <c r="BC9247" s="12"/>
    </row>
    <row r="9248" spans="4:55">
      <c r="D9248" s="7"/>
      <c r="E9248" s="7"/>
      <c r="F9248" s="8"/>
      <c r="G9248" s="8"/>
      <c r="H9248" s="8"/>
      <c r="AF9248" s="9"/>
      <c r="AG9248" s="9"/>
      <c r="AH9248" s="9"/>
      <c r="AI9248" s="9"/>
      <c r="AJ9248" s="9"/>
      <c r="AK9248" s="9"/>
      <c r="AL9248" s="9"/>
      <c r="AM9248" s="9"/>
      <c r="AN9248" s="9"/>
      <c r="AO9248" s="27"/>
      <c r="AQ9248" s="29"/>
      <c r="AR9248" s="11"/>
      <c r="AW9248" s="31"/>
      <c r="AZ9248" s="12"/>
      <c r="BA9248" s="12"/>
      <c r="BB9248" s="12"/>
      <c r="BC9248" s="12"/>
    </row>
    <row r="9249" spans="4:55">
      <c r="D9249" s="7"/>
      <c r="E9249" s="7"/>
      <c r="F9249" s="8"/>
      <c r="G9249" s="8"/>
      <c r="H9249" s="8"/>
      <c r="AF9249" s="9"/>
      <c r="AG9249" s="9"/>
      <c r="AH9249" s="9"/>
      <c r="AI9249" s="9"/>
      <c r="AJ9249" s="9"/>
      <c r="AK9249" s="9"/>
      <c r="AL9249" s="9"/>
      <c r="AM9249" s="9"/>
      <c r="AN9249" s="9"/>
      <c r="AO9249" s="27"/>
      <c r="AQ9249" s="29"/>
      <c r="AR9249" s="11"/>
      <c r="AW9249" s="31"/>
      <c r="AZ9249" s="12"/>
      <c r="BA9249" s="12"/>
      <c r="BB9249" s="12"/>
      <c r="BC9249" s="12"/>
    </row>
    <row r="9250" spans="4:55">
      <c r="D9250" s="7"/>
      <c r="E9250" s="7"/>
      <c r="F9250" s="8"/>
      <c r="G9250" s="8"/>
      <c r="H9250" s="8"/>
      <c r="AF9250" s="9"/>
      <c r="AG9250" s="9"/>
      <c r="AH9250" s="9"/>
      <c r="AI9250" s="9"/>
      <c r="AJ9250" s="9"/>
      <c r="AK9250" s="9"/>
      <c r="AL9250" s="9"/>
      <c r="AM9250" s="9"/>
      <c r="AN9250" s="9"/>
      <c r="AO9250" s="27"/>
      <c r="AQ9250" s="29"/>
      <c r="AR9250" s="11"/>
      <c r="AW9250" s="31"/>
      <c r="AZ9250" s="12"/>
      <c r="BA9250" s="12"/>
      <c r="BB9250" s="12"/>
      <c r="BC9250" s="12"/>
    </row>
    <row r="9251" spans="4:55">
      <c r="D9251" s="7"/>
      <c r="E9251" s="7"/>
      <c r="F9251" s="8"/>
      <c r="G9251" s="8"/>
      <c r="H9251" s="8"/>
      <c r="AF9251" s="9"/>
      <c r="AG9251" s="9"/>
      <c r="AH9251" s="9"/>
      <c r="AI9251" s="9"/>
      <c r="AJ9251" s="9"/>
      <c r="AK9251" s="9"/>
      <c r="AL9251" s="9"/>
      <c r="AM9251" s="9"/>
      <c r="AN9251" s="9"/>
      <c r="AO9251" s="27"/>
      <c r="AQ9251" s="29"/>
      <c r="AR9251" s="11"/>
      <c r="AW9251" s="31"/>
      <c r="AZ9251" s="12"/>
      <c r="BA9251" s="12"/>
      <c r="BB9251" s="12"/>
      <c r="BC9251" s="12"/>
    </row>
    <row r="9252" spans="4:55">
      <c r="D9252" s="7"/>
      <c r="E9252" s="7"/>
      <c r="F9252" s="8"/>
      <c r="G9252" s="8"/>
      <c r="H9252" s="8"/>
      <c r="AF9252" s="9"/>
      <c r="AG9252" s="9"/>
      <c r="AH9252" s="9"/>
      <c r="AI9252" s="9"/>
      <c r="AJ9252" s="9"/>
      <c r="AK9252" s="9"/>
      <c r="AL9252" s="9"/>
      <c r="AM9252" s="9"/>
      <c r="AN9252" s="9"/>
      <c r="AO9252" s="27"/>
      <c r="AQ9252" s="29"/>
      <c r="AR9252" s="11"/>
      <c r="AW9252" s="31"/>
      <c r="AZ9252" s="12"/>
      <c r="BA9252" s="12"/>
      <c r="BB9252" s="12"/>
      <c r="BC9252" s="12"/>
    </row>
    <row r="9253" spans="4:55">
      <c r="D9253" s="7"/>
      <c r="E9253" s="7"/>
      <c r="F9253" s="8"/>
      <c r="G9253" s="8"/>
      <c r="H9253" s="8"/>
      <c r="AF9253" s="9"/>
      <c r="AG9253" s="9"/>
      <c r="AH9253" s="9"/>
      <c r="AI9253" s="9"/>
      <c r="AJ9253" s="9"/>
      <c r="AK9253" s="9"/>
      <c r="AL9253" s="9"/>
      <c r="AM9253" s="9"/>
      <c r="AN9253" s="9"/>
      <c r="AO9253" s="27"/>
      <c r="AQ9253" s="29"/>
      <c r="AR9253" s="11"/>
      <c r="AW9253" s="31"/>
      <c r="AZ9253" s="12"/>
      <c r="BA9253" s="12"/>
      <c r="BB9253" s="12"/>
      <c r="BC9253" s="12"/>
    </row>
    <row r="9254" spans="4:55">
      <c r="D9254" s="7"/>
      <c r="E9254" s="7"/>
      <c r="F9254" s="8"/>
      <c r="G9254" s="8"/>
      <c r="H9254" s="8"/>
      <c r="AF9254" s="9"/>
      <c r="AG9254" s="9"/>
      <c r="AH9254" s="9"/>
      <c r="AI9254" s="9"/>
      <c r="AJ9254" s="9"/>
      <c r="AK9254" s="9"/>
      <c r="AL9254" s="9"/>
      <c r="AM9254" s="9"/>
      <c r="AN9254" s="9"/>
      <c r="AO9254" s="27"/>
      <c r="AQ9254" s="29"/>
      <c r="AR9254" s="11"/>
      <c r="AW9254" s="31"/>
      <c r="AZ9254" s="12"/>
      <c r="BA9254" s="12"/>
      <c r="BB9254" s="12"/>
      <c r="BC9254" s="12"/>
    </row>
    <row r="9255" spans="4:55">
      <c r="D9255" s="7"/>
      <c r="E9255" s="7"/>
      <c r="F9255" s="8"/>
      <c r="G9255" s="8"/>
      <c r="H9255" s="8"/>
      <c r="AF9255" s="9"/>
      <c r="AG9255" s="9"/>
      <c r="AH9255" s="9"/>
      <c r="AI9255" s="9"/>
      <c r="AJ9255" s="9"/>
      <c r="AK9255" s="9"/>
      <c r="AL9255" s="9"/>
      <c r="AM9255" s="9"/>
      <c r="AN9255" s="9"/>
      <c r="AO9255" s="27"/>
      <c r="AQ9255" s="29"/>
      <c r="AR9255" s="11"/>
      <c r="AW9255" s="31"/>
      <c r="AZ9255" s="12"/>
      <c r="BA9255" s="12"/>
      <c r="BB9255" s="12"/>
      <c r="BC9255" s="12"/>
    </row>
    <row r="9256" spans="4:55">
      <c r="D9256" s="7"/>
      <c r="E9256" s="7"/>
      <c r="F9256" s="8"/>
      <c r="G9256" s="8"/>
      <c r="H9256" s="8"/>
      <c r="AF9256" s="9"/>
      <c r="AG9256" s="9"/>
      <c r="AH9256" s="9"/>
      <c r="AI9256" s="9"/>
      <c r="AJ9256" s="9"/>
      <c r="AK9256" s="9"/>
      <c r="AL9256" s="9"/>
      <c r="AM9256" s="9"/>
      <c r="AN9256" s="9"/>
      <c r="AO9256" s="27"/>
      <c r="AQ9256" s="29"/>
      <c r="AR9256" s="11"/>
      <c r="AW9256" s="31"/>
      <c r="AZ9256" s="12"/>
      <c r="BA9256" s="12"/>
      <c r="BB9256" s="12"/>
      <c r="BC9256" s="12"/>
    </row>
    <row r="9257" spans="4:55">
      <c r="D9257" s="7"/>
      <c r="E9257" s="7"/>
      <c r="F9257" s="8"/>
      <c r="G9257" s="8"/>
      <c r="H9257" s="8"/>
      <c r="AF9257" s="9"/>
      <c r="AG9257" s="9"/>
      <c r="AH9257" s="9"/>
      <c r="AI9257" s="9"/>
      <c r="AJ9257" s="9"/>
      <c r="AK9257" s="9"/>
      <c r="AL9257" s="9"/>
      <c r="AM9257" s="9"/>
      <c r="AN9257" s="9"/>
      <c r="AO9257" s="27"/>
      <c r="AQ9257" s="29"/>
      <c r="AR9257" s="11"/>
      <c r="AW9257" s="31"/>
      <c r="AZ9257" s="12"/>
      <c r="BA9257" s="12"/>
      <c r="BB9257" s="12"/>
      <c r="BC9257" s="12"/>
    </row>
    <row r="9258" spans="4:55">
      <c r="D9258" s="7"/>
      <c r="E9258" s="7"/>
      <c r="F9258" s="8"/>
      <c r="G9258" s="8"/>
      <c r="H9258" s="8"/>
      <c r="AF9258" s="9"/>
      <c r="AG9258" s="9"/>
      <c r="AH9258" s="9"/>
      <c r="AI9258" s="9"/>
      <c r="AJ9258" s="9"/>
      <c r="AK9258" s="9"/>
      <c r="AL9258" s="9"/>
      <c r="AM9258" s="9"/>
      <c r="AN9258" s="9"/>
      <c r="AO9258" s="27"/>
      <c r="AQ9258" s="29"/>
      <c r="AR9258" s="11"/>
      <c r="AW9258" s="31"/>
      <c r="AZ9258" s="12"/>
      <c r="BA9258" s="12"/>
      <c r="BB9258" s="12"/>
      <c r="BC9258" s="12"/>
    </row>
    <row r="9259" spans="4:55">
      <c r="D9259" s="7"/>
      <c r="E9259" s="7"/>
      <c r="F9259" s="8"/>
      <c r="G9259" s="8"/>
      <c r="H9259" s="8"/>
      <c r="AF9259" s="9"/>
      <c r="AG9259" s="9"/>
      <c r="AH9259" s="9"/>
      <c r="AI9259" s="9"/>
      <c r="AJ9259" s="9"/>
      <c r="AK9259" s="9"/>
      <c r="AL9259" s="9"/>
      <c r="AM9259" s="9"/>
      <c r="AN9259" s="9"/>
      <c r="AO9259" s="27"/>
      <c r="AQ9259" s="29"/>
      <c r="AR9259" s="11"/>
      <c r="AW9259" s="31"/>
      <c r="AZ9259" s="12"/>
      <c r="BA9259" s="12"/>
      <c r="BB9259" s="12"/>
      <c r="BC9259" s="12"/>
    </row>
    <row r="9260" spans="4:55">
      <c r="D9260" s="7"/>
      <c r="E9260" s="7"/>
      <c r="F9260" s="8"/>
      <c r="G9260" s="8"/>
      <c r="H9260" s="8"/>
      <c r="AF9260" s="9"/>
      <c r="AG9260" s="9"/>
      <c r="AH9260" s="9"/>
      <c r="AI9260" s="9"/>
      <c r="AJ9260" s="9"/>
      <c r="AK9260" s="9"/>
      <c r="AL9260" s="9"/>
      <c r="AM9260" s="9"/>
      <c r="AN9260" s="9"/>
      <c r="AO9260" s="27"/>
      <c r="AQ9260" s="29"/>
      <c r="AR9260" s="11"/>
      <c r="AW9260" s="31"/>
      <c r="AZ9260" s="12"/>
      <c r="BA9260" s="12"/>
      <c r="BB9260" s="12"/>
      <c r="BC9260" s="12"/>
    </row>
    <row r="9261" spans="4:55">
      <c r="D9261" s="7"/>
      <c r="E9261" s="7"/>
      <c r="F9261" s="8"/>
      <c r="G9261" s="8"/>
      <c r="H9261" s="8"/>
      <c r="AF9261" s="9"/>
      <c r="AG9261" s="9"/>
      <c r="AH9261" s="9"/>
      <c r="AI9261" s="9"/>
      <c r="AJ9261" s="9"/>
      <c r="AK9261" s="9"/>
      <c r="AL9261" s="9"/>
      <c r="AM9261" s="9"/>
      <c r="AN9261" s="9"/>
      <c r="AO9261" s="27"/>
      <c r="AQ9261" s="29"/>
      <c r="AR9261" s="11"/>
      <c r="AW9261" s="31"/>
      <c r="AZ9261" s="12"/>
      <c r="BA9261" s="12"/>
      <c r="BB9261" s="12"/>
      <c r="BC9261" s="12"/>
    </row>
    <row r="9262" spans="4:55">
      <c r="D9262" s="7"/>
      <c r="E9262" s="7"/>
      <c r="F9262" s="8"/>
      <c r="G9262" s="8"/>
      <c r="H9262" s="8"/>
      <c r="AF9262" s="9"/>
      <c r="AG9262" s="9"/>
      <c r="AH9262" s="9"/>
      <c r="AI9262" s="9"/>
      <c r="AJ9262" s="9"/>
      <c r="AK9262" s="9"/>
      <c r="AL9262" s="9"/>
      <c r="AM9262" s="9"/>
      <c r="AN9262" s="9"/>
      <c r="AO9262" s="27"/>
      <c r="AQ9262" s="29"/>
      <c r="AR9262" s="11"/>
      <c r="AW9262" s="31"/>
      <c r="AZ9262" s="12"/>
      <c r="BA9262" s="12"/>
      <c r="BB9262" s="12"/>
      <c r="BC9262" s="12"/>
    </row>
    <row r="9263" spans="4:55">
      <c r="D9263" s="7"/>
      <c r="E9263" s="7"/>
      <c r="F9263" s="8"/>
      <c r="G9263" s="8"/>
      <c r="H9263" s="8"/>
      <c r="AF9263" s="9"/>
      <c r="AG9263" s="9"/>
      <c r="AH9263" s="9"/>
      <c r="AI9263" s="9"/>
      <c r="AJ9263" s="9"/>
      <c r="AK9263" s="9"/>
      <c r="AL9263" s="9"/>
      <c r="AM9263" s="9"/>
      <c r="AN9263" s="9"/>
      <c r="AO9263" s="27"/>
      <c r="AQ9263" s="29"/>
      <c r="AR9263" s="11"/>
      <c r="AW9263" s="31"/>
      <c r="AZ9263" s="12"/>
      <c r="BA9263" s="12"/>
      <c r="BB9263" s="12"/>
      <c r="BC9263" s="12"/>
    </row>
    <row r="9264" spans="4:55">
      <c r="D9264" s="7"/>
      <c r="E9264" s="7"/>
      <c r="F9264" s="8"/>
      <c r="G9264" s="8"/>
      <c r="H9264" s="8"/>
      <c r="AF9264" s="9"/>
      <c r="AG9264" s="9"/>
      <c r="AH9264" s="9"/>
      <c r="AI9264" s="9"/>
      <c r="AJ9264" s="9"/>
      <c r="AK9264" s="9"/>
      <c r="AL9264" s="9"/>
      <c r="AM9264" s="9"/>
      <c r="AN9264" s="9"/>
      <c r="AO9264" s="27"/>
      <c r="AQ9264" s="29"/>
      <c r="AR9264" s="11"/>
      <c r="AW9264" s="31"/>
      <c r="AZ9264" s="12"/>
      <c r="BA9264" s="12"/>
      <c r="BB9264" s="12"/>
      <c r="BC9264" s="12"/>
    </row>
    <row r="9265" spans="4:55">
      <c r="D9265" s="7"/>
      <c r="E9265" s="7"/>
      <c r="F9265" s="8"/>
      <c r="G9265" s="8"/>
      <c r="H9265" s="8"/>
      <c r="AF9265" s="9"/>
      <c r="AG9265" s="9"/>
      <c r="AH9265" s="9"/>
      <c r="AI9265" s="9"/>
      <c r="AJ9265" s="9"/>
      <c r="AK9265" s="9"/>
      <c r="AL9265" s="9"/>
      <c r="AM9265" s="9"/>
      <c r="AN9265" s="9"/>
      <c r="AO9265" s="27"/>
      <c r="AQ9265" s="29"/>
      <c r="AR9265" s="11"/>
      <c r="AW9265" s="31"/>
      <c r="AZ9265" s="12"/>
      <c r="BA9265" s="12"/>
      <c r="BB9265" s="12"/>
      <c r="BC9265" s="12"/>
    </row>
    <row r="9266" spans="4:55">
      <c r="D9266" s="7"/>
      <c r="E9266" s="7"/>
      <c r="F9266" s="8"/>
      <c r="G9266" s="8"/>
      <c r="H9266" s="8"/>
      <c r="AF9266" s="9"/>
      <c r="AG9266" s="9"/>
      <c r="AH9266" s="9"/>
      <c r="AI9266" s="9"/>
      <c r="AJ9266" s="9"/>
      <c r="AK9266" s="9"/>
      <c r="AL9266" s="9"/>
      <c r="AM9266" s="9"/>
      <c r="AN9266" s="9"/>
      <c r="AO9266" s="27"/>
      <c r="AQ9266" s="29"/>
      <c r="AR9266" s="11"/>
      <c r="AW9266" s="31"/>
      <c r="AZ9266" s="12"/>
      <c r="BA9266" s="12"/>
      <c r="BB9266" s="12"/>
      <c r="BC9266" s="12"/>
    </row>
    <row r="9267" spans="4:55">
      <c r="D9267" s="7"/>
      <c r="E9267" s="7"/>
      <c r="F9267" s="8"/>
      <c r="G9267" s="8"/>
      <c r="H9267" s="8"/>
      <c r="AF9267" s="9"/>
      <c r="AG9267" s="9"/>
      <c r="AH9267" s="9"/>
      <c r="AI9267" s="9"/>
      <c r="AJ9267" s="9"/>
      <c r="AK9267" s="9"/>
      <c r="AL9267" s="9"/>
      <c r="AM9267" s="9"/>
      <c r="AN9267" s="9"/>
      <c r="AO9267" s="27"/>
      <c r="AQ9267" s="29"/>
      <c r="AR9267" s="11"/>
      <c r="AW9267" s="31"/>
      <c r="AZ9267" s="12"/>
      <c r="BA9267" s="12"/>
      <c r="BB9267" s="12"/>
      <c r="BC9267" s="12"/>
    </row>
    <row r="9268" spans="4:55">
      <c r="D9268" s="7"/>
      <c r="E9268" s="7"/>
      <c r="F9268" s="8"/>
      <c r="G9268" s="8"/>
      <c r="H9268" s="8"/>
      <c r="AF9268" s="9"/>
      <c r="AG9268" s="9"/>
      <c r="AH9268" s="9"/>
      <c r="AI9268" s="9"/>
      <c r="AJ9268" s="9"/>
      <c r="AK9268" s="9"/>
      <c r="AL9268" s="9"/>
      <c r="AM9268" s="9"/>
      <c r="AN9268" s="9"/>
      <c r="AO9268" s="27"/>
      <c r="AQ9268" s="29"/>
      <c r="AR9268" s="11"/>
      <c r="AW9268" s="31"/>
      <c r="AZ9268" s="12"/>
      <c r="BA9268" s="12"/>
      <c r="BB9268" s="12"/>
      <c r="BC9268" s="12"/>
    </row>
    <row r="9269" spans="4:55">
      <c r="D9269" s="7"/>
      <c r="E9269" s="7"/>
      <c r="F9269" s="8"/>
      <c r="G9269" s="8"/>
      <c r="H9269" s="8"/>
      <c r="AF9269" s="9"/>
      <c r="AG9269" s="9"/>
      <c r="AH9269" s="9"/>
      <c r="AI9269" s="9"/>
      <c r="AJ9269" s="9"/>
      <c r="AK9269" s="9"/>
      <c r="AL9269" s="9"/>
      <c r="AM9269" s="9"/>
      <c r="AN9269" s="9"/>
      <c r="AO9269" s="27"/>
      <c r="AQ9269" s="29"/>
      <c r="AR9269" s="11"/>
      <c r="AW9269" s="31"/>
      <c r="AZ9269" s="12"/>
      <c r="BA9269" s="12"/>
      <c r="BB9269" s="12"/>
      <c r="BC9269" s="12"/>
    </row>
    <row r="9270" spans="4:55">
      <c r="D9270" s="7"/>
      <c r="E9270" s="7"/>
      <c r="F9270" s="8"/>
      <c r="G9270" s="8"/>
      <c r="H9270" s="8"/>
      <c r="AF9270" s="9"/>
      <c r="AG9270" s="9"/>
      <c r="AH9270" s="9"/>
      <c r="AI9270" s="9"/>
      <c r="AJ9270" s="9"/>
      <c r="AK9270" s="9"/>
      <c r="AL9270" s="9"/>
      <c r="AM9270" s="9"/>
      <c r="AN9270" s="9"/>
      <c r="AO9270" s="27"/>
      <c r="AQ9270" s="29"/>
      <c r="AR9270" s="11"/>
      <c r="AW9270" s="31"/>
      <c r="AZ9270" s="12"/>
      <c r="BA9270" s="12"/>
      <c r="BB9270" s="12"/>
      <c r="BC9270" s="12"/>
    </row>
    <row r="9271" spans="4:55">
      <c r="D9271" s="7"/>
      <c r="E9271" s="7"/>
      <c r="F9271" s="8"/>
      <c r="G9271" s="8"/>
      <c r="H9271" s="8"/>
      <c r="AF9271" s="9"/>
      <c r="AG9271" s="9"/>
      <c r="AH9271" s="9"/>
      <c r="AI9271" s="9"/>
      <c r="AJ9271" s="9"/>
      <c r="AK9271" s="9"/>
      <c r="AL9271" s="9"/>
      <c r="AM9271" s="9"/>
      <c r="AN9271" s="9"/>
      <c r="AO9271" s="27"/>
      <c r="AQ9271" s="29"/>
      <c r="AR9271" s="11"/>
      <c r="AW9271" s="31"/>
      <c r="AZ9271" s="12"/>
      <c r="BA9271" s="12"/>
      <c r="BB9271" s="12"/>
      <c r="BC9271" s="12"/>
    </row>
    <row r="9272" spans="4:55">
      <c r="D9272" s="7"/>
      <c r="E9272" s="7"/>
      <c r="F9272" s="8"/>
      <c r="G9272" s="8"/>
      <c r="H9272" s="8"/>
      <c r="AF9272" s="9"/>
      <c r="AG9272" s="9"/>
      <c r="AH9272" s="9"/>
      <c r="AI9272" s="9"/>
      <c r="AJ9272" s="9"/>
      <c r="AK9272" s="9"/>
      <c r="AL9272" s="9"/>
      <c r="AM9272" s="9"/>
      <c r="AN9272" s="9"/>
      <c r="AO9272" s="27"/>
      <c r="AQ9272" s="29"/>
      <c r="AR9272" s="11"/>
      <c r="AW9272" s="31"/>
      <c r="AZ9272" s="12"/>
      <c r="BA9272" s="12"/>
      <c r="BB9272" s="12"/>
      <c r="BC9272" s="12"/>
    </row>
    <row r="9273" spans="4:55">
      <c r="D9273" s="7"/>
      <c r="E9273" s="7"/>
      <c r="F9273" s="8"/>
      <c r="G9273" s="8"/>
      <c r="H9273" s="8"/>
      <c r="AF9273" s="9"/>
      <c r="AG9273" s="9"/>
      <c r="AH9273" s="9"/>
      <c r="AI9273" s="9"/>
      <c r="AJ9273" s="9"/>
      <c r="AK9273" s="9"/>
      <c r="AL9273" s="9"/>
      <c r="AM9273" s="9"/>
      <c r="AN9273" s="9"/>
      <c r="AO9273" s="27"/>
      <c r="AQ9273" s="29"/>
      <c r="AR9273" s="11"/>
      <c r="AW9273" s="31"/>
      <c r="AZ9273" s="12"/>
      <c r="BA9273" s="12"/>
      <c r="BB9273" s="12"/>
      <c r="BC9273" s="12"/>
    </row>
    <row r="9274" spans="4:55">
      <c r="D9274" s="7"/>
      <c r="E9274" s="7"/>
      <c r="F9274" s="8"/>
      <c r="G9274" s="8"/>
      <c r="H9274" s="8"/>
      <c r="AF9274" s="9"/>
      <c r="AG9274" s="9"/>
      <c r="AH9274" s="9"/>
      <c r="AI9274" s="9"/>
      <c r="AJ9274" s="9"/>
      <c r="AK9274" s="9"/>
      <c r="AL9274" s="9"/>
      <c r="AM9274" s="9"/>
      <c r="AN9274" s="9"/>
      <c r="AO9274" s="27"/>
      <c r="AQ9274" s="29"/>
      <c r="AR9274" s="11"/>
      <c r="AW9274" s="31"/>
      <c r="AZ9274" s="12"/>
      <c r="BA9274" s="12"/>
      <c r="BB9274" s="12"/>
      <c r="BC9274" s="12"/>
    </row>
    <row r="9275" spans="4:55">
      <c r="D9275" s="7"/>
      <c r="E9275" s="7"/>
      <c r="F9275" s="8"/>
      <c r="G9275" s="8"/>
      <c r="H9275" s="8"/>
      <c r="AF9275" s="9"/>
      <c r="AG9275" s="9"/>
      <c r="AH9275" s="9"/>
      <c r="AI9275" s="9"/>
      <c r="AJ9275" s="9"/>
      <c r="AK9275" s="9"/>
      <c r="AL9275" s="9"/>
      <c r="AM9275" s="9"/>
      <c r="AN9275" s="9"/>
      <c r="AO9275" s="27"/>
      <c r="AQ9275" s="29"/>
      <c r="AR9275" s="11"/>
      <c r="AW9275" s="31"/>
      <c r="AZ9275" s="12"/>
      <c r="BA9275" s="12"/>
      <c r="BB9275" s="12"/>
      <c r="BC9275" s="12"/>
    </row>
    <row r="9276" spans="4:55">
      <c r="D9276" s="7"/>
      <c r="E9276" s="7"/>
      <c r="F9276" s="8"/>
      <c r="G9276" s="8"/>
      <c r="H9276" s="8"/>
      <c r="AF9276" s="9"/>
      <c r="AG9276" s="9"/>
      <c r="AH9276" s="9"/>
      <c r="AI9276" s="9"/>
      <c r="AJ9276" s="9"/>
      <c r="AK9276" s="9"/>
      <c r="AL9276" s="9"/>
      <c r="AM9276" s="9"/>
      <c r="AN9276" s="9"/>
      <c r="AO9276" s="27"/>
      <c r="AQ9276" s="29"/>
      <c r="AR9276" s="11"/>
      <c r="AW9276" s="31"/>
      <c r="AZ9276" s="12"/>
      <c r="BA9276" s="12"/>
      <c r="BB9276" s="12"/>
      <c r="BC9276" s="12"/>
    </row>
    <row r="9277" spans="4:55">
      <c r="D9277" s="7"/>
      <c r="E9277" s="7"/>
      <c r="F9277" s="8"/>
      <c r="G9277" s="8"/>
      <c r="H9277" s="8"/>
      <c r="AF9277" s="9"/>
      <c r="AG9277" s="9"/>
      <c r="AH9277" s="9"/>
      <c r="AI9277" s="9"/>
      <c r="AJ9277" s="9"/>
      <c r="AK9277" s="9"/>
      <c r="AL9277" s="9"/>
      <c r="AM9277" s="9"/>
      <c r="AN9277" s="9"/>
      <c r="AO9277" s="27"/>
      <c r="AQ9277" s="29"/>
      <c r="AR9277" s="11"/>
      <c r="AW9277" s="31"/>
      <c r="AZ9277" s="12"/>
      <c r="BA9277" s="12"/>
      <c r="BB9277" s="12"/>
      <c r="BC9277" s="12"/>
    </row>
    <row r="9278" spans="4:55">
      <c r="D9278" s="7"/>
      <c r="E9278" s="7"/>
      <c r="F9278" s="8"/>
      <c r="G9278" s="8"/>
      <c r="H9278" s="8"/>
      <c r="AF9278" s="9"/>
      <c r="AG9278" s="9"/>
      <c r="AH9278" s="9"/>
      <c r="AI9278" s="9"/>
      <c r="AJ9278" s="9"/>
      <c r="AK9278" s="9"/>
      <c r="AL9278" s="9"/>
      <c r="AM9278" s="9"/>
      <c r="AN9278" s="9"/>
      <c r="AO9278" s="27"/>
      <c r="AQ9278" s="29"/>
      <c r="AR9278" s="11"/>
      <c r="AW9278" s="31"/>
      <c r="AZ9278" s="12"/>
      <c r="BA9278" s="12"/>
      <c r="BB9278" s="12"/>
      <c r="BC9278" s="12"/>
    </row>
    <row r="9279" spans="4:55">
      <c r="D9279" s="7"/>
      <c r="E9279" s="7"/>
      <c r="F9279" s="8"/>
      <c r="G9279" s="8"/>
      <c r="H9279" s="8"/>
      <c r="AF9279" s="9"/>
      <c r="AG9279" s="9"/>
      <c r="AH9279" s="9"/>
      <c r="AI9279" s="9"/>
      <c r="AJ9279" s="9"/>
      <c r="AK9279" s="9"/>
      <c r="AL9279" s="9"/>
      <c r="AM9279" s="9"/>
      <c r="AN9279" s="9"/>
      <c r="AO9279" s="27"/>
      <c r="AQ9279" s="29"/>
      <c r="AR9279" s="11"/>
      <c r="AW9279" s="31"/>
      <c r="AZ9279" s="12"/>
      <c r="BA9279" s="12"/>
      <c r="BB9279" s="12"/>
      <c r="BC9279" s="12"/>
    </row>
    <row r="9280" spans="4:55">
      <c r="D9280" s="7"/>
      <c r="E9280" s="7"/>
      <c r="F9280" s="8"/>
      <c r="G9280" s="8"/>
      <c r="H9280" s="8"/>
      <c r="AF9280" s="9"/>
      <c r="AG9280" s="9"/>
      <c r="AH9280" s="9"/>
      <c r="AI9280" s="9"/>
      <c r="AJ9280" s="9"/>
      <c r="AK9280" s="9"/>
      <c r="AL9280" s="9"/>
      <c r="AM9280" s="9"/>
      <c r="AN9280" s="9"/>
      <c r="AO9280" s="27"/>
      <c r="AQ9280" s="29"/>
      <c r="AR9280" s="11"/>
      <c r="AW9280" s="31"/>
      <c r="AZ9280" s="12"/>
      <c r="BA9280" s="12"/>
      <c r="BB9280" s="12"/>
      <c r="BC9280" s="12"/>
    </row>
    <row r="9281" spans="4:55">
      <c r="D9281" s="7"/>
      <c r="E9281" s="7"/>
      <c r="F9281" s="8"/>
      <c r="G9281" s="8"/>
      <c r="H9281" s="8"/>
      <c r="AF9281" s="9"/>
      <c r="AG9281" s="9"/>
      <c r="AH9281" s="9"/>
      <c r="AI9281" s="9"/>
      <c r="AJ9281" s="9"/>
      <c r="AK9281" s="9"/>
      <c r="AL9281" s="9"/>
      <c r="AM9281" s="9"/>
      <c r="AN9281" s="9"/>
      <c r="AO9281" s="27"/>
      <c r="AQ9281" s="29"/>
      <c r="AR9281" s="11"/>
      <c r="AW9281" s="31"/>
      <c r="AZ9281" s="12"/>
      <c r="BA9281" s="12"/>
      <c r="BB9281" s="12"/>
      <c r="BC9281" s="12"/>
    </row>
    <row r="9282" spans="4:55">
      <c r="D9282" s="7"/>
      <c r="E9282" s="7"/>
      <c r="F9282" s="8"/>
      <c r="G9282" s="8"/>
      <c r="H9282" s="8"/>
      <c r="AF9282" s="9"/>
      <c r="AG9282" s="9"/>
      <c r="AH9282" s="9"/>
      <c r="AI9282" s="9"/>
      <c r="AJ9282" s="9"/>
      <c r="AK9282" s="9"/>
      <c r="AL9282" s="9"/>
      <c r="AM9282" s="9"/>
      <c r="AN9282" s="9"/>
      <c r="AO9282" s="27"/>
      <c r="AQ9282" s="29"/>
      <c r="AR9282" s="11"/>
      <c r="AW9282" s="31"/>
      <c r="AZ9282" s="12"/>
      <c r="BA9282" s="12"/>
      <c r="BB9282" s="12"/>
      <c r="BC9282" s="12"/>
    </row>
    <row r="9283" spans="4:55">
      <c r="D9283" s="7"/>
      <c r="E9283" s="7"/>
      <c r="F9283" s="8"/>
      <c r="G9283" s="8"/>
      <c r="H9283" s="8"/>
      <c r="AF9283" s="9"/>
      <c r="AG9283" s="9"/>
      <c r="AH9283" s="9"/>
      <c r="AI9283" s="9"/>
      <c r="AJ9283" s="9"/>
      <c r="AK9283" s="9"/>
      <c r="AL9283" s="9"/>
      <c r="AM9283" s="9"/>
      <c r="AN9283" s="9"/>
      <c r="AO9283" s="27"/>
      <c r="AQ9283" s="29"/>
      <c r="AR9283" s="11"/>
      <c r="AW9283" s="31"/>
      <c r="AZ9283" s="12"/>
      <c r="BA9283" s="12"/>
      <c r="BB9283" s="12"/>
      <c r="BC9283" s="12"/>
    </row>
    <row r="9284" spans="4:55">
      <c r="D9284" s="7"/>
      <c r="E9284" s="7"/>
      <c r="F9284" s="8"/>
      <c r="G9284" s="8"/>
      <c r="H9284" s="8"/>
      <c r="AF9284" s="9"/>
      <c r="AG9284" s="9"/>
      <c r="AH9284" s="9"/>
      <c r="AI9284" s="9"/>
      <c r="AJ9284" s="9"/>
      <c r="AK9284" s="9"/>
      <c r="AL9284" s="9"/>
      <c r="AM9284" s="9"/>
      <c r="AN9284" s="9"/>
      <c r="AO9284" s="27"/>
      <c r="AQ9284" s="29"/>
      <c r="AR9284" s="11"/>
      <c r="AW9284" s="31"/>
      <c r="AZ9284" s="12"/>
      <c r="BA9284" s="12"/>
      <c r="BB9284" s="12"/>
      <c r="BC9284" s="12"/>
    </row>
    <row r="9285" spans="4:55">
      <c r="D9285" s="7"/>
      <c r="E9285" s="7"/>
      <c r="F9285" s="8"/>
      <c r="G9285" s="8"/>
      <c r="H9285" s="8"/>
      <c r="AF9285" s="9"/>
      <c r="AG9285" s="9"/>
      <c r="AH9285" s="9"/>
      <c r="AI9285" s="9"/>
      <c r="AJ9285" s="9"/>
      <c r="AK9285" s="9"/>
      <c r="AL9285" s="9"/>
      <c r="AM9285" s="9"/>
      <c r="AN9285" s="9"/>
      <c r="AO9285" s="27"/>
      <c r="AQ9285" s="29"/>
      <c r="AR9285" s="11"/>
      <c r="AW9285" s="31"/>
      <c r="AZ9285" s="12"/>
      <c r="BA9285" s="12"/>
      <c r="BB9285" s="12"/>
      <c r="BC9285" s="12"/>
    </row>
    <row r="9286" spans="4:55">
      <c r="D9286" s="7"/>
      <c r="E9286" s="7"/>
      <c r="F9286" s="8"/>
      <c r="G9286" s="8"/>
      <c r="H9286" s="8"/>
      <c r="AF9286" s="9"/>
      <c r="AG9286" s="9"/>
      <c r="AH9286" s="9"/>
      <c r="AI9286" s="9"/>
      <c r="AJ9286" s="9"/>
      <c r="AK9286" s="9"/>
      <c r="AL9286" s="9"/>
      <c r="AM9286" s="9"/>
      <c r="AN9286" s="9"/>
      <c r="AO9286" s="27"/>
      <c r="AQ9286" s="29"/>
      <c r="AR9286" s="11"/>
      <c r="AW9286" s="31"/>
      <c r="AZ9286" s="12"/>
      <c r="BA9286" s="12"/>
      <c r="BB9286" s="12"/>
      <c r="BC9286" s="12"/>
    </row>
    <row r="9287" spans="4:55">
      <c r="D9287" s="7"/>
      <c r="E9287" s="7"/>
      <c r="F9287" s="8"/>
      <c r="G9287" s="8"/>
      <c r="H9287" s="8"/>
      <c r="AF9287" s="9"/>
      <c r="AG9287" s="9"/>
      <c r="AH9287" s="9"/>
      <c r="AI9287" s="9"/>
      <c r="AJ9287" s="9"/>
      <c r="AK9287" s="9"/>
      <c r="AL9287" s="9"/>
      <c r="AM9287" s="9"/>
      <c r="AN9287" s="9"/>
      <c r="AO9287" s="27"/>
      <c r="AQ9287" s="29"/>
      <c r="AR9287" s="11"/>
      <c r="AW9287" s="31"/>
      <c r="AZ9287" s="12"/>
      <c r="BA9287" s="12"/>
      <c r="BB9287" s="12"/>
      <c r="BC9287" s="12"/>
    </row>
    <row r="9288" spans="4:55">
      <c r="D9288" s="7"/>
      <c r="E9288" s="7"/>
      <c r="F9288" s="8"/>
      <c r="G9288" s="8"/>
      <c r="H9288" s="8"/>
      <c r="AF9288" s="9"/>
      <c r="AG9288" s="9"/>
      <c r="AH9288" s="9"/>
      <c r="AI9288" s="9"/>
      <c r="AJ9288" s="9"/>
      <c r="AK9288" s="9"/>
      <c r="AL9288" s="9"/>
      <c r="AM9288" s="9"/>
      <c r="AN9288" s="9"/>
      <c r="AO9288" s="27"/>
      <c r="AQ9288" s="29"/>
      <c r="AR9288" s="11"/>
      <c r="AW9288" s="31"/>
      <c r="AZ9288" s="12"/>
      <c r="BA9288" s="12"/>
      <c r="BB9288" s="12"/>
      <c r="BC9288" s="12"/>
    </row>
    <row r="9289" spans="4:55">
      <c r="D9289" s="7"/>
      <c r="E9289" s="7"/>
      <c r="F9289" s="8"/>
      <c r="G9289" s="8"/>
      <c r="H9289" s="8"/>
      <c r="AF9289" s="9"/>
      <c r="AG9289" s="9"/>
      <c r="AH9289" s="9"/>
      <c r="AI9289" s="9"/>
      <c r="AJ9289" s="9"/>
      <c r="AK9289" s="9"/>
      <c r="AL9289" s="9"/>
      <c r="AM9289" s="9"/>
      <c r="AN9289" s="9"/>
      <c r="AO9289" s="27"/>
      <c r="AQ9289" s="29"/>
      <c r="AR9289" s="11"/>
      <c r="AW9289" s="31"/>
      <c r="AZ9289" s="12"/>
      <c r="BA9289" s="12"/>
      <c r="BB9289" s="12"/>
      <c r="BC9289" s="12"/>
    </row>
    <row r="9290" spans="4:55">
      <c r="D9290" s="7"/>
      <c r="E9290" s="7"/>
      <c r="F9290" s="8"/>
      <c r="G9290" s="8"/>
      <c r="H9290" s="8"/>
      <c r="AF9290" s="9"/>
      <c r="AG9290" s="9"/>
      <c r="AH9290" s="9"/>
      <c r="AI9290" s="9"/>
      <c r="AJ9290" s="9"/>
      <c r="AK9290" s="9"/>
      <c r="AL9290" s="9"/>
      <c r="AM9290" s="9"/>
      <c r="AN9290" s="9"/>
      <c r="AO9290" s="27"/>
      <c r="AQ9290" s="29"/>
      <c r="AR9290" s="11"/>
      <c r="AW9290" s="31"/>
      <c r="AZ9290" s="12"/>
      <c r="BA9290" s="12"/>
      <c r="BB9290" s="12"/>
      <c r="BC9290" s="12"/>
    </row>
    <row r="9291" spans="4:55">
      <c r="D9291" s="7"/>
      <c r="E9291" s="7"/>
      <c r="F9291" s="8"/>
      <c r="G9291" s="8"/>
      <c r="H9291" s="8"/>
      <c r="AF9291" s="9"/>
      <c r="AG9291" s="9"/>
      <c r="AH9291" s="9"/>
      <c r="AI9291" s="9"/>
      <c r="AJ9291" s="9"/>
      <c r="AK9291" s="9"/>
      <c r="AL9291" s="9"/>
      <c r="AM9291" s="9"/>
      <c r="AN9291" s="9"/>
      <c r="AO9291" s="27"/>
      <c r="AQ9291" s="29"/>
      <c r="AR9291" s="11"/>
      <c r="AW9291" s="31"/>
      <c r="AZ9291" s="12"/>
      <c r="BA9291" s="12"/>
      <c r="BB9291" s="12"/>
      <c r="BC9291" s="12"/>
    </row>
    <row r="9292" spans="4:55">
      <c r="D9292" s="7"/>
      <c r="E9292" s="7"/>
      <c r="F9292" s="8"/>
      <c r="G9292" s="8"/>
      <c r="H9292" s="8"/>
      <c r="AF9292" s="9"/>
      <c r="AG9292" s="9"/>
      <c r="AH9292" s="9"/>
      <c r="AI9292" s="9"/>
      <c r="AJ9292" s="9"/>
      <c r="AK9292" s="9"/>
      <c r="AL9292" s="9"/>
      <c r="AM9292" s="9"/>
      <c r="AN9292" s="9"/>
      <c r="AO9292" s="27"/>
      <c r="AQ9292" s="29"/>
      <c r="AR9292" s="11"/>
      <c r="AW9292" s="31"/>
      <c r="AZ9292" s="12"/>
      <c r="BA9292" s="12"/>
      <c r="BB9292" s="12"/>
      <c r="BC9292" s="12"/>
    </row>
    <row r="9293" spans="4:55">
      <c r="D9293" s="7"/>
      <c r="E9293" s="7"/>
      <c r="F9293" s="8"/>
      <c r="G9293" s="8"/>
      <c r="H9293" s="8"/>
      <c r="AF9293" s="9"/>
      <c r="AG9293" s="9"/>
      <c r="AH9293" s="9"/>
      <c r="AI9293" s="9"/>
      <c r="AJ9293" s="9"/>
      <c r="AK9293" s="9"/>
      <c r="AL9293" s="9"/>
      <c r="AM9293" s="9"/>
      <c r="AN9293" s="9"/>
      <c r="AO9293" s="27"/>
      <c r="AQ9293" s="29"/>
      <c r="AR9293" s="11"/>
      <c r="AW9293" s="31"/>
      <c r="AZ9293" s="12"/>
      <c r="BA9293" s="12"/>
      <c r="BB9293" s="12"/>
      <c r="BC9293" s="12"/>
    </row>
    <row r="9294" spans="4:55">
      <c r="D9294" s="7"/>
      <c r="E9294" s="7"/>
      <c r="F9294" s="8"/>
      <c r="G9294" s="8"/>
      <c r="H9294" s="8"/>
      <c r="AF9294" s="9"/>
      <c r="AG9294" s="9"/>
      <c r="AH9294" s="9"/>
      <c r="AI9294" s="9"/>
      <c r="AJ9294" s="9"/>
      <c r="AK9294" s="9"/>
      <c r="AL9294" s="9"/>
      <c r="AM9294" s="9"/>
      <c r="AN9294" s="9"/>
      <c r="AO9294" s="27"/>
      <c r="AQ9294" s="29"/>
      <c r="AR9294" s="11"/>
      <c r="AW9294" s="31"/>
      <c r="AZ9294" s="12"/>
      <c r="BA9294" s="12"/>
      <c r="BB9294" s="12"/>
      <c r="BC9294" s="12"/>
    </row>
    <row r="9295" spans="4:55">
      <c r="D9295" s="7"/>
      <c r="E9295" s="7"/>
      <c r="F9295" s="8"/>
      <c r="G9295" s="8"/>
      <c r="H9295" s="8"/>
      <c r="AF9295" s="9"/>
      <c r="AG9295" s="9"/>
      <c r="AH9295" s="9"/>
      <c r="AI9295" s="9"/>
      <c r="AJ9295" s="9"/>
      <c r="AK9295" s="9"/>
      <c r="AL9295" s="9"/>
      <c r="AM9295" s="9"/>
      <c r="AN9295" s="9"/>
      <c r="AO9295" s="27"/>
      <c r="AQ9295" s="29"/>
      <c r="AR9295" s="11"/>
      <c r="AW9295" s="31"/>
      <c r="AZ9295" s="12"/>
      <c r="BA9295" s="12"/>
      <c r="BB9295" s="12"/>
      <c r="BC9295" s="12"/>
    </row>
    <row r="9296" spans="4:55">
      <c r="D9296" s="7"/>
      <c r="E9296" s="7"/>
      <c r="F9296" s="8"/>
      <c r="G9296" s="8"/>
      <c r="H9296" s="8"/>
      <c r="AF9296" s="9"/>
      <c r="AG9296" s="9"/>
      <c r="AH9296" s="9"/>
      <c r="AI9296" s="9"/>
      <c r="AJ9296" s="9"/>
      <c r="AK9296" s="9"/>
      <c r="AL9296" s="9"/>
      <c r="AM9296" s="9"/>
      <c r="AN9296" s="9"/>
      <c r="AO9296" s="27"/>
      <c r="AQ9296" s="29"/>
      <c r="AR9296" s="11"/>
      <c r="AW9296" s="31"/>
      <c r="AZ9296" s="12"/>
      <c r="BA9296" s="12"/>
      <c r="BB9296" s="12"/>
      <c r="BC9296" s="12"/>
    </row>
    <row r="9297" spans="4:55">
      <c r="D9297" s="7"/>
      <c r="E9297" s="7"/>
      <c r="F9297" s="8"/>
      <c r="G9297" s="8"/>
      <c r="H9297" s="8"/>
      <c r="AF9297" s="9"/>
      <c r="AG9297" s="9"/>
      <c r="AH9297" s="9"/>
      <c r="AI9297" s="9"/>
      <c r="AJ9297" s="9"/>
      <c r="AK9297" s="9"/>
      <c r="AL9297" s="9"/>
      <c r="AM9297" s="9"/>
      <c r="AN9297" s="9"/>
      <c r="AO9297" s="27"/>
      <c r="AQ9297" s="29"/>
      <c r="AR9297" s="11"/>
      <c r="AW9297" s="31"/>
      <c r="AZ9297" s="12"/>
      <c r="BA9297" s="12"/>
      <c r="BB9297" s="12"/>
      <c r="BC9297" s="12"/>
    </row>
    <row r="9298" spans="4:55">
      <c r="D9298" s="7"/>
      <c r="E9298" s="7"/>
      <c r="F9298" s="8"/>
      <c r="G9298" s="8"/>
      <c r="H9298" s="8"/>
      <c r="AF9298" s="9"/>
      <c r="AG9298" s="9"/>
      <c r="AH9298" s="9"/>
      <c r="AI9298" s="9"/>
      <c r="AJ9298" s="9"/>
      <c r="AK9298" s="9"/>
      <c r="AL9298" s="9"/>
      <c r="AM9298" s="9"/>
      <c r="AN9298" s="9"/>
      <c r="AO9298" s="27"/>
      <c r="AQ9298" s="29"/>
      <c r="AR9298" s="11"/>
      <c r="AW9298" s="31"/>
      <c r="AZ9298" s="12"/>
      <c r="BA9298" s="12"/>
      <c r="BB9298" s="12"/>
      <c r="BC9298" s="12"/>
    </row>
    <row r="9299" spans="4:55">
      <c r="D9299" s="7"/>
      <c r="E9299" s="7"/>
      <c r="F9299" s="8"/>
      <c r="G9299" s="8"/>
      <c r="H9299" s="8"/>
      <c r="AF9299" s="9"/>
      <c r="AG9299" s="9"/>
      <c r="AH9299" s="9"/>
      <c r="AI9299" s="9"/>
      <c r="AJ9299" s="9"/>
      <c r="AK9299" s="9"/>
      <c r="AL9299" s="9"/>
      <c r="AM9299" s="9"/>
      <c r="AN9299" s="9"/>
      <c r="AO9299" s="27"/>
      <c r="AQ9299" s="29"/>
      <c r="AR9299" s="11"/>
      <c r="AW9299" s="31"/>
      <c r="AZ9299" s="12"/>
      <c r="BA9299" s="12"/>
      <c r="BB9299" s="12"/>
      <c r="BC9299" s="12"/>
    </row>
    <row r="9300" spans="4:55">
      <c r="D9300" s="7"/>
      <c r="E9300" s="7"/>
      <c r="F9300" s="8"/>
      <c r="G9300" s="8"/>
      <c r="H9300" s="8"/>
      <c r="AF9300" s="9"/>
      <c r="AG9300" s="9"/>
      <c r="AH9300" s="9"/>
      <c r="AI9300" s="9"/>
      <c r="AJ9300" s="9"/>
      <c r="AK9300" s="9"/>
      <c r="AL9300" s="9"/>
      <c r="AM9300" s="9"/>
      <c r="AN9300" s="9"/>
      <c r="AO9300" s="27"/>
      <c r="AQ9300" s="29"/>
      <c r="AR9300" s="11"/>
      <c r="AW9300" s="31"/>
      <c r="AZ9300" s="12"/>
      <c r="BA9300" s="12"/>
      <c r="BB9300" s="12"/>
      <c r="BC9300" s="12"/>
    </row>
    <row r="9301" spans="4:55">
      <c r="D9301" s="7"/>
      <c r="E9301" s="7"/>
      <c r="F9301" s="8"/>
      <c r="G9301" s="8"/>
      <c r="H9301" s="8"/>
      <c r="AF9301" s="9"/>
      <c r="AG9301" s="9"/>
      <c r="AH9301" s="9"/>
      <c r="AI9301" s="9"/>
      <c r="AJ9301" s="9"/>
      <c r="AK9301" s="9"/>
      <c r="AL9301" s="9"/>
      <c r="AM9301" s="9"/>
      <c r="AN9301" s="9"/>
      <c r="AO9301" s="27"/>
      <c r="AQ9301" s="29"/>
      <c r="AR9301" s="11"/>
      <c r="AW9301" s="31"/>
      <c r="AZ9301" s="12"/>
      <c r="BA9301" s="12"/>
      <c r="BB9301" s="12"/>
      <c r="BC9301" s="12"/>
    </row>
    <row r="9302" spans="4:55">
      <c r="D9302" s="7"/>
      <c r="E9302" s="7"/>
      <c r="F9302" s="8"/>
      <c r="G9302" s="8"/>
      <c r="H9302" s="8"/>
      <c r="AF9302" s="9"/>
      <c r="AG9302" s="9"/>
      <c r="AH9302" s="9"/>
      <c r="AI9302" s="9"/>
      <c r="AJ9302" s="9"/>
      <c r="AK9302" s="9"/>
      <c r="AL9302" s="9"/>
      <c r="AM9302" s="9"/>
      <c r="AN9302" s="9"/>
      <c r="AO9302" s="27"/>
      <c r="AQ9302" s="29"/>
      <c r="AR9302" s="11"/>
      <c r="AW9302" s="31"/>
      <c r="AZ9302" s="12"/>
      <c r="BA9302" s="12"/>
      <c r="BB9302" s="12"/>
      <c r="BC9302" s="12"/>
    </row>
    <row r="9303" spans="4:55">
      <c r="D9303" s="7"/>
      <c r="E9303" s="7"/>
      <c r="F9303" s="8"/>
      <c r="G9303" s="8"/>
      <c r="H9303" s="8"/>
      <c r="AF9303" s="9"/>
      <c r="AG9303" s="9"/>
      <c r="AH9303" s="9"/>
      <c r="AI9303" s="9"/>
      <c r="AJ9303" s="9"/>
      <c r="AK9303" s="9"/>
      <c r="AL9303" s="9"/>
      <c r="AM9303" s="9"/>
      <c r="AN9303" s="9"/>
      <c r="AO9303" s="27"/>
      <c r="AQ9303" s="29"/>
      <c r="AR9303" s="11"/>
      <c r="AW9303" s="31"/>
      <c r="AZ9303" s="12"/>
      <c r="BA9303" s="12"/>
      <c r="BB9303" s="12"/>
      <c r="BC9303" s="12"/>
    </row>
    <row r="9304" spans="4:55">
      <c r="D9304" s="7"/>
      <c r="E9304" s="7"/>
      <c r="F9304" s="8"/>
      <c r="G9304" s="8"/>
      <c r="H9304" s="8"/>
      <c r="AF9304" s="9"/>
      <c r="AG9304" s="9"/>
      <c r="AH9304" s="9"/>
      <c r="AI9304" s="9"/>
      <c r="AJ9304" s="9"/>
      <c r="AK9304" s="9"/>
      <c r="AL9304" s="9"/>
      <c r="AM9304" s="9"/>
      <c r="AN9304" s="9"/>
      <c r="AO9304" s="27"/>
      <c r="AQ9304" s="29"/>
      <c r="AR9304" s="11"/>
      <c r="AW9304" s="31"/>
      <c r="AZ9304" s="12"/>
      <c r="BA9304" s="12"/>
      <c r="BB9304" s="12"/>
      <c r="BC9304" s="12"/>
    </row>
    <row r="9305" spans="4:55">
      <c r="D9305" s="7"/>
      <c r="E9305" s="7"/>
      <c r="F9305" s="8"/>
      <c r="G9305" s="8"/>
      <c r="H9305" s="8"/>
      <c r="AF9305" s="9"/>
      <c r="AG9305" s="9"/>
      <c r="AH9305" s="9"/>
      <c r="AI9305" s="9"/>
      <c r="AJ9305" s="9"/>
      <c r="AK9305" s="9"/>
      <c r="AL9305" s="9"/>
      <c r="AM9305" s="9"/>
      <c r="AN9305" s="9"/>
      <c r="AO9305" s="27"/>
      <c r="AQ9305" s="29"/>
      <c r="AR9305" s="11"/>
      <c r="AW9305" s="31"/>
      <c r="AZ9305" s="12"/>
      <c r="BA9305" s="12"/>
      <c r="BB9305" s="12"/>
      <c r="BC9305" s="12"/>
    </row>
    <row r="9306" spans="4:55">
      <c r="D9306" s="7"/>
      <c r="E9306" s="7"/>
      <c r="F9306" s="8"/>
      <c r="G9306" s="8"/>
      <c r="H9306" s="8"/>
      <c r="AF9306" s="9"/>
      <c r="AG9306" s="9"/>
      <c r="AH9306" s="9"/>
      <c r="AI9306" s="9"/>
      <c r="AJ9306" s="9"/>
      <c r="AK9306" s="9"/>
      <c r="AL9306" s="9"/>
      <c r="AM9306" s="9"/>
      <c r="AN9306" s="9"/>
      <c r="AO9306" s="27"/>
      <c r="AQ9306" s="29"/>
      <c r="AR9306" s="11"/>
      <c r="AW9306" s="31"/>
      <c r="AZ9306" s="12"/>
      <c r="BA9306" s="12"/>
      <c r="BB9306" s="12"/>
      <c r="BC9306" s="12"/>
    </row>
    <row r="9307" spans="4:55">
      <c r="D9307" s="7"/>
      <c r="E9307" s="7"/>
      <c r="F9307" s="8"/>
      <c r="G9307" s="8"/>
      <c r="H9307" s="8"/>
      <c r="AF9307" s="9"/>
      <c r="AG9307" s="9"/>
      <c r="AH9307" s="9"/>
      <c r="AI9307" s="9"/>
      <c r="AJ9307" s="9"/>
      <c r="AK9307" s="9"/>
      <c r="AL9307" s="9"/>
      <c r="AM9307" s="9"/>
      <c r="AN9307" s="9"/>
      <c r="AO9307" s="27"/>
      <c r="AQ9307" s="29"/>
      <c r="AR9307" s="11"/>
      <c r="AW9307" s="31"/>
      <c r="AZ9307" s="12"/>
      <c r="BA9307" s="12"/>
      <c r="BB9307" s="12"/>
      <c r="BC9307" s="12"/>
    </row>
    <row r="9308" spans="4:55">
      <c r="D9308" s="7"/>
      <c r="E9308" s="7"/>
      <c r="F9308" s="8"/>
      <c r="G9308" s="8"/>
      <c r="H9308" s="8"/>
      <c r="AF9308" s="9"/>
      <c r="AG9308" s="9"/>
      <c r="AH9308" s="9"/>
      <c r="AI9308" s="9"/>
      <c r="AJ9308" s="9"/>
      <c r="AK9308" s="9"/>
      <c r="AL9308" s="9"/>
      <c r="AM9308" s="9"/>
      <c r="AN9308" s="9"/>
      <c r="AO9308" s="27"/>
      <c r="AQ9308" s="29"/>
      <c r="AR9308" s="11"/>
      <c r="AW9308" s="31"/>
      <c r="AZ9308" s="12"/>
      <c r="BA9308" s="12"/>
      <c r="BB9308" s="12"/>
      <c r="BC9308" s="12"/>
    </row>
    <row r="9309" spans="4:55">
      <c r="D9309" s="7"/>
      <c r="E9309" s="7"/>
      <c r="F9309" s="8"/>
      <c r="G9309" s="8"/>
      <c r="H9309" s="8"/>
      <c r="AF9309" s="9"/>
      <c r="AG9309" s="9"/>
      <c r="AH9309" s="9"/>
      <c r="AI9309" s="9"/>
      <c r="AJ9309" s="9"/>
      <c r="AK9309" s="9"/>
      <c r="AL9309" s="9"/>
      <c r="AM9309" s="9"/>
      <c r="AN9309" s="9"/>
      <c r="AO9309" s="27"/>
      <c r="AQ9309" s="29"/>
      <c r="AR9309" s="11"/>
      <c r="AW9309" s="31"/>
      <c r="AZ9309" s="12"/>
      <c r="BA9309" s="12"/>
      <c r="BB9309" s="12"/>
      <c r="BC9309" s="12"/>
    </row>
    <row r="9310" spans="4:55">
      <c r="D9310" s="7"/>
      <c r="E9310" s="7"/>
      <c r="F9310" s="8"/>
      <c r="G9310" s="8"/>
      <c r="H9310" s="8"/>
      <c r="AF9310" s="9"/>
      <c r="AG9310" s="9"/>
      <c r="AH9310" s="9"/>
      <c r="AI9310" s="9"/>
      <c r="AJ9310" s="9"/>
      <c r="AK9310" s="9"/>
      <c r="AL9310" s="9"/>
      <c r="AM9310" s="9"/>
      <c r="AN9310" s="9"/>
      <c r="AO9310" s="27"/>
      <c r="AQ9310" s="29"/>
      <c r="AR9310" s="11"/>
      <c r="AW9310" s="31"/>
      <c r="AZ9310" s="12"/>
      <c r="BA9310" s="12"/>
      <c r="BB9310" s="12"/>
      <c r="BC9310" s="12"/>
    </row>
    <row r="9311" spans="4:55">
      <c r="D9311" s="7"/>
      <c r="E9311" s="7"/>
      <c r="F9311" s="8"/>
      <c r="G9311" s="8"/>
      <c r="H9311" s="8"/>
      <c r="AF9311" s="9"/>
      <c r="AG9311" s="9"/>
      <c r="AH9311" s="9"/>
      <c r="AI9311" s="9"/>
      <c r="AJ9311" s="9"/>
      <c r="AK9311" s="9"/>
      <c r="AL9311" s="9"/>
      <c r="AM9311" s="9"/>
      <c r="AN9311" s="9"/>
      <c r="AO9311" s="27"/>
      <c r="AQ9311" s="29"/>
      <c r="AR9311" s="11"/>
      <c r="AW9311" s="31"/>
      <c r="AZ9311" s="12"/>
      <c r="BA9311" s="12"/>
      <c r="BB9311" s="12"/>
      <c r="BC9311" s="12"/>
    </row>
    <row r="9312" spans="4:55">
      <c r="D9312" s="7"/>
      <c r="E9312" s="7"/>
      <c r="F9312" s="8"/>
      <c r="G9312" s="8"/>
      <c r="H9312" s="8"/>
      <c r="AF9312" s="9"/>
      <c r="AG9312" s="9"/>
      <c r="AH9312" s="9"/>
      <c r="AI9312" s="9"/>
      <c r="AJ9312" s="9"/>
      <c r="AK9312" s="9"/>
      <c r="AL9312" s="9"/>
      <c r="AM9312" s="9"/>
      <c r="AN9312" s="9"/>
      <c r="AO9312" s="27"/>
      <c r="AQ9312" s="29"/>
      <c r="AR9312" s="11"/>
      <c r="AW9312" s="31"/>
      <c r="AZ9312" s="12"/>
      <c r="BA9312" s="12"/>
      <c r="BB9312" s="12"/>
      <c r="BC9312" s="12"/>
    </row>
    <row r="9313" spans="4:55">
      <c r="D9313" s="7"/>
      <c r="E9313" s="7"/>
      <c r="F9313" s="8"/>
      <c r="G9313" s="8"/>
      <c r="H9313" s="8"/>
      <c r="AF9313" s="9"/>
      <c r="AG9313" s="9"/>
      <c r="AH9313" s="9"/>
      <c r="AI9313" s="9"/>
      <c r="AJ9313" s="9"/>
      <c r="AK9313" s="9"/>
      <c r="AL9313" s="9"/>
      <c r="AM9313" s="9"/>
      <c r="AN9313" s="9"/>
      <c r="AO9313" s="27"/>
      <c r="AQ9313" s="29"/>
      <c r="AR9313" s="11"/>
      <c r="AW9313" s="31"/>
      <c r="AZ9313" s="12"/>
      <c r="BA9313" s="12"/>
      <c r="BB9313" s="12"/>
      <c r="BC9313" s="12"/>
    </row>
    <row r="9314" spans="4:55">
      <c r="D9314" s="7"/>
      <c r="E9314" s="7"/>
      <c r="F9314" s="8"/>
      <c r="G9314" s="8"/>
      <c r="H9314" s="8"/>
      <c r="AF9314" s="9"/>
      <c r="AG9314" s="9"/>
      <c r="AH9314" s="9"/>
      <c r="AI9314" s="9"/>
      <c r="AJ9314" s="9"/>
      <c r="AK9314" s="9"/>
      <c r="AL9314" s="9"/>
      <c r="AM9314" s="9"/>
      <c r="AN9314" s="9"/>
      <c r="AO9314" s="27"/>
      <c r="AQ9314" s="29"/>
      <c r="AR9314" s="11"/>
      <c r="AW9314" s="31"/>
      <c r="AZ9314" s="12"/>
      <c r="BA9314" s="12"/>
      <c r="BB9314" s="12"/>
      <c r="BC9314" s="12"/>
    </row>
    <row r="9315" spans="4:55">
      <c r="D9315" s="7"/>
      <c r="E9315" s="7"/>
      <c r="F9315" s="8"/>
      <c r="G9315" s="8"/>
      <c r="H9315" s="8"/>
      <c r="AF9315" s="9"/>
      <c r="AG9315" s="9"/>
      <c r="AH9315" s="9"/>
      <c r="AI9315" s="9"/>
      <c r="AJ9315" s="9"/>
      <c r="AK9315" s="9"/>
      <c r="AL9315" s="9"/>
      <c r="AM9315" s="9"/>
      <c r="AN9315" s="9"/>
      <c r="AO9315" s="27"/>
      <c r="AQ9315" s="29"/>
      <c r="AR9315" s="11"/>
      <c r="AW9315" s="31"/>
      <c r="AZ9315" s="12"/>
      <c r="BA9315" s="12"/>
      <c r="BB9315" s="12"/>
      <c r="BC9315" s="12"/>
    </row>
    <row r="9316" spans="4:55">
      <c r="D9316" s="7"/>
      <c r="E9316" s="7"/>
      <c r="F9316" s="8"/>
      <c r="G9316" s="8"/>
      <c r="H9316" s="8"/>
      <c r="AF9316" s="9"/>
      <c r="AG9316" s="9"/>
      <c r="AH9316" s="9"/>
      <c r="AI9316" s="9"/>
      <c r="AJ9316" s="9"/>
      <c r="AK9316" s="9"/>
      <c r="AL9316" s="9"/>
      <c r="AM9316" s="9"/>
      <c r="AN9316" s="9"/>
      <c r="AO9316" s="27"/>
      <c r="AQ9316" s="29"/>
      <c r="AR9316" s="11"/>
      <c r="AW9316" s="31"/>
      <c r="AZ9316" s="12"/>
      <c r="BA9316" s="12"/>
      <c r="BB9316" s="12"/>
      <c r="BC9316" s="12"/>
    </row>
    <row r="9317" spans="4:55">
      <c r="D9317" s="7"/>
      <c r="E9317" s="7"/>
      <c r="F9317" s="8"/>
      <c r="G9317" s="8"/>
      <c r="H9317" s="8"/>
      <c r="AF9317" s="9"/>
      <c r="AG9317" s="9"/>
      <c r="AH9317" s="9"/>
      <c r="AI9317" s="9"/>
      <c r="AJ9317" s="9"/>
      <c r="AK9317" s="9"/>
      <c r="AL9317" s="9"/>
      <c r="AM9317" s="9"/>
      <c r="AN9317" s="9"/>
      <c r="AO9317" s="27"/>
      <c r="AQ9317" s="29"/>
      <c r="AR9317" s="11"/>
      <c r="AW9317" s="31"/>
      <c r="AZ9317" s="12"/>
      <c r="BA9317" s="12"/>
      <c r="BB9317" s="12"/>
      <c r="BC9317" s="12"/>
    </row>
    <row r="9318" spans="4:55">
      <c r="D9318" s="7"/>
      <c r="E9318" s="7"/>
      <c r="F9318" s="8"/>
      <c r="G9318" s="8"/>
      <c r="H9318" s="8"/>
      <c r="AF9318" s="9"/>
      <c r="AG9318" s="9"/>
      <c r="AH9318" s="9"/>
      <c r="AI9318" s="9"/>
      <c r="AJ9318" s="9"/>
      <c r="AK9318" s="9"/>
      <c r="AL9318" s="9"/>
      <c r="AM9318" s="9"/>
      <c r="AN9318" s="9"/>
      <c r="AO9318" s="27"/>
      <c r="AQ9318" s="29"/>
      <c r="AR9318" s="11"/>
      <c r="AW9318" s="31"/>
      <c r="AZ9318" s="12"/>
      <c r="BA9318" s="12"/>
      <c r="BB9318" s="12"/>
      <c r="BC9318" s="12"/>
    </row>
    <row r="9319" spans="4:55">
      <c r="D9319" s="7"/>
      <c r="E9319" s="7"/>
      <c r="F9319" s="8"/>
      <c r="G9319" s="8"/>
      <c r="H9319" s="8"/>
      <c r="AF9319" s="9"/>
      <c r="AG9319" s="9"/>
      <c r="AH9319" s="9"/>
      <c r="AI9319" s="9"/>
      <c r="AJ9319" s="9"/>
      <c r="AK9319" s="9"/>
      <c r="AL9319" s="9"/>
      <c r="AM9319" s="9"/>
      <c r="AN9319" s="9"/>
      <c r="AO9319" s="27"/>
      <c r="AQ9319" s="29"/>
      <c r="AR9319" s="11"/>
      <c r="AW9319" s="31"/>
      <c r="AZ9319" s="12"/>
      <c r="BA9319" s="12"/>
      <c r="BB9319" s="12"/>
      <c r="BC9319" s="12"/>
    </row>
    <row r="9320" spans="4:55">
      <c r="D9320" s="7"/>
      <c r="E9320" s="7"/>
      <c r="F9320" s="8"/>
      <c r="G9320" s="8"/>
      <c r="H9320" s="8"/>
      <c r="AF9320" s="9"/>
      <c r="AG9320" s="9"/>
      <c r="AH9320" s="9"/>
      <c r="AI9320" s="9"/>
      <c r="AJ9320" s="9"/>
      <c r="AK9320" s="9"/>
      <c r="AL9320" s="9"/>
      <c r="AM9320" s="9"/>
      <c r="AN9320" s="9"/>
      <c r="AO9320" s="27"/>
      <c r="AQ9320" s="29"/>
      <c r="AR9320" s="11"/>
      <c r="AW9320" s="31"/>
      <c r="AZ9320" s="12"/>
      <c r="BA9320" s="12"/>
      <c r="BB9320" s="12"/>
      <c r="BC9320" s="12"/>
    </row>
    <row r="9321" spans="4:55">
      <c r="D9321" s="7"/>
      <c r="E9321" s="7"/>
      <c r="F9321" s="8"/>
      <c r="G9321" s="8"/>
      <c r="H9321" s="8"/>
      <c r="AF9321" s="9"/>
      <c r="AG9321" s="9"/>
      <c r="AH9321" s="9"/>
      <c r="AI9321" s="9"/>
      <c r="AJ9321" s="9"/>
      <c r="AK9321" s="9"/>
      <c r="AL9321" s="9"/>
      <c r="AM9321" s="9"/>
      <c r="AN9321" s="9"/>
      <c r="AO9321" s="27"/>
      <c r="AQ9321" s="29"/>
      <c r="AR9321" s="11"/>
      <c r="AW9321" s="31"/>
      <c r="AZ9321" s="12"/>
      <c r="BA9321" s="12"/>
      <c r="BB9321" s="12"/>
      <c r="BC9321" s="12"/>
    </row>
    <row r="9322" spans="4:55">
      <c r="D9322" s="7"/>
      <c r="E9322" s="7"/>
      <c r="F9322" s="8"/>
      <c r="G9322" s="8"/>
      <c r="H9322" s="8"/>
      <c r="AF9322" s="9"/>
      <c r="AG9322" s="9"/>
      <c r="AH9322" s="9"/>
      <c r="AI9322" s="9"/>
      <c r="AJ9322" s="9"/>
      <c r="AK9322" s="9"/>
      <c r="AL9322" s="9"/>
      <c r="AM9322" s="9"/>
      <c r="AN9322" s="9"/>
      <c r="AO9322" s="27"/>
      <c r="AQ9322" s="29"/>
      <c r="AR9322" s="11"/>
      <c r="AW9322" s="31"/>
      <c r="AZ9322" s="12"/>
      <c r="BA9322" s="12"/>
      <c r="BB9322" s="12"/>
      <c r="BC9322" s="12"/>
    </row>
    <row r="9323" spans="4:55">
      <c r="D9323" s="7"/>
      <c r="E9323" s="7"/>
      <c r="F9323" s="8"/>
      <c r="G9323" s="8"/>
      <c r="H9323" s="8"/>
      <c r="AF9323" s="9"/>
      <c r="AG9323" s="9"/>
      <c r="AH9323" s="9"/>
      <c r="AI9323" s="9"/>
      <c r="AJ9323" s="9"/>
      <c r="AK9323" s="9"/>
      <c r="AL9323" s="9"/>
      <c r="AM9323" s="9"/>
      <c r="AN9323" s="9"/>
      <c r="AO9323" s="27"/>
      <c r="AQ9323" s="29"/>
      <c r="AR9323" s="11"/>
      <c r="AW9323" s="31"/>
      <c r="AZ9323" s="12"/>
      <c r="BA9323" s="12"/>
      <c r="BB9323" s="12"/>
      <c r="BC9323" s="12"/>
    </row>
    <row r="9324" spans="4:55">
      <c r="D9324" s="7"/>
      <c r="E9324" s="7"/>
      <c r="F9324" s="8"/>
      <c r="G9324" s="8"/>
      <c r="H9324" s="8"/>
      <c r="AF9324" s="9"/>
      <c r="AG9324" s="9"/>
      <c r="AH9324" s="9"/>
      <c r="AI9324" s="9"/>
      <c r="AJ9324" s="9"/>
      <c r="AK9324" s="9"/>
      <c r="AL9324" s="9"/>
      <c r="AM9324" s="9"/>
      <c r="AN9324" s="9"/>
      <c r="AO9324" s="27"/>
      <c r="AQ9324" s="29"/>
      <c r="AR9324" s="11"/>
      <c r="AW9324" s="31"/>
      <c r="AZ9324" s="12"/>
      <c r="BA9324" s="12"/>
      <c r="BB9324" s="12"/>
      <c r="BC9324" s="12"/>
    </row>
    <row r="9325" spans="4:55">
      <c r="D9325" s="7"/>
      <c r="E9325" s="7"/>
      <c r="F9325" s="8"/>
      <c r="G9325" s="8"/>
      <c r="H9325" s="8"/>
      <c r="AF9325" s="9"/>
      <c r="AG9325" s="9"/>
      <c r="AH9325" s="9"/>
      <c r="AI9325" s="9"/>
      <c r="AJ9325" s="9"/>
      <c r="AK9325" s="9"/>
      <c r="AL9325" s="9"/>
      <c r="AM9325" s="9"/>
      <c r="AN9325" s="9"/>
      <c r="AO9325" s="27"/>
      <c r="AQ9325" s="29"/>
      <c r="AR9325" s="11"/>
      <c r="AW9325" s="31"/>
      <c r="AZ9325" s="12"/>
      <c r="BA9325" s="12"/>
      <c r="BB9325" s="12"/>
      <c r="BC9325" s="12"/>
    </row>
    <row r="9326" spans="4:55">
      <c r="D9326" s="7"/>
      <c r="E9326" s="7"/>
      <c r="F9326" s="8"/>
      <c r="G9326" s="8"/>
      <c r="H9326" s="8"/>
      <c r="AF9326" s="9"/>
      <c r="AG9326" s="9"/>
      <c r="AH9326" s="9"/>
      <c r="AI9326" s="9"/>
      <c r="AJ9326" s="9"/>
      <c r="AK9326" s="9"/>
      <c r="AL9326" s="9"/>
      <c r="AM9326" s="9"/>
      <c r="AN9326" s="9"/>
      <c r="AO9326" s="27"/>
      <c r="AQ9326" s="29"/>
      <c r="AR9326" s="11"/>
      <c r="AW9326" s="31"/>
      <c r="AZ9326" s="12"/>
      <c r="BA9326" s="12"/>
      <c r="BB9326" s="12"/>
      <c r="BC9326" s="12"/>
    </row>
    <row r="9327" spans="4:55">
      <c r="D9327" s="7"/>
      <c r="E9327" s="7"/>
      <c r="F9327" s="8"/>
      <c r="G9327" s="8"/>
      <c r="H9327" s="8"/>
      <c r="AF9327" s="9"/>
      <c r="AG9327" s="9"/>
      <c r="AH9327" s="9"/>
      <c r="AI9327" s="9"/>
      <c r="AJ9327" s="9"/>
      <c r="AK9327" s="9"/>
      <c r="AL9327" s="9"/>
      <c r="AM9327" s="9"/>
      <c r="AN9327" s="9"/>
      <c r="AO9327" s="27"/>
      <c r="AQ9327" s="29"/>
      <c r="AR9327" s="11"/>
      <c r="AW9327" s="31"/>
      <c r="AZ9327" s="12"/>
      <c r="BA9327" s="12"/>
      <c r="BB9327" s="12"/>
      <c r="BC9327" s="12"/>
    </row>
    <row r="9328" spans="4:55">
      <c r="D9328" s="7"/>
      <c r="E9328" s="7"/>
      <c r="F9328" s="8"/>
      <c r="G9328" s="8"/>
      <c r="H9328" s="8"/>
      <c r="AF9328" s="9"/>
      <c r="AG9328" s="9"/>
      <c r="AH9328" s="9"/>
      <c r="AI9328" s="9"/>
      <c r="AJ9328" s="9"/>
      <c r="AK9328" s="9"/>
      <c r="AL9328" s="9"/>
      <c r="AM9328" s="9"/>
      <c r="AN9328" s="9"/>
      <c r="AO9328" s="27"/>
      <c r="AQ9328" s="29"/>
      <c r="AR9328" s="11"/>
      <c r="AW9328" s="31"/>
      <c r="AZ9328" s="12"/>
      <c r="BA9328" s="12"/>
      <c r="BB9328" s="12"/>
      <c r="BC9328" s="12"/>
    </row>
    <row r="9329" spans="4:55">
      <c r="D9329" s="7"/>
      <c r="E9329" s="7"/>
      <c r="F9329" s="8"/>
      <c r="G9329" s="8"/>
      <c r="H9329" s="8"/>
      <c r="AF9329" s="9"/>
      <c r="AG9329" s="9"/>
      <c r="AH9329" s="9"/>
      <c r="AI9329" s="9"/>
      <c r="AJ9329" s="9"/>
      <c r="AK9329" s="9"/>
      <c r="AL9329" s="9"/>
      <c r="AM9329" s="9"/>
      <c r="AN9329" s="9"/>
      <c r="AO9329" s="27"/>
      <c r="AQ9329" s="29"/>
      <c r="AR9329" s="11"/>
      <c r="AW9329" s="31"/>
      <c r="AZ9329" s="12"/>
      <c r="BA9329" s="12"/>
      <c r="BB9329" s="12"/>
      <c r="BC9329" s="12"/>
    </row>
    <row r="9330" spans="4:55">
      <c r="D9330" s="7"/>
      <c r="E9330" s="7"/>
      <c r="F9330" s="8"/>
      <c r="G9330" s="8"/>
      <c r="H9330" s="8"/>
      <c r="AF9330" s="9"/>
      <c r="AG9330" s="9"/>
      <c r="AH9330" s="9"/>
      <c r="AI9330" s="9"/>
      <c r="AJ9330" s="9"/>
      <c r="AK9330" s="9"/>
      <c r="AL9330" s="9"/>
      <c r="AM9330" s="9"/>
      <c r="AN9330" s="9"/>
      <c r="AO9330" s="27"/>
      <c r="AQ9330" s="29"/>
      <c r="AR9330" s="11"/>
      <c r="AW9330" s="31"/>
      <c r="AZ9330" s="12"/>
      <c r="BA9330" s="12"/>
      <c r="BB9330" s="12"/>
      <c r="BC9330" s="12"/>
    </row>
    <row r="9331" spans="4:55">
      <c r="D9331" s="7"/>
      <c r="E9331" s="7"/>
      <c r="F9331" s="8"/>
      <c r="G9331" s="8"/>
      <c r="H9331" s="8"/>
      <c r="AF9331" s="9"/>
      <c r="AG9331" s="9"/>
      <c r="AH9331" s="9"/>
      <c r="AI9331" s="9"/>
      <c r="AJ9331" s="9"/>
      <c r="AK9331" s="9"/>
      <c r="AL9331" s="9"/>
      <c r="AM9331" s="9"/>
      <c r="AN9331" s="9"/>
      <c r="AO9331" s="27"/>
      <c r="AQ9331" s="29"/>
      <c r="AR9331" s="11"/>
      <c r="AW9331" s="31"/>
      <c r="AZ9331" s="12"/>
      <c r="BA9331" s="12"/>
      <c r="BB9331" s="12"/>
      <c r="BC9331" s="12"/>
    </row>
    <row r="9332" spans="4:55">
      <c r="D9332" s="7"/>
      <c r="E9332" s="7"/>
      <c r="F9332" s="8"/>
      <c r="G9332" s="8"/>
      <c r="H9332" s="8"/>
      <c r="AF9332" s="9"/>
      <c r="AG9332" s="9"/>
      <c r="AH9332" s="9"/>
      <c r="AI9332" s="9"/>
      <c r="AJ9332" s="9"/>
      <c r="AK9332" s="9"/>
      <c r="AL9332" s="9"/>
      <c r="AM9332" s="9"/>
      <c r="AN9332" s="9"/>
      <c r="AO9332" s="27"/>
      <c r="AQ9332" s="29"/>
      <c r="AR9332" s="11"/>
      <c r="AW9332" s="31"/>
      <c r="AZ9332" s="12"/>
      <c r="BA9332" s="12"/>
      <c r="BB9332" s="12"/>
      <c r="BC9332" s="12"/>
    </row>
    <row r="9333" spans="4:55">
      <c r="D9333" s="7"/>
      <c r="E9333" s="7"/>
      <c r="F9333" s="8"/>
      <c r="G9333" s="8"/>
      <c r="H9333" s="8"/>
      <c r="AF9333" s="9"/>
      <c r="AG9333" s="9"/>
      <c r="AH9333" s="9"/>
      <c r="AI9333" s="9"/>
      <c r="AJ9333" s="9"/>
      <c r="AK9333" s="9"/>
      <c r="AL9333" s="9"/>
      <c r="AM9333" s="9"/>
      <c r="AN9333" s="9"/>
      <c r="AO9333" s="27"/>
      <c r="AQ9333" s="29"/>
      <c r="AR9333" s="11"/>
      <c r="AW9333" s="31"/>
      <c r="AZ9333" s="12"/>
      <c r="BA9333" s="12"/>
      <c r="BB9333" s="12"/>
      <c r="BC9333" s="12"/>
    </row>
    <row r="9334" spans="4:55">
      <c r="D9334" s="7"/>
      <c r="E9334" s="7"/>
      <c r="F9334" s="8"/>
      <c r="G9334" s="8"/>
      <c r="H9334" s="8"/>
      <c r="AF9334" s="9"/>
      <c r="AG9334" s="9"/>
      <c r="AH9334" s="9"/>
      <c r="AI9334" s="9"/>
      <c r="AJ9334" s="9"/>
      <c r="AK9334" s="9"/>
      <c r="AL9334" s="9"/>
      <c r="AM9334" s="9"/>
      <c r="AN9334" s="9"/>
      <c r="AO9334" s="27"/>
      <c r="AQ9334" s="29"/>
      <c r="AR9334" s="11"/>
      <c r="AW9334" s="31"/>
      <c r="AZ9334" s="12"/>
      <c r="BA9334" s="12"/>
      <c r="BB9334" s="12"/>
      <c r="BC9334" s="12"/>
    </row>
    <row r="9335" spans="4:55">
      <c r="D9335" s="7"/>
      <c r="E9335" s="7"/>
      <c r="F9335" s="8"/>
      <c r="G9335" s="8"/>
      <c r="H9335" s="8"/>
      <c r="AF9335" s="9"/>
      <c r="AG9335" s="9"/>
      <c r="AH9335" s="9"/>
      <c r="AI9335" s="9"/>
      <c r="AJ9335" s="9"/>
      <c r="AK9335" s="9"/>
      <c r="AL9335" s="9"/>
      <c r="AM9335" s="9"/>
      <c r="AN9335" s="9"/>
      <c r="AO9335" s="27"/>
      <c r="AQ9335" s="29"/>
      <c r="AR9335" s="11"/>
      <c r="AW9335" s="31"/>
      <c r="AZ9335" s="12"/>
      <c r="BA9335" s="12"/>
      <c r="BB9335" s="12"/>
      <c r="BC9335" s="12"/>
    </row>
    <row r="9336" spans="4:55">
      <c r="D9336" s="7"/>
      <c r="E9336" s="7"/>
      <c r="F9336" s="8"/>
      <c r="G9336" s="8"/>
      <c r="H9336" s="8"/>
      <c r="AF9336" s="9"/>
      <c r="AG9336" s="9"/>
      <c r="AH9336" s="9"/>
      <c r="AI9336" s="9"/>
      <c r="AJ9336" s="9"/>
      <c r="AK9336" s="9"/>
      <c r="AL9336" s="9"/>
      <c r="AM9336" s="9"/>
      <c r="AN9336" s="9"/>
      <c r="AO9336" s="27"/>
      <c r="AQ9336" s="29"/>
      <c r="AR9336" s="11"/>
      <c r="AW9336" s="31"/>
      <c r="AZ9336" s="12"/>
      <c r="BA9336" s="12"/>
      <c r="BB9336" s="12"/>
      <c r="BC9336" s="12"/>
    </row>
    <row r="9337" spans="4:55">
      <c r="D9337" s="7"/>
      <c r="E9337" s="7"/>
      <c r="F9337" s="8"/>
      <c r="G9337" s="8"/>
      <c r="H9337" s="8"/>
      <c r="AF9337" s="9"/>
      <c r="AG9337" s="9"/>
      <c r="AH9337" s="9"/>
      <c r="AI9337" s="9"/>
      <c r="AJ9337" s="9"/>
      <c r="AK9337" s="9"/>
      <c r="AL9337" s="9"/>
      <c r="AM9337" s="9"/>
      <c r="AN9337" s="9"/>
      <c r="AO9337" s="27"/>
      <c r="AQ9337" s="29"/>
      <c r="AR9337" s="11"/>
      <c r="AW9337" s="31"/>
      <c r="AZ9337" s="12"/>
      <c r="BA9337" s="12"/>
      <c r="BB9337" s="12"/>
      <c r="BC9337" s="12"/>
    </row>
    <row r="9338" spans="4:55">
      <c r="D9338" s="7"/>
      <c r="E9338" s="7"/>
      <c r="F9338" s="8"/>
      <c r="G9338" s="8"/>
      <c r="H9338" s="8"/>
      <c r="AF9338" s="9"/>
      <c r="AG9338" s="9"/>
      <c r="AH9338" s="9"/>
      <c r="AI9338" s="9"/>
      <c r="AJ9338" s="9"/>
      <c r="AK9338" s="9"/>
      <c r="AL9338" s="9"/>
      <c r="AM9338" s="9"/>
      <c r="AN9338" s="9"/>
      <c r="AO9338" s="27"/>
      <c r="AQ9338" s="29"/>
      <c r="AR9338" s="11"/>
      <c r="AW9338" s="31"/>
      <c r="AZ9338" s="12"/>
      <c r="BA9338" s="12"/>
      <c r="BB9338" s="12"/>
      <c r="BC9338" s="12"/>
    </row>
    <row r="9339" spans="4:55">
      <c r="D9339" s="7"/>
      <c r="E9339" s="7"/>
      <c r="F9339" s="8"/>
      <c r="G9339" s="8"/>
      <c r="H9339" s="8"/>
      <c r="AF9339" s="9"/>
      <c r="AG9339" s="9"/>
      <c r="AH9339" s="9"/>
      <c r="AI9339" s="9"/>
      <c r="AJ9339" s="9"/>
      <c r="AK9339" s="9"/>
      <c r="AL9339" s="9"/>
      <c r="AM9339" s="9"/>
      <c r="AN9339" s="9"/>
      <c r="AO9339" s="27"/>
      <c r="AQ9339" s="29"/>
      <c r="AR9339" s="11"/>
      <c r="AW9339" s="31"/>
      <c r="AZ9339" s="12"/>
      <c r="BA9339" s="12"/>
      <c r="BB9339" s="12"/>
      <c r="BC9339" s="12"/>
    </row>
    <row r="9340" spans="4:55">
      <c r="D9340" s="7"/>
      <c r="E9340" s="7"/>
      <c r="F9340" s="8"/>
      <c r="G9340" s="8"/>
      <c r="H9340" s="8"/>
      <c r="AF9340" s="9"/>
      <c r="AG9340" s="9"/>
      <c r="AH9340" s="9"/>
      <c r="AI9340" s="9"/>
      <c r="AJ9340" s="9"/>
      <c r="AK9340" s="9"/>
      <c r="AL9340" s="9"/>
      <c r="AM9340" s="9"/>
      <c r="AN9340" s="9"/>
      <c r="AO9340" s="27"/>
      <c r="AQ9340" s="29"/>
      <c r="AR9340" s="11"/>
      <c r="AW9340" s="31"/>
      <c r="AZ9340" s="12"/>
      <c r="BA9340" s="12"/>
      <c r="BB9340" s="12"/>
      <c r="BC9340" s="12"/>
    </row>
    <row r="9341" spans="4:55">
      <c r="D9341" s="7"/>
      <c r="E9341" s="7"/>
      <c r="F9341" s="8"/>
      <c r="G9341" s="8"/>
      <c r="H9341" s="8"/>
      <c r="AF9341" s="9"/>
      <c r="AG9341" s="9"/>
      <c r="AH9341" s="9"/>
      <c r="AI9341" s="9"/>
      <c r="AJ9341" s="9"/>
      <c r="AK9341" s="9"/>
      <c r="AL9341" s="9"/>
      <c r="AM9341" s="9"/>
      <c r="AN9341" s="9"/>
      <c r="AO9341" s="27"/>
      <c r="AQ9341" s="29"/>
      <c r="AR9341" s="11"/>
      <c r="AW9341" s="31"/>
      <c r="AZ9341" s="12"/>
      <c r="BA9341" s="12"/>
      <c r="BB9341" s="12"/>
      <c r="BC9341" s="12"/>
    </row>
    <row r="9342" spans="4:55">
      <c r="D9342" s="7"/>
      <c r="E9342" s="7"/>
      <c r="F9342" s="8"/>
      <c r="G9342" s="8"/>
      <c r="H9342" s="8"/>
      <c r="AF9342" s="9"/>
      <c r="AG9342" s="9"/>
      <c r="AH9342" s="9"/>
      <c r="AI9342" s="9"/>
      <c r="AJ9342" s="9"/>
      <c r="AK9342" s="9"/>
      <c r="AL9342" s="9"/>
      <c r="AM9342" s="9"/>
      <c r="AN9342" s="9"/>
      <c r="AO9342" s="27"/>
      <c r="AQ9342" s="29"/>
      <c r="AR9342" s="11"/>
      <c r="AW9342" s="31"/>
      <c r="AZ9342" s="12"/>
      <c r="BA9342" s="12"/>
      <c r="BB9342" s="12"/>
      <c r="BC9342" s="12"/>
    </row>
    <row r="9343" spans="4:55">
      <c r="D9343" s="7"/>
      <c r="E9343" s="7"/>
      <c r="F9343" s="8"/>
      <c r="G9343" s="8"/>
      <c r="H9343" s="8"/>
      <c r="AF9343" s="9"/>
      <c r="AG9343" s="9"/>
      <c r="AH9343" s="9"/>
      <c r="AI9343" s="9"/>
      <c r="AJ9343" s="9"/>
      <c r="AK9343" s="9"/>
      <c r="AL9343" s="9"/>
      <c r="AM9343" s="9"/>
      <c r="AN9343" s="9"/>
      <c r="AO9343" s="27"/>
      <c r="AQ9343" s="29"/>
      <c r="AR9343" s="11"/>
      <c r="AW9343" s="31"/>
      <c r="AZ9343" s="12"/>
      <c r="BA9343" s="12"/>
      <c r="BB9343" s="12"/>
      <c r="BC9343" s="12"/>
    </row>
    <row r="9344" spans="4:55">
      <c r="D9344" s="7"/>
      <c r="E9344" s="7"/>
      <c r="F9344" s="8"/>
      <c r="G9344" s="8"/>
      <c r="H9344" s="8"/>
      <c r="AF9344" s="9"/>
      <c r="AG9344" s="9"/>
      <c r="AH9344" s="9"/>
      <c r="AI9344" s="9"/>
      <c r="AJ9344" s="9"/>
      <c r="AK9344" s="9"/>
      <c r="AL9344" s="9"/>
      <c r="AM9344" s="9"/>
      <c r="AN9344" s="9"/>
      <c r="AO9344" s="27"/>
      <c r="AQ9344" s="29"/>
      <c r="AR9344" s="11"/>
      <c r="AW9344" s="31"/>
      <c r="AZ9344" s="12"/>
      <c r="BA9344" s="12"/>
      <c r="BB9344" s="12"/>
      <c r="BC9344" s="12"/>
    </row>
    <row r="9345" spans="4:55">
      <c r="D9345" s="7"/>
      <c r="E9345" s="7"/>
      <c r="F9345" s="8"/>
      <c r="G9345" s="8"/>
      <c r="H9345" s="8"/>
      <c r="AF9345" s="9"/>
      <c r="AG9345" s="9"/>
      <c r="AH9345" s="9"/>
      <c r="AI9345" s="9"/>
      <c r="AJ9345" s="9"/>
      <c r="AK9345" s="9"/>
      <c r="AL9345" s="9"/>
      <c r="AM9345" s="9"/>
      <c r="AN9345" s="9"/>
      <c r="AO9345" s="27"/>
      <c r="AQ9345" s="29"/>
      <c r="AR9345" s="11"/>
      <c r="AW9345" s="31"/>
      <c r="AZ9345" s="12"/>
      <c r="BA9345" s="12"/>
      <c r="BB9345" s="12"/>
      <c r="BC9345" s="12"/>
    </row>
    <row r="9346" spans="4:55">
      <c r="D9346" s="7"/>
      <c r="E9346" s="7"/>
      <c r="F9346" s="8"/>
      <c r="G9346" s="8"/>
      <c r="H9346" s="8"/>
      <c r="AF9346" s="9"/>
      <c r="AG9346" s="9"/>
      <c r="AH9346" s="9"/>
      <c r="AI9346" s="9"/>
      <c r="AJ9346" s="9"/>
      <c r="AK9346" s="9"/>
      <c r="AL9346" s="9"/>
      <c r="AM9346" s="9"/>
      <c r="AN9346" s="9"/>
      <c r="AO9346" s="27"/>
      <c r="AQ9346" s="29"/>
      <c r="AR9346" s="11"/>
      <c r="AW9346" s="31"/>
      <c r="AZ9346" s="12"/>
      <c r="BA9346" s="12"/>
      <c r="BB9346" s="12"/>
      <c r="BC9346" s="12"/>
    </row>
    <row r="9347" spans="4:55">
      <c r="D9347" s="7"/>
      <c r="E9347" s="7"/>
      <c r="F9347" s="8"/>
      <c r="G9347" s="8"/>
      <c r="H9347" s="8"/>
      <c r="AF9347" s="9"/>
      <c r="AG9347" s="9"/>
      <c r="AH9347" s="9"/>
      <c r="AI9347" s="9"/>
      <c r="AJ9347" s="9"/>
      <c r="AK9347" s="9"/>
      <c r="AL9347" s="9"/>
      <c r="AM9347" s="9"/>
      <c r="AN9347" s="9"/>
      <c r="AO9347" s="27"/>
      <c r="AQ9347" s="29"/>
      <c r="AR9347" s="11"/>
      <c r="AW9347" s="31"/>
      <c r="AZ9347" s="12"/>
      <c r="BA9347" s="12"/>
      <c r="BB9347" s="12"/>
      <c r="BC9347" s="12"/>
    </row>
    <row r="9348" spans="4:55">
      <c r="D9348" s="7"/>
      <c r="E9348" s="7"/>
      <c r="F9348" s="8"/>
      <c r="G9348" s="8"/>
      <c r="H9348" s="8"/>
      <c r="AF9348" s="9"/>
      <c r="AG9348" s="9"/>
      <c r="AH9348" s="9"/>
      <c r="AI9348" s="9"/>
      <c r="AJ9348" s="9"/>
      <c r="AK9348" s="9"/>
      <c r="AL9348" s="9"/>
      <c r="AM9348" s="9"/>
      <c r="AN9348" s="9"/>
      <c r="AO9348" s="27"/>
      <c r="AQ9348" s="29"/>
      <c r="AR9348" s="11"/>
      <c r="AW9348" s="31"/>
      <c r="AZ9348" s="12"/>
      <c r="BA9348" s="12"/>
      <c r="BB9348" s="12"/>
      <c r="BC9348" s="12"/>
    </row>
    <row r="9349" spans="4:55">
      <c r="D9349" s="7"/>
      <c r="E9349" s="7"/>
      <c r="F9349" s="8"/>
      <c r="G9349" s="8"/>
      <c r="H9349" s="8"/>
      <c r="AF9349" s="9"/>
      <c r="AG9349" s="9"/>
      <c r="AH9349" s="9"/>
      <c r="AI9349" s="9"/>
      <c r="AJ9349" s="9"/>
      <c r="AK9349" s="9"/>
      <c r="AL9349" s="9"/>
      <c r="AM9349" s="9"/>
      <c r="AN9349" s="9"/>
      <c r="AO9349" s="27"/>
      <c r="AQ9349" s="29"/>
      <c r="AR9349" s="11"/>
      <c r="AW9349" s="31"/>
      <c r="AZ9349" s="12"/>
      <c r="BA9349" s="12"/>
      <c r="BB9349" s="12"/>
      <c r="BC9349" s="12"/>
    </row>
    <row r="9350" spans="4:55">
      <c r="D9350" s="7"/>
      <c r="E9350" s="7"/>
      <c r="F9350" s="8"/>
      <c r="G9350" s="8"/>
      <c r="H9350" s="8"/>
      <c r="AF9350" s="9"/>
      <c r="AG9350" s="9"/>
      <c r="AH9350" s="9"/>
      <c r="AI9350" s="9"/>
      <c r="AJ9350" s="9"/>
      <c r="AK9350" s="9"/>
      <c r="AL9350" s="9"/>
      <c r="AM9350" s="9"/>
      <c r="AN9350" s="9"/>
      <c r="AO9350" s="27"/>
      <c r="AQ9350" s="29"/>
      <c r="AR9350" s="11"/>
      <c r="AW9350" s="31"/>
      <c r="AZ9350" s="12"/>
      <c r="BA9350" s="12"/>
      <c r="BB9350" s="12"/>
      <c r="BC9350" s="12"/>
    </row>
    <row r="9351" spans="4:55">
      <c r="D9351" s="7"/>
      <c r="E9351" s="7"/>
      <c r="F9351" s="8"/>
      <c r="G9351" s="8"/>
      <c r="H9351" s="8"/>
      <c r="AF9351" s="9"/>
      <c r="AG9351" s="9"/>
      <c r="AH9351" s="9"/>
      <c r="AI9351" s="9"/>
      <c r="AJ9351" s="9"/>
      <c r="AK9351" s="9"/>
      <c r="AL9351" s="9"/>
      <c r="AM9351" s="9"/>
      <c r="AN9351" s="9"/>
      <c r="AO9351" s="27"/>
      <c r="AQ9351" s="29"/>
      <c r="AR9351" s="11"/>
      <c r="AW9351" s="31"/>
      <c r="AZ9351" s="12"/>
      <c r="BA9351" s="12"/>
      <c r="BB9351" s="12"/>
      <c r="BC9351" s="12"/>
    </row>
    <row r="9352" spans="4:55">
      <c r="D9352" s="7"/>
      <c r="E9352" s="7"/>
      <c r="F9352" s="8"/>
      <c r="G9352" s="8"/>
      <c r="H9352" s="8"/>
      <c r="AF9352" s="9"/>
      <c r="AG9352" s="9"/>
      <c r="AH9352" s="9"/>
      <c r="AI9352" s="9"/>
      <c r="AJ9352" s="9"/>
      <c r="AK9352" s="9"/>
      <c r="AL9352" s="9"/>
      <c r="AM9352" s="9"/>
      <c r="AN9352" s="9"/>
      <c r="AO9352" s="27"/>
      <c r="AQ9352" s="29"/>
      <c r="AR9352" s="11"/>
      <c r="AW9352" s="31"/>
      <c r="AZ9352" s="12"/>
      <c r="BA9352" s="12"/>
      <c r="BB9352" s="12"/>
      <c r="BC9352" s="12"/>
    </row>
    <row r="9353" spans="4:55">
      <c r="D9353" s="7"/>
      <c r="E9353" s="7"/>
      <c r="F9353" s="8"/>
      <c r="G9353" s="8"/>
      <c r="H9353" s="8"/>
      <c r="AF9353" s="9"/>
      <c r="AG9353" s="9"/>
      <c r="AH9353" s="9"/>
      <c r="AI9353" s="9"/>
      <c r="AJ9353" s="9"/>
      <c r="AK9353" s="9"/>
      <c r="AL9353" s="9"/>
      <c r="AM9353" s="9"/>
      <c r="AN9353" s="9"/>
      <c r="AO9353" s="27"/>
      <c r="AQ9353" s="29"/>
      <c r="AR9353" s="11"/>
      <c r="AW9353" s="31"/>
      <c r="AZ9353" s="12"/>
      <c r="BA9353" s="12"/>
      <c r="BB9353" s="12"/>
      <c r="BC9353" s="12"/>
    </row>
    <row r="9354" spans="4:55">
      <c r="D9354" s="7"/>
      <c r="E9354" s="7"/>
      <c r="F9354" s="8"/>
      <c r="G9354" s="8"/>
      <c r="H9354" s="8"/>
      <c r="AF9354" s="9"/>
      <c r="AG9354" s="9"/>
      <c r="AH9354" s="9"/>
      <c r="AI9354" s="9"/>
      <c r="AJ9354" s="9"/>
      <c r="AK9354" s="9"/>
      <c r="AL9354" s="9"/>
      <c r="AM9354" s="9"/>
      <c r="AN9354" s="9"/>
      <c r="AO9354" s="27"/>
      <c r="AQ9354" s="29"/>
      <c r="AR9354" s="11"/>
      <c r="AW9354" s="31"/>
      <c r="AZ9354" s="12"/>
      <c r="BA9354" s="12"/>
      <c r="BB9354" s="12"/>
      <c r="BC9354" s="12"/>
    </row>
    <row r="9355" spans="4:55">
      <c r="D9355" s="7"/>
      <c r="E9355" s="7"/>
      <c r="F9355" s="8"/>
      <c r="G9355" s="8"/>
      <c r="H9355" s="8"/>
      <c r="AF9355" s="9"/>
      <c r="AG9355" s="9"/>
      <c r="AH9355" s="9"/>
      <c r="AI9355" s="9"/>
      <c r="AJ9355" s="9"/>
      <c r="AK9355" s="9"/>
      <c r="AL9355" s="9"/>
      <c r="AM9355" s="9"/>
      <c r="AN9355" s="9"/>
      <c r="AO9355" s="27"/>
      <c r="AQ9355" s="29"/>
      <c r="AR9355" s="11"/>
      <c r="AW9355" s="31"/>
      <c r="AZ9355" s="12"/>
      <c r="BA9355" s="12"/>
      <c r="BB9355" s="12"/>
      <c r="BC9355" s="12"/>
    </row>
    <row r="9356" spans="4:55">
      <c r="D9356" s="7"/>
      <c r="E9356" s="7"/>
      <c r="F9356" s="8"/>
      <c r="G9356" s="8"/>
      <c r="H9356" s="8"/>
      <c r="AF9356" s="9"/>
      <c r="AG9356" s="9"/>
      <c r="AH9356" s="9"/>
      <c r="AI9356" s="9"/>
      <c r="AJ9356" s="9"/>
      <c r="AK9356" s="9"/>
      <c r="AL9356" s="9"/>
      <c r="AM9356" s="9"/>
      <c r="AN9356" s="9"/>
      <c r="AO9356" s="27"/>
      <c r="AQ9356" s="29"/>
      <c r="AR9356" s="11"/>
      <c r="AW9356" s="31"/>
      <c r="AZ9356" s="12"/>
      <c r="BA9356" s="12"/>
      <c r="BB9356" s="12"/>
      <c r="BC9356" s="12"/>
    </row>
    <row r="9357" spans="4:55">
      <c r="D9357" s="7"/>
      <c r="E9357" s="7"/>
      <c r="F9357" s="8"/>
      <c r="G9357" s="8"/>
      <c r="H9357" s="8"/>
      <c r="AF9357" s="9"/>
      <c r="AG9357" s="9"/>
      <c r="AH9357" s="9"/>
      <c r="AI9357" s="9"/>
      <c r="AJ9357" s="9"/>
      <c r="AK9357" s="9"/>
      <c r="AL9357" s="9"/>
      <c r="AM9357" s="9"/>
      <c r="AN9357" s="9"/>
      <c r="AO9357" s="27"/>
      <c r="AQ9357" s="29"/>
      <c r="AR9357" s="11"/>
      <c r="AW9357" s="31"/>
      <c r="AZ9357" s="12"/>
      <c r="BA9357" s="12"/>
      <c r="BB9357" s="12"/>
      <c r="BC9357" s="12"/>
    </row>
    <row r="9358" spans="4:55">
      <c r="D9358" s="7"/>
      <c r="E9358" s="7"/>
      <c r="F9358" s="8"/>
      <c r="G9358" s="8"/>
      <c r="H9358" s="8"/>
      <c r="AF9358" s="9"/>
      <c r="AG9358" s="9"/>
      <c r="AH9358" s="9"/>
      <c r="AI9358" s="9"/>
      <c r="AJ9358" s="9"/>
      <c r="AK9358" s="9"/>
      <c r="AL9358" s="9"/>
      <c r="AM9358" s="9"/>
      <c r="AN9358" s="9"/>
      <c r="AO9358" s="27"/>
      <c r="AQ9358" s="29"/>
      <c r="AR9358" s="11"/>
      <c r="AW9358" s="31"/>
      <c r="AZ9358" s="12"/>
      <c r="BA9358" s="12"/>
      <c r="BB9358" s="12"/>
      <c r="BC9358" s="12"/>
    </row>
    <row r="9359" spans="4:55">
      <c r="D9359" s="7"/>
      <c r="E9359" s="7"/>
      <c r="F9359" s="8"/>
      <c r="G9359" s="8"/>
      <c r="H9359" s="8"/>
      <c r="AF9359" s="9"/>
      <c r="AG9359" s="9"/>
      <c r="AH9359" s="9"/>
      <c r="AI9359" s="9"/>
      <c r="AJ9359" s="9"/>
      <c r="AK9359" s="9"/>
      <c r="AL9359" s="9"/>
      <c r="AM9359" s="9"/>
      <c r="AN9359" s="9"/>
      <c r="AO9359" s="27"/>
      <c r="AQ9359" s="29"/>
      <c r="AR9359" s="11"/>
      <c r="AW9359" s="31"/>
      <c r="AZ9359" s="12"/>
      <c r="BA9359" s="12"/>
      <c r="BB9359" s="12"/>
      <c r="BC9359" s="12"/>
    </row>
    <row r="9360" spans="4:55">
      <c r="D9360" s="7"/>
      <c r="E9360" s="7"/>
      <c r="F9360" s="8"/>
      <c r="G9360" s="8"/>
      <c r="H9360" s="8"/>
      <c r="AF9360" s="9"/>
      <c r="AG9360" s="9"/>
      <c r="AH9360" s="9"/>
      <c r="AI9360" s="9"/>
      <c r="AJ9360" s="9"/>
      <c r="AK9360" s="9"/>
      <c r="AL9360" s="9"/>
      <c r="AM9360" s="9"/>
      <c r="AN9360" s="9"/>
      <c r="AO9360" s="27"/>
      <c r="AQ9360" s="29"/>
      <c r="AR9360" s="11"/>
      <c r="AW9360" s="31"/>
      <c r="AZ9360" s="12"/>
      <c r="BA9360" s="12"/>
      <c r="BB9360" s="12"/>
      <c r="BC9360" s="12"/>
    </row>
    <row r="9361" spans="4:55">
      <c r="D9361" s="7"/>
      <c r="E9361" s="7"/>
      <c r="F9361" s="8"/>
      <c r="G9361" s="8"/>
      <c r="H9361" s="8"/>
      <c r="AF9361" s="9"/>
      <c r="AG9361" s="9"/>
      <c r="AH9361" s="9"/>
      <c r="AI9361" s="9"/>
      <c r="AJ9361" s="9"/>
      <c r="AK9361" s="9"/>
      <c r="AL9361" s="9"/>
      <c r="AM9361" s="9"/>
      <c r="AN9361" s="9"/>
      <c r="AO9361" s="27"/>
      <c r="AQ9361" s="29"/>
      <c r="AR9361" s="11"/>
      <c r="AW9361" s="31"/>
      <c r="AZ9361" s="12"/>
      <c r="BA9361" s="12"/>
      <c r="BB9361" s="12"/>
      <c r="BC9361" s="12"/>
    </row>
    <row r="9362" spans="4:55">
      <c r="D9362" s="7"/>
      <c r="E9362" s="7"/>
      <c r="F9362" s="8"/>
      <c r="G9362" s="8"/>
      <c r="H9362" s="8"/>
      <c r="AF9362" s="9"/>
      <c r="AG9362" s="9"/>
      <c r="AH9362" s="9"/>
      <c r="AI9362" s="9"/>
      <c r="AJ9362" s="9"/>
      <c r="AK9362" s="9"/>
      <c r="AL9362" s="9"/>
      <c r="AM9362" s="9"/>
      <c r="AN9362" s="9"/>
      <c r="AO9362" s="27"/>
      <c r="AQ9362" s="29"/>
      <c r="AR9362" s="11"/>
      <c r="AW9362" s="31"/>
      <c r="AZ9362" s="12"/>
      <c r="BA9362" s="12"/>
      <c r="BB9362" s="12"/>
      <c r="BC9362" s="12"/>
    </row>
    <row r="9363" spans="4:55">
      <c r="D9363" s="7"/>
      <c r="E9363" s="7"/>
      <c r="F9363" s="8"/>
      <c r="G9363" s="8"/>
      <c r="H9363" s="8"/>
      <c r="AF9363" s="9"/>
      <c r="AG9363" s="9"/>
      <c r="AH9363" s="9"/>
      <c r="AI9363" s="9"/>
      <c r="AJ9363" s="9"/>
      <c r="AK9363" s="9"/>
      <c r="AL9363" s="9"/>
      <c r="AM9363" s="9"/>
      <c r="AN9363" s="9"/>
      <c r="AO9363" s="27"/>
      <c r="AQ9363" s="29"/>
      <c r="AR9363" s="11"/>
      <c r="AW9363" s="31"/>
      <c r="AZ9363" s="12"/>
      <c r="BA9363" s="12"/>
      <c r="BB9363" s="12"/>
      <c r="BC9363" s="12"/>
    </row>
    <row r="9364" spans="4:55">
      <c r="D9364" s="7"/>
      <c r="E9364" s="7"/>
      <c r="F9364" s="8"/>
      <c r="G9364" s="8"/>
      <c r="H9364" s="8"/>
      <c r="AF9364" s="9"/>
      <c r="AG9364" s="9"/>
      <c r="AH9364" s="9"/>
      <c r="AI9364" s="9"/>
      <c r="AJ9364" s="9"/>
      <c r="AK9364" s="9"/>
      <c r="AL9364" s="9"/>
      <c r="AM9364" s="9"/>
      <c r="AN9364" s="9"/>
      <c r="AO9364" s="27"/>
      <c r="AQ9364" s="29"/>
      <c r="AR9364" s="11"/>
      <c r="AW9364" s="31"/>
      <c r="AZ9364" s="12"/>
      <c r="BA9364" s="12"/>
      <c r="BB9364" s="12"/>
      <c r="BC9364" s="12"/>
    </row>
    <row r="9365" spans="4:55">
      <c r="D9365" s="7"/>
      <c r="E9365" s="7"/>
      <c r="F9365" s="8"/>
      <c r="G9365" s="8"/>
      <c r="H9365" s="8"/>
      <c r="AF9365" s="9"/>
      <c r="AG9365" s="9"/>
      <c r="AH9365" s="9"/>
      <c r="AI9365" s="9"/>
      <c r="AJ9365" s="9"/>
      <c r="AK9365" s="9"/>
      <c r="AL9365" s="9"/>
      <c r="AM9365" s="9"/>
      <c r="AN9365" s="9"/>
      <c r="AO9365" s="27"/>
      <c r="AQ9365" s="29"/>
      <c r="AR9365" s="11"/>
      <c r="AW9365" s="31"/>
      <c r="AZ9365" s="12"/>
      <c r="BA9365" s="12"/>
      <c r="BB9365" s="12"/>
      <c r="BC9365" s="12"/>
    </row>
    <row r="9366" spans="4:55">
      <c r="D9366" s="7"/>
      <c r="E9366" s="7"/>
      <c r="F9366" s="8"/>
      <c r="G9366" s="8"/>
      <c r="H9366" s="8"/>
      <c r="AF9366" s="9"/>
      <c r="AG9366" s="9"/>
      <c r="AH9366" s="9"/>
      <c r="AI9366" s="9"/>
      <c r="AJ9366" s="9"/>
      <c r="AK9366" s="9"/>
      <c r="AL9366" s="9"/>
      <c r="AM9366" s="9"/>
      <c r="AN9366" s="9"/>
      <c r="AO9366" s="27"/>
      <c r="AQ9366" s="29"/>
      <c r="AR9366" s="11"/>
      <c r="AW9366" s="31"/>
      <c r="AZ9366" s="12"/>
      <c r="BA9366" s="12"/>
      <c r="BB9366" s="12"/>
      <c r="BC9366" s="12"/>
    </row>
    <row r="9367" spans="4:55">
      <c r="D9367" s="7"/>
      <c r="E9367" s="7"/>
      <c r="F9367" s="8"/>
      <c r="G9367" s="8"/>
      <c r="H9367" s="8"/>
      <c r="AF9367" s="9"/>
      <c r="AG9367" s="9"/>
      <c r="AH9367" s="9"/>
      <c r="AI9367" s="9"/>
      <c r="AJ9367" s="9"/>
      <c r="AK9367" s="9"/>
      <c r="AL9367" s="9"/>
      <c r="AM9367" s="9"/>
      <c r="AN9367" s="9"/>
      <c r="AO9367" s="27"/>
      <c r="AQ9367" s="29"/>
      <c r="AR9367" s="11"/>
      <c r="AW9367" s="31"/>
      <c r="AZ9367" s="12"/>
      <c r="BA9367" s="12"/>
      <c r="BB9367" s="12"/>
      <c r="BC9367" s="12"/>
    </row>
    <row r="9368" spans="4:55">
      <c r="D9368" s="7"/>
      <c r="E9368" s="7"/>
      <c r="F9368" s="8"/>
      <c r="G9368" s="8"/>
      <c r="H9368" s="8"/>
      <c r="AF9368" s="9"/>
      <c r="AG9368" s="9"/>
      <c r="AH9368" s="9"/>
      <c r="AI9368" s="9"/>
      <c r="AJ9368" s="9"/>
      <c r="AK9368" s="9"/>
      <c r="AL9368" s="9"/>
      <c r="AM9368" s="9"/>
      <c r="AN9368" s="9"/>
      <c r="AO9368" s="27"/>
      <c r="AQ9368" s="29"/>
      <c r="AR9368" s="11"/>
      <c r="AW9368" s="31"/>
      <c r="AZ9368" s="12"/>
      <c r="BA9368" s="12"/>
      <c r="BB9368" s="12"/>
      <c r="BC9368" s="12"/>
    </row>
    <row r="9369" spans="4:55">
      <c r="D9369" s="7"/>
      <c r="E9369" s="7"/>
      <c r="F9369" s="8"/>
      <c r="G9369" s="8"/>
      <c r="H9369" s="8"/>
      <c r="AF9369" s="9"/>
      <c r="AG9369" s="9"/>
      <c r="AH9369" s="9"/>
      <c r="AI9369" s="9"/>
      <c r="AJ9369" s="9"/>
      <c r="AK9369" s="9"/>
      <c r="AL9369" s="9"/>
      <c r="AM9369" s="9"/>
      <c r="AN9369" s="9"/>
      <c r="AO9369" s="27"/>
      <c r="AQ9369" s="29"/>
      <c r="AR9369" s="11"/>
      <c r="AW9369" s="31"/>
      <c r="AZ9369" s="12"/>
      <c r="BA9369" s="12"/>
      <c r="BB9369" s="12"/>
      <c r="BC9369" s="12"/>
    </row>
    <row r="9370" spans="4:55">
      <c r="D9370" s="7"/>
      <c r="E9370" s="7"/>
      <c r="F9370" s="8"/>
      <c r="G9370" s="8"/>
      <c r="H9370" s="8"/>
      <c r="AF9370" s="9"/>
      <c r="AG9370" s="9"/>
      <c r="AH9370" s="9"/>
      <c r="AI9370" s="9"/>
      <c r="AJ9370" s="9"/>
      <c r="AK9370" s="9"/>
      <c r="AL9370" s="9"/>
      <c r="AM9370" s="9"/>
      <c r="AN9370" s="9"/>
      <c r="AO9370" s="27"/>
      <c r="AQ9370" s="29"/>
      <c r="AR9370" s="11"/>
      <c r="AW9370" s="31"/>
      <c r="AZ9370" s="12"/>
      <c r="BA9370" s="12"/>
      <c r="BB9370" s="12"/>
      <c r="BC9370" s="12"/>
    </row>
    <row r="9371" spans="4:55">
      <c r="D9371" s="7"/>
      <c r="E9371" s="7"/>
      <c r="F9371" s="8"/>
      <c r="G9371" s="8"/>
      <c r="H9371" s="8"/>
      <c r="AF9371" s="9"/>
      <c r="AG9371" s="9"/>
      <c r="AH9371" s="9"/>
      <c r="AI9371" s="9"/>
      <c r="AJ9371" s="9"/>
      <c r="AK9371" s="9"/>
      <c r="AL9371" s="9"/>
      <c r="AM9371" s="9"/>
      <c r="AN9371" s="9"/>
      <c r="AO9371" s="27"/>
      <c r="AQ9371" s="29"/>
      <c r="AR9371" s="11"/>
      <c r="AW9371" s="31"/>
      <c r="AZ9371" s="12"/>
      <c r="BA9371" s="12"/>
      <c r="BB9371" s="12"/>
      <c r="BC9371" s="12"/>
    </row>
    <row r="9372" spans="4:55">
      <c r="D9372" s="7"/>
      <c r="E9372" s="7"/>
      <c r="F9372" s="8"/>
      <c r="G9372" s="8"/>
      <c r="H9372" s="8"/>
      <c r="AF9372" s="9"/>
      <c r="AG9372" s="9"/>
      <c r="AH9372" s="9"/>
      <c r="AI9372" s="9"/>
      <c r="AJ9372" s="9"/>
      <c r="AK9372" s="9"/>
      <c r="AL9372" s="9"/>
      <c r="AM9372" s="9"/>
      <c r="AN9372" s="9"/>
      <c r="AO9372" s="27"/>
      <c r="AQ9372" s="29"/>
      <c r="AR9372" s="11"/>
      <c r="AW9372" s="31"/>
      <c r="AZ9372" s="12"/>
      <c r="BA9372" s="12"/>
      <c r="BB9372" s="12"/>
      <c r="BC9372" s="12"/>
    </row>
    <row r="9373" spans="4:55">
      <c r="D9373" s="7"/>
      <c r="E9373" s="7"/>
      <c r="F9373" s="8"/>
      <c r="G9373" s="8"/>
      <c r="H9373" s="8"/>
      <c r="AF9373" s="9"/>
      <c r="AG9373" s="9"/>
      <c r="AH9373" s="9"/>
      <c r="AI9373" s="9"/>
      <c r="AJ9373" s="9"/>
      <c r="AK9373" s="9"/>
      <c r="AL9373" s="9"/>
      <c r="AM9373" s="9"/>
      <c r="AN9373" s="9"/>
      <c r="AO9373" s="27"/>
      <c r="AQ9373" s="29"/>
      <c r="AR9373" s="11"/>
      <c r="AW9373" s="31"/>
      <c r="AZ9373" s="12"/>
      <c r="BA9373" s="12"/>
      <c r="BB9373" s="12"/>
      <c r="BC9373" s="12"/>
    </row>
    <row r="9374" spans="4:55">
      <c r="D9374" s="7"/>
      <c r="E9374" s="7"/>
      <c r="F9374" s="8"/>
      <c r="G9374" s="8"/>
      <c r="H9374" s="8"/>
      <c r="AF9374" s="9"/>
      <c r="AG9374" s="9"/>
      <c r="AH9374" s="9"/>
      <c r="AI9374" s="9"/>
      <c r="AJ9374" s="9"/>
      <c r="AK9374" s="9"/>
      <c r="AL9374" s="9"/>
      <c r="AM9374" s="9"/>
      <c r="AN9374" s="9"/>
      <c r="AO9374" s="27"/>
      <c r="AQ9374" s="29"/>
      <c r="AR9374" s="11"/>
      <c r="AW9374" s="31"/>
      <c r="AZ9374" s="12"/>
      <c r="BA9374" s="12"/>
      <c r="BB9374" s="12"/>
      <c r="BC9374" s="12"/>
    </row>
    <row r="9375" spans="4:55">
      <c r="D9375" s="7"/>
      <c r="E9375" s="7"/>
      <c r="F9375" s="8"/>
      <c r="G9375" s="8"/>
      <c r="H9375" s="8"/>
      <c r="AF9375" s="9"/>
      <c r="AG9375" s="9"/>
      <c r="AH9375" s="9"/>
      <c r="AI9375" s="9"/>
      <c r="AJ9375" s="9"/>
      <c r="AK9375" s="9"/>
      <c r="AL9375" s="9"/>
      <c r="AM9375" s="9"/>
      <c r="AN9375" s="9"/>
      <c r="AO9375" s="27"/>
      <c r="AQ9375" s="29"/>
      <c r="AR9375" s="11"/>
      <c r="AW9375" s="31"/>
      <c r="AZ9375" s="12"/>
      <c r="BA9375" s="12"/>
      <c r="BB9375" s="12"/>
      <c r="BC9375" s="12"/>
    </row>
    <row r="9376" spans="4:55">
      <c r="D9376" s="7"/>
      <c r="E9376" s="7"/>
      <c r="F9376" s="8"/>
      <c r="G9376" s="8"/>
      <c r="H9376" s="8"/>
      <c r="AF9376" s="9"/>
      <c r="AG9376" s="9"/>
      <c r="AH9376" s="9"/>
      <c r="AI9376" s="9"/>
      <c r="AJ9376" s="9"/>
      <c r="AK9376" s="9"/>
      <c r="AL9376" s="9"/>
      <c r="AM9376" s="9"/>
      <c r="AN9376" s="9"/>
      <c r="AO9376" s="27"/>
      <c r="AQ9376" s="29"/>
      <c r="AR9376" s="11"/>
      <c r="AW9376" s="31"/>
      <c r="AZ9376" s="12"/>
      <c r="BA9376" s="12"/>
      <c r="BB9376" s="12"/>
      <c r="BC9376" s="12"/>
    </row>
    <row r="9377" spans="4:55">
      <c r="D9377" s="7"/>
      <c r="E9377" s="7"/>
      <c r="F9377" s="8"/>
      <c r="G9377" s="8"/>
      <c r="H9377" s="8"/>
      <c r="AF9377" s="9"/>
      <c r="AG9377" s="9"/>
      <c r="AH9377" s="9"/>
      <c r="AI9377" s="9"/>
      <c r="AJ9377" s="9"/>
      <c r="AK9377" s="9"/>
      <c r="AL9377" s="9"/>
      <c r="AM9377" s="9"/>
      <c r="AN9377" s="9"/>
      <c r="AO9377" s="27"/>
      <c r="AQ9377" s="29"/>
      <c r="AR9377" s="11"/>
      <c r="AW9377" s="31"/>
      <c r="AZ9377" s="12"/>
      <c r="BA9377" s="12"/>
      <c r="BB9377" s="12"/>
      <c r="BC9377" s="12"/>
    </row>
    <row r="9378" spans="4:55">
      <c r="D9378" s="7"/>
      <c r="E9378" s="7"/>
      <c r="F9378" s="8"/>
      <c r="G9378" s="8"/>
      <c r="H9378" s="8"/>
      <c r="AF9378" s="9"/>
      <c r="AG9378" s="9"/>
      <c r="AH9378" s="9"/>
      <c r="AI9378" s="9"/>
      <c r="AJ9378" s="9"/>
      <c r="AK9378" s="9"/>
      <c r="AL9378" s="9"/>
      <c r="AM9378" s="9"/>
      <c r="AN9378" s="9"/>
      <c r="AO9378" s="27"/>
      <c r="AQ9378" s="29"/>
      <c r="AR9378" s="11"/>
      <c r="AW9378" s="31"/>
      <c r="AZ9378" s="12"/>
      <c r="BA9378" s="12"/>
      <c r="BB9378" s="12"/>
      <c r="BC9378" s="12"/>
    </row>
    <row r="9379" spans="4:55">
      <c r="D9379" s="7"/>
      <c r="E9379" s="7"/>
      <c r="F9379" s="8"/>
      <c r="G9379" s="8"/>
      <c r="H9379" s="8"/>
      <c r="AF9379" s="9"/>
      <c r="AG9379" s="9"/>
      <c r="AH9379" s="9"/>
      <c r="AI9379" s="9"/>
      <c r="AJ9379" s="9"/>
      <c r="AK9379" s="9"/>
      <c r="AL9379" s="9"/>
      <c r="AM9379" s="9"/>
      <c r="AN9379" s="9"/>
      <c r="AO9379" s="27"/>
      <c r="AQ9379" s="29"/>
      <c r="AR9379" s="11"/>
      <c r="AW9379" s="31"/>
      <c r="AZ9379" s="12"/>
      <c r="BA9379" s="12"/>
      <c r="BB9379" s="12"/>
      <c r="BC9379" s="12"/>
    </row>
    <row r="9380" spans="4:55">
      <c r="D9380" s="7"/>
      <c r="E9380" s="7"/>
      <c r="F9380" s="8"/>
      <c r="G9380" s="8"/>
      <c r="H9380" s="8"/>
      <c r="AF9380" s="9"/>
      <c r="AG9380" s="9"/>
      <c r="AH9380" s="9"/>
      <c r="AI9380" s="9"/>
      <c r="AJ9380" s="9"/>
      <c r="AK9380" s="9"/>
      <c r="AL9380" s="9"/>
      <c r="AM9380" s="9"/>
      <c r="AN9380" s="9"/>
      <c r="AO9380" s="27"/>
      <c r="AQ9380" s="29"/>
      <c r="AR9380" s="11"/>
      <c r="AW9380" s="31"/>
      <c r="AZ9380" s="12"/>
      <c r="BA9380" s="12"/>
      <c r="BB9380" s="12"/>
      <c r="BC9380" s="12"/>
    </row>
    <row r="9381" spans="4:55">
      <c r="D9381" s="7"/>
      <c r="E9381" s="7"/>
      <c r="F9381" s="8"/>
      <c r="G9381" s="8"/>
      <c r="H9381" s="8"/>
      <c r="AF9381" s="9"/>
      <c r="AG9381" s="9"/>
      <c r="AH9381" s="9"/>
      <c r="AI9381" s="9"/>
      <c r="AJ9381" s="9"/>
      <c r="AK9381" s="9"/>
      <c r="AL9381" s="9"/>
      <c r="AM9381" s="9"/>
      <c r="AN9381" s="9"/>
      <c r="AO9381" s="27"/>
      <c r="AQ9381" s="29"/>
      <c r="AR9381" s="11"/>
      <c r="AW9381" s="31"/>
      <c r="AZ9381" s="12"/>
      <c r="BA9381" s="12"/>
      <c r="BB9381" s="12"/>
      <c r="BC9381" s="12"/>
    </row>
    <row r="9382" spans="4:55">
      <c r="D9382" s="7"/>
      <c r="E9382" s="7"/>
      <c r="F9382" s="8"/>
      <c r="G9382" s="8"/>
      <c r="H9382" s="8"/>
      <c r="AF9382" s="9"/>
      <c r="AG9382" s="9"/>
      <c r="AH9382" s="9"/>
      <c r="AI9382" s="9"/>
      <c r="AJ9382" s="9"/>
      <c r="AK9382" s="9"/>
      <c r="AL9382" s="9"/>
      <c r="AM9382" s="9"/>
      <c r="AN9382" s="9"/>
      <c r="AO9382" s="27"/>
      <c r="AQ9382" s="29"/>
      <c r="AR9382" s="11"/>
      <c r="AW9382" s="31"/>
      <c r="AZ9382" s="12"/>
      <c r="BA9382" s="12"/>
      <c r="BB9382" s="12"/>
      <c r="BC9382" s="12"/>
    </row>
    <row r="9383" spans="4:55">
      <c r="D9383" s="7"/>
      <c r="E9383" s="7"/>
      <c r="F9383" s="8"/>
      <c r="G9383" s="8"/>
      <c r="H9383" s="8"/>
      <c r="AF9383" s="9"/>
      <c r="AG9383" s="9"/>
      <c r="AH9383" s="9"/>
      <c r="AI9383" s="9"/>
      <c r="AJ9383" s="9"/>
      <c r="AK9383" s="9"/>
      <c r="AL9383" s="9"/>
      <c r="AM9383" s="9"/>
      <c r="AN9383" s="9"/>
      <c r="AO9383" s="27"/>
      <c r="AQ9383" s="29"/>
      <c r="AR9383" s="11"/>
      <c r="AW9383" s="31"/>
      <c r="AZ9383" s="12"/>
      <c r="BA9383" s="12"/>
      <c r="BB9383" s="12"/>
      <c r="BC9383" s="12"/>
    </row>
    <row r="9384" spans="4:55">
      <c r="D9384" s="7"/>
      <c r="E9384" s="7"/>
      <c r="F9384" s="8"/>
      <c r="G9384" s="8"/>
      <c r="H9384" s="8"/>
      <c r="AF9384" s="9"/>
      <c r="AG9384" s="9"/>
      <c r="AH9384" s="9"/>
      <c r="AI9384" s="9"/>
      <c r="AJ9384" s="9"/>
      <c r="AK9384" s="9"/>
      <c r="AL9384" s="9"/>
      <c r="AM9384" s="9"/>
      <c r="AN9384" s="9"/>
      <c r="AO9384" s="27"/>
      <c r="AQ9384" s="29"/>
      <c r="AR9384" s="11"/>
      <c r="AW9384" s="31"/>
      <c r="AZ9384" s="12"/>
      <c r="BA9384" s="12"/>
      <c r="BB9384" s="12"/>
      <c r="BC9384" s="12"/>
    </row>
    <row r="9385" spans="4:55">
      <c r="D9385" s="7"/>
      <c r="E9385" s="7"/>
      <c r="F9385" s="8"/>
      <c r="G9385" s="8"/>
      <c r="H9385" s="8"/>
      <c r="AF9385" s="9"/>
      <c r="AG9385" s="9"/>
      <c r="AH9385" s="9"/>
      <c r="AI9385" s="9"/>
      <c r="AJ9385" s="9"/>
      <c r="AK9385" s="9"/>
      <c r="AL9385" s="9"/>
      <c r="AM9385" s="9"/>
      <c r="AN9385" s="9"/>
      <c r="AO9385" s="27"/>
      <c r="AQ9385" s="29"/>
      <c r="AR9385" s="11"/>
      <c r="AW9385" s="31"/>
      <c r="AZ9385" s="12"/>
      <c r="BA9385" s="12"/>
      <c r="BB9385" s="12"/>
      <c r="BC9385" s="12"/>
    </row>
    <row r="9386" spans="4:55">
      <c r="D9386" s="7"/>
      <c r="E9386" s="7"/>
      <c r="F9386" s="8"/>
      <c r="G9386" s="8"/>
      <c r="H9386" s="8"/>
      <c r="AF9386" s="9"/>
      <c r="AG9386" s="9"/>
      <c r="AH9386" s="9"/>
      <c r="AI9386" s="9"/>
      <c r="AJ9386" s="9"/>
      <c r="AK9386" s="9"/>
      <c r="AL9386" s="9"/>
      <c r="AM9386" s="9"/>
      <c r="AN9386" s="9"/>
      <c r="AO9386" s="27"/>
      <c r="AQ9386" s="29"/>
      <c r="AR9386" s="11"/>
      <c r="AW9386" s="31"/>
      <c r="AZ9386" s="12"/>
      <c r="BA9386" s="12"/>
      <c r="BB9386" s="12"/>
      <c r="BC9386" s="12"/>
    </row>
    <row r="9387" spans="4:55">
      <c r="D9387" s="7"/>
      <c r="E9387" s="7"/>
      <c r="F9387" s="8"/>
      <c r="G9387" s="8"/>
      <c r="H9387" s="8"/>
      <c r="AF9387" s="9"/>
      <c r="AG9387" s="9"/>
      <c r="AH9387" s="9"/>
      <c r="AI9387" s="9"/>
      <c r="AJ9387" s="9"/>
      <c r="AK9387" s="9"/>
      <c r="AL9387" s="9"/>
      <c r="AM9387" s="9"/>
      <c r="AN9387" s="9"/>
      <c r="AO9387" s="27"/>
      <c r="AQ9387" s="29"/>
      <c r="AR9387" s="11"/>
      <c r="AW9387" s="31"/>
      <c r="AZ9387" s="12"/>
      <c r="BA9387" s="12"/>
      <c r="BB9387" s="12"/>
      <c r="BC9387" s="12"/>
    </row>
    <row r="9388" spans="4:55">
      <c r="D9388" s="7"/>
      <c r="E9388" s="7"/>
      <c r="F9388" s="8"/>
      <c r="G9388" s="8"/>
      <c r="H9388" s="8"/>
      <c r="AF9388" s="9"/>
      <c r="AG9388" s="9"/>
      <c r="AH9388" s="9"/>
      <c r="AI9388" s="9"/>
      <c r="AJ9388" s="9"/>
      <c r="AK9388" s="9"/>
      <c r="AL9388" s="9"/>
      <c r="AM9388" s="9"/>
      <c r="AN9388" s="9"/>
      <c r="AO9388" s="27"/>
      <c r="AQ9388" s="29"/>
      <c r="AR9388" s="11"/>
      <c r="AW9388" s="31"/>
      <c r="AZ9388" s="12"/>
      <c r="BA9388" s="12"/>
      <c r="BB9388" s="12"/>
      <c r="BC9388" s="12"/>
    </row>
    <row r="9389" spans="4:55">
      <c r="D9389" s="7"/>
      <c r="E9389" s="7"/>
      <c r="F9389" s="8"/>
      <c r="G9389" s="8"/>
      <c r="H9389" s="8"/>
      <c r="AF9389" s="9"/>
      <c r="AG9389" s="9"/>
      <c r="AH9389" s="9"/>
      <c r="AI9389" s="9"/>
      <c r="AJ9389" s="9"/>
      <c r="AK9389" s="9"/>
      <c r="AL9389" s="9"/>
      <c r="AM9389" s="9"/>
      <c r="AN9389" s="9"/>
      <c r="AO9389" s="27"/>
      <c r="AQ9389" s="29"/>
      <c r="AR9389" s="11"/>
      <c r="AW9389" s="31"/>
      <c r="AZ9389" s="12"/>
      <c r="BA9389" s="12"/>
      <c r="BB9389" s="12"/>
      <c r="BC9389" s="12"/>
    </row>
    <row r="9390" spans="4:55">
      <c r="D9390" s="7"/>
      <c r="E9390" s="7"/>
      <c r="F9390" s="8"/>
      <c r="G9390" s="8"/>
      <c r="H9390" s="8"/>
      <c r="AF9390" s="9"/>
      <c r="AG9390" s="9"/>
      <c r="AH9390" s="9"/>
      <c r="AI9390" s="9"/>
      <c r="AJ9390" s="9"/>
      <c r="AK9390" s="9"/>
      <c r="AL9390" s="9"/>
      <c r="AM9390" s="9"/>
      <c r="AN9390" s="9"/>
      <c r="AO9390" s="27"/>
      <c r="AQ9390" s="29"/>
      <c r="AR9390" s="11"/>
      <c r="AW9390" s="31"/>
      <c r="AZ9390" s="12"/>
      <c r="BA9390" s="12"/>
      <c r="BB9390" s="12"/>
      <c r="BC9390" s="12"/>
    </row>
    <row r="9391" spans="4:55">
      <c r="D9391" s="7"/>
      <c r="E9391" s="7"/>
      <c r="F9391" s="8"/>
      <c r="G9391" s="8"/>
      <c r="H9391" s="8"/>
      <c r="AF9391" s="9"/>
      <c r="AG9391" s="9"/>
      <c r="AH9391" s="9"/>
      <c r="AI9391" s="9"/>
      <c r="AJ9391" s="9"/>
      <c r="AK9391" s="9"/>
      <c r="AL9391" s="9"/>
      <c r="AM9391" s="9"/>
      <c r="AN9391" s="9"/>
      <c r="AO9391" s="27"/>
      <c r="AQ9391" s="29"/>
      <c r="AR9391" s="11"/>
      <c r="AW9391" s="31"/>
      <c r="AZ9391" s="12"/>
      <c r="BA9391" s="12"/>
      <c r="BB9391" s="12"/>
      <c r="BC9391" s="12"/>
    </row>
    <row r="9392" spans="4:55">
      <c r="D9392" s="7"/>
      <c r="E9392" s="7"/>
      <c r="F9392" s="8"/>
      <c r="G9392" s="8"/>
      <c r="H9392" s="8"/>
      <c r="AF9392" s="9"/>
      <c r="AG9392" s="9"/>
      <c r="AH9392" s="9"/>
      <c r="AI9392" s="9"/>
      <c r="AJ9392" s="9"/>
      <c r="AK9392" s="9"/>
      <c r="AL9392" s="9"/>
      <c r="AM9392" s="9"/>
      <c r="AN9392" s="9"/>
      <c r="AO9392" s="27"/>
      <c r="AQ9392" s="29"/>
      <c r="AR9392" s="11"/>
      <c r="AW9392" s="31"/>
      <c r="AZ9392" s="12"/>
      <c r="BA9392" s="12"/>
      <c r="BB9392" s="12"/>
      <c r="BC9392" s="12"/>
    </row>
    <row r="9393" spans="4:55">
      <c r="D9393" s="7"/>
      <c r="E9393" s="7"/>
      <c r="F9393" s="8"/>
      <c r="G9393" s="8"/>
      <c r="H9393" s="8"/>
      <c r="AF9393" s="9"/>
      <c r="AG9393" s="9"/>
      <c r="AH9393" s="9"/>
      <c r="AI9393" s="9"/>
      <c r="AJ9393" s="9"/>
      <c r="AK9393" s="9"/>
      <c r="AL9393" s="9"/>
      <c r="AM9393" s="9"/>
      <c r="AN9393" s="9"/>
      <c r="AO9393" s="27"/>
      <c r="AQ9393" s="29"/>
      <c r="AR9393" s="11"/>
      <c r="AW9393" s="31"/>
      <c r="AZ9393" s="12"/>
      <c r="BA9393" s="12"/>
      <c r="BB9393" s="12"/>
      <c r="BC9393" s="12"/>
    </row>
    <row r="9394" spans="4:55">
      <c r="D9394" s="7"/>
      <c r="E9394" s="7"/>
      <c r="F9394" s="8"/>
      <c r="G9394" s="8"/>
      <c r="H9394" s="8"/>
      <c r="AF9394" s="9"/>
      <c r="AG9394" s="9"/>
      <c r="AH9394" s="9"/>
      <c r="AI9394" s="9"/>
      <c r="AJ9394" s="9"/>
      <c r="AK9394" s="9"/>
      <c r="AL9394" s="9"/>
      <c r="AM9394" s="9"/>
      <c r="AN9394" s="9"/>
      <c r="AO9394" s="27"/>
      <c r="AQ9394" s="29"/>
      <c r="AR9394" s="11"/>
      <c r="AW9394" s="31"/>
      <c r="AZ9394" s="12"/>
      <c r="BA9394" s="12"/>
      <c r="BB9394" s="12"/>
      <c r="BC9394" s="12"/>
    </row>
    <row r="9395" spans="4:55">
      <c r="D9395" s="7"/>
      <c r="E9395" s="7"/>
      <c r="F9395" s="8"/>
      <c r="G9395" s="8"/>
      <c r="H9395" s="8"/>
      <c r="AF9395" s="9"/>
      <c r="AG9395" s="9"/>
      <c r="AH9395" s="9"/>
      <c r="AI9395" s="9"/>
      <c r="AJ9395" s="9"/>
      <c r="AK9395" s="9"/>
      <c r="AL9395" s="9"/>
      <c r="AM9395" s="9"/>
      <c r="AN9395" s="9"/>
      <c r="AO9395" s="27"/>
      <c r="AQ9395" s="29"/>
      <c r="AR9395" s="11"/>
      <c r="AW9395" s="31"/>
      <c r="AZ9395" s="12"/>
      <c r="BA9395" s="12"/>
      <c r="BB9395" s="12"/>
      <c r="BC9395" s="12"/>
    </row>
    <row r="9396" spans="4:55">
      <c r="D9396" s="7"/>
      <c r="E9396" s="7"/>
      <c r="F9396" s="8"/>
      <c r="G9396" s="8"/>
      <c r="H9396" s="8"/>
      <c r="AF9396" s="9"/>
      <c r="AG9396" s="9"/>
      <c r="AH9396" s="9"/>
      <c r="AI9396" s="9"/>
      <c r="AJ9396" s="9"/>
      <c r="AK9396" s="9"/>
      <c r="AL9396" s="9"/>
      <c r="AM9396" s="9"/>
      <c r="AN9396" s="9"/>
      <c r="AO9396" s="27"/>
      <c r="AQ9396" s="29"/>
      <c r="AR9396" s="11"/>
      <c r="AW9396" s="31"/>
      <c r="AZ9396" s="12"/>
      <c r="BA9396" s="12"/>
      <c r="BB9396" s="12"/>
      <c r="BC9396" s="12"/>
    </row>
    <row r="9397" spans="4:55">
      <c r="D9397" s="7"/>
      <c r="E9397" s="7"/>
      <c r="F9397" s="8"/>
      <c r="G9397" s="8"/>
      <c r="H9397" s="8"/>
      <c r="AF9397" s="9"/>
      <c r="AG9397" s="9"/>
      <c r="AH9397" s="9"/>
      <c r="AI9397" s="9"/>
      <c r="AJ9397" s="9"/>
      <c r="AK9397" s="9"/>
      <c r="AL9397" s="9"/>
      <c r="AM9397" s="9"/>
      <c r="AN9397" s="9"/>
      <c r="AO9397" s="27"/>
      <c r="AQ9397" s="29"/>
      <c r="AR9397" s="11"/>
      <c r="AW9397" s="31"/>
      <c r="AZ9397" s="12"/>
      <c r="BA9397" s="12"/>
      <c r="BB9397" s="12"/>
      <c r="BC9397" s="12"/>
    </row>
    <row r="9398" spans="4:55">
      <c r="D9398" s="7"/>
      <c r="E9398" s="7"/>
      <c r="F9398" s="8"/>
      <c r="G9398" s="8"/>
      <c r="H9398" s="8"/>
      <c r="AF9398" s="9"/>
      <c r="AG9398" s="9"/>
      <c r="AH9398" s="9"/>
      <c r="AI9398" s="9"/>
      <c r="AJ9398" s="9"/>
      <c r="AK9398" s="9"/>
      <c r="AL9398" s="9"/>
      <c r="AM9398" s="9"/>
      <c r="AN9398" s="9"/>
      <c r="AO9398" s="27"/>
      <c r="AQ9398" s="29"/>
      <c r="AR9398" s="11"/>
      <c r="AW9398" s="31"/>
      <c r="AZ9398" s="12"/>
      <c r="BA9398" s="12"/>
      <c r="BB9398" s="12"/>
      <c r="BC9398" s="12"/>
    </row>
    <row r="9399" spans="4:55">
      <c r="D9399" s="7"/>
      <c r="E9399" s="7"/>
      <c r="F9399" s="8"/>
      <c r="G9399" s="8"/>
      <c r="H9399" s="8"/>
      <c r="AF9399" s="9"/>
      <c r="AG9399" s="9"/>
      <c r="AH9399" s="9"/>
      <c r="AI9399" s="9"/>
      <c r="AJ9399" s="9"/>
      <c r="AK9399" s="9"/>
      <c r="AL9399" s="9"/>
      <c r="AM9399" s="9"/>
      <c r="AN9399" s="9"/>
      <c r="AO9399" s="27"/>
      <c r="AQ9399" s="29"/>
      <c r="AR9399" s="11"/>
      <c r="AW9399" s="31"/>
      <c r="AZ9399" s="12"/>
      <c r="BA9399" s="12"/>
      <c r="BB9399" s="12"/>
      <c r="BC9399" s="12"/>
    </row>
    <row r="9400" spans="4:55">
      <c r="D9400" s="7"/>
      <c r="E9400" s="7"/>
      <c r="F9400" s="8"/>
      <c r="G9400" s="8"/>
      <c r="H9400" s="8"/>
      <c r="AF9400" s="9"/>
      <c r="AG9400" s="9"/>
      <c r="AH9400" s="9"/>
      <c r="AI9400" s="9"/>
      <c r="AJ9400" s="9"/>
      <c r="AK9400" s="9"/>
      <c r="AL9400" s="9"/>
      <c r="AM9400" s="9"/>
      <c r="AN9400" s="9"/>
      <c r="AO9400" s="27"/>
      <c r="AQ9400" s="29"/>
      <c r="AR9400" s="11"/>
      <c r="AW9400" s="31"/>
      <c r="AZ9400" s="12"/>
      <c r="BA9400" s="12"/>
      <c r="BB9400" s="12"/>
      <c r="BC9400" s="12"/>
    </row>
    <row r="9401" spans="4:55">
      <c r="D9401" s="7"/>
      <c r="E9401" s="7"/>
      <c r="F9401" s="8"/>
      <c r="G9401" s="8"/>
      <c r="H9401" s="8"/>
      <c r="AF9401" s="9"/>
      <c r="AG9401" s="9"/>
      <c r="AH9401" s="9"/>
      <c r="AI9401" s="9"/>
      <c r="AJ9401" s="9"/>
      <c r="AK9401" s="9"/>
      <c r="AL9401" s="9"/>
      <c r="AM9401" s="9"/>
      <c r="AN9401" s="9"/>
      <c r="AO9401" s="27"/>
      <c r="AQ9401" s="29"/>
      <c r="AR9401" s="11"/>
      <c r="AW9401" s="31"/>
      <c r="AZ9401" s="12"/>
      <c r="BA9401" s="12"/>
      <c r="BB9401" s="12"/>
      <c r="BC9401" s="12"/>
    </row>
    <row r="9402" spans="4:55">
      <c r="D9402" s="7"/>
      <c r="E9402" s="7"/>
      <c r="F9402" s="8"/>
      <c r="G9402" s="8"/>
      <c r="H9402" s="8"/>
      <c r="AF9402" s="9"/>
      <c r="AG9402" s="9"/>
      <c r="AH9402" s="9"/>
      <c r="AI9402" s="9"/>
      <c r="AJ9402" s="9"/>
      <c r="AK9402" s="9"/>
      <c r="AL9402" s="9"/>
      <c r="AM9402" s="9"/>
      <c r="AN9402" s="9"/>
      <c r="AO9402" s="27"/>
      <c r="AQ9402" s="29"/>
      <c r="AR9402" s="11"/>
      <c r="AW9402" s="31"/>
      <c r="AZ9402" s="12"/>
      <c r="BA9402" s="12"/>
      <c r="BB9402" s="12"/>
      <c r="BC9402" s="12"/>
    </row>
    <row r="9403" spans="4:55">
      <c r="D9403" s="7"/>
      <c r="E9403" s="7"/>
      <c r="F9403" s="8"/>
      <c r="G9403" s="8"/>
      <c r="H9403" s="8"/>
      <c r="AF9403" s="9"/>
      <c r="AG9403" s="9"/>
      <c r="AH9403" s="9"/>
      <c r="AI9403" s="9"/>
      <c r="AJ9403" s="9"/>
      <c r="AK9403" s="9"/>
      <c r="AL9403" s="9"/>
      <c r="AM9403" s="9"/>
      <c r="AN9403" s="9"/>
      <c r="AO9403" s="27"/>
      <c r="AQ9403" s="29"/>
      <c r="AR9403" s="11"/>
      <c r="AW9403" s="31"/>
      <c r="AZ9403" s="12"/>
      <c r="BA9403" s="12"/>
      <c r="BB9403" s="12"/>
      <c r="BC9403" s="12"/>
    </row>
    <row r="9404" spans="4:55">
      <c r="D9404" s="7"/>
      <c r="E9404" s="7"/>
      <c r="F9404" s="8"/>
      <c r="G9404" s="8"/>
      <c r="H9404" s="8"/>
      <c r="AF9404" s="9"/>
      <c r="AG9404" s="9"/>
      <c r="AH9404" s="9"/>
      <c r="AI9404" s="9"/>
      <c r="AJ9404" s="9"/>
      <c r="AK9404" s="9"/>
      <c r="AL9404" s="9"/>
      <c r="AM9404" s="9"/>
      <c r="AN9404" s="9"/>
      <c r="AO9404" s="27"/>
      <c r="AQ9404" s="29"/>
      <c r="AR9404" s="11"/>
      <c r="AW9404" s="31"/>
      <c r="AZ9404" s="12"/>
      <c r="BA9404" s="12"/>
      <c r="BB9404" s="12"/>
      <c r="BC9404" s="12"/>
    </row>
    <row r="9405" spans="4:55">
      <c r="D9405" s="7"/>
      <c r="E9405" s="7"/>
      <c r="F9405" s="8"/>
      <c r="G9405" s="8"/>
      <c r="H9405" s="8"/>
      <c r="AF9405" s="9"/>
      <c r="AG9405" s="9"/>
      <c r="AH9405" s="9"/>
      <c r="AI9405" s="9"/>
      <c r="AJ9405" s="9"/>
      <c r="AK9405" s="9"/>
      <c r="AL9405" s="9"/>
      <c r="AM9405" s="9"/>
      <c r="AN9405" s="9"/>
      <c r="AO9405" s="27"/>
      <c r="AQ9405" s="29"/>
      <c r="AR9405" s="11"/>
      <c r="AW9405" s="31"/>
      <c r="AZ9405" s="12"/>
      <c r="BA9405" s="12"/>
      <c r="BB9405" s="12"/>
      <c r="BC9405" s="12"/>
    </row>
    <row r="9406" spans="4:55">
      <c r="D9406" s="7"/>
      <c r="E9406" s="7"/>
      <c r="F9406" s="8"/>
      <c r="G9406" s="8"/>
      <c r="H9406" s="8"/>
      <c r="AF9406" s="9"/>
      <c r="AG9406" s="9"/>
      <c r="AH9406" s="9"/>
      <c r="AI9406" s="9"/>
      <c r="AJ9406" s="9"/>
      <c r="AK9406" s="9"/>
      <c r="AL9406" s="9"/>
      <c r="AM9406" s="9"/>
      <c r="AN9406" s="9"/>
      <c r="AO9406" s="27"/>
      <c r="AQ9406" s="29"/>
      <c r="AR9406" s="11"/>
      <c r="AW9406" s="31"/>
      <c r="AZ9406" s="12"/>
      <c r="BA9406" s="12"/>
      <c r="BB9406" s="12"/>
      <c r="BC9406" s="12"/>
    </row>
    <row r="9407" spans="4:55">
      <c r="D9407" s="7"/>
      <c r="E9407" s="7"/>
      <c r="F9407" s="8"/>
      <c r="G9407" s="8"/>
      <c r="H9407" s="8"/>
      <c r="AF9407" s="9"/>
      <c r="AG9407" s="9"/>
      <c r="AH9407" s="9"/>
      <c r="AI9407" s="9"/>
      <c r="AJ9407" s="9"/>
      <c r="AK9407" s="9"/>
      <c r="AL9407" s="9"/>
      <c r="AM9407" s="9"/>
      <c r="AN9407" s="9"/>
      <c r="AO9407" s="27"/>
      <c r="AQ9407" s="29"/>
      <c r="AR9407" s="11"/>
      <c r="AW9407" s="31"/>
      <c r="AZ9407" s="12"/>
      <c r="BA9407" s="12"/>
      <c r="BB9407" s="12"/>
      <c r="BC9407" s="12"/>
    </row>
    <row r="9408" spans="4:55">
      <c r="D9408" s="7"/>
      <c r="E9408" s="7"/>
      <c r="F9408" s="8"/>
      <c r="G9408" s="8"/>
      <c r="H9408" s="8"/>
      <c r="AF9408" s="9"/>
      <c r="AG9408" s="9"/>
      <c r="AH9408" s="9"/>
      <c r="AI9408" s="9"/>
      <c r="AJ9408" s="9"/>
      <c r="AK9408" s="9"/>
      <c r="AL9408" s="9"/>
      <c r="AM9408" s="9"/>
      <c r="AN9408" s="9"/>
      <c r="AO9408" s="27"/>
      <c r="AQ9408" s="29"/>
      <c r="AR9408" s="11"/>
      <c r="AW9408" s="31"/>
      <c r="AZ9408" s="12"/>
      <c r="BA9408" s="12"/>
      <c r="BB9408" s="12"/>
      <c r="BC9408" s="12"/>
    </row>
    <row r="9409" spans="4:55">
      <c r="D9409" s="7"/>
      <c r="E9409" s="7"/>
      <c r="F9409" s="8"/>
      <c r="G9409" s="8"/>
      <c r="H9409" s="8"/>
      <c r="AF9409" s="9"/>
      <c r="AG9409" s="9"/>
      <c r="AH9409" s="9"/>
      <c r="AI9409" s="9"/>
      <c r="AJ9409" s="9"/>
      <c r="AK9409" s="9"/>
      <c r="AL9409" s="9"/>
      <c r="AM9409" s="9"/>
      <c r="AN9409" s="9"/>
      <c r="AO9409" s="27"/>
      <c r="AQ9409" s="29"/>
      <c r="AR9409" s="11"/>
      <c r="AW9409" s="31"/>
      <c r="AZ9409" s="12"/>
      <c r="BA9409" s="12"/>
      <c r="BB9409" s="12"/>
      <c r="BC9409" s="12"/>
    </row>
    <row r="9410" spans="4:55">
      <c r="D9410" s="7"/>
      <c r="E9410" s="7"/>
      <c r="F9410" s="8"/>
      <c r="G9410" s="8"/>
      <c r="H9410" s="8"/>
      <c r="AF9410" s="9"/>
      <c r="AG9410" s="9"/>
      <c r="AH9410" s="9"/>
      <c r="AI9410" s="9"/>
      <c r="AJ9410" s="9"/>
      <c r="AK9410" s="9"/>
      <c r="AL9410" s="9"/>
      <c r="AM9410" s="9"/>
      <c r="AN9410" s="9"/>
      <c r="AO9410" s="27"/>
      <c r="AQ9410" s="29"/>
      <c r="AR9410" s="11"/>
      <c r="AW9410" s="31"/>
      <c r="AZ9410" s="12"/>
      <c r="BA9410" s="12"/>
      <c r="BB9410" s="12"/>
      <c r="BC9410" s="12"/>
    </row>
    <row r="9411" spans="4:55">
      <c r="D9411" s="7"/>
      <c r="E9411" s="7"/>
      <c r="F9411" s="8"/>
      <c r="G9411" s="8"/>
      <c r="H9411" s="8"/>
      <c r="AF9411" s="9"/>
      <c r="AG9411" s="9"/>
      <c r="AH9411" s="9"/>
      <c r="AI9411" s="9"/>
      <c r="AJ9411" s="9"/>
      <c r="AK9411" s="9"/>
      <c r="AL9411" s="9"/>
      <c r="AM9411" s="9"/>
      <c r="AN9411" s="9"/>
      <c r="AO9411" s="27"/>
      <c r="AQ9411" s="29"/>
      <c r="AR9411" s="11"/>
      <c r="AW9411" s="31"/>
      <c r="AZ9411" s="12"/>
      <c r="BA9411" s="12"/>
      <c r="BB9411" s="12"/>
      <c r="BC9411" s="12"/>
    </row>
    <row r="9412" spans="4:55">
      <c r="D9412" s="7"/>
      <c r="E9412" s="7"/>
      <c r="F9412" s="8"/>
      <c r="G9412" s="8"/>
      <c r="H9412" s="8"/>
      <c r="AF9412" s="9"/>
      <c r="AG9412" s="9"/>
      <c r="AH9412" s="9"/>
      <c r="AI9412" s="9"/>
      <c r="AJ9412" s="9"/>
      <c r="AK9412" s="9"/>
      <c r="AL9412" s="9"/>
      <c r="AM9412" s="9"/>
      <c r="AN9412" s="9"/>
      <c r="AO9412" s="27"/>
      <c r="AQ9412" s="29"/>
      <c r="AR9412" s="11"/>
      <c r="AW9412" s="31"/>
      <c r="AZ9412" s="12"/>
      <c r="BA9412" s="12"/>
      <c r="BB9412" s="12"/>
      <c r="BC9412" s="12"/>
    </row>
    <row r="9413" spans="4:55">
      <c r="D9413" s="7"/>
      <c r="E9413" s="7"/>
      <c r="F9413" s="8"/>
      <c r="G9413" s="8"/>
      <c r="H9413" s="8"/>
      <c r="AF9413" s="9"/>
      <c r="AG9413" s="9"/>
      <c r="AH9413" s="9"/>
      <c r="AI9413" s="9"/>
      <c r="AJ9413" s="9"/>
      <c r="AK9413" s="9"/>
      <c r="AL9413" s="9"/>
      <c r="AM9413" s="9"/>
      <c r="AN9413" s="9"/>
      <c r="AO9413" s="27"/>
      <c r="AQ9413" s="29"/>
      <c r="AR9413" s="11"/>
      <c r="AW9413" s="31"/>
      <c r="AZ9413" s="12"/>
      <c r="BA9413" s="12"/>
      <c r="BB9413" s="12"/>
      <c r="BC9413" s="12"/>
    </row>
    <row r="9414" spans="4:55">
      <c r="D9414" s="7"/>
      <c r="E9414" s="7"/>
      <c r="F9414" s="8"/>
      <c r="G9414" s="8"/>
      <c r="H9414" s="8"/>
      <c r="AF9414" s="9"/>
      <c r="AG9414" s="9"/>
      <c r="AH9414" s="9"/>
      <c r="AI9414" s="9"/>
      <c r="AJ9414" s="9"/>
      <c r="AK9414" s="9"/>
      <c r="AL9414" s="9"/>
      <c r="AM9414" s="9"/>
      <c r="AN9414" s="9"/>
      <c r="AO9414" s="27"/>
      <c r="AQ9414" s="29"/>
      <c r="AR9414" s="11"/>
      <c r="AW9414" s="31"/>
      <c r="AZ9414" s="12"/>
      <c r="BA9414" s="12"/>
      <c r="BB9414" s="12"/>
      <c r="BC9414" s="12"/>
    </row>
    <row r="9415" spans="4:55">
      <c r="D9415" s="7"/>
      <c r="E9415" s="7"/>
      <c r="F9415" s="8"/>
      <c r="G9415" s="8"/>
      <c r="H9415" s="8"/>
      <c r="AF9415" s="9"/>
      <c r="AG9415" s="9"/>
      <c r="AH9415" s="9"/>
      <c r="AI9415" s="9"/>
      <c r="AJ9415" s="9"/>
      <c r="AK9415" s="9"/>
      <c r="AL9415" s="9"/>
      <c r="AM9415" s="9"/>
      <c r="AN9415" s="9"/>
      <c r="AO9415" s="27"/>
      <c r="AQ9415" s="29"/>
      <c r="AR9415" s="11"/>
      <c r="AW9415" s="31"/>
      <c r="AZ9415" s="12"/>
      <c r="BA9415" s="12"/>
      <c r="BB9415" s="12"/>
      <c r="BC9415" s="12"/>
    </row>
    <row r="9416" spans="4:55">
      <c r="D9416" s="7"/>
      <c r="E9416" s="7"/>
      <c r="F9416" s="8"/>
      <c r="G9416" s="8"/>
      <c r="H9416" s="8"/>
      <c r="AF9416" s="9"/>
      <c r="AG9416" s="9"/>
      <c r="AH9416" s="9"/>
      <c r="AI9416" s="9"/>
      <c r="AJ9416" s="9"/>
      <c r="AK9416" s="9"/>
      <c r="AL9416" s="9"/>
      <c r="AM9416" s="9"/>
      <c r="AN9416" s="9"/>
      <c r="AO9416" s="27"/>
      <c r="AQ9416" s="29"/>
      <c r="AR9416" s="11"/>
      <c r="AW9416" s="31"/>
      <c r="AZ9416" s="12"/>
      <c r="BA9416" s="12"/>
      <c r="BB9416" s="12"/>
      <c r="BC9416" s="12"/>
    </row>
    <row r="9417" spans="4:55">
      <c r="D9417" s="7"/>
      <c r="E9417" s="7"/>
      <c r="F9417" s="8"/>
      <c r="G9417" s="8"/>
      <c r="H9417" s="8"/>
      <c r="AF9417" s="9"/>
      <c r="AG9417" s="9"/>
      <c r="AH9417" s="9"/>
      <c r="AI9417" s="9"/>
      <c r="AJ9417" s="9"/>
      <c r="AK9417" s="9"/>
      <c r="AL9417" s="9"/>
      <c r="AM9417" s="9"/>
      <c r="AN9417" s="9"/>
      <c r="AO9417" s="27"/>
      <c r="AQ9417" s="29"/>
      <c r="AR9417" s="11"/>
      <c r="AW9417" s="31"/>
      <c r="AZ9417" s="12"/>
      <c r="BA9417" s="12"/>
      <c r="BB9417" s="12"/>
      <c r="BC9417" s="12"/>
    </row>
    <row r="9418" spans="4:55">
      <c r="D9418" s="7"/>
      <c r="E9418" s="7"/>
      <c r="F9418" s="8"/>
      <c r="G9418" s="8"/>
      <c r="H9418" s="8"/>
      <c r="AF9418" s="9"/>
      <c r="AG9418" s="9"/>
      <c r="AH9418" s="9"/>
      <c r="AI9418" s="9"/>
      <c r="AJ9418" s="9"/>
      <c r="AK9418" s="9"/>
      <c r="AL9418" s="9"/>
      <c r="AM9418" s="9"/>
      <c r="AN9418" s="9"/>
      <c r="AO9418" s="27"/>
      <c r="AQ9418" s="29"/>
      <c r="AR9418" s="11"/>
      <c r="AW9418" s="31"/>
      <c r="AZ9418" s="12"/>
      <c r="BA9418" s="12"/>
      <c r="BB9418" s="12"/>
      <c r="BC9418" s="12"/>
    </row>
    <row r="9419" spans="4:55">
      <c r="D9419" s="7"/>
      <c r="E9419" s="7"/>
      <c r="F9419" s="8"/>
      <c r="G9419" s="8"/>
      <c r="H9419" s="8"/>
      <c r="AF9419" s="9"/>
      <c r="AG9419" s="9"/>
      <c r="AH9419" s="9"/>
      <c r="AI9419" s="9"/>
      <c r="AJ9419" s="9"/>
      <c r="AK9419" s="9"/>
      <c r="AL9419" s="9"/>
      <c r="AM9419" s="9"/>
      <c r="AN9419" s="9"/>
      <c r="AO9419" s="27"/>
      <c r="AQ9419" s="29"/>
      <c r="AR9419" s="11"/>
      <c r="AW9419" s="31"/>
      <c r="AZ9419" s="12"/>
      <c r="BA9419" s="12"/>
      <c r="BB9419" s="12"/>
      <c r="BC9419" s="12"/>
    </row>
    <row r="9420" spans="4:55">
      <c r="D9420" s="7"/>
      <c r="E9420" s="7"/>
      <c r="F9420" s="8"/>
      <c r="G9420" s="8"/>
      <c r="H9420" s="8"/>
      <c r="AF9420" s="9"/>
      <c r="AG9420" s="9"/>
      <c r="AH9420" s="9"/>
      <c r="AI9420" s="9"/>
      <c r="AJ9420" s="9"/>
      <c r="AK9420" s="9"/>
      <c r="AL9420" s="9"/>
      <c r="AM9420" s="9"/>
      <c r="AN9420" s="9"/>
      <c r="AO9420" s="27"/>
      <c r="AQ9420" s="29"/>
      <c r="AR9420" s="11"/>
      <c r="AW9420" s="31"/>
      <c r="AZ9420" s="12"/>
      <c r="BA9420" s="12"/>
      <c r="BB9420" s="12"/>
      <c r="BC9420" s="12"/>
    </row>
    <row r="9421" spans="4:55">
      <c r="D9421" s="7"/>
      <c r="E9421" s="7"/>
      <c r="F9421" s="8"/>
      <c r="G9421" s="8"/>
      <c r="H9421" s="8"/>
      <c r="AF9421" s="9"/>
      <c r="AG9421" s="9"/>
      <c r="AH9421" s="9"/>
      <c r="AI9421" s="9"/>
      <c r="AJ9421" s="9"/>
      <c r="AK9421" s="9"/>
      <c r="AL9421" s="9"/>
      <c r="AM9421" s="9"/>
      <c r="AN9421" s="9"/>
      <c r="AO9421" s="27"/>
      <c r="AQ9421" s="29"/>
      <c r="AR9421" s="11"/>
      <c r="AW9421" s="31"/>
      <c r="AZ9421" s="12"/>
      <c r="BA9421" s="12"/>
      <c r="BB9421" s="12"/>
      <c r="BC9421" s="12"/>
    </row>
    <row r="9422" spans="4:55">
      <c r="D9422" s="7"/>
      <c r="E9422" s="7"/>
      <c r="F9422" s="8"/>
      <c r="G9422" s="8"/>
      <c r="H9422" s="8"/>
      <c r="AF9422" s="9"/>
      <c r="AG9422" s="9"/>
      <c r="AH9422" s="9"/>
      <c r="AI9422" s="9"/>
      <c r="AJ9422" s="9"/>
      <c r="AK9422" s="9"/>
      <c r="AL9422" s="9"/>
      <c r="AM9422" s="9"/>
      <c r="AN9422" s="9"/>
      <c r="AO9422" s="27"/>
      <c r="AQ9422" s="29"/>
      <c r="AR9422" s="11"/>
      <c r="AW9422" s="31"/>
      <c r="AZ9422" s="12"/>
      <c r="BA9422" s="12"/>
      <c r="BB9422" s="12"/>
      <c r="BC9422" s="12"/>
    </row>
    <row r="9423" spans="4:55">
      <c r="D9423" s="7"/>
      <c r="E9423" s="7"/>
      <c r="F9423" s="8"/>
      <c r="G9423" s="8"/>
      <c r="H9423" s="8"/>
      <c r="AF9423" s="9"/>
      <c r="AG9423" s="9"/>
      <c r="AH9423" s="9"/>
      <c r="AI9423" s="9"/>
      <c r="AJ9423" s="9"/>
      <c r="AK9423" s="9"/>
      <c r="AL9423" s="9"/>
      <c r="AM9423" s="9"/>
      <c r="AN9423" s="9"/>
      <c r="AO9423" s="27"/>
      <c r="AQ9423" s="29"/>
      <c r="AR9423" s="11"/>
      <c r="AW9423" s="31"/>
      <c r="AZ9423" s="12"/>
      <c r="BA9423" s="12"/>
      <c r="BB9423" s="12"/>
      <c r="BC9423" s="12"/>
    </row>
    <row r="9424" spans="4:55">
      <c r="D9424" s="7"/>
      <c r="E9424" s="7"/>
      <c r="F9424" s="8"/>
      <c r="G9424" s="8"/>
      <c r="H9424" s="8"/>
      <c r="AF9424" s="9"/>
      <c r="AG9424" s="9"/>
      <c r="AH9424" s="9"/>
      <c r="AI9424" s="9"/>
      <c r="AJ9424" s="9"/>
      <c r="AK9424" s="9"/>
      <c r="AL9424" s="9"/>
      <c r="AM9424" s="9"/>
      <c r="AN9424" s="9"/>
      <c r="AO9424" s="27"/>
      <c r="AQ9424" s="29"/>
      <c r="AR9424" s="11"/>
      <c r="AW9424" s="31"/>
      <c r="AZ9424" s="12"/>
      <c r="BA9424" s="12"/>
      <c r="BB9424" s="12"/>
      <c r="BC9424" s="12"/>
    </row>
    <row r="9425" spans="4:55">
      <c r="D9425" s="7"/>
      <c r="E9425" s="7"/>
      <c r="F9425" s="8"/>
      <c r="G9425" s="8"/>
      <c r="H9425" s="8"/>
      <c r="AF9425" s="9"/>
      <c r="AG9425" s="9"/>
      <c r="AH9425" s="9"/>
      <c r="AI9425" s="9"/>
      <c r="AJ9425" s="9"/>
      <c r="AK9425" s="9"/>
      <c r="AL9425" s="9"/>
      <c r="AM9425" s="9"/>
      <c r="AN9425" s="9"/>
      <c r="AO9425" s="27"/>
      <c r="AQ9425" s="29"/>
      <c r="AR9425" s="11"/>
      <c r="AW9425" s="31"/>
      <c r="AZ9425" s="12"/>
      <c r="BA9425" s="12"/>
      <c r="BB9425" s="12"/>
      <c r="BC9425" s="12"/>
    </row>
    <row r="9426" spans="4:55">
      <c r="D9426" s="7"/>
      <c r="E9426" s="7"/>
      <c r="F9426" s="8"/>
      <c r="G9426" s="8"/>
      <c r="H9426" s="8"/>
      <c r="AF9426" s="9"/>
      <c r="AG9426" s="9"/>
      <c r="AH9426" s="9"/>
      <c r="AI9426" s="9"/>
      <c r="AJ9426" s="9"/>
      <c r="AK9426" s="9"/>
      <c r="AL9426" s="9"/>
      <c r="AM9426" s="9"/>
      <c r="AN9426" s="9"/>
      <c r="AO9426" s="27"/>
      <c r="AQ9426" s="29"/>
      <c r="AR9426" s="11"/>
      <c r="AW9426" s="31"/>
      <c r="AZ9426" s="12"/>
      <c r="BA9426" s="12"/>
      <c r="BB9426" s="12"/>
      <c r="BC9426" s="12"/>
    </row>
    <row r="9427" spans="4:55">
      <c r="D9427" s="7"/>
      <c r="E9427" s="7"/>
      <c r="F9427" s="8"/>
      <c r="G9427" s="8"/>
      <c r="H9427" s="8"/>
      <c r="AF9427" s="9"/>
      <c r="AG9427" s="9"/>
      <c r="AH9427" s="9"/>
      <c r="AI9427" s="9"/>
      <c r="AJ9427" s="9"/>
      <c r="AK9427" s="9"/>
      <c r="AL9427" s="9"/>
      <c r="AM9427" s="9"/>
      <c r="AN9427" s="9"/>
      <c r="AO9427" s="27"/>
      <c r="AQ9427" s="29"/>
      <c r="AR9427" s="11"/>
      <c r="AW9427" s="31"/>
      <c r="AZ9427" s="12"/>
      <c r="BA9427" s="12"/>
      <c r="BB9427" s="12"/>
      <c r="BC9427" s="12"/>
    </row>
    <row r="9428" spans="4:55">
      <c r="D9428" s="7"/>
      <c r="E9428" s="7"/>
      <c r="F9428" s="8"/>
      <c r="G9428" s="8"/>
      <c r="H9428" s="8"/>
      <c r="AF9428" s="9"/>
      <c r="AG9428" s="9"/>
      <c r="AH9428" s="9"/>
      <c r="AI9428" s="9"/>
      <c r="AJ9428" s="9"/>
      <c r="AK9428" s="9"/>
      <c r="AL9428" s="9"/>
      <c r="AM9428" s="9"/>
      <c r="AN9428" s="9"/>
      <c r="AO9428" s="27"/>
      <c r="AQ9428" s="29"/>
      <c r="AR9428" s="11"/>
      <c r="AW9428" s="31"/>
      <c r="AZ9428" s="12"/>
      <c r="BA9428" s="12"/>
      <c r="BB9428" s="12"/>
      <c r="BC9428" s="12"/>
    </row>
    <row r="9429" spans="4:55">
      <c r="D9429" s="7"/>
      <c r="E9429" s="7"/>
      <c r="F9429" s="8"/>
      <c r="G9429" s="8"/>
      <c r="H9429" s="8"/>
      <c r="AF9429" s="9"/>
      <c r="AG9429" s="9"/>
      <c r="AH9429" s="9"/>
      <c r="AI9429" s="9"/>
      <c r="AJ9429" s="9"/>
      <c r="AK9429" s="9"/>
      <c r="AL9429" s="9"/>
      <c r="AM9429" s="9"/>
      <c r="AN9429" s="9"/>
      <c r="AO9429" s="27"/>
      <c r="AQ9429" s="29"/>
      <c r="AR9429" s="11"/>
      <c r="AW9429" s="31"/>
      <c r="AZ9429" s="12"/>
      <c r="BA9429" s="12"/>
      <c r="BB9429" s="12"/>
      <c r="BC9429" s="12"/>
    </row>
    <row r="9430" spans="4:55">
      <c r="D9430" s="7"/>
      <c r="E9430" s="7"/>
      <c r="F9430" s="8"/>
      <c r="G9430" s="8"/>
      <c r="H9430" s="8"/>
      <c r="AF9430" s="9"/>
      <c r="AG9430" s="9"/>
      <c r="AH9430" s="9"/>
      <c r="AI9430" s="9"/>
      <c r="AJ9430" s="9"/>
      <c r="AK9430" s="9"/>
      <c r="AL9430" s="9"/>
      <c r="AM9430" s="9"/>
      <c r="AN9430" s="9"/>
      <c r="AO9430" s="27"/>
      <c r="AQ9430" s="29"/>
      <c r="AR9430" s="11"/>
      <c r="AW9430" s="31"/>
      <c r="AZ9430" s="12"/>
      <c r="BA9430" s="12"/>
      <c r="BB9430" s="12"/>
      <c r="BC9430" s="12"/>
    </row>
    <row r="9431" spans="4:55">
      <c r="D9431" s="7"/>
      <c r="E9431" s="7"/>
      <c r="F9431" s="8"/>
      <c r="G9431" s="8"/>
      <c r="H9431" s="8"/>
      <c r="AF9431" s="9"/>
      <c r="AG9431" s="9"/>
      <c r="AH9431" s="9"/>
      <c r="AI9431" s="9"/>
      <c r="AJ9431" s="9"/>
      <c r="AK9431" s="9"/>
      <c r="AL9431" s="9"/>
      <c r="AM9431" s="9"/>
      <c r="AN9431" s="9"/>
      <c r="AO9431" s="27"/>
      <c r="AQ9431" s="29"/>
      <c r="AR9431" s="11"/>
      <c r="AW9431" s="31"/>
      <c r="AZ9431" s="12"/>
      <c r="BA9431" s="12"/>
      <c r="BB9431" s="12"/>
      <c r="BC9431" s="12"/>
    </row>
    <row r="9432" spans="4:55">
      <c r="D9432" s="7"/>
      <c r="E9432" s="7"/>
      <c r="F9432" s="8"/>
      <c r="G9432" s="8"/>
      <c r="H9432" s="8"/>
      <c r="AF9432" s="9"/>
      <c r="AG9432" s="9"/>
      <c r="AH9432" s="9"/>
      <c r="AI9432" s="9"/>
      <c r="AJ9432" s="9"/>
      <c r="AK9432" s="9"/>
      <c r="AL9432" s="9"/>
      <c r="AM9432" s="9"/>
      <c r="AN9432" s="9"/>
      <c r="AO9432" s="27"/>
      <c r="AQ9432" s="29"/>
      <c r="AR9432" s="11"/>
      <c r="AW9432" s="31"/>
      <c r="AZ9432" s="12"/>
      <c r="BA9432" s="12"/>
      <c r="BB9432" s="12"/>
      <c r="BC9432" s="12"/>
    </row>
    <row r="9433" spans="4:55">
      <c r="D9433" s="7"/>
      <c r="E9433" s="7"/>
      <c r="F9433" s="8"/>
      <c r="G9433" s="8"/>
      <c r="H9433" s="8"/>
      <c r="AF9433" s="9"/>
      <c r="AG9433" s="9"/>
      <c r="AH9433" s="9"/>
      <c r="AI9433" s="9"/>
      <c r="AJ9433" s="9"/>
      <c r="AK9433" s="9"/>
      <c r="AL9433" s="9"/>
      <c r="AM9433" s="9"/>
      <c r="AN9433" s="9"/>
      <c r="AO9433" s="27"/>
      <c r="AQ9433" s="29"/>
      <c r="AR9433" s="11"/>
      <c r="AW9433" s="31"/>
      <c r="AZ9433" s="12"/>
      <c r="BA9433" s="12"/>
      <c r="BB9433" s="12"/>
      <c r="BC9433" s="12"/>
    </row>
    <row r="9434" spans="4:55">
      <c r="D9434" s="7"/>
      <c r="E9434" s="7"/>
      <c r="F9434" s="8"/>
      <c r="G9434" s="8"/>
      <c r="H9434" s="8"/>
      <c r="AF9434" s="9"/>
      <c r="AG9434" s="9"/>
      <c r="AH9434" s="9"/>
      <c r="AI9434" s="9"/>
      <c r="AJ9434" s="9"/>
      <c r="AK9434" s="9"/>
      <c r="AL9434" s="9"/>
      <c r="AM9434" s="9"/>
      <c r="AN9434" s="9"/>
      <c r="AO9434" s="27"/>
      <c r="AQ9434" s="29"/>
      <c r="AR9434" s="11"/>
      <c r="AW9434" s="31"/>
      <c r="AZ9434" s="12"/>
      <c r="BA9434" s="12"/>
      <c r="BB9434" s="12"/>
      <c r="BC9434" s="12"/>
    </row>
    <row r="9435" spans="4:55">
      <c r="D9435" s="7"/>
      <c r="E9435" s="7"/>
      <c r="F9435" s="8"/>
      <c r="G9435" s="8"/>
      <c r="H9435" s="8"/>
      <c r="AF9435" s="9"/>
      <c r="AG9435" s="9"/>
      <c r="AH9435" s="9"/>
      <c r="AI9435" s="9"/>
      <c r="AJ9435" s="9"/>
      <c r="AK9435" s="9"/>
      <c r="AL9435" s="9"/>
      <c r="AM9435" s="9"/>
      <c r="AN9435" s="9"/>
      <c r="AO9435" s="27"/>
      <c r="AQ9435" s="29"/>
      <c r="AR9435" s="11"/>
      <c r="AW9435" s="31"/>
      <c r="AZ9435" s="12"/>
      <c r="BA9435" s="12"/>
      <c r="BB9435" s="12"/>
      <c r="BC9435" s="12"/>
    </row>
    <row r="9436" spans="4:55">
      <c r="D9436" s="7"/>
      <c r="E9436" s="7"/>
      <c r="F9436" s="8"/>
      <c r="G9436" s="8"/>
      <c r="H9436" s="8"/>
      <c r="AF9436" s="9"/>
      <c r="AG9436" s="9"/>
      <c r="AH9436" s="9"/>
      <c r="AI9436" s="9"/>
      <c r="AJ9436" s="9"/>
      <c r="AK9436" s="9"/>
      <c r="AL9436" s="9"/>
      <c r="AM9436" s="9"/>
      <c r="AN9436" s="9"/>
      <c r="AO9436" s="27"/>
      <c r="AQ9436" s="29"/>
      <c r="AR9436" s="11"/>
      <c r="AW9436" s="31"/>
      <c r="AZ9436" s="12"/>
      <c r="BA9436" s="12"/>
      <c r="BB9436" s="12"/>
      <c r="BC9436" s="12"/>
    </row>
    <row r="9437" spans="4:55">
      <c r="D9437" s="7"/>
      <c r="E9437" s="7"/>
      <c r="F9437" s="8"/>
      <c r="G9437" s="8"/>
      <c r="H9437" s="8"/>
      <c r="AF9437" s="9"/>
      <c r="AG9437" s="9"/>
      <c r="AH9437" s="9"/>
      <c r="AI9437" s="9"/>
      <c r="AJ9437" s="9"/>
      <c r="AK9437" s="9"/>
      <c r="AL9437" s="9"/>
      <c r="AM9437" s="9"/>
      <c r="AN9437" s="9"/>
      <c r="AO9437" s="27"/>
      <c r="AQ9437" s="29"/>
      <c r="AR9437" s="11"/>
      <c r="AW9437" s="31"/>
      <c r="AZ9437" s="12"/>
      <c r="BA9437" s="12"/>
      <c r="BB9437" s="12"/>
      <c r="BC9437" s="12"/>
    </row>
    <row r="9438" spans="4:55">
      <c r="D9438" s="7"/>
      <c r="E9438" s="7"/>
      <c r="F9438" s="8"/>
      <c r="G9438" s="8"/>
      <c r="H9438" s="8"/>
      <c r="AF9438" s="9"/>
      <c r="AG9438" s="9"/>
      <c r="AH9438" s="9"/>
      <c r="AI9438" s="9"/>
      <c r="AJ9438" s="9"/>
      <c r="AK9438" s="9"/>
      <c r="AL9438" s="9"/>
      <c r="AM9438" s="9"/>
      <c r="AN9438" s="9"/>
      <c r="AO9438" s="27"/>
      <c r="AQ9438" s="29"/>
      <c r="AR9438" s="11"/>
      <c r="AW9438" s="31"/>
      <c r="AZ9438" s="12"/>
      <c r="BA9438" s="12"/>
      <c r="BB9438" s="12"/>
      <c r="BC9438" s="12"/>
    </row>
    <row r="9439" spans="4:55">
      <c r="D9439" s="7"/>
      <c r="E9439" s="7"/>
      <c r="F9439" s="8"/>
      <c r="G9439" s="8"/>
      <c r="H9439" s="8"/>
      <c r="AF9439" s="9"/>
      <c r="AG9439" s="9"/>
      <c r="AH9439" s="9"/>
      <c r="AI9439" s="9"/>
      <c r="AJ9439" s="9"/>
      <c r="AK9439" s="9"/>
      <c r="AL9439" s="9"/>
      <c r="AM9439" s="9"/>
      <c r="AN9439" s="9"/>
      <c r="AO9439" s="27"/>
      <c r="AQ9439" s="29"/>
      <c r="AR9439" s="11"/>
      <c r="AW9439" s="31"/>
      <c r="AZ9439" s="12"/>
      <c r="BA9439" s="12"/>
      <c r="BB9439" s="12"/>
      <c r="BC9439" s="12"/>
    </row>
    <row r="9440" spans="4:55">
      <c r="D9440" s="7"/>
      <c r="E9440" s="7"/>
      <c r="F9440" s="8"/>
      <c r="G9440" s="8"/>
      <c r="H9440" s="8"/>
      <c r="AF9440" s="9"/>
      <c r="AG9440" s="9"/>
      <c r="AH9440" s="9"/>
      <c r="AI9440" s="9"/>
      <c r="AJ9440" s="9"/>
      <c r="AK9440" s="9"/>
      <c r="AL9440" s="9"/>
      <c r="AM9440" s="9"/>
      <c r="AN9440" s="9"/>
      <c r="AO9440" s="27"/>
      <c r="AQ9440" s="29"/>
      <c r="AR9440" s="11"/>
      <c r="AW9440" s="31"/>
      <c r="AZ9440" s="12"/>
      <c r="BA9440" s="12"/>
      <c r="BB9440" s="12"/>
      <c r="BC9440" s="12"/>
    </row>
    <row r="9441" spans="4:55">
      <c r="D9441" s="7"/>
      <c r="E9441" s="7"/>
      <c r="F9441" s="8"/>
      <c r="G9441" s="8"/>
      <c r="H9441" s="8"/>
      <c r="AF9441" s="9"/>
      <c r="AG9441" s="9"/>
      <c r="AH9441" s="9"/>
      <c r="AI9441" s="9"/>
      <c r="AJ9441" s="9"/>
      <c r="AK9441" s="9"/>
      <c r="AL9441" s="9"/>
      <c r="AM9441" s="9"/>
      <c r="AN9441" s="9"/>
      <c r="AO9441" s="27"/>
      <c r="AQ9441" s="29"/>
      <c r="AR9441" s="11"/>
      <c r="AW9441" s="31"/>
      <c r="AZ9441" s="12"/>
      <c r="BA9441" s="12"/>
      <c r="BB9441" s="12"/>
      <c r="BC9441" s="12"/>
    </row>
    <row r="9442" spans="4:55">
      <c r="D9442" s="7"/>
      <c r="E9442" s="7"/>
      <c r="F9442" s="8"/>
      <c r="G9442" s="8"/>
      <c r="H9442" s="8"/>
      <c r="AF9442" s="9"/>
      <c r="AG9442" s="9"/>
      <c r="AH9442" s="9"/>
      <c r="AI9442" s="9"/>
      <c r="AJ9442" s="9"/>
      <c r="AK9442" s="9"/>
      <c r="AL9442" s="9"/>
      <c r="AM9442" s="9"/>
      <c r="AN9442" s="9"/>
      <c r="AO9442" s="27"/>
      <c r="AQ9442" s="29"/>
      <c r="AR9442" s="11"/>
      <c r="AW9442" s="31"/>
      <c r="AZ9442" s="12"/>
      <c r="BA9442" s="12"/>
      <c r="BB9442" s="12"/>
      <c r="BC9442" s="12"/>
    </row>
    <row r="9443" spans="4:55">
      <c r="D9443" s="7"/>
      <c r="E9443" s="7"/>
      <c r="F9443" s="8"/>
      <c r="G9443" s="8"/>
      <c r="H9443" s="8"/>
      <c r="AF9443" s="9"/>
      <c r="AG9443" s="9"/>
      <c r="AH9443" s="9"/>
      <c r="AI9443" s="9"/>
      <c r="AJ9443" s="9"/>
      <c r="AK9443" s="9"/>
      <c r="AL9443" s="9"/>
      <c r="AM9443" s="9"/>
      <c r="AN9443" s="9"/>
      <c r="AO9443" s="27"/>
      <c r="AQ9443" s="29"/>
      <c r="AR9443" s="11"/>
      <c r="AW9443" s="31"/>
      <c r="AZ9443" s="12"/>
      <c r="BA9443" s="12"/>
      <c r="BB9443" s="12"/>
      <c r="BC9443" s="12"/>
    </row>
    <row r="9444" spans="4:55">
      <c r="D9444" s="7"/>
      <c r="E9444" s="7"/>
      <c r="F9444" s="8"/>
      <c r="G9444" s="8"/>
      <c r="H9444" s="8"/>
      <c r="AF9444" s="9"/>
      <c r="AG9444" s="9"/>
      <c r="AH9444" s="9"/>
      <c r="AI9444" s="9"/>
      <c r="AJ9444" s="9"/>
      <c r="AK9444" s="9"/>
      <c r="AL9444" s="9"/>
      <c r="AM9444" s="9"/>
      <c r="AN9444" s="9"/>
      <c r="AO9444" s="27"/>
      <c r="AQ9444" s="29"/>
      <c r="AR9444" s="11"/>
      <c r="AW9444" s="31"/>
      <c r="AZ9444" s="12"/>
      <c r="BA9444" s="12"/>
      <c r="BB9444" s="12"/>
      <c r="BC9444" s="12"/>
    </row>
    <row r="9445" spans="4:55">
      <c r="D9445" s="7"/>
      <c r="E9445" s="7"/>
      <c r="F9445" s="8"/>
      <c r="G9445" s="8"/>
      <c r="H9445" s="8"/>
      <c r="AF9445" s="9"/>
      <c r="AG9445" s="9"/>
      <c r="AH9445" s="9"/>
      <c r="AI9445" s="9"/>
      <c r="AJ9445" s="9"/>
      <c r="AK9445" s="9"/>
      <c r="AL9445" s="9"/>
      <c r="AM9445" s="9"/>
      <c r="AN9445" s="9"/>
      <c r="AO9445" s="27"/>
      <c r="AQ9445" s="29"/>
      <c r="AR9445" s="11"/>
      <c r="AW9445" s="31"/>
      <c r="AZ9445" s="12"/>
      <c r="BA9445" s="12"/>
      <c r="BB9445" s="12"/>
      <c r="BC9445" s="12"/>
    </row>
    <row r="9446" spans="4:55">
      <c r="D9446" s="7"/>
      <c r="E9446" s="7"/>
      <c r="F9446" s="8"/>
      <c r="G9446" s="8"/>
      <c r="H9446" s="8"/>
      <c r="AF9446" s="9"/>
      <c r="AG9446" s="9"/>
      <c r="AH9446" s="9"/>
      <c r="AI9446" s="9"/>
      <c r="AJ9446" s="9"/>
      <c r="AK9446" s="9"/>
      <c r="AL9446" s="9"/>
      <c r="AM9446" s="9"/>
      <c r="AN9446" s="9"/>
      <c r="AO9446" s="27"/>
      <c r="AQ9446" s="29"/>
      <c r="AR9446" s="11"/>
      <c r="AW9446" s="31"/>
      <c r="AZ9446" s="12"/>
      <c r="BA9446" s="12"/>
      <c r="BB9446" s="12"/>
      <c r="BC9446" s="12"/>
    </row>
    <row r="9447" spans="4:55">
      <c r="D9447" s="7"/>
      <c r="E9447" s="7"/>
      <c r="F9447" s="8"/>
      <c r="G9447" s="8"/>
      <c r="H9447" s="8"/>
      <c r="AF9447" s="9"/>
      <c r="AG9447" s="9"/>
      <c r="AH9447" s="9"/>
      <c r="AI9447" s="9"/>
      <c r="AJ9447" s="9"/>
      <c r="AK9447" s="9"/>
      <c r="AL9447" s="9"/>
      <c r="AM9447" s="9"/>
      <c r="AN9447" s="9"/>
      <c r="AO9447" s="27"/>
      <c r="AQ9447" s="29"/>
      <c r="AR9447" s="11"/>
      <c r="AW9447" s="31"/>
      <c r="AZ9447" s="12"/>
      <c r="BA9447" s="12"/>
      <c r="BB9447" s="12"/>
      <c r="BC9447" s="12"/>
    </row>
    <row r="9448" spans="4:55">
      <c r="D9448" s="7"/>
      <c r="E9448" s="7"/>
      <c r="F9448" s="8"/>
      <c r="G9448" s="8"/>
      <c r="H9448" s="8"/>
      <c r="AF9448" s="9"/>
      <c r="AG9448" s="9"/>
      <c r="AH9448" s="9"/>
      <c r="AI9448" s="9"/>
      <c r="AJ9448" s="9"/>
      <c r="AK9448" s="9"/>
      <c r="AL9448" s="9"/>
      <c r="AM9448" s="9"/>
      <c r="AN9448" s="9"/>
      <c r="AO9448" s="27"/>
      <c r="AQ9448" s="29"/>
      <c r="AR9448" s="11"/>
      <c r="AW9448" s="31"/>
      <c r="AZ9448" s="12"/>
      <c r="BA9448" s="12"/>
      <c r="BB9448" s="12"/>
      <c r="BC9448" s="12"/>
    </row>
    <row r="9449" spans="4:55">
      <c r="D9449" s="7"/>
      <c r="E9449" s="7"/>
      <c r="F9449" s="8"/>
      <c r="G9449" s="8"/>
      <c r="H9449" s="8"/>
      <c r="AF9449" s="9"/>
      <c r="AG9449" s="9"/>
      <c r="AH9449" s="9"/>
      <c r="AI9449" s="9"/>
      <c r="AJ9449" s="9"/>
      <c r="AK9449" s="9"/>
      <c r="AL9449" s="9"/>
      <c r="AM9449" s="9"/>
      <c r="AN9449" s="9"/>
      <c r="AO9449" s="27"/>
      <c r="AQ9449" s="29"/>
      <c r="AR9449" s="11"/>
      <c r="AW9449" s="31"/>
      <c r="AZ9449" s="12"/>
      <c r="BA9449" s="12"/>
      <c r="BB9449" s="12"/>
      <c r="BC9449" s="12"/>
    </row>
    <row r="9450" spans="4:55">
      <c r="D9450" s="7"/>
      <c r="E9450" s="7"/>
      <c r="F9450" s="8"/>
      <c r="G9450" s="8"/>
      <c r="H9450" s="8"/>
      <c r="AF9450" s="9"/>
      <c r="AG9450" s="9"/>
      <c r="AH9450" s="9"/>
      <c r="AI9450" s="9"/>
      <c r="AJ9450" s="9"/>
      <c r="AK9450" s="9"/>
      <c r="AL9450" s="9"/>
      <c r="AM9450" s="9"/>
      <c r="AN9450" s="9"/>
      <c r="AO9450" s="27"/>
      <c r="AQ9450" s="29"/>
      <c r="AR9450" s="11"/>
      <c r="AW9450" s="31"/>
      <c r="AZ9450" s="12"/>
      <c r="BA9450" s="12"/>
      <c r="BB9450" s="12"/>
      <c r="BC9450" s="12"/>
    </row>
    <row r="9451" spans="4:55">
      <c r="D9451" s="7"/>
      <c r="E9451" s="7"/>
      <c r="F9451" s="8"/>
      <c r="G9451" s="8"/>
      <c r="H9451" s="8"/>
      <c r="AF9451" s="9"/>
      <c r="AG9451" s="9"/>
      <c r="AH9451" s="9"/>
      <c r="AI9451" s="9"/>
      <c r="AJ9451" s="9"/>
      <c r="AK9451" s="9"/>
      <c r="AL9451" s="9"/>
      <c r="AM9451" s="9"/>
      <c r="AN9451" s="9"/>
      <c r="AO9451" s="27"/>
      <c r="AQ9451" s="29"/>
      <c r="AR9451" s="11"/>
      <c r="AW9451" s="31"/>
      <c r="AZ9451" s="12"/>
      <c r="BA9451" s="12"/>
      <c r="BB9451" s="12"/>
      <c r="BC9451" s="12"/>
    </row>
    <row r="9452" spans="4:55">
      <c r="D9452" s="7"/>
      <c r="E9452" s="7"/>
      <c r="F9452" s="8"/>
      <c r="G9452" s="8"/>
      <c r="H9452" s="8"/>
      <c r="AF9452" s="9"/>
      <c r="AG9452" s="9"/>
      <c r="AH9452" s="9"/>
      <c r="AI9452" s="9"/>
      <c r="AJ9452" s="9"/>
      <c r="AK9452" s="9"/>
      <c r="AL9452" s="9"/>
      <c r="AM9452" s="9"/>
      <c r="AN9452" s="9"/>
      <c r="AO9452" s="27"/>
      <c r="AQ9452" s="29"/>
      <c r="AR9452" s="11"/>
      <c r="AW9452" s="31"/>
      <c r="AZ9452" s="12"/>
      <c r="BA9452" s="12"/>
      <c r="BB9452" s="12"/>
      <c r="BC9452" s="12"/>
    </row>
    <row r="9453" spans="4:55">
      <c r="D9453" s="7"/>
      <c r="E9453" s="7"/>
      <c r="F9453" s="8"/>
      <c r="G9453" s="8"/>
      <c r="H9453" s="8"/>
      <c r="AF9453" s="9"/>
      <c r="AG9453" s="9"/>
      <c r="AH9453" s="9"/>
      <c r="AI9453" s="9"/>
      <c r="AJ9453" s="9"/>
      <c r="AK9453" s="9"/>
      <c r="AL9453" s="9"/>
      <c r="AM9453" s="9"/>
      <c r="AN9453" s="9"/>
      <c r="AO9453" s="27"/>
      <c r="AQ9453" s="29"/>
      <c r="AR9453" s="11"/>
      <c r="AW9453" s="31"/>
      <c r="AZ9453" s="12"/>
      <c r="BA9453" s="12"/>
      <c r="BB9453" s="12"/>
      <c r="BC9453" s="12"/>
    </row>
    <row r="9454" spans="4:55">
      <c r="D9454" s="7"/>
      <c r="E9454" s="7"/>
      <c r="F9454" s="8"/>
      <c r="G9454" s="8"/>
      <c r="H9454" s="8"/>
      <c r="AF9454" s="9"/>
      <c r="AG9454" s="9"/>
      <c r="AH9454" s="9"/>
      <c r="AI9454" s="9"/>
      <c r="AJ9454" s="9"/>
      <c r="AK9454" s="9"/>
      <c r="AL9454" s="9"/>
      <c r="AM9454" s="9"/>
      <c r="AN9454" s="9"/>
      <c r="AO9454" s="27"/>
      <c r="AQ9454" s="29"/>
      <c r="AR9454" s="11"/>
      <c r="AW9454" s="31"/>
      <c r="AZ9454" s="12"/>
      <c r="BA9454" s="12"/>
      <c r="BB9454" s="12"/>
      <c r="BC9454" s="12"/>
    </row>
    <row r="9455" spans="4:55">
      <c r="D9455" s="7"/>
      <c r="E9455" s="7"/>
      <c r="F9455" s="8"/>
      <c r="G9455" s="8"/>
      <c r="H9455" s="8"/>
      <c r="AF9455" s="9"/>
      <c r="AG9455" s="9"/>
      <c r="AH9455" s="9"/>
      <c r="AI9455" s="9"/>
      <c r="AJ9455" s="9"/>
      <c r="AK9455" s="9"/>
      <c r="AL9455" s="9"/>
      <c r="AM9455" s="9"/>
      <c r="AN9455" s="9"/>
      <c r="AO9455" s="27"/>
      <c r="AQ9455" s="29"/>
      <c r="AR9455" s="11"/>
      <c r="AW9455" s="31"/>
      <c r="AZ9455" s="12"/>
      <c r="BA9455" s="12"/>
      <c r="BB9455" s="12"/>
      <c r="BC9455" s="12"/>
    </row>
    <row r="9456" spans="4:55">
      <c r="D9456" s="7"/>
      <c r="E9456" s="7"/>
      <c r="F9456" s="8"/>
      <c r="G9456" s="8"/>
      <c r="H9456" s="8"/>
      <c r="AF9456" s="9"/>
      <c r="AG9456" s="9"/>
      <c r="AH9456" s="9"/>
      <c r="AI9456" s="9"/>
      <c r="AJ9456" s="9"/>
      <c r="AK9456" s="9"/>
      <c r="AL9456" s="9"/>
      <c r="AM9456" s="9"/>
      <c r="AN9456" s="9"/>
      <c r="AO9456" s="27"/>
      <c r="AQ9456" s="29"/>
      <c r="AR9456" s="11"/>
      <c r="AW9456" s="31"/>
      <c r="AZ9456" s="12"/>
      <c r="BA9456" s="12"/>
      <c r="BB9456" s="12"/>
      <c r="BC9456" s="12"/>
    </row>
    <row r="9457" spans="4:55">
      <c r="D9457" s="7"/>
      <c r="E9457" s="7"/>
      <c r="F9457" s="8"/>
      <c r="G9457" s="8"/>
      <c r="H9457" s="8"/>
      <c r="AF9457" s="9"/>
      <c r="AG9457" s="9"/>
      <c r="AH9457" s="9"/>
      <c r="AI9457" s="9"/>
      <c r="AJ9457" s="9"/>
      <c r="AK9457" s="9"/>
      <c r="AL9457" s="9"/>
      <c r="AM9457" s="9"/>
      <c r="AN9457" s="9"/>
      <c r="AO9457" s="27"/>
      <c r="AQ9457" s="29"/>
      <c r="AR9457" s="11"/>
      <c r="AW9457" s="31"/>
      <c r="AZ9457" s="12"/>
      <c r="BA9457" s="12"/>
      <c r="BB9457" s="12"/>
      <c r="BC9457" s="12"/>
    </row>
    <row r="9458" spans="4:55">
      <c r="D9458" s="7"/>
      <c r="E9458" s="7"/>
      <c r="F9458" s="8"/>
      <c r="G9458" s="8"/>
      <c r="H9458" s="8"/>
      <c r="AF9458" s="9"/>
      <c r="AG9458" s="9"/>
      <c r="AH9458" s="9"/>
      <c r="AI9458" s="9"/>
      <c r="AJ9458" s="9"/>
      <c r="AK9458" s="9"/>
      <c r="AL9458" s="9"/>
      <c r="AM9458" s="9"/>
      <c r="AN9458" s="9"/>
      <c r="AO9458" s="27"/>
      <c r="AQ9458" s="29"/>
      <c r="AR9458" s="11"/>
      <c r="AW9458" s="31"/>
      <c r="AZ9458" s="12"/>
      <c r="BA9458" s="12"/>
      <c r="BB9458" s="12"/>
      <c r="BC9458" s="12"/>
    </row>
    <row r="9459" spans="4:55">
      <c r="D9459" s="7"/>
      <c r="E9459" s="7"/>
      <c r="F9459" s="8"/>
      <c r="G9459" s="8"/>
      <c r="H9459" s="8"/>
      <c r="AF9459" s="9"/>
      <c r="AG9459" s="9"/>
      <c r="AH9459" s="9"/>
      <c r="AI9459" s="9"/>
      <c r="AJ9459" s="9"/>
      <c r="AK9459" s="9"/>
      <c r="AL9459" s="9"/>
      <c r="AM9459" s="9"/>
      <c r="AN9459" s="9"/>
      <c r="AO9459" s="27"/>
      <c r="AQ9459" s="29"/>
      <c r="AR9459" s="11"/>
      <c r="AW9459" s="31"/>
      <c r="AZ9459" s="12"/>
      <c r="BA9459" s="12"/>
      <c r="BB9459" s="12"/>
      <c r="BC9459" s="12"/>
    </row>
    <row r="9460" spans="4:55">
      <c r="D9460" s="7"/>
      <c r="E9460" s="7"/>
      <c r="F9460" s="8"/>
      <c r="G9460" s="8"/>
      <c r="H9460" s="8"/>
      <c r="AF9460" s="9"/>
      <c r="AG9460" s="9"/>
      <c r="AH9460" s="9"/>
      <c r="AI9460" s="9"/>
      <c r="AJ9460" s="9"/>
      <c r="AK9460" s="9"/>
      <c r="AL9460" s="9"/>
      <c r="AM9460" s="9"/>
      <c r="AN9460" s="9"/>
      <c r="AO9460" s="27"/>
      <c r="AQ9460" s="29"/>
      <c r="AR9460" s="11"/>
      <c r="AW9460" s="31"/>
      <c r="AZ9460" s="12"/>
      <c r="BA9460" s="12"/>
      <c r="BB9460" s="12"/>
      <c r="BC9460" s="12"/>
    </row>
    <row r="9461" spans="4:55">
      <c r="D9461" s="7"/>
      <c r="E9461" s="7"/>
      <c r="F9461" s="8"/>
      <c r="G9461" s="8"/>
      <c r="H9461" s="8"/>
      <c r="AF9461" s="9"/>
      <c r="AG9461" s="9"/>
      <c r="AH9461" s="9"/>
      <c r="AI9461" s="9"/>
      <c r="AJ9461" s="9"/>
      <c r="AK9461" s="9"/>
      <c r="AL9461" s="9"/>
      <c r="AM9461" s="9"/>
      <c r="AN9461" s="9"/>
      <c r="AO9461" s="27"/>
      <c r="AQ9461" s="29"/>
      <c r="AR9461" s="11"/>
      <c r="AW9461" s="31"/>
      <c r="AZ9461" s="12"/>
      <c r="BA9461" s="12"/>
      <c r="BB9461" s="12"/>
      <c r="BC9461" s="12"/>
    </row>
    <row r="9462" spans="4:55">
      <c r="D9462" s="7"/>
      <c r="E9462" s="7"/>
      <c r="F9462" s="8"/>
      <c r="G9462" s="8"/>
      <c r="H9462" s="8"/>
      <c r="AF9462" s="9"/>
      <c r="AG9462" s="9"/>
      <c r="AH9462" s="9"/>
      <c r="AI9462" s="9"/>
      <c r="AJ9462" s="9"/>
      <c r="AK9462" s="9"/>
      <c r="AL9462" s="9"/>
      <c r="AM9462" s="9"/>
      <c r="AN9462" s="9"/>
      <c r="AO9462" s="27"/>
      <c r="AQ9462" s="29"/>
      <c r="AR9462" s="11"/>
      <c r="AW9462" s="31"/>
      <c r="AZ9462" s="12"/>
      <c r="BA9462" s="12"/>
      <c r="BB9462" s="12"/>
      <c r="BC9462" s="12"/>
    </row>
    <row r="9463" spans="4:55">
      <c r="D9463" s="7"/>
      <c r="E9463" s="7"/>
      <c r="F9463" s="8"/>
      <c r="G9463" s="8"/>
      <c r="H9463" s="8"/>
      <c r="AF9463" s="9"/>
      <c r="AG9463" s="9"/>
      <c r="AH9463" s="9"/>
      <c r="AI9463" s="9"/>
      <c r="AJ9463" s="9"/>
      <c r="AK9463" s="9"/>
      <c r="AL9463" s="9"/>
      <c r="AM9463" s="9"/>
      <c r="AN9463" s="9"/>
      <c r="AO9463" s="27"/>
      <c r="AQ9463" s="29"/>
      <c r="AR9463" s="11"/>
      <c r="AW9463" s="31"/>
      <c r="AZ9463" s="12"/>
      <c r="BA9463" s="12"/>
      <c r="BB9463" s="12"/>
      <c r="BC9463" s="12"/>
    </row>
    <row r="9464" spans="4:55">
      <c r="D9464" s="7"/>
      <c r="E9464" s="7"/>
      <c r="F9464" s="8"/>
      <c r="G9464" s="8"/>
      <c r="H9464" s="8"/>
      <c r="AF9464" s="9"/>
      <c r="AG9464" s="9"/>
      <c r="AH9464" s="9"/>
      <c r="AI9464" s="9"/>
      <c r="AJ9464" s="9"/>
      <c r="AK9464" s="9"/>
      <c r="AL9464" s="9"/>
      <c r="AM9464" s="9"/>
      <c r="AN9464" s="9"/>
      <c r="AO9464" s="27"/>
      <c r="AQ9464" s="29"/>
      <c r="AR9464" s="11"/>
      <c r="AW9464" s="31"/>
      <c r="AZ9464" s="12"/>
      <c r="BA9464" s="12"/>
      <c r="BB9464" s="12"/>
      <c r="BC9464" s="12"/>
    </row>
    <row r="9465" spans="4:55">
      <c r="D9465" s="7"/>
      <c r="E9465" s="7"/>
      <c r="F9465" s="8"/>
      <c r="G9465" s="8"/>
      <c r="H9465" s="8"/>
      <c r="AF9465" s="9"/>
      <c r="AG9465" s="9"/>
      <c r="AH9465" s="9"/>
      <c r="AI9465" s="9"/>
      <c r="AJ9465" s="9"/>
      <c r="AK9465" s="9"/>
      <c r="AL9465" s="9"/>
      <c r="AM9465" s="9"/>
      <c r="AN9465" s="9"/>
      <c r="AO9465" s="27"/>
      <c r="AQ9465" s="29"/>
      <c r="AR9465" s="11"/>
      <c r="AW9465" s="31"/>
      <c r="AZ9465" s="12"/>
      <c r="BA9465" s="12"/>
      <c r="BB9465" s="12"/>
      <c r="BC9465" s="12"/>
    </row>
    <row r="9466" spans="4:55">
      <c r="D9466" s="7"/>
      <c r="E9466" s="7"/>
      <c r="F9466" s="8"/>
      <c r="G9466" s="8"/>
      <c r="H9466" s="8"/>
      <c r="AF9466" s="9"/>
      <c r="AG9466" s="9"/>
      <c r="AH9466" s="9"/>
      <c r="AI9466" s="9"/>
      <c r="AJ9466" s="9"/>
      <c r="AK9466" s="9"/>
      <c r="AL9466" s="9"/>
      <c r="AM9466" s="9"/>
      <c r="AN9466" s="9"/>
      <c r="AO9466" s="27"/>
      <c r="AQ9466" s="29"/>
      <c r="AR9466" s="11"/>
      <c r="AW9466" s="31"/>
      <c r="AZ9466" s="12"/>
      <c r="BA9466" s="12"/>
      <c r="BB9466" s="12"/>
      <c r="BC9466" s="12"/>
    </row>
    <row r="9467" spans="4:55">
      <c r="D9467" s="7"/>
      <c r="E9467" s="7"/>
      <c r="F9467" s="8"/>
      <c r="G9467" s="8"/>
      <c r="H9467" s="8"/>
      <c r="AF9467" s="9"/>
      <c r="AG9467" s="9"/>
      <c r="AH9467" s="9"/>
      <c r="AI9467" s="9"/>
      <c r="AJ9467" s="9"/>
      <c r="AK9467" s="9"/>
      <c r="AL9467" s="9"/>
      <c r="AM9467" s="9"/>
      <c r="AN9467" s="9"/>
      <c r="AO9467" s="27"/>
      <c r="AQ9467" s="29"/>
      <c r="AR9467" s="11"/>
      <c r="AW9467" s="31"/>
      <c r="AZ9467" s="12"/>
      <c r="BA9467" s="12"/>
      <c r="BB9467" s="12"/>
      <c r="BC9467" s="12"/>
    </row>
    <row r="9468" spans="4:55">
      <c r="D9468" s="7"/>
      <c r="E9468" s="7"/>
      <c r="F9468" s="8"/>
      <c r="G9468" s="8"/>
      <c r="H9468" s="8"/>
      <c r="AF9468" s="9"/>
      <c r="AG9468" s="9"/>
      <c r="AH9468" s="9"/>
      <c r="AI9468" s="9"/>
      <c r="AJ9468" s="9"/>
      <c r="AK9468" s="9"/>
      <c r="AL9468" s="9"/>
      <c r="AM9468" s="9"/>
      <c r="AN9468" s="9"/>
      <c r="AO9468" s="27"/>
      <c r="AQ9468" s="29"/>
      <c r="AR9468" s="11"/>
      <c r="AW9468" s="31"/>
      <c r="AZ9468" s="12"/>
      <c r="BA9468" s="12"/>
      <c r="BB9468" s="12"/>
      <c r="BC9468" s="12"/>
    </row>
    <row r="9469" spans="4:55">
      <c r="D9469" s="7"/>
      <c r="E9469" s="7"/>
      <c r="F9469" s="8"/>
      <c r="G9469" s="8"/>
      <c r="H9469" s="8"/>
      <c r="AF9469" s="9"/>
      <c r="AG9469" s="9"/>
      <c r="AH9469" s="9"/>
      <c r="AI9469" s="9"/>
      <c r="AJ9469" s="9"/>
      <c r="AK9469" s="9"/>
      <c r="AL9469" s="9"/>
      <c r="AM9469" s="9"/>
      <c r="AN9469" s="9"/>
      <c r="AO9469" s="27"/>
      <c r="AQ9469" s="29"/>
      <c r="AR9469" s="11"/>
      <c r="AW9469" s="31"/>
      <c r="AZ9469" s="12"/>
      <c r="BA9469" s="12"/>
      <c r="BB9469" s="12"/>
      <c r="BC9469" s="12"/>
    </row>
    <row r="9470" spans="4:55">
      <c r="D9470" s="7"/>
      <c r="E9470" s="7"/>
      <c r="F9470" s="8"/>
      <c r="G9470" s="8"/>
      <c r="H9470" s="8"/>
      <c r="AF9470" s="9"/>
      <c r="AG9470" s="9"/>
      <c r="AH9470" s="9"/>
      <c r="AI9470" s="9"/>
      <c r="AJ9470" s="9"/>
      <c r="AK9470" s="9"/>
      <c r="AL9470" s="9"/>
      <c r="AM9470" s="9"/>
      <c r="AN9470" s="9"/>
      <c r="AO9470" s="27"/>
      <c r="AQ9470" s="29"/>
      <c r="AR9470" s="11"/>
      <c r="AW9470" s="31"/>
      <c r="AZ9470" s="12"/>
      <c r="BA9470" s="12"/>
      <c r="BB9470" s="12"/>
      <c r="BC9470" s="12"/>
    </row>
    <row r="9471" spans="4:55">
      <c r="D9471" s="7"/>
      <c r="E9471" s="7"/>
      <c r="F9471" s="8"/>
      <c r="G9471" s="8"/>
      <c r="H9471" s="8"/>
      <c r="AF9471" s="9"/>
      <c r="AG9471" s="9"/>
      <c r="AH9471" s="9"/>
      <c r="AI9471" s="9"/>
      <c r="AJ9471" s="9"/>
      <c r="AK9471" s="9"/>
      <c r="AL9471" s="9"/>
      <c r="AM9471" s="9"/>
      <c r="AN9471" s="9"/>
      <c r="AO9471" s="27"/>
      <c r="AQ9471" s="29"/>
      <c r="AR9471" s="11"/>
      <c r="AW9471" s="31"/>
      <c r="AZ9471" s="12"/>
      <c r="BA9471" s="12"/>
      <c r="BB9471" s="12"/>
      <c r="BC9471" s="12"/>
    </row>
    <row r="9472" spans="4:55">
      <c r="D9472" s="7"/>
      <c r="E9472" s="7"/>
      <c r="F9472" s="8"/>
      <c r="G9472" s="8"/>
      <c r="H9472" s="8"/>
      <c r="AF9472" s="9"/>
      <c r="AG9472" s="9"/>
      <c r="AH9472" s="9"/>
      <c r="AI9472" s="9"/>
      <c r="AJ9472" s="9"/>
      <c r="AK9472" s="9"/>
      <c r="AL9472" s="9"/>
      <c r="AM9472" s="9"/>
      <c r="AN9472" s="9"/>
      <c r="AO9472" s="27"/>
      <c r="AQ9472" s="29"/>
      <c r="AR9472" s="11"/>
      <c r="AW9472" s="31"/>
      <c r="AZ9472" s="12"/>
      <c r="BA9472" s="12"/>
      <c r="BB9472" s="12"/>
      <c r="BC9472" s="12"/>
    </row>
    <row r="9473" spans="4:55">
      <c r="D9473" s="7"/>
      <c r="E9473" s="7"/>
      <c r="F9473" s="8"/>
      <c r="G9473" s="8"/>
      <c r="H9473" s="8"/>
      <c r="AF9473" s="9"/>
      <c r="AG9473" s="9"/>
      <c r="AH9473" s="9"/>
      <c r="AI9473" s="9"/>
      <c r="AJ9473" s="9"/>
      <c r="AK9473" s="9"/>
      <c r="AL9473" s="9"/>
      <c r="AM9473" s="9"/>
      <c r="AN9473" s="9"/>
      <c r="AO9473" s="27"/>
      <c r="AQ9473" s="29"/>
      <c r="AR9473" s="11"/>
      <c r="AW9473" s="31"/>
      <c r="AZ9473" s="12"/>
      <c r="BA9473" s="12"/>
      <c r="BB9473" s="12"/>
      <c r="BC9473" s="12"/>
    </row>
    <row r="9474" spans="4:55">
      <c r="D9474" s="7"/>
      <c r="E9474" s="7"/>
      <c r="F9474" s="8"/>
      <c r="G9474" s="8"/>
      <c r="H9474" s="8"/>
      <c r="AF9474" s="9"/>
      <c r="AG9474" s="9"/>
      <c r="AH9474" s="9"/>
      <c r="AI9474" s="9"/>
      <c r="AJ9474" s="9"/>
      <c r="AK9474" s="9"/>
      <c r="AL9474" s="9"/>
      <c r="AM9474" s="9"/>
      <c r="AN9474" s="9"/>
      <c r="AO9474" s="27"/>
      <c r="AQ9474" s="29"/>
      <c r="AR9474" s="11"/>
      <c r="AW9474" s="31"/>
      <c r="AZ9474" s="12"/>
      <c r="BA9474" s="12"/>
      <c r="BB9474" s="12"/>
      <c r="BC9474" s="12"/>
    </row>
    <row r="9475" spans="4:55">
      <c r="D9475" s="7"/>
      <c r="E9475" s="7"/>
      <c r="F9475" s="8"/>
      <c r="G9475" s="8"/>
      <c r="H9475" s="8"/>
      <c r="AF9475" s="9"/>
      <c r="AG9475" s="9"/>
      <c r="AH9475" s="9"/>
      <c r="AI9475" s="9"/>
      <c r="AJ9475" s="9"/>
      <c r="AK9475" s="9"/>
      <c r="AL9475" s="9"/>
      <c r="AM9475" s="9"/>
      <c r="AN9475" s="9"/>
      <c r="AO9475" s="27"/>
      <c r="AQ9475" s="29"/>
      <c r="AR9475" s="11"/>
      <c r="AW9475" s="31"/>
      <c r="AZ9475" s="12"/>
      <c r="BA9475" s="12"/>
      <c r="BB9475" s="12"/>
      <c r="BC9475" s="12"/>
    </row>
    <row r="9476" spans="4:55">
      <c r="D9476" s="7"/>
      <c r="E9476" s="7"/>
      <c r="F9476" s="8"/>
      <c r="G9476" s="8"/>
      <c r="H9476" s="8"/>
      <c r="AF9476" s="9"/>
      <c r="AG9476" s="9"/>
      <c r="AH9476" s="9"/>
      <c r="AI9476" s="9"/>
      <c r="AJ9476" s="9"/>
      <c r="AK9476" s="9"/>
      <c r="AL9476" s="9"/>
      <c r="AM9476" s="9"/>
      <c r="AN9476" s="9"/>
      <c r="AO9476" s="27"/>
      <c r="AQ9476" s="29"/>
      <c r="AR9476" s="11"/>
      <c r="AW9476" s="31"/>
      <c r="AZ9476" s="12"/>
      <c r="BA9476" s="12"/>
      <c r="BB9476" s="12"/>
      <c r="BC9476" s="12"/>
    </row>
    <row r="9477" spans="4:55">
      <c r="D9477" s="7"/>
      <c r="E9477" s="7"/>
      <c r="F9477" s="8"/>
      <c r="G9477" s="8"/>
      <c r="H9477" s="8"/>
      <c r="AF9477" s="9"/>
      <c r="AG9477" s="9"/>
      <c r="AH9477" s="9"/>
      <c r="AI9477" s="9"/>
      <c r="AJ9477" s="9"/>
      <c r="AK9477" s="9"/>
      <c r="AL9477" s="9"/>
      <c r="AM9477" s="9"/>
      <c r="AN9477" s="9"/>
      <c r="AO9477" s="27"/>
      <c r="AQ9477" s="29"/>
      <c r="AR9477" s="11"/>
      <c r="AW9477" s="31"/>
      <c r="AZ9477" s="12"/>
      <c r="BA9477" s="12"/>
      <c r="BB9477" s="12"/>
      <c r="BC9477" s="12"/>
    </row>
    <row r="9478" spans="4:55">
      <c r="D9478" s="7"/>
      <c r="E9478" s="7"/>
      <c r="F9478" s="8"/>
      <c r="G9478" s="8"/>
      <c r="H9478" s="8"/>
      <c r="AF9478" s="9"/>
      <c r="AG9478" s="9"/>
      <c r="AH9478" s="9"/>
      <c r="AI9478" s="9"/>
      <c r="AJ9478" s="9"/>
      <c r="AK9478" s="9"/>
      <c r="AL9478" s="9"/>
      <c r="AM9478" s="9"/>
      <c r="AN9478" s="9"/>
      <c r="AO9478" s="27"/>
      <c r="AQ9478" s="29"/>
      <c r="AR9478" s="11"/>
      <c r="AW9478" s="31"/>
      <c r="AZ9478" s="12"/>
      <c r="BA9478" s="12"/>
      <c r="BB9478" s="12"/>
      <c r="BC9478" s="12"/>
    </row>
    <row r="9479" spans="4:55">
      <c r="D9479" s="7"/>
      <c r="E9479" s="7"/>
      <c r="F9479" s="8"/>
      <c r="G9479" s="8"/>
      <c r="H9479" s="8"/>
      <c r="AF9479" s="9"/>
      <c r="AG9479" s="9"/>
      <c r="AH9479" s="9"/>
      <c r="AI9479" s="9"/>
      <c r="AJ9479" s="9"/>
      <c r="AK9479" s="9"/>
      <c r="AL9479" s="9"/>
      <c r="AM9479" s="9"/>
      <c r="AN9479" s="9"/>
      <c r="AO9479" s="27"/>
      <c r="AQ9479" s="29"/>
      <c r="AR9479" s="11"/>
      <c r="AW9479" s="31"/>
      <c r="AZ9479" s="12"/>
      <c r="BA9479" s="12"/>
      <c r="BB9479" s="12"/>
      <c r="BC9479" s="12"/>
    </row>
    <row r="9480" spans="4:55">
      <c r="D9480" s="7"/>
      <c r="E9480" s="7"/>
      <c r="F9480" s="8"/>
      <c r="G9480" s="8"/>
      <c r="H9480" s="8"/>
      <c r="AF9480" s="9"/>
      <c r="AG9480" s="9"/>
      <c r="AH9480" s="9"/>
      <c r="AI9480" s="9"/>
      <c r="AJ9480" s="9"/>
      <c r="AK9480" s="9"/>
      <c r="AL9480" s="9"/>
      <c r="AM9480" s="9"/>
      <c r="AN9480" s="9"/>
      <c r="AO9480" s="27"/>
      <c r="AQ9480" s="29"/>
      <c r="AR9480" s="11"/>
      <c r="AW9480" s="31"/>
      <c r="AZ9480" s="12"/>
      <c r="BA9480" s="12"/>
      <c r="BB9480" s="12"/>
      <c r="BC9480" s="12"/>
    </row>
    <row r="9481" spans="4:55">
      <c r="D9481" s="7"/>
      <c r="E9481" s="7"/>
      <c r="F9481" s="8"/>
      <c r="G9481" s="8"/>
      <c r="H9481" s="8"/>
      <c r="AF9481" s="9"/>
      <c r="AG9481" s="9"/>
      <c r="AH9481" s="9"/>
      <c r="AI9481" s="9"/>
      <c r="AJ9481" s="9"/>
      <c r="AK9481" s="9"/>
      <c r="AL9481" s="9"/>
      <c r="AM9481" s="9"/>
      <c r="AN9481" s="9"/>
      <c r="AO9481" s="27"/>
      <c r="AQ9481" s="29"/>
      <c r="AR9481" s="11"/>
      <c r="AW9481" s="31"/>
      <c r="AZ9481" s="12"/>
      <c r="BA9481" s="12"/>
      <c r="BB9481" s="12"/>
      <c r="BC9481" s="12"/>
    </row>
    <row r="9482" spans="4:55">
      <c r="D9482" s="7"/>
      <c r="E9482" s="7"/>
      <c r="F9482" s="8"/>
      <c r="G9482" s="8"/>
      <c r="H9482" s="8"/>
      <c r="AF9482" s="9"/>
      <c r="AG9482" s="9"/>
      <c r="AH9482" s="9"/>
      <c r="AI9482" s="9"/>
      <c r="AJ9482" s="9"/>
      <c r="AK9482" s="9"/>
      <c r="AL9482" s="9"/>
      <c r="AM9482" s="9"/>
      <c r="AN9482" s="9"/>
      <c r="AO9482" s="27"/>
      <c r="AQ9482" s="29"/>
      <c r="AR9482" s="11"/>
      <c r="AW9482" s="31"/>
      <c r="AZ9482" s="12"/>
      <c r="BA9482" s="12"/>
      <c r="BB9482" s="12"/>
      <c r="BC9482" s="12"/>
    </row>
    <row r="9483" spans="4:55">
      <c r="D9483" s="7"/>
      <c r="E9483" s="7"/>
      <c r="F9483" s="8"/>
      <c r="G9483" s="8"/>
      <c r="H9483" s="8"/>
      <c r="AF9483" s="9"/>
      <c r="AG9483" s="9"/>
      <c r="AH9483" s="9"/>
      <c r="AI9483" s="9"/>
      <c r="AJ9483" s="9"/>
      <c r="AK9483" s="9"/>
      <c r="AL9483" s="9"/>
      <c r="AM9483" s="9"/>
      <c r="AN9483" s="9"/>
      <c r="AO9483" s="27"/>
      <c r="AQ9483" s="29"/>
      <c r="AR9483" s="11"/>
      <c r="AW9483" s="31"/>
      <c r="AZ9483" s="12"/>
      <c r="BA9483" s="12"/>
      <c r="BB9483" s="12"/>
      <c r="BC9483" s="12"/>
    </row>
    <row r="9484" spans="4:55">
      <c r="D9484" s="7"/>
      <c r="E9484" s="7"/>
      <c r="F9484" s="8"/>
      <c r="G9484" s="8"/>
      <c r="H9484" s="8"/>
      <c r="AF9484" s="9"/>
      <c r="AG9484" s="9"/>
      <c r="AH9484" s="9"/>
      <c r="AI9484" s="9"/>
      <c r="AJ9484" s="9"/>
      <c r="AK9484" s="9"/>
      <c r="AL9484" s="9"/>
      <c r="AM9484" s="9"/>
      <c r="AN9484" s="9"/>
      <c r="AO9484" s="27"/>
      <c r="AQ9484" s="29"/>
      <c r="AR9484" s="11"/>
      <c r="AW9484" s="31"/>
      <c r="AZ9484" s="12"/>
      <c r="BA9484" s="12"/>
      <c r="BB9484" s="12"/>
      <c r="BC9484" s="12"/>
    </row>
    <row r="9485" spans="4:55">
      <c r="D9485" s="7"/>
      <c r="E9485" s="7"/>
      <c r="F9485" s="8"/>
      <c r="G9485" s="8"/>
      <c r="H9485" s="8"/>
      <c r="AF9485" s="9"/>
      <c r="AG9485" s="9"/>
      <c r="AH9485" s="9"/>
      <c r="AI9485" s="9"/>
      <c r="AJ9485" s="9"/>
      <c r="AK9485" s="9"/>
      <c r="AL9485" s="9"/>
      <c r="AM9485" s="9"/>
      <c r="AN9485" s="9"/>
      <c r="AO9485" s="27"/>
      <c r="AQ9485" s="29"/>
      <c r="AR9485" s="11"/>
      <c r="AW9485" s="31"/>
      <c r="AZ9485" s="12"/>
      <c r="BA9485" s="12"/>
      <c r="BB9485" s="12"/>
      <c r="BC9485" s="12"/>
    </row>
    <row r="9486" spans="4:55">
      <c r="D9486" s="7"/>
      <c r="E9486" s="7"/>
      <c r="F9486" s="8"/>
      <c r="G9486" s="8"/>
      <c r="H9486" s="8"/>
      <c r="AF9486" s="9"/>
      <c r="AG9486" s="9"/>
      <c r="AH9486" s="9"/>
      <c r="AI9486" s="9"/>
      <c r="AJ9486" s="9"/>
      <c r="AK9486" s="9"/>
      <c r="AL9486" s="9"/>
      <c r="AM9486" s="9"/>
      <c r="AN9486" s="9"/>
      <c r="AO9486" s="27"/>
      <c r="AQ9486" s="29"/>
      <c r="AR9486" s="11"/>
      <c r="AW9486" s="31"/>
      <c r="AZ9486" s="12"/>
      <c r="BA9486" s="12"/>
      <c r="BB9486" s="12"/>
      <c r="BC9486" s="12"/>
    </row>
    <row r="9487" spans="4:55">
      <c r="D9487" s="7"/>
      <c r="E9487" s="7"/>
      <c r="F9487" s="8"/>
      <c r="G9487" s="8"/>
      <c r="H9487" s="8"/>
      <c r="AF9487" s="9"/>
      <c r="AG9487" s="9"/>
      <c r="AH9487" s="9"/>
      <c r="AI9487" s="9"/>
      <c r="AJ9487" s="9"/>
      <c r="AK9487" s="9"/>
      <c r="AL9487" s="9"/>
      <c r="AM9487" s="9"/>
      <c r="AN9487" s="9"/>
      <c r="AO9487" s="27"/>
      <c r="AQ9487" s="29"/>
      <c r="AR9487" s="11"/>
      <c r="AW9487" s="31"/>
      <c r="AZ9487" s="12"/>
      <c r="BA9487" s="12"/>
      <c r="BB9487" s="12"/>
      <c r="BC9487" s="12"/>
    </row>
    <row r="9488" spans="4:55">
      <c r="D9488" s="7"/>
      <c r="E9488" s="7"/>
      <c r="F9488" s="8"/>
      <c r="G9488" s="8"/>
      <c r="H9488" s="8"/>
      <c r="AF9488" s="9"/>
      <c r="AG9488" s="9"/>
      <c r="AH9488" s="9"/>
      <c r="AI9488" s="9"/>
      <c r="AJ9488" s="9"/>
      <c r="AK9488" s="9"/>
      <c r="AL9488" s="9"/>
      <c r="AM9488" s="9"/>
      <c r="AN9488" s="9"/>
      <c r="AO9488" s="27"/>
      <c r="AQ9488" s="29"/>
      <c r="AR9488" s="11"/>
      <c r="AW9488" s="31"/>
      <c r="AZ9488" s="12"/>
      <c r="BA9488" s="12"/>
      <c r="BB9488" s="12"/>
      <c r="BC9488" s="12"/>
    </row>
    <row r="9489" spans="4:55">
      <c r="D9489" s="7"/>
      <c r="E9489" s="7"/>
      <c r="F9489" s="8"/>
      <c r="G9489" s="8"/>
      <c r="H9489" s="8"/>
      <c r="AF9489" s="9"/>
      <c r="AG9489" s="9"/>
      <c r="AH9489" s="9"/>
      <c r="AI9489" s="9"/>
      <c r="AJ9489" s="9"/>
      <c r="AK9489" s="9"/>
      <c r="AL9489" s="9"/>
      <c r="AM9489" s="9"/>
      <c r="AN9489" s="9"/>
      <c r="AO9489" s="27"/>
      <c r="AQ9489" s="29"/>
      <c r="AR9489" s="11"/>
      <c r="AW9489" s="31"/>
      <c r="AZ9489" s="12"/>
      <c r="BA9489" s="12"/>
      <c r="BB9489" s="12"/>
      <c r="BC9489" s="12"/>
    </row>
    <row r="9490" spans="4:55">
      <c r="D9490" s="7"/>
      <c r="E9490" s="7"/>
      <c r="F9490" s="8"/>
      <c r="G9490" s="8"/>
      <c r="H9490" s="8"/>
      <c r="AF9490" s="9"/>
      <c r="AG9490" s="9"/>
      <c r="AH9490" s="9"/>
      <c r="AI9490" s="9"/>
      <c r="AJ9490" s="9"/>
      <c r="AK9490" s="9"/>
      <c r="AL9490" s="9"/>
      <c r="AM9490" s="9"/>
      <c r="AN9490" s="9"/>
      <c r="AO9490" s="27"/>
      <c r="AQ9490" s="29"/>
      <c r="AR9490" s="11"/>
      <c r="AW9490" s="31"/>
      <c r="AZ9490" s="12"/>
      <c r="BA9490" s="12"/>
      <c r="BB9490" s="12"/>
      <c r="BC9490" s="12"/>
    </row>
    <row r="9491" spans="4:55">
      <c r="D9491" s="7"/>
      <c r="E9491" s="7"/>
      <c r="F9491" s="8"/>
      <c r="G9491" s="8"/>
      <c r="H9491" s="8"/>
      <c r="AF9491" s="9"/>
      <c r="AG9491" s="9"/>
      <c r="AH9491" s="9"/>
      <c r="AI9491" s="9"/>
      <c r="AJ9491" s="9"/>
      <c r="AK9491" s="9"/>
      <c r="AL9491" s="9"/>
      <c r="AM9491" s="9"/>
      <c r="AN9491" s="9"/>
      <c r="AO9491" s="27"/>
      <c r="AQ9491" s="29"/>
      <c r="AR9491" s="11"/>
      <c r="AW9491" s="31"/>
      <c r="AZ9491" s="12"/>
      <c r="BA9491" s="12"/>
      <c r="BB9491" s="12"/>
      <c r="BC9491" s="12"/>
    </row>
    <row r="9492" spans="4:55">
      <c r="D9492" s="7"/>
      <c r="E9492" s="7"/>
      <c r="F9492" s="8"/>
      <c r="G9492" s="8"/>
      <c r="H9492" s="8"/>
      <c r="AF9492" s="9"/>
      <c r="AG9492" s="9"/>
      <c r="AH9492" s="9"/>
      <c r="AI9492" s="9"/>
      <c r="AJ9492" s="9"/>
      <c r="AK9492" s="9"/>
      <c r="AL9492" s="9"/>
      <c r="AM9492" s="9"/>
      <c r="AN9492" s="9"/>
      <c r="AO9492" s="27"/>
      <c r="AQ9492" s="29"/>
      <c r="AR9492" s="11"/>
      <c r="AW9492" s="31"/>
      <c r="AZ9492" s="12"/>
      <c r="BA9492" s="12"/>
      <c r="BB9492" s="12"/>
      <c r="BC9492" s="12"/>
    </row>
    <row r="9493" spans="4:55">
      <c r="D9493" s="7"/>
      <c r="E9493" s="7"/>
      <c r="F9493" s="8"/>
      <c r="G9493" s="8"/>
      <c r="H9493" s="8"/>
      <c r="AF9493" s="9"/>
      <c r="AG9493" s="9"/>
      <c r="AH9493" s="9"/>
      <c r="AI9493" s="9"/>
      <c r="AJ9493" s="9"/>
      <c r="AK9493" s="9"/>
      <c r="AL9493" s="9"/>
      <c r="AM9493" s="9"/>
      <c r="AN9493" s="9"/>
      <c r="AO9493" s="27"/>
      <c r="AQ9493" s="29"/>
      <c r="AR9493" s="11"/>
      <c r="AW9493" s="31"/>
      <c r="AZ9493" s="12"/>
      <c r="BA9493" s="12"/>
      <c r="BB9493" s="12"/>
      <c r="BC9493" s="12"/>
    </row>
    <row r="9494" spans="4:55">
      <c r="D9494" s="7"/>
      <c r="E9494" s="7"/>
      <c r="F9494" s="8"/>
      <c r="G9494" s="8"/>
      <c r="H9494" s="8"/>
      <c r="AF9494" s="9"/>
      <c r="AG9494" s="9"/>
      <c r="AH9494" s="9"/>
      <c r="AI9494" s="9"/>
      <c r="AJ9494" s="9"/>
      <c r="AK9494" s="9"/>
      <c r="AL9494" s="9"/>
      <c r="AM9494" s="9"/>
      <c r="AN9494" s="9"/>
      <c r="AO9494" s="27"/>
      <c r="AQ9494" s="29"/>
      <c r="AR9494" s="11"/>
      <c r="AW9494" s="31"/>
      <c r="AZ9494" s="12"/>
      <c r="BA9494" s="12"/>
      <c r="BB9494" s="12"/>
      <c r="BC9494" s="12"/>
    </row>
    <row r="9495" spans="4:55">
      <c r="D9495" s="7"/>
      <c r="E9495" s="7"/>
      <c r="F9495" s="8"/>
      <c r="G9495" s="8"/>
      <c r="H9495" s="8"/>
      <c r="AF9495" s="9"/>
      <c r="AG9495" s="9"/>
      <c r="AH9495" s="9"/>
      <c r="AI9495" s="9"/>
      <c r="AJ9495" s="9"/>
      <c r="AK9495" s="9"/>
      <c r="AL9495" s="9"/>
      <c r="AM9495" s="9"/>
      <c r="AN9495" s="9"/>
      <c r="AO9495" s="27"/>
      <c r="AQ9495" s="29"/>
      <c r="AR9495" s="11"/>
      <c r="AW9495" s="31"/>
      <c r="AZ9495" s="12"/>
      <c r="BA9495" s="12"/>
      <c r="BB9495" s="12"/>
      <c r="BC9495" s="12"/>
    </row>
    <row r="9496" spans="4:55">
      <c r="D9496" s="7"/>
      <c r="E9496" s="7"/>
      <c r="F9496" s="8"/>
      <c r="G9496" s="8"/>
      <c r="H9496" s="8"/>
      <c r="AF9496" s="9"/>
      <c r="AG9496" s="9"/>
      <c r="AH9496" s="9"/>
      <c r="AI9496" s="9"/>
      <c r="AJ9496" s="9"/>
      <c r="AK9496" s="9"/>
      <c r="AL9496" s="9"/>
      <c r="AM9496" s="9"/>
      <c r="AN9496" s="9"/>
      <c r="AO9496" s="27"/>
      <c r="AQ9496" s="29"/>
      <c r="AR9496" s="11"/>
      <c r="AW9496" s="31"/>
      <c r="AZ9496" s="12"/>
      <c r="BA9496" s="12"/>
      <c r="BB9496" s="12"/>
      <c r="BC9496" s="12"/>
    </row>
    <row r="9497" spans="4:55">
      <c r="D9497" s="7"/>
      <c r="E9497" s="7"/>
      <c r="F9497" s="8"/>
      <c r="G9497" s="8"/>
      <c r="H9497" s="8"/>
      <c r="AF9497" s="9"/>
      <c r="AG9497" s="9"/>
      <c r="AH9497" s="9"/>
      <c r="AI9497" s="9"/>
      <c r="AJ9497" s="9"/>
      <c r="AK9497" s="9"/>
      <c r="AL9497" s="9"/>
      <c r="AM9497" s="9"/>
      <c r="AN9497" s="9"/>
      <c r="AO9497" s="27"/>
      <c r="AQ9497" s="29"/>
      <c r="AR9497" s="11"/>
      <c r="AW9497" s="31"/>
      <c r="AZ9497" s="12"/>
      <c r="BA9497" s="12"/>
      <c r="BB9497" s="12"/>
      <c r="BC9497" s="12"/>
    </row>
    <row r="9498" spans="4:55">
      <c r="D9498" s="7"/>
      <c r="E9498" s="7"/>
      <c r="F9498" s="8"/>
      <c r="G9498" s="8"/>
      <c r="H9498" s="8"/>
      <c r="AF9498" s="9"/>
      <c r="AG9498" s="9"/>
      <c r="AH9498" s="9"/>
      <c r="AI9498" s="9"/>
      <c r="AJ9498" s="9"/>
      <c r="AK9498" s="9"/>
      <c r="AL9498" s="9"/>
      <c r="AM9498" s="9"/>
      <c r="AN9498" s="9"/>
      <c r="AO9498" s="27"/>
      <c r="AQ9498" s="29"/>
      <c r="AR9498" s="11"/>
      <c r="AW9498" s="31"/>
      <c r="AZ9498" s="12"/>
      <c r="BA9498" s="12"/>
      <c r="BB9498" s="12"/>
      <c r="BC9498" s="12"/>
    </row>
    <row r="9499" spans="4:55">
      <c r="D9499" s="7"/>
      <c r="E9499" s="7"/>
      <c r="F9499" s="8"/>
      <c r="G9499" s="8"/>
      <c r="H9499" s="8"/>
      <c r="AF9499" s="9"/>
      <c r="AG9499" s="9"/>
      <c r="AH9499" s="9"/>
      <c r="AI9499" s="9"/>
      <c r="AJ9499" s="9"/>
      <c r="AK9499" s="9"/>
      <c r="AL9499" s="9"/>
      <c r="AM9499" s="9"/>
      <c r="AN9499" s="9"/>
      <c r="AO9499" s="27"/>
      <c r="AQ9499" s="29"/>
      <c r="AR9499" s="11"/>
      <c r="AW9499" s="31"/>
      <c r="AZ9499" s="12"/>
      <c r="BA9499" s="12"/>
      <c r="BB9499" s="12"/>
      <c r="BC9499" s="12"/>
    </row>
    <row r="9500" spans="4:55">
      <c r="D9500" s="7"/>
      <c r="E9500" s="7"/>
      <c r="F9500" s="8"/>
      <c r="G9500" s="8"/>
      <c r="H9500" s="8"/>
      <c r="AF9500" s="9"/>
      <c r="AG9500" s="9"/>
      <c r="AH9500" s="9"/>
      <c r="AI9500" s="9"/>
      <c r="AJ9500" s="9"/>
      <c r="AK9500" s="9"/>
      <c r="AL9500" s="9"/>
      <c r="AM9500" s="9"/>
      <c r="AN9500" s="9"/>
      <c r="AO9500" s="27"/>
      <c r="AQ9500" s="29"/>
      <c r="AR9500" s="11"/>
      <c r="AW9500" s="31"/>
      <c r="AZ9500" s="12"/>
      <c r="BA9500" s="12"/>
      <c r="BB9500" s="12"/>
      <c r="BC9500" s="12"/>
    </row>
    <row r="9501" spans="4:55">
      <c r="D9501" s="7"/>
      <c r="E9501" s="7"/>
      <c r="F9501" s="8"/>
      <c r="G9501" s="8"/>
      <c r="H9501" s="8"/>
      <c r="AF9501" s="9"/>
      <c r="AG9501" s="9"/>
      <c r="AH9501" s="9"/>
      <c r="AI9501" s="9"/>
      <c r="AJ9501" s="9"/>
      <c r="AK9501" s="9"/>
      <c r="AL9501" s="9"/>
      <c r="AM9501" s="9"/>
      <c r="AN9501" s="9"/>
      <c r="AO9501" s="27"/>
      <c r="AQ9501" s="29"/>
      <c r="AR9501" s="11"/>
      <c r="AW9501" s="31"/>
      <c r="AZ9501" s="12"/>
      <c r="BA9501" s="12"/>
      <c r="BB9501" s="12"/>
      <c r="BC9501" s="12"/>
    </row>
    <row r="9502" spans="4:55">
      <c r="D9502" s="7"/>
      <c r="E9502" s="7"/>
      <c r="F9502" s="8"/>
      <c r="G9502" s="8"/>
      <c r="H9502" s="8"/>
      <c r="AF9502" s="9"/>
      <c r="AG9502" s="9"/>
      <c r="AH9502" s="9"/>
      <c r="AI9502" s="9"/>
      <c r="AJ9502" s="9"/>
      <c r="AK9502" s="9"/>
      <c r="AL9502" s="9"/>
      <c r="AM9502" s="9"/>
      <c r="AN9502" s="9"/>
      <c r="AO9502" s="27"/>
      <c r="AQ9502" s="29"/>
      <c r="AR9502" s="11"/>
      <c r="AW9502" s="31"/>
      <c r="AZ9502" s="12"/>
      <c r="BA9502" s="12"/>
      <c r="BB9502" s="12"/>
      <c r="BC9502" s="12"/>
    </row>
    <row r="9503" spans="4:55">
      <c r="D9503" s="7"/>
      <c r="E9503" s="7"/>
      <c r="F9503" s="8"/>
      <c r="G9503" s="8"/>
      <c r="H9503" s="8"/>
      <c r="AF9503" s="9"/>
      <c r="AG9503" s="9"/>
      <c r="AH9503" s="9"/>
      <c r="AI9503" s="9"/>
      <c r="AJ9503" s="9"/>
      <c r="AK9503" s="9"/>
      <c r="AL9503" s="9"/>
      <c r="AM9503" s="9"/>
      <c r="AN9503" s="9"/>
      <c r="AO9503" s="27"/>
      <c r="AQ9503" s="29"/>
      <c r="AR9503" s="11"/>
      <c r="AW9503" s="31"/>
      <c r="AZ9503" s="12"/>
      <c r="BA9503" s="12"/>
      <c r="BB9503" s="12"/>
      <c r="BC9503" s="12"/>
    </row>
    <row r="9504" spans="4:55">
      <c r="D9504" s="7"/>
      <c r="E9504" s="7"/>
      <c r="F9504" s="8"/>
      <c r="G9504" s="8"/>
      <c r="H9504" s="8"/>
      <c r="AF9504" s="9"/>
      <c r="AG9504" s="9"/>
      <c r="AH9504" s="9"/>
      <c r="AI9504" s="9"/>
      <c r="AJ9504" s="9"/>
      <c r="AK9504" s="9"/>
      <c r="AL9504" s="9"/>
      <c r="AM9504" s="9"/>
      <c r="AN9504" s="9"/>
      <c r="AO9504" s="27"/>
      <c r="AQ9504" s="29"/>
      <c r="AR9504" s="11"/>
      <c r="AW9504" s="31"/>
      <c r="AZ9504" s="12"/>
      <c r="BA9504" s="12"/>
      <c r="BB9504" s="12"/>
      <c r="BC9504" s="12"/>
    </row>
    <row r="9505" spans="4:55">
      <c r="D9505" s="7"/>
      <c r="E9505" s="7"/>
      <c r="F9505" s="8"/>
      <c r="G9505" s="8"/>
      <c r="H9505" s="8"/>
      <c r="AF9505" s="9"/>
      <c r="AG9505" s="9"/>
      <c r="AH9505" s="9"/>
      <c r="AI9505" s="9"/>
      <c r="AJ9505" s="9"/>
      <c r="AK9505" s="9"/>
      <c r="AL9505" s="9"/>
      <c r="AM9505" s="9"/>
      <c r="AN9505" s="9"/>
      <c r="AO9505" s="27"/>
      <c r="AQ9505" s="29"/>
      <c r="AR9505" s="11"/>
      <c r="AW9505" s="31"/>
      <c r="AZ9505" s="12"/>
      <c r="BA9505" s="12"/>
      <c r="BB9505" s="12"/>
      <c r="BC9505" s="12"/>
    </row>
    <row r="9506" spans="4:55">
      <c r="D9506" s="7"/>
      <c r="E9506" s="7"/>
      <c r="F9506" s="8"/>
      <c r="G9506" s="8"/>
      <c r="H9506" s="8"/>
      <c r="AF9506" s="9"/>
      <c r="AG9506" s="9"/>
      <c r="AH9506" s="9"/>
      <c r="AI9506" s="9"/>
      <c r="AJ9506" s="9"/>
      <c r="AK9506" s="9"/>
      <c r="AL9506" s="9"/>
      <c r="AM9506" s="9"/>
      <c r="AN9506" s="9"/>
      <c r="AO9506" s="27"/>
      <c r="AQ9506" s="29"/>
      <c r="AR9506" s="11"/>
      <c r="AW9506" s="31"/>
      <c r="AZ9506" s="12"/>
      <c r="BA9506" s="12"/>
      <c r="BB9506" s="12"/>
      <c r="BC9506" s="12"/>
    </row>
    <row r="9507" spans="4:55">
      <c r="D9507" s="7"/>
      <c r="E9507" s="7"/>
      <c r="F9507" s="8"/>
      <c r="G9507" s="8"/>
      <c r="H9507" s="8"/>
      <c r="AF9507" s="9"/>
      <c r="AG9507" s="9"/>
      <c r="AH9507" s="9"/>
      <c r="AI9507" s="9"/>
      <c r="AJ9507" s="9"/>
      <c r="AK9507" s="9"/>
      <c r="AL9507" s="9"/>
      <c r="AM9507" s="9"/>
      <c r="AN9507" s="9"/>
      <c r="AO9507" s="27"/>
      <c r="AQ9507" s="29"/>
      <c r="AR9507" s="11"/>
      <c r="AW9507" s="31"/>
      <c r="AZ9507" s="12"/>
      <c r="BA9507" s="12"/>
      <c r="BB9507" s="12"/>
      <c r="BC9507" s="12"/>
    </row>
    <row r="9508" spans="4:55">
      <c r="D9508" s="7"/>
      <c r="E9508" s="7"/>
      <c r="F9508" s="8"/>
      <c r="G9508" s="8"/>
      <c r="H9508" s="8"/>
      <c r="AF9508" s="9"/>
      <c r="AG9508" s="9"/>
      <c r="AH9508" s="9"/>
      <c r="AI9508" s="9"/>
      <c r="AJ9508" s="9"/>
      <c r="AK9508" s="9"/>
      <c r="AL9508" s="9"/>
      <c r="AM9508" s="9"/>
      <c r="AN9508" s="9"/>
      <c r="AO9508" s="27"/>
      <c r="AQ9508" s="29"/>
      <c r="AR9508" s="11"/>
      <c r="AW9508" s="31"/>
      <c r="AZ9508" s="12"/>
      <c r="BA9508" s="12"/>
      <c r="BB9508" s="12"/>
      <c r="BC9508" s="12"/>
    </row>
    <row r="9509" spans="4:55">
      <c r="D9509" s="7"/>
      <c r="E9509" s="7"/>
      <c r="F9509" s="8"/>
      <c r="G9509" s="8"/>
      <c r="H9509" s="8"/>
      <c r="AF9509" s="9"/>
      <c r="AG9509" s="9"/>
      <c r="AH9509" s="9"/>
      <c r="AI9509" s="9"/>
      <c r="AJ9509" s="9"/>
      <c r="AK9509" s="9"/>
      <c r="AL9509" s="9"/>
      <c r="AM9509" s="9"/>
      <c r="AN9509" s="9"/>
      <c r="AO9509" s="27"/>
      <c r="AQ9509" s="29"/>
      <c r="AR9509" s="11"/>
      <c r="AW9509" s="31"/>
      <c r="AZ9509" s="12"/>
      <c r="BA9509" s="12"/>
      <c r="BB9509" s="12"/>
      <c r="BC9509" s="12"/>
    </row>
    <row r="9510" spans="4:55">
      <c r="D9510" s="7"/>
      <c r="E9510" s="7"/>
      <c r="F9510" s="8"/>
      <c r="G9510" s="8"/>
      <c r="H9510" s="8"/>
      <c r="AF9510" s="9"/>
      <c r="AG9510" s="9"/>
      <c r="AH9510" s="9"/>
      <c r="AI9510" s="9"/>
      <c r="AJ9510" s="9"/>
      <c r="AK9510" s="9"/>
      <c r="AL9510" s="9"/>
      <c r="AM9510" s="9"/>
      <c r="AN9510" s="9"/>
      <c r="AO9510" s="27"/>
      <c r="AQ9510" s="29"/>
      <c r="AR9510" s="11"/>
      <c r="AW9510" s="31"/>
      <c r="AZ9510" s="12"/>
      <c r="BA9510" s="12"/>
      <c r="BB9510" s="12"/>
      <c r="BC9510" s="12"/>
    </row>
    <row r="9511" spans="4:55">
      <c r="D9511" s="7"/>
      <c r="E9511" s="7"/>
      <c r="F9511" s="8"/>
      <c r="G9511" s="8"/>
      <c r="H9511" s="8"/>
      <c r="AF9511" s="9"/>
      <c r="AG9511" s="9"/>
      <c r="AH9511" s="9"/>
      <c r="AI9511" s="9"/>
      <c r="AJ9511" s="9"/>
      <c r="AK9511" s="9"/>
      <c r="AL9511" s="9"/>
      <c r="AM9511" s="9"/>
      <c r="AN9511" s="9"/>
      <c r="AO9511" s="27"/>
      <c r="AQ9511" s="29"/>
      <c r="AR9511" s="11"/>
      <c r="AW9511" s="31"/>
      <c r="AZ9511" s="12"/>
      <c r="BA9511" s="12"/>
      <c r="BB9511" s="12"/>
      <c r="BC9511" s="12"/>
    </row>
    <row r="9512" spans="4:55">
      <c r="D9512" s="7"/>
      <c r="E9512" s="7"/>
      <c r="F9512" s="8"/>
      <c r="G9512" s="8"/>
      <c r="H9512" s="8"/>
      <c r="AF9512" s="9"/>
      <c r="AG9512" s="9"/>
      <c r="AH9512" s="9"/>
      <c r="AI9512" s="9"/>
      <c r="AJ9512" s="9"/>
      <c r="AK9512" s="9"/>
      <c r="AL9512" s="9"/>
      <c r="AM9512" s="9"/>
      <c r="AN9512" s="9"/>
      <c r="AO9512" s="27"/>
      <c r="AQ9512" s="29"/>
      <c r="AR9512" s="11"/>
      <c r="AW9512" s="31"/>
      <c r="AZ9512" s="12"/>
      <c r="BA9512" s="12"/>
      <c r="BB9512" s="12"/>
      <c r="BC9512" s="12"/>
    </row>
    <row r="9513" spans="4:55">
      <c r="D9513" s="7"/>
      <c r="E9513" s="7"/>
      <c r="F9513" s="8"/>
      <c r="G9513" s="8"/>
      <c r="H9513" s="8"/>
      <c r="AF9513" s="9"/>
      <c r="AG9513" s="9"/>
      <c r="AH9513" s="9"/>
      <c r="AI9513" s="9"/>
      <c r="AJ9513" s="9"/>
      <c r="AK9513" s="9"/>
      <c r="AL9513" s="9"/>
      <c r="AM9513" s="9"/>
      <c r="AN9513" s="9"/>
      <c r="AO9513" s="27"/>
      <c r="AQ9513" s="29"/>
      <c r="AR9513" s="11"/>
      <c r="AW9513" s="31"/>
      <c r="AZ9513" s="12"/>
      <c r="BA9513" s="12"/>
      <c r="BB9513" s="12"/>
      <c r="BC9513" s="12"/>
    </row>
    <row r="9514" spans="4:55">
      <c r="D9514" s="7"/>
      <c r="E9514" s="7"/>
      <c r="F9514" s="8"/>
      <c r="G9514" s="8"/>
      <c r="H9514" s="8"/>
      <c r="AF9514" s="9"/>
      <c r="AG9514" s="9"/>
      <c r="AH9514" s="9"/>
      <c r="AI9514" s="9"/>
      <c r="AJ9514" s="9"/>
      <c r="AK9514" s="9"/>
      <c r="AL9514" s="9"/>
      <c r="AM9514" s="9"/>
      <c r="AN9514" s="9"/>
      <c r="AO9514" s="27"/>
      <c r="AQ9514" s="29"/>
      <c r="AR9514" s="11"/>
      <c r="AW9514" s="31"/>
      <c r="AZ9514" s="12"/>
      <c r="BA9514" s="12"/>
      <c r="BB9514" s="12"/>
      <c r="BC9514" s="12"/>
    </row>
    <row r="9515" spans="4:55">
      <c r="D9515" s="7"/>
      <c r="E9515" s="7"/>
      <c r="F9515" s="8"/>
      <c r="G9515" s="8"/>
      <c r="H9515" s="8"/>
      <c r="AF9515" s="9"/>
      <c r="AG9515" s="9"/>
      <c r="AH9515" s="9"/>
      <c r="AI9515" s="9"/>
      <c r="AJ9515" s="9"/>
      <c r="AK9515" s="9"/>
      <c r="AL9515" s="9"/>
      <c r="AM9515" s="9"/>
      <c r="AN9515" s="9"/>
      <c r="AO9515" s="27"/>
      <c r="AQ9515" s="29"/>
      <c r="AR9515" s="11"/>
      <c r="AW9515" s="31"/>
      <c r="AZ9515" s="12"/>
      <c r="BA9515" s="12"/>
      <c r="BB9515" s="12"/>
      <c r="BC9515" s="12"/>
    </row>
    <row r="9516" spans="4:55">
      <c r="D9516" s="7"/>
      <c r="E9516" s="7"/>
      <c r="F9516" s="8"/>
      <c r="G9516" s="8"/>
      <c r="H9516" s="8"/>
      <c r="AF9516" s="9"/>
      <c r="AG9516" s="9"/>
      <c r="AH9516" s="9"/>
      <c r="AI9516" s="9"/>
      <c r="AJ9516" s="9"/>
      <c r="AK9516" s="9"/>
      <c r="AL9516" s="9"/>
      <c r="AM9516" s="9"/>
      <c r="AN9516" s="9"/>
      <c r="AO9516" s="27"/>
      <c r="AQ9516" s="29"/>
      <c r="AR9516" s="11"/>
      <c r="AW9516" s="31"/>
      <c r="AZ9516" s="12"/>
      <c r="BA9516" s="12"/>
      <c r="BB9516" s="12"/>
      <c r="BC9516" s="12"/>
    </row>
    <row r="9517" spans="4:55">
      <c r="D9517" s="7"/>
      <c r="E9517" s="7"/>
      <c r="F9517" s="8"/>
      <c r="G9517" s="8"/>
      <c r="H9517" s="8"/>
      <c r="AF9517" s="9"/>
      <c r="AG9517" s="9"/>
      <c r="AH9517" s="9"/>
      <c r="AI9517" s="9"/>
      <c r="AJ9517" s="9"/>
      <c r="AK9517" s="9"/>
      <c r="AL9517" s="9"/>
      <c r="AM9517" s="9"/>
      <c r="AN9517" s="9"/>
      <c r="AO9517" s="27"/>
      <c r="AQ9517" s="29"/>
      <c r="AR9517" s="11"/>
      <c r="AW9517" s="31"/>
      <c r="AZ9517" s="12"/>
      <c r="BA9517" s="12"/>
      <c r="BB9517" s="12"/>
      <c r="BC9517" s="12"/>
    </row>
    <row r="9518" spans="4:55">
      <c r="D9518" s="7"/>
      <c r="E9518" s="7"/>
      <c r="F9518" s="8"/>
      <c r="G9518" s="8"/>
      <c r="H9518" s="8"/>
      <c r="AF9518" s="9"/>
      <c r="AG9518" s="9"/>
      <c r="AH9518" s="9"/>
      <c r="AI9518" s="9"/>
      <c r="AJ9518" s="9"/>
      <c r="AK9518" s="9"/>
      <c r="AL9518" s="9"/>
      <c r="AM9518" s="9"/>
      <c r="AN9518" s="9"/>
      <c r="AO9518" s="27"/>
      <c r="AQ9518" s="29"/>
      <c r="AR9518" s="11"/>
      <c r="AW9518" s="31"/>
      <c r="AZ9518" s="12"/>
      <c r="BA9518" s="12"/>
      <c r="BB9518" s="12"/>
      <c r="BC9518" s="12"/>
    </row>
    <row r="9519" spans="4:55">
      <c r="D9519" s="7"/>
      <c r="E9519" s="7"/>
      <c r="F9519" s="8"/>
      <c r="G9519" s="8"/>
      <c r="H9519" s="8"/>
      <c r="AF9519" s="9"/>
      <c r="AG9519" s="9"/>
      <c r="AH9519" s="9"/>
      <c r="AI9519" s="9"/>
      <c r="AJ9519" s="9"/>
      <c r="AK9519" s="9"/>
      <c r="AL9519" s="9"/>
      <c r="AM9519" s="9"/>
      <c r="AN9519" s="9"/>
      <c r="AO9519" s="27"/>
      <c r="AQ9519" s="29"/>
      <c r="AR9519" s="11"/>
      <c r="AW9519" s="31"/>
      <c r="AZ9519" s="12"/>
      <c r="BA9519" s="12"/>
      <c r="BB9519" s="12"/>
      <c r="BC9519" s="12"/>
    </row>
    <row r="9520" spans="4:55">
      <c r="D9520" s="7"/>
      <c r="E9520" s="7"/>
      <c r="F9520" s="8"/>
      <c r="G9520" s="8"/>
      <c r="H9520" s="8"/>
      <c r="AF9520" s="9"/>
      <c r="AG9520" s="9"/>
      <c r="AH9520" s="9"/>
      <c r="AI9520" s="9"/>
      <c r="AJ9520" s="9"/>
      <c r="AK9520" s="9"/>
      <c r="AL9520" s="9"/>
      <c r="AM9520" s="9"/>
      <c r="AN9520" s="9"/>
      <c r="AO9520" s="27"/>
      <c r="AQ9520" s="29"/>
      <c r="AR9520" s="11"/>
      <c r="AW9520" s="31"/>
      <c r="AZ9520" s="12"/>
      <c r="BA9520" s="12"/>
      <c r="BB9520" s="12"/>
      <c r="BC9520" s="12"/>
    </row>
    <row r="9521" spans="4:55">
      <c r="D9521" s="7"/>
      <c r="E9521" s="7"/>
      <c r="F9521" s="8"/>
      <c r="G9521" s="8"/>
      <c r="H9521" s="8"/>
      <c r="AF9521" s="9"/>
      <c r="AG9521" s="9"/>
      <c r="AH9521" s="9"/>
      <c r="AI9521" s="9"/>
      <c r="AJ9521" s="9"/>
      <c r="AK9521" s="9"/>
      <c r="AL9521" s="9"/>
      <c r="AM9521" s="9"/>
      <c r="AN9521" s="9"/>
      <c r="AO9521" s="27"/>
      <c r="AQ9521" s="29"/>
      <c r="AR9521" s="11"/>
      <c r="AW9521" s="31"/>
      <c r="AZ9521" s="12"/>
      <c r="BA9521" s="12"/>
      <c r="BB9521" s="12"/>
      <c r="BC9521" s="12"/>
    </row>
    <row r="9522" spans="4:55">
      <c r="D9522" s="7"/>
      <c r="E9522" s="7"/>
      <c r="F9522" s="8"/>
      <c r="G9522" s="8"/>
      <c r="H9522" s="8"/>
      <c r="AF9522" s="9"/>
      <c r="AG9522" s="9"/>
      <c r="AH9522" s="9"/>
      <c r="AI9522" s="9"/>
      <c r="AJ9522" s="9"/>
      <c r="AK9522" s="9"/>
      <c r="AL9522" s="9"/>
      <c r="AM9522" s="9"/>
      <c r="AN9522" s="9"/>
      <c r="AO9522" s="27"/>
      <c r="AQ9522" s="29"/>
      <c r="AR9522" s="11"/>
      <c r="AW9522" s="31"/>
      <c r="AZ9522" s="12"/>
      <c r="BA9522" s="12"/>
      <c r="BB9522" s="12"/>
      <c r="BC9522" s="12"/>
    </row>
    <row r="9523" spans="4:55">
      <c r="D9523" s="7"/>
      <c r="E9523" s="7"/>
      <c r="F9523" s="8"/>
      <c r="G9523" s="8"/>
      <c r="H9523" s="8"/>
      <c r="AF9523" s="9"/>
      <c r="AG9523" s="9"/>
      <c r="AH9523" s="9"/>
      <c r="AI9523" s="9"/>
      <c r="AJ9523" s="9"/>
      <c r="AK9523" s="9"/>
      <c r="AL9523" s="9"/>
      <c r="AM9523" s="9"/>
      <c r="AN9523" s="9"/>
      <c r="AO9523" s="27"/>
      <c r="AQ9523" s="29"/>
      <c r="AR9523" s="11"/>
      <c r="AW9523" s="31"/>
      <c r="AZ9523" s="12"/>
      <c r="BA9523" s="12"/>
      <c r="BB9523" s="12"/>
      <c r="BC9523" s="12"/>
    </row>
    <row r="9524" spans="4:55">
      <c r="D9524" s="7"/>
      <c r="E9524" s="7"/>
      <c r="F9524" s="8"/>
      <c r="G9524" s="8"/>
      <c r="H9524" s="8"/>
      <c r="AF9524" s="9"/>
      <c r="AG9524" s="9"/>
      <c r="AH9524" s="9"/>
      <c r="AI9524" s="9"/>
      <c r="AJ9524" s="9"/>
      <c r="AK9524" s="9"/>
      <c r="AL9524" s="9"/>
      <c r="AM9524" s="9"/>
      <c r="AN9524" s="9"/>
      <c r="AO9524" s="27"/>
      <c r="AQ9524" s="29"/>
      <c r="AR9524" s="11"/>
      <c r="AW9524" s="31"/>
      <c r="AZ9524" s="12"/>
      <c r="BA9524" s="12"/>
      <c r="BB9524" s="12"/>
      <c r="BC9524" s="12"/>
    </row>
    <row r="9525" spans="4:55">
      <c r="D9525" s="7"/>
      <c r="E9525" s="7"/>
      <c r="F9525" s="8"/>
      <c r="G9525" s="8"/>
      <c r="H9525" s="8"/>
      <c r="AF9525" s="9"/>
      <c r="AG9525" s="9"/>
      <c r="AH9525" s="9"/>
      <c r="AI9525" s="9"/>
      <c r="AJ9525" s="9"/>
      <c r="AK9525" s="9"/>
      <c r="AL9525" s="9"/>
      <c r="AM9525" s="9"/>
      <c r="AN9525" s="9"/>
      <c r="AO9525" s="27"/>
      <c r="AQ9525" s="29"/>
      <c r="AR9525" s="11"/>
      <c r="AW9525" s="31"/>
      <c r="AZ9525" s="12"/>
      <c r="BA9525" s="12"/>
      <c r="BB9525" s="12"/>
      <c r="BC9525" s="12"/>
    </row>
    <row r="9526" spans="4:55">
      <c r="D9526" s="7"/>
      <c r="E9526" s="7"/>
      <c r="F9526" s="8"/>
      <c r="G9526" s="8"/>
      <c r="H9526" s="8"/>
      <c r="AF9526" s="9"/>
      <c r="AG9526" s="9"/>
      <c r="AH9526" s="9"/>
      <c r="AI9526" s="9"/>
      <c r="AJ9526" s="9"/>
      <c r="AK9526" s="9"/>
      <c r="AL9526" s="9"/>
      <c r="AM9526" s="9"/>
      <c r="AN9526" s="9"/>
      <c r="AO9526" s="27"/>
      <c r="AQ9526" s="29"/>
      <c r="AR9526" s="11"/>
      <c r="AW9526" s="31"/>
      <c r="AZ9526" s="12"/>
      <c r="BA9526" s="12"/>
      <c r="BB9526" s="12"/>
      <c r="BC9526" s="12"/>
    </row>
    <row r="9527" spans="4:55">
      <c r="D9527" s="7"/>
      <c r="E9527" s="7"/>
      <c r="F9527" s="8"/>
      <c r="G9527" s="8"/>
      <c r="H9527" s="8"/>
      <c r="AF9527" s="9"/>
      <c r="AG9527" s="9"/>
      <c r="AH9527" s="9"/>
      <c r="AI9527" s="9"/>
      <c r="AJ9527" s="9"/>
      <c r="AK9527" s="9"/>
      <c r="AL9527" s="9"/>
      <c r="AM9527" s="9"/>
      <c r="AN9527" s="9"/>
      <c r="AO9527" s="27"/>
      <c r="AQ9527" s="29"/>
      <c r="AR9527" s="11"/>
      <c r="AW9527" s="31"/>
      <c r="AZ9527" s="12"/>
      <c r="BA9527" s="12"/>
      <c r="BB9527" s="12"/>
      <c r="BC9527" s="12"/>
    </row>
    <row r="9528" spans="4:55">
      <c r="D9528" s="7"/>
      <c r="E9528" s="7"/>
      <c r="F9528" s="8"/>
      <c r="G9528" s="8"/>
      <c r="H9528" s="8"/>
      <c r="AF9528" s="9"/>
      <c r="AG9528" s="9"/>
      <c r="AH9528" s="9"/>
      <c r="AI9528" s="9"/>
      <c r="AJ9528" s="9"/>
      <c r="AK9528" s="9"/>
      <c r="AL9528" s="9"/>
      <c r="AM9528" s="9"/>
      <c r="AN9528" s="9"/>
      <c r="AO9528" s="27"/>
      <c r="AQ9528" s="29"/>
      <c r="AR9528" s="11"/>
      <c r="AW9528" s="31"/>
      <c r="AZ9528" s="12"/>
      <c r="BA9528" s="12"/>
      <c r="BB9528" s="12"/>
      <c r="BC9528" s="12"/>
    </row>
    <row r="9529" spans="4:55">
      <c r="D9529" s="7"/>
      <c r="E9529" s="7"/>
      <c r="F9529" s="8"/>
      <c r="G9529" s="8"/>
      <c r="H9529" s="8"/>
      <c r="AF9529" s="9"/>
      <c r="AG9529" s="9"/>
      <c r="AH9529" s="9"/>
      <c r="AI9529" s="9"/>
      <c r="AJ9529" s="9"/>
      <c r="AK9529" s="9"/>
      <c r="AL9529" s="9"/>
      <c r="AM9529" s="9"/>
      <c r="AN9529" s="9"/>
      <c r="AO9529" s="27"/>
      <c r="AQ9529" s="29"/>
      <c r="AR9529" s="11"/>
      <c r="AW9529" s="31"/>
      <c r="AZ9529" s="12"/>
      <c r="BA9529" s="12"/>
      <c r="BB9529" s="12"/>
      <c r="BC9529" s="12"/>
    </row>
    <row r="9530" spans="4:55">
      <c r="D9530" s="7"/>
      <c r="E9530" s="7"/>
      <c r="F9530" s="8"/>
      <c r="G9530" s="8"/>
      <c r="H9530" s="8"/>
      <c r="AF9530" s="9"/>
      <c r="AG9530" s="9"/>
      <c r="AH9530" s="9"/>
      <c r="AI9530" s="9"/>
      <c r="AJ9530" s="9"/>
      <c r="AK9530" s="9"/>
      <c r="AL9530" s="9"/>
      <c r="AM9530" s="9"/>
      <c r="AN9530" s="9"/>
      <c r="AO9530" s="27"/>
      <c r="AQ9530" s="29"/>
      <c r="AR9530" s="11"/>
      <c r="AW9530" s="31"/>
      <c r="AZ9530" s="12"/>
      <c r="BA9530" s="12"/>
      <c r="BB9530" s="12"/>
      <c r="BC9530" s="12"/>
    </row>
    <row r="9531" spans="4:55">
      <c r="D9531" s="7"/>
      <c r="E9531" s="7"/>
      <c r="F9531" s="8"/>
      <c r="G9531" s="8"/>
      <c r="H9531" s="8"/>
      <c r="AF9531" s="9"/>
      <c r="AG9531" s="9"/>
      <c r="AH9531" s="9"/>
      <c r="AI9531" s="9"/>
      <c r="AJ9531" s="9"/>
      <c r="AK9531" s="9"/>
      <c r="AL9531" s="9"/>
      <c r="AM9531" s="9"/>
      <c r="AN9531" s="9"/>
      <c r="AO9531" s="27"/>
      <c r="AQ9531" s="29"/>
      <c r="AR9531" s="11"/>
      <c r="AW9531" s="31"/>
      <c r="AZ9531" s="12"/>
      <c r="BA9531" s="12"/>
      <c r="BB9531" s="12"/>
      <c r="BC9531" s="12"/>
    </row>
    <row r="9532" spans="4:55">
      <c r="D9532" s="7"/>
      <c r="E9532" s="7"/>
      <c r="F9532" s="8"/>
      <c r="G9532" s="8"/>
      <c r="H9532" s="8"/>
      <c r="AF9532" s="9"/>
      <c r="AG9532" s="9"/>
      <c r="AH9532" s="9"/>
      <c r="AI9532" s="9"/>
      <c r="AJ9532" s="9"/>
      <c r="AK9532" s="9"/>
      <c r="AL9532" s="9"/>
      <c r="AM9532" s="9"/>
      <c r="AN9532" s="9"/>
      <c r="AO9532" s="27"/>
      <c r="AQ9532" s="29"/>
      <c r="AR9532" s="11"/>
      <c r="AW9532" s="31"/>
      <c r="AZ9532" s="12"/>
      <c r="BA9532" s="12"/>
      <c r="BB9532" s="12"/>
      <c r="BC9532" s="12"/>
    </row>
    <row r="9533" spans="4:55">
      <c r="D9533" s="7"/>
      <c r="E9533" s="7"/>
      <c r="F9533" s="8"/>
      <c r="G9533" s="8"/>
      <c r="H9533" s="8"/>
      <c r="AF9533" s="9"/>
      <c r="AG9533" s="9"/>
      <c r="AH9533" s="9"/>
      <c r="AI9533" s="9"/>
      <c r="AJ9533" s="9"/>
      <c r="AK9533" s="9"/>
      <c r="AL9533" s="9"/>
      <c r="AM9533" s="9"/>
      <c r="AN9533" s="9"/>
      <c r="AO9533" s="27"/>
      <c r="AQ9533" s="29"/>
      <c r="AR9533" s="11"/>
      <c r="AW9533" s="31"/>
      <c r="AZ9533" s="12"/>
      <c r="BA9533" s="12"/>
      <c r="BB9533" s="12"/>
      <c r="BC9533" s="12"/>
    </row>
    <row r="9534" spans="4:55">
      <c r="D9534" s="7"/>
      <c r="E9534" s="7"/>
      <c r="F9534" s="8"/>
      <c r="G9534" s="8"/>
      <c r="H9534" s="8"/>
      <c r="AF9534" s="9"/>
      <c r="AG9534" s="9"/>
      <c r="AH9534" s="9"/>
      <c r="AI9534" s="9"/>
      <c r="AJ9534" s="9"/>
      <c r="AK9534" s="9"/>
      <c r="AL9534" s="9"/>
      <c r="AM9534" s="9"/>
      <c r="AN9534" s="9"/>
      <c r="AO9534" s="27"/>
      <c r="AQ9534" s="29"/>
      <c r="AR9534" s="11"/>
      <c r="AW9534" s="31"/>
      <c r="AZ9534" s="12"/>
      <c r="BA9534" s="12"/>
      <c r="BB9534" s="12"/>
      <c r="BC9534" s="12"/>
    </row>
    <row r="9535" spans="4:55">
      <c r="D9535" s="7"/>
      <c r="E9535" s="7"/>
      <c r="F9535" s="8"/>
      <c r="G9535" s="8"/>
      <c r="H9535" s="8"/>
      <c r="AF9535" s="9"/>
      <c r="AG9535" s="9"/>
      <c r="AH9535" s="9"/>
      <c r="AI9535" s="9"/>
      <c r="AJ9535" s="9"/>
      <c r="AK9535" s="9"/>
      <c r="AL9535" s="9"/>
      <c r="AM9535" s="9"/>
      <c r="AN9535" s="9"/>
      <c r="AO9535" s="27"/>
      <c r="AQ9535" s="29"/>
      <c r="AR9535" s="11"/>
      <c r="AW9535" s="31"/>
      <c r="AZ9535" s="12"/>
      <c r="BA9535" s="12"/>
      <c r="BB9535" s="12"/>
      <c r="BC9535" s="12"/>
    </row>
    <row r="9536" spans="4:55">
      <c r="D9536" s="7"/>
      <c r="E9536" s="7"/>
      <c r="F9536" s="8"/>
      <c r="G9536" s="8"/>
      <c r="H9536" s="8"/>
      <c r="AF9536" s="9"/>
      <c r="AG9536" s="9"/>
      <c r="AH9536" s="9"/>
      <c r="AI9536" s="9"/>
      <c r="AJ9536" s="9"/>
      <c r="AK9536" s="9"/>
      <c r="AL9536" s="9"/>
      <c r="AM9536" s="9"/>
      <c r="AN9536" s="9"/>
      <c r="AO9536" s="27"/>
      <c r="AQ9536" s="29"/>
      <c r="AR9536" s="11"/>
      <c r="AW9536" s="31"/>
      <c r="AZ9536" s="12"/>
      <c r="BA9536" s="12"/>
      <c r="BB9536" s="12"/>
      <c r="BC9536" s="12"/>
    </row>
    <row r="9537" spans="4:55">
      <c r="D9537" s="7"/>
      <c r="E9537" s="7"/>
      <c r="F9537" s="8"/>
      <c r="G9537" s="8"/>
      <c r="H9537" s="8"/>
      <c r="AF9537" s="9"/>
      <c r="AG9537" s="9"/>
      <c r="AH9537" s="9"/>
      <c r="AI9537" s="9"/>
      <c r="AJ9537" s="9"/>
      <c r="AK9537" s="9"/>
      <c r="AL9537" s="9"/>
      <c r="AM9537" s="9"/>
      <c r="AN9537" s="9"/>
      <c r="AO9537" s="27"/>
      <c r="AQ9537" s="29"/>
      <c r="AR9537" s="11"/>
      <c r="AW9537" s="31"/>
      <c r="AZ9537" s="12"/>
      <c r="BA9537" s="12"/>
      <c r="BB9537" s="12"/>
      <c r="BC9537" s="12"/>
    </row>
    <row r="9538" spans="4:55">
      <c r="D9538" s="7"/>
      <c r="E9538" s="7"/>
      <c r="F9538" s="8"/>
      <c r="G9538" s="8"/>
      <c r="H9538" s="8"/>
      <c r="AF9538" s="9"/>
      <c r="AG9538" s="9"/>
      <c r="AH9538" s="9"/>
      <c r="AI9538" s="9"/>
      <c r="AJ9538" s="9"/>
      <c r="AK9538" s="9"/>
      <c r="AL9538" s="9"/>
      <c r="AM9538" s="9"/>
      <c r="AN9538" s="9"/>
      <c r="AO9538" s="27"/>
      <c r="AQ9538" s="29"/>
      <c r="AR9538" s="11"/>
      <c r="AW9538" s="31"/>
      <c r="AZ9538" s="12"/>
      <c r="BA9538" s="12"/>
      <c r="BB9538" s="12"/>
      <c r="BC9538" s="12"/>
    </row>
    <row r="9539" spans="4:55">
      <c r="D9539" s="7"/>
      <c r="E9539" s="7"/>
      <c r="F9539" s="8"/>
      <c r="G9539" s="8"/>
      <c r="H9539" s="8"/>
      <c r="AF9539" s="9"/>
      <c r="AG9539" s="9"/>
      <c r="AH9539" s="9"/>
      <c r="AI9539" s="9"/>
      <c r="AJ9539" s="9"/>
      <c r="AK9539" s="9"/>
      <c r="AL9539" s="9"/>
      <c r="AM9539" s="9"/>
      <c r="AN9539" s="9"/>
      <c r="AO9539" s="27"/>
      <c r="AQ9539" s="29"/>
      <c r="AR9539" s="11"/>
      <c r="AW9539" s="31"/>
      <c r="AZ9539" s="12"/>
      <c r="BA9539" s="12"/>
      <c r="BB9539" s="12"/>
      <c r="BC9539" s="12"/>
    </row>
    <row r="9540" spans="4:55">
      <c r="D9540" s="7"/>
      <c r="E9540" s="7"/>
      <c r="F9540" s="8"/>
      <c r="G9540" s="8"/>
      <c r="H9540" s="8"/>
      <c r="AF9540" s="9"/>
      <c r="AG9540" s="9"/>
      <c r="AH9540" s="9"/>
      <c r="AI9540" s="9"/>
      <c r="AJ9540" s="9"/>
      <c r="AK9540" s="9"/>
      <c r="AL9540" s="9"/>
      <c r="AM9540" s="9"/>
      <c r="AN9540" s="9"/>
      <c r="AO9540" s="27"/>
      <c r="AQ9540" s="29"/>
      <c r="AR9540" s="11"/>
      <c r="AW9540" s="31"/>
      <c r="AZ9540" s="12"/>
      <c r="BA9540" s="12"/>
      <c r="BB9540" s="12"/>
      <c r="BC9540" s="12"/>
    </row>
    <row r="9541" spans="4:55">
      <c r="D9541" s="7"/>
      <c r="E9541" s="7"/>
      <c r="F9541" s="8"/>
      <c r="G9541" s="8"/>
      <c r="H9541" s="8"/>
      <c r="AF9541" s="9"/>
      <c r="AG9541" s="9"/>
      <c r="AH9541" s="9"/>
      <c r="AI9541" s="9"/>
      <c r="AJ9541" s="9"/>
      <c r="AK9541" s="9"/>
      <c r="AL9541" s="9"/>
      <c r="AM9541" s="9"/>
      <c r="AN9541" s="9"/>
      <c r="AO9541" s="27"/>
      <c r="AQ9541" s="29"/>
      <c r="AR9541" s="11"/>
      <c r="AW9541" s="31"/>
      <c r="AZ9541" s="12"/>
      <c r="BA9541" s="12"/>
      <c r="BB9541" s="12"/>
      <c r="BC9541" s="12"/>
    </row>
    <row r="9542" spans="4:55">
      <c r="D9542" s="7"/>
      <c r="E9542" s="7"/>
      <c r="F9542" s="8"/>
      <c r="G9542" s="8"/>
      <c r="H9542" s="8"/>
      <c r="AF9542" s="9"/>
      <c r="AG9542" s="9"/>
      <c r="AH9542" s="9"/>
      <c r="AI9542" s="9"/>
      <c r="AJ9542" s="9"/>
      <c r="AK9542" s="9"/>
      <c r="AL9542" s="9"/>
      <c r="AM9542" s="9"/>
      <c r="AN9542" s="9"/>
      <c r="AO9542" s="27"/>
      <c r="AQ9542" s="29"/>
      <c r="AR9542" s="11"/>
      <c r="AW9542" s="31"/>
      <c r="AZ9542" s="12"/>
      <c r="BA9542" s="12"/>
      <c r="BB9542" s="12"/>
      <c r="BC9542" s="12"/>
    </row>
    <row r="9543" spans="4:55">
      <c r="D9543" s="7"/>
      <c r="E9543" s="7"/>
      <c r="F9543" s="8"/>
      <c r="G9543" s="8"/>
      <c r="H9543" s="8"/>
      <c r="AF9543" s="9"/>
      <c r="AG9543" s="9"/>
      <c r="AH9543" s="9"/>
      <c r="AI9543" s="9"/>
      <c r="AJ9543" s="9"/>
      <c r="AK9543" s="9"/>
      <c r="AL9543" s="9"/>
      <c r="AM9543" s="9"/>
      <c r="AN9543" s="9"/>
      <c r="AO9543" s="27"/>
      <c r="AQ9543" s="29"/>
      <c r="AR9543" s="11"/>
      <c r="AW9543" s="31"/>
      <c r="AZ9543" s="12"/>
      <c r="BA9543" s="12"/>
      <c r="BB9543" s="12"/>
      <c r="BC9543" s="12"/>
    </row>
    <row r="9544" spans="4:55">
      <c r="D9544" s="7"/>
      <c r="E9544" s="7"/>
      <c r="F9544" s="8"/>
      <c r="G9544" s="8"/>
      <c r="H9544" s="8"/>
      <c r="AF9544" s="9"/>
      <c r="AG9544" s="9"/>
      <c r="AH9544" s="9"/>
      <c r="AI9544" s="9"/>
      <c r="AJ9544" s="9"/>
      <c r="AK9544" s="9"/>
      <c r="AL9544" s="9"/>
      <c r="AM9544" s="9"/>
      <c r="AN9544" s="9"/>
      <c r="AO9544" s="27"/>
      <c r="AQ9544" s="29"/>
      <c r="AR9544" s="11"/>
      <c r="AW9544" s="31"/>
      <c r="AZ9544" s="12"/>
      <c r="BA9544" s="12"/>
      <c r="BB9544" s="12"/>
      <c r="BC9544" s="12"/>
    </row>
    <row r="9545" spans="4:55">
      <c r="D9545" s="7"/>
      <c r="E9545" s="7"/>
      <c r="F9545" s="8"/>
      <c r="G9545" s="8"/>
      <c r="H9545" s="8"/>
      <c r="AF9545" s="9"/>
      <c r="AG9545" s="9"/>
      <c r="AH9545" s="9"/>
      <c r="AI9545" s="9"/>
      <c r="AJ9545" s="9"/>
      <c r="AK9545" s="9"/>
      <c r="AL9545" s="9"/>
      <c r="AM9545" s="9"/>
      <c r="AN9545" s="9"/>
      <c r="AO9545" s="27"/>
      <c r="AQ9545" s="29"/>
      <c r="AR9545" s="11"/>
      <c r="AW9545" s="31"/>
      <c r="AZ9545" s="12"/>
      <c r="BA9545" s="12"/>
      <c r="BB9545" s="12"/>
      <c r="BC9545" s="12"/>
    </row>
    <row r="9546" spans="4:55">
      <c r="D9546" s="7"/>
      <c r="E9546" s="7"/>
      <c r="F9546" s="8"/>
      <c r="G9546" s="8"/>
      <c r="H9546" s="8"/>
      <c r="AF9546" s="9"/>
      <c r="AG9546" s="9"/>
      <c r="AH9546" s="9"/>
      <c r="AI9546" s="9"/>
      <c r="AJ9546" s="9"/>
      <c r="AK9546" s="9"/>
      <c r="AL9546" s="9"/>
      <c r="AM9546" s="9"/>
      <c r="AN9546" s="9"/>
      <c r="AO9546" s="27"/>
      <c r="AQ9546" s="29"/>
      <c r="AR9546" s="11"/>
      <c r="AW9546" s="31"/>
      <c r="AZ9546" s="12"/>
      <c r="BA9546" s="12"/>
      <c r="BB9546" s="12"/>
      <c r="BC9546" s="12"/>
    </row>
    <row r="9547" spans="4:55">
      <c r="D9547" s="7"/>
      <c r="E9547" s="7"/>
      <c r="F9547" s="8"/>
      <c r="G9547" s="8"/>
      <c r="H9547" s="8"/>
      <c r="AF9547" s="9"/>
      <c r="AG9547" s="9"/>
      <c r="AH9547" s="9"/>
      <c r="AI9547" s="9"/>
      <c r="AJ9547" s="9"/>
      <c r="AK9547" s="9"/>
      <c r="AL9547" s="9"/>
      <c r="AM9547" s="9"/>
      <c r="AN9547" s="9"/>
      <c r="AO9547" s="27"/>
      <c r="AQ9547" s="29"/>
      <c r="AR9547" s="11"/>
      <c r="AW9547" s="31"/>
      <c r="AZ9547" s="12"/>
      <c r="BA9547" s="12"/>
      <c r="BB9547" s="12"/>
      <c r="BC9547" s="12"/>
    </row>
    <row r="9548" spans="4:55">
      <c r="D9548" s="7"/>
      <c r="E9548" s="7"/>
      <c r="F9548" s="8"/>
      <c r="G9548" s="8"/>
      <c r="H9548" s="8"/>
      <c r="AF9548" s="9"/>
      <c r="AG9548" s="9"/>
      <c r="AH9548" s="9"/>
      <c r="AI9548" s="9"/>
      <c r="AJ9548" s="9"/>
      <c r="AK9548" s="9"/>
      <c r="AL9548" s="9"/>
      <c r="AM9548" s="9"/>
      <c r="AN9548" s="9"/>
      <c r="AO9548" s="27"/>
      <c r="AQ9548" s="29"/>
      <c r="AR9548" s="11"/>
      <c r="AW9548" s="31"/>
      <c r="AZ9548" s="12"/>
      <c r="BA9548" s="12"/>
      <c r="BB9548" s="12"/>
      <c r="BC9548" s="12"/>
    </row>
    <row r="9549" spans="4:55">
      <c r="D9549" s="7"/>
      <c r="E9549" s="7"/>
      <c r="F9549" s="8"/>
      <c r="G9549" s="8"/>
      <c r="H9549" s="8"/>
      <c r="AF9549" s="9"/>
      <c r="AG9549" s="9"/>
      <c r="AH9549" s="9"/>
      <c r="AI9549" s="9"/>
      <c r="AJ9549" s="9"/>
      <c r="AK9549" s="9"/>
      <c r="AL9549" s="9"/>
      <c r="AM9549" s="9"/>
      <c r="AN9549" s="9"/>
      <c r="AO9549" s="27"/>
      <c r="AQ9549" s="29"/>
      <c r="AR9549" s="11"/>
      <c r="AW9549" s="31"/>
      <c r="AZ9549" s="12"/>
      <c r="BA9549" s="12"/>
      <c r="BB9549" s="12"/>
      <c r="BC9549" s="12"/>
    </row>
    <row r="9550" spans="4:55">
      <c r="D9550" s="7"/>
      <c r="E9550" s="7"/>
      <c r="F9550" s="8"/>
      <c r="G9550" s="8"/>
      <c r="H9550" s="8"/>
      <c r="AF9550" s="9"/>
      <c r="AG9550" s="9"/>
      <c r="AH9550" s="9"/>
      <c r="AI9550" s="9"/>
      <c r="AJ9550" s="9"/>
      <c r="AK9550" s="9"/>
      <c r="AL9550" s="9"/>
      <c r="AM9550" s="9"/>
      <c r="AN9550" s="9"/>
      <c r="AO9550" s="27"/>
      <c r="AQ9550" s="29"/>
      <c r="AR9550" s="11"/>
      <c r="AW9550" s="31"/>
      <c r="AZ9550" s="12"/>
      <c r="BA9550" s="12"/>
      <c r="BB9550" s="12"/>
      <c r="BC9550" s="12"/>
    </row>
    <row r="9551" spans="4:55">
      <c r="D9551" s="7"/>
      <c r="E9551" s="7"/>
      <c r="F9551" s="8"/>
      <c r="G9551" s="8"/>
      <c r="H9551" s="8"/>
      <c r="AF9551" s="9"/>
      <c r="AG9551" s="9"/>
      <c r="AH9551" s="9"/>
      <c r="AI9551" s="9"/>
      <c r="AJ9551" s="9"/>
      <c r="AK9551" s="9"/>
      <c r="AL9551" s="9"/>
      <c r="AM9551" s="9"/>
      <c r="AN9551" s="9"/>
      <c r="AO9551" s="27"/>
      <c r="AQ9551" s="29"/>
      <c r="AR9551" s="11"/>
      <c r="AW9551" s="31"/>
      <c r="AZ9551" s="12"/>
      <c r="BA9551" s="12"/>
      <c r="BB9551" s="12"/>
      <c r="BC9551" s="12"/>
    </row>
    <row r="9552" spans="4:55">
      <c r="D9552" s="7"/>
      <c r="E9552" s="7"/>
      <c r="F9552" s="8"/>
      <c r="G9552" s="8"/>
      <c r="H9552" s="8"/>
      <c r="AF9552" s="9"/>
      <c r="AG9552" s="9"/>
      <c r="AH9552" s="9"/>
      <c r="AI9552" s="9"/>
      <c r="AJ9552" s="9"/>
      <c r="AK9552" s="9"/>
      <c r="AL9552" s="9"/>
      <c r="AM9552" s="9"/>
      <c r="AN9552" s="9"/>
      <c r="AO9552" s="27"/>
      <c r="AQ9552" s="29"/>
      <c r="AR9552" s="11"/>
      <c r="AW9552" s="31"/>
      <c r="AZ9552" s="12"/>
      <c r="BA9552" s="12"/>
      <c r="BB9552" s="12"/>
      <c r="BC9552" s="12"/>
    </row>
    <row r="9553" spans="4:55">
      <c r="D9553" s="7"/>
      <c r="E9553" s="7"/>
      <c r="F9553" s="8"/>
      <c r="G9553" s="8"/>
      <c r="H9553" s="8"/>
      <c r="AF9553" s="9"/>
      <c r="AG9553" s="9"/>
      <c r="AH9553" s="9"/>
      <c r="AI9553" s="9"/>
      <c r="AJ9553" s="9"/>
      <c r="AK9553" s="9"/>
      <c r="AL9553" s="9"/>
      <c r="AM9553" s="9"/>
      <c r="AN9553" s="9"/>
      <c r="AO9553" s="27"/>
      <c r="AQ9553" s="29"/>
      <c r="AR9553" s="11"/>
      <c r="AW9553" s="31"/>
      <c r="AZ9553" s="12"/>
      <c r="BA9553" s="12"/>
      <c r="BB9553" s="12"/>
      <c r="BC9553" s="12"/>
    </row>
    <row r="9554" spans="4:55">
      <c r="D9554" s="7"/>
      <c r="E9554" s="7"/>
      <c r="F9554" s="8"/>
      <c r="G9554" s="8"/>
      <c r="H9554" s="8"/>
      <c r="AF9554" s="9"/>
      <c r="AG9554" s="9"/>
      <c r="AH9554" s="9"/>
      <c r="AI9554" s="9"/>
      <c r="AJ9554" s="9"/>
      <c r="AK9554" s="9"/>
      <c r="AL9554" s="9"/>
      <c r="AM9554" s="9"/>
      <c r="AN9554" s="9"/>
      <c r="AO9554" s="27"/>
      <c r="AQ9554" s="29"/>
      <c r="AR9554" s="11"/>
      <c r="AW9554" s="31"/>
      <c r="AZ9554" s="12"/>
      <c r="BA9554" s="12"/>
      <c r="BB9554" s="12"/>
      <c r="BC9554" s="12"/>
    </row>
    <row r="9555" spans="4:55">
      <c r="D9555" s="7"/>
      <c r="E9555" s="7"/>
      <c r="F9555" s="8"/>
      <c r="G9555" s="8"/>
      <c r="H9555" s="8"/>
      <c r="AF9555" s="9"/>
      <c r="AG9555" s="9"/>
      <c r="AH9555" s="9"/>
      <c r="AI9555" s="9"/>
      <c r="AJ9555" s="9"/>
      <c r="AK9555" s="9"/>
      <c r="AL9555" s="9"/>
      <c r="AM9555" s="9"/>
      <c r="AN9555" s="9"/>
      <c r="AO9555" s="27"/>
      <c r="AQ9555" s="29"/>
      <c r="AR9555" s="11"/>
      <c r="AW9555" s="31"/>
      <c r="AZ9555" s="12"/>
      <c r="BA9555" s="12"/>
      <c r="BB9555" s="12"/>
      <c r="BC9555" s="12"/>
    </row>
    <row r="9556" spans="4:55">
      <c r="D9556" s="7"/>
      <c r="E9556" s="7"/>
      <c r="F9556" s="8"/>
      <c r="G9556" s="8"/>
      <c r="H9556" s="8"/>
      <c r="AF9556" s="9"/>
      <c r="AG9556" s="9"/>
      <c r="AH9556" s="9"/>
      <c r="AI9556" s="9"/>
      <c r="AJ9556" s="9"/>
      <c r="AK9556" s="9"/>
      <c r="AL9556" s="9"/>
      <c r="AM9556" s="9"/>
      <c r="AN9556" s="9"/>
      <c r="AO9556" s="27"/>
      <c r="AQ9556" s="29"/>
      <c r="AR9556" s="11"/>
      <c r="AW9556" s="31"/>
      <c r="AZ9556" s="12"/>
      <c r="BA9556" s="12"/>
      <c r="BB9556" s="12"/>
      <c r="BC9556" s="12"/>
    </row>
    <row r="9557" spans="4:55">
      <c r="D9557" s="7"/>
      <c r="E9557" s="7"/>
      <c r="F9557" s="8"/>
      <c r="G9557" s="8"/>
      <c r="H9557" s="8"/>
      <c r="AF9557" s="9"/>
      <c r="AG9557" s="9"/>
      <c r="AH9557" s="9"/>
      <c r="AI9557" s="9"/>
      <c r="AJ9557" s="9"/>
      <c r="AK9557" s="9"/>
      <c r="AL9557" s="9"/>
      <c r="AM9557" s="9"/>
      <c r="AN9557" s="9"/>
      <c r="AO9557" s="27"/>
      <c r="AQ9557" s="29"/>
      <c r="AR9557" s="11"/>
      <c r="AW9557" s="31"/>
      <c r="AZ9557" s="12"/>
      <c r="BA9557" s="12"/>
      <c r="BB9557" s="12"/>
      <c r="BC9557" s="12"/>
    </row>
    <row r="9558" spans="4:55">
      <c r="D9558" s="7"/>
      <c r="E9558" s="7"/>
      <c r="F9558" s="8"/>
      <c r="G9558" s="8"/>
      <c r="H9558" s="8"/>
      <c r="AF9558" s="9"/>
      <c r="AG9558" s="9"/>
      <c r="AH9558" s="9"/>
      <c r="AI9558" s="9"/>
      <c r="AJ9558" s="9"/>
      <c r="AK9558" s="9"/>
      <c r="AL9558" s="9"/>
      <c r="AM9558" s="9"/>
      <c r="AN9558" s="9"/>
      <c r="AO9558" s="27"/>
      <c r="AQ9558" s="29"/>
      <c r="AR9558" s="11"/>
      <c r="AW9558" s="31"/>
      <c r="AZ9558" s="12"/>
      <c r="BA9558" s="12"/>
      <c r="BB9558" s="12"/>
      <c r="BC9558" s="12"/>
    </row>
    <row r="9559" spans="4:55">
      <c r="D9559" s="7"/>
      <c r="E9559" s="7"/>
      <c r="F9559" s="8"/>
      <c r="G9559" s="8"/>
      <c r="H9559" s="8"/>
      <c r="AF9559" s="9"/>
      <c r="AG9559" s="9"/>
      <c r="AH9559" s="9"/>
      <c r="AI9559" s="9"/>
      <c r="AJ9559" s="9"/>
      <c r="AK9559" s="9"/>
      <c r="AL9559" s="9"/>
      <c r="AM9559" s="9"/>
      <c r="AN9559" s="9"/>
      <c r="AO9559" s="27"/>
      <c r="AQ9559" s="29"/>
      <c r="AR9559" s="11"/>
      <c r="AW9559" s="31"/>
      <c r="AZ9559" s="12"/>
      <c r="BA9559" s="12"/>
      <c r="BB9559" s="12"/>
      <c r="BC9559" s="12"/>
    </row>
    <row r="9560" spans="4:55">
      <c r="D9560" s="7"/>
      <c r="E9560" s="7"/>
      <c r="F9560" s="8"/>
      <c r="G9560" s="8"/>
      <c r="H9560" s="8"/>
      <c r="AF9560" s="9"/>
      <c r="AG9560" s="9"/>
      <c r="AH9560" s="9"/>
      <c r="AI9560" s="9"/>
      <c r="AJ9560" s="9"/>
      <c r="AK9560" s="9"/>
      <c r="AL9560" s="9"/>
      <c r="AM9560" s="9"/>
      <c r="AN9560" s="9"/>
      <c r="AO9560" s="27"/>
      <c r="AQ9560" s="29"/>
      <c r="AR9560" s="11"/>
      <c r="AW9560" s="31"/>
      <c r="AZ9560" s="12"/>
      <c r="BA9560" s="12"/>
      <c r="BB9560" s="12"/>
      <c r="BC9560" s="12"/>
    </row>
    <row r="9561" spans="4:55">
      <c r="D9561" s="7"/>
      <c r="E9561" s="7"/>
      <c r="F9561" s="8"/>
      <c r="G9561" s="8"/>
      <c r="H9561" s="8"/>
      <c r="AF9561" s="9"/>
      <c r="AG9561" s="9"/>
      <c r="AH9561" s="9"/>
      <c r="AI9561" s="9"/>
      <c r="AJ9561" s="9"/>
      <c r="AK9561" s="9"/>
      <c r="AL9561" s="9"/>
      <c r="AM9561" s="9"/>
      <c r="AN9561" s="9"/>
      <c r="AO9561" s="27"/>
      <c r="AQ9561" s="29"/>
      <c r="AR9561" s="11"/>
      <c r="AW9561" s="31"/>
      <c r="AZ9561" s="12"/>
      <c r="BA9561" s="12"/>
      <c r="BB9561" s="12"/>
      <c r="BC9561" s="12"/>
    </row>
    <row r="9562" spans="4:55">
      <c r="D9562" s="7"/>
      <c r="E9562" s="7"/>
      <c r="F9562" s="8"/>
      <c r="G9562" s="8"/>
      <c r="H9562" s="8"/>
      <c r="AF9562" s="9"/>
      <c r="AG9562" s="9"/>
      <c r="AH9562" s="9"/>
      <c r="AI9562" s="9"/>
      <c r="AJ9562" s="9"/>
      <c r="AK9562" s="9"/>
      <c r="AL9562" s="9"/>
      <c r="AM9562" s="9"/>
      <c r="AN9562" s="9"/>
      <c r="AO9562" s="27"/>
      <c r="AQ9562" s="29"/>
      <c r="AR9562" s="11"/>
      <c r="AW9562" s="31"/>
      <c r="AZ9562" s="12"/>
      <c r="BA9562" s="12"/>
      <c r="BB9562" s="12"/>
      <c r="BC9562" s="12"/>
    </row>
    <row r="9563" spans="4:55">
      <c r="D9563" s="7"/>
      <c r="E9563" s="7"/>
      <c r="F9563" s="8"/>
      <c r="G9563" s="8"/>
      <c r="H9563" s="8"/>
      <c r="AF9563" s="9"/>
      <c r="AG9563" s="9"/>
      <c r="AH9563" s="9"/>
      <c r="AI9563" s="9"/>
      <c r="AJ9563" s="9"/>
      <c r="AK9563" s="9"/>
      <c r="AL9563" s="9"/>
      <c r="AM9563" s="9"/>
      <c r="AN9563" s="9"/>
      <c r="AO9563" s="27"/>
      <c r="AQ9563" s="29"/>
      <c r="AR9563" s="11"/>
      <c r="AW9563" s="31"/>
      <c r="AZ9563" s="12"/>
      <c r="BA9563" s="12"/>
      <c r="BB9563" s="12"/>
      <c r="BC9563" s="12"/>
    </row>
    <row r="9564" spans="4:55">
      <c r="D9564" s="7"/>
      <c r="E9564" s="7"/>
      <c r="F9564" s="8"/>
      <c r="G9564" s="8"/>
      <c r="H9564" s="8"/>
      <c r="AF9564" s="9"/>
      <c r="AG9564" s="9"/>
      <c r="AH9564" s="9"/>
      <c r="AI9564" s="9"/>
      <c r="AJ9564" s="9"/>
      <c r="AK9564" s="9"/>
      <c r="AL9564" s="9"/>
      <c r="AM9564" s="9"/>
      <c r="AN9564" s="9"/>
      <c r="AO9564" s="27"/>
      <c r="AQ9564" s="29"/>
      <c r="AR9564" s="11"/>
      <c r="AW9564" s="31"/>
      <c r="AZ9564" s="12"/>
      <c r="BA9564" s="12"/>
      <c r="BB9564" s="12"/>
      <c r="BC9564" s="12"/>
    </row>
    <row r="9565" spans="4:55">
      <c r="D9565" s="7"/>
      <c r="E9565" s="7"/>
      <c r="F9565" s="8"/>
      <c r="G9565" s="8"/>
      <c r="H9565" s="8"/>
      <c r="AF9565" s="9"/>
      <c r="AG9565" s="9"/>
      <c r="AH9565" s="9"/>
      <c r="AI9565" s="9"/>
      <c r="AJ9565" s="9"/>
      <c r="AK9565" s="9"/>
      <c r="AL9565" s="9"/>
      <c r="AM9565" s="9"/>
      <c r="AN9565" s="9"/>
      <c r="AO9565" s="27"/>
      <c r="AQ9565" s="29"/>
      <c r="AR9565" s="11"/>
      <c r="AW9565" s="31"/>
      <c r="AZ9565" s="12"/>
      <c r="BA9565" s="12"/>
      <c r="BB9565" s="12"/>
      <c r="BC9565" s="12"/>
    </row>
    <row r="9566" spans="4:55">
      <c r="D9566" s="7"/>
      <c r="E9566" s="7"/>
      <c r="F9566" s="8"/>
      <c r="G9566" s="8"/>
      <c r="H9566" s="8"/>
      <c r="AF9566" s="9"/>
      <c r="AG9566" s="9"/>
      <c r="AH9566" s="9"/>
      <c r="AI9566" s="9"/>
      <c r="AJ9566" s="9"/>
      <c r="AK9566" s="9"/>
      <c r="AL9566" s="9"/>
      <c r="AM9566" s="9"/>
      <c r="AN9566" s="9"/>
      <c r="AO9566" s="27"/>
      <c r="AQ9566" s="29"/>
      <c r="AR9566" s="11"/>
      <c r="AW9566" s="31"/>
      <c r="AZ9566" s="12"/>
      <c r="BA9566" s="12"/>
      <c r="BB9566" s="12"/>
      <c r="BC9566" s="12"/>
    </row>
    <row r="9567" spans="4:55">
      <c r="D9567" s="7"/>
      <c r="E9567" s="7"/>
      <c r="F9567" s="8"/>
      <c r="G9567" s="8"/>
      <c r="H9567" s="8"/>
      <c r="AF9567" s="9"/>
      <c r="AG9567" s="9"/>
      <c r="AH9567" s="9"/>
      <c r="AI9567" s="9"/>
      <c r="AJ9567" s="9"/>
      <c r="AK9567" s="9"/>
      <c r="AL9567" s="9"/>
      <c r="AM9567" s="9"/>
      <c r="AN9567" s="9"/>
      <c r="AO9567" s="27"/>
      <c r="AQ9567" s="29"/>
      <c r="AR9567" s="11"/>
      <c r="AW9567" s="31"/>
      <c r="AZ9567" s="12"/>
      <c r="BA9567" s="12"/>
      <c r="BB9567" s="12"/>
      <c r="BC9567" s="12"/>
    </row>
    <row r="9568" spans="4:55">
      <c r="D9568" s="7"/>
      <c r="E9568" s="7"/>
      <c r="F9568" s="8"/>
      <c r="G9568" s="8"/>
      <c r="H9568" s="8"/>
      <c r="AF9568" s="9"/>
      <c r="AG9568" s="9"/>
      <c r="AH9568" s="9"/>
      <c r="AI9568" s="9"/>
      <c r="AJ9568" s="9"/>
      <c r="AK9568" s="9"/>
      <c r="AL9568" s="9"/>
      <c r="AM9568" s="9"/>
      <c r="AN9568" s="9"/>
      <c r="AO9568" s="27"/>
      <c r="AQ9568" s="29"/>
      <c r="AR9568" s="11"/>
      <c r="AW9568" s="31"/>
      <c r="AZ9568" s="12"/>
      <c r="BA9568" s="12"/>
      <c r="BB9568" s="12"/>
      <c r="BC9568" s="12"/>
    </row>
    <row r="9569" spans="4:55">
      <c r="D9569" s="7"/>
      <c r="E9569" s="7"/>
      <c r="F9569" s="8"/>
      <c r="G9569" s="8"/>
      <c r="H9569" s="8"/>
      <c r="AF9569" s="9"/>
      <c r="AG9569" s="9"/>
      <c r="AH9569" s="9"/>
      <c r="AI9569" s="9"/>
      <c r="AJ9569" s="9"/>
      <c r="AK9569" s="9"/>
      <c r="AL9569" s="9"/>
      <c r="AM9569" s="9"/>
      <c r="AN9569" s="9"/>
      <c r="AO9569" s="27"/>
      <c r="AQ9569" s="29"/>
      <c r="AR9569" s="11"/>
      <c r="AW9569" s="31"/>
      <c r="AZ9569" s="12"/>
      <c r="BA9569" s="12"/>
      <c r="BB9569" s="12"/>
      <c r="BC9569" s="12"/>
    </row>
    <row r="9570" spans="4:55">
      <c r="D9570" s="7"/>
      <c r="E9570" s="7"/>
      <c r="F9570" s="8"/>
      <c r="G9570" s="8"/>
      <c r="H9570" s="8"/>
      <c r="AF9570" s="9"/>
      <c r="AG9570" s="9"/>
      <c r="AH9570" s="9"/>
      <c r="AI9570" s="9"/>
      <c r="AJ9570" s="9"/>
      <c r="AK9570" s="9"/>
      <c r="AL9570" s="9"/>
      <c r="AM9570" s="9"/>
      <c r="AN9570" s="9"/>
      <c r="AO9570" s="27"/>
      <c r="AQ9570" s="29"/>
      <c r="AR9570" s="11"/>
      <c r="AW9570" s="31"/>
      <c r="AZ9570" s="12"/>
      <c r="BA9570" s="12"/>
      <c r="BB9570" s="12"/>
      <c r="BC9570" s="12"/>
    </row>
    <row r="9571" spans="4:55">
      <c r="D9571" s="7"/>
      <c r="E9571" s="7"/>
      <c r="F9571" s="8"/>
      <c r="G9571" s="8"/>
      <c r="H9571" s="8"/>
      <c r="AF9571" s="9"/>
      <c r="AG9571" s="9"/>
      <c r="AH9571" s="9"/>
      <c r="AI9571" s="9"/>
      <c r="AJ9571" s="9"/>
      <c r="AK9571" s="9"/>
      <c r="AL9571" s="9"/>
      <c r="AM9571" s="9"/>
      <c r="AN9571" s="9"/>
      <c r="AO9571" s="27"/>
      <c r="AQ9571" s="29"/>
      <c r="AR9571" s="11"/>
      <c r="AW9571" s="31"/>
      <c r="AZ9571" s="12"/>
      <c r="BA9571" s="12"/>
      <c r="BB9571" s="12"/>
      <c r="BC9571" s="12"/>
    </row>
    <row r="9572" spans="4:55">
      <c r="D9572" s="7"/>
      <c r="E9572" s="7"/>
      <c r="F9572" s="8"/>
      <c r="G9572" s="8"/>
      <c r="H9572" s="8"/>
      <c r="AF9572" s="9"/>
      <c r="AG9572" s="9"/>
      <c r="AH9572" s="9"/>
      <c r="AI9572" s="9"/>
      <c r="AJ9572" s="9"/>
      <c r="AK9572" s="9"/>
      <c r="AL9572" s="9"/>
      <c r="AM9572" s="9"/>
      <c r="AN9572" s="9"/>
      <c r="AO9572" s="27"/>
      <c r="AQ9572" s="29"/>
      <c r="AR9572" s="11"/>
      <c r="AW9572" s="31"/>
      <c r="AZ9572" s="12"/>
      <c r="BA9572" s="12"/>
      <c r="BB9572" s="12"/>
      <c r="BC9572" s="12"/>
    </row>
    <row r="9573" spans="4:55">
      <c r="D9573" s="7"/>
      <c r="E9573" s="7"/>
      <c r="F9573" s="8"/>
      <c r="G9573" s="8"/>
      <c r="H9573" s="8"/>
      <c r="AF9573" s="9"/>
      <c r="AG9573" s="9"/>
      <c r="AH9573" s="9"/>
      <c r="AI9573" s="9"/>
      <c r="AJ9573" s="9"/>
      <c r="AK9573" s="9"/>
      <c r="AL9573" s="9"/>
      <c r="AM9573" s="9"/>
      <c r="AN9573" s="9"/>
      <c r="AO9573" s="27"/>
      <c r="AQ9573" s="29"/>
      <c r="AR9573" s="11"/>
      <c r="AW9573" s="31"/>
      <c r="AZ9573" s="12"/>
      <c r="BA9573" s="12"/>
      <c r="BB9573" s="12"/>
      <c r="BC9573" s="12"/>
    </row>
    <row r="9574" spans="4:55">
      <c r="D9574" s="7"/>
      <c r="E9574" s="7"/>
      <c r="F9574" s="8"/>
      <c r="G9574" s="8"/>
      <c r="H9574" s="8"/>
      <c r="AF9574" s="9"/>
      <c r="AG9574" s="9"/>
      <c r="AH9574" s="9"/>
      <c r="AI9574" s="9"/>
      <c r="AJ9574" s="9"/>
      <c r="AK9574" s="9"/>
      <c r="AL9574" s="9"/>
      <c r="AM9574" s="9"/>
      <c r="AN9574" s="9"/>
      <c r="AO9574" s="27"/>
      <c r="AQ9574" s="29"/>
      <c r="AR9574" s="11"/>
      <c r="AW9574" s="31"/>
      <c r="AZ9574" s="12"/>
      <c r="BA9574" s="12"/>
      <c r="BB9574" s="12"/>
      <c r="BC9574" s="12"/>
    </row>
    <row r="9575" spans="4:55">
      <c r="D9575" s="7"/>
      <c r="E9575" s="7"/>
      <c r="F9575" s="8"/>
      <c r="G9575" s="8"/>
      <c r="H9575" s="8"/>
      <c r="AF9575" s="9"/>
      <c r="AG9575" s="9"/>
      <c r="AH9575" s="9"/>
      <c r="AI9575" s="9"/>
      <c r="AJ9575" s="9"/>
      <c r="AK9575" s="9"/>
      <c r="AL9575" s="9"/>
      <c r="AM9575" s="9"/>
      <c r="AN9575" s="9"/>
      <c r="AO9575" s="27"/>
      <c r="AQ9575" s="29"/>
      <c r="AR9575" s="11"/>
      <c r="AW9575" s="31"/>
      <c r="AZ9575" s="12"/>
      <c r="BA9575" s="12"/>
      <c r="BB9575" s="12"/>
      <c r="BC9575" s="12"/>
    </row>
    <row r="9576" spans="4:55">
      <c r="D9576" s="7"/>
      <c r="E9576" s="7"/>
      <c r="F9576" s="8"/>
      <c r="G9576" s="8"/>
      <c r="H9576" s="8"/>
      <c r="AF9576" s="9"/>
      <c r="AG9576" s="9"/>
      <c r="AH9576" s="9"/>
      <c r="AI9576" s="9"/>
      <c r="AJ9576" s="9"/>
      <c r="AK9576" s="9"/>
      <c r="AL9576" s="9"/>
      <c r="AM9576" s="9"/>
      <c r="AN9576" s="9"/>
      <c r="AO9576" s="27"/>
      <c r="AQ9576" s="29"/>
      <c r="AR9576" s="11"/>
      <c r="AW9576" s="31"/>
      <c r="AZ9576" s="12"/>
      <c r="BA9576" s="12"/>
      <c r="BB9576" s="12"/>
      <c r="BC9576" s="12"/>
    </row>
    <row r="9577" spans="4:55">
      <c r="D9577" s="7"/>
      <c r="E9577" s="7"/>
      <c r="F9577" s="8"/>
      <c r="G9577" s="8"/>
      <c r="H9577" s="8"/>
      <c r="AF9577" s="9"/>
      <c r="AG9577" s="9"/>
      <c r="AH9577" s="9"/>
      <c r="AI9577" s="9"/>
      <c r="AJ9577" s="9"/>
      <c r="AK9577" s="9"/>
      <c r="AL9577" s="9"/>
      <c r="AM9577" s="9"/>
      <c r="AN9577" s="9"/>
      <c r="AO9577" s="27"/>
      <c r="AQ9577" s="29"/>
      <c r="AR9577" s="11"/>
      <c r="AW9577" s="31"/>
      <c r="AZ9577" s="12"/>
      <c r="BA9577" s="12"/>
      <c r="BB9577" s="12"/>
      <c r="BC9577" s="12"/>
    </row>
    <row r="9578" spans="4:55">
      <c r="D9578" s="7"/>
      <c r="E9578" s="7"/>
      <c r="F9578" s="8"/>
      <c r="G9578" s="8"/>
      <c r="H9578" s="8"/>
      <c r="AF9578" s="9"/>
      <c r="AG9578" s="9"/>
      <c r="AH9578" s="9"/>
      <c r="AI9578" s="9"/>
      <c r="AJ9578" s="9"/>
      <c r="AK9578" s="9"/>
      <c r="AL9578" s="9"/>
      <c r="AM9578" s="9"/>
      <c r="AN9578" s="9"/>
      <c r="AO9578" s="27"/>
      <c r="AQ9578" s="29"/>
      <c r="AR9578" s="11"/>
      <c r="AW9578" s="31"/>
      <c r="AZ9578" s="12"/>
      <c r="BA9578" s="12"/>
      <c r="BB9578" s="12"/>
      <c r="BC9578" s="12"/>
    </row>
    <row r="9579" spans="4:55">
      <c r="D9579" s="7"/>
      <c r="E9579" s="7"/>
      <c r="F9579" s="8"/>
      <c r="G9579" s="8"/>
      <c r="H9579" s="8"/>
      <c r="AF9579" s="9"/>
      <c r="AG9579" s="9"/>
      <c r="AH9579" s="9"/>
      <c r="AI9579" s="9"/>
      <c r="AJ9579" s="9"/>
      <c r="AK9579" s="9"/>
      <c r="AL9579" s="9"/>
      <c r="AM9579" s="9"/>
      <c r="AN9579" s="9"/>
      <c r="AO9579" s="27"/>
      <c r="AQ9579" s="29"/>
      <c r="AR9579" s="11"/>
      <c r="AW9579" s="31"/>
      <c r="AZ9579" s="12"/>
      <c r="BA9579" s="12"/>
      <c r="BB9579" s="12"/>
      <c r="BC9579" s="12"/>
    </row>
    <row r="9580" spans="4:55">
      <c r="D9580" s="7"/>
      <c r="E9580" s="7"/>
      <c r="F9580" s="8"/>
      <c r="G9580" s="8"/>
      <c r="H9580" s="8"/>
      <c r="AF9580" s="9"/>
      <c r="AG9580" s="9"/>
      <c r="AH9580" s="9"/>
      <c r="AI9580" s="9"/>
      <c r="AJ9580" s="9"/>
      <c r="AK9580" s="9"/>
      <c r="AL9580" s="9"/>
      <c r="AM9580" s="9"/>
      <c r="AN9580" s="9"/>
      <c r="AO9580" s="27"/>
      <c r="AQ9580" s="29"/>
      <c r="AR9580" s="11"/>
      <c r="AW9580" s="31"/>
      <c r="AZ9580" s="12"/>
      <c r="BA9580" s="12"/>
      <c r="BB9580" s="12"/>
      <c r="BC9580" s="12"/>
    </row>
    <row r="9581" spans="4:55">
      <c r="D9581" s="7"/>
      <c r="E9581" s="7"/>
      <c r="F9581" s="8"/>
      <c r="G9581" s="8"/>
      <c r="H9581" s="8"/>
      <c r="AF9581" s="9"/>
      <c r="AG9581" s="9"/>
      <c r="AH9581" s="9"/>
      <c r="AI9581" s="9"/>
      <c r="AJ9581" s="9"/>
      <c r="AK9581" s="9"/>
      <c r="AL9581" s="9"/>
      <c r="AM9581" s="9"/>
      <c r="AN9581" s="9"/>
      <c r="AO9581" s="27"/>
      <c r="AQ9581" s="29"/>
      <c r="AR9581" s="11"/>
      <c r="AW9581" s="31"/>
      <c r="AZ9581" s="12"/>
      <c r="BA9581" s="12"/>
      <c r="BB9581" s="12"/>
      <c r="BC9581" s="12"/>
    </row>
    <row r="9582" spans="4:55">
      <c r="D9582" s="7"/>
      <c r="E9582" s="7"/>
      <c r="F9582" s="8"/>
      <c r="G9582" s="8"/>
      <c r="H9582" s="8"/>
      <c r="AF9582" s="9"/>
      <c r="AG9582" s="9"/>
      <c r="AH9582" s="9"/>
      <c r="AI9582" s="9"/>
      <c r="AJ9582" s="9"/>
      <c r="AK9582" s="9"/>
      <c r="AL9582" s="9"/>
      <c r="AM9582" s="9"/>
      <c r="AN9582" s="9"/>
      <c r="AO9582" s="27"/>
      <c r="AQ9582" s="29"/>
      <c r="AR9582" s="11"/>
      <c r="AW9582" s="31"/>
      <c r="AZ9582" s="12"/>
      <c r="BA9582" s="12"/>
      <c r="BB9582" s="12"/>
      <c r="BC9582" s="12"/>
    </row>
    <row r="9583" spans="4:55">
      <c r="D9583" s="7"/>
      <c r="E9583" s="7"/>
      <c r="F9583" s="8"/>
      <c r="G9583" s="8"/>
      <c r="H9583" s="8"/>
      <c r="AF9583" s="9"/>
      <c r="AG9583" s="9"/>
      <c r="AH9583" s="9"/>
      <c r="AI9583" s="9"/>
      <c r="AJ9583" s="9"/>
      <c r="AK9583" s="9"/>
      <c r="AL9583" s="9"/>
      <c r="AM9583" s="9"/>
      <c r="AN9583" s="9"/>
      <c r="AO9583" s="27"/>
      <c r="AQ9583" s="29"/>
      <c r="AR9583" s="11"/>
      <c r="AW9583" s="31"/>
      <c r="AZ9583" s="12"/>
      <c r="BA9583" s="12"/>
      <c r="BB9583" s="12"/>
      <c r="BC9583" s="12"/>
    </row>
    <row r="9584" spans="4:55">
      <c r="D9584" s="7"/>
      <c r="E9584" s="7"/>
      <c r="F9584" s="8"/>
      <c r="G9584" s="8"/>
      <c r="H9584" s="8"/>
      <c r="AF9584" s="9"/>
      <c r="AG9584" s="9"/>
      <c r="AH9584" s="9"/>
      <c r="AI9584" s="9"/>
      <c r="AJ9584" s="9"/>
      <c r="AK9584" s="9"/>
      <c r="AL9584" s="9"/>
      <c r="AM9584" s="9"/>
      <c r="AN9584" s="9"/>
      <c r="AO9584" s="27"/>
      <c r="AQ9584" s="29"/>
      <c r="AR9584" s="11"/>
      <c r="AW9584" s="31"/>
      <c r="AZ9584" s="12"/>
      <c r="BA9584" s="12"/>
      <c r="BB9584" s="12"/>
      <c r="BC9584" s="12"/>
    </row>
    <row r="9585" spans="4:55">
      <c r="D9585" s="7"/>
      <c r="E9585" s="7"/>
      <c r="F9585" s="8"/>
      <c r="G9585" s="8"/>
      <c r="H9585" s="8"/>
      <c r="AF9585" s="9"/>
      <c r="AG9585" s="9"/>
      <c r="AH9585" s="9"/>
      <c r="AI9585" s="9"/>
      <c r="AJ9585" s="9"/>
      <c r="AK9585" s="9"/>
      <c r="AL9585" s="9"/>
      <c r="AM9585" s="9"/>
      <c r="AN9585" s="9"/>
      <c r="AO9585" s="27"/>
      <c r="AQ9585" s="29"/>
      <c r="AR9585" s="11"/>
      <c r="AW9585" s="31"/>
      <c r="AZ9585" s="12"/>
      <c r="BA9585" s="12"/>
      <c r="BB9585" s="12"/>
      <c r="BC9585" s="12"/>
    </row>
    <row r="9586" spans="4:55">
      <c r="D9586" s="7"/>
      <c r="E9586" s="7"/>
      <c r="F9586" s="8"/>
      <c r="G9586" s="8"/>
      <c r="H9586" s="8"/>
      <c r="AF9586" s="9"/>
      <c r="AG9586" s="9"/>
      <c r="AH9586" s="9"/>
      <c r="AI9586" s="9"/>
      <c r="AJ9586" s="9"/>
      <c r="AK9586" s="9"/>
      <c r="AL9586" s="9"/>
      <c r="AM9586" s="9"/>
      <c r="AN9586" s="9"/>
      <c r="AO9586" s="27"/>
      <c r="AQ9586" s="29"/>
      <c r="AR9586" s="11"/>
      <c r="AW9586" s="31"/>
      <c r="AZ9586" s="12"/>
      <c r="BA9586" s="12"/>
      <c r="BB9586" s="12"/>
      <c r="BC9586" s="12"/>
    </row>
    <row r="9587" spans="4:55">
      <c r="D9587" s="7"/>
      <c r="E9587" s="7"/>
      <c r="F9587" s="8"/>
      <c r="G9587" s="8"/>
      <c r="H9587" s="8"/>
      <c r="AF9587" s="9"/>
      <c r="AG9587" s="9"/>
      <c r="AH9587" s="9"/>
      <c r="AI9587" s="9"/>
      <c r="AJ9587" s="9"/>
      <c r="AK9587" s="9"/>
      <c r="AL9587" s="9"/>
      <c r="AM9587" s="9"/>
      <c r="AN9587" s="9"/>
      <c r="AO9587" s="27"/>
      <c r="AQ9587" s="29"/>
      <c r="AR9587" s="11"/>
      <c r="AW9587" s="31"/>
      <c r="AZ9587" s="12"/>
      <c r="BA9587" s="12"/>
      <c r="BB9587" s="12"/>
      <c r="BC9587" s="12"/>
    </row>
    <row r="9588" spans="4:55">
      <c r="D9588" s="7"/>
      <c r="E9588" s="7"/>
      <c r="F9588" s="8"/>
      <c r="G9588" s="8"/>
      <c r="H9588" s="8"/>
      <c r="AF9588" s="9"/>
      <c r="AG9588" s="9"/>
      <c r="AH9588" s="9"/>
      <c r="AI9588" s="9"/>
      <c r="AJ9588" s="9"/>
      <c r="AK9588" s="9"/>
      <c r="AL9588" s="9"/>
      <c r="AM9588" s="9"/>
      <c r="AN9588" s="9"/>
      <c r="AO9588" s="27"/>
      <c r="AQ9588" s="29"/>
      <c r="AR9588" s="11"/>
      <c r="AW9588" s="31"/>
      <c r="AZ9588" s="12"/>
      <c r="BA9588" s="12"/>
      <c r="BB9588" s="12"/>
      <c r="BC9588" s="12"/>
    </row>
    <row r="9589" spans="4:55">
      <c r="D9589" s="7"/>
      <c r="E9589" s="7"/>
      <c r="F9589" s="8"/>
      <c r="G9589" s="8"/>
      <c r="H9589" s="8"/>
      <c r="AF9589" s="9"/>
      <c r="AG9589" s="9"/>
      <c r="AH9589" s="9"/>
      <c r="AI9589" s="9"/>
      <c r="AJ9589" s="9"/>
      <c r="AK9589" s="9"/>
      <c r="AL9589" s="9"/>
      <c r="AM9589" s="9"/>
      <c r="AN9589" s="9"/>
      <c r="AO9589" s="27"/>
      <c r="AQ9589" s="29"/>
      <c r="AR9589" s="11"/>
      <c r="AW9589" s="31"/>
      <c r="AZ9589" s="12"/>
      <c r="BA9589" s="12"/>
      <c r="BB9589" s="12"/>
      <c r="BC9589" s="12"/>
    </row>
    <row r="9590" spans="4:55">
      <c r="D9590" s="7"/>
      <c r="E9590" s="7"/>
      <c r="F9590" s="8"/>
      <c r="G9590" s="8"/>
      <c r="H9590" s="8"/>
      <c r="AF9590" s="9"/>
      <c r="AG9590" s="9"/>
      <c r="AH9590" s="9"/>
      <c r="AI9590" s="9"/>
      <c r="AJ9590" s="9"/>
      <c r="AK9590" s="9"/>
      <c r="AL9590" s="9"/>
      <c r="AM9590" s="9"/>
      <c r="AN9590" s="9"/>
      <c r="AO9590" s="27"/>
      <c r="AQ9590" s="29"/>
      <c r="AR9590" s="11"/>
      <c r="AW9590" s="31"/>
      <c r="AZ9590" s="12"/>
      <c r="BA9590" s="12"/>
      <c r="BB9590" s="12"/>
      <c r="BC9590" s="12"/>
    </row>
    <row r="9591" spans="4:55">
      <c r="D9591" s="7"/>
      <c r="E9591" s="7"/>
      <c r="F9591" s="8"/>
      <c r="G9591" s="8"/>
      <c r="H9591" s="8"/>
      <c r="AF9591" s="9"/>
      <c r="AG9591" s="9"/>
      <c r="AH9591" s="9"/>
      <c r="AI9591" s="9"/>
      <c r="AJ9591" s="9"/>
      <c r="AK9591" s="9"/>
      <c r="AL9591" s="9"/>
      <c r="AM9591" s="9"/>
      <c r="AN9591" s="9"/>
      <c r="AO9591" s="27"/>
      <c r="AQ9591" s="29"/>
      <c r="AR9591" s="11"/>
      <c r="AW9591" s="31"/>
      <c r="AZ9591" s="12"/>
      <c r="BA9591" s="12"/>
      <c r="BB9591" s="12"/>
      <c r="BC9591" s="12"/>
    </row>
    <row r="9592" spans="4:55">
      <c r="D9592" s="7"/>
      <c r="E9592" s="7"/>
      <c r="F9592" s="8"/>
      <c r="G9592" s="8"/>
      <c r="H9592" s="8"/>
      <c r="AF9592" s="9"/>
      <c r="AG9592" s="9"/>
      <c r="AH9592" s="9"/>
      <c r="AI9592" s="9"/>
      <c r="AJ9592" s="9"/>
      <c r="AK9592" s="9"/>
      <c r="AL9592" s="9"/>
      <c r="AM9592" s="9"/>
      <c r="AN9592" s="9"/>
      <c r="AO9592" s="27"/>
      <c r="AQ9592" s="29"/>
      <c r="AR9592" s="11"/>
      <c r="AW9592" s="31"/>
      <c r="AZ9592" s="12"/>
      <c r="BA9592" s="12"/>
      <c r="BB9592" s="12"/>
      <c r="BC9592" s="12"/>
    </row>
    <row r="9593" spans="4:55">
      <c r="D9593" s="7"/>
      <c r="E9593" s="7"/>
      <c r="F9593" s="8"/>
      <c r="G9593" s="8"/>
      <c r="H9593" s="8"/>
      <c r="AF9593" s="9"/>
      <c r="AG9593" s="9"/>
      <c r="AH9593" s="9"/>
      <c r="AI9593" s="9"/>
      <c r="AJ9593" s="9"/>
      <c r="AK9593" s="9"/>
      <c r="AL9593" s="9"/>
      <c r="AM9593" s="9"/>
      <c r="AN9593" s="9"/>
      <c r="AO9593" s="27"/>
      <c r="AQ9593" s="29"/>
      <c r="AR9593" s="11"/>
      <c r="AW9593" s="31"/>
      <c r="AZ9593" s="12"/>
      <c r="BA9593" s="12"/>
      <c r="BB9593" s="12"/>
      <c r="BC9593" s="12"/>
    </row>
    <row r="9594" spans="4:55">
      <c r="D9594" s="7"/>
      <c r="E9594" s="7"/>
      <c r="F9594" s="8"/>
      <c r="G9594" s="8"/>
      <c r="H9594" s="8"/>
      <c r="AF9594" s="9"/>
      <c r="AG9594" s="9"/>
      <c r="AH9594" s="9"/>
      <c r="AI9594" s="9"/>
      <c r="AJ9594" s="9"/>
      <c r="AK9594" s="9"/>
      <c r="AL9594" s="9"/>
      <c r="AM9594" s="9"/>
      <c r="AN9594" s="9"/>
      <c r="AO9594" s="27"/>
      <c r="AQ9594" s="29"/>
      <c r="AR9594" s="11"/>
      <c r="AW9594" s="31"/>
      <c r="AZ9594" s="12"/>
      <c r="BA9594" s="12"/>
      <c r="BB9594" s="12"/>
      <c r="BC9594" s="12"/>
    </row>
    <row r="9595" spans="4:55">
      <c r="D9595" s="7"/>
      <c r="E9595" s="7"/>
      <c r="F9595" s="8"/>
      <c r="G9595" s="8"/>
      <c r="H9595" s="8"/>
      <c r="AF9595" s="9"/>
      <c r="AG9595" s="9"/>
      <c r="AH9595" s="9"/>
      <c r="AI9595" s="9"/>
      <c r="AJ9595" s="9"/>
      <c r="AK9595" s="9"/>
      <c r="AL9595" s="9"/>
      <c r="AM9595" s="9"/>
      <c r="AN9595" s="9"/>
      <c r="AO9595" s="27"/>
      <c r="AQ9595" s="29"/>
      <c r="AR9595" s="11"/>
      <c r="AW9595" s="31"/>
      <c r="AZ9595" s="12"/>
      <c r="BA9595" s="12"/>
      <c r="BB9595" s="12"/>
      <c r="BC9595" s="12"/>
    </row>
    <row r="9596" spans="4:55">
      <c r="D9596" s="7"/>
      <c r="E9596" s="7"/>
      <c r="F9596" s="8"/>
      <c r="G9596" s="8"/>
      <c r="H9596" s="8"/>
      <c r="AF9596" s="9"/>
      <c r="AG9596" s="9"/>
      <c r="AH9596" s="9"/>
      <c r="AI9596" s="9"/>
      <c r="AJ9596" s="9"/>
      <c r="AK9596" s="9"/>
      <c r="AL9596" s="9"/>
      <c r="AM9596" s="9"/>
      <c r="AN9596" s="9"/>
      <c r="AO9596" s="27"/>
      <c r="AQ9596" s="29"/>
      <c r="AR9596" s="11"/>
      <c r="AW9596" s="31"/>
      <c r="AZ9596" s="12"/>
      <c r="BA9596" s="12"/>
      <c r="BB9596" s="12"/>
      <c r="BC9596" s="12"/>
    </row>
    <row r="9597" spans="4:55">
      <c r="D9597" s="7"/>
      <c r="E9597" s="7"/>
      <c r="F9597" s="8"/>
      <c r="G9597" s="8"/>
      <c r="H9597" s="8"/>
      <c r="AF9597" s="9"/>
      <c r="AG9597" s="9"/>
      <c r="AH9597" s="9"/>
      <c r="AI9597" s="9"/>
      <c r="AJ9597" s="9"/>
      <c r="AK9597" s="9"/>
      <c r="AL9597" s="9"/>
      <c r="AM9597" s="9"/>
      <c r="AN9597" s="9"/>
      <c r="AO9597" s="27"/>
      <c r="AQ9597" s="29"/>
      <c r="AR9597" s="11"/>
      <c r="AW9597" s="31"/>
      <c r="AZ9597" s="12"/>
      <c r="BA9597" s="12"/>
      <c r="BB9597" s="12"/>
      <c r="BC9597" s="12"/>
    </row>
    <row r="9598" spans="4:55">
      <c r="D9598" s="7"/>
      <c r="E9598" s="7"/>
      <c r="F9598" s="8"/>
      <c r="G9598" s="8"/>
      <c r="H9598" s="8"/>
      <c r="AF9598" s="9"/>
      <c r="AG9598" s="9"/>
      <c r="AH9598" s="9"/>
      <c r="AI9598" s="9"/>
      <c r="AJ9598" s="9"/>
      <c r="AK9598" s="9"/>
      <c r="AL9598" s="9"/>
      <c r="AM9598" s="9"/>
      <c r="AN9598" s="9"/>
      <c r="AO9598" s="27"/>
      <c r="AQ9598" s="29"/>
      <c r="AR9598" s="11"/>
      <c r="AW9598" s="31"/>
      <c r="AZ9598" s="12"/>
      <c r="BA9598" s="12"/>
      <c r="BB9598" s="12"/>
      <c r="BC9598" s="12"/>
    </row>
    <row r="9599" spans="4:55">
      <c r="D9599" s="7"/>
      <c r="E9599" s="7"/>
      <c r="F9599" s="8"/>
      <c r="G9599" s="8"/>
      <c r="H9599" s="8"/>
      <c r="AF9599" s="9"/>
      <c r="AG9599" s="9"/>
      <c r="AH9599" s="9"/>
      <c r="AI9599" s="9"/>
      <c r="AJ9599" s="9"/>
      <c r="AK9599" s="9"/>
      <c r="AL9599" s="9"/>
      <c r="AM9599" s="9"/>
      <c r="AN9599" s="9"/>
      <c r="AO9599" s="27"/>
      <c r="AQ9599" s="29"/>
      <c r="AR9599" s="11"/>
      <c r="AW9599" s="31"/>
      <c r="AZ9599" s="12"/>
      <c r="BA9599" s="12"/>
      <c r="BB9599" s="12"/>
      <c r="BC9599" s="12"/>
    </row>
    <row r="9600" spans="4:55">
      <c r="D9600" s="7"/>
      <c r="E9600" s="7"/>
      <c r="F9600" s="8"/>
      <c r="G9600" s="8"/>
      <c r="H9600" s="8"/>
      <c r="AF9600" s="9"/>
      <c r="AG9600" s="9"/>
      <c r="AH9600" s="9"/>
      <c r="AI9600" s="9"/>
      <c r="AJ9600" s="9"/>
      <c r="AK9600" s="9"/>
      <c r="AL9600" s="9"/>
      <c r="AM9600" s="9"/>
      <c r="AN9600" s="9"/>
      <c r="AO9600" s="27"/>
      <c r="AQ9600" s="29"/>
      <c r="AR9600" s="11"/>
      <c r="AW9600" s="31"/>
      <c r="AZ9600" s="12"/>
      <c r="BA9600" s="12"/>
      <c r="BB9600" s="12"/>
      <c r="BC9600" s="12"/>
    </row>
    <row r="9601" spans="4:55">
      <c r="D9601" s="7"/>
      <c r="E9601" s="7"/>
      <c r="F9601" s="8"/>
      <c r="G9601" s="8"/>
      <c r="H9601" s="8"/>
      <c r="AF9601" s="9"/>
      <c r="AG9601" s="9"/>
      <c r="AH9601" s="9"/>
      <c r="AI9601" s="9"/>
      <c r="AJ9601" s="9"/>
      <c r="AK9601" s="9"/>
      <c r="AL9601" s="9"/>
      <c r="AM9601" s="9"/>
      <c r="AN9601" s="9"/>
      <c r="AO9601" s="27"/>
      <c r="AQ9601" s="29"/>
      <c r="AR9601" s="11"/>
      <c r="AW9601" s="31"/>
      <c r="AZ9601" s="12"/>
      <c r="BA9601" s="12"/>
      <c r="BB9601" s="12"/>
      <c r="BC9601" s="12"/>
    </row>
    <row r="9602" spans="4:55">
      <c r="D9602" s="7"/>
      <c r="E9602" s="7"/>
      <c r="F9602" s="8"/>
      <c r="G9602" s="8"/>
      <c r="H9602" s="8"/>
      <c r="AF9602" s="9"/>
      <c r="AG9602" s="9"/>
      <c r="AH9602" s="9"/>
      <c r="AI9602" s="9"/>
      <c r="AJ9602" s="9"/>
      <c r="AK9602" s="9"/>
      <c r="AL9602" s="9"/>
      <c r="AM9602" s="9"/>
      <c r="AN9602" s="9"/>
      <c r="AO9602" s="27"/>
      <c r="AQ9602" s="29"/>
      <c r="AR9602" s="11"/>
      <c r="AW9602" s="31"/>
      <c r="AZ9602" s="12"/>
      <c r="BA9602" s="12"/>
      <c r="BB9602" s="12"/>
      <c r="BC9602" s="12"/>
    </row>
    <row r="9603" spans="4:55">
      <c r="D9603" s="7"/>
      <c r="E9603" s="7"/>
      <c r="F9603" s="8"/>
      <c r="G9603" s="8"/>
      <c r="H9603" s="8"/>
      <c r="AF9603" s="9"/>
      <c r="AG9603" s="9"/>
      <c r="AH9603" s="9"/>
      <c r="AI9603" s="9"/>
      <c r="AJ9603" s="9"/>
      <c r="AK9603" s="9"/>
      <c r="AL9603" s="9"/>
      <c r="AM9603" s="9"/>
      <c r="AN9603" s="9"/>
      <c r="AO9603" s="27"/>
      <c r="AQ9603" s="29"/>
      <c r="AR9603" s="11"/>
      <c r="AW9603" s="31"/>
      <c r="AZ9603" s="12"/>
      <c r="BA9603" s="12"/>
      <c r="BB9603" s="12"/>
      <c r="BC9603" s="12"/>
    </row>
    <row r="9604" spans="4:55">
      <c r="D9604" s="7"/>
      <c r="E9604" s="7"/>
      <c r="F9604" s="8"/>
      <c r="G9604" s="8"/>
      <c r="H9604" s="8"/>
      <c r="AF9604" s="9"/>
      <c r="AG9604" s="9"/>
      <c r="AH9604" s="9"/>
      <c r="AI9604" s="9"/>
      <c r="AJ9604" s="9"/>
      <c r="AK9604" s="9"/>
      <c r="AL9604" s="9"/>
      <c r="AM9604" s="9"/>
      <c r="AN9604" s="9"/>
      <c r="AO9604" s="27"/>
      <c r="AQ9604" s="29"/>
      <c r="AR9604" s="11"/>
      <c r="AW9604" s="31"/>
      <c r="AZ9604" s="12"/>
      <c r="BA9604" s="12"/>
      <c r="BB9604" s="12"/>
      <c r="BC9604" s="12"/>
    </row>
    <row r="9605" spans="4:55">
      <c r="D9605" s="7"/>
      <c r="E9605" s="7"/>
      <c r="F9605" s="8"/>
      <c r="G9605" s="8"/>
      <c r="H9605" s="8"/>
      <c r="AF9605" s="9"/>
      <c r="AG9605" s="9"/>
      <c r="AH9605" s="9"/>
      <c r="AI9605" s="9"/>
      <c r="AJ9605" s="9"/>
      <c r="AK9605" s="9"/>
      <c r="AL9605" s="9"/>
      <c r="AM9605" s="9"/>
      <c r="AN9605" s="9"/>
      <c r="AO9605" s="27"/>
      <c r="AQ9605" s="29"/>
      <c r="AR9605" s="11"/>
      <c r="AW9605" s="31"/>
      <c r="AZ9605" s="12"/>
      <c r="BA9605" s="12"/>
      <c r="BB9605" s="12"/>
      <c r="BC9605" s="12"/>
    </row>
    <row r="9606" spans="4:55">
      <c r="D9606" s="7"/>
      <c r="E9606" s="7"/>
      <c r="F9606" s="8"/>
      <c r="G9606" s="8"/>
      <c r="H9606" s="8"/>
      <c r="AF9606" s="9"/>
      <c r="AG9606" s="9"/>
      <c r="AH9606" s="9"/>
      <c r="AI9606" s="9"/>
      <c r="AJ9606" s="9"/>
      <c r="AK9606" s="9"/>
      <c r="AL9606" s="9"/>
      <c r="AM9606" s="9"/>
      <c r="AN9606" s="9"/>
      <c r="AO9606" s="27"/>
      <c r="AQ9606" s="29"/>
      <c r="AR9606" s="11"/>
      <c r="AW9606" s="31"/>
      <c r="AZ9606" s="12"/>
      <c r="BA9606" s="12"/>
      <c r="BB9606" s="12"/>
      <c r="BC9606" s="12"/>
    </row>
    <row r="9607" spans="4:55">
      <c r="D9607" s="7"/>
      <c r="E9607" s="7"/>
      <c r="F9607" s="8"/>
      <c r="G9607" s="8"/>
      <c r="H9607" s="8"/>
      <c r="AF9607" s="9"/>
      <c r="AG9607" s="9"/>
      <c r="AH9607" s="9"/>
      <c r="AI9607" s="9"/>
      <c r="AJ9607" s="9"/>
      <c r="AK9607" s="9"/>
      <c r="AL9607" s="9"/>
      <c r="AM9607" s="9"/>
      <c r="AN9607" s="9"/>
      <c r="AO9607" s="27"/>
      <c r="AQ9607" s="29"/>
      <c r="AR9607" s="11"/>
      <c r="AW9607" s="31"/>
      <c r="AZ9607" s="12"/>
      <c r="BA9607" s="12"/>
      <c r="BB9607" s="12"/>
      <c r="BC9607" s="12"/>
    </row>
    <row r="9608" spans="4:55">
      <c r="D9608" s="7"/>
      <c r="E9608" s="7"/>
      <c r="F9608" s="8"/>
      <c r="G9608" s="8"/>
      <c r="H9608" s="8"/>
      <c r="AF9608" s="9"/>
      <c r="AG9608" s="9"/>
      <c r="AH9608" s="9"/>
      <c r="AI9608" s="9"/>
      <c r="AJ9608" s="9"/>
      <c r="AK9608" s="9"/>
      <c r="AL9608" s="9"/>
      <c r="AM9608" s="9"/>
      <c r="AN9608" s="9"/>
      <c r="AO9608" s="27"/>
      <c r="AQ9608" s="29"/>
      <c r="AR9608" s="11"/>
      <c r="AW9608" s="31"/>
      <c r="AZ9608" s="12"/>
      <c r="BA9608" s="12"/>
      <c r="BB9608" s="12"/>
      <c r="BC9608" s="12"/>
    </row>
    <row r="9609" spans="4:55">
      <c r="D9609" s="7"/>
      <c r="E9609" s="7"/>
      <c r="F9609" s="8"/>
      <c r="G9609" s="8"/>
      <c r="H9609" s="8"/>
      <c r="AF9609" s="9"/>
      <c r="AG9609" s="9"/>
      <c r="AH9609" s="9"/>
      <c r="AI9609" s="9"/>
      <c r="AJ9609" s="9"/>
      <c r="AK9609" s="9"/>
      <c r="AL9609" s="9"/>
      <c r="AM9609" s="9"/>
      <c r="AN9609" s="9"/>
      <c r="AO9609" s="27"/>
      <c r="AQ9609" s="29"/>
      <c r="AR9609" s="11"/>
      <c r="AW9609" s="31"/>
      <c r="AZ9609" s="12"/>
      <c r="BA9609" s="12"/>
      <c r="BB9609" s="12"/>
      <c r="BC9609" s="12"/>
    </row>
    <row r="9610" spans="4:55">
      <c r="D9610" s="7"/>
      <c r="E9610" s="7"/>
      <c r="F9610" s="8"/>
      <c r="G9610" s="8"/>
      <c r="H9610" s="8"/>
      <c r="AF9610" s="9"/>
      <c r="AG9610" s="9"/>
      <c r="AH9610" s="9"/>
      <c r="AI9610" s="9"/>
      <c r="AJ9610" s="9"/>
      <c r="AK9610" s="9"/>
      <c r="AL9610" s="9"/>
      <c r="AM9610" s="9"/>
      <c r="AN9610" s="9"/>
      <c r="AO9610" s="27"/>
      <c r="AQ9610" s="29"/>
      <c r="AR9610" s="11"/>
      <c r="AW9610" s="31"/>
      <c r="AZ9610" s="12"/>
      <c r="BA9610" s="12"/>
      <c r="BB9610" s="12"/>
      <c r="BC9610" s="12"/>
    </row>
    <row r="9611" spans="4:55">
      <c r="D9611" s="7"/>
      <c r="E9611" s="7"/>
      <c r="F9611" s="8"/>
      <c r="G9611" s="8"/>
      <c r="H9611" s="8"/>
      <c r="AF9611" s="9"/>
      <c r="AG9611" s="9"/>
      <c r="AH9611" s="9"/>
      <c r="AI9611" s="9"/>
      <c r="AJ9611" s="9"/>
      <c r="AK9611" s="9"/>
      <c r="AL9611" s="9"/>
      <c r="AM9611" s="9"/>
      <c r="AN9611" s="9"/>
      <c r="AO9611" s="27"/>
      <c r="AQ9611" s="29"/>
      <c r="AR9611" s="11"/>
      <c r="AW9611" s="31"/>
      <c r="AZ9611" s="12"/>
      <c r="BA9611" s="12"/>
      <c r="BB9611" s="12"/>
      <c r="BC9611" s="12"/>
    </row>
    <row r="9612" spans="4:55">
      <c r="D9612" s="7"/>
      <c r="E9612" s="7"/>
      <c r="F9612" s="8"/>
      <c r="G9612" s="8"/>
      <c r="H9612" s="8"/>
      <c r="AF9612" s="9"/>
      <c r="AG9612" s="9"/>
      <c r="AH9612" s="9"/>
      <c r="AI9612" s="9"/>
      <c r="AJ9612" s="9"/>
      <c r="AK9612" s="9"/>
      <c r="AL9612" s="9"/>
      <c r="AM9612" s="9"/>
      <c r="AN9612" s="9"/>
      <c r="AO9612" s="27"/>
      <c r="AQ9612" s="29"/>
      <c r="AR9612" s="11"/>
      <c r="AW9612" s="31"/>
      <c r="AZ9612" s="12"/>
      <c r="BA9612" s="12"/>
      <c r="BB9612" s="12"/>
      <c r="BC9612" s="12"/>
    </row>
    <row r="9613" spans="4:55">
      <c r="D9613" s="7"/>
      <c r="E9613" s="7"/>
      <c r="F9613" s="8"/>
      <c r="G9613" s="8"/>
      <c r="H9613" s="8"/>
      <c r="AF9613" s="9"/>
      <c r="AG9613" s="9"/>
      <c r="AH9613" s="9"/>
      <c r="AI9613" s="9"/>
      <c r="AJ9613" s="9"/>
      <c r="AK9613" s="9"/>
      <c r="AL9613" s="9"/>
      <c r="AM9613" s="9"/>
      <c r="AN9613" s="9"/>
      <c r="AO9613" s="27"/>
      <c r="AQ9613" s="29"/>
      <c r="AR9613" s="11"/>
      <c r="AW9613" s="31"/>
      <c r="AZ9613" s="12"/>
      <c r="BA9613" s="12"/>
      <c r="BB9613" s="12"/>
      <c r="BC9613" s="12"/>
    </row>
    <row r="9614" spans="4:55">
      <c r="D9614" s="7"/>
      <c r="E9614" s="7"/>
      <c r="F9614" s="8"/>
      <c r="G9614" s="8"/>
      <c r="H9614" s="8"/>
      <c r="AF9614" s="9"/>
      <c r="AG9614" s="9"/>
      <c r="AH9614" s="9"/>
      <c r="AI9614" s="9"/>
      <c r="AJ9614" s="9"/>
      <c r="AK9614" s="9"/>
      <c r="AL9614" s="9"/>
      <c r="AM9614" s="9"/>
      <c r="AN9614" s="9"/>
      <c r="AO9614" s="27"/>
      <c r="AQ9614" s="29"/>
      <c r="AR9614" s="11"/>
      <c r="AW9614" s="31"/>
      <c r="AZ9614" s="12"/>
      <c r="BA9614" s="12"/>
      <c r="BB9614" s="12"/>
      <c r="BC9614" s="12"/>
    </row>
    <row r="9615" spans="4:55">
      <c r="D9615" s="7"/>
      <c r="E9615" s="7"/>
      <c r="F9615" s="8"/>
      <c r="G9615" s="8"/>
      <c r="H9615" s="8"/>
      <c r="AF9615" s="9"/>
      <c r="AG9615" s="9"/>
      <c r="AH9615" s="9"/>
      <c r="AI9615" s="9"/>
      <c r="AJ9615" s="9"/>
      <c r="AK9615" s="9"/>
      <c r="AL9615" s="9"/>
      <c r="AM9615" s="9"/>
      <c r="AN9615" s="9"/>
      <c r="AO9615" s="27"/>
      <c r="AQ9615" s="29"/>
      <c r="AR9615" s="11"/>
      <c r="AW9615" s="31"/>
      <c r="AZ9615" s="12"/>
      <c r="BA9615" s="12"/>
      <c r="BB9615" s="12"/>
      <c r="BC9615" s="12"/>
    </row>
    <row r="9616" spans="4:55">
      <c r="D9616" s="7"/>
      <c r="E9616" s="7"/>
      <c r="F9616" s="8"/>
      <c r="G9616" s="8"/>
      <c r="H9616" s="8"/>
      <c r="AF9616" s="9"/>
      <c r="AG9616" s="9"/>
      <c r="AH9616" s="9"/>
      <c r="AI9616" s="9"/>
      <c r="AJ9616" s="9"/>
      <c r="AK9616" s="9"/>
      <c r="AL9616" s="9"/>
      <c r="AM9616" s="9"/>
      <c r="AN9616" s="9"/>
      <c r="AO9616" s="27"/>
      <c r="AQ9616" s="29"/>
      <c r="AR9616" s="11"/>
      <c r="AW9616" s="31"/>
      <c r="AZ9616" s="12"/>
      <c r="BA9616" s="12"/>
      <c r="BB9616" s="12"/>
      <c r="BC9616" s="12"/>
    </row>
    <row r="9617" spans="4:55">
      <c r="D9617" s="7"/>
      <c r="E9617" s="7"/>
      <c r="F9617" s="8"/>
      <c r="G9617" s="8"/>
      <c r="H9617" s="8"/>
      <c r="AF9617" s="9"/>
      <c r="AG9617" s="9"/>
      <c r="AH9617" s="9"/>
      <c r="AI9617" s="9"/>
      <c r="AJ9617" s="9"/>
      <c r="AK9617" s="9"/>
      <c r="AL9617" s="9"/>
      <c r="AM9617" s="9"/>
      <c r="AN9617" s="9"/>
      <c r="AO9617" s="27"/>
      <c r="AQ9617" s="29"/>
      <c r="AR9617" s="11"/>
      <c r="AW9617" s="31"/>
      <c r="AZ9617" s="12"/>
      <c r="BA9617" s="12"/>
      <c r="BB9617" s="12"/>
      <c r="BC9617" s="12"/>
    </row>
    <row r="9618" spans="4:55">
      <c r="D9618" s="7"/>
      <c r="E9618" s="7"/>
      <c r="F9618" s="8"/>
      <c r="G9618" s="8"/>
      <c r="H9618" s="8"/>
      <c r="AF9618" s="9"/>
      <c r="AG9618" s="9"/>
      <c r="AH9618" s="9"/>
      <c r="AI9618" s="9"/>
      <c r="AJ9618" s="9"/>
      <c r="AK9618" s="9"/>
      <c r="AL9618" s="9"/>
      <c r="AM9618" s="9"/>
      <c r="AN9618" s="9"/>
      <c r="AO9618" s="27"/>
      <c r="AQ9618" s="29"/>
      <c r="AR9618" s="11"/>
      <c r="AW9618" s="31"/>
      <c r="AZ9618" s="12"/>
      <c r="BA9618" s="12"/>
      <c r="BB9618" s="12"/>
      <c r="BC9618" s="12"/>
    </row>
    <row r="9619" spans="4:55">
      <c r="D9619" s="7"/>
      <c r="E9619" s="7"/>
      <c r="F9619" s="8"/>
      <c r="G9619" s="8"/>
      <c r="H9619" s="8"/>
      <c r="AF9619" s="9"/>
      <c r="AG9619" s="9"/>
      <c r="AH9619" s="9"/>
      <c r="AI9619" s="9"/>
      <c r="AJ9619" s="9"/>
      <c r="AK9619" s="9"/>
      <c r="AL9619" s="9"/>
      <c r="AM9619" s="9"/>
      <c r="AN9619" s="9"/>
      <c r="AO9619" s="27"/>
      <c r="AQ9619" s="29"/>
      <c r="AR9619" s="11"/>
      <c r="AW9619" s="31"/>
      <c r="AZ9619" s="12"/>
      <c r="BA9619" s="12"/>
      <c r="BB9619" s="12"/>
      <c r="BC9619" s="12"/>
    </row>
    <row r="9620" spans="4:55">
      <c r="D9620" s="7"/>
      <c r="E9620" s="7"/>
      <c r="F9620" s="8"/>
      <c r="G9620" s="8"/>
      <c r="H9620" s="8"/>
      <c r="AF9620" s="9"/>
      <c r="AG9620" s="9"/>
      <c r="AH9620" s="9"/>
      <c r="AI9620" s="9"/>
      <c r="AJ9620" s="9"/>
      <c r="AK9620" s="9"/>
      <c r="AL9620" s="9"/>
      <c r="AM9620" s="9"/>
      <c r="AN9620" s="9"/>
      <c r="AO9620" s="27"/>
      <c r="AQ9620" s="29"/>
      <c r="AR9620" s="11"/>
      <c r="AW9620" s="31"/>
      <c r="AZ9620" s="12"/>
      <c r="BA9620" s="12"/>
      <c r="BB9620" s="12"/>
      <c r="BC9620" s="12"/>
    </row>
    <row r="9621" spans="4:55">
      <c r="D9621" s="7"/>
      <c r="E9621" s="7"/>
      <c r="F9621" s="8"/>
      <c r="G9621" s="8"/>
      <c r="H9621" s="8"/>
      <c r="AF9621" s="9"/>
      <c r="AG9621" s="9"/>
      <c r="AH9621" s="9"/>
      <c r="AI9621" s="9"/>
      <c r="AJ9621" s="9"/>
      <c r="AK9621" s="9"/>
      <c r="AL9621" s="9"/>
      <c r="AM9621" s="9"/>
      <c r="AN9621" s="9"/>
      <c r="AO9621" s="27"/>
      <c r="AQ9621" s="29"/>
      <c r="AR9621" s="11"/>
      <c r="AW9621" s="31"/>
      <c r="AZ9621" s="12"/>
      <c r="BA9621" s="12"/>
      <c r="BB9621" s="12"/>
      <c r="BC9621" s="12"/>
    </row>
    <row r="9622" spans="4:55">
      <c r="D9622" s="7"/>
      <c r="E9622" s="7"/>
      <c r="F9622" s="8"/>
      <c r="G9622" s="8"/>
      <c r="H9622" s="8"/>
      <c r="AF9622" s="9"/>
      <c r="AG9622" s="9"/>
      <c r="AH9622" s="9"/>
      <c r="AI9622" s="9"/>
      <c r="AJ9622" s="9"/>
      <c r="AK9622" s="9"/>
      <c r="AL9622" s="9"/>
      <c r="AM9622" s="9"/>
      <c r="AN9622" s="9"/>
      <c r="AO9622" s="27"/>
      <c r="AQ9622" s="29"/>
      <c r="AR9622" s="11"/>
      <c r="AW9622" s="31"/>
      <c r="AZ9622" s="12"/>
      <c r="BA9622" s="12"/>
      <c r="BB9622" s="12"/>
      <c r="BC9622" s="12"/>
    </row>
    <row r="9623" spans="4:55">
      <c r="D9623" s="7"/>
      <c r="E9623" s="7"/>
      <c r="F9623" s="8"/>
      <c r="G9623" s="8"/>
      <c r="H9623" s="8"/>
      <c r="AF9623" s="9"/>
      <c r="AG9623" s="9"/>
      <c r="AH9623" s="9"/>
      <c r="AI9623" s="9"/>
      <c r="AJ9623" s="9"/>
      <c r="AK9623" s="9"/>
      <c r="AL9623" s="9"/>
      <c r="AM9623" s="9"/>
      <c r="AN9623" s="9"/>
      <c r="AO9623" s="27"/>
      <c r="AQ9623" s="29"/>
      <c r="AR9623" s="11"/>
      <c r="AW9623" s="31"/>
      <c r="AZ9623" s="12"/>
      <c r="BA9623" s="12"/>
      <c r="BB9623" s="12"/>
      <c r="BC9623" s="12"/>
    </row>
    <row r="9624" spans="4:55">
      <c r="D9624" s="7"/>
      <c r="E9624" s="7"/>
      <c r="F9624" s="8"/>
      <c r="G9624" s="8"/>
      <c r="H9624" s="8"/>
      <c r="AF9624" s="9"/>
      <c r="AG9624" s="9"/>
      <c r="AH9624" s="9"/>
      <c r="AI9624" s="9"/>
      <c r="AJ9624" s="9"/>
      <c r="AK9624" s="9"/>
      <c r="AL9624" s="9"/>
      <c r="AM9624" s="9"/>
      <c r="AN9624" s="9"/>
      <c r="AO9624" s="27"/>
      <c r="AQ9624" s="29"/>
      <c r="AR9624" s="11"/>
      <c r="AW9624" s="31"/>
      <c r="AZ9624" s="12"/>
      <c r="BA9624" s="12"/>
      <c r="BB9624" s="12"/>
      <c r="BC9624" s="12"/>
    </row>
    <row r="9625" spans="4:55">
      <c r="D9625" s="7"/>
      <c r="E9625" s="7"/>
      <c r="F9625" s="8"/>
      <c r="G9625" s="8"/>
      <c r="H9625" s="8"/>
      <c r="AF9625" s="9"/>
      <c r="AG9625" s="9"/>
      <c r="AH9625" s="9"/>
      <c r="AI9625" s="9"/>
      <c r="AJ9625" s="9"/>
      <c r="AK9625" s="9"/>
      <c r="AL9625" s="9"/>
      <c r="AM9625" s="9"/>
      <c r="AN9625" s="9"/>
      <c r="AO9625" s="27"/>
      <c r="AQ9625" s="29"/>
      <c r="AR9625" s="11"/>
      <c r="AW9625" s="31"/>
      <c r="AZ9625" s="12"/>
      <c r="BA9625" s="12"/>
      <c r="BB9625" s="12"/>
      <c r="BC9625" s="12"/>
    </row>
    <row r="9626" spans="4:55">
      <c r="D9626" s="7"/>
      <c r="E9626" s="7"/>
      <c r="F9626" s="8"/>
      <c r="G9626" s="8"/>
      <c r="H9626" s="8"/>
      <c r="AF9626" s="9"/>
      <c r="AG9626" s="9"/>
      <c r="AH9626" s="9"/>
      <c r="AI9626" s="9"/>
      <c r="AJ9626" s="9"/>
      <c r="AK9626" s="9"/>
      <c r="AL9626" s="9"/>
      <c r="AM9626" s="9"/>
      <c r="AN9626" s="9"/>
      <c r="AO9626" s="27"/>
      <c r="AQ9626" s="29"/>
      <c r="AR9626" s="11"/>
      <c r="AW9626" s="31"/>
      <c r="AZ9626" s="12"/>
      <c r="BA9626" s="12"/>
      <c r="BB9626" s="12"/>
      <c r="BC9626" s="12"/>
    </row>
    <row r="9627" spans="4:55">
      <c r="D9627" s="7"/>
      <c r="E9627" s="7"/>
      <c r="F9627" s="8"/>
      <c r="G9627" s="8"/>
      <c r="H9627" s="8"/>
      <c r="AF9627" s="9"/>
      <c r="AG9627" s="9"/>
      <c r="AH9627" s="9"/>
      <c r="AI9627" s="9"/>
      <c r="AJ9627" s="9"/>
      <c r="AK9627" s="9"/>
      <c r="AL9627" s="9"/>
      <c r="AM9627" s="9"/>
      <c r="AN9627" s="9"/>
      <c r="AO9627" s="27"/>
      <c r="AQ9627" s="29"/>
      <c r="AR9627" s="11"/>
      <c r="AW9627" s="31"/>
      <c r="AZ9627" s="12"/>
      <c r="BA9627" s="12"/>
      <c r="BB9627" s="12"/>
      <c r="BC9627" s="12"/>
    </row>
    <row r="9628" spans="4:55">
      <c r="D9628" s="7"/>
      <c r="E9628" s="7"/>
      <c r="F9628" s="8"/>
      <c r="G9628" s="8"/>
      <c r="H9628" s="8"/>
      <c r="AF9628" s="9"/>
      <c r="AG9628" s="9"/>
      <c r="AH9628" s="9"/>
      <c r="AI9628" s="9"/>
      <c r="AJ9628" s="9"/>
      <c r="AK9628" s="9"/>
      <c r="AL9628" s="9"/>
      <c r="AM9628" s="9"/>
      <c r="AN9628" s="9"/>
      <c r="AO9628" s="27"/>
      <c r="AQ9628" s="29"/>
      <c r="AR9628" s="11"/>
      <c r="AW9628" s="31"/>
      <c r="AZ9628" s="12"/>
      <c r="BA9628" s="12"/>
      <c r="BB9628" s="12"/>
      <c r="BC9628" s="12"/>
    </row>
    <row r="9629" spans="4:55">
      <c r="D9629" s="7"/>
      <c r="E9629" s="7"/>
      <c r="F9629" s="8"/>
      <c r="G9629" s="8"/>
      <c r="H9629" s="8"/>
      <c r="AF9629" s="9"/>
      <c r="AG9629" s="9"/>
      <c r="AH9629" s="9"/>
      <c r="AI9629" s="9"/>
      <c r="AJ9629" s="9"/>
      <c r="AK9629" s="9"/>
      <c r="AL9629" s="9"/>
      <c r="AM9629" s="9"/>
      <c r="AN9629" s="9"/>
      <c r="AO9629" s="27"/>
      <c r="AQ9629" s="29"/>
      <c r="AR9629" s="11"/>
      <c r="AW9629" s="31"/>
      <c r="AZ9629" s="12"/>
      <c r="BA9629" s="12"/>
      <c r="BB9629" s="12"/>
      <c r="BC9629" s="12"/>
    </row>
    <row r="9630" spans="4:55">
      <c r="D9630" s="7"/>
      <c r="E9630" s="7"/>
      <c r="F9630" s="8"/>
      <c r="G9630" s="8"/>
      <c r="H9630" s="8"/>
      <c r="AF9630" s="9"/>
      <c r="AG9630" s="9"/>
      <c r="AH9630" s="9"/>
      <c r="AI9630" s="9"/>
      <c r="AJ9630" s="9"/>
      <c r="AK9630" s="9"/>
      <c r="AL9630" s="9"/>
      <c r="AM9630" s="9"/>
      <c r="AN9630" s="9"/>
      <c r="AO9630" s="27"/>
      <c r="AQ9630" s="29"/>
      <c r="AR9630" s="11"/>
      <c r="AW9630" s="31"/>
      <c r="AZ9630" s="12"/>
      <c r="BA9630" s="12"/>
      <c r="BB9630" s="12"/>
      <c r="BC9630" s="12"/>
    </row>
    <row r="9631" spans="4:55">
      <c r="D9631" s="7"/>
      <c r="E9631" s="7"/>
      <c r="F9631" s="8"/>
      <c r="G9631" s="8"/>
      <c r="H9631" s="8"/>
      <c r="AF9631" s="9"/>
      <c r="AG9631" s="9"/>
      <c r="AH9631" s="9"/>
      <c r="AI9631" s="9"/>
      <c r="AJ9631" s="9"/>
      <c r="AK9631" s="9"/>
      <c r="AL9631" s="9"/>
      <c r="AM9631" s="9"/>
      <c r="AN9631" s="9"/>
      <c r="AO9631" s="27"/>
      <c r="AQ9631" s="29"/>
      <c r="AR9631" s="11"/>
      <c r="AW9631" s="31"/>
      <c r="AZ9631" s="12"/>
      <c r="BA9631" s="12"/>
      <c r="BB9631" s="12"/>
      <c r="BC9631" s="12"/>
    </row>
    <row r="9632" spans="4:55">
      <c r="D9632" s="7"/>
      <c r="E9632" s="7"/>
      <c r="F9632" s="8"/>
      <c r="G9632" s="8"/>
      <c r="H9632" s="8"/>
      <c r="AF9632" s="9"/>
      <c r="AG9632" s="9"/>
      <c r="AH9632" s="9"/>
      <c r="AI9632" s="9"/>
      <c r="AJ9632" s="9"/>
      <c r="AK9632" s="9"/>
      <c r="AL9632" s="9"/>
      <c r="AM9632" s="9"/>
      <c r="AN9632" s="9"/>
      <c r="AO9632" s="27"/>
      <c r="AQ9632" s="29"/>
      <c r="AR9632" s="11"/>
      <c r="AW9632" s="31"/>
      <c r="AZ9632" s="12"/>
      <c r="BA9632" s="12"/>
      <c r="BB9632" s="12"/>
      <c r="BC9632" s="12"/>
    </row>
    <row r="9633" spans="4:55">
      <c r="D9633" s="7"/>
      <c r="E9633" s="7"/>
      <c r="F9633" s="8"/>
      <c r="G9633" s="8"/>
      <c r="H9633" s="8"/>
      <c r="AF9633" s="9"/>
      <c r="AG9633" s="9"/>
      <c r="AH9633" s="9"/>
      <c r="AI9633" s="9"/>
      <c r="AJ9633" s="9"/>
      <c r="AK9633" s="9"/>
      <c r="AL9633" s="9"/>
      <c r="AM9633" s="9"/>
      <c r="AN9633" s="9"/>
      <c r="AO9633" s="27"/>
      <c r="AQ9633" s="29"/>
      <c r="AR9633" s="11"/>
      <c r="AW9633" s="31"/>
      <c r="AZ9633" s="12"/>
      <c r="BA9633" s="12"/>
      <c r="BB9633" s="12"/>
      <c r="BC9633" s="12"/>
    </row>
    <row r="9634" spans="4:55">
      <c r="D9634" s="7"/>
      <c r="E9634" s="7"/>
      <c r="F9634" s="8"/>
      <c r="G9634" s="8"/>
      <c r="H9634" s="8"/>
      <c r="AF9634" s="9"/>
      <c r="AG9634" s="9"/>
      <c r="AH9634" s="9"/>
      <c r="AI9634" s="9"/>
      <c r="AJ9634" s="9"/>
      <c r="AK9634" s="9"/>
      <c r="AL9634" s="9"/>
      <c r="AM9634" s="9"/>
      <c r="AN9634" s="9"/>
      <c r="AO9634" s="27"/>
      <c r="AQ9634" s="29"/>
      <c r="AR9634" s="11"/>
      <c r="AW9634" s="31"/>
      <c r="AZ9634" s="12"/>
      <c r="BA9634" s="12"/>
      <c r="BB9634" s="12"/>
      <c r="BC9634" s="12"/>
    </row>
    <row r="9635" spans="4:55">
      <c r="D9635" s="7"/>
      <c r="E9635" s="7"/>
      <c r="F9635" s="8"/>
      <c r="G9635" s="8"/>
      <c r="H9635" s="8"/>
      <c r="AF9635" s="9"/>
      <c r="AG9635" s="9"/>
      <c r="AH9635" s="9"/>
      <c r="AI9635" s="9"/>
      <c r="AJ9635" s="9"/>
      <c r="AK9635" s="9"/>
      <c r="AL9635" s="9"/>
      <c r="AM9635" s="9"/>
      <c r="AN9635" s="9"/>
      <c r="AO9635" s="27"/>
      <c r="AQ9635" s="29"/>
      <c r="AR9635" s="11"/>
      <c r="AW9635" s="31"/>
      <c r="AZ9635" s="12"/>
      <c r="BA9635" s="12"/>
      <c r="BB9635" s="12"/>
      <c r="BC9635" s="12"/>
    </row>
    <row r="9636" spans="4:55">
      <c r="D9636" s="7"/>
      <c r="E9636" s="7"/>
      <c r="F9636" s="8"/>
      <c r="G9636" s="8"/>
      <c r="H9636" s="8"/>
      <c r="AF9636" s="9"/>
      <c r="AG9636" s="9"/>
      <c r="AH9636" s="9"/>
      <c r="AI9636" s="9"/>
      <c r="AJ9636" s="9"/>
      <c r="AK9636" s="9"/>
      <c r="AL9636" s="9"/>
      <c r="AM9636" s="9"/>
      <c r="AN9636" s="9"/>
      <c r="AO9636" s="27"/>
      <c r="AQ9636" s="29"/>
      <c r="AR9636" s="11"/>
      <c r="AW9636" s="31"/>
      <c r="AZ9636" s="12"/>
      <c r="BA9636" s="12"/>
      <c r="BB9636" s="12"/>
      <c r="BC9636" s="12"/>
    </row>
    <row r="9637" spans="4:55">
      <c r="D9637" s="7"/>
      <c r="E9637" s="7"/>
      <c r="F9637" s="8"/>
      <c r="G9637" s="8"/>
      <c r="H9637" s="8"/>
      <c r="AF9637" s="9"/>
      <c r="AG9637" s="9"/>
      <c r="AH9637" s="9"/>
      <c r="AI9637" s="9"/>
      <c r="AJ9637" s="9"/>
      <c r="AK9637" s="9"/>
      <c r="AL9637" s="9"/>
      <c r="AM9637" s="9"/>
      <c r="AN9637" s="9"/>
      <c r="AO9637" s="27"/>
      <c r="AQ9637" s="29"/>
      <c r="AR9637" s="11"/>
      <c r="AW9637" s="31"/>
      <c r="AZ9637" s="12"/>
      <c r="BA9637" s="12"/>
      <c r="BB9637" s="12"/>
      <c r="BC9637" s="12"/>
    </row>
    <row r="9638" spans="4:55">
      <c r="D9638" s="7"/>
      <c r="E9638" s="7"/>
      <c r="F9638" s="8"/>
      <c r="G9638" s="8"/>
      <c r="H9638" s="8"/>
      <c r="AF9638" s="9"/>
      <c r="AG9638" s="9"/>
      <c r="AH9638" s="9"/>
      <c r="AI9638" s="9"/>
      <c r="AJ9638" s="9"/>
      <c r="AK9638" s="9"/>
      <c r="AL9638" s="9"/>
      <c r="AM9638" s="9"/>
      <c r="AN9638" s="9"/>
      <c r="AO9638" s="27"/>
      <c r="AQ9638" s="29"/>
      <c r="AR9638" s="11"/>
      <c r="AW9638" s="31"/>
      <c r="AZ9638" s="12"/>
      <c r="BA9638" s="12"/>
      <c r="BB9638" s="12"/>
      <c r="BC9638" s="12"/>
    </row>
    <row r="9639" spans="4:55">
      <c r="D9639" s="7"/>
      <c r="E9639" s="7"/>
      <c r="F9639" s="8"/>
      <c r="G9639" s="8"/>
      <c r="H9639" s="8"/>
      <c r="AF9639" s="9"/>
      <c r="AG9639" s="9"/>
      <c r="AH9639" s="9"/>
      <c r="AI9639" s="9"/>
      <c r="AJ9639" s="9"/>
      <c r="AK9639" s="9"/>
      <c r="AL9639" s="9"/>
      <c r="AM9639" s="9"/>
      <c r="AN9639" s="9"/>
      <c r="AO9639" s="27"/>
      <c r="AQ9639" s="29"/>
      <c r="AR9639" s="11"/>
      <c r="AW9639" s="31"/>
      <c r="AZ9639" s="12"/>
      <c r="BA9639" s="12"/>
      <c r="BB9639" s="12"/>
      <c r="BC9639" s="12"/>
    </row>
    <row r="9640" spans="4:55">
      <c r="D9640" s="7"/>
      <c r="E9640" s="7"/>
      <c r="F9640" s="8"/>
      <c r="G9640" s="8"/>
      <c r="H9640" s="8"/>
      <c r="AF9640" s="9"/>
      <c r="AG9640" s="9"/>
      <c r="AH9640" s="9"/>
      <c r="AI9640" s="9"/>
      <c r="AJ9640" s="9"/>
      <c r="AK9640" s="9"/>
      <c r="AL9640" s="9"/>
      <c r="AM9640" s="9"/>
      <c r="AN9640" s="9"/>
      <c r="AO9640" s="27"/>
      <c r="AQ9640" s="29"/>
      <c r="AR9640" s="11"/>
      <c r="AW9640" s="31"/>
      <c r="AZ9640" s="12"/>
      <c r="BA9640" s="12"/>
      <c r="BB9640" s="12"/>
      <c r="BC9640" s="12"/>
    </row>
    <row r="9641" spans="4:55">
      <c r="D9641" s="7"/>
      <c r="E9641" s="7"/>
      <c r="F9641" s="8"/>
      <c r="G9641" s="8"/>
      <c r="H9641" s="8"/>
      <c r="AF9641" s="9"/>
      <c r="AG9641" s="9"/>
      <c r="AH9641" s="9"/>
      <c r="AI9641" s="9"/>
      <c r="AJ9641" s="9"/>
      <c r="AK9641" s="9"/>
      <c r="AL9641" s="9"/>
      <c r="AM9641" s="9"/>
      <c r="AN9641" s="9"/>
      <c r="AO9641" s="27"/>
      <c r="AQ9641" s="29"/>
      <c r="AR9641" s="11"/>
      <c r="AW9641" s="31"/>
      <c r="AZ9641" s="12"/>
      <c r="BA9641" s="12"/>
      <c r="BB9641" s="12"/>
      <c r="BC9641" s="12"/>
    </row>
    <row r="9642" spans="4:55">
      <c r="D9642" s="7"/>
      <c r="E9642" s="7"/>
      <c r="F9642" s="8"/>
      <c r="G9642" s="8"/>
      <c r="H9642" s="8"/>
      <c r="AF9642" s="9"/>
      <c r="AG9642" s="9"/>
      <c r="AH9642" s="9"/>
      <c r="AI9642" s="9"/>
      <c r="AJ9642" s="9"/>
      <c r="AK9642" s="9"/>
      <c r="AL9642" s="9"/>
      <c r="AM9642" s="9"/>
      <c r="AN9642" s="9"/>
      <c r="AO9642" s="27"/>
      <c r="AQ9642" s="29"/>
      <c r="AR9642" s="11"/>
      <c r="AW9642" s="31"/>
      <c r="AZ9642" s="12"/>
      <c r="BA9642" s="12"/>
      <c r="BB9642" s="12"/>
      <c r="BC9642" s="12"/>
    </row>
    <row r="9643" spans="4:55">
      <c r="D9643" s="7"/>
      <c r="E9643" s="7"/>
      <c r="F9643" s="8"/>
      <c r="G9643" s="8"/>
      <c r="H9643" s="8"/>
      <c r="AF9643" s="9"/>
      <c r="AG9643" s="9"/>
      <c r="AH9643" s="9"/>
      <c r="AI9643" s="9"/>
      <c r="AJ9643" s="9"/>
      <c r="AK9643" s="9"/>
      <c r="AL9643" s="9"/>
      <c r="AM9643" s="9"/>
      <c r="AN9643" s="9"/>
      <c r="AO9643" s="27"/>
      <c r="AQ9643" s="29"/>
      <c r="AR9643" s="11"/>
      <c r="AW9643" s="31"/>
      <c r="AZ9643" s="12"/>
      <c r="BA9643" s="12"/>
      <c r="BB9643" s="12"/>
      <c r="BC9643" s="12"/>
    </row>
    <row r="9644" spans="4:55">
      <c r="D9644" s="7"/>
      <c r="E9644" s="7"/>
      <c r="F9644" s="8"/>
      <c r="G9644" s="8"/>
      <c r="H9644" s="8"/>
      <c r="AF9644" s="9"/>
      <c r="AG9644" s="9"/>
      <c r="AH9644" s="9"/>
      <c r="AI9644" s="9"/>
      <c r="AJ9644" s="9"/>
      <c r="AK9644" s="9"/>
      <c r="AL9644" s="9"/>
      <c r="AM9644" s="9"/>
      <c r="AN9644" s="9"/>
      <c r="AO9644" s="27"/>
      <c r="AQ9644" s="29"/>
      <c r="AR9644" s="11"/>
      <c r="AW9644" s="31"/>
      <c r="AZ9644" s="12"/>
      <c r="BA9644" s="12"/>
      <c r="BB9644" s="12"/>
      <c r="BC9644" s="12"/>
    </row>
    <row r="9645" spans="4:55">
      <c r="D9645" s="7"/>
      <c r="E9645" s="7"/>
      <c r="F9645" s="8"/>
      <c r="G9645" s="8"/>
      <c r="H9645" s="8"/>
      <c r="AF9645" s="9"/>
      <c r="AG9645" s="9"/>
      <c r="AH9645" s="9"/>
      <c r="AI9645" s="9"/>
      <c r="AJ9645" s="9"/>
      <c r="AK9645" s="9"/>
      <c r="AL9645" s="9"/>
      <c r="AM9645" s="9"/>
      <c r="AN9645" s="9"/>
      <c r="AO9645" s="27"/>
      <c r="AQ9645" s="29"/>
      <c r="AR9645" s="11"/>
      <c r="AW9645" s="31"/>
      <c r="AZ9645" s="12"/>
      <c r="BA9645" s="12"/>
      <c r="BB9645" s="12"/>
      <c r="BC9645" s="12"/>
    </row>
    <row r="9646" spans="4:55">
      <c r="D9646" s="7"/>
      <c r="E9646" s="7"/>
      <c r="F9646" s="8"/>
      <c r="G9646" s="8"/>
      <c r="H9646" s="8"/>
      <c r="AF9646" s="9"/>
      <c r="AG9646" s="9"/>
      <c r="AH9646" s="9"/>
      <c r="AI9646" s="9"/>
      <c r="AJ9646" s="9"/>
      <c r="AK9646" s="9"/>
      <c r="AL9646" s="9"/>
      <c r="AM9646" s="9"/>
      <c r="AN9646" s="9"/>
      <c r="AO9646" s="27"/>
      <c r="AQ9646" s="29"/>
      <c r="AR9646" s="11"/>
      <c r="AW9646" s="31"/>
      <c r="AZ9646" s="12"/>
      <c r="BA9646" s="12"/>
      <c r="BB9646" s="12"/>
      <c r="BC9646" s="12"/>
    </row>
    <row r="9647" spans="4:55">
      <c r="D9647" s="7"/>
      <c r="E9647" s="7"/>
      <c r="F9647" s="8"/>
      <c r="G9647" s="8"/>
      <c r="H9647" s="8"/>
      <c r="AF9647" s="9"/>
      <c r="AG9647" s="9"/>
      <c r="AH9647" s="9"/>
      <c r="AI9647" s="9"/>
      <c r="AJ9647" s="9"/>
      <c r="AK9647" s="9"/>
      <c r="AL9647" s="9"/>
      <c r="AM9647" s="9"/>
      <c r="AN9647" s="9"/>
      <c r="AO9647" s="27"/>
      <c r="AQ9647" s="29"/>
      <c r="AR9647" s="11"/>
      <c r="AW9647" s="31"/>
      <c r="AZ9647" s="12"/>
      <c r="BA9647" s="12"/>
      <c r="BB9647" s="12"/>
      <c r="BC9647" s="12"/>
    </row>
    <row r="9648" spans="4:55">
      <c r="D9648" s="7"/>
      <c r="E9648" s="7"/>
      <c r="F9648" s="8"/>
      <c r="G9648" s="8"/>
      <c r="H9648" s="8"/>
      <c r="AF9648" s="9"/>
      <c r="AG9648" s="9"/>
      <c r="AH9648" s="9"/>
      <c r="AI9648" s="9"/>
      <c r="AJ9648" s="9"/>
      <c r="AK9648" s="9"/>
      <c r="AL9648" s="9"/>
      <c r="AM9648" s="9"/>
      <c r="AN9648" s="9"/>
      <c r="AO9648" s="27"/>
      <c r="AQ9648" s="29"/>
      <c r="AR9648" s="11"/>
      <c r="AW9648" s="31"/>
      <c r="AZ9648" s="12"/>
      <c r="BA9648" s="12"/>
      <c r="BB9648" s="12"/>
      <c r="BC9648" s="12"/>
    </row>
    <row r="9649" spans="4:55">
      <c r="D9649" s="7"/>
      <c r="E9649" s="7"/>
      <c r="F9649" s="8"/>
      <c r="G9649" s="8"/>
      <c r="H9649" s="8"/>
      <c r="AF9649" s="9"/>
      <c r="AG9649" s="9"/>
      <c r="AH9649" s="9"/>
      <c r="AI9649" s="9"/>
      <c r="AJ9649" s="9"/>
      <c r="AK9649" s="9"/>
      <c r="AL9649" s="9"/>
      <c r="AM9649" s="9"/>
      <c r="AN9649" s="9"/>
      <c r="AO9649" s="27"/>
      <c r="AQ9649" s="29"/>
      <c r="AR9649" s="11"/>
      <c r="AW9649" s="31"/>
      <c r="AZ9649" s="12"/>
      <c r="BA9649" s="12"/>
      <c r="BB9649" s="12"/>
      <c r="BC9649" s="12"/>
    </row>
    <row r="9650" spans="4:55">
      <c r="D9650" s="7"/>
      <c r="E9650" s="7"/>
      <c r="F9650" s="8"/>
      <c r="G9650" s="8"/>
      <c r="H9650" s="8"/>
      <c r="AF9650" s="9"/>
      <c r="AG9650" s="9"/>
      <c r="AH9650" s="9"/>
      <c r="AI9650" s="9"/>
      <c r="AJ9650" s="9"/>
      <c r="AK9650" s="9"/>
      <c r="AL9650" s="9"/>
      <c r="AM9650" s="9"/>
      <c r="AN9650" s="9"/>
      <c r="AO9650" s="27"/>
      <c r="AQ9650" s="29"/>
      <c r="AR9650" s="11"/>
      <c r="AW9650" s="31"/>
      <c r="AZ9650" s="12"/>
      <c r="BA9650" s="12"/>
      <c r="BB9650" s="12"/>
      <c r="BC9650" s="12"/>
    </row>
    <row r="9651" spans="4:55">
      <c r="D9651" s="7"/>
      <c r="E9651" s="7"/>
      <c r="F9651" s="8"/>
      <c r="G9651" s="8"/>
      <c r="H9651" s="8"/>
      <c r="AF9651" s="9"/>
      <c r="AG9651" s="9"/>
      <c r="AH9651" s="9"/>
      <c r="AI9651" s="9"/>
      <c r="AJ9651" s="9"/>
      <c r="AK9651" s="9"/>
      <c r="AL9651" s="9"/>
      <c r="AM9651" s="9"/>
      <c r="AN9651" s="9"/>
      <c r="AO9651" s="27"/>
      <c r="AQ9651" s="29"/>
      <c r="AR9651" s="11"/>
      <c r="AW9651" s="31"/>
      <c r="AZ9651" s="12"/>
      <c r="BA9651" s="12"/>
      <c r="BB9651" s="12"/>
      <c r="BC9651" s="12"/>
    </row>
    <row r="9652" spans="4:55">
      <c r="D9652" s="7"/>
      <c r="E9652" s="7"/>
      <c r="F9652" s="8"/>
      <c r="G9652" s="8"/>
      <c r="H9652" s="8"/>
      <c r="AF9652" s="9"/>
      <c r="AG9652" s="9"/>
      <c r="AH9652" s="9"/>
      <c r="AI9652" s="9"/>
      <c r="AJ9652" s="9"/>
      <c r="AK9652" s="9"/>
      <c r="AL9652" s="9"/>
      <c r="AM9652" s="9"/>
      <c r="AN9652" s="9"/>
      <c r="AO9652" s="27"/>
      <c r="AQ9652" s="29"/>
      <c r="AR9652" s="11"/>
      <c r="AW9652" s="31"/>
      <c r="AZ9652" s="12"/>
      <c r="BA9652" s="12"/>
      <c r="BB9652" s="12"/>
      <c r="BC9652" s="12"/>
    </row>
    <row r="9653" spans="4:55">
      <c r="D9653" s="7"/>
      <c r="E9653" s="7"/>
      <c r="F9653" s="8"/>
      <c r="G9653" s="8"/>
      <c r="H9653" s="8"/>
      <c r="AF9653" s="9"/>
      <c r="AG9653" s="9"/>
      <c r="AH9653" s="9"/>
      <c r="AI9653" s="9"/>
      <c r="AJ9653" s="9"/>
      <c r="AK9653" s="9"/>
      <c r="AL9653" s="9"/>
      <c r="AM9653" s="9"/>
      <c r="AN9653" s="9"/>
      <c r="AO9653" s="27"/>
      <c r="AQ9653" s="29"/>
      <c r="AR9653" s="11"/>
      <c r="AW9653" s="31"/>
      <c r="AZ9653" s="12"/>
      <c r="BA9653" s="12"/>
      <c r="BB9653" s="12"/>
      <c r="BC9653" s="12"/>
    </row>
    <row r="9654" spans="4:55">
      <c r="D9654" s="7"/>
      <c r="E9654" s="7"/>
      <c r="F9654" s="8"/>
      <c r="G9654" s="8"/>
      <c r="H9654" s="8"/>
      <c r="AF9654" s="9"/>
      <c r="AG9654" s="9"/>
      <c r="AH9654" s="9"/>
      <c r="AI9654" s="9"/>
      <c r="AJ9654" s="9"/>
      <c r="AK9654" s="9"/>
      <c r="AL9654" s="9"/>
      <c r="AM9654" s="9"/>
      <c r="AN9654" s="9"/>
      <c r="AO9654" s="27"/>
      <c r="AQ9654" s="29"/>
      <c r="AR9654" s="11"/>
      <c r="AW9654" s="31"/>
      <c r="AZ9654" s="12"/>
      <c r="BA9654" s="12"/>
      <c r="BB9654" s="12"/>
      <c r="BC9654" s="12"/>
    </row>
    <row r="9655" spans="4:55">
      <c r="D9655" s="7"/>
      <c r="E9655" s="7"/>
      <c r="F9655" s="8"/>
      <c r="G9655" s="8"/>
      <c r="H9655" s="8"/>
      <c r="AF9655" s="9"/>
      <c r="AG9655" s="9"/>
      <c r="AH9655" s="9"/>
      <c r="AI9655" s="9"/>
      <c r="AJ9655" s="9"/>
      <c r="AK9655" s="9"/>
      <c r="AL9655" s="9"/>
      <c r="AM9655" s="9"/>
      <c r="AN9655" s="9"/>
      <c r="AO9655" s="27"/>
      <c r="AQ9655" s="29"/>
      <c r="AR9655" s="11"/>
      <c r="AW9655" s="31"/>
      <c r="AZ9655" s="12"/>
      <c r="BA9655" s="12"/>
      <c r="BB9655" s="12"/>
      <c r="BC9655" s="12"/>
    </row>
    <row r="9656" spans="4:55">
      <c r="D9656" s="7"/>
      <c r="E9656" s="7"/>
      <c r="F9656" s="8"/>
      <c r="G9656" s="8"/>
      <c r="H9656" s="8"/>
      <c r="AF9656" s="9"/>
      <c r="AG9656" s="9"/>
      <c r="AH9656" s="9"/>
      <c r="AI9656" s="9"/>
      <c r="AJ9656" s="9"/>
      <c r="AK9656" s="9"/>
      <c r="AL9656" s="9"/>
      <c r="AM9656" s="9"/>
      <c r="AN9656" s="9"/>
      <c r="AO9656" s="27"/>
      <c r="AQ9656" s="29"/>
      <c r="AR9656" s="11"/>
      <c r="AW9656" s="31"/>
      <c r="AZ9656" s="12"/>
      <c r="BA9656" s="12"/>
      <c r="BB9656" s="12"/>
      <c r="BC9656" s="12"/>
    </row>
    <row r="9657" spans="4:55">
      <c r="D9657" s="7"/>
      <c r="E9657" s="7"/>
      <c r="F9657" s="8"/>
      <c r="G9657" s="8"/>
      <c r="H9657" s="8"/>
      <c r="AF9657" s="9"/>
      <c r="AG9657" s="9"/>
      <c r="AH9657" s="9"/>
      <c r="AI9657" s="9"/>
      <c r="AJ9657" s="9"/>
      <c r="AK9657" s="9"/>
      <c r="AL9657" s="9"/>
      <c r="AM9657" s="9"/>
      <c r="AN9657" s="9"/>
      <c r="AO9657" s="27"/>
      <c r="AQ9657" s="29"/>
      <c r="AR9657" s="11"/>
      <c r="AW9657" s="31"/>
      <c r="AZ9657" s="12"/>
      <c r="BA9657" s="12"/>
      <c r="BB9657" s="12"/>
      <c r="BC9657" s="12"/>
    </row>
    <row r="9658" spans="4:55">
      <c r="D9658" s="7"/>
      <c r="E9658" s="7"/>
      <c r="F9658" s="8"/>
      <c r="G9658" s="8"/>
      <c r="H9658" s="8"/>
      <c r="AF9658" s="9"/>
      <c r="AG9658" s="9"/>
      <c r="AH9658" s="9"/>
      <c r="AI9658" s="9"/>
      <c r="AJ9658" s="9"/>
      <c r="AK9658" s="9"/>
      <c r="AL9658" s="9"/>
      <c r="AM9658" s="9"/>
      <c r="AN9658" s="9"/>
      <c r="AO9658" s="27"/>
      <c r="AQ9658" s="29"/>
      <c r="AR9658" s="11"/>
      <c r="AW9658" s="31"/>
      <c r="AZ9658" s="12"/>
      <c r="BA9658" s="12"/>
      <c r="BB9658" s="12"/>
      <c r="BC9658" s="12"/>
    </row>
    <row r="9659" spans="4:55">
      <c r="D9659" s="7"/>
      <c r="E9659" s="7"/>
      <c r="F9659" s="8"/>
      <c r="G9659" s="8"/>
      <c r="H9659" s="8"/>
      <c r="AF9659" s="9"/>
      <c r="AG9659" s="9"/>
      <c r="AH9659" s="9"/>
      <c r="AI9659" s="9"/>
      <c r="AJ9659" s="9"/>
      <c r="AK9659" s="9"/>
      <c r="AL9659" s="9"/>
      <c r="AM9659" s="9"/>
      <c r="AN9659" s="9"/>
      <c r="AO9659" s="27"/>
      <c r="AQ9659" s="29"/>
      <c r="AR9659" s="11"/>
      <c r="AW9659" s="31"/>
      <c r="AZ9659" s="12"/>
      <c r="BA9659" s="12"/>
      <c r="BB9659" s="12"/>
      <c r="BC9659" s="12"/>
    </row>
    <row r="9660" spans="4:55">
      <c r="D9660" s="7"/>
      <c r="E9660" s="7"/>
      <c r="F9660" s="8"/>
      <c r="G9660" s="8"/>
      <c r="H9660" s="8"/>
      <c r="AF9660" s="9"/>
      <c r="AG9660" s="9"/>
      <c r="AH9660" s="9"/>
      <c r="AI9660" s="9"/>
      <c r="AJ9660" s="9"/>
      <c r="AK9660" s="9"/>
      <c r="AL9660" s="9"/>
      <c r="AM9660" s="9"/>
      <c r="AN9660" s="9"/>
      <c r="AO9660" s="27"/>
      <c r="AQ9660" s="29"/>
      <c r="AR9660" s="11"/>
      <c r="AW9660" s="31"/>
      <c r="AZ9660" s="12"/>
      <c r="BA9660" s="12"/>
      <c r="BB9660" s="12"/>
      <c r="BC9660" s="12"/>
    </row>
    <row r="9661" spans="4:55">
      <c r="D9661" s="7"/>
      <c r="E9661" s="7"/>
      <c r="F9661" s="8"/>
      <c r="G9661" s="8"/>
      <c r="H9661" s="8"/>
      <c r="AF9661" s="9"/>
      <c r="AG9661" s="9"/>
      <c r="AH9661" s="9"/>
      <c r="AI9661" s="9"/>
      <c r="AJ9661" s="9"/>
      <c r="AK9661" s="9"/>
      <c r="AL9661" s="9"/>
      <c r="AM9661" s="9"/>
      <c r="AN9661" s="9"/>
      <c r="AO9661" s="27"/>
      <c r="AQ9661" s="29"/>
      <c r="AR9661" s="11"/>
      <c r="AW9661" s="31"/>
      <c r="AZ9661" s="12"/>
      <c r="BA9661" s="12"/>
      <c r="BB9661" s="12"/>
      <c r="BC9661" s="12"/>
    </row>
    <row r="9662" spans="4:55">
      <c r="D9662" s="7"/>
      <c r="E9662" s="7"/>
      <c r="F9662" s="8"/>
      <c r="G9662" s="8"/>
      <c r="H9662" s="8"/>
      <c r="AF9662" s="9"/>
      <c r="AG9662" s="9"/>
      <c r="AH9662" s="9"/>
      <c r="AI9662" s="9"/>
      <c r="AJ9662" s="9"/>
      <c r="AK9662" s="9"/>
      <c r="AL9662" s="9"/>
      <c r="AM9662" s="9"/>
      <c r="AN9662" s="9"/>
      <c r="AO9662" s="27"/>
      <c r="AQ9662" s="29"/>
      <c r="AR9662" s="11"/>
      <c r="AW9662" s="31"/>
      <c r="AZ9662" s="12"/>
      <c r="BA9662" s="12"/>
      <c r="BB9662" s="12"/>
      <c r="BC9662" s="12"/>
    </row>
    <row r="9663" spans="4:55">
      <c r="D9663" s="7"/>
      <c r="E9663" s="7"/>
      <c r="F9663" s="8"/>
      <c r="G9663" s="8"/>
      <c r="H9663" s="8"/>
      <c r="AF9663" s="9"/>
      <c r="AG9663" s="9"/>
      <c r="AH9663" s="9"/>
      <c r="AI9663" s="9"/>
      <c r="AJ9663" s="9"/>
      <c r="AK9663" s="9"/>
      <c r="AL9663" s="9"/>
      <c r="AM9663" s="9"/>
      <c r="AN9663" s="9"/>
      <c r="AO9663" s="27"/>
      <c r="AQ9663" s="29"/>
      <c r="AR9663" s="11"/>
      <c r="AW9663" s="31"/>
      <c r="AZ9663" s="12"/>
      <c r="BA9663" s="12"/>
      <c r="BB9663" s="12"/>
      <c r="BC9663" s="12"/>
    </row>
    <row r="9664" spans="4:55">
      <c r="D9664" s="7"/>
      <c r="E9664" s="7"/>
      <c r="F9664" s="8"/>
      <c r="G9664" s="8"/>
      <c r="H9664" s="8"/>
      <c r="AF9664" s="9"/>
      <c r="AG9664" s="9"/>
      <c r="AH9664" s="9"/>
      <c r="AI9664" s="9"/>
      <c r="AJ9664" s="9"/>
      <c r="AK9664" s="9"/>
      <c r="AL9664" s="9"/>
      <c r="AM9664" s="9"/>
      <c r="AN9664" s="9"/>
      <c r="AO9664" s="27"/>
      <c r="AQ9664" s="29"/>
      <c r="AR9664" s="11"/>
      <c r="AW9664" s="31"/>
      <c r="AZ9664" s="12"/>
      <c r="BA9664" s="12"/>
      <c r="BB9664" s="12"/>
      <c r="BC9664" s="12"/>
    </row>
    <row r="9665" spans="4:55">
      <c r="D9665" s="7"/>
      <c r="E9665" s="7"/>
      <c r="F9665" s="8"/>
      <c r="G9665" s="8"/>
      <c r="H9665" s="8"/>
      <c r="AF9665" s="9"/>
      <c r="AG9665" s="9"/>
      <c r="AH9665" s="9"/>
      <c r="AI9665" s="9"/>
      <c r="AJ9665" s="9"/>
      <c r="AK9665" s="9"/>
      <c r="AL9665" s="9"/>
      <c r="AM9665" s="9"/>
      <c r="AN9665" s="9"/>
      <c r="AO9665" s="27"/>
      <c r="AQ9665" s="29"/>
      <c r="AR9665" s="11"/>
      <c r="AW9665" s="31"/>
      <c r="AZ9665" s="12"/>
      <c r="BA9665" s="12"/>
      <c r="BB9665" s="12"/>
      <c r="BC9665" s="12"/>
    </row>
    <row r="9666" spans="4:55">
      <c r="D9666" s="7"/>
      <c r="E9666" s="7"/>
      <c r="F9666" s="8"/>
      <c r="G9666" s="8"/>
      <c r="H9666" s="8"/>
      <c r="AF9666" s="9"/>
      <c r="AG9666" s="9"/>
      <c r="AH9666" s="9"/>
      <c r="AI9666" s="9"/>
      <c r="AJ9666" s="9"/>
      <c r="AK9666" s="9"/>
      <c r="AL9666" s="9"/>
      <c r="AM9666" s="9"/>
      <c r="AN9666" s="9"/>
      <c r="AO9666" s="27"/>
      <c r="AQ9666" s="29"/>
      <c r="AR9666" s="11"/>
      <c r="AW9666" s="31"/>
      <c r="AZ9666" s="12"/>
      <c r="BA9666" s="12"/>
      <c r="BB9666" s="12"/>
      <c r="BC9666" s="12"/>
    </row>
    <row r="9667" spans="4:55">
      <c r="D9667" s="7"/>
      <c r="E9667" s="7"/>
      <c r="F9667" s="8"/>
      <c r="G9667" s="8"/>
      <c r="H9667" s="8"/>
      <c r="AF9667" s="9"/>
      <c r="AG9667" s="9"/>
      <c r="AH9667" s="9"/>
      <c r="AI9667" s="9"/>
      <c r="AJ9667" s="9"/>
      <c r="AK9667" s="9"/>
      <c r="AL9667" s="9"/>
      <c r="AM9667" s="9"/>
      <c r="AN9667" s="9"/>
      <c r="AO9667" s="27"/>
      <c r="AQ9667" s="29"/>
      <c r="AR9667" s="11"/>
      <c r="AW9667" s="31"/>
      <c r="AZ9667" s="12"/>
      <c r="BA9667" s="12"/>
      <c r="BB9667" s="12"/>
      <c r="BC9667" s="12"/>
    </row>
    <row r="9668" spans="4:55">
      <c r="D9668" s="7"/>
      <c r="E9668" s="7"/>
      <c r="F9668" s="8"/>
      <c r="G9668" s="8"/>
      <c r="H9668" s="8"/>
      <c r="AF9668" s="9"/>
      <c r="AG9668" s="9"/>
      <c r="AH9668" s="9"/>
      <c r="AI9668" s="9"/>
      <c r="AJ9668" s="9"/>
      <c r="AK9668" s="9"/>
      <c r="AL9668" s="9"/>
      <c r="AM9668" s="9"/>
      <c r="AN9668" s="9"/>
      <c r="AO9668" s="27"/>
      <c r="AQ9668" s="29"/>
      <c r="AR9668" s="11"/>
      <c r="AW9668" s="31"/>
      <c r="AZ9668" s="12"/>
      <c r="BA9668" s="12"/>
      <c r="BB9668" s="12"/>
      <c r="BC9668" s="12"/>
    </row>
    <row r="9669" spans="4:55">
      <c r="D9669" s="7"/>
      <c r="E9669" s="7"/>
      <c r="F9669" s="8"/>
      <c r="G9669" s="8"/>
      <c r="H9669" s="8"/>
      <c r="AF9669" s="9"/>
      <c r="AG9669" s="9"/>
      <c r="AH9669" s="9"/>
      <c r="AI9669" s="9"/>
      <c r="AJ9669" s="9"/>
      <c r="AK9669" s="9"/>
      <c r="AL9669" s="9"/>
      <c r="AM9669" s="9"/>
      <c r="AN9669" s="9"/>
      <c r="AO9669" s="27"/>
      <c r="AQ9669" s="29"/>
      <c r="AR9669" s="11"/>
      <c r="AW9669" s="31"/>
      <c r="AZ9669" s="12"/>
      <c r="BA9669" s="12"/>
      <c r="BB9669" s="12"/>
      <c r="BC9669" s="12"/>
    </row>
    <row r="9670" spans="4:55">
      <c r="D9670" s="7"/>
      <c r="E9670" s="7"/>
      <c r="F9670" s="8"/>
      <c r="G9670" s="8"/>
      <c r="H9670" s="8"/>
      <c r="AF9670" s="9"/>
      <c r="AG9670" s="9"/>
      <c r="AH9670" s="9"/>
      <c r="AI9670" s="9"/>
      <c r="AJ9670" s="9"/>
      <c r="AK9670" s="9"/>
      <c r="AL9670" s="9"/>
      <c r="AM9670" s="9"/>
      <c r="AN9670" s="9"/>
      <c r="AO9670" s="27"/>
      <c r="AQ9670" s="29"/>
      <c r="AR9670" s="11"/>
      <c r="AW9670" s="31"/>
      <c r="AZ9670" s="12"/>
      <c r="BA9670" s="12"/>
      <c r="BB9670" s="12"/>
      <c r="BC9670" s="12"/>
    </row>
    <row r="9671" spans="4:55">
      <c r="D9671" s="7"/>
      <c r="E9671" s="7"/>
      <c r="F9671" s="8"/>
      <c r="G9671" s="8"/>
      <c r="H9671" s="8"/>
      <c r="AF9671" s="9"/>
      <c r="AG9671" s="9"/>
      <c r="AH9671" s="9"/>
      <c r="AI9671" s="9"/>
      <c r="AJ9671" s="9"/>
      <c r="AK9671" s="9"/>
      <c r="AL9671" s="9"/>
      <c r="AM9671" s="9"/>
      <c r="AN9671" s="9"/>
      <c r="AO9671" s="27"/>
      <c r="AQ9671" s="29"/>
      <c r="AR9671" s="11"/>
      <c r="AW9671" s="31"/>
      <c r="AZ9671" s="12"/>
      <c r="BA9671" s="12"/>
      <c r="BB9671" s="12"/>
      <c r="BC9671" s="12"/>
    </row>
    <row r="9672" spans="4:55">
      <c r="D9672" s="7"/>
      <c r="E9672" s="7"/>
      <c r="F9672" s="8"/>
      <c r="G9672" s="8"/>
      <c r="H9672" s="8"/>
      <c r="AF9672" s="9"/>
      <c r="AG9672" s="9"/>
      <c r="AH9672" s="9"/>
      <c r="AI9672" s="9"/>
      <c r="AJ9672" s="9"/>
      <c r="AK9672" s="9"/>
      <c r="AL9672" s="9"/>
      <c r="AM9672" s="9"/>
      <c r="AN9672" s="9"/>
      <c r="AO9672" s="27"/>
      <c r="AQ9672" s="29"/>
      <c r="AR9672" s="11"/>
      <c r="AW9672" s="31"/>
      <c r="AZ9672" s="12"/>
      <c r="BA9672" s="12"/>
      <c r="BB9672" s="12"/>
      <c r="BC9672" s="12"/>
    </row>
    <row r="9673" spans="4:55">
      <c r="D9673" s="7"/>
      <c r="E9673" s="7"/>
      <c r="F9673" s="8"/>
      <c r="G9673" s="8"/>
      <c r="H9673" s="8"/>
      <c r="AF9673" s="9"/>
      <c r="AG9673" s="9"/>
      <c r="AH9673" s="9"/>
      <c r="AI9673" s="9"/>
      <c r="AJ9673" s="9"/>
      <c r="AK9673" s="9"/>
      <c r="AL9673" s="9"/>
      <c r="AM9673" s="9"/>
      <c r="AN9673" s="9"/>
      <c r="AO9673" s="27"/>
      <c r="AQ9673" s="29"/>
      <c r="AR9673" s="11"/>
      <c r="AW9673" s="31"/>
      <c r="AZ9673" s="12"/>
      <c r="BA9673" s="12"/>
      <c r="BB9673" s="12"/>
      <c r="BC9673" s="12"/>
    </row>
    <row r="9674" spans="4:55">
      <c r="D9674" s="7"/>
      <c r="E9674" s="7"/>
      <c r="F9674" s="8"/>
      <c r="G9674" s="8"/>
      <c r="H9674" s="8"/>
      <c r="AF9674" s="9"/>
      <c r="AG9674" s="9"/>
      <c r="AH9674" s="9"/>
      <c r="AI9674" s="9"/>
      <c r="AJ9674" s="9"/>
      <c r="AK9674" s="9"/>
      <c r="AL9674" s="9"/>
      <c r="AM9674" s="9"/>
      <c r="AN9674" s="9"/>
      <c r="AO9674" s="27"/>
      <c r="AQ9674" s="29"/>
      <c r="AR9674" s="11"/>
      <c r="AW9674" s="31"/>
      <c r="AZ9674" s="12"/>
      <c r="BA9674" s="12"/>
      <c r="BB9674" s="12"/>
      <c r="BC9674" s="12"/>
    </row>
    <row r="9675" spans="4:55">
      <c r="D9675" s="7"/>
      <c r="E9675" s="7"/>
      <c r="F9675" s="8"/>
      <c r="G9675" s="8"/>
      <c r="H9675" s="8"/>
      <c r="AF9675" s="9"/>
      <c r="AG9675" s="9"/>
      <c r="AH9675" s="9"/>
      <c r="AI9675" s="9"/>
      <c r="AJ9675" s="9"/>
      <c r="AK9675" s="9"/>
      <c r="AL9675" s="9"/>
      <c r="AM9675" s="9"/>
      <c r="AN9675" s="9"/>
      <c r="AO9675" s="27"/>
      <c r="AQ9675" s="29"/>
      <c r="AR9675" s="11"/>
      <c r="AW9675" s="31"/>
      <c r="AZ9675" s="12"/>
      <c r="BA9675" s="12"/>
      <c r="BB9675" s="12"/>
      <c r="BC9675" s="12"/>
    </row>
    <row r="9676" spans="4:55">
      <c r="D9676" s="7"/>
      <c r="E9676" s="7"/>
      <c r="F9676" s="8"/>
      <c r="G9676" s="8"/>
      <c r="H9676" s="8"/>
      <c r="AF9676" s="9"/>
      <c r="AG9676" s="9"/>
      <c r="AH9676" s="9"/>
      <c r="AI9676" s="9"/>
      <c r="AJ9676" s="9"/>
      <c r="AK9676" s="9"/>
      <c r="AL9676" s="9"/>
      <c r="AM9676" s="9"/>
      <c r="AN9676" s="9"/>
      <c r="AO9676" s="27"/>
      <c r="AQ9676" s="29"/>
      <c r="AR9676" s="11"/>
      <c r="AW9676" s="31"/>
      <c r="AZ9676" s="12"/>
      <c r="BA9676" s="12"/>
      <c r="BB9676" s="12"/>
      <c r="BC9676" s="12"/>
    </row>
    <row r="9677" spans="4:55">
      <c r="D9677" s="7"/>
      <c r="E9677" s="7"/>
      <c r="F9677" s="8"/>
      <c r="G9677" s="8"/>
      <c r="H9677" s="8"/>
      <c r="AF9677" s="9"/>
      <c r="AG9677" s="9"/>
      <c r="AH9677" s="9"/>
      <c r="AI9677" s="9"/>
      <c r="AJ9677" s="9"/>
      <c r="AK9677" s="9"/>
      <c r="AL9677" s="9"/>
      <c r="AM9677" s="9"/>
      <c r="AN9677" s="9"/>
      <c r="AO9677" s="27"/>
      <c r="AQ9677" s="29"/>
      <c r="AR9677" s="11"/>
      <c r="AW9677" s="31"/>
      <c r="AZ9677" s="12"/>
      <c r="BA9677" s="12"/>
      <c r="BB9677" s="12"/>
      <c r="BC9677" s="12"/>
    </row>
    <row r="9678" spans="4:55">
      <c r="D9678" s="7"/>
      <c r="E9678" s="7"/>
      <c r="F9678" s="8"/>
      <c r="G9678" s="8"/>
      <c r="H9678" s="8"/>
      <c r="AF9678" s="9"/>
      <c r="AG9678" s="9"/>
      <c r="AH9678" s="9"/>
      <c r="AI9678" s="9"/>
      <c r="AJ9678" s="9"/>
      <c r="AK9678" s="9"/>
      <c r="AL9678" s="9"/>
      <c r="AM9678" s="9"/>
      <c r="AN9678" s="9"/>
      <c r="AO9678" s="27"/>
      <c r="AQ9678" s="29"/>
      <c r="AR9678" s="11"/>
      <c r="AW9678" s="31"/>
      <c r="AZ9678" s="12"/>
      <c r="BA9678" s="12"/>
      <c r="BB9678" s="12"/>
      <c r="BC9678" s="12"/>
    </row>
    <row r="9679" spans="4:55">
      <c r="D9679" s="7"/>
      <c r="E9679" s="7"/>
      <c r="F9679" s="8"/>
      <c r="G9679" s="8"/>
      <c r="H9679" s="8"/>
      <c r="AF9679" s="9"/>
      <c r="AG9679" s="9"/>
      <c r="AH9679" s="9"/>
      <c r="AI9679" s="9"/>
      <c r="AJ9679" s="9"/>
      <c r="AK9679" s="9"/>
      <c r="AL9679" s="9"/>
      <c r="AM9679" s="9"/>
      <c r="AN9679" s="9"/>
      <c r="AO9679" s="27"/>
      <c r="AQ9679" s="29"/>
      <c r="AR9679" s="11"/>
      <c r="AW9679" s="31"/>
      <c r="AZ9679" s="12"/>
      <c r="BA9679" s="12"/>
      <c r="BB9679" s="12"/>
      <c r="BC9679" s="12"/>
    </row>
    <row r="9680" spans="4:55">
      <c r="D9680" s="7"/>
      <c r="E9680" s="7"/>
      <c r="F9680" s="8"/>
      <c r="G9680" s="8"/>
      <c r="H9680" s="8"/>
      <c r="AF9680" s="9"/>
      <c r="AG9680" s="9"/>
      <c r="AH9680" s="9"/>
      <c r="AI9680" s="9"/>
      <c r="AJ9680" s="9"/>
      <c r="AK9680" s="9"/>
      <c r="AL9680" s="9"/>
      <c r="AM9680" s="9"/>
      <c r="AN9680" s="9"/>
      <c r="AO9680" s="27"/>
      <c r="AQ9680" s="29"/>
      <c r="AR9680" s="11"/>
      <c r="AW9680" s="31"/>
      <c r="AZ9680" s="12"/>
      <c r="BA9680" s="12"/>
      <c r="BB9680" s="12"/>
      <c r="BC9680" s="12"/>
    </row>
    <row r="9681" spans="4:55">
      <c r="D9681" s="7"/>
      <c r="E9681" s="7"/>
      <c r="F9681" s="8"/>
      <c r="G9681" s="8"/>
      <c r="H9681" s="8"/>
      <c r="AF9681" s="9"/>
      <c r="AG9681" s="9"/>
      <c r="AH9681" s="9"/>
      <c r="AI9681" s="9"/>
      <c r="AJ9681" s="9"/>
      <c r="AK9681" s="9"/>
      <c r="AL9681" s="9"/>
      <c r="AM9681" s="9"/>
      <c r="AN9681" s="9"/>
      <c r="AO9681" s="27"/>
      <c r="AQ9681" s="29"/>
      <c r="AR9681" s="11"/>
      <c r="AW9681" s="31"/>
      <c r="AZ9681" s="12"/>
      <c r="BA9681" s="12"/>
      <c r="BB9681" s="12"/>
      <c r="BC9681" s="12"/>
    </row>
    <row r="9682" spans="4:55">
      <c r="D9682" s="7"/>
      <c r="E9682" s="7"/>
      <c r="F9682" s="8"/>
      <c r="G9682" s="8"/>
      <c r="H9682" s="8"/>
      <c r="AF9682" s="9"/>
      <c r="AG9682" s="9"/>
      <c r="AH9682" s="9"/>
      <c r="AI9682" s="9"/>
      <c r="AJ9682" s="9"/>
      <c r="AK9682" s="9"/>
      <c r="AL9682" s="9"/>
      <c r="AM9682" s="9"/>
      <c r="AN9682" s="9"/>
      <c r="AO9682" s="27"/>
      <c r="AQ9682" s="29"/>
      <c r="AR9682" s="11"/>
      <c r="AW9682" s="31"/>
      <c r="AZ9682" s="12"/>
      <c r="BA9682" s="12"/>
      <c r="BB9682" s="12"/>
      <c r="BC9682" s="12"/>
    </row>
    <row r="9683" spans="4:55">
      <c r="D9683" s="7"/>
      <c r="E9683" s="7"/>
      <c r="F9683" s="8"/>
      <c r="G9683" s="8"/>
      <c r="H9683" s="8"/>
      <c r="AF9683" s="9"/>
      <c r="AG9683" s="9"/>
      <c r="AH9683" s="9"/>
      <c r="AI9683" s="9"/>
      <c r="AJ9683" s="9"/>
      <c r="AK9683" s="9"/>
      <c r="AL9683" s="9"/>
      <c r="AM9683" s="9"/>
      <c r="AN9683" s="9"/>
      <c r="AO9683" s="27"/>
      <c r="AQ9683" s="29"/>
      <c r="AR9683" s="11"/>
      <c r="AW9683" s="31"/>
      <c r="AZ9683" s="12"/>
      <c r="BA9683" s="12"/>
      <c r="BB9683" s="12"/>
      <c r="BC9683" s="12"/>
    </row>
    <row r="9684" spans="4:55">
      <c r="D9684" s="7"/>
      <c r="E9684" s="7"/>
      <c r="F9684" s="8"/>
      <c r="G9684" s="8"/>
      <c r="H9684" s="8"/>
      <c r="AF9684" s="9"/>
      <c r="AG9684" s="9"/>
      <c r="AH9684" s="9"/>
      <c r="AI9684" s="9"/>
      <c r="AJ9684" s="9"/>
      <c r="AK9684" s="9"/>
      <c r="AL9684" s="9"/>
      <c r="AM9684" s="9"/>
      <c r="AN9684" s="9"/>
      <c r="AO9684" s="27"/>
      <c r="AQ9684" s="29"/>
      <c r="AR9684" s="11"/>
      <c r="AW9684" s="31"/>
      <c r="AZ9684" s="12"/>
      <c r="BA9684" s="12"/>
      <c r="BB9684" s="12"/>
      <c r="BC9684" s="12"/>
    </row>
    <row r="9685" spans="4:55">
      <c r="D9685" s="7"/>
      <c r="E9685" s="7"/>
      <c r="F9685" s="8"/>
      <c r="G9685" s="8"/>
      <c r="H9685" s="8"/>
      <c r="AF9685" s="9"/>
      <c r="AG9685" s="9"/>
      <c r="AH9685" s="9"/>
      <c r="AI9685" s="9"/>
      <c r="AJ9685" s="9"/>
      <c r="AK9685" s="9"/>
      <c r="AL9685" s="9"/>
      <c r="AM9685" s="9"/>
      <c r="AN9685" s="9"/>
      <c r="AO9685" s="27"/>
      <c r="AQ9685" s="29"/>
      <c r="AR9685" s="11"/>
      <c r="AW9685" s="31"/>
      <c r="AZ9685" s="12"/>
      <c r="BA9685" s="12"/>
      <c r="BB9685" s="12"/>
      <c r="BC9685" s="12"/>
    </row>
    <row r="9686" spans="4:55">
      <c r="D9686" s="7"/>
      <c r="E9686" s="7"/>
      <c r="F9686" s="8"/>
      <c r="G9686" s="8"/>
      <c r="H9686" s="8"/>
      <c r="AF9686" s="9"/>
      <c r="AG9686" s="9"/>
      <c r="AH9686" s="9"/>
      <c r="AI9686" s="9"/>
      <c r="AJ9686" s="9"/>
      <c r="AK9686" s="9"/>
      <c r="AL9686" s="9"/>
      <c r="AM9686" s="9"/>
      <c r="AN9686" s="9"/>
      <c r="AO9686" s="27"/>
      <c r="AQ9686" s="29"/>
      <c r="AR9686" s="11"/>
      <c r="AW9686" s="31"/>
      <c r="AZ9686" s="12"/>
      <c r="BA9686" s="12"/>
      <c r="BB9686" s="12"/>
      <c r="BC9686" s="12"/>
    </row>
    <row r="9687" spans="4:55">
      <c r="D9687" s="7"/>
      <c r="E9687" s="7"/>
      <c r="F9687" s="8"/>
      <c r="G9687" s="8"/>
      <c r="H9687" s="8"/>
      <c r="AF9687" s="9"/>
      <c r="AG9687" s="9"/>
      <c r="AH9687" s="9"/>
      <c r="AI9687" s="9"/>
      <c r="AJ9687" s="9"/>
      <c r="AK9687" s="9"/>
      <c r="AL9687" s="9"/>
      <c r="AM9687" s="9"/>
      <c r="AN9687" s="9"/>
      <c r="AO9687" s="27"/>
      <c r="AQ9687" s="29"/>
      <c r="AR9687" s="11"/>
      <c r="AW9687" s="31"/>
      <c r="AZ9687" s="12"/>
      <c r="BA9687" s="12"/>
      <c r="BB9687" s="12"/>
      <c r="BC9687" s="12"/>
    </row>
    <row r="9688" spans="4:55">
      <c r="D9688" s="7"/>
      <c r="E9688" s="7"/>
      <c r="F9688" s="8"/>
      <c r="G9688" s="8"/>
      <c r="H9688" s="8"/>
      <c r="AF9688" s="9"/>
      <c r="AG9688" s="9"/>
      <c r="AH9688" s="9"/>
      <c r="AI9688" s="9"/>
      <c r="AJ9688" s="9"/>
      <c r="AK9688" s="9"/>
      <c r="AL9688" s="9"/>
      <c r="AM9688" s="9"/>
      <c r="AN9688" s="9"/>
      <c r="AO9688" s="27"/>
      <c r="AQ9688" s="29"/>
      <c r="AR9688" s="11"/>
      <c r="AW9688" s="31"/>
      <c r="AZ9688" s="12"/>
      <c r="BA9688" s="12"/>
      <c r="BB9688" s="12"/>
      <c r="BC9688" s="12"/>
    </row>
    <row r="9689" spans="4:55">
      <c r="D9689" s="7"/>
      <c r="E9689" s="7"/>
      <c r="F9689" s="8"/>
      <c r="G9689" s="8"/>
      <c r="H9689" s="8"/>
      <c r="AF9689" s="9"/>
      <c r="AG9689" s="9"/>
      <c r="AH9689" s="9"/>
      <c r="AI9689" s="9"/>
      <c r="AJ9689" s="9"/>
      <c r="AK9689" s="9"/>
      <c r="AL9689" s="9"/>
      <c r="AM9689" s="9"/>
      <c r="AN9689" s="9"/>
      <c r="AO9689" s="27"/>
      <c r="AQ9689" s="29"/>
      <c r="AR9689" s="11"/>
      <c r="AW9689" s="31"/>
      <c r="AZ9689" s="12"/>
      <c r="BA9689" s="12"/>
      <c r="BB9689" s="12"/>
      <c r="BC9689" s="12"/>
    </row>
    <row r="9690" spans="4:55">
      <c r="D9690" s="7"/>
      <c r="E9690" s="7"/>
      <c r="F9690" s="8"/>
      <c r="G9690" s="8"/>
      <c r="H9690" s="8"/>
      <c r="AF9690" s="9"/>
      <c r="AG9690" s="9"/>
      <c r="AH9690" s="9"/>
      <c r="AI9690" s="9"/>
      <c r="AJ9690" s="9"/>
      <c r="AK9690" s="9"/>
      <c r="AL9690" s="9"/>
      <c r="AM9690" s="9"/>
      <c r="AN9690" s="9"/>
      <c r="AO9690" s="27"/>
      <c r="AQ9690" s="29"/>
      <c r="AR9690" s="11"/>
      <c r="AW9690" s="31"/>
      <c r="AZ9690" s="12"/>
      <c r="BA9690" s="12"/>
      <c r="BB9690" s="12"/>
      <c r="BC9690" s="12"/>
    </row>
    <row r="9691" spans="4:55">
      <c r="D9691" s="7"/>
      <c r="E9691" s="7"/>
      <c r="F9691" s="8"/>
      <c r="G9691" s="8"/>
      <c r="H9691" s="8"/>
      <c r="AF9691" s="9"/>
      <c r="AG9691" s="9"/>
      <c r="AH9691" s="9"/>
      <c r="AI9691" s="9"/>
      <c r="AJ9691" s="9"/>
      <c r="AK9691" s="9"/>
      <c r="AL9691" s="9"/>
      <c r="AM9691" s="9"/>
      <c r="AN9691" s="9"/>
      <c r="AO9691" s="27"/>
      <c r="AQ9691" s="29"/>
      <c r="AR9691" s="11"/>
      <c r="AW9691" s="31"/>
      <c r="AZ9691" s="12"/>
      <c r="BA9691" s="12"/>
      <c r="BB9691" s="12"/>
      <c r="BC9691" s="12"/>
    </row>
    <row r="9692" spans="4:55">
      <c r="D9692" s="7"/>
      <c r="E9692" s="7"/>
      <c r="F9692" s="8"/>
      <c r="G9692" s="8"/>
      <c r="H9692" s="8"/>
      <c r="AF9692" s="9"/>
      <c r="AG9692" s="9"/>
      <c r="AH9692" s="9"/>
      <c r="AI9692" s="9"/>
      <c r="AJ9692" s="9"/>
      <c r="AK9692" s="9"/>
      <c r="AL9692" s="9"/>
      <c r="AM9692" s="9"/>
      <c r="AN9692" s="9"/>
      <c r="AO9692" s="27"/>
      <c r="AQ9692" s="29"/>
      <c r="AR9692" s="11"/>
      <c r="AW9692" s="31"/>
      <c r="AZ9692" s="12"/>
      <c r="BA9692" s="12"/>
      <c r="BB9692" s="12"/>
      <c r="BC9692" s="12"/>
    </row>
    <row r="9693" spans="4:55">
      <c r="D9693" s="7"/>
      <c r="E9693" s="7"/>
      <c r="F9693" s="8"/>
      <c r="G9693" s="8"/>
      <c r="H9693" s="8"/>
      <c r="AF9693" s="9"/>
      <c r="AG9693" s="9"/>
      <c r="AH9693" s="9"/>
      <c r="AI9693" s="9"/>
      <c r="AJ9693" s="9"/>
      <c r="AK9693" s="9"/>
      <c r="AL9693" s="9"/>
      <c r="AM9693" s="9"/>
      <c r="AN9693" s="9"/>
      <c r="AO9693" s="27"/>
      <c r="AQ9693" s="29"/>
      <c r="AR9693" s="11"/>
      <c r="AW9693" s="31"/>
      <c r="AZ9693" s="12"/>
      <c r="BA9693" s="12"/>
      <c r="BB9693" s="12"/>
      <c r="BC9693" s="12"/>
    </row>
    <row r="9694" spans="4:55">
      <c r="D9694" s="7"/>
      <c r="E9694" s="7"/>
      <c r="F9694" s="8"/>
      <c r="G9694" s="8"/>
      <c r="H9694" s="8"/>
      <c r="AF9694" s="9"/>
      <c r="AG9694" s="9"/>
      <c r="AH9694" s="9"/>
      <c r="AI9694" s="9"/>
      <c r="AJ9694" s="9"/>
      <c r="AK9694" s="9"/>
      <c r="AL9694" s="9"/>
      <c r="AM9694" s="9"/>
      <c r="AN9694" s="9"/>
      <c r="AO9694" s="27"/>
      <c r="AQ9694" s="29"/>
      <c r="AR9694" s="11"/>
      <c r="AW9694" s="31"/>
      <c r="AZ9694" s="12"/>
      <c r="BA9694" s="12"/>
      <c r="BB9694" s="12"/>
      <c r="BC9694" s="12"/>
    </row>
    <row r="9695" spans="4:55">
      <c r="D9695" s="7"/>
      <c r="E9695" s="7"/>
      <c r="F9695" s="8"/>
      <c r="G9695" s="8"/>
      <c r="H9695" s="8"/>
      <c r="AF9695" s="9"/>
      <c r="AG9695" s="9"/>
      <c r="AH9695" s="9"/>
      <c r="AI9695" s="9"/>
      <c r="AJ9695" s="9"/>
      <c r="AK9695" s="9"/>
      <c r="AL9695" s="9"/>
      <c r="AM9695" s="9"/>
      <c r="AN9695" s="9"/>
      <c r="AO9695" s="27"/>
      <c r="AQ9695" s="29"/>
      <c r="AR9695" s="11"/>
      <c r="AW9695" s="31"/>
      <c r="AZ9695" s="12"/>
      <c r="BA9695" s="12"/>
      <c r="BB9695" s="12"/>
      <c r="BC9695" s="12"/>
    </row>
    <row r="9696" spans="4:55">
      <c r="D9696" s="7"/>
      <c r="E9696" s="7"/>
      <c r="F9696" s="8"/>
      <c r="G9696" s="8"/>
      <c r="H9696" s="8"/>
      <c r="AF9696" s="9"/>
      <c r="AG9696" s="9"/>
      <c r="AH9696" s="9"/>
      <c r="AI9696" s="9"/>
      <c r="AJ9696" s="9"/>
      <c r="AK9696" s="9"/>
      <c r="AL9696" s="9"/>
      <c r="AM9696" s="9"/>
      <c r="AN9696" s="9"/>
      <c r="AO9696" s="27"/>
      <c r="AQ9696" s="29"/>
      <c r="AR9696" s="11"/>
      <c r="AW9696" s="31"/>
      <c r="AZ9696" s="12"/>
      <c r="BA9696" s="12"/>
      <c r="BB9696" s="12"/>
      <c r="BC9696" s="12"/>
    </row>
    <row r="9697" spans="4:55">
      <c r="D9697" s="7"/>
      <c r="E9697" s="7"/>
      <c r="F9697" s="8"/>
      <c r="G9697" s="8"/>
      <c r="H9697" s="8"/>
      <c r="AF9697" s="9"/>
      <c r="AG9697" s="9"/>
      <c r="AH9697" s="9"/>
      <c r="AI9697" s="9"/>
      <c r="AJ9697" s="9"/>
      <c r="AK9697" s="9"/>
      <c r="AL9697" s="9"/>
      <c r="AM9697" s="9"/>
      <c r="AN9697" s="9"/>
      <c r="AO9697" s="27"/>
      <c r="AQ9697" s="29"/>
      <c r="AR9697" s="11"/>
      <c r="AW9697" s="31"/>
      <c r="AZ9697" s="12"/>
      <c r="BA9697" s="12"/>
      <c r="BB9697" s="12"/>
      <c r="BC9697" s="12"/>
    </row>
    <row r="9698" spans="4:55">
      <c r="D9698" s="7"/>
      <c r="E9698" s="7"/>
      <c r="F9698" s="8"/>
      <c r="G9698" s="8"/>
      <c r="H9698" s="8"/>
      <c r="AF9698" s="9"/>
      <c r="AG9698" s="9"/>
      <c r="AH9698" s="9"/>
      <c r="AI9698" s="9"/>
      <c r="AJ9698" s="9"/>
      <c r="AK9698" s="9"/>
      <c r="AL9698" s="9"/>
      <c r="AM9698" s="9"/>
      <c r="AN9698" s="9"/>
      <c r="AO9698" s="27"/>
      <c r="AQ9698" s="29"/>
      <c r="AR9698" s="11"/>
      <c r="AW9698" s="31"/>
      <c r="AZ9698" s="12"/>
      <c r="BA9698" s="12"/>
      <c r="BB9698" s="12"/>
      <c r="BC9698" s="12"/>
    </row>
    <row r="9699" spans="4:55">
      <c r="D9699" s="7"/>
      <c r="E9699" s="7"/>
      <c r="F9699" s="8"/>
      <c r="G9699" s="8"/>
      <c r="H9699" s="8"/>
      <c r="AF9699" s="9"/>
      <c r="AG9699" s="9"/>
      <c r="AH9699" s="9"/>
      <c r="AI9699" s="9"/>
      <c r="AJ9699" s="9"/>
      <c r="AK9699" s="9"/>
      <c r="AL9699" s="9"/>
      <c r="AM9699" s="9"/>
      <c r="AN9699" s="9"/>
      <c r="AO9699" s="27"/>
      <c r="AQ9699" s="29"/>
      <c r="AR9699" s="11"/>
      <c r="AW9699" s="31"/>
      <c r="AZ9699" s="12"/>
      <c r="BA9699" s="12"/>
      <c r="BB9699" s="12"/>
      <c r="BC9699" s="12"/>
    </row>
    <row r="9700" spans="4:55">
      <c r="D9700" s="7"/>
      <c r="E9700" s="7"/>
      <c r="F9700" s="8"/>
      <c r="G9700" s="8"/>
      <c r="H9700" s="8"/>
      <c r="AF9700" s="9"/>
      <c r="AG9700" s="9"/>
      <c r="AH9700" s="9"/>
      <c r="AI9700" s="9"/>
      <c r="AJ9700" s="9"/>
      <c r="AK9700" s="9"/>
      <c r="AL9700" s="9"/>
      <c r="AM9700" s="9"/>
      <c r="AN9700" s="9"/>
      <c r="AO9700" s="27"/>
      <c r="AQ9700" s="29"/>
      <c r="AR9700" s="11"/>
      <c r="AW9700" s="31"/>
      <c r="AZ9700" s="12"/>
      <c r="BA9700" s="12"/>
      <c r="BB9700" s="12"/>
      <c r="BC9700" s="12"/>
    </row>
    <row r="9701" spans="4:55">
      <c r="D9701" s="7"/>
      <c r="E9701" s="7"/>
      <c r="F9701" s="8"/>
      <c r="G9701" s="8"/>
      <c r="H9701" s="8"/>
      <c r="AF9701" s="9"/>
      <c r="AG9701" s="9"/>
      <c r="AH9701" s="9"/>
      <c r="AI9701" s="9"/>
      <c r="AJ9701" s="9"/>
      <c r="AK9701" s="9"/>
      <c r="AL9701" s="9"/>
      <c r="AM9701" s="9"/>
      <c r="AN9701" s="9"/>
      <c r="AO9701" s="27"/>
      <c r="AQ9701" s="29"/>
      <c r="AR9701" s="11"/>
      <c r="AW9701" s="31"/>
      <c r="AZ9701" s="12"/>
      <c r="BA9701" s="12"/>
      <c r="BB9701" s="12"/>
      <c r="BC9701" s="12"/>
    </row>
    <row r="9702" spans="4:55">
      <c r="D9702" s="7"/>
      <c r="E9702" s="7"/>
      <c r="F9702" s="8"/>
      <c r="G9702" s="8"/>
      <c r="H9702" s="8"/>
      <c r="AF9702" s="9"/>
      <c r="AG9702" s="9"/>
      <c r="AH9702" s="9"/>
      <c r="AI9702" s="9"/>
      <c r="AJ9702" s="9"/>
      <c r="AK9702" s="9"/>
      <c r="AL9702" s="9"/>
      <c r="AM9702" s="9"/>
      <c r="AN9702" s="9"/>
      <c r="AO9702" s="27"/>
      <c r="AQ9702" s="29"/>
      <c r="AR9702" s="11"/>
      <c r="AW9702" s="31"/>
      <c r="AZ9702" s="12"/>
      <c r="BA9702" s="12"/>
      <c r="BB9702" s="12"/>
      <c r="BC9702" s="12"/>
    </row>
    <row r="9703" spans="4:55">
      <c r="D9703" s="7"/>
      <c r="E9703" s="7"/>
      <c r="F9703" s="8"/>
      <c r="G9703" s="8"/>
      <c r="H9703" s="8"/>
      <c r="AF9703" s="9"/>
      <c r="AG9703" s="9"/>
      <c r="AH9703" s="9"/>
      <c r="AI9703" s="9"/>
      <c r="AJ9703" s="9"/>
      <c r="AK9703" s="9"/>
      <c r="AL9703" s="9"/>
      <c r="AM9703" s="9"/>
      <c r="AN9703" s="9"/>
      <c r="AO9703" s="27"/>
      <c r="AQ9703" s="29"/>
      <c r="AR9703" s="11"/>
      <c r="AW9703" s="31"/>
      <c r="AZ9703" s="12"/>
      <c r="BA9703" s="12"/>
      <c r="BB9703" s="12"/>
      <c r="BC9703" s="12"/>
    </row>
    <row r="9704" spans="4:55">
      <c r="D9704" s="7"/>
      <c r="E9704" s="7"/>
      <c r="F9704" s="8"/>
      <c r="G9704" s="8"/>
      <c r="H9704" s="8"/>
      <c r="AF9704" s="9"/>
      <c r="AG9704" s="9"/>
      <c r="AH9704" s="9"/>
      <c r="AI9704" s="9"/>
      <c r="AJ9704" s="9"/>
      <c r="AK9704" s="9"/>
      <c r="AL9704" s="9"/>
      <c r="AM9704" s="9"/>
      <c r="AN9704" s="9"/>
      <c r="AO9704" s="27"/>
      <c r="AQ9704" s="29"/>
      <c r="AR9704" s="11"/>
      <c r="AW9704" s="31"/>
      <c r="AZ9704" s="12"/>
      <c r="BA9704" s="12"/>
      <c r="BB9704" s="12"/>
      <c r="BC9704" s="12"/>
    </row>
    <row r="9705" spans="4:55">
      <c r="D9705" s="7"/>
      <c r="E9705" s="7"/>
      <c r="F9705" s="8"/>
      <c r="G9705" s="8"/>
      <c r="H9705" s="8"/>
      <c r="AF9705" s="9"/>
      <c r="AG9705" s="9"/>
      <c r="AH9705" s="9"/>
      <c r="AI9705" s="9"/>
      <c r="AJ9705" s="9"/>
      <c r="AK9705" s="9"/>
      <c r="AL9705" s="9"/>
      <c r="AM9705" s="9"/>
      <c r="AN9705" s="9"/>
      <c r="AO9705" s="27"/>
      <c r="AQ9705" s="29"/>
      <c r="AR9705" s="11"/>
      <c r="AW9705" s="31"/>
      <c r="AZ9705" s="12"/>
      <c r="BA9705" s="12"/>
      <c r="BB9705" s="12"/>
      <c r="BC9705" s="12"/>
    </row>
    <row r="9706" spans="4:55">
      <c r="D9706" s="7"/>
      <c r="E9706" s="7"/>
      <c r="F9706" s="8"/>
      <c r="G9706" s="8"/>
      <c r="H9706" s="8"/>
      <c r="AF9706" s="9"/>
      <c r="AG9706" s="9"/>
      <c r="AH9706" s="9"/>
      <c r="AI9706" s="9"/>
      <c r="AJ9706" s="9"/>
      <c r="AK9706" s="9"/>
      <c r="AL9706" s="9"/>
      <c r="AM9706" s="9"/>
      <c r="AN9706" s="9"/>
      <c r="AO9706" s="27"/>
      <c r="AQ9706" s="29"/>
      <c r="AR9706" s="11"/>
      <c r="AW9706" s="31"/>
      <c r="AZ9706" s="12"/>
      <c r="BA9706" s="12"/>
      <c r="BB9706" s="12"/>
      <c r="BC9706" s="12"/>
    </row>
    <row r="9707" spans="4:55">
      <c r="D9707" s="7"/>
      <c r="E9707" s="7"/>
      <c r="F9707" s="8"/>
      <c r="G9707" s="8"/>
      <c r="H9707" s="8"/>
      <c r="AF9707" s="9"/>
      <c r="AG9707" s="9"/>
      <c r="AH9707" s="9"/>
      <c r="AI9707" s="9"/>
      <c r="AJ9707" s="9"/>
      <c r="AK9707" s="9"/>
      <c r="AL9707" s="9"/>
      <c r="AM9707" s="9"/>
      <c r="AN9707" s="9"/>
      <c r="AO9707" s="27"/>
      <c r="AQ9707" s="29"/>
      <c r="AR9707" s="11"/>
      <c r="AW9707" s="31"/>
      <c r="AZ9707" s="12"/>
      <c r="BA9707" s="12"/>
      <c r="BB9707" s="12"/>
      <c r="BC9707" s="12"/>
    </row>
    <row r="9708" spans="4:55">
      <c r="D9708" s="7"/>
      <c r="E9708" s="7"/>
      <c r="F9708" s="8"/>
      <c r="G9708" s="8"/>
      <c r="H9708" s="8"/>
      <c r="AF9708" s="9"/>
      <c r="AG9708" s="9"/>
      <c r="AH9708" s="9"/>
      <c r="AI9708" s="9"/>
      <c r="AJ9708" s="9"/>
      <c r="AK9708" s="9"/>
      <c r="AL9708" s="9"/>
      <c r="AM9708" s="9"/>
      <c r="AN9708" s="9"/>
      <c r="AO9708" s="27"/>
      <c r="AQ9708" s="29"/>
      <c r="AR9708" s="11"/>
      <c r="AW9708" s="31"/>
      <c r="AZ9708" s="12"/>
      <c r="BA9708" s="12"/>
      <c r="BB9708" s="12"/>
      <c r="BC9708" s="12"/>
    </row>
    <row r="9709" spans="4:55">
      <c r="D9709" s="7"/>
      <c r="E9709" s="7"/>
      <c r="F9709" s="8"/>
      <c r="G9709" s="8"/>
      <c r="H9709" s="8"/>
      <c r="AF9709" s="9"/>
      <c r="AG9709" s="9"/>
      <c r="AH9709" s="9"/>
      <c r="AI9709" s="9"/>
      <c r="AJ9709" s="9"/>
      <c r="AK9709" s="9"/>
      <c r="AL9709" s="9"/>
      <c r="AM9709" s="9"/>
      <c r="AN9709" s="9"/>
      <c r="AO9709" s="27"/>
      <c r="AQ9709" s="29"/>
      <c r="AR9709" s="11"/>
      <c r="AW9709" s="31"/>
      <c r="AZ9709" s="12"/>
      <c r="BA9709" s="12"/>
      <c r="BB9709" s="12"/>
      <c r="BC9709" s="12"/>
    </row>
    <row r="9710" spans="4:55">
      <c r="D9710" s="7"/>
      <c r="E9710" s="7"/>
      <c r="F9710" s="8"/>
      <c r="G9710" s="8"/>
      <c r="H9710" s="8"/>
      <c r="AF9710" s="9"/>
      <c r="AG9710" s="9"/>
      <c r="AH9710" s="9"/>
      <c r="AI9710" s="9"/>
      <c r="AJ9710" s="9"/>
      <c r="AK9710" s="9"/>
      <c r="AL9710" s="9"/>
      <c r="AM9710" s="9"/>
      <c r="AN9710" s="9"/>
      <c r="AO9710" s="27"/>
      <c r="AQ9710" s="29"/>
      <c r="AR9710" s="11"/>
      <c r="AW9710" s="31"/>
      <c r="AZ9710" s="12"/>
      <c r="BA9710" s="12"/>
      <c r="BB9710" s="12"/>
      <c r="BC9710" s="12"/>
    </row>
    <row r="9711" spans="4:55">
      <c r="D9711" s="7"/>
      <c r="E9711" s="7"/>
      <c r="F9711" s="8"/>
      <c r="G9711" s="8"/>
      <c r="H9711" s="8"/>
      <c r="AF9711" s="9"/>
      <c r="AG9711" s="9"/>
      <c r="AH9711" s="9"/>
      <c r="AI9711" s="9"/>
      <c r="AJ9711" s="9"/>
      <c r="AK9711" s="9"/>
      <c r="AL9711" s="9"/>
      <c r="AM9711" s="9"/>
      <c r="AN9711" s="9"/>
      <c r="AO9711" s="27"/>
      <c r="AQ9711" s="29"/>
      <c r="AR9711" s="11"/>
      <c r="AW9711" s="31"/>
      <c r="AZ9711" s="12"/>
      <c r="BA9711" s="12"/>
      <c r="BB9711" s="12"/>
      <c r="BC9711" s="12"/>
    </row>
    <row r="9712" spans="4:55">
      <c r="D9712" s="7"/>
      <c r="E9712" s="7"/>
      <c r="F9712" s="8"/>
      <c r="G9712" s="8"/>
      <c r="H9712" s="8"/>
      <c r="AF9712" s="9"/>
      <c r="AG9712" s="9"/>
      <c r="AH9712" s="9"/>
      <c r="AI9712" s="9"/>
      <c r="AJ9712" s="9"/>
      <c r="AK9712" s="9"/>
      <c r="AL9712" s="9"/>
      <c r="AM9712" s="9"/>
      <c r="AN9712" s="9"/>
      <c r="AO9712" s="27"/>
      <c r="AQ9712" s="29"/>
      <c r="AR9712" s="11"/>
      <c r="AW9712" s="31"/>
      <c r="AZ9712" s="12"/>
      <c r="BA9712" s="12"/>
      <c r="BB9712" s="12"/>
      <c r="BC9712" s="12"/>
    </row>
    <row r="9713" spans="4:55">
      <c r="D9713" s="7"/>
      <c r="E9713" s="7"/>
      <c r="F9713" s="8"/>
      <c r="G9713" s="8"/>
      <c r="H9713" s="8"/>
      <c r="AF9713" s="9"/>
      <c r="AG9713" s="9"/>
      <c r="AH9713" s="9"/>
      <c r="AI9713" s="9"/>
      <c r="AJ9713" s="9"/>
      <c r="AK9713" s="9"/>
      <c r="AL9713" s="9"/>
      <c r="AM9713" s="9"/>
      <c r="AN9713" s="9"/>
      <c r="AO9713" s="27"/>
      <c r="AQ9713" s="29"/>
      <c r="AR9713" s="11"/>
      <c r="AW9713" s="31"/>
      <c r="AZ9713" s="12"/>
      <c r="BA9713" s="12"/>
      <c r="BB9713" s="12"/>
      <c r="BC9713" s="12"/>
    </row>
    <row r="9714" spans="4:55">
      <c r="D9714" s="7"/>
      <c r="E9714" s="7"/>
      <c r="F9714" s="8"/>
      <c r="G9714" s="8"/>
      <c r="H9714" s="8"/>
      <c r="AF9714" s="9"/>
      <c r="AG9714" s="9"/>
      <c r="AH9714" s="9"/>
      <c r="AI9714" s="9"/>
      <c r="AJ9714" s="9"/>
      <c r="AK9714" s="9"/>
      <c r="AL9714" s="9"/>
      <c r="AM9714" s="9"/>
      <c r="AN9714" s="9"/>
      <c r="AO9714" s="27"/>
      <c r="AQ9714" s="29"/>
      <c r="AR9714" s="11"/>
      <c r="AW9714" s="31"/>
      <c r="AZ9714" s="12"/>
      <c r="BA9714" s="12"/>
      <c r="BB9714" s="12"/>
      <c r="BC9714" s="12"/>
    </row>
    <row r="9715" spans="4:55">
      <c r="D9715" s="7"/>
      <c r="E9715" s="7"/>
      <c r="F9715" s="8"/>
      <c r="G9715" s="8"/>
      <c r="H9715" s="8"/>
      <c r="AF9715" s="9"/>
      <c r="AG9715" s="9"/>
      <c r="AH9715" s="9"/>
      <c r="AI9715" s="9"/>
      <c r="AJ9715" s="9"/>
      <c r="AK9715" s="9"/>
      <c r="AL9715" s="9"/>
      <c r="AM9715" s="9"/>
      <c r="AN9715" s="9"/>
      <c r="AO9715" s="27"/>
      <c r="AQ9715" s="29"/>
      <c r="AR9715" s="11"/>
      <c r="AW9715" s="31"/>
      <c r="AZ9715" s="12"/>
      <c r="BA9715" s="12"/>
      <c r="BB9715" s="12"/>
      <c r="BC9715" s="12"/>
    </row>
    <row r="9716" spans="4:55">
      <c r="D9716" s="7"/>
      <c r="E9716" s="7"/>
      <c r="F9716" s="8"/>
      <c r="G9716" s="8"/>
      <c r="H9716" s="8"/>
      <c r="AF9716" s="9"/>
      <c r="AG9716" s="9"/>
      <c r="AH9716" s="9"/>
      <c r="AI9716" s="9"/>
      <c r="AJ9716" s="9"/>
      <c r="AK9716" s="9"/>
      <c r="AL9716" s="9"/>
      <c r="AM9716" s="9"/>
      <c r="AN9716" s="9"/>
      <c r="AO9716" s="27"/>
      <c r="AQ9716" s="29"/>
      <c r="AR9716" s="11"/>
      <c r="AW9716" s="31"/>
      <c r="AZ9716" s="12"/>
      <c r="BA9716" s="12"/>
      <c r="BB9716" s="12"/>
      <c r="BC9716" s="12"/>
    </row>
    <row r="9717" spans="4:55">
      <c r="D9717" s="7"/>
      <c r="E9717" s="7"/>
      <c r="F9717" s="8"/>
      <c r="G9717" s="8"/>
      <c r="H9717" s="8"/>
      <c r="AF9717" s="9"/>
      <c r="AG9717" s="9"/>
      <c r="AH9717" s="9"/>
      <c r="AI9717" s="9"/>
      <c r="AJ9717" s="9"/>
      <c r="AK9717" s="9"/>
      <c r="AL9717" s="9"/>
      <c r="AM9717" s="9"/>
      <c r="AN9717" s="9"/>
      <c r="AO9717" s="27"/>
      <c r="AQ9717" s="29"/>
      <c r="AR9717" s="11"/>
      <c r="AW9717" s="31"/>
      <c r="AZ9717" s="12"/>
      <c r="BA9717" s="12"/>
      <c r="BB9717" s="12"/>
      <c r="BC9717" s="12"/>
    </row>
    <row r="9718" spans="4:55">
      <c r="D9718" s="7"/>
      <c r="E9718" s="7"/>
      <c r="F9718" s="8"/>
      <c r="G9718" s="8"/>
      <c r="H9718" s="8"/>
      <c r="AF9718" s="9"/>
      <c r="AG9718" s="9"/>
      <c r="AH9718" s="9"/>
      <c r="AI9718" s="9"/>
      <c r="AJ9718" s="9"/>
      <c r="AK9718" s="9"/>
      <c r="AL9718" s="9"/>
      <c r="AM9718" s="9"/>
      <c r="AN9718" s="9"/>
      <c r="AO9718" s="27"/>
      <c r="AQ9718" s="29"/>
      <c r="AR9718" s="11"/>
      <c r="AW9718" s="31"/>
      <c r="AZ9718" s="12"/>
      <c r="BA9718" s="12"/>
      <c r="BB9718" s="12"/>
      <c r="BC9718" s="12"/>
    </row>
    <row r="9719" spans="4:55">
      <c r="D9719" s="7"/>
      <c r="E9719" s="7"/>
      <c r="F9719" s="8"/>
      <c r="G9719" s="8"/>
      <c r="H9719" s="8"/>
      <c r="AF9719" s="9"/>
      <c r="AG9719" s="9"/>
      <c r="AH9719" s="9"/>
      <c r="AI9719" s="9"/>
      <c r="AJ9719" s="9"/>
      <c r="AK9719" s="9"/>
      <c r="AL9719" s="9"/>
      <c r="AM9719" s="9"/>
      <c r="AN9719" s="9"/>
      <c r="AO9719" s="27"/>
      <c r="AQ9719" s="29"/>
      <c r="AR9719" s="11"/>
      <c r="AW9719" s="31"/>
      <c r="AZ9719" s="12"/>
      <c r="BA9719" s="12"/>
      <c r="BB9719" s="12"/>
      <c r="BC9719" s="12"/>
    </row>
    <row r="9720" spans="4:55">
      <c r="D9720" s="7"/>
      <c r="E9720" s="7"/>
      <c r="F9720" s="8"/>
      <c r="G9720" s="8"/>
      <c r="H9720" s="8"/>
      <c r="AF9720" s="9"/>
      <c r="AG9720" s="9"/>
      <c r="AH9720" s="9"/>
      <c r="AI9720" s="9"/>
      <c r="AJ9720" s="9"/>
      <c r="AK9720" s="9"/>
      <c r="AL9720" s="9"/>
      <c r="AM9720" s="9"/>
      <c r="AN9720" s="9"/>
      <c r="AO9720" s="27"/>
      <c r="AQ9720" s="29"/>
      <c r="AR9720" s="11"/>
      <c r="AW9720" s="31"/>
      <c r="AZ9720" s="12"/>
      <c r="BA9720" s="12"/>
      <c r="BB9720" s="12"/>
      <c r="BC9720" s="12"/>
    </row>
    <row r="9721" spans="4:55">
      <c r="D9721" s="7"/>
      <c r="E9721" s="7"/>
      <c r="F9721" s="8"/>
      <c r="G9721" s="8"/>
      <c r="H9721" s="8"/>
      <c r="AF9721" s="9"/>
      <c r="AG9721" s="9"/>
      <c r="AH9721" s="9"/>
      <c r="AI9721" s="9"/>
      <c r="AJ9721" s="9"/>
      <c r="AK9721" s="9"/>
      <c r="AL9721" s="9"/>
      <c r="AM9721" s="9"/>
      <c r="AN9721" s="9"/>
      <c r="AO9721" s="27"/>
      <c r="AQ9721" s="29"/>
      <c r="AR9721" s="11"/>
      <c r="AW9721" s="31"/>
      <c r="AZ9721" s="12"/>
      <c r="BA9721" s="12"/>
      <c r="BB9721" s="12"/>
      <c r="BC9721" s="12"/>
    </row>
    <row r="9722" spans="4:55">
      <c r="D9722" s="7"/>
      <c r="E9722" s="7"/>
      <c r="F9722" s="8"/>
      <c r="G9722" s="8"/>
      <c r="H9722" s="8"/>
      <c r="AF9722" s="9"/>
      <c r="AG9722" s="9"/>
      <c r="AH9722" s="9"/>
      <c r="AI9722" s="9"/>
      <c r="AJ9722" s="9"/>
      <c r="AK9722" s="9"/>
      <c r="AL9722" s="9"/>
      <c r="AM9722" s="9"/>
      <c r="AN9722" s="9"/>
      <c r="AO9722" s="27"/>
      <c r="AQ9722" s="29"/>
      <c r="AR9722" s="11"/>
      <c r="AW9722" s="31"/>
      <c r="AZ9722" s="12"/>
      <c r="BA9722" s="12"/>
      <c r="BB9722" s="12"/>
      <c r="BC9722" s="12"/>
    </row>
    <row r="9723" spans="4:55">
      <c r="D9723" s="7"/>
      <c r="E9723" s="7"/>
      <c r="F9723" s="8"/>
      <c r="G9723" s="8"/>
      <c r="H9723" s="8"/>
      <c r="AF9723" s="9"/>
      <c r="AG9723" s="9"/>
      <c r="AH9723" s="9"/>
      <c r="AI9723" s="9"/>
      <c r="AJ9723" s="9"/>
      <c r="AK9723" s="9"/>
      <c r="AL9723" s="9"/>
      <c r="AM9723" s="9"/>
      <c r="AN9723" s="9"/>
      <c r="AO9723" s="27"/>
      <c r="AQ9723" s="29"/>
      <c r="AR9723" s="11"/>
      <c r="AW9723" s="31"/>
      <c r="AZ9723" s="12"/>
      <c r="BA9723" s="12"/>
      <c r="BB9723" s="12"/>
      <c r="BC9723" s="12"/>
    </row>
    <row r="9724" spans="4:55">
      <c r="D9724" s="7"/>
      <c r="E9724" s="7"/>
      <c r="F9724" s="8"/>
      <c r="G9724" s="8"/>
      <c r="H9724" s="8"/>
      <c r="AF9724" s="9"/>
      <c r="AG9724" s="9"/>
      <c r="AH9724" s="9"/>
      <c r="AI9724" s="9"/>
      <c r="AJ9724" s="9"/>
      <c r="AK9724" s="9"/>
      <c r="AL9724" s="9"/>
      <c r="AM9724" s="9"/>
      <c r="AN9724" s="9"/>
      <c r="AO9724" s="27"/>
      <c r="AQ9724" s="29"/>
      <c r="AR9724" s="11"/>
      <c r="AW9724" s="31"/>
      <c r="AZ9724" s="12"/>
      <c r="BA9724" s="12"/>
      <c r="BB9724" s="12"/>
      <c r="BC9724" s="12"/>
    </row>
    <row r="9725" spans="4:55">
      <c r="D9725" s="7"/>
      <c r="E9725" s="7"/>
      <c r="F9725" s="8"/>
      <c r="G9725" s="8"/>
      <c r="H9725" s="8"/>
      <c r="AF9725" s="9"/>
      <c r="AG9725" s="9"/>
      <c r="AH9725" s="9"/>
      <c r="AI9725" s="9"/>
      <c r="AJ9725" s="9"/>
      <c r="AK9725" s="9"/>
      <c r="AL9725" s="9"/>
      <c r="AM9725" s="9"/>
      <c r="AN9725" s="9"/>
      <c r="AO9725" s="27"/>
      <c r="AQ9725" s="29"/>
      <c r="AR9725" s="11"/>
      <c r="AW9725" s="31"/>
      <c r="AZ9725" s="12"/>
      <c r="BA9725" s="12"/>
      <c r="BB9725" s="12"/>
      <c r="BC9725" s="12"/>
    </row>
    <row r="9726" spans="4:55">
      <c r="D9726" s="7"/>
      <c r="E9726" s="7"/>
      <c r="F9726" s="8"/>
      <c r="G9726" s="8"/>
      <c r="H9726" s="8"/>
      <c r="AF9726" s="9"/>
      <c r="AG9726" s="9"/>
      <c r="AH9726" s="9"/>
      <c r="AI9726" s="9"/>
      <c r="AJ9726" s="9"/>
      <c r="AK9726" s="9"/>
      <c r="AL9726" s="9"/>
      <c r="AM9726" s="9"/>
      <c r="AN9726" s="9"/>
      <c r="AO9726" s="27"/>
      <c r="AQ9726" s="29"/>
      <c r="AR9726" s="11"/>
      <c r="AW9726" s="31"/>
      <c r="AZ9726" s="12"/>
      <c r="BA9726" s="12"/>
      <c r="BB9726" s="12"/>
      <c r="BC9726" s="12"/>
    </row>
    <row r="9727" spans="4:55">
      <c r="D9727" s="7"/>
      <c r="E9727" s="7"/>
      <c r="F9727" s="8"/>
      <c r="G9727" s="8"/>
      <c r="H9727" s="8"/>
      <c r="AF9727" s="9"/>
      <c r="AG9727" s="9"/>
      <c r="AH9727" s="9"/>
      <c r="AI9727" s="9"/>
      <c r="AJ9727" s="9"/>
      <c r="AK9727" s="9"/>
      <c r="AL9727" s="9"/>
      <c r="AM9727" s="9"/>
      <c r="AN9727" s="9"/>
      <c r="AO9727" s="27"/>
      <c r="AQ9727" s="29"/>
      <c r="AR9727" s="11"/>
      <c r="AW9727" s="31"/>
      <c r="AZ9727" s="12"/>
      <c r="BA9727" s="12"/>
      <c r="BB9727" s="12"/>
      <c r="BC9727" s="12"/>
    </row>
    <row r="9728" spans="4:55">
      <c r="D9728" s="7"/>
      <c r="E9728" s="7"/>
      <c r="F9728" s="8"/>
      <c r="G9728" s="8"/>
      <c r="H9728" s="8"/>
      <c r="AF9728" s="9"/>
      <c r="AG9728" s="9"/>
      <c r="AH9728" s="9"/>
      <c r="AI9728" s="9"/>
      <c r="AJ9728" s="9"/>
      <c r="AK9728" s="9"/>
      <c r="AL9728" s="9"/>
      <c r="AM9728" s="9"/>
      <c r="AN9728" s="9"/>
      <c r="AO9728" s="27"/>
      <c r="AQ9728" s="29"/>
      <c r="AR9728" s="11"/>
      <c r="AW9728" s="31"/>
      <c r="AZ9728" s="12"/>
      <c r="BA9728" s="12"/>
      <c r="BB9728" s="12"/>
      <c r="BC9728" s="12"/>
    </row>
    <row r="9729" spans="4:55">
      <c r="D9729" s="7"/>
      <c r="E9729" s="7"/>
      <c r="F9729" s="8"/>
      <c r="G9729" s="8"/>
      <c r="H9729" s="8"/>
      <c r="AF9729" s="9"/>
      <c r="AG9729" s="9"/>
      <c r="AH9729" s="9"/>
      <c r="AI9729" s="9"/>
      <c r="AJ9729" s="9"/>
      <c r="AK9729" s="9"/>
      <c r="AL9729" s="9"/>
      <c r="AM9729" s="9"/>
      <c r="AN9729" s="9"/>
      <c r="AO9729" s="27"/>
      <c r="AQ9729" s="29"/>
      <c r="AR9729" s="11"/>
      <c r="AW9729" s="31"/>
      <c r="AZ9729" s="12"/>
      <c r="BA9729" s="12"/>
      <c r="BB9729" s="12"/>
      <c r="BC9729" s="12"/>
    </row>
    <row r="9730" spans="4:55">
      <c r="D9730" s="7"/>
      <c r="E9730" s="7"/>
      <c r="F9730" s="8"/>
      <c r="G9730" s="8"/>
      <c r="H9730" s="8"/>
      <c r="AF9730" s="9"/>
      <c r="AG9730" s="9"/>
      <c r="AH9730" s="9"/>
      <c r="AI9730" s="9"/>
      <c r="AJ9730" s="9"/>
      <c r="AK9730" s="9"/>
      <c r="AL9730" s="9"/>
      <c r="AM9730" s="9"/>
      <c r="AN9730" s="9"/>
      <c r="AO9730" s="27"/>
      <c r="AQ9730" s="29"/>
      <c r="AR9730" s="11"/>
      <c r="AW9730" s="31"/>
      <c r="AZ9730" s="12"/>
      <c r="BA9730" s="12"/>
      <c r="BB9730" s="12"/>
      <c r="BC9730" s="12"/>
    </row>
    <row r="9731" spans="4:55">
      <c r="D9731" s="7"/>
      <c r="E9731" s="7"/>
      <c r="F9731" s="8"/>
      <c r="G9731" s="8"/>
      <c r="H9731" s="8"/>
      <c r="AF9731" s="9"/>
      <c r="AG9731" s="9"/>
      <c r="AH9731" s="9"/>
      <c r="AI9731" s="9"/>
      <c r="AJ9731" s="9"/>
      <c r="AK9731" s="9"/>
      <c r="AL9731" s="9"/>
      <c r="AM9731" s="9"/>
      <c r="AN9731" s="9"/>
      <c r="AO9731" s="27"/>
      <c r="AQ9731" s="29"/>
      <c r="AR9731" s="11"/>
      <c r="AW9731" s="31"/>
      <c r="AZ9731" s="12"/>
      <c r="BA9731" s="12"/>
      <c r="BB9731" s="12"/>
      <c r="BC9731" s="12"/>
    </row>
    <row r="9732" spans="4:55">
      <c r="D9732" s="7"/>
      <c r="E9732" s="7"/>
      <c r="F9732" s="8"/>
      <c r="G9732" s="8"/>
      <c r="H9732" s="8"/>
      <c r="AF9732" s="9"/>
      <c r="AG9732" s="9"/>
      <c r="AH9732" s="9"/>
      <c r="AI9732" s="9"/>
      <c r="AJ9732" s="9"/>
      <c r="AK9732" s="9"/>
      <c r="AL9732" s="9"/>
      <c r="AM9732" s="9"/>
      <c r="AN9732" s="9"/>
      <c r="AO9732" s="27"/>
      <c r="AQ9732" s="29"/>
      <c r="AR9732" s="11"/>
      <c r="AW9732" s="31"/>
      <c r="AZ9732" s="12"/>
      <c r="BA9732" s="12"/>
      <c r="BB9732" s="12"/>
      <c r="BC9732" s="12"/>
    </row>
    <row r="9733" spans="4:55">
      <c r="D9733" s="7"/>
      <c r="E9733" s="7"/>
      <c r="F9733" s="8"/>
      <c r="G9733" s="8"/>
      <c r="H9733" s="8"/>
      <c r="AF9733" s="9"/>
      <c r="AG9733" s="9"/>
      <c r="AH9733" s="9"/>
      <c r="AI9733" s="9"/>
      <c r="AJ9733" s="9"/>
      <c r="AK9733" s="9"/>
      <c r="AL9733" s="9"/>
      <c r="AM9733" s="9"/>
      <c r="AN9733" s="9"/>
      <c r="AO9733" s="27"/>
      <c r="AQ9733" s="29"/>
      <c r="AR9733" s="11"/>
      <c r="AW9733" s="31"/>
      <c r="AZ9733" s="12"/>
      <c r="BA9733" s="12"/>
      <c r="BB9733" s="12"/>
      <c r="BC9733" s="12"/>
    </row>
    <row r="9734" spans="4:55">
      <c r="D9734" s="7"/>
      <c r="E9734" s="7"/>
      <c r="F9734" s="8"/>
      <c r="G9734" s="8"/>
      <c r="H9734" s="8"/>
      <c r="AF9734" s="9"/>
      <c r="AG9734" s="9"/>
      <c r="AH9734" s="9"/>
      <c r="AI9734" s="9"/>
      <c r="AJ9734" s="9"/>
      <c r="AK9734" s="9"/>
      <c r="AL9734" s="9"/>
      <c r="AM9734" s="9"/>
      <c r="AN9734" s="9"/>
      <c r="AO9734" s="27"/>
      <c r="AQ9734" s="29"/>
      <c r="AR9734" s="11"/>
      <c r="AW9734" s="31"/>
      <c r="AZ9734" s="12"/>
      <c r="BA9734" s="12"/>
      <c r="BB9734" s="12"/>
      <c r="BC9734" s="12"/>
    </row>
    <row r="9735" spans="4:55">
      <c r="D9735" s="7"/>
      <c r="E9735" s="7"/>
      <c r="F9735" s="8"/>
      <c r="G9735" s="8"/>
      <c r="H9735" s="8"/>
      <c r="AF9735" s="9"/>
      <c r="AG9735" s="9"/>
      <c r="AH9735" s="9"/>
      <c r="AI9735" s="9"/>
      <c r="AJ9735" s="9"/>
      <c r="AK9735" s="9"/>
      <c r="AL9735" s="9"/>
      <c r="AM9735" s="9"/>
      <c r="AN9735" s="9"/>
      <c r="AO9735" s="27"/>
      <c r="AQ9735" s="29"/>
      <c r="AR9735" s="11"/>
      <c r="AW9735" s="31"/>
      <c r="AZ9735" s="12"/>
      <c r="BA9735" s="12"/>
      <c r="BB9735" s="12"/>
      <c r="BC9735" s="12"/>
    </row>
    <row r="9736" spans="4:55">
      <c r="D9736" s="7"/>
      <c r="E9736" s="7"/>
      <c r="F9736" s="8"/>
      <c r="G9736" s="8"/>
      <c r="H9736" s="8"/>
      <c r="AF9736" s="9"/>
      <c r="AG9736" s="9"/>
      <c r="AH9736" s="9"/>
      <c r="AI9736" s="9"/>
      <c r="AJ9736" s="9"/>
      <c r="AK9736" s="9"/>
      <c r="AL9736" s="9"/>
      <c r="AM9736" s="9"/>
      <c r="AN9736" s="9"/>
      <c r="AO9736" s="27"/>
      <c r="AQ9736" s="29"/>
      <c r="AR9736" s="11"/>
      <c r="AW9736" s="31"/>
      <c r="AZ9736" s="12"/>
      <c r="BA9736" s="12"/>
      <c r="BB9736" s="12"/>
      <c r="BC9736" s="12"/>
    </row>
    <row r="9737" spans="4:55">
      <c r="D9737" s="7"/>
      <c r="E9737" s="7"/>
      <c r="F9737" s="8"/>
      <c r="G9737" s="8"/>
      <c r="H9737" s="8"/>
      <c r="AF9737" s="9"/>
      <c r="AG9737" s="9"/>
      <c r="AH9737" s="9"/>
      <c r="AI9737" s="9"/>
      <c r="AJ9737" s="9"/>
      <c r="AK9737" s="9"/>
      <c r="AL9737" s="9"/>
      <c r="AM9737" s="9"/>
      <c r="AN9737" s="9"/>
      <c r="AO9737" s="27"/>
      <c r="AQ9737" s="29"/>
      <c r="AR9737" s="11"/>
      <c r="AW9737" s="31"/>
      <c r="AZ9737" s="12"/>
      <c r="BA9737" s="12"/>
      <c r="BB9737" s="12"/>
      <c r="BC9737" s="12"/>
    </row>
    <row r="9738" spans="4:55">
      <c r="D9738" s="7"/>
      <c r="E9738" s="7"/>
      <c r="F9738" s="8"/>
      <c r="G9738" s="8"/>
      <c r="H9738" s="8"/>
      <c r="AF9738" s="9"/>
      <c r="AG9738" s="9"/>
      <c r="AH9738" s="9"/>
      <c r="AI9738" s="9"/>
      <c r="AJ9738" s="9"/>
      <c r="AK9738" s="9"/>
      <c r="AL9738" s="9"/>
      <c r="AM9738" s="9"/>
      <c r="AN9738" s="9"/>
      <c r="AO9738" s="27"/>
      <c r="AQ9738" s="29"/>
      <c r="AR9738" s="11"/>
      <c r="AW9738" s="31"/>
      <c r="AZ9738" s="12"/>
      <c r="BA9738" s="12"/>
      <c r="BB9738" s="12"/>
      <c r="BC9738" s="12"/>
    </row>
    <row r="9739" spans="4:55">
      <c r="D9739" s="7"/>
      <c r="E9739" s="7"/>
      <c r="F9739" s="8"/>
      <c r="G9739" s="8"/>
      <c r="H9739" s="8"/>
      <c r="AF9739" s="9"/>
      <c r="AG9739" s="9"/>
      <c r="AH9739" s="9"/>
      <c r="AI9739" s="9"/>
      <c r="AJ9739" s="9"/>
      <c r="AK9739" s="9"/>
      <c r="AL9739" s="9"/>
      <c r="AM9739" s="9"/>
      <c r="AN9739" s="9"/>
      <c r="AO9739" s="27"/>
      <c r="AQ9739" s="29"/>
      <c r="AR9739" s="11"/>
      <c r="AW9739" s="31"/>
      <c r="AZ9739" s="12"/>
      <c r="BA9739" s="12"/>
      <c r="BB9739" s="12"/>
      <c r="BC9739" s="12"/>
    </row>
    <row r="9740" spans="4:55">
      <c r="D9740" s="7"/>
      <c r="E9740" s="7"/>
      <c r="F9740" s="8"/>
      <c r="G9740" s="8"/>
      <c r="H9740" s="8"/>
      <c r="AF9740" s="9"/>
      <c r="AG9740" s="9"/>
      <c r="AH9740" s="9"/>
      <c r="AI9740" s="9"/>
      <c r="AJ9740" s="9"/>
      <c r="AK9740" s="9"/>
      <c r="AL9740" s="9"/>
      <c r="AM9740" s="9"/>
      <c r="AN9740" s="9"/>
      <c r="AO9740" s="27"/>
      <c r="AQ9740" s="29"/>
      <c r="AR9740" s="11"/>
      <c r="AW9740" s="31"/>
      <c r="AZ9740" s="12"/>
      <c r="BA9740" s="12"/>
      <c r="BB9740" s="12"/>
      <c r="BC9740" s="12"/>
    </row>
    <row r="9741" spans="4:55">
      <c r="D9741" s="7"/>
      <c r="E9741" s="7"/>
      <c r="F9741" s="8"/>
      <c r="G9741" s="8"/>
      <c r="H9741" s="8"/>
      <c r="AF9741" s="9"/>
      <c r="AG9741" s="9"/>
      <c r="AH9741" s="9"/>
      <c r="AI9741" s="9"/>
      <c r="AJ9741" s="9"/>
      <c r="AK9741" s="9"/>
      <c r="AL9741" s="9"/>
      <c r="AM9741" s="9"/>
      <c r="AN9741" s="9"/>
      <c r="AO9741" s="27"/>
      <c r="AQ9741" s="29"/>
      <c r="AR9741" s="11"/>
      <c r="AW9741" s="31"/>
      <c r="AZ9741" s="12"/>
      <c r="BA9741" s="12"/>
      <c r="BB9741" s="12"/>
      <c r="BC9741" s="12"/>
    </row>
    <row r="9742" spans="4:55">
      <c r="D9742" s="7"/>
      <c r="E9742" s="7"/>
      <c r="F9742" s="8"/>
      <c r="G9742" s="8"/>
      <c r="H9742" s="8"/>
      <c r="AF9742" s="9"/>
      <c r="AG9742" s="9"/>
      <c r="AH9742" s="9"/>
      <c r="AI9742" s="9"/>
      <c r="AJ9742" s="9"/>
      <c r="AK9742" s="9"/>
      <c r="AL9742" s="9"/>
      <c r="AM9742" s="9"/>
      <c r="AN9742" s="9"/>
      <c r="AO9742" s="27"/>
      <c r="AQ9742" s="29"/>
      <c r="AR9742" s="11"/>
      <c r="AW9742" s="31"/>
      <c r="AZ9742" s="12"/>
      <c r="BA9742" s="12"/>
      <c r="BB9742" s="12"/>
      <c r="BC9742" s="12"/>
    </row>
    <row r="9743" spans="4:55">
      <c r="D9743" s="7"/>
      <c r="E9743" s="7"/>
      <c r="F9743" s="8"/>
      <c r="G9743" s="8"/>
      <c r="H9743" s="8"/>
      <c r="AF9743" s="9"/>
      <c r="AG9743" s="9"/>
      <c r="AH9743" s="9"/>
      <c r="AI9743" s="9"/>
      <c r="AJ9743" s="9"/>
      <c r="AK9743" s="9"/>
      <c r="AL9743" s="9"/>
      <c r="AM9743" s="9"/>
      <c r="AN9743" s="9"/>
      <c r="AO9743" s="27"/>
      <c r="AQ9743" s="29"/>
      <c r="AR9743" s="11"/>
      <c r="AW9743" s="31"/>
      <c r="AZ9743" s="12"/>
      <c r="BA9743" s="12"/>
      <c r="BB9743" s="12"/>
      <c r="BC9743" s="12"/>
    </row>
    <row r="9744" spans="4:55">
      <c r="D9744" s="7"/>
      <c r="E9744" s="7"/>
      <c r="F9744" s="8"/>
      <c r="G9744" s="8"/>
      <c r="H9744" s="8"/>
      <c r="AF9744" s="9"/>
      <c r="AG9744" s="9"/>
      <c r="AH9744" s="9"/>
      <c r="AI9744" s="9"/>
      <c r="AJ9744" s="9"/>
      <c r="AK9744" s="9"/>
      <c r="AL9744" s="9"/>
      <c r="AM9744" s="9"/>
      <c r="AN9744" s="9"/>
      <c r="AO9744" s="27"/>
      <c r="AQ9744" s="29"/>
      <c r="AR9744" s="11"/>
      <c r="AW9744" s="31"/>
      <c r="AZ9744" s="12"/>
      <c r="BA9744" s="12"/>
      <c r="BB9744" s="12"/>
      <c r="BC9744" s="12"/>
    </row>
    <row r="9745" spans="4:55">
      <c r="D9745" s="7"/>
      <c r="E9745" s="7"/>
      <c r="F9745" s="8"/>
      <c r="G9745" s="8"/>
      <c r="H9745" s="8"/>
      <c r="AF9745" s="9"/>
      <c r="AG9745" s="9"/>
      <c r="AH9745" s="9"/>
      <c r="AI9745" s="9"/>
      <c r="AJ9745" s="9"/>
      <c r="AK9745" s="9"/>
      <c r="AL9745" s="9"/>
      <c r="AM9745" s="9"/>
      <c r="AN9745" s="9"/>
      <c r="AO9745" s="27"/>
      <c r="AQ9745" s="29"/>
      <c r="AR9745" s="11"/>
      <c r="AW9745" s="31"/>
      <c r="AZ9745" s="12"/>
      <c r="BA9745" s="12"/>
      <c r="BB9745" s="12"/>
      <c r="BC9745" s="12"/>
    </row>
    <row r="9746" spans="4:55">
      <c r="D9746" s="7"/>
      <c r="E9746" s="7"/>
      <c r="F9746" s="8"/>
      <c r="G9746" s="8"/>
      <c r="H9746" s="8"/>
      <c r="AF9746" s="9"/>
      <c r="AG9746" s="9"/>
      <c r="AH9746" s="9"/>
      <c r="AI9746" s="9"/>
      <c r="AJ9746" s="9"/>
      <c r="AK9746" s="9"/>
      <c r="AL9746" s="9"/>
      <c r="AM9746" s="9"/>
      <c r="AN9746" s="9"/>
      <c r="AO9746" s="27"/>
      <c r="AQ9746" s="29"/>
      <c r="AR9746" s="11"/>
      <c r="AW9746" s="31"/>
      <c r="AZ9746" s="12"/>
      <c r="BA9746" s="12"/>
      <c r="BB9746" s="12"/>
      <c r="BC9746" s="12"/>
    </row>
    <row r="9747" spans="4:55">
      <c r="D9747" s="7"/>
      <c r="E9747" s="7"/>
      <c r="F9747" s="8"/>
      <c r="G9747" s="8"/>
      <c r="H9747" s="8"/>
      <c r="AF9747" s="9"/>
      <c r="AG9747" s="9"/>
      <c r="AH9747" s="9"/>
      <c r="AI9747" s="9"/>
      <c r="AJ9747" s="9"/>
      <c r="AK9747" s="9"/>
      <c r="AL9747" s="9"/>
      <c r="AM9747" s="9"/>
      <c r="AN9747" s="9"/>
      <c r="AO9747" s="27"/>
      <c r="AQ9747" s="29"/>
      <c r="AR9747" s="11"/>
      <c r="AW9747" s="31"/>
      <c r="AZ9747" s="12"/>
      <c r="BA9747" s="12"/>
      <c r="BB9747" s="12"/>
      <c r="BC9747" s="12"/>
    </row>
    <row r="9748" spans="4:55">
      <c r="D9748" s="7"/>
      <c r="E9748" s="7"/>
      <c r="F9748" s="8"/>
      <c r="G9748" s="8"/>
      <c r="H9748" s="8"/>
      <c r="AF9748" s="9"/>
      <c r="AG9748" s="9"/>
      <c r="AH9748" s="9"/>
      <c r="AI9748" s="9"/>
      <c r="AJ9748" s="9"/>
      <c r="AK9748" s="9"/>
      <c r="AL9748" s="9"/>
      <c r="AM9748" s="9"/>
      <c r="AN9748" s="9"/>
      <c r="AO9748" s="27"/>
      <c r="AQ9748" s="29"/>
      <c r="AR9748" s="11"/>
      <c r="AW9748" s="31"/>
      <c r="AZ9748" s="12"/>
      <c r="BA9748" s="12"/>
      <c r="BB9748" s="12"/>
      <c r="BC9748" s="12"/>
    </row>
    <row r="9749" spans="4:55">
      <c r="D9749" s="7"/>
      <c r="E9749" s="7"/>
      <c r="F9749" s="8"/>
      <c r="G9749" s="8"/>
      <c r="H9749" s="8"/>
      <c r="AF9749" s="9"/>
      <c r="AG9749" s="9"/>
      <c r="AH9749" s="9"/>
      <c r="AI9749" s="9"/>
      <c r="AJ9749" s="9"/>
      <c r="AK9749" s="9"/>
      <c r="AL9749" s="9"/>
      <c r="AM9749" s="9"/>
      <c r="AN9749" s="9"/>
      <c r="AO9749" s="27"/>
      <c r="AQ9749" s="29"/>
      <c r="AR9749" s="11"/>
      <c r="AW9749" s="31"/>
      <c r="AZ9749" s="12"/>
      <c r="BA9749" s="12"/>
      <c r="BB9749" s="12"/>
      <c r="BC9749" s="12"/>
    </row>
    <row r="9750" spans="4:55">
      <c r="D9750" s="7"/>
      <c r="E9750" s="7"/>
      <c r="F9750" s="8"/>
      <c r="G9750" s="8"/>
      <c r="H9750" s="8"/>
      <c r="AF9750" s="9"/>
      <c r="AG9750" s="9"/>
      <c r="AH9750" s="9"/>
      <c r="AI9750" s="9"/>
      <c r="AJ9750" s="9"/>
      <c r="AK9750" s="9"/>
      <c r="AL9750" s="9"/>
      <c r="AM9750" s="9"/>
      <c r="AN9750" s="9"/>
      <c r="AO9750" s="27"/>
      <c r="AQ9750" s="29"/>
      <c r="AR9750" s="11"/>
      <c r="AW9750" s="31"/>
      <c r="AZ9750" s="12"/>
      <c r="BA9750" s="12"/>
      <c r="BB9750" s="12"/>
      <c r="BC9750" s="12"/>
    </row>
    <row r="9751" spans="4:55">
      <c r="D9751" s="7"/>
      <c r="E9751" s="7"/>
      <c r="F9751" s="8"/>
      <c r="G9751" s="8"/>
      <c r="H9751" s="8"/>
      <c r="AF9751" s="9"/>
      <c r="AG9751" s="9"/>
      <c r="AH9751" s="9"/>
      <c r="AI9751" s="9"/>
      <c r="AJ9751" s="9"/>
      <c r="AK9751" s="9"/>
      <c r="AL9751" s="9"/>
      <c r="AM9751" s="9"/>
      <c r="AN9751" s="9"/>
      <c r="AO9751" s="27"/>
      <c r="AQ9751" s="29"/>
      <c r="AR9751" s="11"/>
      <c r="AW9751" s="31"/>
      <c r="AZ9751" s="12"/>
      <c r="BA9751" s="12"/>
      <c r="BB9751" s="12"/>
      <c r="BC9751" s="12"/>
    </row>
    <row r="9752" spans="4:55">
      <c r="D9752" s="7"/>
      <c r="E9752" s="7"/>
      <c r="F9752" s="8"/>
      <c r="G9752" s="8"/>
      <c r="H9752" s="8"/>
      <c r="AF9752" s="9"/>
      <c r="AG9752" s="9"/>
      <c r="AH9752" s="9"/>
      <c r="AI9752" s="9"/>
      <c r="AJ9752" s="9"/>
      <c r="AK9752" s="9"/>
      <c r="AL9752" s="9"/>
      <c r="AM9752" s="9"/>
      <c r="AN9752" s="9"/>
      <c r="AO9752" s="27"/>
      <c r="AQ9752" s="29"/>
      <c r="AR9752" s="11"/>
      <c r="AW9752" s="31"/>
      <c r="AZ9752" s="12"/>
      <c r="BA9752" s="12"/>
      <c r="BB9752" s="12"/>
      <c r="BC9752" s="12"/>
    </row>
    <row r="9753" spans="4:55">
      <c r="D9753" s="7"/>
      <c r="E9753" s="7"/>
      <c r="F9753" s="8"/>
      <c r="G9753" s="8"/>
      <c r="H9753" s="8"/>
      <c r="AF9753" s="9"/>
      <c r="AG9753" s="9"/>
      <c r="AH9753" s="9"/>
      <c r="AI9753" s="9"/>
      <c r="AJ9753" s="9"/>
      <c r="AK9753" s="9"/>
      <c r="AL9753" s="9"/>
      <c r="AM9753" s="9"/>
      <c r="AN9753" s="9"/>
      <c r="AO9753" s="27"/>
      <c r="AQ9753" s="29"/>
      <c r="AR9753" s="11"/>
      <c r="AW9753" s="31"/>
      <c r="AZ9753" s="12"/>
      <c r="BA9753" s="12"/>
      <c r="BB9753" s="12"/>
      <c r="BC9753" s="12"/>
    </row>
    <row r="9754" spans="4:55">
      <c r="D9754" s="7"/>
      <c r="E9754" s="7"/>
      <c r="F9754" s="8"/>
      <c r="G9754" s="8"/>
      <c r="H9754" s="8"/>
      <c r="AF9754" s="9"/>
      <c r="AG9754" s="9"/>
      <c r="AH9754" s="9"/>
      <c r="AI9754" s="9"/>
      <c r="AJ9754" s="9"/>
      <c r="AK9754" s="9"/>
      <c r="AL9754" s="9"/>
      <c r="AM9754" s="9"/>
      <c r="AN9754" s="9"/>
      <c r="AO9754" s="27"/>
      <c r="AQ9754" s="29"/>
      <c r="AR9754" s="11"/>
      <c r="AW9754" s="31"/>
      <c r="AZ9754" s="12"/>
      <c r="BA9754" s="12"/>
      <c r="BB9754" s="12"/>
      <c r="BC9754" s="12"/>
    </row>
    <row r="9755" spans="4:55">
      <c r="D9755" s="7"/>
      <c r="E9755" s="7"/>
      <c r="F9755" s="8"/>
      <c r="G9755" s="8"/>
      <c r="H9755" s="8"/>
      <c r="AF9755" s="9"/>
      <c r="AG9755" s="9"/>
      <c r="AH9755" s="9"/>
      <c r="AI9755" s="9"/>
      <c r="AJ9755" s="9"/>
      <c r="AK9755" s="9"/>
      <c r="AL9755" s="9"/>
      <c r="AM9755" s="9"/>
      <c r="AN9755" s="9"/>
      <c r="AO9755" s="27"/>
      <c r="AQ9755" s="29"/>
      <c r="AR9755" s="11"/>
      <c r="AW9755" s="31"/>
      <c r="AZ9755" s="12"/>
      <c r="BA9755" s="12"/>
      <c r="BB9755" s="12"/>
      <c r="BC9755" s="12"/>
    </row>
    <row r="9756" spans="4:55">
      <c r="D9756" s="7"/>
      <c r="E9756" s="7"/>
      <c r="F9756" s="8"/>
      <c r="G9756" s="8"/>
      <c r="H9756" s="8"/>
      <c r="AF9756" s="9"/>
      <c r="AG9756" s="9"/>
      <c r="AH9756" s="9"/>
      <c r="AI9756" s="9"/>
      <c r="AJ9756" s="9"/>
      <c r="AK9756" s="9"/>
      <c r="AL9756" s="9"/>
      <c r="AM9756" s="9"/>
      <c r="AN9756" s="9"/>
      <c r="AO9756" s="27"/>
      <c r="AQ9756" s="29"/>
      <c r="AR9756" s="11"/>
      <c r="AW9756" s="31"/>
      <c r="AZ9756" s="12"/>
      <c r="BA9756" s="12"/>
      <c r="BB9756" s="12"/>
      <c r="BC9756" s="12"/>
    </row>
    <row r="9757" spans="4:55">
      <c r="D9757" s="7"/>
      <c r="E9757" s="7"/>
      <c r="F9757" s="8"/>
      <c r="G9757" s="8"/>
      <c r="H9757" s="8"/>
      <c r="AF9757" s="9"/>
      <c r="AG9757" s="9"/>
      <c r="AH9757" s="9"/>
      <c r="AI9757" s="9"/>
      <c r="AJ9757" s="9"/>
      <c r="AK9757" s="9"/>
      <c r="AL9757" s="9"/>
      <c r="AM9757" s="9"/>
      <c r="AN9757" s="9"/>
      <c r="AO9757" s="27"/>
      <c r="AQ9757" s="29"/>
      <c r="AR9757" s="11"/>
      <c r="AW9757" s="31"/>
      <c r="AZ9757" s="12"/>
      <c r="BA9757" s="12"/>
      <c r="BB9757" s="12"/>
      <c r="BC9757" s="12"/>
    </row>
    <row r="9758" spans="4:55">
      <c r="D9758" s="7"/>
      <c r="E9758" s="7"/>
      <c r="F9758" s="8"/>
      <c r="G9758" s="8"/>
      <c r="H9758" s="8"/>
      <c r="AF9758" s="9"/>
      <c r="AG9758" s="9"/>
      <c r="AH9758" s="9"/>
      <c r="AI9758" s="9"/>
      <c r="AJ9758" s="9"/>
      <c r="AK9758" s="9"/>
      <c r="AL9758" s="9"/>
      <c r="AM9758" s="9"/>
      <c r="AN9758" s="9"/>
      <c r="AO9758" s="27"/>
      <c r="AQ9758" s="29"/>
      <c r="AR9758" s="11"/>
      <c r="AW9758" s="31"/>
      <c r="AZ9758" s="12"/>
      <c r="BA9758" s="12"/>
      <c r="BB9758" s="12"/>
      <c r="BC9758" s="12"/>
    </row>
    <row r="9759" spans="4:55">
      <c r="D9759" s="7"/>
      <c r="E9759" s="7"/>
      <c r="F9759" s="8"/>
      <c r="G9759" s="8"/>
      <c r="H9759" s="8"/>
      <c r="AF9759" s="9"/>
      <c r="AG9759" s="9"/>
      <c r="AH9759" s="9"/>
      <c r="AI9759" s="9"/>
      <c r="AJ9759" s="9"/>
      <c r="AK9759" s="9"/>
      <c r="AL9759" s="9"/>
      <c r="AM9759" s="9"/>
      <c r="AN9759" s="9"/>
      <c r="AO9759" s="27"/>
      <c r="AQ9759" s="29"/>
      <c r="AR9759" s="11"/>
      <c r="AW9759" s="31"/>
      <c r="AZ9759" s="12"/>
      <c r="BA9759" s="12"/>
      <c r="BB9759" s="12"/>
      <c r="BC9759" s="12"/>
    </row>
    <row r="9760" spans="4:55">
      <c r="D9760" s="7"/>
      <c r="E9760" s="7"/>
      <c r="F9760" s="8"/>
      <c r="G9760" s="8"/>
      <c r="H9760" s="8"/>
      <c r="AF9760" s="9"/>
      <c r="AG9760" s="9"/>
      <c r="AH9760" s="9"/>
      <c r="AI9760" s="9"/>
      <c r="AJ9760" s="9"/>
      <c r="AK9760" s="9"/>
      <c r="AL9760" s="9"/>
      <c r="AM9760" s="9"/>
      <c r="AN9760" s="9"/>
      <c r="AO9760" s="27"/>
      <c r="AQ9760" s="29"/>
      <c r="AR9760" s="11"/>
      <c r="AW9760" s="31"/>
      <c r="AZ9760" s="12"/>
      <c r="BA9760" s="12"/>
      <c r="BB9760" s="12"/>
      <c r="BC9760" s="12"/>
    </row>
    <row r="9761" spans="4:55">
      <c r="D9761" s="7"/>
      <c r="E9761" s="7"/>
      <c r="F9761" s="8"/>
      <c r="G9761" s="8"/>
      <c r="H9761" s="8"/>
      <c r="AF9761" s="9"/>
      <c r="AG9761" s="9"/>
      <c r="AH9761" s="9"/>
      <c r="AI9761" s="9"/>
      <c r="AJ9761" s="9"/>
      <c r="AK9761" s="9"/>
      <c r="AL9761" s="9"/>
      <c r="AM9761" s="9"/>
      <c r="AN9761" s="9"/>
      <c r="AO9761" s="27"/>
      <c r="AQ9761" s="29"/>
      <c r="AR9761" s="11"/>
      <c r="AW9761" s="31"/>
      <c r="AZ9761" s="12"/>
      <c r="BA9761" s="12"/>
      <c r="BB9761" s="12"/>
      <c r="BC9761" s="12"/>
    </row>
    <row r="9762" spans="4:55">
      <c r="D9762" s="7"/>
      <c r="E9762" s="7"/>
      <c r="F9762" s="8"/>
      <c r="G9762" s="8"/>
      <c r="H9762" s="8"/>
      <c r="AF9762" s="9"/>
      <c r="AG9762" s="9"/>
      <c r="AH9762" s="9"/>
      <c r="AI9762" s="9"/>
      <c r="AJ9762" s="9"/>
      <c r="AK9762" s="9"/>
      <c r="AL9762" s="9"/>
      <c r="AM9762" s="9"/>
      <c r="AN9762" s="9"/>
      <c r="AO9762" s="27"/>
      <c r="AQ9762" s="29"/>
      <c r="AR9762" s="11"/>
      <c r="AW9762" s="31"/>
      <c r="AZ9762" s="12"/>
      <c r="BA9762" s="12"/>
      <c r="BB9762" s="12"/>
      <c r="BC9762" s="12"/>
    </row>
    <row r="9763" spans="4:55">
      <c r="D9763" s="7"/>
      <c r="E9763" s="7"/>
      <c r="F9763" s="8"/>
      <c r="G9763" s="8"/>
      <c r="H9763" s="8"/>
      <c r="AF9763" s="9"/>
      <c r="AG9763" s="9"/>
      <c r="AH9763" s="9"/>
      <c r="AI9763" s="9"/>
      <c r="AJ9763" s="9"/>
      <c r="AK9763" s="9"/>
      <c r="AL9763" s="9"/>
      <c r="AM9763" s="9"/>
      <c r="AN9763" s="9"/>
      <c r="AO9763" s="27"/>
      <c r="AQ9763" s="29"/>
      <c r="AR9763" s="11"/>
      <c r="AW9763" s="31"/>
      <c r="AZ9763" s="12"/>
      <c r="BA9763" s="12"/>
      <c r="BB9763" s="12"/>
      <c r="BC9763" s="12"/>
    </row>
    <row r="9764" spans="4:55">
      <c r="D9764" s="7"/>
      <c r="E9764" s="7"/>
      <c r="F9764" s="8"/>
      <c r="G9764" s="8"/>
      <c r="H9764" s="8"/>
      <c r="AF9764" s="9"/>
      <c r="AG9764" s="9"/>
      <c r="AH9764" s="9"/>
      <c r="AI9764" s="9"/>
      <c r="AJ9764" s="9"/>
      <c r="AK9764" s="9"/>
      <c r="AL9764" s="9"/>
      <c r="AM9764" s="9"/>
      <c r="AN9764" s="9"/>
      <c r="AO9764" s="27"/>
      <c r="AQ9764" s="29"/>
      <c r="AR9764" s="11"/>
      <c r="AW9764" s="31"/>
      <c r="AZ9764" s="12"/>
      <c r="BA9764" s="12"/>
      <c r="BB9764" s="12"/>
      <c r="BC9764" s="12"/>
    </row>
    <row r="9765" spans="4:55">
      <c r="D9765" s="7"/>
      <c r="E9765" s="7"/>
      <c r="F9765" s="8"/>
      <c r="G9765" s="8"/>
      <c r="H9765" s="8"/>
      <c r="AF9765" s="9"/>
      <c r="AG9765" s="9"/>
      <c r="AH9765" s="9"/>
      <c r="AI9765" s="9"/>
      <c r="AJ9765" s="9"/>
      <c r="AK9765" s="9"/>
      <c r="AL9765" s="9"/>
      <c r="AM9765" s="9"/>
      <c r="AN9765" s="9"/>
      <c r="AO9765" s="27"/>
      <c r="AQ9765" s="29"/>
      <c r="AR9765" s="11"/>
      <c r="AW9765" s="31"/>
      <c r="AZ9765" s="12"/>
      <c r="BA9765" s="12"/>
      <c r="BB9765" s="12"/>
      <c r="BC9765" s="12"/>
    </row>
    <row r="9766" spans="4:55">
      <c r="D9766" s="7"/>
      <c r="E9766" s="7"/>
      <c r="F9766" s="8"/>
      <c r="G9766" s="8"/>
      <c r="H9766" s="8"/>
      <c r="AF9766" s="9"/>
      <c r="AG9766" s="9"/>
      <c r="AH9766" s="9"/>
      <c r="AI9766" s="9"/>
      <c r="AJ9766" s="9"/>
      <c r="AK9766" s="9"/>
      <c r="AL9766" s="9"/>
      <c r="AM9766" s="9"/>
      <c r="AN9766" s="9"/>
      <c r="AO9766" s="27"/>
      <c r="AQ9766" s="29"/>
      <c r="AR9766" s="11"/>
      <c r="AW9766" s="31"/>
      <c r="AZ9766" s="12"/>
      <c r="BA9766" s="12"/>
      <c r="BB9766" s="12"/>
      <c r="BC9766" s="12"/>
    </row>
    <row r="9767" spans="4:55">
      <c r="D9767" s="7"/>
      <c r="E9767" s="7"/>
      <c r="F9767" s="8"/>
      <c r="G9767" s="8"/>
      <c r="H9767" s="8"/>
      <c r="AF9767" s="9"/>
      <c r="AG9767" s="9"/>
      <c r="AH9767" s="9"/>
      <c r="AI9767" s="9"/>
      <c r="AJ9767" s="9"/>
      <c r="AK9767" s="9"/>
      <c r="AL9767" s="9"/>
      <c r="AM9767" s="9"/>
      <c r="AN9767" s="9"/>
      <c r="AO9767" s="27"/>
      <c r="AQ9767" s="29"/>
      <c r="AR9767" s="11"/>
      <c r="AW9767" s="31"/>
      <c r="AZ9767" s="12"/>
      <c r="BA9767" s="12"/>
      <c r="BB9767" s="12"/>
      <c r="BC9767" s="12"/>
    </row>
    <row r="9768" spans="4:55">
      <c r="D9768" s="7"/>
      <c r="E9768" s="7"/>
      <c r="F9768" s="8"/>
      <c r="G9768" s="8"/>
      <c r="H9768" s="8"/>
      <c r="AF9768" s="9"/>
      <c r="AG9768" s="9"/>
      <c r="AH9768" s="9"/>
      <c r="AI9768" s="9"/>
      <c r="AJ9768" s="9"/>
      <c r="AK9768" s="9"/>
      <c r="AL9768" s="9"/>
      <c r="AM9768" s="9"/>
      <c r="AN9768" s="9"/>
      <c r="AO9768" s="27"/>
      <c r="AQ9768" s="29"/>
      <c r="AR9768" s="11"/>
      <c r="AW9768" s="31"/>
      <c r="AZ9768" s="12"/>
      <c r="BA9768" s="12"/>
      <c r="BB9768" s="12"/>
      <c r="BC9768" s="12"/>
    </row>
    <row r="9769" spans="4:55">
      <c r="D9769" s="7"/>
      <c r="E9769" s="7"/>
      <c r="F9769" s="8"/>
      <c r="G9769" s="8"/>
      <c r="H9769" s="8"/>
      <c r="AF9769" s="9"/>
      <c r="AG9769" s="9"/>
      <c r="AH9769" s="9"/>
      <c r="AI9769" s="9"/>
      <c r="AJ9769" s="9"/>
      <c r="AK9769" s="9"/>
      <c r="AL9769" s="9"/>
      <c r="AM9769" s="9"/>
      <c r="AN9769" s="9"/>
      <c r="AO9769" s="27"/>
      <c r="AQ9769" s="29"/>
      <c r="AR9769" s="11"/>
      <c r="AW9769" s="31"/>
      <c r="AZ9769" s="12"/>
      <c r="BA9769" s="12"/>
      <c r="BB9769" s="12"/>
      <c r="BC9769" s="12"/>
    </row>
    <row r="9770" spans="4:55">
      <c r="D9770" s="7"/>
      <c r="E9770" s="7"/>
      <c r="F9770" s="8"/>
      <c r="G9770" s="8"/>
      <c r="H9770" s="8"/>
      <c r="AF9770" s="9"/>
      <c r="AG9770" s="9"/>
      <c r="AH9770" s="9"/>
      <c r="AI9770" s="9"/>
      <c r="AJ9770" s="9"/>
      <c r="AK9770" s="9"/>
      <c r="AL9770" s="9"/>
      <c r="AM9770" s="9"/>
      <c r="AN9770" s="9"/>
      <c r="AO9770" s="27"/>
      <c r="AQ9770" s="29"/>
      <c r="AR9770" s="11"/>
      <c r="AW9770" s="31"/>
      <c r="AZ9770" s="12"/>
      <c r="BA9770" s="12"/>
      <c r="BB9770" s="12"/>
      <c r="BC9770" s="12"/>
    </row>
    <row r="9771" spans="4:55">
      <c r="D9771" s="7"/>
      <c r="E9771" s="7"/>
      <c r="F9771" s="8"/>
      <c r="G9771" s="8"/>
      <c r="H9771" s="8"/>
      <c r="AF9771" s="9"/>
      <c r="AG9771" s="9"/>
      <c r="AH9771" s="9"/>
      <c r="AI9771" s="9"/>
      <c r="AJ9771" s="9"/>
      <c r="AK9771" s="9"/>
      <c r="AL9771" s="9"/>
      <c r="AM9771" s="9"/>
      <c r="AN9771" s="9"/>
      <c r="AO9771" s="27"/>
      <c r="AQ9771" s="29"/>
      <c r="AR9771" s="11"/>
      <c r="AW9771" s="31"/>
      <c r="AZ9771" s="12"/>
      <c r="BA9771" s="12"/>
      <c r="BB9771" s="12"/>
      <c r="BC9771" s="12"/>
    </row>
    <row r="9772" spans="4:55">
      <c r="D9772" s="7"/>
      <c r="E9772" s="7"/>
      <c r="F9772" s="8"/>
      <c r="G9772" s="8"/>
      <c r="H9772" s="8"/>
      <c r="AF9772" s="9"/>
      <c r="AG9772" s="9"/>
      <c r="AH9772" s="9"/>
      <c r="AI9772" s="9"/>
      <c r="AJ9772" s="9"/>
      <c r="AK9772" s="9"/>
      <c r="AL9772" s="9"/>
      <c r="AM9772" s="9"/>
      <c r="AN9772" s="9"/>
      <c r="AO9772" s="27"/>
      <c r="AQ9772" s="29"/>
      <c r="AR9772" s="11"/>
      <c r="AW9772" s="31"/>
      <c r="AZ9772" s="12"/>
      <c r="BA9772" s="12"/>
      <c r="BB9772" s="12"/>
      <c r="BC9772" s="12"/>
    </row>
    <row r="9773" spans="4:55">
      <c r="D9773" s="7"/>
      <c r="E9773" s="7"/>
      <c r="F9773" s="8"/>
      <c r="G9773" s="8"/>
      <c r="H9773" s="8"/>
      <c r="AF9773" s="9"/>
      <c r="AG9773" s="9"/>
      <c r="AH9773" s="9"/>
      <c r="AI9773" s="9"/>
      <c r="AJ9773" s="9"/>
      <c r="AK9773" s="9"/>
      <c r="AL9773" s="9"/>
      <c r="AM9773" s="9"/>
      <c r="AN9773" s="9"/>
      <c r="AO9773" s="27"/>
      <c r="AQ9773" s="29"/>
      <c r="AR9773" s="11"/>
      <c r="AW9773" s="31"/>
      <c r="AZ9773" s="12"/>
      <c r="BA9773" s="12"/>
      <c r="BB9773" s="12"/>
      <c r="BC9773" s="12"/>
    </row>
    <row r="9774" spans="4:55">
      <c r="D9774" s="7"/>
      <c r="E9774" s="7"/>
      <c r="F9774" s="8"/>
      <c r="G9774" s="8"/>
      <c r="H9774" s="8"/>
      <c r="AF9774" s="9"/>
      <c r="AG9774" s="9"/>
      <c r="AH9774" s="9"/>
      <c r="AI9774" s="9"/>
      <c r="AJ9774" s="9"/>
      <c r="AK9774" s="9"/>
      <c r="AL9774" s="9"/>
      <c r="AM9774" s="9"/>
      <c r="AN9774" s="9"/>
      <c r="AO9774" s="27"/>
      <c r="AQ9774" s="29"/>
      <c r="AR9774" s="11"/>
      <c r="AW9774" s="31"/>
      <c r="AZ9774" s="12"/>
      <c r="BA9774" s="12"/>
      <c r="BB9774" s="12"/>
      <c r="BC9774" s="12"/>
    </row>
    <row r="9775" spans="4:55">
      <c r="D9775" s="7"/>
      <c r="E9775" s="7"/>
      <c r="F9775" s="8"/>
      <c r="G9775" s="8"/>
      <c r="H9775" s="8"/>
      <c r="AF9775" s="9"/>
      <c r="AG9775" s="9"/>
      <c r="AH9775" s="9"/>
      <c r="AI9775" s="9"/>
      <c r="AJ9775" s="9"/>
      <c r="AK9775" s="9"/>
      <c r="AL9775" s="9"/>
      <c r="AM9775" s="9"/>
      <c r="AN9775" s="9"/>
      <c r="AO9775" s="27"/>
      <c r="AQ9775" s="29"/>
      <c r="AR9775" s="11"/>
      <c r="AW9775" s="31"/>
      <c r="AZ9775" s="12"/>
      <c r="BA9775" s="12"/>
      <c r="BB9775" s="12"/>
      <c r="BC9775" s="12"/>
    </row>
    <row r="9776" spans="4:55">
      <c r="D9776" s="7"/>
      <c r="E9776" s="7"/>
      <c r="F9776" s="8"/>
      <c r="G9776" s="8"/>
      <c r="H9776" s="8"/>
      <c r="AF9776" s="9"/>
      <c r="AG9776" s="9"/>
      <c r="AH9776" s="9"/>
      <c r="AI9776" s="9"/>
      <c r="AJ9776" s="9"/>
      <c r="AK9776" s="9"/>
      <c r="AL9776" s="9"/>
      <c r="AM9776" s="9"/>
      <c r="AN9776" s="9"/>
      <c r="AO9776" s="27"/>
      <c r="AQ9776" s="29"/>
      <c r="AR9776" s="11"/>
      <c r="AW9776" s="31"/>
      <c r="AZ9776" s="12"/>
      <c r="BA9776" s="12"/>
      <c r="BB9776" s="12"/>
      <c r="BC9776" s="12"/>
    </row>
    <row r="9777" spans="4:55">
      <c r="D9777" s="7"/>
      <c r="E9777" s="7"/>
      <c r="F9777" s="8"/>
      <c r="G9777" s="8"/>
      <c r="H9777" s="8"/>
      <c r="AF9777" s="9"/>
      <c r="AG9777" s="9"/>
      <c r="AH9777" s="9"/>
      <c r="AI9777" s="9"/>
      <c r="AJ9777" s="9"/>
      <c r="AK9777" s="9"/>
      <c r="AL9777" s="9"/>
      <c r="AM9777" s="9"/>
      <c r="AN9777" s="9"/>
      <c r="AO9777" s="27"/>
      <c r="AQ9777" s="29"/>
      <c r="AR9777" s="11"/>
      <c r="AW9777" s="31"/>
      <c r="AZ9777" s="12"/>
      <c r="BA9777" s="12"/>
      <c r="BB9777" s="12"/>
      <c r="BC9777" s="12"/>
    </row>
    <row r="9778" spans="4:55">
      <c r="D9778" s="7"/>
      <c r="E9778" s="7"/>
      <c r="F9778" s="8"/>
      <c r="G9778" s="8"/>
      <c r="H9778" s="8"/>
      <c r="AF9778" s="9"/>
      <c r="AG9778" s="9"/>
      <c r="AH9778" s="9"/>
      <c r="AI9778" s="9"/>
      <c r="AJ9778" s="9"/>
      <c r="AK9778" s="9"/>
      <c r="AL9778" s="9"/>
      <c r="AM9778" s="9"/>
      <c r="AN9778" s="9"/>
      <c r="AO9778" s="27"/>
      <c r="AQ9778" s="29"/>
      <c r="AR9778" s="11"/>
      <c r="AW9778" s="31"/>
      <c r="AZ9778" s="12"/>
      <c r="BA9778" s="12"/>
      <c r="BB9778" s="12"/>
      <c r="BC9778" s="12"/>
    </row>
    <row r="9779" spans="4:55">
      <c r="D9779" s="7"/>
      <c r="E9779" s="7"/>
      <c r="F9779" s="8"/>
      <c r="G9779" s="8"/>
      <c r="H9779" s="8"/>
      <c r="AF9779" s="9"/>
      <c r="AG9779" s="9"/>
      <c r="AH9779" s="9"/>
      <c r="AI9779" s="9"/>
      <c r="AJ9779" s="9"/>
      <c r="AK9779" s="9"/>
      <c r="AL9779" s="9"/>
      <c r="AM9779" s="9"/>
      <c r="AN9779" s="9"/>
      <c r="AO9779" s="27"/>
      <c r="AQ9779" s="29"/>
      <c r="AR9779" s="11"/>
      <c r="AW9779" s="31"/>
      <c r="AZ9779" s="12"/>
      <c r="BA9779" s="12"/>
      <c r="BB9779" s="12"/>
      <c r="BC9779" s="12"/>
    </row>
    <row r="9780" spans="4:55">
      <c r="D9780" s="7"/>
      <c r="E9780" s="7"/>
      <c r="F9780" s="8"/>
      <c r="G9780" s="8"/>
      <c r="H9780" s="8"/>
      <c r="AF9780" s="9"/>
      <c r="AG9780" s="9"/>
      <c r="AH9780" s="9"/>
      <c r="AI9780" s="9"/>
      <c r="AJ9780" s="9"/>
      <c r="AK9780" s="9"/>
      <c r="AL9780" s="9"/>
      <c r="AM9780" s="9"/>
      <c r="AN9780" s="9"/>
      <c r="AO9780" s="27"/>
      <c r="AQ9780" s="29"/>
      <c r="AR9780" s="11"/>
      <c r="AW9780" s="31"/>
      <c r="AZ9780" s="12"/>
      <c r="BA9780" s="12"/>
      <c r="BB9780" s="12"/>
      <c r="BC9780" s="12"/>
    </row>
    <row r="9781" spans="4:55">
      <c r="D9781" s="7"/>
      <c r="E9781" s="7"/>
      <c r="F9781" s="8"/>
      <c r="G9781" s="8"/>
      <c r="H9781" s="8"/>
      <c r="AF9781" s="9"/>
      <c r="AG9781" s="9"/>
      <c r="AH9781" s="9"/>
      <c r="AI9781" s="9"/>
      <c r="AJ9781" s="9"/>
      <c r="AK9781" s="9"/>
      <c r="AL9781" s="9"/>
      <c r="AM9781" s="9"/>
      <c r="AN9781" s="9"/>
      <c r="AO9781" s="27"/>
      <c r="AQ9781" s="29"/>
      <c r="AR9781" s="11"/>
      <c r="AW9781" s="31"/>
      <c r="AZ9781" s="12"/>
      <c r="BA9781" s="12"/>
      <c r="BB9781" s="12"/>
      <c r="BC9781" s="12"/>
    </row>
    <row r="9782" spans="4:55">
      <c r="D9782" s="7"/>
      <c r="E9782" s="7"/>
      <c r="F9782" s="8"/>
      <c r="G9782" s="8"/>
      <c r="H9782" s="8"/>
      <c r="AF9782" s="9"/>
      <c r="AG9782" s="9"/>
      <c r="AH9782" s="9"/>
      <c r="AI9782" s="9"/>
      <c r="AJ9782" s="9"/>
      <c r="AK9782" s="9"/>
      <c r="AL9782" s="9"/>
      <c r="AM9782" s="9"/>
      <c r="AN9782" s="9"/>
      <c r="AO9782" s="27"/>
      <c r="AQ9782" s="29"/>
      <c r="AR9782" s="11"/>
      <c r="AW9782" s="31"/>
      <c r="AZ9782" s="12"/>
      <c r="BA9782" s="12"/>
      <c r="BB9782" s="12"/>
      <c r="BC9782" s="12"/>
    </row>
    <row r="9783" spans="4:55">
      <c r="D9783" s="7"/>
      <c r="E9783" s="7"/>
      <c r="F9783" s="8"/>
      <c r="G9783" s="8"/>
      <c r="H9783" s="8"/>
      <c r="AF9783" s="9"/>
      <c r="AG9783" s="9"/>
      <c r="AH9783" s="9"/>
      <c r="AI9783" s="9"/>
      <c r="AJ9783" s="9"/>
      <c r="AK9783" s="9"/>
      <c r="AL9783" s="9"/>
      <c r="AM9783" s="9"/>
      <c r="AN9783" s="9"/>
      <c r="AO9783" s="27"/>
      <c r="AQ9783" s="29"/>
      <c r="AR9783" s="11"/>
      <c r="AW9783" s="31"/>
      <c r="AZ9783" s="12"/>
      <c r="BA9783" s="12"/>
      <c r="BB9783" s="12"/>
      <c r="BC9783" s="12"/>
    </row>
    <row r="9784" spans="4:55">
      <c r="D9784" s="7"/>
      <c r="E9784" s="7"/>
      <c r="F9784" s="8"/>
      <c r="G9784" s="8"/>
      <c r="H9784" s="8"/>
      <c r="AF9784" s="9"/>
      <c r="AG9784" s="9"/>
      <c r="AH9784" s="9"/>
      <c r="AI9784" s="9"/>
      <c r="AJ9784" s="9"/>
      <c r="AK9784" s="9"/>
      <c r="AL9784" s="9"/>
      <c r="AM9784" s="9"/>
      <c r="AN9784" s="9"/>
      <c r="AO9784" s="27"/>
      <c r="AQ9784" s="29"/>
      <c r="AR9784" s="11"/>
      <c r="AW9784" s="31"/>
      <c r="AZ9784" s="12"/>
      <c r="BA9784" s="12"/>
      <c r="BB9784" s="12"/>
      <c r="BC9784" s="12"/>
    </row>
    <row r="9785" spans="4:55">
      <c r="D9785" s="7"/>
      <c r="E9785" s="7"/>
      <c r="F9785" s="8"/>
      <c r="G9785" s="8"/>
      <c r="H9785" s="8"/>
      <c r="AF9785" s="9"/>
      <c r="AG9785" s="9"/>
      <c r="AH9785" s="9"/>
      <c r="AI9785" s="9"/>
      <c r="AJ9785" s="9"/>
      <c r="AK9785" s="9"/>
      <c r="AL9785" s="9"/>
      <c r="AM9785" s="9"/>
      <c r="AN9785" s="9"/>
      <c r="AO9785" s="27"/>
      <c r="AQ9785" s="29"/>
      <c r="AR9785" s="11"/>
      <c r="AW9785" s="31"/>
      <c r="AZ9785" s="12"/>
      <c r="BA9785" s="12"/>
      <c r="BB9785" s="12"/>
      <c r="BC9785" s="12"/>
    </row>
    <row r="9786" spans="4:55">
      <c r="D9786" s="7"/>
      <c r="E9786" s="7"/>
      <c r="F9786" s="8"/>
      <c r="G9786" s="8"/>
      <c r="H9786" s="8"/>
      <c r="AF9786" s="9"/>
      <c r="AG9786" s="9"/>
      <c r="AH9786" s="9"/>
      <c r="AI9786" s="9"/>
      <c r="AJ9786" s="9"/>
      <c r="AK9786" s="9"/>
      <c r="AL9786" s="9"/>
      <c r="AM9786" s="9"/>
      <c r="AN9786" s="9"/>
      <c r="AO9786" s="27"/>
      <c r="AQ9786" s="29"/>
      <c r="AR9786" s="11"/>
      <c r="AW9786" s="31"/>
      <c r="AZ9786" s="12"/>
      <c r="BA9786" s="12"/>
      <c r="BB9786" s="12"/>
      <c r="BC9786" s="12"/>
    </row>
    <row r="9787" spans="4:55">
      <c r="D9787" s="7"/>
      <c r="E9787" s="7"/>
      <c r="F9787" s="8"/>
      <c r="G9787" s="8"/>
      <c r="H9787" s="8"/>
      <c r="AF9787" s="9"/>
      <c r="AG9787" s="9"/>
      <c r="AH9787" s="9"/>
      <c r="AI9787" s="9"/>
      <c r="AJ9787" s="9"/>
      <c r="AK9787" s="9"/>
      <c r="AL9787" s="9"/>
      <c r="AM9787" s="9"/>
      <c r="AN9787" s="9"/>
      <c r="AO9787" s="27"/>
      <c r="AQ9787" s="29"/>
      <c r="AR9787" s="11"/>
      <c r="AW9787" s="31"/>
      <c r="AZ9787" s="12"/>
      <c r="BA9787" s="12"/>
      <c r="BB9787" s="12"/>
      <c r="BC9787" s="12"/>
    </row>
    <row r="9788" spans="4:55">
      <c r="D9788" s="7"/>
      <c r="E9788" s="7"/>
      <c r="F9788" s="8"/>
      <c r="G9788" s="8"/>
      <c r="H9788" s="8"/>
      <c r="AF9788" s="9"/>
      <c r="AG9788" s="9"/>
      <c r="AH9788" s="9"/>
      <c r="AI9788" s="9"/>
      <c r="AJ9788" s="9"/>
      <c r="AK9788" s="9"/>
      <c r="AL9788" s="9"/>
      <c r="AM9788" s="9"/>
      <c r="AN9788" s="9"/>
      <c r="AO9788" s="27"/>
      <c r="AQ9788" s="29"/>
      <c r="AR9788" s="11"/>
      <c r="AW9788" s="31"/>
      <c r="AZ9788" s="12"/>
      <c r="BA9788" s="12"/>
      <c r="BB9788" s="12"/>
      <c r="BC9788" s="12"/>
    </row>
    <row r="9789" spans="4:55">
      <c r="D9789" s="7"/>
      <c r="E9789" s="7"/>
      <c r="F9789" s="8"/>
      <c r="G9789" s="8"/>
      <c r="H9789" s="8"/>
      <c r="AF9789" s="9"/>
      <c r="AG9789" s="9"/>
      <c r="AH9789" s="9"/>
      <c r="AI9789" s="9"/>
      <c r="AJ9789" s="9"/>
      <c r="AK9789" s="9"/>
      <c r="AL9789" s="9"/>
      <c r="AM9789" s="9"/>
      <c r="AN9789" s="9"/>
      <c r="AO9789" s="27"/>
      <c r="AQ9789" s="29"/>
      <c r="AR9789" s="11"/>
      <c r="AW9789" s="31"/>
      <c r="AZ9789" s="12"/>
      <c r="BA9789" s="12"/>
      <c r="BB9789" s="12"/>
      <c r="BC9789" s="12"/>
    </row>
    <row r="9790" spans="4:55">
      <c r="D9790" s="7"/>
      <c r="E9790" s="7"/>
      <c r="F9790" s="8"/>
      <c r="G9790" s="8"/>
      <c r="H9790" s="8"/>
      <c r="AF9790" s="9"/>
      <c r="AG9790" s="9"/>
      <c r="AH9790" s="9"/>
      <c r="AI9790" s="9"/>
      <c r="AJ9790" s="9"/>
      <c r="AK9790" s="9"/>
      <c r="AL9790" s="9"/>
      <c r="AM9790" s="9"/>
      <c r="AN9790" s="9"/>
      <c r="AO9790" s="27"/>
      <c r="AQ9790" s="29"/>
      <c r="AR9790" s="11"/>
      <c r="AW9790" s="31"/>
      <c r="AZ9790" s="12"/>
      <c r="BA9790" s="12"/>
      <c r="BB9790" s="12"/>
      <c r="BC9790" s="12"/>
    </row>
    <row r="9791" spans="4:55">
      <c r="D9791" s="7"/>
      <c r="E9791" s="7"/>
      <c r="F9791" s="8"/>
      <c r="G9791" s="8"/>
      <c r="H9791" s="8"/>
      <c r="AF9791" s="9"/>
      <c r="AG9791" s="9"/>
      <c r="AH9791" s="9"/>
      <c r="AI9791" s="9"/>
      <c r="AJ9791" s="9"/>
      <c r="AK9791" s="9"/>
      <c r="AL9791" s="9"/>
      <c r="AM9791" s="9"/>
      <c r="AN9791" s="9"/>
      <c r="AO9791" s="27"/>
      <c r="AQ9791" s="29"/>
      <c r="AR9791" s="11"/>
      <c r="AW9791" s="31"/>
      <c r="AZ9791" s="12"/>
      <c r="BA9791" s="12"/>
      <c r="BB9791" s="12"/>
      <c r="BC9791" s="12"/>
    </row>
    <row r="9792" spans="4:55">
      <c r="D9792" s="7"/>
      <c r="E9792" s="7"/>
      <c r="F9792" s="8"/>
      <c r="G9792" s="8"/>
      <c r="H9792" s="8"/>
      <c r="AF9792" s="9"/>
      <c r="AG9792" s="9"/>
      <c r="AH9792" s="9"/>
      <c r="AI9792" s="9"/>
      <c r="AJ9792" s="9"/>
      <c r="AK9792" s="9"/>
      <c r="AL9792" s="9"/>
      <c r="AM9792" s="9"/>
      <c r="AN9792" s="9"/>
      <c r="AO9792" s="27"/>
      <c r="AQ9792" s="29"/>
      <c r="AR9792" s="11"/>
      <c r="AW9792" s="31"/>
      <c r="AZ9792" s="12"/>
      <c r="BA9792" s="12"/>
      <c r="BB9792" s="12"/>
      <c r="BC9792" s="12"/>
    </row>
    <row r="9793" spans="4:55">
      <c r="D9793" s="7"/>
      <c r="E9793" s="7"/>
      <c r="F9793" s="8"/>
      <c r="G9793" s="8"/>
      <c r="H9793" s="8"/>
      <c r="AF9793" s="9"/>
      <c r="AG9793" s="9"/>
      <c r="AH9793" s="9"/>
      <c r="AI9793" s="9"/>
      <c r="AJ9793" s="9"/>
      <c r="AK9793" s="9"/>
      <c r="AL9793" s="9"/>
      <c r="AM9793" s="9"/>
      <c r="AN9793" s="9"/>
      <c r="AO9793" s="27"/>
      <c r="AQ9793" s="29"/>
      <c r="AR9793" s="11"/>
      <c r="AW9793" s="31"/>
      <c r="AZ9793" s="12"/>
      <c r="BA9793" s="12"/>
      <c r="BB9793" s="12"/>
      <c r="BC9793" s="12"/>
    </row>
    <row r="9794" spans="4:55">
      <c r="D9794" s="7"/>
      <c r="E9794" s="7"/>
      <c r="F9794" s="8"/>
      <c r="G9794" s="8"/>
      <c r="H9794" s="8"/>
      <c r="AF9794" s="9"/>
      <c r="AG9794" s="9"/>
      <c r="AH9794" s="9"/>
      <c r="AI9794" s="9"/>
      <c r="AJ9794" s="9"/>
      <c r="AK9794" s="9"/>
      <c r="AL9794" s="9"/>
      <c r="AM9794" s="9"/>
      <c r="AN9794" s="9"/>
      <c r="AO9794" s="27"/>
      <c r="AQ9794" s="29"/>
      <c r="AR9794" s="11"/>
      <c r="AW9794" s="31"/>
      <c r="AZ9794" s="12"/>
      <c r="BA9794" s="12"/>
      <c r="BB9794" s="12"/>
      <c r="BC9794" s="12"/>
    </row>
    <row r="9795" spans="4:55">
      <c r="D9795" s="7"/>
      <c r="E9795" s="7"/>
      <c r="F9795" s="8"/>
      <c r="G9795" s="8"/>
      <c r="H9795" s="8"/>
      <c r="AF9795" s="9"/>
      <c r="AG9795" s="9"/>
      <c r="AH9795" s="9"/>
      <c r="AI9795" s="9"/>
      <c r="AJ9795" s="9"/>
      <c r="AK9795" s="9"/>
      <c r="AL9795" s="9"/>
      <c r="AM9795" s="9"/>
      <c r="AN9795" s="9"/>
      <c r="AO9795" s="27"/>
      <c r="AQ9795" s="29"/>
      <c r="AR9795" s="11"/>
      <c r="AW9795" s="31"/>
      <c r="AZ9795" s="12"/>
      <c r="BA9795" s="12"/>
      <c r="BB9795" s="12"/>
      <c r="BC9795" s="12"/>
    </row>
    <row r="9796" spans="4:55">
      <c r="D9796" s="7"/>
      <c r="E9796" s="7"/>
      <c r="F9796" s="8"/>
      <c r="G9796" s="8"/>
      <c r="H9796" s="8"/>
      <c r="AF9796" s="9"/>
      <c r="AG9796" s="9"/>
      <c r="AH9796" s="9"/>
      <c r="AI9796" s="9"/>
      <c r="AJ9796" s="9"/>
      <c r="AK9796" s="9"/>
      <c r="AL9796" s="9"/>
      <c r="AM9796" s="9"/>
      <c r="AN9796" s="9"/>
      <c r="AO9796" s="27"/>
      <c r="AQ9796" s="29"/>
      <c r="AR9796" s="11"/>
      <c r="AW9796" s="31"/>
      <c r="AZ9796" s="12"/>
      <c r="BA9796" s="12"/>
      <c r="BB9796" s="12"/>
      <c r="BC9796" s="12"/>
    </row>
    <row r="9797" spans="4:55">
      <c r="D9797" s="7"/>
      <c r="E9797" s="7"/>
      <c r="F9797" s="8"/>
      <c r="G9797" s="8"/>
      <c r="H9797" s="8"/>
      <c r="AF9797" s="9"/>
      <c r="AG9797" s="9"/>
      <c r="AH9797" s="9"/>
      <c r="AI9797" s="9"/>
      <c r="AJ9797" s="9"/>
      <c r="AK9797" s="9"/>
      <c r="AL9797" s="9"/>
      <c r="AM9797" s="9"/>
      <c r="AN9797" s="9"/>
      <c r="AO9797" s="27"/>
      <c r="AQ9797" s="29"/>
      <c r="AR9797" s="11"/>
      <c r="AW9797" s="31"/>
      <c r="AZ9797" s="12"/>
      <c r="BA9797" s="12"/>
      <c r="BB9797" s="12"/>
      <c r="BC9797" s="12"/>
    </row>
    <row r="9798" spans="4:55">
      <c r="D9798" s="7"/>
      <c r="E9798" s="7"/>
      <c r="F9798" s="8"/>
      <c r="G9798" s="8"/>
      <c r="H9798" s="8"/>
      <c r="AF9798" s="9"/>
      <c r="AG9798" s="9"/>
      <c r="AH9798" s="9"/>
      <c r="AI9798" s="9"/>
      <c r="AJ9798" s="9"/>
      <c r="AK9798" s="9"/>
      <c r="AL9798" s="9"/>
      <c r="AM9798" s="9"/>
      <c r="AN9798" s="9"/>
      <c r="AO9798" s="27"/>
      <c r="AQ9798" s="29"/>
      <c r="AR9798" s="11"/>
      <c r="AW9798" s="31"/>
      <c r="AZ9798" s="12"/>
      <c r="BA9798" s="12"/>
      <c r="BB9798" s="12"/>
      <c r="BC9798" s="12"/>
    </row>
    <row r="9799" spans="4:55">
      <c r="D9799" s="7"/>
      <c r="E9799" s="7"/>
      <c r="F9799" s="8"/>
      <c r="G9799" s="8"/>
      <c r="H9799" s="8"/>
      <c r="AF9799" s="9"/>
      <c r="AG9799" s="9"/>
      <c r="AH9799" s="9"/>
      <c r="AI9799" s="9"/>
      <c r="AJ9799" s="9"/>
      <c r="AK9799" s="9"/>
      <c r="AL9799" s="9"/>
      <c r="AM9799" s="9"/>
      <c r="AN9799" s="9"/>
      <c r="AO9799" s="27"/>
      <c r="AQ9799" s="29"/>
      <c r="AR9799" s="11"/>
      <c r="AW9799" s="31"/>
      <c r="AZ9799" s="12"/>
      <c r="BA9799" s="12"/>
      <c r="BB9799" s="12"/>
      <c r="BC9799" s="12"/>
    </row>
    <row r="9800" spans="4:55">
      <c r="D9800" s="7"/>
      <c r="E9800" s="7"/>
      <c r="F9800" s="8"/>
      <c r="G9800" s="8"/>
      <c r="H9800" s="8"/>
      <c r="AF9800" s="9"/>
      <c r="AG9800" s="9"/>
      <c r="AH9800" s="9"/>
      <c r="AI9800" s="9"/>
      <c r="AJ9800" s="9"/>
      <c r="AK9800" s="9"/>
      <c r="AL9800" s="9"/>
      <c r="AM9800" s="9"/>
      <c r="AN9800" s="9"/>
      <c r="AO9800" s="27"/>
      <c r="AQ9800" s="29"/>
      <c r="AR9800" s="11"/>
      <c r="AW9800" s="31"/>
      <c r="AZ9800" s="12"/>
      <c r="BA9800" s="12"/>
      <c r="BB9800" s="12"/>
      <c r="BC9800" s="12"/>
    </row>
    <row r="9801" spans="4:55">
      <c r="D9801" s="7"/>
      <c r="E9801" s="7"/>
      <c r="F9801" s="8"/>
      <c r="G9801" s="8"/>
      <c r="H9801" s="8"/>
      <c r="AF9801" s="9"/>
      <c r="AG9801" s="9"/>
      <c r="AH9801" s="9"/>
      <c r="AI9801" s="9"/>
      <c r="AJ9801" s="9"/>
      <c r="AK9801" s="9"/>
      <c r="AL9801" s="9"/>
      <c r="AM9801" s="9"/>
      <c r="AN9801" s="9"/>
      <c r="AO9801" s="27"/>
      <c r="AQ9801" s="29"/>
      <c r="AR9801" s="11"/>
      <c r="AW9801" s="31"/>
      <c r="AZ9801" s="12"/>
      <c r="BA9801" s="12"/>
      <c r="BB9801" s="12"/>
      <c r="BC9801" s="12"/>
    </row>
    <row r="9802" spans="4:55">
      <c r="D9802" s="7"/>
      <c r="E9802" s="7"/>
      <c r="F9802" s="8"/>
      <c r="G9802" s="8"/>
      <c r="H9802" s="8"/>
      <c r="AF9802" s="9"/>
      <c r="AG9802" s="9"/>
      <c r="AH9802" s="9"/>
      <c r="AI9802" s="9"/>
      <c r="AJ9802" s="9"/>
      <c r="AK9802" s="9"/>
      <c r="AL9802" s="9"/>
      <c r="AM9802" s="9"/>
      <c r="AN9802" s="9"/>
      <c r="AO9802" s="27"/>
      <c r="AQ9802" s="29"/>
      <c r="AR9802" s="11"/>
      <c r="AW9802" s="31"/>
      <c r="AZ9802" s="12"/>
      <c r="BA9802" s="12"/>
      <c r="BB9802" s="12"/>
      <c r="BC9802" s="12"/>
    </row>
    <row r="9803" spans="4:55">
      <c r="D9803" s="7"/>
      <c r="E9803" s="7"/>
      <c r="F9803" s="8"/>
      <c r="G9803" s="8"/>
      <c r="H9803" s="8"/>
      <c r="AF9803" s="9"/>
      <c r="AG9803" s="9"/>
      <c r="AH9803" s="9"/>
      <c r="AI9803" s="9"/>
      <c r="AJ9803" s="9"/>
      <c r="AK9803" s="9"/>
      <c r="AL9803" s="9"/>
      <c r="AM9803" s="9"/>
      <c r="AN9803" s="9"/>
      <c r="AO9803" s="27"/>
      <c r="AQ9803" s="29"/>
      <c r="AR9803" s="11"/>
      <c r="AW9803" s="31"/>
      <c r="AZ9803" s="12"/>
      <c r="BA9803" s="12"/>
      <c r="BB9803" s="12"/>
      <c r="BC9803" s="12"/>
    </row>
    <row r="9804" spans="4:55">
      <c r="D9804" s="7"/>
      <c r="E9804" s="7"/>
      <c r="F9804" s="8"/>
      <c r="G9804" s="8"/>
      <c r="H9804" s="8"/>
      <c r="AF9804" s="9"/>
      <c r="AG9804" s="9"/>
      <c r="AH9804" s="9"/>
      <c r="AI9804" s="9"/>
      <c r="AJ9804" s="9"/>
      <c r="AK9804" s="9"/>
      <c r="AL9804" s="9"/>
      <c r="AM9804" s="9"/>
      <c r="AN9804" s="9"/>
      <c r="AO9804" s="27"/>
      <c r="AQ9804" s="29"/>
      <c r="AR9804" s="11"/>
      <c r="AW9804" s="31"/>
      <c r="AZ9804" s="12"/>
      <c r="BA9804" s="12"/>
      <c r="BB9804" s="12"/>
      <c r="BC9804" s="12"/>
    </row>
    <row r="9805" spans="4:55">
      <c r="D9805" s="7"/>
      <c r="E9805" s="7"/>
      <c r="F9805" s="8"/>
      <c r="G9805" s="8"/>
      <c r="H9805" s="8"/>
      <c r="AF9805" s="9"/>
      <c r="AG9805" s="9"/>
      <c r="AH9805" s="9"/>
      <c r="AI9805" s="9"/>
      <c r="AJ9805" s="9"/>
      <c r="AK9805" s="9"/>
      <c r="AL9805" s="9"/>
      <c r="AM9805" s="9"/>
      <c r="AN9805" s="9"/>
      <c r="AO9805" s="27"/>
      <c r="AQ9805" s="29"/>
      <c r="AR9805" s="11"/>
      <c r="AW9805" s="31"/>
      <c r="AZ9805" s="12"/>
      <c r="BA9805" s="12"/>
      <c r="BB9805" s="12"/>
      <c r="BC9805" s="12"/>
    </row>
    <row r="9806" spans="4:55">
      <c r="D9806" s="7"/>
      <c r="E9806" s="7"/>
      <c r="F9806" s="8"/>
      <c r="G9806" s="8"/>
      <c r="H9806" s="8"/>
      <c r="AF9806" s="9"/>
      <c r="AG9806" s="9"/>
      <c r="AH9806" s="9"/>
      <c r="AI9806" s="9"/>
      <c r="AJ9806" s="9"/>
      <c r="AK9806" s="9"/>
      <c r="AL9806" s="9"/>
      <c r="AM9806" s="9"/>
      <c r="AN9806" s="9"/>
      <c r="AO9806" s="27"/>
      <c r="AQ9806" s="29"/>
      <c r="AR9806" s="11"/>
      <c r="AW9806" s="31"/>
      <c r="AZ9806" s="12"/>
      <c r="BA9806" s="12"/>
      <c r="BB9806" s="12"/>
      <c r="BC9806" s="12"/>
    </row>
    <row r="9807" spans="4:55">
      <c r="D9807" s="7"/>
      <c r="E9807" s="7"/>
      <c r="F9807" s="8"/>
      <c r="G9807" s="8"/>
      <c r="H9807" s="8"/>
      <c r="AF9807" s="9"/>
      <c r="AG9807" s="9"/>
      <c r="AH9807" s="9"/>
      <c r="AI9807" s="9"/>
      <c r="AJ9807" s="9"/>
      <c r="AK9807" s="9"/>
      <c r="AL9807" s="9"/>
      <c r="AM9807" s="9"/>
      <c r="AN9807" s="9"/>
      <c r="AO9807" s="27"/>
      <c r="AQ9807" s="29"/>
      <c r="AR9807" s="11"/>
      <c r="AW9807" s="31"/>
      <c r="AZ9807" s="12"/>
      <c r="BA9807" s="12"/>
      <c r="BB9807" s="12"/>
      <c r="BC9807" s="12"/>
    </row>
    <row r="9808" spans="4:55">
      <c r="D9808" s="7"/>
      <c r="E9808" s="7"/>
      <c r="F9808" s="8"/>
      <c r="G9808" s="8"/>
      <c r="H9808" s="8"/>
      <c r="AF9808" s="9"/>
      <c r="AG9808" s="9"/>
      <c r="AH9808" s="9"/>
      <c r="AI9808" s="9"/>
      <c r="AJ9808" s="9"/>
      <c r="AK9808" s="9"/>
      <c r="AL9808" s="9"/>
      <c r="AM9808" s="9"/>
      <c r="AN9808" s="9"/>
      <c r="AO9808" s="27"/>
      <c r="AQ9808" s="29"/>
      <c r="AR9808" s="11"/>
      <c r="AW9808" s="31"/>
      <c r="AZ9808" s="12"/>
      <c r="BA9808" s="12"/>
      <c r="BB9808" s="12"/>
      <c r="BC9808" s="12"/>
    </row>
    <row r="9809" spans="4:55">
      <c r="D9809" s="7"/>
      <c r="E9809" s="7"/>
      <c r="F9809" s="8"/>
      <c r="G9809" s="8"/>
      <c r="H9809" s="8"/>
      <c r="AF9809" s="9"/>
      <c r="AG9809" s="9"/>
      <c r="AH9809" s="9"/>
      <c r="AI9809" s="9"/>
      <c r="AJ9809" s="9"/>
      <c r="AK9809" s="9"/>
      <c r="AL9809" s="9"/>
      <c r="AM9809" s="9"/>
      <c r="AN9809" s="9"/>
      <c r="AO9809" s="27"/>
      <c r="AQ9809" s="29"/>
      <c r="AR9809" s="11"/>
      <c r="AW9809" s="31"/>
      <c r="AZ9809" s="12"/>
      <c r="BA9809" s="12"/>
      <c r="BB9809" s="12"/>
      <c r="BC9809" s="12"/>
    </row>
    <row r="9810" spans="4:55">
      <c r="D9810" s="7"/>
      <c r="E9810" s="7"/>
      <c r="F9810" s="8"/>
      <c r="G9810" s="8"/>
      <c r="H9810" s="8"/>
      <c r="AF9810" s="9"/>
      <c r="AG9810" s="9"/>
      <c r="AH9810" s="9"/>
      <c r="AI9810" s="9"/>
      <c r="AJ9810" s="9"/>
      <c r="AK9810" s="9"/>
      <c r="AL9810" s="9"/>
      <c r="AM9810" s="9"/>
      <c r="AN9810" s="9"/>
      <c r="AO9810" s="27"/>
      <c r="AQ9810" s="29"/>
      <c r="AR9810" s="11"/>
      <c r="AW9810" s="31"/>
      <c r="AZ9810" s="12"/>
      <c r="BA9810" s="12"/>
      <c r="BB9810" s="12"/>
      <c r="BC9810" s="12"/>
    </row>
    <row r="9811" spans="4:55">
      <c r="D9811" s="7"/>
      <c r="E9811" s="7"/>
      <c r="F9811" s="8"/>
      <c r="G9811" s="8"/>
      <c r="H9811" s="8"/>
      <c r="AF9811" s="9"/>
      <c r="AG9811" s="9"/>
      <c r="AH9811" s="9"/>
      <c r="AI9811" s="9"/>
      <c r="AJ9811" s="9"/>
      <c r="AK9811" s="9"/>
      <c r="AL9811" s="9"/>
      <c r="AM9811" s="9"/>
      <c r="AN9811" s="9"/>
      <c r="AO9811" s="27"/>
      <c r="AQ9811" s="29"/>
      <c r="AR9811" s="11"/>
      <c r="AW9811" s="31"/>
      <c r="AZ9811" s="12"/>
      <c r="BA9811" s="12"/>
      <c r="BB9811" s="12"/>
      <c r="BC9811" s="12"/>
    </row>
    <row r="9812" spans="4:55">
      <c r="D9812" s="7"/>
      <c r="E9812" s="7"/>
      <c r="F9812" s="8"/>
      <c r="G9812" s="8"/>
      <c r="H9812" s="8"/>
      <c r="AF9812" s="9"/>
      <c r="AG9812" s="9"/>
      <c r="AH9812" s="9"/>
      <c r="AI9812" s="9"/>
      <c r="AJ9812" s="9"/>
      <c r="AK9812" s="9"/>
      <c r="AL9812" s="9"/>
      <c r="AM9812" s="9"/>
      <c r="AN9812" s="9"/>
      <c r="AO9812" s="27"/>
      <c r="AQ9812" s="29"/>
      <c r="AR9812" s="11"/>
      <c r="AW9812" s="31"/>
      <c r="AZ9812" s="12"/>
      <c r="BA9812" s="12"/>
      <c r="BB9812" s="12"/>
      <c r="BC9812" s="12"/>
    </row>
    <row r="9813" spans="4:55">
      <c r="D9813" s="7"/>
      <c r="E9813" s="7"/>
      <c r="F9813" s="8"/>
      <c r="G9813" s="8"/>
      <c r="H9813" s="8"/>
      <c r="AF9813" s="9"/>
      <c r="AG9813" s="9"/>
      <c r="AH9813" s="9"/>
      <c r="AI9813" s="9"/>
      <c r="AJ9813" s="9"/>
      <c r="AK9813" s="9"/>
      <c r="AL9813" s="9"/>
      <c r="AM9813" s="9"/>
      <c r="AN9813" s="9"/>
      <c r="AO9813" s="27"/>
      <c r="AQ9813" s="29"/>
      <c r="AR9813" s="11"/>
      <c r="AW9813" s="31"/>
      <c r="AZ9813" s="12"/>
      <c r="BA9813" s="12"/>
      <c r="BB9813" s="12"/>
      <c r="BC9813" s="12"/>
    </row>
    <row r="9814" spans="4:55">
      <c r="D9814" s="7"/>
      <c r="E9814" s="7"/>
      <c r="F9814" s="8"/>
      <c r="G9814" s="8"/>
      <c r="H9814" s="8"/>
      <c r="AF9814" s="9"/>
      <c r="AG9814" s="9"/>
      <c r="AH9814" s="9"/>
      <c r="AI9814" s="9"/>
      <c r="AJ9814" s="9"/>
      <c r="AK9814" s="9"/>
      <c r="AL9814" s="9"/>
      <c r="AM9814" s="9"/>
      <c r="AN9814" s="9"/>
      <c r="AO9814" s="27"/>
      <c r="AQ9814" s="29"/>
      <c r="AR9814" s="11"/>
      <c r="AW9814" s="31"/>
      <c r="AZ9814" s="12"/>
      <c r="BA9814" s="12"/>
      <c r="BB9814" s="12"/>
      <c r="BC9814" s="12"/>
    </row>
    <row r="9815" spans="4:55">
      <c r="D9815" s="7"/>
      <c r="E9815" s="7"/>
      <c r="F9815" s="8"/>
      <c r="G9815" s="8"/>
      <c r="H9815" s="8"/>
      <c r="AF9815" s="9"/>
      <c r="AG9815" s="9"/>
      <c r="AH9815" s="9"/>
      <c r="AI9815" s="9"/>
      <c r="AJ9815" s="9"/>
      <c r="AK9815" s="9"/>
      <c r="AL9815" s="9"/>
      <c r="AM9815" s="9"/>
      <c r="AN9815" s="9"/>
      <c r="AO9815" s="27"/>
      <c r="AQ9815" s="29"/>
      <c r="AR9815" s="11"/>
      <c r="AW9815" s="31"/>
      <c r="AZ9815" s="12"/>
      <c r="BA9815" s="12"/>
      <c r="BB9815" s="12"/>
      <c r="BC9815" s="12"/>
    </row>
    <row r="9816" spans="4:55">
      <c r="D9816" s="7"/>
      <c r="E9816" s="7"/>
      <c r="F9816" s="8"/>
      <c r="G9816" s="8"/>
      <c r="H9816" s="8"/>
      <c r="AF9816" s="9"/>
      <c r="AG9816" s="9"/>
      <c r="AH9816" s="9"/>
      <c r="AI9816" s="9"/>
      <c r="AJ9816" s="9"/>
      <c r="AK9816" s="9"/>
      <c r="AL9816" s="9"/>
      <c r="AM9816" s="9"/>
      <c r="AN9816" s="9"/>
      <c r="AO9816" s="27"/>
      <c r="AQ9816" s="29"/>
      <c r="AR9816" s="11"/>
      <c r="AW9816" s="31"/>
      <c r="AZ9816" s="12"/>
      <c r="BA9816" s="12"/>
      <c r="BB9816" s="12"/>
      <c r="BC9816" s="12"/>
    </row>
    <row r="9817" spans="4:55">
      <c r="D9817" s="7"/>
      <c r="E9817" s="7"/>
      <c r="F9817" s="8"/>
      <c r="G9817" s="8"/>
      <c r="H9817" s="8"/>
      <c r="AF9817" s="9"/>
      <c r="AG9817" s="9"/>
      <c r="AH9817" s="9"/>
      <c r="AI9817" s="9"/>
      <c r="AJ9817" s="9"/>
      <c r="AK9817" s="9"/>
      <c r="AL9817" s="9"/>
      <c r="AM9817" s="9"/>
      <c r="AN9817" s="9"/>
      <c r="AO9817" s="27"/>
      <c r="AQ9817" s="29"/>
      <c r="AR9817" s="11"/>
      <c r="AW9817" s="31"/>
      <c r="AZ9817" s="12"/>
      <c r="BA9817" s="12"/>
      <c r="BB9817" s="12"/>
      <c r="BC9817" s="12"/>
    </row>
    <row r="9818" spans="4:55">
      <c r="D9818" s="7"/>
      <c r="E9818" s="7"/>
      <c r="F9818" s="8"/>
      <c r="G9818" s="8"/>
      <c r="H9818" s="8"/>
      <c r="AF9818" s="9"/>
      <c r="AG9818" s="9"/>
      <c r="AH9818" s="9"/>
      <c r="AI9818" s="9"/>
      <c r="AJ9818" s="9"/>
      <c r="AK9818" s="9"/>
      <c r="AL9818" s="9"/>
      <c r="AM9818" s="9"/>
      <c r="AN9818" s="9"/>
      <c r="AO9818" s="27"/>
      <c r="AQ9818" s="29"/>
      <c r="AR9818" s="11"/>
      <c r="AW9818" s="31"/>
      <c r="AZ9818" s="12"/>
      <c r="BA9818" s="12"/>
      <c r="BB9818" s="12"/>
      <c r="BC9818" s="12"/>
    </row>
    <row r="9819" spans="4:55">
      <c r="D9819" s="7"/>
      <c r="E9819" s="7"/>
      <c r="F9819" s="8"/>
      <c r="G9819" s="8"/>
      <c r="H9819" s="8"/>
      <c r="AF9819" s="9"/>
      <c r="AG9819" s="9"/>
      <c r="AH9819" s="9"/>
      <c r="AI9819" s="9"/>
      <c r="AJ9819" s="9"/>
      <c r="AK9819" s="9"/>
      <c r="AL9819" s="9"/>
      <c r="AM9819" s="9"/>
      <c r="AN9819" s="9"/>
      <c r="AO9819" s="27"/>
      <c r="AQ9819" s="29"/>
      <c r="AR9819" s="11"/>
      <c r="AW9819" s="31"/>
      <c r="AZ9819" s="12"/>
      <c r="BA9819" s="12"/>
      <c r="BB9819" s="12"/>
      <c r="BC9819" s="12"/>
    </row>
    <row r="9820" spans="4:55">
      <c r="D9820" s="7"/>
      <c r="E9820" s="7"/>
      <c r="F9820" s="8"/>
      <c r="G9820" s="8"/>
      <c r="H9820" s="8"/>
      <c r="AF9820" s="9"/>
      <c r="AG9820" s="9"/>
      <c r="AH9820" s="9"/>
      <c r="AI9820" s="9"/>
      <c r="AJ9820" s="9"/>
      <c r="AK9820" s="9"/>
      <c r="AL9820" s="9"/>
      <c r="AM9820" s="9"/>
      <c r="AN9820" s="9"/>
      <c r="AO9820" s="27"/>
      <c r="AQ9820" s="29"/>
      <c r="AR9820" s="11"/>
      <c r="AW9820" s="31"/>
      <c r="AZ9820" s="12"/>
      <c r="BA9820" s="12"/>
      <c r="BB9820" s="12"/>
      <c r="BC9820" s="12"/>
    </row>
    <row r="9821" spans="4:55">
      <c r="D9821" s="7"/>
      <c r="E9821" s="7"/>
      <c r="F9821" s="8"/>
      <c r="G9821" s="8"/>
      <c r="H9821" s="8"/>
      <c r="AF9821" s="9"/>
      <c r="AG9821" s="9"/>
      <c r="AH9821" s="9"/>
      <c r="AI9821" s="9"/>
      <c r="AJ9821" s="9"/>
      <c r="AK9821" s="9"/>
      <c r="AL9821" s="9"/>
      <c r="AM9821" s="9"/>
      <c r="AN9821" s="9"/>
      <c r="AO9821" s="27"/>
      <c r="AQ9821" s="29"/>
      <c r="AR9821" s="11"/>
      <c r="AW9821" s="31"/>
      <c r="AZ9821" s="12"/>
      <c r="BA9821" s="12"/>
      <c r="BB9821" s="12"/>
      <c r="BC9821" s="12"/>
    </row>
    <row r="9822" spans="4:55">
      <c r="D9822" s="7"/>
      <c r="E9822" s="7"/>
      <c r="F9822" s="8"/>
      <c r="G9822" s="8"/>
      <c r="H9822" s="8"/>
      <c r="AF9822" s="9"/>
      <c r="AG9822" s="9"/>
      <c r="AH9822" s="9"/>
      <c r="AI9822" s="9"/>
      <c r="AJ9822" s="9"/>
      <c r="AK9822" s="9"/>
      <c r="AL9822" s="9"/>
      <c r="AM9822" s="9"/>
      <c r="AN9822" s="9"/>
      <c r="AO9822" s="27"/>
      <c r="AQ9822" s="29"/>
      <c r="AR9822" s="11"/>
      <c r="AW9822" s="31"/>
      <c r="AZ9822" s="12"/>
      <c r="BA9822" s="12"/>
      <c r="BB9822" s="12"/>
      <c r="BC9822" s="12"/>
    </row>
    <row r="9823" spans="4:55">
      <c r="D9823" s="7"/>
      <c r="E9823" s="7"/>
      <c r="F9823" s="8"/>
      <c r="G9823" s="8"/>
      <c r="H9823" s="8"/>
      <c r="AF9823" s="9"/>
      <c r="AG9823" s="9"/>
      <c r="AH9823" s="9"/>
      <c r="AI9823" s="9"/>
      <c r="AJ9823" s="9"/>
      <c r="AK9823" s="9"/>
      <c r="AL9823" s="9"/>
      <c r="AM9823" s="9"/>
      <c r="AN9823" s="9"/>
      <c r="AO9823" s="27"/>
      <c r="AQ9823" s="29"/>
      <c r="AR9823" s="11"/>
      <c r="AW9823" s="31"/>
      <c r="AZ9823" s="12"/>
      <c r="BA9823" s="12"/>
      <c r="BB9823" s="12"/>
      <c r="BC9823" s="12"/>
    </row>
    <row r="9824" spans="4:55">
      <c r="D9824" s="7"/>
      <c r="E9824" s="7"/>
      <c r="F9824" s="8"/>
      <c r="G9824" s="8"/>
      <c r="H9824" s="8"/>
      <c r="AF9824" s="9"/>
      <c r="AG9824" s="9"/>
      <c r="AH9824" s="9"/>
      <c r="AI9824" s="9"/>
      <c r="AJ9824" s="9"/>
      <c r="AK9824" s="9"/>
      <c r="AL9824" s="9"/>
      <c r="AM9824" s="9"/>
      <c r="AN9824" s="9"/>
      <c r="AO9824" s="27"/>
      <c r="AQ9824" s="29"/>
      <c r="AR9824" s="11"/>
      <c r="AW9824" s="31"/>
      <c r="AZ9824" s="12"/>
      <c r="BA9824" s="12"/>
      <c r="BB9824" s="12"/>
      <c r="BC9824" s="12"/>
    </row>
    <row r="9825" spans="4:55">
      <c r="D9825" s="7"/>
      <c r="E9825" s="7"/>
      <c r="F9825" s="8"/>
      <c r="G9825" s="8"/>
      <c r="H9825" s="8"/>
      <c r="AF9825" s="9"/>
      <c r="AG9825" s="9"/>
      <c r="AH9825" s="9"/>
      <c r="AI9825" s="9"/>
      <c r="AJ9825" s="9"/>
      <c r="AK9825" s="9"/>
      <c r="AL9825" s="9"/>
      <c r="AM9825" s="9"/>
      <c r="AN9825" s="9"/>
      <c r="AO9825" s="27"/>
      <c r="AQ9825" s="29"/>
      <c r="AR9825" s="11"/>
      <c r="AW9825" s="31"/>
      <c r="AZ9825" s="12"/>
      <c r="BA9825" s="12"/>
      <c r="BB9825" s="12"/>
      <c r="BC9825" s="12"/>
    </row>
    <row r="9826" spans="4:55">
      <c r="D9826" s="7"/>
      <c r="E9826" s="7"/>
      <c r="F9826" s="8"/>
      <c r="G9826" s="8"/>
      <c r="H9826" s="8"/>
      <c r="AF9826" s="9"/>
      <c r="AG9826" s="9"/>
      <c r="AH9826" s="9"/>
      <c r="AI9826" s="9"/>
      <c r="AJ9826" s="9"/>
      <c r="AK9826" s="9"/>
      <c r="AL9826" s="9"/>
      <c r="AM9826" s="9"/>
      <c r="AN9826" s="9"/>
      <c r="AO9826" s="27"/>
      <c r="AQ9826" s="29"/>
      <c r="AR9826" s="11"/>
      <c r="AW9826" s="31"/>
      <c r="AZ9826" s="12"/>
      <c r="BA9826" s="12"/>
      <c r="BB9826" s="12"/>
      <c r="BC9826" s="12"/>
    </row>
    <row r="9827" spans="4:55">
      <c r="D9827" s="7"/>
      <c r="E9827" s="7"/>
      <c r="F9827" s="8"/>
      <c r="G9827" s="8"/>
      <c r="H9827" s="8"/>
      <c r="AF9827" s="9"/>
      <c r="AG9827" s="9"/>
      <c r="AH9827" s="9"/>
      <c r="AI9827" s="9"/>
      <c r="AJ9827" s="9"/>
      <c r="AK9827" s="9"/>
      <c r="AL9827" s="9"/>
      <c r="AM9827" s="9"/>
      <c r="AN9827" s="9"/>
      <c r="AO9827" s="27"/>
      <c r="AQ9827" s="29"/>
      <c r="AR9827" s="11"/>
      <c r="AW9827" s="31"/>
      <c r="AZ9827" s="12"/>
      <c r="BA9827" s="12"/>
      <c r="BB9827" s="12"/>
      <c r="BC9827" s="12"/>
    </row>
    <row r="9828" spans="4:55">
      <c r="D9828" s="7"/>
      <c r="E9828" s="7"/>
      <c r="F9828" s="8"/>
      <c r="G9828" s="8"/>
      <c r="H9828" s="8"/>
      <c r="AF9828" s="9"/>
      <c r="AG9828" s="9"/>
      <c r="AH9828" s="9"/>
      <c r="AI9828" s="9"/>
      <c r="AJ9828" s="9"/>
      <c r="AK9828" s="9"/>
      <c r="AL9828" s="9"/>
      <c r="AM9828" s="9"/>
      <c r="AN9828" s="9"/>
      <c r="AO9828" s="27"/>
      <c r="AQ9828" s="29"/>
      <c r="AR9828" s="11"/>
      <c r="AW9828" s="31"/>
      <c r="AZ9828" s="12"/>
      <c r="BA9828" s="12"/>
      <c r="BB9828" s="12"/>
      <c r="BC9828" s="12"/>
    </row>
    <row r="9829" spans="4:55">
      <c r="D9829" s="7"/>
      <c r="E9829" s="7"/>
      <c r="F9829" s="8"/>
      <c r="G9829" s="8"/>
      <c r="H9829" s="8"/>
      <c r="AF9829" s="9"/>
      <c r="AG9829" s="9"/>
      <c r="AH9829" s="9"/>
      <c r="AI9829" s="9"/>
      <c r="AJ9829" s="9"/>
      <c r="AK9829" s="9"/>
      <c r="AL9829" s="9"/>
      <c r="AM9829" s="9"/>
      <c r="AN9829" s="9"/>
      <c r="AO9829" s="27"/>
      <c r="AQ9829" s="29"/>
      <c r="AR9829" s="11"/>
      <c r="AW9829" s="31"/>
      <c r="AZ9829" s="12"/>
      <c r="BA9829" s="12"/>
      <c r="BB9829" s="12"/>
      <c r="BC9829" s="12"/>
    </row>
    <row r="9830" spans="4:55">
      <c r="D9830" s="7"/>
      <c r="E9830" s="7"/>
      <c r="F9830" s="8"/>
      <c r="G9830" s="8"/>
      <c r="H9830" s="8"/>
      <c r="AF9830" s="9"/>
      <c r="AG9830" s="9"/>
      <c r="AH9830" s="9"/>
      <c r="AI9830" s="9"/>
      <c r="AJ9830" s="9"/>
      <c r="AK9830" s="9"/>
      <c r="AL9830" s="9"/>
      <c r="AM9830" s="9"/>
      <c r="AN9830" s="9"/>
      <c r="AO9830" s="27"/>
      <c r="AQ9830" s="29"/>
      <c r="AR9830" s="11"/>
      <c r="AW9830" s="31"/>
      <c r="AZ9830" s="12"/>
      <c r="BA9830" s="12"/>
      <c r="BB9830" s="12"/>
      <c r="BC9830" s="12"/>
    </row>
    <row r="9831" spans="4:55">
      <c r="D9831" s="7"/>
      <c r="E9831" s="7"/>
      <c r="F9831" s="8"/>
      <c r="G9831" s="8"/>
      <c r="H9831" s="8"/>
      <c r="AF9831" s="9"/>
      <c r="AG9831" s="9"/>
      <c r="AH9831" s="9"/>
      <c r="AI9831" s="9"/>
      <c r="AJ9831" s="9"/>
      <c r="AK9831" s="9"/>
      <c r="AL9831" s="9"/>
      <c r="AM9831" s="9"/>
      <c r="AN9831" s="9"/>
      <c r="AO9831" s="27"/>
      <c r="AQ9831" s="29"/>
      <c r="AR9831" s="11"/>
      <c r="AW9831" s="31"/>
      <c r="AZ9831" s="12"/>
      <c r="BA9831" s="12"/>
      <c r="BB9831" s="12"/>
      <c r="BC9831" s="12"/>
    </row>
    <row r="9832" spans="4:55">
      <c r="D9832" s="7"/>
      <c r="E9832" s="7"/>
      <c r="F9832" s="8"/>
      <c r="G9832" s="8"/>
      <c r="H9832" s="8"/>
      <c r="AF9832" s="9"/>
      <c r="AG9832" s="9"/>
      <c r="AH9832" s="9"/>
      <c r="AI9832" s="9"/>
      <c r="AJ9832" s="9"/>
      <c r="AK9832" s="9"/>
      <c r="AL9832" s="9"/>
      <c r="AM9832" s="9"/>
      <c r="AN9832" s="9"/>
      <c r="AO9832" s="27"/>
      <c r="AQ9832" s="29"/>
      <c r="AR9832" s="11"/>
      <c r="AW9832" s="31"/>
      <c r="AZ9832" s="12"/>
      <c r="BA9832" s="12"/>
      <c r="BB9832" s="12"/>
      <c r="BC9832" s="12"/>
    </row>
    <row r="9833" spans="4:55">
      <c r="D9833" s="7"/>
      <c r="E9833" s="7"/>
      <c r="F9833" s="8"/>
      <c r="G9833" s="8"/>
      <c r="H9833" s="8"/>
      <c r="AF9833" s="9"/>
      <c r="AG9833" s="9"/>
      <c r="AH9833" s="9"/>
      <c r="AI9833" s="9"/>
      <c r="AJ9833" s="9"/>
      <c r="AK9833" s="9"/>
      <c r="AL9833" s="9"/>
      <c r="AM9833" s="9"/>
      <c r="AN9833" s="9"/>
      <c r="AO9833" s="27"/>
      <c r="AQ9833" s="29"/>
      <c r="AR9833" s="11"/>
      <c r="AW9833" s="31"/>
      <c r="AZ9833" s="12"/>
      <c r="BA9833" s="12"/>
      <c r="BB9833" s="12"/>
      <c r="BC9833" s="12"/>
    </row>
    <row r="9834" spans="4:55">
      <c r="D9834" s="7"/>
      <c r="E9834" s="7"/>
      <c r="F9834" s="8"/>
      <c r="G9834" s="8"/>
      <c r="H9834" s="8"/>
      <c r="AF9834" s="9"/>
      <c r="AG9834" s="9"/>
      <c r="AH9834" s="9"/>
      <c r="AI9834" s="9"/>
      <c r="AJ9834" s="9"/>
      <c r="AK9834" s="9"/>
      <c r="AL9834" s="9"/>
      <c r="AM9834" s="9"/>
      <c r="AN9834" s="9"/>
      <c r="AO9834" s="27"/>
      <c r="AQ9834" s="29"/>
      <c r="AR9834" s="11"/>
      <c r="AW9834" s="31"/>
      <c r="AZ9834" s="12"/>
      <c r="BA9834" s="12"/>
      <c r="BB9834" s="12"/>
      <c r="BC9834" s="12"/>
    </row>
    <row r="9835" spans="4:55">
      <c r="D9835" s="7"/>
      <c r="E9835" s="7"/>
      <c r="F9835" s="8"/>
      <c r="G9835" s="8"/>
      <c r="H9835" s="8"/>
      <c r="AF9835" s="9"/>
      <c r="AG9835" s="9"/>
      <c r="AH9835" s="9"/>
      <c r="AI9835" s="9"/>
      <c r="AJ9835" s="9"/>
      <c r="AK9835" s="9"/>
      <c r="AL9835" s="9"/>
      <c r="AM9835" s="9"/>
      <c r="AN9835" s="9"/>
      <c r="AO9835" s="27"/>
      <c r="AQ9835" s="29"/>
      <c r="AR9835" s="11"/>
      <c r="AW9835" s="31"/>
      <c r="AZ9835" s="12"/>
      <c r="BA9835" s="12"/>
      <c r="BB9835" s="12"/>
      <c r="BC9835" s="12"/>
    </row>
    <row r="9836" spans="4:55">
      <c r="D9836" s="7"/>
      <c r="E9836" s="7"/>
      <c r="F9836" s="8"/>
      <c r="G9836" s="8"/>
      <c r="H9836" s="8"/>
      <c r="AF9836" s="9"/>
      <c r="AG9836" s="9"/>
      <c r="AH9836" s="9"/>
      <c r="AI9836" s="9"/>
      <c r="AJ9836" s="9"/>
      <c r="AK9836" s="9"/>
      <c r="AL9836" s="9"/>
      <c r="AM9836" s="9"/>
      <c r="AN9836" s="9"/>
      <c r="AO9836" s="27"/>
      <c r="AQ9836" s="29"/>
      <c r="AR9836" s="11"/>
      <c r="AW9836" s="31"/>
      <c r="AZ9836" s="12"/>
      <c r="BA9836" s="12"/>
      <c r="BB9836" s="12"/>
      <c r="BC9836" s="12"/>
    </row>
    <row r="9837" spans="4:55">
      <c r="D9837" s="7"/>
      <c r="E9837" s="7"/>
      <c r="F9837" s="8"/>
      <c r="G9837" s="8"/>
      <c r="H9837" s="8"/>
      <c r="AF9837" s="9"/>
      <c r="AG9837" s="9"/>
      <c r="AH9837" s="9"/>
      <c r="AI9837" s="9"/>
      <c r="AJ9837" s="9"/>
      <c r="AK9837" s="9"/>
      <c r="AL9837" s="9"/>
      <c r="AM9837" s="9"/>
      <c r="AN9837" s="9"/>
      <c r="AO9837" s="27"/>
      <c r="AQ9837" s="29"/>
      <c r="AR9837" s="11"/>
      <c r="AW9837" s="31"/>
      <c r="AZ9837" s="12"/>
      <c r="BA9837" s="12"/>
      <c r="BB9837" s="12"/>
      <c r="BC9837" s="12"/>
    </row>
    <row r="9838" spans="4:55">
      <c r="D9838" s="7"/>
      <c r="E9838" s="7"/>
      <c r="F9838" s="8"/>
      <c r="G9838" s="8"/>
      <c r="H9838" s="8"/>
      <c r="AF9838" s="9"/>
      <c r="AG9838" s="9"/>
      <c r="AH9838" s="9"/>
      <c r="AI9838" s="9"/>
      <c r="AJ9838" s="9"/>
      <c r="AK9838" s="9"/>
      <c r="AL9838" s="9"/>
      <c r="AM9838" s="9"/>
      <c r="AN9838" s="9"/>
      <c r="AO9838" s="27"/>
      <c r="AQ9838" s="29"/>
      <c r="AR9838" s="11"/>
      <c r="AW9838" s="31"/>
      <c r="AZ9838" s="12"/>
      <c r="BA9838" s="12"/>
      <c r="BB9838" s="12"/>
      <c r="BC9838" s="12"/>
    </row>
    <row r="9839" spans="4:55">
      <c r="D9839" s="7"/>
      <c r="E9839" s="7"/>
      <c r="F9839" s="8"/>
      <c r="G9839" s="8"/>
      <c r="H9839" s="8"/>
      <c r="AF9839" s="9"/>
      <c r="AG9839" s="9"/>
      <c r="AH9839" s="9"/>
      <c r="AI9839" s="9"/>
      <c r="AJ9839" s="9"/>
      <c r="AK9839" s="9"/>
      <c r="AL9839" s="9"/>
      <c r="AM9839" s="9"/>
      <c r="AN9839" s="9"/>
      <c r="AO9839" s="27"/>
      <c r="AQ9839" s="29"/>
      <c r="AR9839" s="11"/>
      <c r="AW9839" s="31"/>
      <c r="AZ9839" s="12"/>
      <c r="BA9839" s="12"/>
      <c r="BB9839" s="12"/>
      <c r="BC9839" s="12"/>
    </row>
    <row r="9840" spans="4:55">
      <c r="D9840" s="7"/>
      <c r="E9840" s="7"/>
      <c r="F9840" s="8"/>
      <c r="G9840" s="8"/>
      <c r="H9840" s="8"/>
      <c r="AF9840" s="9"/>
      <c r="AG9840" s="9"/>
      <c r="AH9840" s="9"/>
      <c r="AI9840" s="9"/>
      <c r="AJ9840" s="9"/>
      <c r="AK9840" s="9"/>
      <c r="AL9840" s="9"/>
      <c r="AM9840" s="9"/>
      <c r="AN9840" s="9"/>
      <c r="AO9840" s="27"/>
      <c r="AQ9840" s="29"/>
      <c r="AR9840" s="11"/>
      <c r="AW9840" s="31"/>
      <c r="AZ9840" s="12"/>
      <c r="BA9840" s="12"/>
      <c r="BB9840" s="12"/>
      <c r="BC9840" s="12"/>
    </row>
    <row r="9841" spans="4:55">
      <c r="D9841" s="7"/>
      <c r="E9841" s="7"/>
      <c r="F9841" s="8"/>
      <c r="G9841" s="8"/>
      <c r="H9841" s="8"/>
      <c r="AF9841" s="9"/>
      <c r="AG9841" s="9"/>
      <c r="AH9841" s="9"/>
      <c r="AI9841" s="9"/>
      <c r="AJ9841" s="9"/>
      <c r="AK9841" s="9"/>
      <c r="AL9841" s="9"/>
      <c r="AM9841" s="9"/>
      <c r="AN9841" s="9"/>
      <c r="AO9841" s="27"/>
      <c r="AQ9841" s="29"/>
      <c r="AR9841" s="11"/>
      <c r="AW9841" s="31"/>
      <c r="AZ9841" s="12"/>
      <c r="BA9841" s="12"/>
      <c r="BB9841" s="12"/>
      <c r="BC9841" s="12"/>
    </row>
    <row r="9842" spans="4:55">
      <c r="D9842" s="7"/>
      <c r="E9842" s="7"/>
      <c r="F9842" s="8"/>
      <c r="G9842" s="8"/>
      <c r="H9842" s="8"/>
      <c r="AF9842" s="9"/>
      <c r="AG9842" s="9"/>
      <c r="AH9842" s="9"/>
      <c r="AI9842" s="9"/>
      <c r="AJ9842" s="9"/>
      <c r="AK9842" s="9"/>
      <c r="AL9842" s="9"/>
      <c r="AM9842" s="9"/>
      <c r="AN9842" s="9"/>
      <c r="AO9842" s="27"/>
      <c r="AQ9842" s="29"/>
      <c r="AR9842" s="11"/>
      <c r="AW9842" s="31"/>
      <c r="AZ9842" s="12"/>
      <c r="BA9842" s="12"/>
      <c r="BB9842" s="12"/>
      <c r="BC9842" s="12"/>
    </row>
    <row r="9843" spans="4:55">
      <c r="D9843" s="7"/>
      <c r="E9843" s="7"/>
      <c r="F9843" s="8"/>
      <c r="G9843" s="8"/>
      <c r="H9843" s="8"/>
      <c r="AF9843" s="9"/>
      <c r="AG9843" s="9"/>
      <c r="AH9843" s="9"/>
      <c r="AI9843" s="9"/>
      <c r="AJ9843" s="9"/>
      <c r="AK9843" s="9"/>
      <c r="AL9843" s="9"/>
      <c r="AM9843" s="9"/>
      <c r="AN9843" s="9"/>
      <c r="AO9843" s="27"/>
      <c r="AQ9843" s="29"/>
      <c r="AR9843" s="11"/>
      <c r="AW9843" s="31"/>
      <c r="AZ9843" s="12"/>
      <c r="BA9843" s="12"/>
      <c r="BB9843" s="12"/>
      <c r="BC9843" s="12"/>
    </row>
    <row r="9844" spans="4:55">
      <c r="D9844" s="7"/>
      <c r="E9844" s="7"/>
      <c r="F9844" s="8"/>
      <c r="G9844" s="8"/>
      <c r="H9844" s="8"/>
      <c r="AF9844" s="9"/>
      <c r="AG9844" s="9"/>
      <c r="AH9844" s="9"/>
      <c r="AI9844" s="9"/>
      <c r="AJ9844" s="9"/>
      <c r="AK9844" s="9"/>
      <c r="AL9844" s="9"/>
      <c r="AM9844" s="9"/>
      <c r="AN9844" s="9"/>
      <c r="AO9844" s="27"/>
      <c r="AQ9844" s="29"/>
      <c r="AR9844" s="11"/>
      <c r="AW9844" s="31"/>
      <c r="AZ9844" s="12"/>
      <c r="BA9844" s="12"/>
      <c r="BB9844" s="12"/>
      <c r="BC9844" s="12"/>
    </row>
    <row r="9845" spans="4:55">
      <c r="D9845" s="7"/>
      <c r="E9845" s="7"/>
      <c r="F9845" s="8"/>
      <c r="G9845" s="8"/>
      <c r="H9845" s="8"/>
      <c r="AF9845" s="9"/>
      <c r="AG9845" s="9"/>
      <c r="AH9845" s="9"/>
      <c r="AI9845" s="9"/>
      <c r="AJ9845" s="9"/>
      <c r="AK9845" s="9"/>
      <c r="AL9845" s="9"/>
      <c r="AM9845" s="9"/>
      <c r="AN9845" s="9"/>
      <c r="AO9845" s="27"/>
      <c r="AQ9845" s="29"/>
      <c r="AR9845" s="11"/>
      <c r="AW9845" s="31"/>
      <c r="AZ9845" s="12"/>
      <c r="BA9845" s="12"/>
      <c r="BB9845" s="12"/>
      <c r="BC9845" s="12"/>
    </row>
    <row r="9846" spans="4:55">
      <c r="D9846" s="7"/>
      <c r="E9846" s="7"/>
      <c r="F9846" s="8"/>
      <c r="G9846" s="8"/>
      <c r="H9846" s="8"/>
      <c r="AF9846" s="9"/>
      <c r="AG9846" s="9"/>
      <c r="AH9846" s="9"/>
      <c r="AI9846" s="9"/>
      <c r="AJ9846" s="9"/>
      <c r="AK9846" s="9"/>
      <c r="AL9846" s="9"/>
      <c r="AM9846" s="9"/>
      <c r="AN9846" s="9"/>
      <c r="AO9846" s="27"/>
      <c r="AQ9846" s="29"/>
      <c r="AR9846" s="11"/>
      <c r="AW9846" s="31"/>
      <c r="AZ9846" s="12"/>
      <c r="BA9846" s="12"/>
      <c r="BB9846" s="12"/>
      <c r="BC9846" s="12"/>
    </row>
    <row r="9847" spans="4:55">
      <c r="D9847" s="7"/>
      <c r="E9847" s="7"/>
      <c r="F9847" s="8"/>
      <c r="G9847" s="8"/>
      <c r="H9847" s="8"/>
      <c r="AF9847" s="9"/>
      <c r="AG9847" s="9"/>
      <c r="AH9847" s="9"/>
      <c r="AI9847" s="9"/>
      <c r="AJ9847" s="9"/>
      <c r="AK9847" s="9"/>
      <c r="AL9847" s="9"/>
      <c r="AM9847" s="9"/>
      <c r="AN9847" s="9"/>
      <c r="AO9847" s="27"/>
      <c r="AQ9847" s="29"/>
      <c r="AR9847" s="11"/>
      <c r="AW9847" s="31"/>
      <c r="AZ9847" s="12"/>
      <c r="BA9847" s="12"/>
      <c r="BB9847" s="12"/>
      <c r="BC9847" s="12"/>
    </row>
    <row r="9848" spans="4:55">
      <c r="D9848" s="7"/>
      <c r="E9848" s="7"/>
      <c r="F9848" s="8"/>
      <c r="G9848" s="8"/>
      <c r="H9848" s="8"/>
      <c r="AF9848" s="9"/>
      <c r="AG9848" s="9"/>
      <c r="AH9848" s="9"/>
      <c r="AI9848" s="9"/>
      <c r="AJ9848" s="9"/>
      <c r="AK9848" s="9"/>
      <c r="AL9848" s="9"/>
      <c r="AM9848" s="9"/>
      <c r="AN9848" s="9"/>
      <c r="AO9848" s="27"/>
      <c r="AQ9848" s="29"/>
      <c r="AR9848" s="11"/>
      <c r="AW9848" s="31"/>
      <c r="AZ9848" s="12"/>
      <c r="BA9848" s="12"/>
      <c r="BB9848" s="12"/>
      <c r="BC9848" s="12"/>
    </row>
    <row r="9849" spans="4:55">
      <c r="D9849" s="7"/>
      <c r="E9849" s="7"/>
      <c r="F9849" s="8"/>
      <c r="G9849" s="8"/>
      <c r="H9849" s="8"/>
      <c r="AF9849" s="9"/>
      <c r="AG9849" s="9"/>
      <c r="AH9849" s="9"/>
      <c r="AI9849" s="9"/>
      <c r="AJ9849" s="9"/>
      <c r="AK9849" s="9"/>
      <c r="AL9849" s="9"/>
      <c r="AM9849" s="9"/>
      <c r="AN9849" s="9"/>
      <c r="AO9849" s="27"/>
      <c r="AQ9849" s="29"/>
      <c r="AR9849" s="11"/>
      <c r="AW9849" s="31"/>
      <c r="AZ9849" s="12"/>
      <c r="BA9849" s="12"/>
      <c r="BB9849" s="12"/>
      <c r="BC9849" s="12"/>
    </row>
    <row r="9850" spans="4:55">
      <c r="D9850" s="7"/>
      <c r="E9850" s="7"/>
      <c r="F9850" s="8"/>
      <c r="G9850" s="8"/>
      <c r="H9850" s="8"/>
      <c r="AF9850" s="9"/>
      <c r="AG9850" s="9"/>
      <c r="AH9850" s="9"/>
      <c r="AI9850" s="9"/>
      <c r="AJ9850" s="9"/>
      <c r="AK9850" s="9"/>
      <c r="AL9850" s="9"/>
      <c r="AM9850" s="9"/>
      <c r="AN9850" s="9"/>
      <c r="AO9850" s="27"/>
      <c r="AQ9850" s="29"/>
      <c r="AR9850" s="11"/>
      <c r="AW9850" s="31"/>
      <c r="AZ9850" s="12"/>
      <c r="BA9850" s="12"/>
      <c r="BB9850" s="12"/>
      <c r="BC9850" s="12"/>
    </row>
    <row r="9851" spans="4:55">
      <c r="D9851" s="7"/>
      <c r="E9851" s="7"/>
      <c r="F9851" s="8"/>
      <c r="G9851" s="8"/>
      <c r="H9851" s="8"/>
      <c r="AF9851" s="9"/>
      <c r="AG9851" s="9"/>
      <c r="AH9851" s="9"/>
      <c r="AI9851" s="9"/>
      <c r="AJ9851" s="9"/>
      <c r="AK9851" s="9"/>
      <c r="AL9851" s="9"/>
      <c r="AM9851" s="9"/>
      <c r="AN9851" s="9"/>
      <c r="AO9851" s="27"/>
      <c r="AQ9851" s="29"/>
      <c r="AR9851" s="11"/>
      <c r="AW9851" s="31"/>
      <c r="AZ9851" s="12"/>
      <c r="BA9851" s="12"/>
      <c r="BB9851" s="12"/>
      <c r="BC9851" s="12"/>
    </row>
    <row r="9852" spans="4:55">
      <c r="D9852" s="7"/>
      <c r="E9852" s="7"/>
      <c r="F9852" s="8"/>
      <c r="G9852" s="8"/>
      <c r="H9852" s="8"/>
      <c r="AF9852" s="9"/>
      <c r="AG9852" s="9"/>
      <c r="AH9852" s="9"/>
      <c r="AI9852" s="9"/>
      <c r="AJ9852" s="9"/>
      <c r="AK9852" s="9"/>
      <c r="AL9852" s="9"/>
      <c r="AM9852" s="9"/>
      <c r="AN9852" s="9"/>
      <c r="AO9852" s="27"/>
      <c r="AQ9852" s="29"/>
      <c r="AR9852" s="11"/>
      <c r="AW9852" s="31"/>
      <c r="AZ9852" s="12"/>
      <c r="BA9852" s="12"/>
      <c r="BB9852" s="12"/>
      <c r="BC9852" s="12"/>
    </row>
    <row r="9853" spans="4:55">
      <c r="D9853" s="7"/>
      <c r="E9853" s="7"/>
      <c r="F9853" s="8"/>
      <c r="G9853" s="8"/>
      <c r="H9853" s="8"/>
      <c r="AF9853" s="9"/>
      <c r="AG9853" s="9"/>
      <c r="AH9853" s="9"/>
      <c r="AI9853" s="9"/>
      <c r="AJ9853" s="9"/>
      <c r="AK9853" s="9"/>
      <c r="AL9853" s="9"/>
      <c r="AM9853" s="9"/>
      <c r="AN9853" s="9"/>
      <c r="AO9853" s="27"/>
      <c r="AQ9853" s="29"/>
      <c r="AR9853" s="11"/>
      <c r="AW9853" s="31"/>
      <c r="AZ9853" s="12"/>
      <c r="BA9853" s="12"/>
      <c r="BB9853" s="12"/>
      <c r="BC9853" s="12"/>
    </row>
    <row r="9854" spans="4:55">
      <c r="D9854" s="7"/>
      <c r="E9854" s="7"/>
      <c r="F9854" s="8"/>
      <c r="G9854" s="8"/>
      <c r="H9854" s="8"/>
      <c r="AF9854" s="9"/>
      <c r="AG9854" s="9"/>
      <c r="AH9854" s="9"/>
      <c r="AI9854" s="9"/>
      <c r="AJ9854" s="9"/>
      <c r="AK9854" s="9"/>
      <c r="AL9854" s="9"/>
      <c r="AM9854" s="9"/>
      <c r="AN9854" s="9"/>
      <c r="AO9854" s="27"/>
      <c r="AQ9854" s="29"/>
      <c r="AR9854" s="11"/>
      <c r="AW9854" s="31"/>
      <c r="AZ9854" s="12"/>
      <c r="BA9854" s="12"/>
      <c r="BB9854" s="12"/>
      <c r="BC9854" s="12"/>
    </row>
    <row r="9855" spans="4:55">
      <c r="D9855" s="7"/>
      <c r="E9855" s="7"/>
      <c r="F9855" s="8"/>
      <c r="G9855" s="8"/>
      <c r="H9855" s="8"/>
      <c r="AF9855" s="9"/>
      <c r="AG9855" s="9"/>
      <c r="AH9855" s="9"/>
      <c r="AI9855" s="9"/>
      <c r="AJ9855" s="9"/>
      <c r="AK9855" s="9"/>
      <c r="AL9855" s="9"/>
      <c r="AM9855" s="9"/>
      <c r="AN9855" s="9"/>
      <c r="AO9855" s="27"/>
      <c r="AQ9855" s="29"/>
      <c r="AR9855" s="11"/>
      <c r="AW9855" s="31"/>
      <c r="AZ9855" s="12"/>
      <c r="BA9855" s="12"/>
      <c r="BB9855" s="12"/>
      <c r="BC9855" s="12"/>
    </row>
    <row r="9856" spans="4:55">
      <c r="D9856" s="7"/>
      <c r="E9856" s="7"/>
      <c r="F9856" s="8"/>
      <c r="G9856" s="8"/>
      <c r="H9856" s="8"/>
      <c r="AF9856" s="9"/>
      <c r="AG9856" s="9"/>
      <c r="AH9856" s="9"/>
      <c r="AI9856" s="9"/>
      <c r="AJ9856" s="9"/>
      <c r="AK9856" s="9"/>
      <c r="AL9856" s="9"/>
      <c r="AM9856" s="9"/>
      <c r="AN9856" s="9"/>
      <c r="AO9856" s="27"/>
      <c r="AQ9856" s="29"/>
      <c r="AR9856" s="11"/>
      <c r="AW9856" s="31"/>
      <c r="AZ9856" s="12"/>
      <c r="BA9856" s="12"/>
      <c r="BB9856" s="12"/>
      <c r="BC9856" s="12"/>
    </row>
    <row r="9857" spans="4:55">
      <c r="D9857" s="7"/>
      <c r="E9857" s="7"/>
      <c r="F9857" s="8"/>
      <c r="G9857" s="8"/>
      <c r="H9857" s="8"/>
      <c r="AF9857" s="9"/>
      <c r="AG9857" s="9"/>
      <c r="AH9857" s="9"/>
      <c r="AI9857" s="9"/>
      <c r="AJ9857" s="9"/>
      <c r="AK9857" s="9"/>
      <c r="AL9857" s="9"/>
      <c r="AM9857" s="9"/>
      <c r="AN9857" s="9"/>
      <c r="AO9857" s="27"/>
      <c r="AQ9857" s="29"/>
      <c r="AR9857" s="11"/>
      <c r="AW9857" s="31"/>
      <c r="AZ9857" s="12"/>
      <c r="BA9857" s="12"/>
      <c r="BB9857" s="12"/>
      <c r="BC9857" s="12"/>
    </row>
    <row r="9858" spans="4:55">
      <c r="D9858" s="7"/>
      <c r="E9858" s="7"/>
      <c r="F9858" s="8"/>
      <c r="G9858" s="8"/>
      <c r="H9858" s="8"/>
      <c r="AF9858" s="9"/>
      <c r="AG9858" s="9"/>
      <c r="AH9858" s="9"/>
      <c r="AI9858" s="9"/>
      <c r="AJ9858" s="9"/>
      <c r="AK9858" s="9"/>
      <c r="AL9858" s="9"/>
      <c r="AM9858" s="9"/>
      <c r="AN9858" s="9"/>
      <c r="AO9858" s="27"/>
      <c r="AQ9858" s="29"/>
      <c r="AR9858" s="11"/>
      <c r="AW9858" s="31"/>
      <c r="AZ9858" s="12"/>
      <c r="BA9858" s="12"/>
      <c r="BB9858" s="12"/>
      <c r="BC9858" s="12"/>
    </row>
    <row r="9859" spans="4:55">
      <c r="D9859" s="7"/>
      <c r="E9859" s="7"/>
      <c r="F9859" s="8"/>
      <c r="G9859" s="8"/>
      <c r="H9859" s="8"/>
      <c r="AF9859" s="9"/>
      <c r="AG9859" s="9"/>
      <c r="AH9859" s="9"/>
      <c r="AI9859" s="9"/>
      <c r="AJ9859" s="9"/>
      <c r="AK9859" s="9"/>
      <c r="AL9859" s="9"/>
      <c r="AM9859" s="9"/>
      <c r="AN9859" s="9"/>
      <c r="AO9859" s="27"/>
      <c r="AQ9859" s="29"/>
      <c r="AR9859" s="11"/>
      <c r="AW9859" s="31"/>
      <c r="AZ9859" s="12"/>
      <c r="BA9859" s="12"/>
      <c r="BB9859" s="12"/>
      <c r="BC9859" s="12"/>
    </row>
    <row r="9860" spans="4:55">
      <c r="D9860" s="7"/>
      <c r="E9860" s="7"/>
      <c r="F9860" s="8"/>
      <c r="G9860" s="8"/>
      <c r="H9860" s="8"/>
      <c r="AF9860" s="9"/>
      <c r="AG9860" s="9"/>
      <c r="AH9860" s="9"/>
      <c r="AI9860" s="9"/>
      <c r="AJ9860" s="9"/>
      <c r="AK9860" s="9"/>
      <c r="AL9860" s="9"/>
      <c r="AM9860" s="9"/>
      <c r="AN9860" s="9"/>
      <c r="AO9860" s="27"/>
      <c r="AQ9860" s="29"/>
      <c r="AR9860" s="11"/>
      <c r="AW9860" s="31"/>
      <c r="AZ9860" s="12"/>
      <c r="BA9860" s="12"/>
      <c r="BB9860" s="12"/>
      <c r="BC9860" s="12"/>
    </row>
    <row r="9861" spans="4:55">
      <c r="D9861" s="7"/>
      <c r="E9861" s="7"/>
      <c r="F9861" s="8"/>
      <c r="G9861" s="8"/>
      <c r="H9861" s="8"/>
      <c r="AF9861" s="9"/>
      <c r="AG9861" s="9"/>
      <c r="AH9861" s="9"/>
      <c r="AI9861" s="9"/>
      <c r="AJ9861" s="9"/>
      <c r="AK9861" s="9"/>
      <c r="AL9861" s="9"/>
      <c r="AM9861" s="9"/>
      <c r="AN9861" s="9"/>
      <c r="AO9861" s="27"/>
      <c r="AQ9861" s="29"/>
      <c r="AR9861" s="11"/>
      <c r="AW9861" s="31"/>
      <c r="AZ9861" s="12"/>
      <c r="BA9861" s="12"/>
      <c r="BB9861" s="12"/>
      <c r="BC9861" s="12"/>
    </row>
    <row r="9862" spans="4:55">
      <c r="D9862" s="7"/>
      <c r="E9862" s="7"/>
      <c r="F9862" s="8"/>
      <c r="G9862" s="8"/>
      <c r="H9862" s="8"/>
      <c r="AF9862" s="9"/>
      <c r="AG9862" s="9"/>
      <c r="AH9862" s="9"/>
      <c r="AI9862" s="9"/>
      <c r="AJ9862" s="9"/>
      <c r="AK9862" s="9"/>
      <c r="AL9862" s="9"/>
      <c r="AM9862" s="9"/>
      <c r="AN9862" s="9"/>
      <c r="AO9862" s="27"/>
      <c r="AQ9862" s="29"/>
      <c r="AR9862" s="11"/>
      <c r="AW9862" s="31"/>
      <c r="AZ9862" s="12"/>
      <c r="BA9862" s="12"/>
      <c r="BB9862" s="12"/>
      <c r="BC9862" s="12"/>
    </row>
    <row r="9863" spans="4:55">
      <c r="D9863" s="7"/>
      <c r="E9863" s="7"/>
      <c r="F9863" s="8"/>
      <c r="G9863" s="8"/>
      <c r="H9863" s="8"/>
      <c r="AF9863" s="9"/>
      <c r="AG9863" s="9"/>
      <c r="AH9863" s="9"/>
      <c r="AI9863" s="9"/>
      <c r="AJ9863" s="9"/>
      <c r="AK9863" s="9"/>
      <c r="AL9863" s="9"/>
      <c r="AM9863" s="9"/>
      <c r="AN9863" s="9"/>
      <c r="AO9863" s="27"/>
      <c r="AQ9863" s="29"/>
      <c r="AR9863" s="11"/>
      <c r="AW9863" s="31"/>
      <c r="AZ9863" s="12"/>
      <c r="BA9863" s="12"/>
      <c r="BB9863" s="12"/>
      <c r="BC9863" s="12"/>
    </row>
    <row r="9864" spans="4:55">
      <c r="D9864" s="7"/>
      <c r="E9864" s="7"/>
      <c r="F9864" s="8"/>
      <c r="G9864" s="8"/>
      <c r="H9864" s="8"/>
      <c r="AF9864" s="9"/>
      <c r="AG9864" s="9"/>
      <c r="AH9864" s="9"/>
      <c r="AI9864" s="9"/>
      <c r="AJ9864" s="9"/>
      <c r="AK9864" s="9"/>
      <c r="AL9864" s="9"/>
      <c r="AM9864" s="9"/>
      <c r="AN9864" s="9"/>
      <c r="AO9864" s="27"/>
      <c r="AQ9864" s="29"/>
      <c r="AR9864" s="11"/>
      <c r="AW9864" s="31"/>
      <c r="AZ9864" s="12"/>
      <c r="BA9864" s="12"/>
      <c r="BB9864" s="12"/>
      <c r="BC9864" s="12"/>
    </row>
    <row r="9865" spans="4:55">
      <c r="D9865" s="7"/>
      <c r="E9865" s="7"/>
      <c r="F9865" s="8"/>
      <c r="G9865" s="8"/>
      <c r="H9865" s="8"/>
      <c r="AF9865" s="9"/>
      <c r="AG9865" s="9"/>
      <c r="AH9865" s="9"/>
      <c r="AI9865" s="9"/>
      <c r="AJ9865" s="9"/>
      <c r="AK9865" s="9"/>
      <c r="AL9865" s="9"/>
      <c r="AM9865" s="9"/>
      <c r="AN9865" s="9"/>
      <c r="AO9865" s="27"/>
      <c r="AQ9865" s="29"/>
      <c r="AR9865" s="11"/>
      <c r="AW9865" s="31"/>
      <c r="AZ9865" s="12"/>
      <c r="BA9865" s="12"/>
      <c r="BB9865" s="12"/>
      <c r="BC9865" s="12"/>
    </row>
    <row r="9866" spans="4:55">
      <c r="D9866" s="7"/>
      <c r="E9866" s="7"/>
      <c r="F9866" s="8"/>
      <c r="G9866" s="8"/>
      <c r="H9866" s="8"/>
      <c r="AF9866" s="9"/>
      <c r="AG9866" s="9"/>
      <c r="AH9866" s="9"/>
      <c r="AI9866" s="9"/>
      <c r="AJ9866" s="9"/>
      <c r="AK9866" s="9"/>
      <c r="AL9866" s="9"/>
      <c r="AM9866" s="9"/>
      <c r="AN9866" s="9"/>
      <c r="AO9866" s="27"/>
      <c r="AQ9866" s="29"/>
      <c r="AR9866" s="11"/>
      <c r="AW9866" s="31"/>
      <c r="AZ9866" s="12"/>
      <c r="BA9866" s="12"/>
      <c r="BB9866" s="12"/>
      <c r="BC9866" s="12"/>
    </row>
    <row r="9867" spans="4:55">
      <c r="D9867" s="7"/>
      <c r="E9867" s="7"/>
      <c r="F9867" s="8"/>
      <c r="G9867" s="8"/>
      <c r="H9867" s="8"/>
      <c r="AF9867" s="9"/>
      <c r="AG9867" s="9"/>
      <c r="AH9867" s="9"/>
      <c r="AI9867" s="9"/>
      <c r="AJ9867" s="9"/>
      <c r="AK9867" s="9"/>
      <c r="AL9867" s="9"/>
      <c r="AM9867" s="9"/>
      <c r="AN9867" s="9"/>
      <c r="AO9867" s="27"/>
      <c r="AQ9867" s="29"/>
      <c r="AR9867" s="11"/>
      <c r="AW9867" s="31"/>
      <c r="AZ9867" s="12"/>
      <c r="BA9867" s="12"/>
      <c r="BB9867" s="12"/>
      <c r="BC9867" s="12"/>
    </row>
    <row r="9868" spans="4:55">
      <c r="D9868" s="7"/>
      <c r="E9868" s="7"/>
      <c r="F9868" s="8"/>
      <c r="G9868" s="8"/>
      <c r="H9868" s="8"/>
      <c r="AF9868" s="9"/>
      <c r="AG9868" s="9"/>
      <c r="AH9868" s="9"/>
      <c r="AI9868" s="9"/>
      <c r="AJ9868" s="9"/>
      <c r="AK9868" s="9"/>
      <c r="AL9868" s="9"/>
      <c r="AM9868" s="9"/>
      <c r="AN9868" s="9"/>
      <c r="AO9868" s="27"/>
      <c r="AQ9868" s="29"/>
      <c r="AR9868" s="11"/>
      <c r="AW9868" s="31"/>
      <c r="AZ9868" s="12"/>
      <c r="BA9868" s="12"/>
      <c r="BB9868" s="12"/>
      <c r="BC9868" s="12"/>
    </row>
    <row r="9869" spans="4:55">
      <c r="D9869" s="7"/>
      <c r="E9869" s="7"/>
      <c r="F9869" s="8"/>
      <c r="G9869" s="8"/>
      <c r="H9869" s="8"/>
      <c r="AF9869" s="9"/>
      <c r="AG9869" s="9"/>
      <c r="AH9869" s="9"/>
      <c r="AI9869" s="9"/>
      <c r="AJ9869" s="9"/>
      <c r="AK9869" s="9"/>
      <c r="AL9869" s="9"/>
      <c r="AM9869" s="9"/>
      <c r="AN9869" s="9"/>
      <c r="AO9869" s="27"/>
      <c r="AQ9869" s="29"/>
      <c r="AR9869" s="11"/>
      <c r="AW9869" s="31"/>
      <c r="AZ9869" s="12"/>
      <c r="BA9869" s="12"/>
      <c r="BB9869" s="12"/>
      <c r="BC9869" s="12"/>
    </row>
    <row r="9870" spans="4:55">
      <c r="D9870" s="7"/>
      <c r="E9870" s="7"/>
      <c r="F9870" s="8"/>
      <c r="G9870" s="8"/>
      <c r="H9870" s="8"/>
      <c r="AF9870" s="9"/>
      <c r="AG9870" s="9"/>
      <c r="AH9870" s="9"/>
      <c r="AI9870" s="9"/>
      <c r="AJ9870" s="9"/>
      <c r="AK9870" s="9"/>
      <c r="AL9870" s="9"/>
      <c r="AM9870" s="9"/>
      <c r="AN9870" s="9"/>
      <c r="AO9870" s="27"/>
      <c r="AQ9870" s="29"/>
      <c r="AR9870" s="11"/>
      <c r="AW9870" s="31"/>
      <c r="AZ9870" s="12"/>
      <c r="BA9870" s="12"/>
      <c r="BB9870" s="12"/>
      <c r="BC9870" s="12"/>
    </row>
    <row r="9871" spans="4:55">
      <c r="D9871" s="7"/>
      <c r="E9871" s="7"/>
      <c r="F9871" s="8"/>
      <c r="G9871" s="8"/>
      <c r="H9871" s="8"/>
      <c r="AF9871" s="9"/>
      <c r="AG9871" s="9"/>
      <c r="AH9871" s="9"/>
      <c r="AI9871" s="9"/>
      <c r="AJ9871" s="9"/>
      <c r="AK9871" s="9"/>
      <c r="AL9871" s="9"/>
      <c r="AM9871" s="9"/>
      <c r="AN9871" s="9"/>
      <c r="AO9871" s="27"/>
      <c r="AQ9871" s="29"/>
      <c r="AR9871" s="11"/>
      <c r="AW9871" s="31"/>
      <c r="AZ9871" s="12"/>
      <c r="BA9871" s="12"/>
      <c r="BB9871" s="12"/>
      <c r="BC9871" s="12"/>
    </row>
    <row r="9872" spans="4:55">
      <c r="D9872" s="7"/>
      <c r="E9872" s="7"/>
      <c r="F9872" s="8"/>
      <c r="G9872" s="8"/>
      <c r="H9872" s="8"/>
      <c r="AF9872" s="9"/>
      <c r="AG9872" s="9"/>
      <c r="AH9872" s="9"/>
      <c r="AI9872" s="9"/>
      <c r="AJ9872" s="9"/>
      <c r="AK9872" s="9"/>
      <c r="AL9872" s="9"/>
      <c r="AM9872" s="9"/>
      <c r="AN9872" s="9"/>
      <c r="AO9872" s="27"/>
      <c r="AQ9872" s="29"/>
      <c r="AR9872" s="11"/>
      <c r="AW9872" s="31"/>
      <c r="AZ9872" s="12"/>
      <c r="BA9872" s="12"/>
      <c r="BB9872" s="12"/>
      <c r="BC9872" s="12"/>
    </row>
    <row r="9873" spans="4:55">
      <c r="D9873" s="7"/>
      <c r="E9873" s="7"/>
      <c r="F9873" s="8"/>
      <c r="G9873" s="8"/>
      <c r="H9873" s="8"/>
      <c r="AF9873" s="9"/>
      <c r="AG9873" s="9"/>
      <c r="AH9873" s="9"/>
      <c r="AI9873" s="9"/>
      <c r="AJ9873" s="9"/>
      <c r="AK9873" s="9"/>
      <c r="AL9873" s="9"/>
      <c r="AM9873" s="9"/>
      <c r="AN9873" s="9"/>
      <c r="AO9873" s="27"/>
      <c r="AQ9873" s="29"/>
      <c r="AR9873" s="11"/>
      <c r="AW9873" s="31"/>
      <c r="AZ9873" s="12"/>
      <c r="BA9873" s="12"/>
      <c r="BB9873" s="12"/>
      <c r="BC9873" s="12"/>
    </row>
    <row r="9874" spans="4:55">
      <c r="D9874" s="7"/>
      <c r="E9874" s="7"/>
      <c r="F9874" s="8"/>
      <c r="G9874" s="8"/>
      <c r="H9874" s="8"/>
      <c r="AF9874" s="9"/>
      <c r="AG9874" s="9"/>
      <c r="AH9874" s="9"/>
      <c r="AI9874" s="9"/>
      <c r="AJ9874" s="9"/>
      <c r="AK9874" s="9"/>
      <c r="AL9874" s="9"/>
      <c r="AM9874" s="9"/>
      <c r="AN9874" s="9"/>
      <c r="AO9874" s="27"/>
      <c r="AQ9874" s="29"/>
      <c r="AR9874" s="11"/>
      <c r="AW9874" s="31"/>
      <c r="AZ9874" s="12"/>
      <c r="BA9874" s="12"/>
      <c r="BB9874" s="12"/>
      <c r="BC9874" s="12"/>
    </row>
    <row r="9875" spans="4:55">
      <c r="D9875" s="7"/>
      <c r="E9875" s="7"/>
      <c r="F9875" s="8"/>
      <c r="G9875" s="8"/>
      <c r="H9875" s="8"/>
      <c r="AF9875" s="9"/>
      <c r="AG9875" s="9"/>
      <c r="AH9875" s="9"/>
      <c r="AI9875" s="9"/>
      <c r="AJ9875" s="9"/>
      <c r="AK9875" s="9"/>
      <c r="AL9875" s="9"/>
      <c r="AM9875" s="9"/>
      <c r="AN9875" s="9"/>
      <c r="AO9875" s="27"/>
      <c r="AQ9875" s="29"/>
      <c r="AR9875" s="11"/>
      <c r="AW9875" s="31"/>
      <c r="AZ9875" s="12"/>
      <c r="BA9875" s="12"/>
      <c r="BB9875" s="12"/>
      <c r="BC9875" s="12"/>
    </row>
    <row r="9876" spans="4:55">
      <c r="D9876" s="7"/>
      <c r="E9876" s="7"/>
      <c r="F9876" s="8"/>
      <c r="G9876" s="8"/>
      <c r="H9876" s="8"/>
      <c r="AF9876" s="9"/>
      <c r="AG9876" s="9"/>
      <c r="AH9876" s="9"/>
      <c r="AI9876" s="9"/>
      <c r="AJ9876" s="9"/>
      <c r="AK9876" s="9"/>
      <c r="AL9876" s="9"/>
      <c r="AM9876" s="9"/>
      <c r="AN9876" s="9"/>
      <c r="AO9876" s="27"/>
      <c r="AQ9876" s="29"/>
      <c r="AR9876" s="11"/>
      <c r="AW9876" s="31"/>
      <c r="AZ9876" s="12"/>
      <c r="BA9876" s="12"/>
      <c r="BB9876" s="12"/>
      <c r="BC9876" s="12"/>
    </row>
    <row r="9877" spans="4:55">
      <c r="D9877" s="7"/>
      <c r="E9877" s="7"/>
      <c r="F9877" s="8"/>
      <c r="G9877" s="8"/>
      <c r="H9877" s="8"/>
      <c r="AF9877" s="9"/>
      <c r="AG9877" s="9"/>
      <c r="AH9877" s="9"/>
      <c r="AI9877" s="9"/>
      <c r="AJ9877" s="9"/>
      <c r="AK9877" s="9"/>
      <c r="AL9877" s="9"/>
      <c r="AM9877" s="9"/>
      <c r="AN9877" s="9"/>
      <c r="AO9877" s="27"/>
      <c r="AQ9877" s="29"/>
      <c r="AR9877" s="11"/>
      <c r="AW9877" s="31"/>
      <c r="AZ9877" s="12"/>
      <c r="BA9877" s="12"/>
      <c r="BB9877" s="12"/>
      <c r="BC9877" s="12"/>
    </row>
    <row r="9878" spans="4:55">
      <c r="D9878" s="7"/>
      <c r="E9878" s="7"/>
      <c r="F9878" s="8"/>
      <c r="G9878" s="8"/>
      <c r="H9878" s="8"/>
      <c r="AF9878" s="9"/>
      <c r="AG9878" s="9"/>
      <c r="AH9878" s="9"/>
      <c r="AI9878" s="9"/>
      <c r="AJ9878" s="9"/>
      <c r="AK9878" s="9"/>
      <c r="AL9878" s="9"/>
      <c r="AM9878" s="9"/>
      <c r="AN9878" s="9"/>
      <c r="AO9878" s="27"/>
      <c r="AQ9878" s="29"/>
      <c r="AR9878" s="11"/>
      <c r="AW9878" s="31"/>
      <c r="AZ9878" s="12"/>
      <c r="BA9878" s="12"/>
      <c r="BB9878" s="12"/>
      <c r="BC9878" s="12"/>
    </row>
    <row r="9879" spans="4:55">
      <c r="D9879" s="7"/>
      <c r="E9879" s="7"/>
      <c r="F9879" s="8"/>
      <c r="G9879" s="8"/>
      <c r="H9879" s="8"/>
      <c r="AF9879" s="9"/>
      <c r="AG9879" s="9"/>
      <c r="AH9879" s="9"/>
      <c r="AI9879" s="9"/>
      <c r="AJ9879" s="9"/>
      <c r="AK9879" s="9"/>
      <c r="AL9879" s="9"/>
      <c r="AM9879" s="9"/>
      <c r="AN9879" s="9"/>
      <c r="AO9879" s="27"/>
      <c r="AQ9879" s="29"/>
      <c r="AR9879" s="11"/>
      <c r="AW9879" s="31"/>
      <c r="AZ9879" s="12"/>
      <c r="BA9879" s="12"/>
      <c r="BB9879" s="12"/>
      <c r="BC9879" s="12"/>
    </row>
    <row r="9880" spans="4:55">
      <c r="D9880" s="7"/>
      <c r="E9880" s="7"/>
      <c r="F9880" s="8"/>
      <c r="G9880" s="8"/>
      <c r="H9880" s="8"/>
      <c r="AF9880" s="9"/>
      <c r="AG9880" s="9"/>
      <c r="AH9880" s="9"/>
      <c r="AI9880" s="9"/>
      <c r="AJ9880" s="9"/>
      <c r="AK9880" s="9"/>
      <c r="AL9880" s="9"/>
      <c r="AM9880" s="9"/>
      <c r="AN9880" s="9"/>
      <c r="AO9880" s="27"/>
      <c r="AQ9880" s="29"/>
      <c r="AR9880" s="11"/>
      <c r="AW9880" s="31"/>
      <c r="AZ9880" s="12"/>
      <c r="BA9880" s="12"/>
      <c r="BB9880" s="12"/>
      <c r="BC9880" s="12"/>
    </row>
    <row r="9881" spans="4:55">
      <c r="D9881" s="7"/>
      <c r="E9881" s="7"/>
      <c r="F9881" s="8"/>
      <c r="G9881" s="8"/>
      <c r="H9881" s="8"/>
      <c r="AF9881" s="9"/>
      <c r="AG9881" s="9"/>
      <c r="AH9881" s="9"/>
      <c r="AI9881" s="9"/>
      <c r="AJ9881" s="9"/>
      <c r="AK9881" s="9"/>
      <c r="AL9881" s="9"/>
      <c r="AM9881" s="9"/>
      <c r="AN9881" s="9"/>
      <c r="AO9881" s="27"/>
      <c r="AQ9881" s="29"/>
      <c r="AR9881" s="11"/>
      <c r="AW9881" s="31"/>
      <c r="AZ9881" s="12"/>
      <c r="BA9881" s="12"/>
      <c r="BB9881" s="12"/>
      <c r="BC9881" s="12"/>
    </row>
    <row r="9882" spans="4:55">
      <c r="D9882" s="7"/>
      <c r="E9882" s="7"/>
      <c r="F9882" s="8"/>
      <c r="G9882" s="8"/>
      <c r="H9882" s="8"/>
      <c r="AF9882" s="9"/>
      <c r="AG9882" s="9"/>
      <c r="AH9882" s="9"/>
      <c r="AI9882" s="9"/>
      <c r="AJ9882" s="9"/>
      <c r="AK9882" s="9"/>
      <c r="AL9882" s="9"/>
      <c r="AM9882" s="9"/>
      <c r="AN9882" s="9"/>
      <c r="AO9882" s="27"/>
      <c r="AQ9882" s="29"/>
      <c r="AR9882" s="11"/>
      <c r="AW9882" s="31"/>
      <c r="AZ9882" s="12"/>
      <c r="BA9882" s="12"/>
      <c r="BB9882" s="12"/>
      <c r="BC9882" s="12"/>
    </row>
    <row r="9883" spans="4:55">
      <c r="D9883" s="7"/>
      <c r="E9883" s="7"/>
      <c r="F9883" s="8"/>
      <c r="G9883" s="8"/>
      <c r="H9883" s="8"/>
      <c r="AF9883" s="9"/>
      <c r="AG9883" s="9"/>
      <c r="AH9883" s="9"/>
      <c r="AI9883" s="9"/>
      <c r="AJ9883" s="9"/>
      <c r="AK9883" s="9"/>
      <c r="AL9883" s="9"/>
      <c r="AM9883" s="9"/>
      <c r="AN9883" s="9"/>
      <c r="AO9883" s="27"/>
      <c r="AQ9883" s="29"/>
      <c r="AR9883" s="11"/>
      <c r="AW9883" s="31"/>
      <c r="AZ9883" s="12"/>
      <c r="BA9883" s="12"/>
      <c r="BB9883" s="12"/>
      <c r="BC9883" s="12"/>
    </row>
    <row r="9884" spans="4:55">
      <c r="D9884" s="7"/>
      <c r="E9884" s="7"/>
      <c r="F9884" s="8"/>
      <c r="G9884" s="8"/>
      <c r="H9884" s="8"/>
      <c r="AF9884" s="9"/>
      <c r="AG9884" s="9"/>
      <c r="AH9884" s="9"/>
      <c r="AI9884" s="9"/>
      <c r="AJ9884" s="9"/>
      <c r="AK9884" s="9"/>
      <c r="AL9884" s="9"/>
      <c r="AM9884" s="9"/>
      <c r="AN9884" s="9"/>
      <c r="AO9884" s="27"/>
      <c r="AQ9884" s="29"/>
      <c r="AR9884" s="11"/>
      <c r="AW9884" s="31"/>
      <c r="AZ9884" s="12"/>
      <c r="BA9884" s="12"/>
      <c r="BB9884" s="12"/>
      <c r="BC9884" s="12"/>
    </row>
    <row r="9885" spans="4:55">
      <c r="D9885" s="7"/>
      <c r="E9885" s="7"/>
      <c r="F9885" s="8"/>
      <c r="G9885" s="8"/>
      <c r="H9885" s="8"/>
      <c r="AF9885" s="9"/>
      <c r="AG9885" s="9"/>
      <c r="AH9885" s="9"/>
      <c r="AI9885" s="9"/>
      <c r="AJ9885" s="9"/>
      <c r="AK9885" s="9"/>
      <c r="AL9885" s="9"/>
      <c r="AM9885" s="9"/>
      <c r="AN9885" s="9"/>
      <c r="AO9885" s="27"/>
      <c r="AQ9885" s="29"/>
      <c r="AR9885" s="11"/>
      <c r="AW9885" s="31"/>
      <c r="AZ9885" s="12"/>
      <c r="BA9885" s="12"/>
      <c r="BB9885" s="12"/>
      <c r="BC9885" s="12"/>
    </row>
    <row r="9886" spans="4:55">
      <c r="D9886" s="7"/>
      <c r="E9886" s="7"/>
      <c r="F9886" s="8"/>
      <c r="G9886" s="8"/>
      <c r="H9886" s="8"/>
      <c r="AF9886" s="9"/>
      <c r="AG9886" s="9"/>
      <c r="AH9886" s="9"/>
      <c r="AI9886" s="9"/>
      <c r="AJ9886" s="9"/>
      <c r="AK9886" s="9"/>
      <c r="AL9886" s="9"/>
      <c r="AM9886" s="9"/>
      <c r="AN9886" s="9"/>
      <c r="AO9886" s="27"/>
      <c r="AQ9886" s="29"/>
      <c r="AR9886" s="11"/>
      <c r="AW9886" s="31"/>
      <c r="AZ9886" s="12"/>
      <c r="BA9886" s="12"/>
      <c r="BB9886" s="12"/>
      <c r="BC9886" s="12"/>
    </row>
    <row r="9887" spans="4:55">
      <c r="D9887" s="7"/>
      <c r="E9887" s="7"/>
      <c r="F9887" s="8"/>
      <c r="G9887" s="8"/>
      <c r="H9887" s="8"/>
      <c r="AF9887" s="9"/>
      <c r="AG9887" s="9"/>
      <c r="AH9887" s="9"/>
      <c r="AI9887" s="9"/>
      <c r="AJ9887" s="9"/>
      <c r="AK9887" s="9"/>
      <c r="AL9887" s="9"/>
      <c r="AM9887" s="9"/>
      <c r="AN9887" s="9"/>
      <c r="AO9887" s="27"/>
      <c r="AQ9887" s="29"/>
      <c r="AR9887" s="11"/>
      <c r="AW9887" s="31"/>
      <c r="AZ9887" s="12"/>
      <c r="BA9887" s="12"/>
      <c r="BB9887" s="12"/>
      <c r="BC9887" s="12"/>
    </row>
    <row r="9888" spans="4:55">
      <c r="D9888" s="7"/>
      <c r="E9888" s="7"/>
      <c r="F9888" s="8"/>
      <c r="G9888" s="8"/>
      <c r="H9888" s="8"/>
      <c r="AF9888" s="9"/>
      <c r="AG9888" s="9"/>
      <c r="AH9888" s="9"/>
      <c r="AI9888" s="9"/>
      <c r="AJ9888" s="9"/>
      <c r="AK9888" s="9"/>
      <c r="AL9888" s="9"/>
      <c r="AM9888" s="9"/>
      <c r="AN9888" s="9"/>
      <c r="AO9888" s="27"/>
      <c r="AQ9888" s="29"/>
      <c r="AR9888" s="11"/>
      <c r="AW9888" s="31"/>
      <c r="AZ9888" s="12"/>
      <c r="BA9888" s="12"/>
      <c r="BB9888" s="12"/>
      <c r="BC9888" s="12"/>
    </row>
    <row r="9889" spans="4:55">
      <c r="D9889" s="7"/>
      <c r="E9889" s="7"/>
      <c r="F9889" s="8"/>
      <c r="G9889" s="8"/>
      <c r="H9889" s="8"/>
      <c r="AF9889" s="9"/>
      <c r="AG9889" s="9"/>
      <c r="AH9889" s="9"/>
      <c r="AI9889" s="9"/>
      <c r="AJ9889" s="9"/>
      <c r="AK9889" s="9"/>
      <c r="AL9889" s="9"/>
      <c r="AM9889" s="9"/>
      <c r="AN9889" s="9"/>
      <c r="AO9889" s="27"/>
      <c r="AQ9889" s="29"/>
      <c r="AR9889" s="11"/>
      <c r="AW9889" s="31"/>
      <c r="AZ9889" s="12"/>
      <c r="BA9889" s="12"/>
      <c r="BB9889" s="12"/>
      <c r="BC9889" s="12"/>
    </row>
    <row r="9890" spans="4:55">
      <c r="D9890" s="7"/>
      <c r="E9890" s="7"/>
      <c r="F9890" s="8"/>
      <c r="G9890" s="8"/>
      <c r="H9890" s="8"/>
      <c r="AF9890" s="9"/>
      <c r="AG9890" s="9"/>
      <c r="AH9890" s="9"/>
      <c r="AI9890" s="9"/>
      <c r="AJ9890" s="9"/>
      <c r="AK9890" s="9"/>
      <c r="AL9890" s="9"/>
      <c r="AM9890" s="9"/>
      <c r="AN9890" s="9"/>
      <c r="AO9890" s="27"/>
      <c r="AQ9890" s="29"/>
      <c r="AR9890" s="11"/>
      <c r="AW9890" s="31"/>
      <c r="AZ9890" s="12"/>
      <c r="BA9890" s="12"/>
      <c r="BB9890" s="12"/>
      <c r="BC9890" s="12"/>
    </row>
    <row r="9891" spans="4:55">
      <c r="D9891" s="7"/>
      <c r="E9891" s="7"/>
      <c r="F9891" s="8"/>
      <c r="G9891" s="8"/>
      <c r="H9891" s="8"/>
      <c r="AF9891" s="9"/>
      <c r="AG9891" s="9"/>
      <c r="AH9891" s="9"/>
      <c r="AI9891" s="9"/>
      <c r="AJ9891" s="9"/>
      <c r="AK9891" s="9"/>
      <c r="AL9891" s="9"/>
      <c r="AM9891" s="9"/>
      <c r="AN9891" s="9"/>
      <c r="AO9891" s="27"/>
      <c r="AQ9891" s="29"/>
      <c r="AR9891" s="11"/>
      <c r="AW9891" s="31"/>
      <c r="AZ9891" s="12"/>
      <c r="BA9891" s="12"/>
      <c r="BB9891" s="12"/>
      <c r="BC9891" s="12"/>
    </row>
    <row r="9892" spans="4:55">
      <c r="D9892" s="7"/>
      <c r="E9892" s="7"/>
      <c r="F9892" s="8"/>
      <c r="G9892" s="8"/>
      <c r="H9892" s="8"/>
      <c r="AF9892" s="9"/>
      <c r="AG9892" s="9"/>
      <c r="AH9892" s="9"/>
      <c r="AI9892" s="9"/>
      <c r="AJ9892" s="9"/>
      <c r="AK9892" s="9"/>
      <c r="AL9892" s="9"/>
      <c r="AM9892" s="9"/>
      <c r="AN9892" s="9"/>
      <c r="AO9892" s="27"/>
      <c r="AQ9892" s="29"/>
      <c r="AR9892" s="11"/>
      <c r="AW9892" s="31"/>
      <c r="AZ9892" s="12"/>
      <c r="BA9892" s="12"/>
      <c r="BB9892" s="12"/>
      <c r="BC9892" s="12"/>
    </row>
    <row r="9893" spans="4:55">
      <c r="D9893" s="7"/>
      <c r="E9893" s="7"/>
      <c r="F9893" s="8"/>
      <c r="G9893" s="8"/>
      <c r="H9893" s="8"/>
      <c r="AF9893" s="9"/>
      <c r="AG9893" s="9"/>
      <c r="AH9893" s="9"/>
      <c r="AI9893" s="9"/>
      <c r="AJ9893" s="9"/>
      <c r="AK9893" s="9"/>
      <c r="AL9893" s="9"/>
      <c r="AM9893" s="9"/>
      <c r="AN9893" s="9"/>
      <c r="AO9893" s="27"/>
      <c r="AQ9893" s="29"/>
      <c r="AR9893" s="11"/>
      <c r="AW9893" s="31"/>
      <c r="AZ9893" s="12"/>
      <c r="BA9893" s="12"/>
      <c r="BB9893" s="12"/>
      <c r="BC9893" s="12"/>
    </row>
    <row r="9894" spans="4:55">
      <c r="D9894" s="7"/>
      <c r="E9894" s="7"/>
      <c r="F9894" s="8"/>
      <c r="G9894" s="8"/>
      <c r="H9894" s="8"/>
      <c r="AF9894" s="9"/>
      <c r="AG9894" s="9"/>
      <c r="AH9894" s="9"/>
      <c r="AI9894" s="9"/>
      <c r="AJ9894" s="9"/>
      <c r="AK9894" s="9"/>
      <c r="AL9894" s="9"/>
      <c r="AM9894" s="9"/>
      <c r="AN9894" s="9"/>
      <c r="AO9894" s="27"/>
      <c r="AQ9894" s="29"/>
      <c r="AR9894" s="11"/>
      <c r="AW9894" s="31"/>
      <c r="AZ9894" s="12"/>
      <c r="BA9894" s="12"/>
      <c r="BB9894" s="12"/>
      <c r="BC9894" s="12"/>
    </row>
    <row r="9895" spans="4:55">
      <c r="D9895" s="7"/>
      <c r="E9895" s="7"/>
      <c r="F9895" s="8"/>
      <c r="G9895" s="8"/>
      <c r="H9895" s="8"/>
      <c r="AF9895" s="9"/>
      <c r="AG9895" s="9"/>
      <c r="AH9895" s="9"/>
      <c r="AI9895" s="9"/>
      <c r="AJ9895" s="9"/>
      <c r="AK9895" s="9"/>
      <c r="AL9895" s="9"/>
      <c r="AM9895" s="9"/>
      <c r="AN9895" s="9"/>
      <c r="AO9895" s="27"/>
      <c r="AQ9895" s="29"/>
      <c r="AR9895" s="11"/>
      <c r="AW9895" s="31"/>
      <c r="AZ9895" s="12"/>
      <c r="BA9895" s="12"/>
      <c r="BB9895" s="12"/>
      <c r="BC9895" s="12"/>
    </row>
    <row r="9896" spans="4:55">
      <c r="D9896" s="7"/>
      <c r="E9896" s="7"/>
      <c r="F9896" s="8"/>
      <c r="G9896" s="8"/>
      <c r="H9896" s="8"/>
      <c r="AF9896" s="9"/>
      <c r="AG9896" s="9"/>
      <c r="AH9896" s="9"/>
      <c r="AI9896" s="9"/>
      <c r="AJ9896" s="9"/>
      <c r="AK9896" s="9"/>
      <c r="AL9896" s="9"/>
      <c r="AM9896" s="9"/>
      <c r="AN9896" s="9"/>
      <c r="AO9896" s="27"/>
      <c r="AQ9896" s="29"/>
      <c r="AR9896" s="11"/>
      <c r="AW9896" s="31"/>
      <c r="AZ9896" s="12"/>
      <c r="BA9896" s="12"/>
      <c r="BB9896" s="12"/>
      <c r="BC9896" s="12"/>
    </row>
    <row r="9897" spans="4:55">
      <c r="D9897" s="7"/>
      <c r="E9897" s="7"/>
      <c r="F9897" s="8"/>
      <c r="G9897" s="8"/>
      <c r="H9897" s="8"/>
      <c r="AF9897" s="9"/>
      <c r="AG9897" s="9"/>
      <c r="AH9897" s="9"/>
      <c r="AI9897" s="9"/>
      <c r="AJ9897" s="9"/>
      <c r="AK9897" s="9"/>
      <c r="AL9897" s="9"/>
      <c r="AM9897" s="9"/>
      <c r="AN9897" s="9"/>
      <c r="AO9897" s="27"/>
      <c r="AQ9897" s="29"/>
      <c r="AR9897" s="11"/>
      <c r="AW9897" s="31"/>
      <c r="AZ9897" s="12"/>
      <c r="BA9897" s="12"/>
      <c r="BB9897" s="12"/>
      <c r="BC9897" s="12"/>
    </row>
    <row r="9898" spans="4:55">
      <c r="D9898" s="7"/>
      <c r="E9898" s="7"/>
      <c r="F9898" s="8"/>
      <c r="G9898" s="8"/>
      <c r="H9898" s="8"/>
      <c r="AF9898" s="9"/>
      <c r="AG9898" s="9"/>
      <c r="AH9898" s="9"/>
      <c r="AI9898" s="9"/>
      <c r="AJ9898" s="9"/>
      <c r="AK9898" s="9"/>
      <c r="AL9898" s="9"/>
      <c r="AM9898" s="9"/>
      <c r="AN9898" s="9"/>
      <c r="AO9898" s="27"/>
      <c r="AQ9898" s="29"/>
      <c r="AR9898" s="11"/>
      <c r="AW9898" s="31"/>
      <c r="AZ9898" s="12"/>
      <c r="BA9898" s="12"/>
      <c r="BB9898" s="12"/>
      <c r="BC9898" s="12"/>
    </row>
    <row r="9899" spans="4:55">
      <c r="D9899" s="7"/>
      <c r="E9899" s="7"/>
      <c r="F9899" s="8"/>
      <c r="G9899" s="8"/>
      <c r="H9899" s="8"/>
      <c r="AF9899" s="9"/>
      <c r="AG9899" s="9"/>
      <c r="AH9899" s="9"/>
      <c r="AI9899" s="9"/>
      <c r="AJ9899" s="9"/>
      <c r="AK9899" s="9"/>
      <c r="AL9899" s="9"/>
      <c r="AM9899" s="9"/>
      <c r="AN9899" s="9"/>
      <c r="AO9899" s="27"/>
      <c r="AQ9899" s="29"/>
      <c r="AR9899" s="11"/>
      <c r="AW9899" s="31"/>
      <c r="AZ9899" s="12"/>
      <c r="BA9899" s="12"/>
      <c r="BB9899" s="12"/>
      <c r="BC9899" s="12"/>
    </row>
    <row r="9900" spans="4:55">
      <c r="D9900" s="7"/>
      <c r="E9900" s="7"/>
      <c r="F9900" s="8"/>
      <c r="G9900" s="8"/>
      <c r="H9900" s="8"/>
      <c r="AF9900" s="9"/>
      <c r="AG9900" s="9"/>
      <c r="AH9900" s="9"/>
      <c r="AI9900" s="9"/>
      <c r="AJ9900" s="9"/>
      <c r="AK9900" s="9"/>
      <c r="AL9900" s="9"/>
      <c r="AM9900" s="9"/>
      <c r="AN9900" s="9"/>
      <c r="AO9900" s="27"/>
      <c r="AQ9900" s="29"/>
      <c r="AR9900" s="11"/>
      <c r="AW9900" s="31"/>
      <c r="AZ9900" s="12"/>
      <c r="BA9900" s="12"/>
      <c r="BB9900" s="12"/>
      <c r="BC9900" s="12"/>
    </row>
    <row r="9901" spans="4:55">
      <c r="D9901" s="7"/>
      <c r="E9901" s="7"/>
      <c r="F9901" s="8"/>
      <c r="G9901" s="8"/>
      <c r="H9901" s="8"/>
      <c r="AF9901" s="9"/>
      <c r="AG9901" s="9"/>
      <c r="AH9901" s="9"/>
      <c r="AI9901" s="9"/>
      <c r="AJ9901" s="9"/>
      <c r="AK9901" s="9"/>
      <c r="AL9901" s="9"/>
      <c r="AM9901" s="9"/>
      <c r="AN9901" s="9"/>
      <c r="AO9901" s="27"/>
      <c r="AQ9901" s="29"/>
      <c r="AR9901" s="11"/>
      <c r="AW9901" s="31"/>
      <c r="AZ9901" s="12"/>
      <c r="BA9901" s="12"/>
      <c r="BB9901" s="12"/>
      <c r="BC9901" s="12"/>
    </row>
    <row r="9902" spans="4:55">
      <c r="D9902" s="7"/>
      <c r="E9902" s="7"/>
      <c r="F9902" s="8"/>
      <c r="G9902" s="8"/>
      <c r="H9902" s="8"/>
      <c r="AF9902" s="9"/>
      <c r="AG9902" s="9"/>
      <c r="AH9902" s="9"/>
      <c r="AI9902" s="9"/>
      <c r="AJ9902" s="9"/>
      <c r="AK9902" s="9"/>
      <c r="AL9902" s="9"/>
      <c r="AM9902" s="9"/>
      <c r="AN9902" s="9"/>
      <c r="AO9902" s="27"/>
      <c r="AQ9902" s="29"/>
      <c r="AR9902" s="11"/>
      <c r="AW9902" s="31"/>
      <c r="AZ9902" s="12"/>
      <c r="BA9902" s="12"/>
      <c r="BB9902" s="12"/>
      <c r="BC9902" s="12"/>
    </row>
    <row r="9903" spans="4:55">
      <c r="D9903" s="7"/>
      <c r="E9903" s="7"/>
      <c r="F9903" s="8"/>
      <c r="G9903" s="8"/>
      <c r="H9903" s="8"/>
      <c r="AF9903" s="9"/>
      <c r="AG9903" s="9"/>
      <c r="AH9903" s="9"/>
      <c r="AI9903" s="9"/>
      <c r="AJ9903" s="9"/>
      <c r="AK9903" s="9"/>
      <c r="AL9903" s="9"/>
      <c r="AM9903" s="9"/>
      <c r="AN9903" s="9"/>
      <c r="AO9903" s="27"/>
      <c r="AQ9903" s="29"/>
      <c r="AR9903" s="11"/>
      <c r="AW9903" s="31"/>
      <c r="AZ9903" s="12"/>
      <c r="BA9903" s="12"/>
      <c r="BB9903" s="12"/>
      <c r="BC9903" s="12"/>
    </row>
    <row r="9904" spans="4:55">
      <c r="D9904" s="7"/>
      <c r="E9904" s="7"/>
      <c r="F9904" s="8"/>
      <c r="G9904" s="8"/>
      <c r="H9904" s="8"/>
      <c r="AF9904" s="9"/>
      <c r="AG9904" s="9"/>
      <c r="AH9904" s="9"/>
      <c r="AI9904" s="9"/>
      <c r="AJ9904" s="9"/>
      <c r="AK9904" s="9"/>
      <c r="AL9904" s="9"/>
      <c r="AM9904" s="9"/>
      <c r="AN9904" s="9"/>
      <c r="AO9904" s="27"/>
      <c r="AQ9904" s="29"/>
      <c r="AR9904" s="11"/>
      <c r="AW9904" s="31"/>
      <c r="AZ9904" s="12"/>
      <c r="BA9904" s="12"/>
      <c r="BB9904" s="12"/>
      <c r="BC9904" s="12"/>
    </row>
    <row r="9905" spans="4:55">
      <c r="D9905" s="7"/>
      <c r="E9905" s="7"/>
      <c r="F9905" s="8"/>
      <c r="G9905" s="8"/>
      <c r="H9905" s="8"/>
      <c r="AF9905" s="9"/>
      <c r="AG9905" s="9"/>
      <c r="AH9905" s="9"/>
      <c r="AI9905" s="9"/>
      <c r="AJ9905" s="9"/>
      <c r="AK9905" s="9"/>
      <c r="AL9905" s="9"/>
      <c r="AM9905" s="9"/>
      <c r="AN9905" s="9"/>
      <c r="AO9905" s="27"/>
      <c r="AQ9905" s="29"/>
      <c r="AR9905" s="11"/>
      <c r="AW9905" s="31"/>
      <c r="AZ9905" s="12"/>
      <c r="BA9905" s="12"/>
      <c r="BB9905" s="12"/>
      <c r="BC9905" s="12"/>
    </row>
    <row r="9906" spans="4:55">
      <c r="D9906" s="7"/>
      <c r="E9906" s="7"/>
      <c r="F9906" s="8"/>
      <c r="G9906" s="8"/>
      <c r="H9906" s="8"/>
      <c r="AF9906" s="9"/>
      <c r="AG9906" s="9"/>
      <c r="AH9906" s="9"/>
      <c r="AI9906" s="9"/>
      <c r="AJ9906" s="9"/>
      <c r="AK9906" s="9"/>
      <c r="AL9906" s="9"/>
      <c r="AM9906" s="9"/>
      <c r="AN9906" s="9"/>
      <c r="AO9906" s="27"/>
      <c r="AQ9906" s="29"/>
      <c r="AR9906" s="11"/>
      <c r="AW9906" s="31"/>
      <c r="AZ9906" s="12"/>
      <c r="BA9906" s="12"/>
      <c r="BB9906" s="12"/>
      <c r="BC9906" s="12"/>
    </row>
    <row r="9907" spans="4:55">
      <c r="D9907" s="7"/>
      <c r="E9907" s="7"/>
      <c r="F9907" s="8"/>
      <c r="G9907" s="8"/>
      <c r="H9907" s="8"/>
      <c r="AF9907" s="9"/>
      <c r="AG9907" s="9"/>
      <c r="AH9907" s="9"/>
      <c r="AI9907" s="9"/>
      <c r="AJ9907" s="9"/>
      <c r="AK9907" s="9"/>
      <c r="AL9907" s="9"/>
      <c r="AM9907" s="9"/>
      <c r="AN9907" s="9"/>
      <c r="AO9907" s="27"/>
      <c r="AQ9907" s="29"/>
      <c r="AR9907" s="11"/>
      <c r="AW9907" s="31"/>
      <c r="AZ9907" s="12"/>
      <c r="BA9907" s="12"/>
      <c r="BB9907" s="12"/>
      <c r="BC9907" s="12"/>
    </row>
    <row r="9908" spans="4:55">
      <c r="D9908" s="7"/>
      <c r="E9908" s="7"/>
      <c r="F9908" s="8"/>
      <c r="G9908" s="8"/>
      <c r="H9908" s="8"/>
      <c r="AF9908" s="9"/>
      <c r="AG9908" s="9"/>
      <c r="AH9908" s="9"/>
      <c r="AI9908" s="9"/>
      <c r="AJ9908" s="9"/>
      <c r="AK9908" s="9"/>
      <c r="AL9908" s="9"/>
      <c r="AM9908" s="9"/>
      <c r="AN9908" s="9"/>
      <c r="AO9908" s="27"/>
      <c r="AQ9908" s="29"/>
      <c r="AR9908" s="11"/>
      <c r="AW9908" s="31"/>
      <c r="AZ9908" s="12"/>
      <c r="BA9908" s="12"/>
      <c r="BB9908" s="12"/>
      <c r="BC9908" s="12"/>
    </row>
    <row r="9909" spans="4:55">
      <c r="D9909" s="7"/>
      <c r="E9909" s="7"/>
      <c r="F9909" s="8"/>
      <c r="G9909" s="8"/>
      <c r="H9909" s="8"/>
      <c r="AF9909" s="9"/>
      <c r="AG9909" s="9"/>
      <c r="AH9909" s="9"/>
      <c r="AI9909" s="9"/>
      <c r="AJ9909" s="9"/>
      <c r="AK9909" s="9"/>
      <c r="AL9909" s="9"/>
      <c r="AM9909" s="9"/>
      <c r="AN9909" s="9"/>
      <c r="AO9909" s="27"/>
      <c r="AQ9909" s="29"/>
      <c r="AR9909" s="11"/>
      <c r="AW9909" s="31"/>
      <c r="AZ9909" s="12"/>
      <c r="BA9909" s="12"/>
      <c r="BB9909" s="12"/>
      <c r="BC9909" s="12"/>
    </row>
    <row r="9910" spans="4:55">
      <c r="D9910" s="7"/>
      <c r="E9910" s="7"/>
      <c r="F9910" s="8"/>
      <c r="G9910" s="8"/>
      <c r="H9910" s="8"/>
      <c r="AF9910" s="9"/>
      <c r="AG9910" s="9"/>
      <c r="AH9910" s="9"/>
      <c r="AI9910" s="9"/>
      <c r="AJ9910" s="9"/>
      <c r="AK9910" s="9"/>
      <c r="AL9910" s="9"/>
      <c r="AM9910" s="9"/>
      <c r="AN9910" s="9"/>
      <c r="AO9910" s="27"/>
      <c r="AQ9910" s="29"/>
      <c r="AR9910" s="11"/>
      <c r="AW9910" s="31"/>
      <c r="AZ9910" s="12"/>
      <c r="BA9910" s="12"/>
      <c r="BB9910" s="12"/>
      <c r="BC9910" s="12"/>
    </row>
    <row r="9911" spans="4:55">
      <c r="D9911" s="7"/>
      <c r="E9911" s="7"/>
      <c r="F9911" s="8"/>
      <c r="G9911" s="8"/>
      <c r="H9911" s="8"/>
      <c r="AF9911" s="9"/>
      <c r="AG9911" s="9"/>
      <c r="AH9911" s="9"/>
      <c r="AI9911" s="9"/>
      <c r="AJ9911" s="9"/>
      <c r="AK9911" s="9"/>
      <c r="AL9911" s="9"/>
      <c r="AM9911" s="9"/>
      <c r="AN9911" s="9"/>
      <c r="AO9911" s="27"/>
      <c r="AQ9911" s="29"/>
      <c r="AR9911" s="11"/>
      <c r="AW9911" s="31"/>
      <c r="AZ9911" s="12"/>
      <c r="BA9911" s="12"/>
      <c r="BB9911" s="12"/>
      <c r="BC9911" s="12"/>
    </row>
    <row r="9912" spans="4:55">
      <c r="D9912" s="7"/>
      <c r="E9912" s="7"/>
      <c r="F9912" s="8"/>
      <c r="G9912" s="8"/>
      <c r="H9912" s="8"/>
      <c r="AF9912" s="9"/>
      <c r="AG9912" s="9"/>
      <c r="AH9912" s="9"/>
      <c r="AI9912" s="9"/>
      <c r="AJ9912" s="9"/>
      <c r="AK9912" s="9"/>
      <c r="AL9912" s="9"/>
      <c r="AM9912" s="9"/>
      <c r="AN9912" s="9"/>
      <c r="AO9912" s="27"/>
      <c r="AQ9912" s="29"/>
      <c r="AR9912" s="11"/>
      <c r="AW9912" s="31"/>
      <c r="AZ9912" s="12"/>
      <c r="BA9912" s="12"/>
      <c r="BB9912" s="12"/>
      <c r="BC9912" s="12"/>
    </row>
    <row r="9913" spans="4:55">
      <c r="D9913" s="7"/>
      <c r="E9913" s="7"/>
      <c r="F9913" s="8"/>
      <c r="G9913" s="8"/>
      <c r="H9913" s="8"/>
      <c r="AF9913" s="9"/>
      <c r="AG9913" s="9"/>
      <c r="AH9913" s="9"/>
      <c r="AI9913" s="9"/>
      <c r="AJ9913" s="9"/>
      <c r="AK9913" s="9"/>
      <c r="AL9913" s="9"/>
      <c r="AM9913" s="9"/>
      <c r="AN9913" s="9"/>
      <c r="AO9913" s="27"/>
      <c r="AQ9913" s="29"/>
      <c r="AR9913" s="11"/>
      <c r="AW9913" s="31"/>
      <c r="AZ9913" s="12"/>
      <c r="BA9913" s="12"/>
      <c r="BB9913" s="12"/>
      <c r="BC9913" s="12"/>
    </row>
    <row r="9914" spans="4:55">
      <c r="D9914" s="7"/>
      <c r="E9914" s="7"/>
      <c r="F9914" s="8"/>
      <c r="G9914" s="8"/>
      <c r="H9914" s="8"/>
      <c r="AF9914" s="9"/>
      <c r="AG9914" s="9"/>
      <c r="AH9914" s="9"/>
      <c r="AI9914" s="9"/>
      <c r="AJ9914" s="9"/>
      <c r="AK9914" s="9"/>
      <c r="AL9914" s="9"/>
      <c r="AM9914" s="9"/>
      <c r="AN9914" s="9"/>
      <c r="AO9914" s="27"/>
      <c r="AQ9914" s="29"/>
      <c r="AR9914" s="11"/>
      <c r="AW9914" s="31"/>
      <c r="AZ9914" s="12"/>
      <c r="BA9914" s="12"/>
      <c r="BB9914" s="12"/>
      <c r="BC9914" s="12"/>
    </row>
    <row r="9915" spans="4:55">
      <c r="D9915" s="7"/>
      <c r="E9915" s="7"/>
      <c r="F9915" s="8"/>
      <c r="G9915" s="8"/>
      <c r="H9915" s="8"/>
      <c r="AF9915" s="9"/>
      <c r="AG9915" s="9"/>
      <c r="AH9915" s="9"/>
      <c r="AI9915" s="9"/>
      <c r="AJ9915" s="9"/>
      <c r="AK9915" s="9"/>
      <c r="AL9915" s="9"/>
      <c r="AM9915" s="9"/>
      <c r="AN9915" s="9"/>
      <c r="AO9915" s="27"/>
      <c r="AQ9915" s="29"/>
      <c r="AR9915" s="11"/>
      <c r="AW9915" s="31"/>
      <c r="AZ9915" s="12"/>
      <c r="BA9915" s="12"/>
      <c r="BB9915" s="12"/>
      <c r="BC9915" s="12"/>
    </row>
    <row r="9916" spans="4:55">
      <c r="D9916" s="7"/>
      <c r="E9916" s="7"/>
      <c r="F9916" s="8"/>
      <c r="G9916" s="8"/>
      <c r="H9916" s="8"/>
      <c r="AF9916" s="9"/>
      <c r="AG9916" s="9"/>
      <c r="AH9916" s="9"/>
      <c r="AI9916" s="9"/>
      <c r="AJ9916" s="9"/>
      <c r="AK9916" s="9"/>
      <c r="AL9916" s="9"/>
      <c r="AM9916" s="9"/>
      <c r="AN9916" s="9"/>
      <c r="AO9916" s="27"/>
      <c r="AQ9916" s="29"/>
      <c r="AR9916" s="11"/>
      <c r="AW9916" s="31"/>
      <c r="AZ9916" s="12"/>
      <c r="BA9916" s="12"/>
      <c r="BB9916" s="12"/>
      <c r="BC9916" s="12"/>
    </row>
    <row r="9917" spans="4:55">
      <c r="D9917" s="7"/>
      <c r="E9917" s="7"/>
      <c r="F9917" s="8"/>
      <c r="G9917" s="8"/>
      <c r="H9917" s="8"/>
      <c r="AF9917" s="9"/>
      <c r="AG9917" s="9"/>
      <c r="AH9917" s="9"/>
      <c r="AI9917" s="9"/>
      <c r="AJ9917" s="9"/>
      <c r="AK9917" s="9"/>
      <c r="AL9917" s="9"/>
      <c r="AM9917" s="9"/>
      <c r="AN9917" s="9"/>
      <c r="AO9917" s="27"/>
      <c r="AQ9917" s="29"/>
      <c r="AR9917" s="11"/>
      <c r="AW9917" s="31"/>
      <c r="AZ9917" s="12"/>
      <c r="BA9917" s="12"/>
      <c r="BB9917" s="12"/>
      <c r="BC9917" s="12"/>
    </row>
    <row r="9918" spans="4:55">
      <c r="D9918" s="7"/>
      <c r="E9918" s="7"/>
      <c r="F9918" s="8"/>
      <c r="G9918" s="8"/>
      <c r="H9918" s="8"/>
      <c r="AF9918" s="9"/>
      <c r="AG9918" s="9"/>
      <c r="AH9918" s="9"/>
      <c r="AI9918" s="9"/>
      <c r="AJ9918" s="9"/>
      <c r="AK9918" s="9"/>
      <c r="AL9918" s="9"/>
      <c r="AM9918" s="9"/>
      <c r="AN9918" s="9"/>
      <c r="AO9918" s="27"/>
      <c r="AQ9918" s="29"/>
      <c r="AR9918" s="11"/>
      <c r="AW9918" s="31"/>
      <c r="AZ9918" s="12"/>
      <c r="BA9918" s="12"/>
      <c r="BB9918" s="12"/>
      <c r="BC9918" s="12"/>
    </row>
    <row r="9919" spans="4:55">
      <c r="D9919" s="7"/>
      <c r="E9919" s="7"/>
      <c r="F9919" s="8"/>
      <c r="G9919" s="8"/>
      <c r="H9919" s="8"/>
      <c r="AF9919" s="9"/>
      <c r="AG9919" s="9"/>
      <c r="AH9919" s="9"/>
      <c r="AI9919" s="9"/>
      <c r="AJ9919" s="9"/>
      <c r="AK9919" s="9"/>
      <c r="AL9919" s="9"/>
      <c r="AM9919" s="9"/>
      <c r="AN9919" s="9"/>
      <c r="AO9919" s="27"/>
      <c r="AQ9919" s="29"/>
      <c r="AR9919" s="11"/>
      <c r="AW9919" s="31"/>
      <c r="AZ9919" s="12"/>
      <c r="BA9919" s="12"/>
      <c r="BB9919" s="12"/>
      <c r="BC9919" s="12"/>
    </row>
    <row r="9920" spans="4:55">
      <c r="D9920" s="7"/>
      <c r="E9920" s="7"/>
      <c r="F9920" s="8"/>
      <c r="G9920" s="8"/>
      <c r="H9920" s="8"/>
      <c r="AF9920" s="9"/>
      <c r="AG9920" s="9"/>
      <c r="AH9920" s="9"/>
      <c r="AI9920" s="9"/>
      <c r="AJ9920" s="9"/>
      <c r="AK9920" s="9"/>
      <c r="AL9920" s="9"/>
      <c r="AM9920" s="9"/>
      <c r="AN9920" s="9"/>
      <c r="AO9920" s="27"/>
      <c r="AQ9920" s="29"/>
      <c r="AR9920" s="11"/>
      <c r="AW9920" s="31"/>
      <c r="AZ9920" s="12"/>
      <c r="BA9920" s="12"/>
      <c r="BB9920" s="12"/>
      <c r="BC9920" s="12"/>
    </row>
    <row r="9921" spans="4:55">
      <c r="D9921" s="7"/>
      <c r="E9921" s="7"/>
      <c r="F9921" s="8"/>
      <c r="G9921" s="8"/>
      <c r="H9921" s="8"/>
      <c r="AF9921" s="9"/>
      <c r="AG9921" s="9"/>
      <c r="AH9921" s="9"/>
      <c r="AI9921" s="9"/>
      <c r="AJ9921" s="9"/>
      <c r="AK9921" s="9"/>
      <c r="AL9921" s="9"/>
      <c r="AM9921" s="9"/>
      <c r="AN9921" s="9"/>
      <c r="AO9921" s="27"/>
      <c r="AQ9921" s="29"/>
      <c r="AR9921" s="11"/>
      <c r="AW9921" s="31"/>
      <c r="AZ9921" s="12"/>
      <c r="BA9921" s="12"/>
      <c r="BB9921" s="12"/>
      <c r="BC9921" s="12"/>
    </row>
    <row r="9922" spans="4:55">
      <c r="D9922" s="7"/>
      <c r="E9922" s="7"/>
      <c r="F9922" s="8"/>
      <c r="G9922" s="8"/>
      <c r="H9922" s="8"/>
      <c r="AF9922" s="9"/>
      <c r="AG9922" s="9"/>
      <c r="AH9922" s="9"/>
      <c r="AI9922" s="9"/>
      <c r="AJ9922" s="9"/>
      <c r="AK9922" s="9"/>
      <c r="AL9922" s="9"/>
      <c r="AM9922" s="9"/>
      <c r="AN9922" s="9"/>
      <c r="AO9922" s="27"/>
      <c r="AQ9922" s="29"/>
      <c r="AR9922" s="11"/>
      <c r="AW9922" s="31"/>
      <c r="AZ9922" s="12"/>
      <c r="BA9922" s="12"/>
      <c r="BB9922" s="12"/>
      <c r="BC9922" s="12"/>
    </row>
    <row r="9923" spans="4:55">
      <c r="D9923" s="7"/>
      <c r="E9923" s="7"/>
      <c r="F9923" s="8"/>
      <c r="G9923" s="8"/>
      <c r="H9923" s="8"/>
      <c r="AF9923" s="9"/>
      <c r="AG9923" s="9"/>
      <c r="AH9923" s="9"/>
      <c r="AI9923" s="9"/>
      <c r="AJ9923" s="9"/>
      <c r="AK9923" s="9"/>
      <c r="AL9923" s="9"/>
      <c r="AM9923" s="9"/>
      <c r="AN9923" s="9"/>
      <c r="AO9923" s="27"/>
      <c r="AQ9923" s="29"/>
      <c r="AR9923" s="11"/>
      <c r="AW9923" s="31"/>
      <c r="AZ9923" s="12"/>
      <c r="BA9923" s="12"/>
      <c r="BB9923" s="12"/>
      <c r="BC9923" s="12"/>
    </row>
    <row r="9924" spans="4:55">
      <c r="D9924" s="7"/>
      <c r="E9924" s="7"/>
      <c r="F9924" s="8"/>
      <c r="G9924" s="8"/>
      <c r="H9924" s="8"/>
      <c r="AF9924" s="9"/>
      <c r="AG9924" s="9"/>
      <c r="AH9924" s="9"/>
      <c r="AI9924" s="9"/>
      <c r="AJ9924" s="9"/>
      <c r="AK9924" s="9"/>
      <c r="AL9924" s="9"/>
      <c r="AM9924" s="9"/>
      <c r="AN9924" s="9"/>
      <c r="AO9924" s="27"/>
      <c r="AQ9924" s="29"/>
      <c r="AR9924" s="11"/>
      <c r="AW9924" s="31"/>
      <c r="AZ9924" s="12"/>
      <c r="BA9924" s="12"/>
      <c r="BB9924" s="12"/>
      <c r="BC9924" s="12"/>
    </row>
    <row r="9925" spans="4:55">
      <c r="D9925" s="7"/>
      <c r="E9925" s="7"/>
      <c r="F9925" s="8"/>
      <c r="G9925" s="8"/>
      <c r="H9925" s="8"/>
      <c r="AF9925" s="9"/>
      <c r="AG9925" s="9"/>
      <c r="AH9925" s="9"/>
      <c r="AI9925" s="9"/>
      <c r="AJ9925" s="9"/>
      <c r="AK9925" s="9"/>
      <c r="AL9925" s="9"/>
      <c r="AM9925" s="9"/>
      <c r="AN9925" s="9"/>
      <c r="AO9925" s="27"/>
      <c r="AQ9925" s="29"/>
      <c r="AR9925" s="11"/>
      <c r="AW9925" s="31"/>
      <c r="AZ9925" s="12"/>
      <c r="BA9925" s="12"/>
      <c r="BB9925" s="12"/>
      <c r="BC9925" s="12"/>
    </row>
    <row r="9926" spans="4:55">
      <c r="D9926" s="7"/>
      <c r="E9926" s="7"/>
      <c r="F9926" s="8"/>
      <c r="G9926" s="8"/>
      <c r="H9926" s="8"/>
      <c r="AF9926" s="9"/>
      <c r="AG9926" s="9"/>
      <c r="AH9926" s="9"/>
      <c r="AI9926" s="9"/>
      <c r="AJ9926" s="9"/>
      <c r="AK9926" s="9"/>
      <c r="AL9926" s="9"/>
      <c r="AM9926" s="9"/>
      <c r="AN9926" s="9"/>
      <c r="AO9926" s="27"/>
      <c r="AQ9926" s="29"/>
      <c r="AR9926" s="11"/>
      <c r="AW9926" s="31"/>
      <c r="AZ9926" s="12"/>
      <c r="BA9926" s="12"/>
      <c r="BB9926" s="12"/>
      <c r="BC9926" s="12"/>
    </row>
    <row r="9927" spans="4:55">
      <c r="D9927" s="7"/>
      <c r="E9927" s="7"/>
      <c r="F9927" s="8"/>
      <c r="G9927" s="8"/>
      <c r="H9927" s="8"/>
      <c r="AF9927" s="9"/>
      <c r="AG9927" s="9"/>
      <c r="AH9927" s="9"/>
      <c r="AI9927" s="9"/>
      <c r="AJ9927" s="9"/>
      <c r="AK9927" s="9"/>
      <c r="AL9927" s="9"/>
      <c r="AM9927" s="9"/>
      <c r="AN9927" s="9"/>
      <c r="AO9927" s="27"/>
      <c r="AQ9927" s="29"/>
      <c r="AR9927" s="11"/>
      <c r="AW9927" s="31"/>
      <c r="AZ9927" s="12"/>
      <c r="BA9927" s="12"/>
      <c r="BB9927" s="12"/>
      <c r="BC9927" s="12"/>
    </row>
    <row r="9928" spans="4:55">
      <c r="D9928" s="7"/>
      <c r="E9928" s="7"/>
      <c r="F9928" s="8"/>
      <c r="G9928" s="8"/>
      <c r="H9928" s="8"/>
      <c r="AF9928" s="9"/>
      <c r="AG9928" s="9"/>
      <c r="AH9928" s="9"/>
      <c r="AI9928" s="9"/>
      <c r="AJ9928" s="9"/>
      <c r="AK9928" s="9"/>
      <c r="AL9928" s="9"/>
      <c r="AM9928" s="9"/>
      <c r="AN9928" s="9"/>
      <c r="AO9928" s="27"/>
      <c r="AQ9928" s="29"/>
      <c r="AR9928" s="11"/>
      <c r="AW9928" s="31"/>
      <c r="AZ9928" s="12"/>
      <c r="BA9928" s="12"/>
      <c r="BB9928" s="12"/>
      <c r="BC9928" s="12"/>
    </row>
    <row r="9929" spans="4:55">
      <c r="D9929" s="7"/>
      <c r="E9929" s="7"/>
      <c r="F9929" s="8"/>
      <c r="G9929" s="8"/>
      <c r="H9929" s="8"/>
      <c r="AF9929" s="9"/>
      <c r="AG9929" s="9"/>
      <c r="AH9929" s="9"/>
      <c r="AI9929" s="9"/>
      <c r="AJ9929" s="9"/>
      <c r="AK9929" s="9"/>
      <c r="AL9929" s="9"/>
      <c r="AM9929" s="9"/>
      <c r="AN9929" s="9"/>
      <c r="AO9929" s="27"/>
      <c r="AQ9929" s="29"/>
      <c r="AR9929" s="11"/>
      <c r="AW9929" s="31"/>
      <c r="AZ9929" s="12"/>
      <c r="BA9929" s="12"/>
      <c r="BB9929" s="12"/>
      <c r="BC9929" s="12"/>
    </row>
    <row r="9930" spans="4:55">
      <c r="D9930" s="7"/>
      <c r="E9930" s="7"/>
      <c r="F9930" s="8"/>
      <c r="G9930" s="8"/>
      <c r="H9930" s="8"/>
      <c r="AF9930" s="9"/>
      <c r="AG9930" s="9"/>
      <c r="AH9930" s="9"/>
      <c r="AI9930" s="9"/>
      <c r="AJ9930" s="9"/>
      <c r="AK9930" s="9"/>
      <c r="AL9930" s="9"/>
      <c r="AM9930" s="9"/>
      <c r="AN9930" s="9"/>
      <c r="AO9930" s="27"/>
      <c r="AQ9930" s="29"/>
      <c r="AR9930" s="11"/>
      <c r="AW9930" s="31"/>
      <c r="AZ9930" s="12"/>
      <c r="BA9930" s="12"/>
      <c r="BB9930" s="12"/>
      <c r="BC9930" s="12"/>
    </row>
    <row r="9931" spans="4:55">
      <c r="D9931" s="7"/>
      <c r="E9931" s="7"/>
      <c r="F9931" s="8"/>
      <c r="G9931" s="8"/>
      <c r="H9931" s="8"/>
      <c r="AF9931" s="9"/>
      <c r="AG9931" s="9"/>
      <c r="AH9931" s="9"/>
      <c r="AI9931" s="9"/>
      <c r="AJ9931" s="9"/>
      <c r="AK9931" s="9"/>
      <c r="AL9931" s="9"/>
      <c r="AM9931" s="9"/>
      <c r="AN9931" s="9"/>
      <c r="AO9931" s="27"/>
      <c r="AQ9931" s="29"/>
      <c r="AR9931" s="11"/>
      <c r="AW9931" s="31"/>
      <c r="AZ9931" s="12"/>
      <c r="BA9931" s="12"/>
      <c r="BB9931" s="12"/>
      <c r="BC9931" s="12"/>
    </row>
    <row r="9932" spans="4:55">
      <c r="D9932" s="7"/>
      <c r="E9932" s="7"/>
      <c r="F9932" s="8"/>
      <c r="G9932" s="8"/>
      <c r="H9932" s="8"/>
      <c r="AF9932" s="9"/>
      <c r="AG9932" s="9"/>
      <c r="AH9932" s="9"/>
      <c r="AI9932" s="9"/>
      <c r="AJ9932" s="9"/>
      <c r="AK9932" s="9"/>
      <c r="AL9932" s="9"/>
      <c r="AM9932" s="9"/>
      <c r="AN9932" s="9"/>
      <c r="AO9932" s="27"/>
      <c r="AQ9932" s="29"/>
      <c r="AR9932" s="11"/>
      <c r="AW9932" s="31"/>
      <c r="AZ9932" s="12"/>
      <c r="BA9932" s="12"/>
      <c r="BB9932" s="12"/>
      <c r="BC9932" s="12"/>
    </row>
    <row r="9933" spans="4:55">
      <c r="D9933" s="7"/>
      <c r="E9933" s="7"/>
      <c r="F9933" s="8"/>
      <c r="G9933" s="8"/>
      <c r="H9933" s="8"/>
      <c r="AF9933" s="9"/>
      <c r="AG9933" s="9"/>
      <c r="AH9933" s="9"/>
      <c r="AI9933" s="9"/>
      <c r="AJ9933" s="9"/>
      <c r="AK9933" s="9"/>
      <c r="AL9933" s="9"/>
      <c r="AM9933" s="9"/>
      <c r="AN9933" s="9"/>
      <c r="AO9933" s="27"/>
      <c r="AQ9933" s="29"/>
      <c r="AR9933" s="11"/>
      <c r="AW9933" s="31"/>
      <c r="AZ9933" s="12"/>
      <c r="BA9933" s="12"/>
      <c r="BB9933" s="12"/>
      <c r="BC9933" s="12"/>
    </row>
    <row r="9934" spans="4:55">
      <c r="D9934" s="7"/>
      <c r="E9934" s="7"/>
      <c r="F9934" s="8"/>
      <c r="G9934" s="8"/>
      <c r="H9934" s="8"/>
      <c r="AF9934" s="9"/>
      <c r="AG9934" s="9"/>
      <c r="AH9934" s="9"/>
      <c r="AI9934" s="9"/>
      <c r="AJ9934" s="9"/>
      <c r="AK9934" s="9"/>
      <c r="AL9934" s="9"/>
      <c r="AM9934" s="9"/>
      <c r="AN9934" s="9"/>
      <c r="AO9934" s="27"/>
      <c r="AQ9934" s="29"/>
      <c r="AR9934" s="11"/>
      <c r="AW9934" s="31"/>
      <c r="AZ9934" s="12"/>
      <c r="BA9934" s="12"/>
      <c r="BB9934" s="12"/>
      <c r="BC9934" s="12"/>
    </row>
    <row r="9935" spans="4:55">
      <c r="D9935" s="7"/>
      <c r="E9935" s="7"/>
      <c r="F9935" s="8"/>
      <c r="G9935" s="8"/>
      <c r="H9935" s="8"/>
      <c r="AF9935" s="9"/>
      <c r="AG9935" s="9"/>
      <c r="AH9935" s="9"/>
      <c r="AI9935" s="9"/>
      <c r="AJ9935" s="9"/>
      <c r="AK9935" s="9"/>
      <c r="AL9935" s="9"/>
      <c r="AM9935" s="9"/>
      <c r="AN9935" s="9"/>
      <c r="AO9935" s="27"/>
      <c r="AQ9935" s="29"/>
      <c r="AR9935" s="11"/>
      <c r="AW9935" s="31"/>
      <c r="AZ9935" s="12"/>
      <c r="BA9935" s="12"/>
      <c r="BB9935" s="12"/>
      <c r="BC9935" s="12"/>
    </row>
    <row r="9936" spans="4:55">
      <c r="D9936" s="7"/>
      <c r="E9936" s="7"/>
      <c r="F9936" s="8"/>
      <c r="G9936" s="8"/>
      <c r="H9936" s="8"/>
      <c r="AF9936" s="9"/>
      <c r="AG9936" s="9"/>
      <c r="AH9936" s="9"/>
      <c r="AI9936" s="9"/>
      <c r="AJ9936" s="9"/>
      <c r="AK9936" s="9"/>
      <c r="AL9936" s="9"/>
      <c r="AM9936" s="9"/>
      <c r="AN9936" s="9"/>
      <c r="AO9936" s="27"/>
      <c r="AQ9936" s="29"/>
      <c r="AR9936" s="11"/>
      <c r="AW9936" s="31"/>
      <c r="AZ9936" s="12"/>
      <c r="BA9936" s="12"/>
      <c r="BB9936" s="12"/>
      <c r="BC9936" s="12"/>
    </row>
    <row r="9937" spans="4:55">
      <c r="D9937" s="7"/>
      <c r="E9937" s="7"/>
      <c r="F9937" s="8"/>
      <c r="G9937" s="8"/>
      <c r="H9937" s="8"/>
      <c r="AF9937" s="9"/>
      <c r="AG9937" s="9"/>
      <c r="AH9937" s="9"/>
      <c r="AI9937" s="9"/>
      <c r="AJ9937" s="9"/>
      <c r="AK9937" s="9"/>
      <c r="AL9937" s="9"/>
      <c r="AM9937" s="9"/>
      <c r="AN9937" s="9"/>
      <c r="AO9937" s="27"/>
      <c r="AQ9937" s="29"/>
      <c r="AR9937" s="11"/>
      <c r="AW9937" s="31"/>
      <c r="AZ9937" s="12"/>
      <c r="BA9937" s="12"/>
      <c r="BB9937" s="12"/>
      <c r="BC9937" s="12"/>
    </row>
    <row r="9938" spans="4:55">
      <c r="D9938" s="7"/>
      <c r="E9938" s="7"/>
      <c r="F9938" s="8"/>
      <c r="G9938" s="8"/>
      <c r="H9938" s="8"/>
      <c r="AF9938" s="9"/>
      <c r="AG9938" s="9"/>
      <c r="AH9938" s="9"/>
      <c r="AI9938" s="9"/>
      <c r="AJ9938" s="9"/>
      <c r="AK9938" s="9"/>
      <c r="AL9938" s="9"/>
      <c r="AM9938" s="9"/>
      <c r="AN9938" s="9"/>
      <c r="AO9938" s="27"/>
      <c r="AQ9938" s="29"/>
      <c r="AR9938" s="11"/>
      <c r="AW9938" s="31"/>
      <c r="AZ9938" s="12"/>
      <c r="BA9938" s="12"/>
      <c r="BB9938" s="12"/>
      <c r="BC9938" s="12"/>
    </row>
    <row r="9939" spans="4:55">
      <c r="D9939" s="7"/>
      <c r="E9939" s="7"/>
      <c r="F9939" s="8"/>
      <c r="G9939" s="8"/>
      <c r="H9939" s="8"/>
      <c r="AF9939" s="9"/>
      <c r="AG9939" s="9"/>
      <c r="AH9939" s="9"/>
      <c r="AI9939" s="9"/>
      <c r="AJ9939" s="9"/>
      <c r="AK9939" s="9"/>
      <c r="AL9939" s="9"/>
      <c r="AM9939" s="9"/>
      <c r="AN9939" s="9"/>
      <c r="AO9939" s="27"/>
      <c r="AQ9939" s="29"/>
      <c r="AR9939" s="11"/>
      <c r="AW9939" s="31"/>
      <c r="AZ9939" s="12"/>
      <c r="BA9939" s="12"/>
      <c r="BB9939" s="12"/>
      <c r="BC9939" s="12"/>
    </row>
    <row r="9940" spans="4:55">
      <c r="D9940" s="7"/>
      <c r="E9940" s="7"/>
      <c r="F9940" s="8"/>
      <c r="G9940" s="8"/>
      <c r="H9940" s="8"/>
      <c r="AF9940" s="9"/>
      <c r="AG9940" s="9"/>
      <c r="AH9940" s="9"/>
      <c r="AI9940" s="9"/>
      <c r="AJ9940" s="9"/>
      <c r="AK9940" s="9"/>
      <c r="AL9940" s="9"/>
      <c r="AM9940" s="9"/>
      <c r="AN9940" s="9"/>
      <c r="AO9940" s="27"/>
      <c r="AQ9940" s="29"/>
      <c r="AR9940" s="11"/>
      <c r="AW9940" s="31"/>
      <c r="AZ9940" s="12"/>
      <c r="BA9940" s="12"/>
      <c r="BB9940" s="12"/>
      <c r="BC9940" s="12"/>
    </row>
    <row r="9941" spans="4:55">
      <c r="D9941" s="7"/>
      <c r="E9941" s="7"/>
      <c r="F9941" s="8"/>
      <c r="G9941" s="8"/>
      <c r="H9941" s="8"/>
      <c r="AF9941" s="9"/>
      <c r="AG9941" s="9"/>
      <c r="AH9941" s="9"/>
      <c r="AI9941" s="9"/>
      <c r="AJ9941" s="9"/>
      <c r="AK9941" s="9"/>
      <c r="AL9941" s="9"/>
      <c r="AM9941" s="9"/>
      <c r="AN9941" s="9"/>
      <c r="AO9941" s="27"/>
      <c r="AQ9941" s="29"/>
      <c r="AR9941" s="11"/>
      <c r="AW9941" s="31"/>
      <c r="AZ9941" s="12"/>
      <c r="BA9941" s="12"/>
      <c r="BB9941" s="12"/>
      <c r="BC9941" s="12"/>
    </row>
    <row r="9942" spans="4:55">
      <c r="D9942" s="7"/>
      <c r="E9942" s="7"/>
      <c r="F9942" s="8"/>
      <c r="G9942" s="8"/>
      <c r="H9942" s="8"/>
      <c r="AF9942" s="9"/>
      <c r="AG9942" s="9"/>
      <c r="AH9942" s="9"/>
      <c r="AI9942" s="9"/>
      <c r="AJ9942" s="9"/>
      <c r="AK9942" s="9"/>
      <c r="AL9942" s="9"/>
      <c r="AM9942" s="9"/>
      <c r="AN9942" s="9"/>
      <c r="AO9942" s="27"/>
      <c r="AQ9942" s="29"/>
      <c r="AR9942" s="11"/>
      <c r="AW9942" s="31"/>
      <c r="AZ9942" s="12"/>
      <c r="BA9942" s="12"/>
      <c r="BB9942" s="12"/>
      <c r="BC9942" s="12"/>
    </row>
    <row r="9943" spans="4:55">
      <c r="D9943" s="7"/>
      <c r="E9943" s="7"/>
      <c r="F9943" s="8"/>
      <c r="G9943" s="8"/>
      <c r="H9943" s="8"/>
      <c r="AF9943" s="9"/>
      <c r="AG9943" s="9"/>
      <c r="AH9943" s="9"/>
      <c r="AI9943" s="9"/>
      <c r="AJ9943" s="9"/>
      <c r="AK9943" s="9"/>
      <c r="AL9943" s="9"/>
      <c r="AM9943" s="9"/>
      <c r="AN9943" s="9"/>
      <c r="AO9943" s="27"/>
      <c r="AQ9943" s="29"/>
      <c r="AR9943" s="11"/>
      <c r="AW9943" s="31"/>
      <c r="AZ9943" s="12"/>
      <c r="BA9943" s="12"/>
      <c r="BB9943" s="12"/>
      <c r="BC9943" s="12"/>
    </row>
    <row r="9944" spans="4:55">
      <c r="D9944" s="7"/>
      <c r="E9944" s="7"/>
      <c r="F9944" s="8"/>
      <c r="G9944" s="8"/>
      <c r="H9944" s="8"/>
      <c r="AF9944" s="9"/>
      <c r="AG9944" s="9"/>
      <c r="AH9944" s="9"/>
      <c r="AI9944" s="9"/>
      <c r="AJ9944" s="9"/>
      <c r="AK9944" s="9"/>
      <c r="AL9944" s="9"/>
      <c r="AM9944" s="9"/>
      <c r="AN9944" s="9"/>
      <c r="AO9944" s="27"/>
      <c r="AQ9944" s="29"/>
      <c r="AR9944" s="11"/>
      <c r="AW9944" s="31"/>
      <c r="AZ9944" s="12"/>
      <c r="BA9944" s="12"/>
      <c r="BB9944" s="12"/>
      <c r="BC9944" s="12"/>
    </row>
    <row r="9945" spans="4:55">
      <c r="D9945" s="7"/>
      <c r="E9945" s="7"/>
      <c r="F9945" s="8"/>
      <c r="G9945" s="8"/>
      <c r="H9945" s="8"/>
      <c r="AF9945" s="9"/>
      <c r="AG9945" s="9"/>
      <c r="AH9945" s="9"/>
      <c r="AI9945" s="9"/>
      <c r="AJ9945" s="9"/>
      <c r="AK9945" s="9"/>
      <c r="AL9945" s="9"/>
      <c r="AM9945" s="9"/>
      <c r="AN9945" s="9"/>
      <c r="AO9945" s="27"/>
      <c r="AQ9945" s="29"/>
      <c r="AR9945" s="11"/>
      <c r="AW9945" s="31"/>
      <c r="AZ9945" s="12"/>
      <c r="BA9945" s="12"/>
      <c r="BB9945" s="12"/>
      <c r="BC9945" s="12"/>
    </row>
    <row r="9946" spans="4:55">
      <c r="D9946" s="7"/>
      <c r="E9946" s="7"/>
      <c r="F9946" s="8"/>
      <c r="G9946" s="8"/>
      <c r="H9946" s="8"/>
      <c r="AF9946" s="9"/>
      <c r="AG9946" s="9"/>
      <c r="AH9946" s="9"/>
      <c r="AI9946" s="9"/>
      <c r="AJ9946" s="9"/>
      <c r="AK9946" s="9"/>
      <c r="AL9946" s="9"/>
      <c r="AM9946" s="9"/>
      <c r="AN9946" s="9"/>
      <c r="AO9946" s="27"/>
      <c r="AQ9946" s="29"/>
      <c r="AR9946" s="11"/>
      <c r="AW9946" s="31"/>
      <c r="AZ9946" s="12"/>
      <c r="BA9946" s="12"/>
      <c r="BB9946" s="12"/>
      <c r="BC9946" s="12"/>
    </row>
    <row r="9947" spans="4:55">
      <c r="D9947" s="7"/>
      <c r="E9947" s="7"/>
      <c r="F9947" s="8"/>
      <c r="G9947" s="8"/>
      <c r="H9947" s="8"/>
      <c r="AF9947" s="9"/>
      <c r="AG9947" s="9"/>
      <c r="AH9947" s="9"/>
      <c r="AI9947" s="9"/>
      <c r="AJ9947" s="9"/>
      <c r="AK9947" s="9"/>
      <c r="AL9947" s="9"/>
      <c r="AM9947" s="9"/>
      <c r="AN9947" s="9"/>
      <c r="AO9947" s="27"/>
      <c r="AQ9947" s="29"/>
      <c r="AR9947" s="11"/>
      <c r="AW9947" s="31"/>
      <c r="AZ9947" s="12"/>
      <c r="BA9947" s="12"/>
      <c r="BB9947" s="12"/>
      <c r="BC9947" s="12"/>
    </row>
    <row r="9948" spans="4:55">
      <c r="D9948" s="7"/>
      <c r="E9948" s="7"/>
      <c r="F9948" s="8"/>
      <c r="G9948" s="8"/>
      <c r="H9948" s="8"/>
      <c r="AF9948" s="9"/>
      <c r="AG9948" s="9"/>
      <c r="AH9948" s="9"/>
      <c r="AI9948" s="9"/>
      <c r="AJ9948" s="9"/>
      <c r="AK9948" s="9"/>
      <c r="AL9948" s="9"/>
      <c r="AM9948" s="9"/>
      <c r="AN9948" s="9"/>
      <c r="AO9948" s="27"/>
      <c r="AQ9948" s="29"/>
      <c r="AR9948" s="11"/>
      <c r="AW9948" s="31"/>
      <c r="AZ9948" s="12"/>
      <c r="BA9948" s="12"/>
      <c r="BB9948" s="12"/>
      <c r="BC9948" s="12"/>
    </row>
    <row r="9949" spans="4:55">
      <c r="D9949" s="7"/>
      <c r="E9949" s="7"/>
      <c r="F9949" s="8"/>
      <c r="G9949" s="8"/>
      <c r="H9949" s="8"/>
      <c r="AF9949" s="9"/>
      <c r="AG9949" s="9"/>
      <c r="AH9949" s="9"/>
      <c r="AI9949" s="9"/>
      <c r="AJ9949" s="9"/>
      <c r="AK9949" s="9"/>
      <c r="AL9949" s="9"/>
      <c r="AM9949" s="9"/>
      <c r="AN9949" s="9"/>
      <c r="AO9949" s="27"/>
      <c r="AQ9949" s="29"/>
      <c r="AR9949" s="11"/>
      <c r="AW9949" s="31"/>
      <c r="AZ9949" s="12"/>
      <c r="BA9949" s="12"/>
      <c r="BB9949" s="12"/>
      <c r="BC9949" s="12"/>
    </row>
    <row r="9950" spans="4:55">
      <c r="D9950" s="7"/>
      <c r="E9950" s="7"/>
      <c r="F9950" s="8"/>
      <c r="G9950" s="8"/>
      <c r="H9950" s="8"/>
      <c r="AF9950" s="9"/>
      <c r="AG9950" s="9"/>
      <c r="AH9950" s="9"/>
      <c r="AI9950" s="9"/>
      <c r="AJ9950" s="9"/>
      <c r="AK9950" s="9"/>
      <c r="AL9950" s="9"/>
      <c r="AM9950" s="9"/>
      <c r="AN9950" s="9"/>
      <c r="AO9950" s="27"/>
      <c r="AQ9950" s="29"/>
      <c r="AR9950" s="11"/>
      <c r="AW9950" s="31"/>
      <c r="AZ9950" s="12"/>
      <c r="BA9950" s="12"/>
      <c r="BB9950" s="12"/>
      <c r="BC9950" s="12"/>
    </row>
    <row r="9951" spans="4:55">
      <c r="D9951" s="7"/>
      <c r="E9951" s="7"/>
      <c r="F9951" s="8"/>
      <c r="G9951" s="8"/>
      <c r="H9951" s="8"/>
      <c r="AF9951" s="9"/>
      <c r="AG9951" s="9"/>
      <c r="AH9951" s="9"/>
      <c r="AI9951" s="9"/>
      <c r="AJ9951" s="9"/>
      <c r="AK9951" s="9"/>
      <c r="AL9951" s="9"/>
      <c r="AM9951" s="9"/>
      <c r="AN9951" s="9"/>
      <c r="AO9951" s="27"/>
      <c r="AQ9951" s="29"/>
      <c r="AR9951" s="11"/>
      <c r="AW9951" s="31"/>
      <c r="AZ9951" s="12"/>
      <c r="BA9951" s="12"/>
      <c r="BB9951" s="12"/>
      <c r="BC9951" s="12"/>
    </row>
    <row r="9952" spans="4:55">
      <c r="D9952" s="7"/>
      <c r="E9952" s="7"/>
      <c r="F9952" s="8"/>
      <c r="G9952" s="8"/>
      <c r="H9952" s="8"/>
      <c r="AF9952" s="9"/>
      <c r="AG9952" s="9"/>
      <c r="AH9952" s="9"/>
      <c r="AI9952" s="9"/>
      <c r="AJ9952" s="9"/>
      <c r="AK9952" s="9"/>
      <c r="AL9952" s="9"/>
      <c r="AM9952" s="9"/>
      <c r="AN9952" s="9"/>
      <c r="AO9952" s="27"/>
      <c r="AQ9952" s="29"/>
      <c r="AR9952" s="11"/>
      <c r="AW9952" s="31"/>
      <c r="AZ9952" s="12"/>
      <c r="BA9952" s="12"/>
      <c r="BB9952" s="12"/>
      <c r="BC9952" s="12"/>
    </row>
    <row r="9953" spans="4:55">
      <c r="D9953" s="7"/>
      <c r="E9953" s="7"/>
      <c r="F9953" s="8"/>
      <c r="G9953" s="8"/>
      <c r="H9953" s="8"/>
      <c r="AF9953" s="9"/>
      <c r="AG9953" s="9"/>
      <c r="AH9953" s="9"/>
      <c r="AI9953" s="9"/>
      <c r="AJ9953" s="9"/>
      <c r="AK9953" s="9"/>
      <c r="AL9953" s="9"/>
      <c r="AM9953" s="9"/>
      <c r="AN9953" s="9"/>
      <c r="AO9953" s="27"/>
      <c r="AQ9953" s="29"/>
      <c r="AR9953" s="11"/>
      <c r="AW9953" s="31"/>
      <c r="AZ9953" s="12"/>
      <c r="BA9953" s="12"/>
      <c r="BB9953" s="12"/>
      <c r="BC9953" s="12"/>
    </row>
    <row r="9954" spans="4:55">
      <c r="D9954" s="7"/>
      <c r="E9954" s="7"/>
      <c r="F9954" s="8"/>
      <c r="G9954" s="8"/>
      <c r="H9954" s="8"/>
      <c r="AF9954" s="9"/>
      <c r="AG9954" s="9"/>
      <c r="AH9954" s="9"/>
      <c r="AI9954" s="9"/>
      <c r="AJ9954" s="9"/>
      <c r="AK9954" s="9"/>
      <c r="AL9954" s="9"/>
      <c r="AM9954" s="9"/>
      <c r="AN9954" s="9"/>
      <c r="AO9954" s="27"/>
      <c r="AQ9954" s="29"/>
      <c r="AR9954" s="11"/>
      <c r="AW9954" s="31"/>
      <c r="AZ9954" s="12"/>
      <c r="BA9954" s="12"/>
      <c r="BB9954" s="12"/>
      <c r="BC9954" s="12"/>
    </row>
    <row r="9955" spans="4:55">
      <c r="D9955" s="7"/>
      <c r="E9955" s="7"/>
      <c r="F9955" s="8"/>
      <c r="G9955" s="8"/>
      <c r="H9955" s="8"/>
      <c r="AF9955" s="9"/>
      <c r="AG9955" s="9"/>
      <c r="AH9955" s="9"/>
      <c r="AI9955" s="9"/>
      <c r="AJ9955" s="9"/>
      <c r="AK9955" s="9"/>
      <c r="AL9955" s="9"/>
      <c r="AM9955" s="9"/>
      <c r="AN9955" s="9"/>
      <c r="AO9955" s="27"/>
      <c r="AQ9955" s="29"/>
      <c r="AR9955" s="11"/>
      <c r="AW9955" s="31"/>
      <c r="AZ9955" s="12"/>
      <c r="BA9955" s="12"/>
      <c r="BB9955" s="12"/>
      <c r="BC9955" s="12"/>
    </row>
    <row r="9956" spans="4:55">
      <c r="D9956" s="7"/>
      <c r="E9956" s="7"/>
      <c r="F9956" s="8"/>
      <c r="G9956" s="8"/>
      <c r="H9956" s="8"/>
      <c r="AF9956" s="9"/>
      <c r="AG9956" s="9"/>
      <c r="AH9956" s="9"/>
      <c r="AI9956" s="9"/>
      <c r="AJ9956" s="9"/>
      <c r="AK9956" s="9"/>
      <c r="AL9956" s="9"/>
      <c r="AM9956" s="9"/>
      <c r="AN9956" s="9"/>
      <c r="AO9956" s="27"/>
      <c r="AQ9956" s="29"/>
      <c r="AR9956" s="11"/>
      <c r="AW9956" s="31"/>
      <c r="AZ9956" s="12"/>
      <c r="BA9956" s="12"/>
      <c r="BB9956" s="12"/>
      <c r="BC9956" s="12"/>
    </row>
    <row r="9957" spans="4:55">
      <c r="D9957" s="7"/>
      <c r="E9957" s="7"/>
      <c r="F9957" s="8"/>
      <c r="G9957" s="8"/>
      <c r="H9957" s="8"/>
      <c r="AF9957" s="9"/>
      <c r="AG9957" s="9"/>
      <c r="AH9957" s="9"/>
      <c r="AI9957" s="9"/>
      <c r="AJ9957" s="9"/>
      <c r="AK9957" s="9"/>
      <c r="AL9957" s="9"/>
      <c r="AM9957" s="9"/>
      <c r="AN9957" s="9"/>
      <c r="AO9957" s="27"/>
      <c r="AQ9957" s="29"/>
      <c r="AR9957" s="11"/>
      <c r="AW9957" s="31"/>
      <c r="AZ9957" s="12"/>
      <c r="BA9957" s="12"/>
      <c r="BB9957" s="12"/>
      <c r="BC9957" s="12"/>
    </row>
    <row r="9958" spans="4:55">
      <c r="D9958" s="7"/>
      <c r="E9958" s="7"/>
      <c r="F9958" s="8"/>
      <c r="G9958" s="8"/>
      <c r="H9958" s="8"/>
      <c r="AF9958" s="9"/>
      <c r="AG9958" s="9"/>
      <c r="AH9958" s="9"/>
      <c r="AI9958" s="9"/>
      <c r="AJ9958" s="9"/>
      <c r="AK9958" s="9"/>
      <c r="AL9958" s="9"/>
      <c r="AM9958" s="9"/>
      <c r="AN9958" s="9"/>
      <c r="AO9958" s="27"/>
      <c r="AQ9958" s="29"/>
      <c r="AR9958" s="11"/>
      <c r="AW9958" s="31"/>
      <c r="AZ9958" s="12"/>
      <c r="BA9958" s="12"/>
      <c r="BB9958" s="12"/>
      <c r="BC9958" s="12"/>
    </row>
    <row r="9959" spans="4:55">
      <c r="D9959" s="7"/>
      <c r="E9959" s="7"/>
      <c r="F9959" s="8"/>
      <c r="G9959" s="8"/>
      <c r="H9959" s="8"/>
      <c r="AF9959" s="9"/>
      <c r="AG9959" s="9"/>
      <c r="AH9959" s="9"/>
      <c r="AI9959" s="9"/>
      <c r="AJ9959" s="9"/>
      <c r="AK9959" s="9"/>
      <c r="AL9959" s="9"/>
      <c r="AM9959" s="9"/>
      <c r="AN9959" s="9"/>
      <c r="AO9959" s="27"/>
      <c r="AQ9959" s="29"/>
      <c r="AR9959" s="11"/>
      <c r="AW9959" s="31"/>
      <c r="AZ9959" s="12"/>
      <c r="BA9959" s="12"/>
      <c r="BB9959" s="12"/>
      <c r="BC9959" s="12"/>
    </row>
    <row r="9960" spans="4:55">
      <c r="D9960" s="7"/>
      <c r="E9960" s="7"/>
      <c r="F9960" s="8"/>
      <c r="G9960" s="8"/>
      <c r="H9960" s="8"/>
      <c r="AF9960" s="9"/>
      <c r="AG9960" s="9"/>
      <c r="AH9960" s="9"/>
      <c r="AI9960" s="9"/>
      <c r="AJ9960" s="9"/>
      <c r="AK9960" s="9"/>
      <c r="AL9960" s="9"/>
      <c r="AM9960" s="9"/>
      <c r="AN9960" s="9"/>
      <c r="AO9960" s="27"/>
      <c r="AQ9960" s="29"/>
      <c r="AR9960" s="11"/>
      <c r="AW9960" s="31"/>
      <c r="AZ9960" s="12"/>
      <c r="BA9960" s="12"/>
      <c r="BB9960" s="12"/>
      <c r="BC9960" s="12"/>
    </row>
    <row r="9961" spans="4:55">
      <c r="D9961" s="7"/>
      <c r="E9961" s="7"/>
      <c r="F9961" s="8"/>
      <c r="G9961" s="8"/>
      <c r="H9961" s="8"/>
      <c r="AF9961" s="9"/>
      <c r="AG9961" s="9"/>
      <c r="AH9961" s="9"/>
      <c r="AI9961" s="9"/>
      <c r="AJ9961" s="9"/>
      <c r="AK9961" s="9"/>
      <c r="AL9961" s="9"/>
      <c r="AM9961" s="9"/>
      <c r="AN9961" s="9"/>
      <c r="AO9961" s="27"/>
      <c r="AQ9961" s="29"/>
      <c r="AR9961" s="11"/>
      <c r="AW9961" s="31"/>
      <c r="AZ9961" s="12"/>
      <c r="BA9961" s="12"/>
      <c r="BB9961" s="12"/>
      <c r="BC9961" s="12"/>
    </row>
    <row r="9962" spans="4:55">
      <c r="D9962" s="7"/>
      <c r="E9962" s="7"/>
      <c r="F9962" s="8"/>
      <c r="G9962" s="8"/>
      <c r="H9962" s="8"/>
      <c r="AF9962" s="9"/>
      <c r="AG9962" s="9"/>
      <c r="AH9962" s="9"/>
      <c r="AI9962" s="9"/>
      <c r="AJ9962" s="9"/>
      <c r="AK9962" s="9"/>
      <c r="AL9962" s="9"/>
      <c r="AM9962" s="9"/>
      <c r="AN9962" s="9"/>
      <c r="AO9962" s="27"/>
      <c r="AQ9962" s="29"/>
      <c r="AR9962" s="11"/>
      <c r="AW9962" s="31"/>
      <c r="AZ9962" s="12"/>
      <c r="BA9962" s="12"/>
      <c r="BB9962" s="12"/>
      <c r="BC9962" s="12"/>
    </row>
    <row r="9963" spans="4:55">
      <c r="D9963" s="7"/>
      <c r="E9963" s="7"/>
      <c r="F9963" s="8"/>
      <c r="G9963" s="8"/>
      <c r="H9963" s="8"/>
      <c r="AF9963" s="9"/>
      <c r="AG9963" s="9"/>
      <c r="AH9963" s="9"/>
      <c r="AI9963" s="9"/>
      <c r="AJ9963" s="9"/>
      <c r="AK9963" s="9"/>
      <c r="AL9963" s="9"/>
      <c r="AM9963" s="9"/>
      <c r="AN9963" s="9"/>
      <c r="AO9963" s="27"/>
      <c r="AQ9963" s="29"/>
      <c r="AR9963" s="11"/>
      <c r="AW9963" s="31"/>
      <c r="AZ9963" s="12"/>
      <c r="BA9963" s="12"/>
      <c r="BB9963" s="12"/>
      <c r="BC9963" s="12"/>
    </row>
    <row r="9964" spans="4:55">
      <c r="D9964" s="7"/>
      <c r="E9964" s="7"/>
      <c r="F9964" s="8"/>
      <c r="G9964" s="8"/>
      <c r="H9964" s="8"/>
      <c r="AF9964" s="9"/>
      <c r="AG9964" s="9"/>
      <c r="AH9964" s="9"/>
      <c r="AI9964" s="9"/>
      <c r="AJ9964" s="9"/>
      <c r="AK9964" s="9"/>
      <c r="AL9964" s="9"/>
      <c r="AM9964" s="9"/>
      <c r="AN9964" s="9"/>
      <c r="AO9964" s="27"/>
      <c r="AQ9964" s="29"/>
      <c r="AR9964" s="11"/>
      <c r="AW9964" s="31"/>
      <c r="AZ9964" s="12"/>
      <c r="BA9964" s="12"/>
      <c r="BB9964" s="12"/>
      <c r="BC9964" s="12"/>
    </row>
    <row r="9965" spans="4:55">
      <c r="D9965" s="7"/>
      <c r="E9965" s="7"/>
      <c r="F9965" s="8"/>
      <c r="G9965" s="8"/>
      <c r="H9965" s="8"/>
      <c r="AF9965" s="9"/>
      <c r="AG9965" s="9"/>
      <c r="AH9965" s="9"/>
      <c r="AI9965" s="9"/>
      <c r="AJ9965" s="9"/>
      <c r="AK9965" s="9"/>
      <c r="AL9965" s="9"/>
      <c r="AM9965" s="9"/>
      <c r="AN9965" s="9"/>
      <c r="AO9965" s="27"/>
      <c r="AQ9965" s="29"/>
      <c r="AR9965" s="11"/>
      <c r="AW9965" s="31"/>
      <c r="AZ9965" s="12"/>
      <c r="BA9965" s="12"/>
      <c r="BB9965" s="12"/>
      <c r="BC9965" s="12"/>
    </row>
    <row r="9966" spans="4:55">
      <c r="D9966" s="7"/>
      <c r="E9966" s="7"/>
      <c r="F9966" s="8"/>
      <c r="G9966" s="8"/>
      <c r="H9966" s="8"/>
      <c r="AF9966" s="9"/>
      <c r="AG9966" s="9"/>
      <c r="AH9966" s="9"/>
      <c r="AI9966" s="9"/>
      <c r="AJ9966" s="9"/>
      <c r="AK9966" s="9"/>
      <c r="AL9966" s="9"/>
      <c r="AM9966" s="9"/>
      <c r="AN9966" s="9"/>
      <c r="AO9966" s="27"/>
      <c r="AQ9966" s="29"/>
      <c r="AR9966" s="11"/>
      <c r="AW9966" s="31"/>
      <c r="AZ9966" s="12"/>
      <c r="BA9966" s="12"/>
      <c r="BB9966" s="12"/>
      <c r="BC9966" s="12"/>
    </row>
    <row r="9967" spans="4:55">
      <c r="D9967" s="7"/>
      <c r="E9967" s="7"/>
      <c r="F9967" s="8"/>
      <c r="G9967" s="8"/>
      <c r="H9967" s="8"/>
      <c r="AF9967" s="9"/>
      <c r="AG9967" s="9"/>
      <c r="AH9967" s="9"/>
      <c r="AI9967" s="9"/>
      <c r="AJ9967" s="9"/>
      <c r="AK9967" s="9"/>
      <c r="AL9967" s="9"/>
      <c r="AM9967" s="9"/>
      <c r="AN9967" s="9"/>
      <c r="AO9967" s="27"/>
      <c r="AQ9967" s="29"/>
      <c r="AR9967" s="11"/>
      <c r="AW9967" s="31"/>
      <c r="AZ9967" s="12"/>
      <c r="BA9967" s="12"/>
      <c r="BB9967" s="12"/>
      <c r="BC9967" s="12"/>
    </row>
    <row r="9968" spans="4:55">
      <c r="D9968" s="7"/>
      <c r="E9968" s="7"/>
      <c r="F9968" s="8"/>
      <c r="G9968" s="8"/>
      <c r="H9968" s="8"/>
      <c r="AF9968" s="9"/>
      <c r="AG9968" s="9"/>
      <c r="AH9968" s="9"/>
      <c r="AI9968" s="9"/>
      <c r="AJ9968" s="9"/>
      <c r="AK9968" s="9"/>
      <c r="AL9968" s="9"/>
      <c r="AM9968" s="9"/>
      <c r="AN9968" s="9"/>
      <c r="AO9968" s="27"/>
      <c r="AQ9968" s="29"/>
      <c r="AR9968" s="11"/>
      <c r="AW9968" s="31"/>
      <c r="AZ9968" s="12"/>
      <c r="BA9968" s="12"/>
      <c r="BB9968" s="12"/>
      <c r="BC9968" s="12"/>
    </row>
    <row r="9969" spans="4:55">
      <c r="D9969" s="7"/>
      <c r="E9969" s="7"/>
      <c r="F9969" s="8"/>
      <c r="G9969" s="8"/>
      <c r="H9969" s="8"/>
      <c r="AF9969" s="9"/>
      <c r="AG9969" s="9"/>
      <c r="AH9969" s="9"/>
      <c r="AI9969" s="9"/>
      <c r="AJ9969" s="9"/>
      <c r="AK9969" s="9"/>
      <c r="AL9969" s="9"/>
      <c r="AM9969" s="9"/>
      <c r="AN9969" s="9"/>
      <c r="AO9969" s="27"/>
      <c r="AQ9969" s="29"/>
      <c r="AR9969" s="11"/>
      <c r="AW9969" s="31"/>
      <c r="AZ9969" s="12"/>
      <c r="BA9969" s="12"/>
      <c r="BB9969" s="12"/>
      <c r="BC9969" s="12"/>
    </row>
    <row r="9970" spans="4:55">
      <c r="D9970" s="7"/>
      <c r="E9970" s="7"/>
      <c r="F9970" s="8"/>
      <c r="G9970" s="8"/>
      <c r="H9970" s="8"/>
      <c r="AF9970" s="9"/>
      <c r="AG9970" s="9"/>
      <c r="AH9970" s="9"/>
      <c r="AI9970" s="9"/>
      <c r="AJ9970" s="9"/>
      <c r="AK9970" s="9"/>
      <c r="AL9970" s="9"/>
      <c r="AM9970" s="9"/>
      <c r="AN9970" s="9"/>
      <c r="AO9970" s="27"/>
      <c r="AQ9970" s="29"/>
      <c r="AR9970" s="11"/>
      <c r="AW9970" s="31"/>
      <c r="AZ9970" s="12"/>
      <c r="BA9970" s="12"/>
      <c r="BB9970" s="12"/>
      <c r="BC9970" s="12"/>
    </row>
    <row r="9971" spans="4:55">
      <c r="D9971" s="7"/>
      <c r="E9971" s="7"/>
      <c r="F9971" s="8"/>
      <c r="G9971" s="8"/>
      <c r="H9971" s="8"/>
      <c r="AF9971" s="9"/>
      <c r="AG9971" s="9"/>
      <c r="AH9971" s="9"/>
      <c r="AI9971" s="9"/>
      <c r="AJ9971" s="9"/>
      <c r="AK9971" s="9"/>
      <c r="AL9971" s="9"/>
      <c r="AM9971" s="9"/>
      <c r="AN9971" s="9"/>
      <c r="AO9971" s="27"/>
      <c r="AQ9971" s="29"/>
      <c r="AR9971" s="11"/>
      <c r="AW9971" s="31"/>
      <c r="AZ9971" s="12"/>
      <c r="BA9971" s="12"/>
      <c r="BB9971" s="12"/>
      <c r="BC9971" s="12"/>
    </row>
    <row r="9972" spans="4:55">
      <c r="D9972" s="7"/>
      <c r="E9972" s="7"/>
      <c r="F9972" s="8"/>
      <c r="G9972" s="8"/>
      <c r="H9972" s="8"/>
      <c r="AF9972" s="9"/>
      <c r="AG9972" s="9"/>
      <c r="AH9972" s="9"/>
      <c r="AI9972" s="9"/>
      <c r="AJ9972" s="9"/>
      <c r="AK9972" s="9"/>
      <c r="AL9972" s="9"/>
      <c r="AM9972" s="9"/>
      <c r="AN9972" s="9"/>
      <c r="AO9972" s="27"/>
      <c r="AQ9972" s="29"/>
      <c r="AR9972" s="11"/>
      <c r="AW9972" s="31"/>
      <c r="AZ9972" s="12"/>
      <c r="BA9972" s="12"/>
      <c r="BB9972" s="12"/>
      <c r="BC9972" s="12"/>
    </row>
    <row r="9973" spans="4:55">
      <c r="D9973" s="7"/>
      <c r="E9973" s="7"/>
      <c r="F9973" s="8"/>
      <c r="G9973" s="8"/>
      <c r="H9973" s="8"/>
      <c r="AF9973" s="9"/>
      <c r="AG9973" s="9"/>
      <c r="AH9973" s="9"/>
      <c r="AI9973" s="9"/>
      <c r="AJ9973" s="9"/>
      <c r="AK9973" s="9"/>
      <c r="AL9973" s="9"/>
      <c r="AM9973" s="9"/>
      <c r="AN9973" s="9"/>
      <c r="AO9973" s="27"/>
      <c r="AQ9973" s="29"/>
      <c r="AR9973" s="11"/>
      <c r="AW9973" s="31"/>
      <c r="AZ9973" s="12"/>
      <c r="BA9973" s="12"/>
      <c r="BB9973" s="12"/>
      <c r="BC9973" s="12"/>
    </row>
    <row r="9974" spans="4:55">
      <c r="D9974" s="7"/>
      <c r="E9974" s="7"/>
      <c r="F9974" s="8"/>
      <c r="G9974" s="8"/>
      <c r="H9974" s="8"/>
      <c r="AF9974" s="9"/>
      <c r="AG9974" s="9"/>
      <c r="AH9974" s="9"/>
      <c r="AI9974" s="9"/>
      <c r="AJ9974" s="9"/>
      <c r="AK9974" s="9"/>
      <c r="AL9974" s="9"/>
      <c r="AM9974" s="9"/>
      <c r="AN9974" s="9"/>
      <c r="AO9974" s="27"/>
      <c r="AQ9974" s="29"/>
      <c r="AR9974" s="11"/>
      <c r="AW9974" s="31"/>
      <c r="AZ9974" s="12"/>
      <c r="BA9974" s="12"/>
      <c r="BB9974" s="12"/>
      <c r="BC9974" s="12"/>
    </row>
    <row r="9975" spans="4:55">
      <c r="D9975" s="7"/>
      <c r="E9975" s="7"/>
      <c r="F9975" s="8"/>
      <c r="G9975" s="8"/>
      <c r="H9975" s="8"/>
      <c r="AF9975" s="9"/>
      <c r="AG9975" s="9"/>
      <c r="AH9975" s="9"/>
      <c r="AI9975" s="9"/>
      <c r="AJ9975" s="9"/>
      <c r="AK9975" s="9"/>
      <c r="AL9975" s="9"/>
      <c r="AM9975" s="9"/>
      <c r="AN9975" s="9"/>
      <c r="AO9975" s="27"/>
      <c r="AQ9975" s="29"/>
      <c r="AR9975" s="11"/>
      <c r="AW9975" s="31"/>
      <c r="AZ9975" s="12"/>
      <c r="BA9975" s="12"/>
      <c r="BB9975" s="12"/>
      <c r="BC9975" s="12"/>
    </row>
    <row r="9976" spans="4:55">
      <c r="D9976" s="7"/>
      <c r="E9976" s="7"/>
      <c r="F9976" s="8"/>
      <c r="G9976" s="8"/>
      <c r="H9976" s="8"/>
      <c r="AF9976" s="9"/>
      <c r="AG9976" s="9"/>
      <c r="AH9976" s="9"/>
      <c r="AI9976" s="9"/>
      <c r="AJ9976" s="9"/>
      <c r="AK9976" s="9"/>
      <c r="AL9976" s="9"/>
      <c r="AM9976" s="9"/>
      <c r="AN9976" s="9"/>
      <c r="AO9976" s="27"/>
      <c r="AQ9976" s="29"/>
      <c r="AR9976" s="11"/>
      <c r="AW9976" s="31"/>
      <c r="AZ9976" s="12"/>
      <c r="BA9976" s="12"/>
      <c r="BB9976" s="12"/>
      <c r="BC9976" s="12"/>
    </row>
    <row r="9977" spans="4:55">
      <c r="D9977" s="7"/>
      <c r="E9977" s="7"/>
      <c r="F9977" s="8"/>
      <c r="G9977" s="8"/>
      <c r="H9977" s="8"/>
      <c r="AF9977" s="9"/>
      <c r="AG9977" s="9"/>
      <c r="AH9977" s="9"/>
      <c r="AI9977" s="9"/>
      <c r="AJ9977" s="9"/>
      <c r="AK9977" s="9"/>
      <c r="AL9977" s="9"/>
      <c r="AM9977" s="9"/>
      <c r="AN9977" s="9"/>
      <c r="AO9977" s="27"/>
      <c r="AQ9977" s="29"/>
      <c r="AR9977" s="11"/>
      <c r="AW9977" s="31"/>
      <c r="AZ9977" s="12"/>
      <c r="BA9977" s="12"/>
      <c r="BB9977" s="12"/>
      <c r="BC9977" s="12"/>
    </row>
    <row r="9978" spans="4:55">
      <c r="D9978" s="7"/>
      <c r="E9978" s="7"/>
      <c r="F9978" s="8"/>
      <c r="G9978" s="8"/>
      <c r="H9978" s="8"/>
      <c r="AF9978" s="9"/>
      <c r="AG9978" s="9"/>
      <c r="AH9978" s="9"/>
      <c r="AI9978" s="9"/>
      <c r="AJ9978" s="9"/>
      <c r="AK9978" s="9"/>
      <c r="AL9978" s="9"/>
      <c r="AM9978" s="9"/>
      <c r="AN9978" s="9"/>
      <c r="AO9978" s="27"/>
      <c r="AQ9978" s="29"/>
      <c r="AR9978" s="11"/>
      <c r="AW9978" s="31"/>
      <c r="AZ9978" s="12"/>
      <c r="BA9978" s="12"/>
      <c r="BB9978" s="12"/>
      <c r="BC9978" s="12"/>
    </row>
    <row r="9979" spans="4:55">
      <c r="D9979" s="7"/>
      <c r="E9979" s="7"/>
      <c r="F9979" s="8"/>
      <c r="G9979" s="8"/>
      <c r="H9979" s="8"/>
      <c r="AF9979" s="9"/>
      <c r="AG9979" s="9"/>
      <c r="AH9979" s="9"/>
      <c r="AI9979" s="9"/>
      <c r="AJ9979" s="9"/>
      <c r="AK9979" s="9"/>
      <c r="AL9979" s="9"/>
      <c r="AM9979" s="9"/>
      <c r="AN9979" s="9"/>
      <c r="AO9979" s="27"/>
      <c r="AQ9979" s="29"/>
      <c r="AR9979" s="11"/>
      <c r="AW9979" s="31"/>
      <c r="AZ9979" s="12"/>
      <c r="BA9979" s="12"/>
      <c r="BB9979" s="12"/>
      <c r="BC9979" s="12"/>
    </row>
    <row r="9980" spans="4:55">
      <c r="D9980" s="7"/>
      <c r="E9980" s="7"/>
      <c r="F9980" s="8"/>
      <c r="G9980" s="8"/>
      <c r="H9980" s="8"/>
      <c r="AF9980" s="9"/>
      <c r="AG9980" s="9"/>
      <c r="AH9980" s="9"/>
      <c r="AI9980" s="9"/>
      <c r="AJ9980" s="9"/>
      <c r="AK9980" s="9"/>
      <c r="AL9980" s="9"/>
      <c r="AM9980" s="9"/>
      <c r="AN9980" s="9"/>
      <c r="AO9980" s="27"/>
      <c r="AQ9980" s="29"/>
      <c r="AR9980" s="11"/>
      <c r="AW9980" s="31"/>
      <c r="AZ9980" s="12"/>
      <c r="BA9980" s="12"/>
      <c r="BB9980" s="12"/>
      <c r="BC9980" s="12"/>
    </row>
    <row r="9981" spans="4:55">
      <c r="D9981" s="7"/>
      <c r="E9981" s="7"/>
      <c r="F9981" s="8"/>
      <c r="G9981" s="8"/>
      <c r="H9981" s="8"/>
      <c r="AF9981" s="9"/>
      <c r="AG9981" s="9"/>
      <c r="AH9981" s="9"/>
      <c r="AI9981" s="9"/>
      <c r="AJ9981" s="9"/>
      <c r="AK9981" s="9"/>
      <c r="AL9981" s="9"/>
      <c r="AM9981" s="9"/>
      <c r="AN9981" s="9"/>
      <c r="AO9981" s="27"/>
      <c r="AQ9981" s="29"/>
      <c r="AR9981" s="11"/>
      <c r="AW9981" s="31"/>
      <c r="AZ9981" s="12"/>
      <c r="BA9981" s="12"/>
      <c r="BB9981" s="12"/>
      <c r="BC9981" s="12"/>
    </row>
    <row r="9982" spans="4:55">
      <c r="D9982" s="7"/>
      <c r="E9982" s="7"/>
      <c r="F9982" s="8"/>
      <c r="G9982" s="8"/>
      <c r="H9982" s="8"/>
      <c r="AF9982" s="9"/>
      <c r="AG9982" s="9"/>
      <c r="AH9982" s="9"/>
      <c r="AI9982" s="9"/>
      <c r="AJ9982" s="9"/>
      <c r="AK9982" s="9"/>
      <c r="AL9982" s="9"/>
      <c r="AM9982" s="9"/>
      <c r="AN9982" s="9"/>
      <c r="AO9982" s="27"/>
      <c r="AQ9982" s="29"/>
      <c r="AR9982" s="11"/>
      <c r="AW9982" s="31"/>
      <c r="AZ9982" s="12"/>
      <c r="BA9982" s="12"/>
      <c r="BB9982" s="12"/>
      <c r="BC9982" s="12"/>
    </row>
    <row r="9983" spans="4:55">
      <c r="D9983" s="7"/>
      <c r="E9983" s="7"/>
      <c r="F9983" s="8"/>
      <c r="G9983" s="8"/>
      <c r="H9983" s="8"/>
      <c r="AF9983" s="9"/>
      <c r="AG9983" s="9"/>
      <c r="AH9983" s="9"/>
      <c r="AI9983" s="9"/>
      <c r="AJ9983" s="9"/>
      <c r="AK9983" s="9"/>
      <c r="AL9983" s="9"/>
      <c r="AM9983" s="9"/>
      <c r="AN9983" s="9"/>
      <c r="AO9983" s="27"/>
      <c r="AQ9983" s="29"/>
      <c r="AR9983" s="11"/>
      <c r="AW9983" s="31"/>
      <c r="AZ9983" s="12"/>
      <c r="BA9983" s="12"/>
      <c r="BB9983" s="12"/>
      <c r="BC9983" s="12"/>
    </row>
    <row r="9984" spans="4:55">
      <c r="D9984" s="7"/>
      <c r="E9984" s="7"/>
      <c r="F9984" s="8"/>
      <c r="G9984" s="8"/>
      <c r="H9984" s="8"/>
      <c r="AF9984" s="9"/>
      <c r="AG9984" s="9"/>
      <c r="AH9984" s="9"/>
      <c r="AI9984" s="9"/>
      <c r="AJ9984" s="9"/>
      <c r="AK9984" s="9"/>
      <c r="AL9984" s="9"/>
      <c r="AM9984" s="9"/>
      <c r="AN9984" s="9"/>
      <c r="AO9984" s="27"/>
      <c r="AQ9984" s="29"/>
      <c r="AR9984" s="11"/>
      <c r="AW9984" s="31"/>
      <c r="AZ9984" s="12"/>
      <c r="BA9984" s="12"/>
      <c r="BB9984" s="12"/>
      <c r="BC9984" s="12"/>
    </row>
    <row r="9985" spans="4:55">
      <c r="D9985" s="7"/>
      <c r="E9985" s="7"/>
      <c r="F9985" s="8"/>
      <c r="G9985" s="8"/>
      <c r="H9985" s="8"/>
      <c r="AF9985" s="9"/>
      <c r="AG9985" s="9"/>
      <c r="AH9985" s="9"/>
      <c r="AI9985" s="9"/>
      <c r="AJ9985" s="9"/>
      <c r="AK9985" s="9"/>
      <c r="AL9985" s="9"/>
      <c r="AM9985" s="9"/>
      <c r="AN9985" s="9"/>
      <c r="AO9985" s="27"/>
      <c r="AQ9985" s="29"/>
      <c r="AR9985" s="11"/>
      <c r="AW9985" s="31"/>
      <c r="AZ9985" s="12"/>
      <c r="BA9985" s="12"/>
      <c r="BB9985" s="12"/>
      <c r="BC9985" s="12"/>
    </row>
    <row r="9986" spans="4:55">
      <c r="D9986" s="7"/>
      <c r="E9986" s="7"/>
      <c r="F9986" s="8"/>
      <c r="G9986" s="8"/>
      <c r="H9986" s="8"/>
      <c r="AF9986" s="9"/>
      <c r="AG9986" s="9"/>
      <c r="AH9986" s="9"/>
      <c r="AI9986" s="9"/>
      <c r="AJ9986" s="9"/>
      <c r="AK9986" s="9"/>
      <c r="AL9986" s="9"/>
      <c r="AM9986" s="9"/>
      <c r="AN9986" s="9"/>
      <c r="AO9986" s="27"/>
      <c r="AQ9986" s="29"/>
      <c r="AR9986" s="11"/>
      <c r="AW9986" s="31"/>
      <c r="AZ9986" s="12"/>
      <c r="BA9986" s="12"/>
      <c r="BB9986" s="12"/>
      <c r="BC9986" s="12"/>
    </row>
    <row r="9987" spans="4:55">
      <c r="D9987" s="7"/>
      <c r="E9987" s="7"/>
      <c r="F9987" s="8"/>
      <c r="G9987" s="8"/>
      <c r="H9987" s="8"/>
      <c r="AF9987" s="9"/>
      <c r="AG9987" s="9"/>
      <c r="AH9987" s="9"/>
      <c r="AI9987" s="9"/>
      <c r="AJ9987" s="9"/>
      <c r="AK9987" s="9"/>
      <c r="AL9987" s="9"/>
      <c r="AM9987" s="9"/>
      <c r="AN9987" s="9"/>
      <c r="AO9987" s="27"/>
      <c r="AQ9987" s="29"/>
      <c r="AR9987" s="11"/>
      <c r="AW9987" s="31"/>
      <c r="AZ9987" s="12"/>
      <c r="BA9987" s="12"/>
      <c r="BB9987" s="12"/>
      <c r="BC9987" s="12"/>
    </row>
    <row r="9988" spans="4:55">
      <c r="D9988" s="7"/>
      <c r="E9988" s="7"/>
      <c r="F9988" s="8"/>
      <c r="G9988" s="8"/>
      <c r="H9988" s="8"/>
      <c r="AF9988" s="9"/>
      <c r="AG9988" s="9"/>
      <c r="AH9988" s="9"/>
      <c r="AI9988" s="9"/>
      <c r="AJ9988" s="9"/>
      <c r="AK9988" s="9"/>
      <c r="AL9988" s="9"/>
      <c r="AM9988" s="9"/>
      <c r="AN9988" s="9"/>
      <c r="AO9988" s="27"/>
      <c r="AQ9988" s="29"/>
      <c r="AR9988" s="11"/>
      <c r="AW9988" s="31"/>
      <c r="AZ9988" s="12"/>
      <c r="BA9988" s="12"/>
      <c r="BB9988" s="12"/>
      <c r="BC9988" s="12"/>
    </row>
    <row r="9989" spans="4:55">
      <c r="D9989" s="7"/>
      <c r="E9989" s="7"/>
      <c r="F9989" s="8"/>
      <c r="G9989" s="8"/>
      <c r="H9989" s="8"/>
      <c r="AF9989" s="9"/>
      <c r="AG9989" s="9"/>
      <c r="AH9989" s="9"/>
      <c r="AI9989" s="9"/>
      <c r="AJ9989" s="9"/>
      <c r="AK9989" s="9"/>
      <c r="AL9989" s="9"/>
      <c r="AM9989" s="9"/>
      <c r="AN9989" s="9"/>
      <c r="AO9989" s="27"/>
      <c r="AQ9989" s="29"/>
      <c r="AR9989" s="11"/>
      <c r="AW9989" s="31"/>
      <c r="AZ9989" s="12"/>
      <c r="BA9989" s="12"/>
      <c r="BB9989" s="12"/>
      <c r="BC9989" s="12"/>
    </row>
    <row r="9990" spans="4:55">
      <c r="D9990" s="7"/>
      <c r="E9990" s="7"/>
      <c r="F9990" s="8"/>
      <c r="G9990" s="8"/>
      <c r="H9990" s="8"/>
      <c r="AF9990" s="9"/>
      <c r="AG9990" s="9"/>
      <c r="AH9990" s="9"/>
      <c r="AI9990" s="9"/>
      <c r="AJ9990" s="9"/>
      <c r="AK9990" s="9"/>
      <c r="AL9990" s="9"/>
      <c r="AM9990" s="9"/>
      <c r="AN9990" s="9"/>
      <c r="AO9990" s="27"/>
      <c r="AQ9990" s="29"/>
      <c r="AR9990" s="11"/>
      <c r="AW9990" s="31"/>
      <c r="AZ9990" s="12"/>
      <c r="BA9990" s="12"/>
      <c r="BB9990" s="12"/>
      <c r="BC9990" s="12"/>
    </row>
    <row r="9991" spans="4:55">
      <c r="D9991" s="7"/>
      <c r="E9991" s="7"/>
      <c r="F9991" s="8"/>
      <c r="G9991" s="8"/>
      <c r="H9991" s="8"/>
      <c r="AF9991" s="9"/>
      <c r="AG9991" s="9"/>
      <c r="AH9991" s="9"/>
      <c r="AI9991" s="9"/>
      <c r="AJ9991" s="9"/>
      <c r="AK9991" s="9"/>
      <c r="AL9991" s="9"/>
      <c r="AM9991" s="9"/>
      <c r="AN9991" s="9"/>
      <c r="AO9991" s="27"/>
      <c r="AQ9991" s="29"/>
      <c r="AR9991" s="11"/>
      <c r="AW9991" s="31"/>
      <c r="AZ9991" s="12"/>
      <c r="BA9991" s="12"/>
      <c r="BB9991" s="12"/>
      <c r="BC9991" s="12"/>
    </row>
    <row r="9992" spans="4:55">
      <c r="D9992" s="7"/>
      <c r="E9992" s="7"/>
      <c r="F9992" s="8"/>
      <c r="G9992" s="8"/>
      <c r="H9992" s="8"/>
      <c r="AF9992" s="9"/>
      <c r="AG9992" s="9"/>
      <c r="AH9992" s="9"/>
      <c r="AI9992" s="9"/>
      <c r="AJ9992" s="9"/>
      <c r="AK9992" s="9"/>
      <c r="AL9992" s="9"/>
      <c r="AM9992" s="9"/>
      <c r="AN9992" s="9"/>
      <c r="AO9992" s="27"/>
      <c r="AQ9992" s="29"/>
      <c r="AR9992" s="11"/>
      <c r="AW9992" s="31"/>
      <c r="AZ9992" s="12"/>
      <c r="BA9992" s="12"/>
      <c r="BB9992" s="12"/>
      <c r="BC9992" s="12"/>
    </row>
    <row r="9993" spans="4:55">
      <c r="D9993" s="7"/>
      <c r="E9993" s="7"/>
      <c r="F9993" s="8"/>
      <c r="G9993" s="8"/>
      <c r="H9993" s="8"/>
      <c r="AF9993" s="9"/>
      <c r="AG9993" s="9"/>
      <c r="AH9993" s="9"/>
      <c r="AI9993" s="9"/>
      <c r="AJ9993" s="9"/>
      <c r="AK9993" s="9"/>
      <c r="AL9993" s="9"/>
      <c r="AM9993" s="9"/>
      <c r="AN9993" s="9"/>
      <c r="AO9993" s="27"/>
      <c r="AQ9993" s="29"/>
      <c r="AR9993" s="11"/>
      <c r="AW9993" s="31"/>
      <c r="AZ9993" s="12"/>
      <c r="BA9993" s="12"/>
      <c r="BB9993" s="12"/>
      <c r="BC9993" s="12"/>
    </row>
    <row r="9994" spans="4:55">
      <c r="D9994" s="7"/>
      <c r="E9994" s="7"/>
      <c r="F9994" s="8"/>
      <c r="G9994" s="8"/>
      <c r="H9994" s="8"/>
      <c r="AF9994" s="9"/>
      <c r="AG9994" s="9"/>
      <c r="AH9994" s="9"/>
      <c r="AI9994" s="9"/>
      <c r="AJ9994" s="9"/>
      <c r="AK9994" s="9"/>
      <c r="AL9994" s="9"/>
      <c r="AM9994" s="9"/>
      <c r="AN9994" s="9"/>
      <c r="AO9994" s="27"/>
      <c r="AQ9994" s="29"/>
      <c r="AR9994" s="11"/>
      <c r="AW9994" s="31"/>
      <c r="AZ9994" s="12"/>
      <c r="BA9994" s="12"/>
      <c r="BB9994" s="12"/>
      <c r="BC9994" s="12"/>
    </row>
    <row r="9995" spans="4:55">
      <c r="D9995" s="7"/>
      <c r="E9995" s="7"/>
      <c r="F9995" s="8"/>
      <c r="G9995" s="8"/>
      <c r="H9995" s="8"/>
      <c r="AF9995" s="9"/>
      <c r="AG9995" s="9"/>
      <c r="AH9995" s="9"/>
      <c r="AI9995" s="9"/>
      <c r="AJ9995" s="9"/>
      <c r="AK9995" s="9"/>
      <c r="AL9995" s="9"/>
      <c r="AM9995" s="9"/>
      <c r="AN9995" s="9"/>
      <c r="AO9995" s="27"/>
      <c r="AQ9995" s="29"/>
      <c r="AR9995" s="11"/>
      <c r="AW9995" s="31"/>
      <c r="AZ9995" s="12"/>
      <c r="BA9995" s="12"/>
      <c r="BB9995" s="12"/>
      <c r="BC9995" s="12"/>
    </row>
    <row r="9996" spans="4:55">
      <c r="D9996" s="7"/>
      <c r="E9996" s="7"/>
      <c r="F9996" s="8"/>
      <c r="G9996" s="8"/>
      <c r="H9996" s="8"/>
      <c r="AF9996" s="9"/>
      <c r="AG9996" s="9"/>
      <c r="AH9996" s="9"/>
      <c r="AI9996" s="9"/>
      <c r="AJ9996" s="9"/>
      <c r="AK9996" s="9"/>
      <c r="AL9996" s="9"/>
      <c r="AM9996" s="9"/>
      <c r="AN9996" s="9"/>
      <c r="AO9996" s="27"/>
      <c r="AQ9996" s="29"/>
      <c r="AR9996" s="11"/>
      <c r="AW9996" s="31"/>
      <c r="AZ9996" s="12"/>
      <c r="BA9996" s="12"/>
      <c r="BB9996" s="12"/>
      <c r="BC9996" s="12"/>
    </row>
    <row r="9997" spans="4:55">
      <c r="D9997" s="7"/>
      <c r="E9997" s="7"/>
      <c r="F9997" s="8"/>
      <c r="G9997" s="8"/>
      <c r="H9997" s="8"/>
      <c r="AF9997" s="9"/>
      <c r="AG9997" s="9"/>
      <c r="AH9997" s="9"/>
      <c r="AI9997" s="9"/>
      <c r="AJ9997" s="9"/>
      <c r="AK9997" s="9"/>
      <c r="AL9997" s="9"/>
      <c r="AM9997" s="9"/>
      <c r="AN9997" s="9"/>
      <c r="AO9997" s="27"/>
      <c r="AQ9997" s="29"/>
      <c r="AR9997" s="11"/>
      <c r="AW9997" s="31"/>
      <c r="AZ9997" s="12"/>
      <c r="BA9997" s="12"/>
      <c r="BB9997" s="12"/>
      <c r="BC9997" s="12"/>
    </row>
    <row r="9998" spans="4:55">
      <c r="D9998" s="7"/>
      <c r="E9998" s="7"/>
      <c r="F9998" s="8"/>
      <c r="G9998" s="8"/>
      <c r="H9998" s="8"/>
      <c r="AF9998" s="9"/>
      <c r="AG9998" s="9"/>
      <c r="AH9998" s="9"/>
      <c r="AI9998" s="9"/>
      <c r="AJ9998" s="9"/>
      <c r="AK9998" s="9"/>
      <c r="AL9998" s="9"/>
      <c r="AM9998" s="9"/>
      <c r="AN9998" s="9"/>
      <c r="AO9998" s="27"/>
      <c r="AQ9998" s="29"/>
      <c r="AR9998" s="11"/>
      <c r="AW9998" s="31"/>
      <c r="AZ9998" s="12"/>
      <c r="BA9998" s="12"/>
      <c r="BB9998" s="12"/>
      <c r="BC9998" s="12"/>
    </row>
    <row r="9999" spans="4:55">
      <c r="D9999" s="7"/>
      <c r="E9999" s="7"/>
      <c r="F9999" s="8"/>
      <c r="G9999" s="8"/>
      <c r="H9999" s="8"/>
      <c r="AF9999" s="9"/>
      <c r="AG9999" s="9"/>
      <c r="AH9999" s="9"/>
      <c r="AI9999" s="9"/>
      <c r="AJ9999" s="9"/>
      <c r="AK9999" s="9"/>
      <c r="AL9999" s="9"/>
      <c r="AM9999" s="9"/>
      <c r="AN9999" s="9"/>
      <c r="AO9999" s="27"/>
      <c r="AQ9999" s="29"/>
      <c r="AR9999" s="11"/>
      <c r="AW9999" s="31"/>
      <c r="AZ9999" s="12"/>
      <c r="BA9999" s="12"/>
      <c r="BB9999" s="12"/>
      <c r="BC9999" s="12"/>
    </row>
    <row r="10000" spans="4:55">
      <c r="D10000" s="7"/>
      <c r="E10000" s="7"/>
      <c r="F10000" s="8"/>
      <c r="G10000" s="8"/>
      <c r="H10000" s="8"/>
      <c r="AF10000" s="9"/>
      <c r="AG10000" s="9"/>
      <c r="AH10000" s="9"/>
      <c r="AI10000" s="9"/>
      <c r="AJ10000" s="9"/>
      <c r="AK10000" s="9"/>
      <c r="AL10000" s="9"/>
      <c r="AM10000" s="9"/>
      <c r="AN10000" s="9"/>
      <c r="AO10000" s="27"/>
      <c r="AQ10000" s="29"/>
      <c r="AR10000" s="11"/>
      <c r="AW10000" s="31"/>
      <c r="AZ10000" s="12"/>
      <c r="BA10000" s="12"/>
      <c r="BB10000" s="12"/>
      <c r="BC10000" s="12"/>
    </row>
    <row r="10001" spans="4:55">
      <c r="D10001" s="7"/>
      <c r="E10001" s="7"/>
      <c r="F10001" s="8"/>
      <c r="G10001" s="8"/>
      <c r="H10001" s="8"/>
      <c r="AF10001" s="9"/>
      <c r="AG10001" s="9"/>
      <c r="AH10001" s="9"/>
      <c r="AI10001" s="9"/>
      <c r="AJ10001" s="9"/>
      <c r="AK10001" s="9"/>
      <c r="AL10001" s="9"/>
      <c r="AM10001" s="9"/>
      <c r="AN10001" s="9"/>
      <c r="AO10001" s="27"/>
      <c r="AQ10001" s="29"/>
      <c r="AR10001" s="11"/>
      <c r="AW10001" s="31"/>
      <c r="AZ10001" s="12"/>
      <c r="BA10001" s="12"/>
      <c r="BB10001" s="12"/>
      <c r="BC10001" s="12"/>
    </row>
    <row r="10002" spans="4:55">
      <c r="D10002" s="7"/>
      <c r="E10002" s="7"/>
      <c r="F10002" s="8"/>
      <c r="G10002" s="8"/>
      <c r="H10002" s="8"/>
      <c r="AF10002" s="9"/>
      <c r="AG10002" s="9"/>
      <c r="AH10002" s="9"/>
      <c r="AI10002" s="9"/>
      <c r="AJ10002" s="9"/>
      <c r="AK10002" s="9"/>
      <c r="AL10002" s="9"/>
      <c r="AM10002" s="9"/>
      <c r="AN10002" s="9"/>
      <c r="AO10002" s="27"/>
      <c r="AQ10002" s="29"/>
      <c r="AR10002" s="11"/>
      <c r="AW10002" s="31"/>
      <c r="AZ10002" s="12"/>
      <c r="BA10002" s="12"/>
      <c r="BB10002" s="12"/>
      <c r="BC10002" s="12"/>
    </row>
    <row r="10003" spans="4:55">
      <c r="D10003" s="7"/>
      <c r="E10003" s="7"/>
      <c r="F10003" s="8"/>
      <c r="G10003" s="8"/>
      <c r="H10003" s="8"/>
      <c r="AF10003" s="9"/>
      <c r="AG10003" s="9"/>
      <c r="AH10003" s="9"/>
      <c r="AI10003" s="9"/>
      <c r="AJ10003" s="9"/>
      <c r="AK10003" s="9"/>
      <c r="AL10003" s="9"/>
      <c r="AM10003" s="9"/>
      <c r="AN10003" s="9"/>
      <c r="AO10003" s="27"/>
      <c r="AQ10003" s="29"/>
      <c r="AR10003" s="11"/>
      <c r="AW10003" s="31"/>
      <c r="AZ10003" s="12"/>
      <c r="BA10003" s="12"/>
      <c r="BB10003" s="12"/>
      <c r="BC10003" s="12"/>
    </row>
    <row r="10004" spans="4:55">
      <c r="D10004" s="7"/>
      <c r="E10004" s="7"/>
      <c r="F10004" s="8"/>
      <c r="G10004" s="8"/>
      <c r="H10004" s="8"/>
      <c r="AF10004" s="9"/>
      <c r="AG10004" s="9"/>
      <c r="AH10004" s="9"/>
      <c r="AI10004" s="9"/>
      <c r="AJ10004" s="9"/>
      <c r="AK10004" s="9"/>
      <c r="AL10004" s="9"/>
      <c r="AM10004" s="9"/>
      <c r="AN10004" s="9"/>
      <c r="AO10004" s="27"/>
      <c r="AQ10004" s="29"/>
      <c r="AR10004" s="11"/>
      <c r="AW10004" s="31"/>
      <c r="AZ10004" s="12"/>
      <c r="BA10004" s="12"/>
      <c r="BB10004" s="12"/>
      <c r="BC10004" s="12"/>
    </row>
    <row r="10005" spans="4:55">
      <c r="D10005" s="7"/>
      <c r="E10005" s="7"/>
      <c r="F10005" s="8"/>
      <c r="G10005" s="8"/>
      <c r="H10005" s="8"/>
      <c r="AF10005" s="9"/>
      <c r="AG10005" s="9"/>
      <c r="AH10005" s="9"/>
      <c r="AI10005" s="9"/>
      <c r="AJ10005" s="9"/>
      <c r="AK10005" s="9"/>
      <c r="AL10005" s="9"/>
      <c r="AM10005" s="9"/>
      <c r="AN10005" s="9"/>
      <c r="AO10005" s="27"/>
      <c r="AQ10005" s="29"/>
      <c r="AR10005" s="11"/>
      <c r="AW10005" s="31"/>
      <c r="AZ10005" s="12"/>
      <c r="BA10005" s="12"/>
      <c r="BB10005" s="12"/>
      <c r="BC10005" s="12"/>
    </row>
    <row r="10006" spans="4:55">
      <c r="D10006" s="7"/>
      <c r="E10006" s="7"/>
      <c r="F10006" s="8"/>
      <c r="G10006" s="8"/>
      <c r="H10006" s="8"/>
      <c r="AF10006" s="9"/>
      <c r="AG10006" s="9"/>
      <c r="AH10006" s="9"/>
      <c r="AI10006" s="9"/>
      <c r="AJ10006" s="9"/>
      <c r="AK10006" s="9"/>
      <c r="AL10006" s="9"/>
      <c r="AM10006" s="9"/>
      <c r="AN10006" s="9"/>
      <c r="AO10006" s="27"/>
      <c r="AQ10006" s="29"/>
      <c r="AR10006" s="11"/>
      <c r="AW10006" s="31"/>
      <c r="AZ10006" s="12"/>
      <c r="BA10006" s="12"/>
      <c r="BB10006" s="12"/>
      <c r="BC10006" s="12"/>
    </row>
    <row r="10007" spans="4:55">
      <c r="D10007" s="7"/>
      <c r="E10007" s="7"/>
      <c r="F10007" s="8"/>
      <c r="G10007" s="8"/>
      <c r="H10007" s="8"/>
      <c r="AF10007" s="9"/>
      <c r="AG10007" s="9"/>
      <c r="AH10007" s="9"/>
      <c r="AI10007" s="9"/>
      <c r="AJ10007" s="9"/>
      <c r="AK10007" s="9"/>
      <c r="AL10007" s="9"/>
      <c r="AM10007" s="9"/>
      <c r="AN10007" s="9"/>
      <c r="AO10007" s="27"/>
      <c r="AQ10007" s="29"/>
      <c r="AR10007" s="11"/>
      <c r="AW10007" s="31"/>
      <c r="AZ10007" s="12"/>
      <c r="BA10007" s="12"/>
      <c r="BB10007" s="12"/>
      <c r="BC10007" s="12"/>
    </row>
    <row r="10008" spans="4:55">
      <c r="D10008" s="7"/>
      <c r="E10008" s="7"/>
      <c r="F10008" s="8"/>
      <c r="G10008" s="8"/>
      <c r="H10008" s="8"/>
      <c r="AF10008" s="9"/>
      <c r="AG10008" s="9"/>
      <c r="AH10008" s="9"/>
      <c r="AI10008" s="9"/>
      <c r="AJ10008" s="9"/>
      <c r="AK10008" s="9"/>
      <c r="AL10008" s="9"/>
      <c r="AM10008" s="9"/>
      <c r="AN10008" s="9"/>
      <c r="AO10008" s="27"/>
      <c r="AQ10008" s="29"/>
      <c r="AR10008" s="11"/>
      <c r="AW10008" s="31"/>
      <c r="AZ10008" s="12"/>
      <c r="BA10008" s="12"/>
      <c r="BB10008" s="12"/>
      <c r="BC10008" s="12"/>
    </row>
    <row r="10009" spans="4:55">
      <c r="D10009" s="7"/>
      <c r="E10009" s="7"/>
      <c r="F10009" s="8"/>
      <c r="G10009" s="8"/>
      <c r="H10009" s="8"/>
      <c r="AF10009" s="9"/>
      <c r="AG10009" s="9"/>
      <c r="AH10009" s="9"/>
      <c r="AI10009" s="9"/>
      <c r="AJ10009" s="9"/>
      <c r="AK10009" s="9"/>
      <c r="AL10009" s="9"/>
      <c r="AM10009" s="9"/>
      <c r="AN10009" s="9"/>
      <c r="AO10009" s="27"/>
      <c r="AQ10009" s="29"/>
      <c r="AR10009" s="11"/>
      <c r="AW10009" s="31"/>
      <c r="AZ10009" s="12"/>
      <c r="BA10009" s="12"/>
      <c r="BB10009" s="12"/>
      <c r="BC10009" s="12"/>
    </row>
    <row r="10010" spans="4:55">
      <c r="D10010" s="7"/>
      <c r="E10010" s="7"/>
      <c r="F10010" s="8"/>
      <c r="G10010" s="8"/>
      <c r="H10010" s="8"/>
      <c r="AF10010" s="9"/>
      <c r="AG10010" s="9"/>
      <c r="AH10010" s="9"/>
      <c r="AI10010" s="9"/>
      <c r="AJ10010" s="9"/>
      <c r="AK10010" s="9"/>
      <c r="AL10010" s="9"/>
      <c r="AM10010" s="9"/>
      <c r="AN10010" s="9"/>
      <c r="AO10010" s="27"/>
      <c r="AQ10010" s="29"/>
      <c r="AR10010" s="11"/>
      <c r="AW10010" s="31"/>
      <c r="AZ10010" s="12"/>
      <c r="BA10010" s="12"/>
      <c r="BB10010" s="12"/>
      <c r="BC10010" s="12"/>
    </row>
    <row r="10011" spans="4:55">
      <c r="D10011" s="7"/>
      <c r="E10011" s="7"/>
      <c r="F10011" s="8"/>
      <c r="G10011" s="8"/>
      <c r="H10011" s="8"/>
      <c r="AF10011" s="9"/>
      <c r="AG10011" s="9"/>
      <c r="AH10011" s="9"/>
      <c r="AI10011" s="9"/>
      <c r="AJ10011" s="9"/>
      <c r="AK10011" s="9"/>
      <c r="AL10011" s="9"/>
      <c r="AM10011" s="9"/>
      <c r="AN10011" s="9"/>
      <c r="AO10011" s="27"/>
      <c r="AQ10011" s="29"/>
      <c r="AR10011" s="11"/>
      <c r="AW10011" s="31"/>
      <c r="AZ10011" s="12"/>
      <c r="BA10011" s="12"/>
      <c r="BB10011" s="12"/>
      <c r="BC10011" s="12"/>
    </row>
    <row r="10012" spans="4:55">
      <c r="D10012" s="7"/>
      <c r="E10012" s="7"/>
      <c r="F10012" s="8"/>
      <c r="G10012" s="8"/>
      <c r="H10012" s="8"/>
      <c r="AF10012" s="9"/>
      <c r="AG10012" s="9"/>
      <c r="AH10012" s="9"/>
      <c r="AI10012" s="9"/>
      <c r="AJ10012" s="9"/>
      <c r="AK10012" s="9"/>
      <c r="AL10012" s="9"/>
      <c r="AM10012" s="9"/>
      <c r="AN10012" s="9"/>
      <c r="AO10012" s="27"/>
      <c r="AQ10012" s="29"/>
      <c r="AR10012" s="11"/>
      <c r="AW10012" s="31"/>
      <c r="AZ10012" s="12"/>
      <c r="BA10012" s="12"/>
      <c r="BB10012" s="12"/>
      <c r="BC10012" s="12"/>
    </row>
    <row r="10013" spans="4:55">
      <c r="D10013" s="7"/>
      <c r="E10013" s="7"/>
      <c r="F10013" s="8"/>
      <c r="G10013" s="8"/>
      <c r="H10013" s="8"/>
      <c r="AF10013" s="9"/>
      <c r="AG10013" s="9"/>
      <c r="AH10013" s="9"/>
      <c r="AI10013" s="9"/>
      <c r="AJ10013" s="9"/>
      <c r="AK10013" s="9"/>
      <c r="AL10013" s="9"/>
      <c r="AM10013" s="9"/>
      <c r="AN10013" s="9"/>
      <c r="AO10013" s="27"/>
      <c r="AQ10013" s="29"/>
      <c r="AR10013" s="11"/>
      <c r="AW10013" s="31"/>
      <c r="AZ10013" s="12"/>
      <c r="BA10013" s="12"/>
      <c r="BB10013" s="12"/>
      <c r="BC10013" s="12"/>
    </row>
    <row r="10014" spans="4:55">
      <c r="D10014" s="7"/>
      <c r="E10014" s="7"/>
      <c r="F10014" s="8"/>
      <c r="G10014" s="8"/>
      <c r="H10014" s="8"/>
      <c r="AF10014" s="9"/>
      <c r="AG10014" s="9"/>
      <c r="AH10014" s="9"/>
      <c r="AI10014" s="9"/>
      <c r="AJ10014" s="9"/>
      <c r="AK10014" s="9"/>
      <c r="AL10014" s="9"/>
      <c r="AM10014" s="9"/>
      <c r="AN10014" s="9"/>
      <c r="AO10014" s="27"/>
      <c r="AQ10014" s="29"/>
      <c r="AR10014" s="11"/>
      <c r="AW10014" s="31"/>
      <c r="AZ10014" s="12"/>
      <c r="BA10014" s="12"/>
      <c r="BB10014" s="12"/>
      <c r="BC10014" s="12"/>
    </row>
    <row r="10015" spans="4:55">
      <c r="D10015" s="7"/>
      <c r="E10015" s="7"/>
      <c r="F10015" s="8"/>
      <c r="G10015" s="8"/>
      <c r="H10015" s="8"/>
      <c r="AF10015" s="9"/>
      <c r="AG10015" s="9"/>
      <c r="AH10015" s="9"/>
      <c r="AI10015" s="9"/>
      <c r="AJ10015" s="9"/>
      <c r="AK10015" s="9"/>
      <c r="AL10015" s="9"/>
      <c r="AM10015" s="9"/>
      <c r="AN10015" s="9"/>
      <c r="AO10015" s="27"/>
      <c r="AQ10015" s="29"/>
      <c r="AR10015" s="11"/>
      <c r="AW10015" s="31"/>
      <c r="AZ10015" s="12"/>
      <c r="BA10015" s="12"/>
      <c r="BB10015" s="12"/>
      <c r="BC10015" s="12"/>
    </row>
    <row r="10016" spans="4:55">
      <c r="D10016" s="7"/>
      <c r="E10016" s="7"/>
      <c r="F10016" s="8"/>
      <c r="G10016" s="8"/>
      <c r="H10016" s="8"/>
      <c r="AF10016" s="9"/>
      <c r="AG10016" s="9"/>
      <c r="AH10016" s="9"/>
      <c r="AI10016" s="9"/>
      <c r="AJ10016" s="9"/>
      <c r="AK10016" s="9"/>
      <c r="AL10016" s="9"/>
      <c r="AM10016" s="9"/>
      <c r="AN10016" s="9"/>
      <c r="AO10016" s="27"/>
      <c r="AQ10016" s="29"/>
      <c r="AR10016" s="11"/>
      <c r="AW10016" s="31"/>
      <c r="AZ10016" s="12"/>
      <c r="BA10016" s="12"/>
      <c r="BB10016" s="12"/>
      <c r="BC10016" s="12"/>
    </row>
    <row r="10017" spans="4:55">
      <c r="D10017" s="7"/>
      <c r="E10017" s="7"/>
      <c r="F10017" s="8"/>
      <c r="G10017" s="8"/>
      <c r="H10017" s="8"/>
      <c r="AF10017" s="9"/>
      <c r="AG10017" s="9"/>
      <c r="AH10017" s="9"/>
      <c r="AI10017" s="9"/>
      <c r="AJ10017" s="9"/>
      <c r="AK10017" s="9"/>
      <c r="AL10017" s="9"/>
      <c r="AM10017" s="9"/>
      <c r="AN10017" s="9"/>
      <c r="AO10017" s="27"/>
      <c r="AQ10017" s="29"/>
      <c r="AR10017" s="11"/>
      <c r="AW10017" s="31"/>
      <c r="AZ10017" s="12"/>
      <c r="BA10017" s="12"/>
      <c r="BB10017" s="12"/>
      <c r="BC10017" s="12"/>
    </row>
    <row r="10018" spans="4:55">
      <c r="D10018" s="7"/>
      <c r="E10018" s="7"/>
      <c r="F10018" s="8"/>
      <c r="G10018" s="8"/>
      <c r="H10018" s="8"/>
      <c r="AF10018" s="9"/>
      <c r="AG10018" s="9"/>
      <c r="AH10018" s="9"/>
      <c r="AI10018" s="9"/>
      <c r="AJ10018" s="9"/>
      <c r="AK10018" s="9"/>
      <c r="AL10018" s="9"/>
      <c r="AM10018" s="9"/>
      <c r="AN10018" s="9"/>
      <c r="AO10018" s="27"/>
      <c r="AQ10018" s="29"/>
      <c r="AR10018" s="11"/>
      <c r="AW10018" s="31"/>
      <c r="AZ10018" s="12"/>
      <c r="BA10018" s="12"/>
      <c r="BB10018" s="12"/>
      <c r="BC10018" s="12"/>
    </row>
    <row r="10019" spans="4:55">
      <c r="D10019" s="7"/>
      <c r="E10019" s="7"/>
      <c r="F10019" s="8"/>
      <c r="G10019" s="8"/>
      <c r="H10019" s="8"/>
      <c r="AF10019" s="9"/>
      <c r="AG10019" s="9"/>
      <c r="AH10019" s="9"/>
      <c r="AI10019" s="9"/>
      <c r="AJ10019" s="9"/>
      <c r="AK10019" s="9"/>
      <c r="AL10019" s="9"/>
      <c r="AM10019" s="9"/>
      <c r="AN10019" s="9"/>
      <c r="AO10019" s="27"/>
      <c r="AQ10019" s="29"/>
      <c r="AR10019" s="11"/>
      <c r="AW10019" s="31"/>
      <c r="AZ10019" s="12"/>
      <c r="BA10019" s="12"/>
      <c r="BB10019" s="12"/>
      <c r="BC10019" s="12"/>
    </row>
    <row r="10020" spans="4:55">
      <c r="D10020" s="7"/>
      <c r="E10020" s="7"/>
      <c r="F10020" s="8"/>
      <c r="G10020" s="8"/>
      <c r="H10020" s="8"/>
      <c r="AF10020" s="9"/>
      <c r="AG10020" s="9"/>
      <c r="AH10020" s="9"/>
      <c r="AI10020" s="9"/>
      <c r="AJ10020" s="9"/>
      <c r="AK10020" s="9"/>
      <c r="AL10020" s="9"/>
      <c r="AM10020" s="9"/>
      <c r="AN10020" s="9"/>
      <c r="AO10020" s="27"/>
      <c r="AQ10020" s="29"/>
      <c r="AR10020" s="11"/>
      <c r="AW10020" s="31"/>
      <c r="AZ10020" s="12"/>
      <c r="BA10020" s="12"/>
      <c r="BB10020" s="12"/>
      <c r="BC10020" s="12"/>
    </row>
    <row r="10021" spans="4:55">
      <c r="D10021" s="7"/>
      <c r="E10021" s="7"/>
      <c r="F10021" s="8"/>
      <c r="G10021" s="8"/>
      <c r="H10021" s="8"/>
      <c r="AF10021" s="9"/>
      <c r="AG10021" s="9"/>
      <c r="AH10021" s="9"/>
      <c r="AI10021" s="9"/>
      <c r="AJ10021" s="9"/>
      <c r="AK10021" s="9"/>
      <c r="AL10021" s="9"/>
      <c r="AM10021" s="9"/>
      <c r="AN10021" s="9"/>
      <c r="AO10021" s="27"/>
      <c r="AQ10021" s="29"/>
      <c r="AR10021" s="11"/>
      <c r="AW10021" s="31"/>
      <c r="AZ10021" s="12"/>
      <c r="BA10021" s="12"/>
      <c r="BB10021" s="12"/>
      <c r="BC10021" s="12"/>
    </row>
    <row r="10022" spans="4:55">
      <c r="D10022" s="7"/>
      <c r="E10022" s="7"/>
      <c r="F10022" s="8"/>
      <c r="G10022" s="8"/>
      <c r="H10022" s="8"/>
      <c r="AF10022" s="9"/>
      <c r="AG10022" s="9"/>
      <c r="AH10022" s="9"/>
      <c r="AI10022" s="9"/>
      <c r="AJ10022" s="9"/>
      <c r="AK10022" s="9"/>
      <c r="AL10022" s="9"/>
      <c r="AM10022" s="9"/>
      <c r="AN10022" s="9"/>
      <c r="AO10022" s="27"/>
      <c r="AQ10022" s="29"/>
      <c r="AR10022" s="11"/>
      <c r="AW10022" s="31"/>
      <c r="AZ10022" s="12"/>
      <c r="BA10022" s="12"/>
      <c r="BB10022" s="12"/>
      <c r="BC10022" s="12"/>
    </row>
    <row r="10023" spans="4:55">
      <c r="D10023" s="7"/>
      <c r="E10023" s="7"/>
      <c r="F10023" s="8"/>
      <c r="G10023" s="8"/>
      <c r="H10023" s="8"/>
      <c r="AF10023" s="9"/>
      <c r="AG10023" s="9"/>
      <c r="AH10023" s="9"/>
      <c r="AI10023" s="9"/>
      <c r="AJ10023" s="9"/>
      <c r="AK10023" s="9"/>
      <c r="AL10023" s="9"/>
      <c r="AM10023" s="9"/>
      <c r="AN10023" s="9"/>
      <c r="AO10023" s="27"/>
      <c r="AQ10023" s="29"/>
      <c r="AR10023" s="11"/>
      <c r="AW10023" s="31"/>
      <c r="AZ10023" s="12"/>
      <c r="BA10023" s="12"/>
      <c r="BB10023" s="12"/>
      <c r="BC10023" s="12"/>
    </row>
    <row r="10024" spans="4:55">
      <c r="D10024" s="7"/>
      <c r="E10024" s="7"/>
      <c r="F10024" s="8"/>
      <c r="G10024" s="8"/>
      <c r="H10024" s="8"/>
      <c r="AF10024" s="9"/>
      <c r="AG10024" s="9"/>
      <c r="AH10024" s="9"/>
      <c r="AI10024" s="9"/>
      <c r="AJ10024" s="9"/>
      <c r="AK10024" s="9"/>
      <c r="AL10024" s="9"/>
      <c r="AM10024" s="9"/>
      <c r="AN10024" s="9"/>
      <c r="AO10024" s="27"/>
      <c r="AQ10024" s="29"/>
      <c r="AR10024" s="11"/>
      <c r="AW10024" s="31"/>
      <c r="AZ10024" s="12"/>
      <c r="BA10024" s="12"/>
      <c r="BB10024" s="12"/>
      <c r="BC10024" s="12"/>
    </row>
    <row r="10025" spans="4:55">
      <c r="D10025" s="7"/>
      <c r="E10025" s="7"/>
      <c r="F10025" s="8"/>
      <c r="G10025" s="8"/>
      <c r="H10025" s="8"/>
      <c r="AF10025" s="9"/>
      <c r="AG10025" s="9"/>
      <c r="AH10025" s="9"/>
      <c r="AI10025" s="9"/>
      <c r="AJ10025" s="9"/>
      <c r="AK10025" s="9"/>
      <c r="AL10025" s="9"/>
      <c r="AM10025" s="9"/>
      <c r="AN10025" s="9"/>
      <c r="AO10025" s="27"/>
      <c r="AQ10025" s="29"/>
      <c r="AR10025" s="11"/>
      <c r="AW10025" s="31"/>
      <c r="AZ10025" s="12"/>
      <c r="BA10025" s="12"/>
      <c r="BB10025" s="12"/>
      <c r="BC10025" s="12"/>
    </row>
    <row r="10026" spans="4:55">
      <c r="D10026" s="7"/>
      <c r="E10026" s="7"/>
      <c r="F10026" s="8"/>
      <c r="G10026" s="8"/>
      <c r="H10026" s="8"/>
      <c r="AF10026" s="9"/>
      <c r="AG10026" s="9"/>
      <c r="AH10026" s="9"/>
      <c r="AI10026" s="9"/>
      <c r="AJ10026" s="9"/>
      <c r="AK10026" s="9"/>
      <c r="AL10026" s="9"/>
      <c r="AM10026" s="9"/>
      <c r="AN10026" s="9"/>
      <c r="AO10026" s="27"/>
      <c r="AQ10026" s="29"/>
      <c r="AR10026" s="11"/>
      <c r="AW10026" s="31"/>
      <c r="AZ10026" s="12"/>
      <c r="BA10026" s="12"/>
      <c r="BB10026" s="12"/>
      <c r="BC10026" s="12"/>
    </row>
    <row r="10027" spans="4:55">
      <c r="D10027" s="7"/>
      <c r="E10027" s="7"/>
      <c r="F10027" s="8"/>
      <c r="G10027" s="8"/>
      <c r="H10027" s="8"/>
      <c r="AF10027" s="9"/>
      <c r="AG10027" s="9"/>
      <c r="AH10027" s="9"/>
      <c r="AI10027" s="9"/>
      <c r="AJ10027" s="9"/>
      <c r="AK10027" s="9"/>
      <c r="AL10027" s="9"/>
      <c r="AM10027" s="9"/>
      <c r="AN10027" s="9"/>
      <c r="AO10027" s="27"/>
      <c r="AQ10027" s="29"/>
      <c r="AR10027" s="11"/>
      <c r="AW10027" s="31"/>
      <c r="AZ10027" s="12"/>
      <c r="BA10027" s="12"/>
      <c r="BB10027" s="12"/>
      <c r="BC10027" s="12"/>
    </row>
    <row r="10028" spans="4:55">
      <c r="D10028" s="7"/>
      <c r="E10028" s="7"/>
      <c r="F10028" s="8"/>
      <c r="G10028" s="8"/>
      <c r="H10028" s="8"/>
      <c r="AF10028" s="9"/>
      <c r="AG10028" s="9"/>
      <c r="AH10028" s="9"/>
      <c r="AI10028" s="9"/>
      <c r="AJ10028" s="9"/>
      <c r="AK10028" s="9"/>
      <c r="AL10028" s="9"/>
      <c r="AM10028" s="9"/>
      <c r="AN10028" s="9"/>
      <c r="AO10028" s="27"/>
      <c r="AQ10028" s="29"/>
      <c r="AR10028" s="11"/>
      <c r="AW10028" s="31"/>
      <c r="AZ10028" s="12"/>
      <c r="BA10028" s="12"/>
      <c r="BB10028" s="12"/>
      <c r="BC10028" s="12"/>
    </row>
    <row r="10029" spans="4:55">
      <c r="D10029" s="7"/>
      <c r="E10029" s="7"/>
      <c r="F10029" s="8"/>
      <c r="G10029" s="8"/>
      <c r="H10029" s="8"/>
      <c r="AF10029" s="9"/>
      <c r="AG10029" s="9"/>
      <c r="AH10029" s="9"/>
      <c r="AI10029" s="9"/>
      <c r="AJ10029" s="9"/>
      <c r="AK10029" s="9"/>
      <c r="AL10029" s="9"/>
      <c r="AM10029" s="9"/>
      <c r="AN10029" s="9"/>
      <c r="AO10029" s="27"/>
      <c r="AQ10029" s="29"/>
      <c r="AR10029" s="11"/>
      <c r="AW10029" s="31"/>
      <c r="AZ10029" s="12"/>
      <c r="BA10029" s="12"/>
      <c r="BB10029" s="12"/>
      <c r="BC10029" s="12"/>
    </row>
    <row r="10030" spans="4:55">
      <c r="D10030" s="7"/>
      <c r="E10030" s="7"/>
      <c r="F10030" s="8"/>
      <c r="G10030" s="8"/>
      <c r="H10030" s="8"/>
      <c r="AF10030" s="9"/>
      <c r="AG10030" s="9"/>
      <c r="AH10030" s="9"/>
      <c r="AI10030" s="9"/>
      <c r="AJ10030" s="9"/>
      <c r="AK10030" s="9"/>
      <c r="AL10030" s="9"/>
      <c r="AM10030" s="9"/>
      <c r="AN10030" s="9"/>
      <c r="AO10030" s="27"/>
      <c r="AQ10030" s="29"/>
      <c r="AR10030" s="11"/>
      <c r="AW10030" s="31"/>
      <c r="AZ10030" s="12"/>
      <c r="BA10030" s="12"/>
      <c r="BB10030" s="12"/>
      <c r="BC10030" s="12"/>
    </row>
    <row r="10031" spans="4:55">
      <c r="D10031" s="7"/>
      <c r="E10031" s="7"/>
      <c r="F10031" s="8"/>
      <c r="G10031" s="8"/>
      <c r="H10031" s="8"/>
      <c r="AF10031" s="9"/>
      <c r="AG10031" s="9"/>
      <c r="AH10031" s="9"/>
      <c r="AI10031" s="9"/>
      <c r="AJ10031" s="9"/>
      <c r="AK10031" s="9"/>
      <c r="AL10031" s="9"/>
      <c r="AM10031" s="9"/>
      <c r="AN10031" s="9"/>
      <c r="AO10031" s="27"/>
      <c r="AQ10031" s="29"/>
      <c r="AR10031" s="11"/>
      <c r="AW10031" s="31"/>
      <c r="AZ10031" s="12"/>
      <c r="BA10031" s="12"/>
      <c r="BB10031" s="12"/>
      <c r="BC10031" s="12"/>
    </row>
    <row r="10032" spans="4:55">
      <c r="D10032" s="7"/>
      <c r="E10032" s="7"/>
      <c r="F10032" s="8"/>
      <c r="G10032" s="8"/>
      <c r="H10032" s="8"/>
      <c r="AF10032" s="9"/>
      <c r="AG10032" s="9"/>
      <c r="AH10032" s="9"/>
      <c r="AI10032" s="9"/>
      <c r="AJ10032" s="9"/>
      <c r="AK10032" s="9"/>
      <c r="AL10032" s="9"/>
      <c r="AM10032" s="9"/>
      <c r="AN10032" s="9"/>
      <c r="AO10032" s="27"/>
      <c r="AQ10032" s="29"/>
      <c r="AR10032" s="11"/>
      <c r="AW10032" s="31"/>
      <c r="AZ10032" s="12"/>
      <c r="BA10032" s="12"/>
      <c r="BB10032" s="12"/>
      <c r="BC10032" s="12"/>
    </row>
    <row r="10033" spans="4:55">
      <c r="D10033" s="7"/>
      <c r="E10033" s="7"/>
      <c r="F10033" s="8"/>
      <c r="G10033" s="8"/>
      <c r="H10033" s="8"/>
      <c r="AF10033" s="9"/>
      <c r="AG10033" s="9"/>
      <c r="AH10033" s="9"/>
      <c r="AI10033" s="9"/>
      <c r="AJ10033" s="9"/>
      <c r="AK10033" s="9"/>
      <c r="AL10033" s="9"/>
      <c r="AM10033" s="9"/>
      <c r="AN10033" s="9"/>
      <c r="AO10033" s="27"/>
      <c r="AQ10033" s="29"/>
      <c r="AR10033" s="11"/>
      <c r="AW10033" s="31"/>
      <c r="AZ10033" s="12"/>
      <c r="BA10033" s="12"/>
      <c r="BB10033" s="12"/>
      <c r="BC10033" s="12"/>
    </row>
    <row r="10034" spans="4:55">
      <c r="D10034" s="7"/>
      <c r="E10034" s="7"/>
      <c r="F10034" s="8"/>
      <c r="G10034" s="8"/>
      <c r="H10034" s="8"/>
      <c r="AF10034" s="9"/>
      <c r="AG10034" s="9"/>
      <c r="AH10034" s="9"/>
      <c r="AI10034" s="9"/>
      <c r="AJ10034" s="9"/>
      <c r="AK10034" s="9"/>
      <c r="AL10034" s="9"/>
      <c r="AM10034" s="9"/>
      <c r="AN10034" s="9"/>
      <c r="AO10034" s="27"/>
      <c r="AQ10034" s="29"/>
      <c r="AR10034" s="11"/>
      <c r="AW10034" s="31"/>
      <c r="AZ10034" s="12"/>
      <c r="BA10034" s="12"/>
      <c r="BB10034" s="12"/>
      <c r="BC10034" s="12"/>
    </row>
    <row r="10035" spans="4:55">
      <c r="D10035" s="7"/>
      <c r="E10035" s="7"/>
      <c r="F10035" s="8"/>
      <c r="G10035" s="8"/>
      <c r="H10035" s="8"/>
      <c r="AF10035" s="9"/>
      <c r="AG10035" s="9"/>
      <c r="AH10035" s="9"/>
      <c r="AI10035" s="9"/>
      <c r="AJ10035" s="9"/>
      <c r="AK10035" s="9"/>
      <c r="AL10035" s="9"/>
      <c r="AM10035" s="9"/>
      <c r="AN10035" s="9"/>
      <c r="AO10035" s="27"/>
      <c r="AQ10035" s="29"/>
      <c r="AR10035" s="11"/>
      <c r="AW10035" s="31"/>
      <c r="AZ10035" s="12"/>
      <c r="BA10035" s="12"/>
      <c r="BB10035" s="12"/>
      <c r="BC10035" s="12"/>
    </row>
    <row r="10036" spans="4:55">
      <c r="D10036" s="7"/>
      <c r="E10036" s="7"/>
      <c r="F10036" s="8"/>
      <c r="G10036" s="8"/>
      <c r="H10036" s="8"/>
      <c r="AF10036" s="9"/>
      <c r="AG10036" s="9"/>
      <c r="AH10036" s="9"/>
      <c r="AI10036" s="9"/>
      <c r="AJ10036" s="9"/>
      <c r="AK10036" s="9"/>
      <c r="AL10036" s="9"/>
      <c r="AM10036" s="9"/>
      <c r="AN10036" s="9"/>
      <c r="AO10036" s="27"/>
      <c r="AQ10036" s="29"/>
      <c r="AR10036" s="11"/>
      <c r="AW10036" s="31"/>
      <c r="AZ10036" s="12"/>
      <c r="BA10036" s="12"/>
      <c r="BB10036" s="12"/>
      <c r="BC10036" s="12"/>
    </row>
    <row r="10037" spans="4:55">
      <c r="D10037" s="7"/>
      <c r="E10037" s="7"/>
      <c r="F10037" s="8"/>
      <c r="G10037" s="8"/>
      <c r="H10037" s="8"/>
      <c r="AF10037" s="9"/>
      <c r="AG10037" s="9"/>
      <c r="AH10037" s="9"/>
      <c r="AI10037" s="9"/>
      <c r="AJ10037" s="9"/>
      <c r="AK10037" s="9"/>
      <c r="AL10037" s="9"/>
      <c r="AM10037" s="9"/>
      <c r="AN10037" s="9"/>
      <c r="AO10037" s="27"/>
      <c r="AQ10037" s="29"/>
      <c r="AR10037" s="11"/>
      <c r="AW10037" s="31"/>
      <c r="AZ10037" s="12"/>
      <c r="BA10037" s="12"/>
      <c r="BB10037" s="12"/>
      <c r="BC10037" s="12"/>
    </row>
    <row r="10038" spans="4:55">
      <c r="D10038" s="7"/>
      <c r="E10038" s="7"/>
      <c r="F10038" s="8"/>
      <c r="G10038" s="8"/>
      <c r="H10038" s="8"/>
      <c r="AF10038" s="9"/>
      <c r="AG10038" s="9"/>
      <c r="AH10038" s="9"/>
      <c r="AI10038" s="9"/>
      <c r="AJ10038" s="9"/>
      <c r="AK10038" s="9"/>
      <c r="AL10038" s="9"/>
      <c r="AM10038" s="9"/>
      <c r="AN10038" s="9"/>
      <c r="AO10038" s="27"/>
      <c r="AQ10038" s="29"/>
      <c r="AR10038" s="11"/>
      <c r="AW10038" s="31"/>
      <c r="AZ10038" s="12"/>
      <c r="BA10038" s="12"/>
      <c r="BB10038" s="12"/>
      <c r="BC10038" s="12"/>
    </row>
    <row r="10039" spans="4:55">
      <c r="D10039" s="7"/>
      <c r="E10039" s="7"/>
      <c r="F10039" s="8"/>
      <c r="G10039" s="8"/>
      <c r="H10039" s="8"/>
      <c r="AF10039" s="9"/>
      <c r="AG10039" s="9"/>
      <c r="AH10039" s="9"/>
      <c r="AI10039" s="9"/>
      <c r="AJ10039" s="9"/>
      <c r="AK10039" s="9"/>
      <c r="AL10039" s="9"/>
      <c r="AM10039" s="9"/>
      <c r="AN10039" s="9"/>
      <c r="AO10039" s="27"/>
      <c r="AQ10039" s="29"/>
      <c r="AR10039" s="11"/>
      <c r="AW10039" s="31"/>
      <c r="AZ10039" s="12"/>
      <c r="BA10039" s="12"/>
      <c r="BB10039" s="12"/>
      <c r="BC10039" s="12"/>
    </row>
    <row r="10040" spans="4:55">
      <c r="D10040" s="7"/>
      <c r="E10040" s="7"/>
      <c r="F10040" s="8"/>
      <c r="G10040" s="8"/>
      <c r="H10040" s="8"/>
      <c r="AF10040" s="9"/>
      <c r="AG10040" s="9"/>
      <c r="AH10040" s="9"/>
      <c r="AI10040" s="9"/>
      <c r="AJ10040" s="9"/>
      <c r="AK10040" s="9"/>
      <c r="AL10040" s="9"/>
      <c r="AM10040" s="9"/>
      <c r="AN10040" s="9"/>
      <c r="AO10040" s="27"/>
      <c r="AQ10040" s="29"/>
      <c r="AR10040" s="11"/>
      <c r="AW10040" s="31"/>
      <c r="AZ10040" s="12"/>
      <c r="BA10040" s="12"/>
      <c r="BB10040" s="12"/>
      <c r="BC10040" s="12"/>
    </row>
    <row r="10041" spans="4:55">
      <c r="D10041" s="7"/>
      <c r="E10041" s="7"/>
      <c r="F10041" s="8"/>
      <c r="G10041" s="8"/>
      <c r="H10041" s="8"/>
      <c r="AF10041" s="9"/>
      <c r="AG10041" s="9"/>
      <c r="AH10041" s="9"/>
      <c r="AI10041" s="9"/>
      <c r="AJ10041" s="9"/>
      <c r="AK10041" s="9"/>
      <c r="AL10041" s="9"/>
      <c r="AM10041" s="9"/>
      <c r="AN10041" s="9"/>
      <c r="AO10041" s="27"/>
      <c r="AQ10041" s="29"/>
      <c r="AR10041" s="11"/>
      <c r="AW10041" s="31"/>
      <c r="AZ10041" s="12"/>
      <c r="BA10041" s="12"/>
      <c r="BB10041" s="12"/>
      <c r="BC10041" s="12"/>
    </row>
    <row r="10042" spans="4:55">
      <c r="D10042" s="7"/>
      <c r="E10042" s="7"/>
      <c r="F10042" s="8"/>
      <c r="G10042" s="8"/>
      <c r="H10042" s="8"/>
      <c r="AF10042" s="9"/>
      <c r="AG10042" s="9"/>
      <c r="AH10042" s="9"/>
      <c r="AI10042" s="9"/>
      <c r="AJ10042" s="9"/>
      <c r="AK10042" s="9"/>
      <c r="AL10042" s="9"/>
      <c r="AM10042" s="9"/>
      <c r="AN10042" s="9"/>
      <c r="AO10042" s="27"/>
      <c r="AQ10042" s="29"/>
      <c r="AR10042" s="11"/>
      <c r="AW10042" s="31"/>
      <c r="AZ10042" s="12"/>
      <c r="BA10042" s="12"/>
      <c r="BB10042" s="12"/>
      <c r="BC10042" s="12"/>
    </row>
    <row r="10043" spans="4:55">
      <c r="D10043" s="7"/>
      <c r="E10043" s="7"/>
      <c r="F10043" s="8"/>
      <c r="G10043" s="8"/>
      <c r="H10043" s="8"/>
      <c r="AF10043" s="9"/>
      <c r="AG10043" s="9"/>
      <c r="AH10043" s="9"/>
      <c r="AI10043" s="9"/>
      <c r="AJ10043" s="9"/>
      <c r="AK10043" s="9"/>
      <c r="AL10043" s="9"/>
      <c r="AM10043" s="9"/>
      <c r="AN10043" s="9"/>
      <c r="AO10043" s="27"/>
      <c r="AQ10043" s="29"/>
      <c r="AR10043" s="11"/>
      <c r="AW10043" s="31"/>
      <c r="AZ10043" s="12"/>
      <c r="BA10043" s="12"/>
      <c r="BB10043" s="12"/>
      <c r="BC10043" s="12"/>
    </row>
    <row r="10044" spans="4:55">
      <c r="D10044" s="7"/>
      <c r="E10044" s="7"/>
      <c r="F10044" s="8"/>
      <c r="G10044" s="8"/>
      <c r="H10044" s="8"/>
      <c r="AF10044" s="9"/>
      <c r="AG10044" s="9"/>
      <c r="AH10044" s="9"/>
      <c r="AI10044" s="9"/>
      <c r="AJ10044" s="9"/>
      <c r="AK10044" s="9"/>
      <c r="AL10044" s="9"/>
      <c r="AM10044" s="9"/>
      <c r="AN10044" s="9"/>
      <c r="AO10044" s="27"/>
      <c r="AQ10044" s="29"/>
      <c r="AR10044" s="11"/>
      <c r="AW10044" s="31"/>
      <c r="AZ10044" s="12"/>
      <c r="BA10044" s="12"/>
      <c r="BB10044" s="12"/>
      <c r="BC10044" s="12"/>
    </row>
    <row r="10045" spans="4:55">
      <c r="D10045" s="7"/>
      <c r="E10045" s="7"/>
      <c r="F10045" s="8"/>
      <c r="G10045" s="8"/>
      <c r="H10045" s="8"/>
      <c r="AF10045" s="9"/>
      <c r="AG10045" s="9"/>
      <c r="AH10045" s="9"/>
      <c r="AI10045" s="9"/>
      <c r="AJ10045" s="9"/>
      <c r="AK10045" s="9"/>
      <c r="AL10045" s="9"/>
      <c r="AM10045" s="9"/>
      <c r="AN10045" s="9"/>
      <c r="AO10045" s="27"/>
      <c r="AQ10045" s="29"/>
      <c r="AR10045" s="11"/>
      <c r="AW10045" s="31"/>
      <c r="AZ10045" s="12"/>
      <c r="BA10045" s="12"/>
      <c r="BB10045" s="12"/>
      <c r="BC10045" s="12"/>
    </row>
    <row r="10046" spans="4:55">
      <c r="D10046" s="7"/>
      <c r="E10046" s="7"/>
      <c r="F10046" s="8"/>
      <c r="G10046" s="8"/>
      <c r="H10046" s="8"/>
      <c r="AF10046" s="9"/>
      <c r="AG10046" s="9"/>
      <c r="AH10046" s="9"/>
      <c r="AI10046" s="9"/>
      <c r="AJ10046" s="9"/>
      <c r="AK10046" s="9"/>
      <c r="AL10046" s="9"/>
      <c r="AM10046" s="9"/>
      <c r="AN10046" s="9"/>
      <c r="AO10046" s="27"/>
      <c r="AQ10046" s="29"/>
      <c r="AR10046" s="11"/>
      <c r="AW10046" s="31"/>
      <c r="AZ10046" s="12"/>
      <c r="BA10046" s="12"/>
      <c r="BB10046" s="12"/>
      <c r="BC10046" s="12"/>
    </row>
    <row r="10047" spans="4:55">
      <c r="D10047" s="7"/>
      <c r="E10047" s="7"/>
      <c r="F10047" s="8"/>
      <c r="G10047" s="8"/>
      <c r="H10047" s="8"/>
      <c r="AF10047" s="9"/>
      <c r="AG10047" s="9"/>
      <c r="AH10047" s="9"/>
      <c r="AI10047" s="9"/>
      <c r="AJ10047" s="9"/>
      <c r="AK10047" s="9"/>
      <c r="AL10047" s="9"/>
      <c r="AM10047" s="9"/>
      <c r="AN10047" s="9"/>
      <c r="AO10047" s="27"/>
      <c r="AQ10047" s="29"/>
      <c r="AR10047" s="11"/>
      <c r="AW10047" s="31"/>
      <c r="AZ10047" s="12"/>
      <c r="BA10047" s="12"/>
      <c r="BB10047" s="12"/>
      <c r="BC10047" s="12"/>
    </row>
    <row r="10048" spans="4:55">
      <c r="D10048" s="7"/>
      <c r="E10048" s="7"/>
      <c r="F10048" s="8"/>
      <c r="G10048" s="8"/>
      <c r="H10048" s="8"/>
      <c r="AF10048" s="9"/>
      <c r="AG10048" s="9"/>
      <c r="AH10048" s="9"/>
      <c r="AI10048" s="9"/>
      <c r="AJ10048" s="9"/>
      <c r="AK10048" s="9"/>
      <c r="AL10048" s="9"/>
      <c r="AM10048" s="9"/>
      <c r="AN10048" s="9"/>
      <c r="AO10048" s="27"/>
      <c r="AQ10048" s="29"/>
      <c r="AR10048" s="11"/>
      <c r="AW10048" s="31"/>
      <c r="AZ10048" s="12"/>
      <c r="BA10048" s="12"/>
      <c r="BB10048" s="12"/>
      <c r="BC10048" s="12"/>
    </row>
    <row r="10049" spans="4:55">
      <c r="D10049" s="7"/>
      <c r="E10049" s="7"/>
      <c r="F10049" s="8"/>
      <c r="G10049" s="8"/>
      <c r="H10049" s="8"/>
      <c r="AF10049" s="9"/>
      <c r="AG10049" s="9"/>
      <c r="AH10049" s="9"/>
      <c r="AI10049" s="9"/>
      <c r="AJ10049" s="9"/>
      <c r="AK10049" s="9"/>
      <c r="AL10049" s="9"/>
      <c r="AM10049" s="9"/>
      <c r="AN10049" s="9"/>
      <c r="AO10049" s="27"/>
      <c r="AQ10049" s="29"/>
      <c r="AR10049" s="11"/>
      <c r="AW10049" s="31"/>
      <c r="AZ10049" s="12"/>
      <c r="BA10049" s="12"/>
      <c r="BB10049" s="12"/>
      <c r="BC10049" s="12"/>
    </row>
    <row r="10050" spans="4:55">
      <c r="D10050" s="7"/>
      <c r="E10050" s="7"/>
      <c r="F10050" s="8"/>
      <c r="G10050" s="8"/>
      <c r="H10050" s="8"/>
      <c r="AF10050" s="9"/>
      <c r="AG10050" s="9"/>
      <c r="AH10050" s="9"/>
      <c r="AI10050" s="9"/>
      <c r="AJ10050" s="9"/>
      <c r="AK10050" s="9"/>
      <c r="AL10050" s="9"/>
      <c r="AM10050" s="9"/>
      <c r="AN10050" s="9"/>
      <c r="AO10050" s="27"/>
      <c r="AQ10050" s="29"/>
      <c r="AR10050" s="11"/>
      <c r="AW10050" s="31"/>
      <c r="AZ10050" s="12"/>
      <c r="BA10050" s="12"/>
      <c r="BB10050" s="12"/>
      <c r="BC10050" s="12"/>
    </row>
    <row r="10051" spans="4:55">
      <c r="D10051" s="7"/>
      <c r="E10051" s="7"/>
      <c r="F10051" s="8"/>
      <c r="G10051" s="8"/>
      <c r="H10051" s="8"/>
      <c r="AF10051" s="9"/>
      <c r="AG10051" s="9"/>
      <c r="AH10051" s="9"/>
      <c r="AI10051" s="9"/>
      <c r="AJ10051" s="9"/>
      <c r="AK10051" s="9"/>
      <c r="AL10051" s="9"/>
      <c r="AM10051" s="9"/>
      <c r="AN10051" s="9"/>
      <c r="AO10051" s="27"/>
      <c r="AQ10051" s="29"/>
      <c r="AR10051" s="11"/>
      <c r="AW10051" s="31"/>
      <c r="AZ10051" s="12"/>
      <c r="BA10051" s="12"/>
      <c r="BB10051" s="12"/>
      <c r="BC10051" s="12"/>
    </row>
    <row r="10052" spans="4:55">
      <c r="D10052" s="7"/>
      <c r="E10052" s="7"/>
      <c r="F10052" s="8"/>
      <c r="G10052" s="8"/>
      <c r="H10052" s="8"/>
      <c r="AF10052" s="9"/>
      <c r="AG10052" s="9"/>
      <c r="AH10052" s="9"/>
      <c r="AI10052" s="9"/>
      <c r="AJ10052" s="9"/>
      <c r="AK10052" s="9"/>
      <c r="AL10052" s="9"/>
      <c r="AM10052" s="9"/>
      <c r="AN10052" s="9"/>
      <c r="AO10052" s="27"/>
      <c r="AQ10052" s="29"/>
      <c r="AR10052" s="11"/>
      <c r="AW10052" s="31"/>
      <c r="AZ10052" s="12"/>
      <c r="BA10052" s="12"/>
      <c r="BB10052" s="12"/>
      <c r="BC10052" s="12"/>
    </row>
    <row r="10053" spans="4:55">
      <c r="D10053" s="7"/>
      <c r="E10053" s="7"/>
      <c r="F10053" s="8"/>
      <c r="G10053" s="8"/>
      <c r="H10053" s="8"/>
      <c r="AF10053" s="9"/>
      <c r="AG10053" s="9"/>
      <c r="AH10053" s="9"/>
      <c r="AI10053" s="9"/>
      <c r="AJ10053" s="9"/>
      <c r="AK10053" s="9"/>
      <c r="AL10053" s="9"/>
      <c r="AM10053" s="9"/>
      <c r="AN10053" s="9"/>
      <c r="AO10053" s="27"/>
      <c r="AQ10053" s="29"/>
      <c r="AR10053" s="11"/>
      <c r="AW10053" s="31"/>
      <c r="AZ10053" s="12"/>
      <c r="BA10053" s="12"/>
      <c r="BB10053" s="12"/>
      <c r="BC10053" s="12"/>
    </row>
    <row r="10054" spans="4:55">
      <c r="D10054" s="7"/>
      <c r="E10054" s="7"/>
      <c r="F10054" s="8"/>
      <c r="G10054" s="8"/>
      <c r="H10054" s="8"/>
      <c r="AF10054" s="9"/>
      <c r="AG10054" s="9"/>
      <c r="AH10054" s="9"/>
      <c r="AI10054" s="9"/>
      <c r="AJ10054" s="9"/>
      <c r="AK10054" s="9"/>
      <c r="AL10054" s="9"/>
      <c r="AM10054" s="9"/>
      <c r="AN10054" s="9"/>
      <c r="AO10054" s="27"/>
      <c r="AQ10054" s="29"/>
      <c r="AR10054" s="11"/>
      <c r="AW10054" s="31"/>
      <c r="AZ10054" s="12"/>
      <c r="BA10054" s="12"/>
      <c r="BB10054" s="12"/>
      <c r="BC10054" s="12"/>
    </row>
    <row r="10055" spans="4:55">
      <c r="D10055" s="7"/>
      <c r="E10055" s="7"/>
      <c r="F10055" s="8"/>
      <c r="G10055" s="8"/>
      <c r="H10055" s="8"/>
      <c r="AF10055" s="9"/>
      <c r="AG10055" s="9"/>
      <c r="AH10055" s="9"/>
      <c r="AI10055" s="9"/>
      <c r="AJ10055" s="9"/>
      <c r="AK10055" s="9"/>
      <c r="AL10055" s="9"/>
      <c r="AM10055" s="9"/>
      <c r="AN10055" s="9"/>
      <c r="AO10055" s="27"/>
      <c r="AQ10055" s="29"/>
      <c r="AR10055" s="11"/>
      <c r="AW10055" s="31"/>
      <c r="AZ10055" s="12"/>
      <c r="BA10055" s="12"/>
      <c r="BB10055" s="12"/>
      <c r="BC10055" s="12"/>
    </row>
    <row r="10056" spans="4:55">
      <c r="D10056" s="7"/>
      <c r="E10056" s="7"/>
      <c r="F10056" s="8"/>
      <c r="G10056" s="8"/>
      <c r="H10056" s="8"/>
      <c r="AF10056" s="9"/>
      <c r="AG10056" s="9"/>
      <c r="AH10056" s="9"/>
      <c r="AI10056" s="9"/>
      <c r="AJ10056" s="9"/>
      <c r="AK10056" s="9"/>
      <c r="AL10056" s="9"/>
      <c r="AM10056" s="9"/>
      <c r="AN10056" s="9"/>
      <c r="AO10056" s="27"/>
      <c r="AQ10056" s="29"/>
      <c r="AR10056" s="11"/>
      <c r="AW10056" s="31"/>
      <c r="AZ10056" s="12"/>
      <c r="BA10056" s="12"/>
      <c r="BB10056" s="12"/>
      <c r="BC10056" s="12"/>
    </row>
    <row r="10057" spans="4:55">
      <c r="D10057" s="7"/>
      <c r="E10057" s="7"/>
      <c r="F10057" s="8"/>
      <c r="G10057" s="8"/>
      <c r="H10057" s="8"/>
      <c r="AF10057" s="9"/>
      <c r="AG10057" s="9"/>
      <c r="AH10057" s="9"/>
      <c r="AI10057" s="9"/>
      <c r="AJ10057" s="9"/>
      <c r="AK10057" s="9"/>
      <c r="AL10057" s="9"/>
      <c r="AM10057" s="9"/>
      <c r="AN10057" s="9"/>
      <c r="AO10057" s="27"/>
      <c r="AQ10057" s="29"/>
      <c r="AR10057" s="11"/>
      <c r="AW10057" s="31"/>
      <c r="AZ10057" s="12"/>
      <c r="BA10057" s="12"/>
      <c r="BB10057" s="12"/>
      <c r="BC10057" s="12"/>
    </row>
    <row r="10058" spans="4:55">
      <c r="D10058" s="7"/>
      <c r="E10058" s="7"/>
      <c r="F10058" s="8"/>
      <c r="G10058" s="8"/>
      <c r="H10058" s="8"/>
      <c r="AF10058" s="9"/>
      <c r="AG10058" s="9"/>
      <c r="AH10058" s="9"/>
      <c r="AI10058" s="9"/>
      <c r="AJ10058" s="9"/>
      <c r="AK10058" s="9"/>
      <c r="AL10058" s="9"/>
      <c r="AM10058" s="9"/>
      <c r="AN10058" s="9"/>
      <c r="AO10058" s="27"/>
      <c r="AQ10058" s="29"/>
      <c r="AR10058" s="11"/>
      <c r="AW10058" s="31"/>
      <c r="AZ10058" s="12"/>
      <c r="BA10058" s="12"/>
      <c r="BB10058" s="12"/>
      <c r="BC10058" s="12"/>
    </row>
    <row r="10059" spans="4:55">
      <c r="D10059" s="7"/>
      <c r="E10059" s="7"/>
      <c r="F10059" s="8"/>
      <c r="G10059" s="8"/>
      <c r="H10059" s="8"/>
      <c r="AF10059" s="9"/>
      <c r="AG10059" s="9"/>
      <c r="AH10059" s="9"/>
      <c r="AI10059" s="9"/>
      <c r="AJ10059" s="9"/>
      <c r="AK10059" s="9"/>
      <c r="AL10059" s="9"/>
      <c r="AM10059" s="9"/>
      <c r="AN10059" s="9"/>
      <c r="AO10059" s="27"/>
      <c r="AQ10059" s="29"/>
      <c r="AR10059" s="11"/>
      <c r="AW10059" s="31"/>
      <c r="AZ10059" s="12"/>
      <c r="BA10059" s="12"/>
      <c r="BB10059" s="12"/>
      <c r="BC10059" s="12"/>
    </row>
    <row r="10060" spans="4:55">
      <c r="D10060" s="7"/>
      <c r="E10060" s="7"/>
      <c r="F10060" s="8"/>
      <c r="G10060" s="8"/>
      <c r="H10060" s="8"/>
      <c r="AF10060" s="9"/>
      <c r="AG10060" s="9"/>
      <c r="AH10060" s="9"/>
      <c r="AI10060" s="9"/>
      <c r="AJ10060" s="9"/>
      <c r="AK10060" s="9"/>
      <c r="AL10060" s="9"/>
      <c r="AM10060" s="9"/>
      <c r="AN10060" s="9"/>
      <c r="AO10060" s="27"/>
      <c r="AQ10060" s="29"/>
      <c r="AR10060" s="11"/>
      <c r="AW10060" s="31"/>
      <c r="AZ10060" s="12"/>
      <c r="BA10060" s="12"/>
      <c r="BB10060" s="12"/>
      <c r="BC10060" s="12"/>
    </row>
    <row r="10061" spans="4:55">
      <c r="D10061" s="7"/>
      <c r="E10061" s="7"/>
      <c r="F10061" s="8"/>
      <c r="G10061" s="8"/>
      <c r="H10061" s="8"/>
      <c r="AF10061" s="9"/>
      <c r="AG10061" s="9"/>
      <c r="AH10061" s="9"/>
      <c r="AI10061" s="9"/>
      <c r="AJ10061" s="9"/>
      <c r="AK10061" s="9"/>
      <c r="AL10061" s="9"/>
      <c r="AM10061" s="9"/>
      <c r="AN10061" s="9"/>
      <c r="AO10061" s="27"/>
      <c r="AQ10061" s="29"/>
      <c r="AR10061" s="11"/>
      <c r="AW10061" s="31"/>
      <c r="AZ10061" s="12"/>
      <c r="BA10061" s="12"/>
      <c r="BB10061" s="12"/>
      <c r="BC10061" s="12"/>
    </row>
    <row r="10062" spans="4:55">
      <c r="D10062" s="7"/>
      <c r="E10062" s="7"/>
      <c r="F10062" s="8"/>
      <c r="G10062" s="8"/>
      <c r="H10062" s="8"/>
      <c r="AF10062" s="9"/>
      <c r="AG10062" s="9"/>
      <c r="AH10062" s="9"/>
      <c r="AI10062" s="9"/>
      <c r="AJ10062" s="9"/>
      <c r="AK10062" s="9"/>
      <c r="AL10062" s="9"/>
      <c r="AM10062" s="9"/>
      <c r="AN10062" s="9"/>
      <c r="AO10062" s="27"/>
      <c r="AQ10062" s="29"/>
      <c r="AR10062" s="11"/>
      <c r="AW10062" s="31"/>
      <c r="AZ10062" s="12"/>
      <c r="BA10062" s="12"/>
      <c r="BB10062" s="12"/>
      <c r="BC10062" s="12"/>
    </row>
    <row r="10063" spans="4:55">
      <c r="D10063" s="7"/>
      <c r="E10063" s="7"/>
      <c r="F10063" s="8"/>
      <c r="G10063" s="8"/>
      <c r="H10063" s="8"/>
      <c r="AF10063" s="9"/>
      <c r="AG10063" s="9"/>
      <c r="AH10063" s="9"/>
      <c r="AI10063" s="9"/>
      <c r="AJ10063" s="9"/>
      <c r="AK10063" s="9"/>
      <c r="AL10063" s="9"/>
      <c r="AM10063" s="9"/>
      <c r="AN10063" s="9"/>
      <c r="AO10063" s="27"/>
      <c r="AQ10063" s="29"/>
      <c r="AR10063" s="11"/>
      <c r="AW10063" s="31"/>
      <c r="AZ10063" s="12"/>
      <c r="BA10063" s="12"/>
      <c r="BB10063" s="12"/>
      <c r="BC10063" s="12"/>
    </row>
    <row r="10064" spans="4:55">
      <c r="D10064" s="7"/>
      <c r="E10064" s="7"/>
      <c r="F10064" s="8"/>
      <c r="G10064" s="8"/>
      <c r="H10064" s="8"/>
      <c r="AF10064" s="9"/>
      <c r="AG10064" s="9"/>
      <c r="AH10064" s="9"/>
      <c r="AI10064" s="9"/>
      <c r="AJ10064" s="9"/>
      <c r="AK10064" s="9"/>
      <c r="AL10064" s="9"/>
      <c r="AM10064" s="9"/>
      <c r="AN10064" s="9"/>
      <c r="AO10064" s="27"/>
      <c r="AQ10064" s="29"/>
      <c r="AR10064" s="11"/>
      <c r="AW10064" s="31"/>
      <c r="AZ10064" s="12"/>
      <c r="BA10064" s="12"/>
      <c r="BB10064" s="12"/>
      <c r="BC10064" s="12"/>
    </row>
    <row r="10065" spans="4:55">
      <c r="D10065" s="7"/>
      <c r="E10065" s="7"/>
      <c r="F10065" s="8"/>
      <c r="G10065" s="8"/>
      <c r="H10065" s="8"/>
      <c r="AF10065" s="9"/>
      <c r="AG10065" s="9"/>
      <c r="AH10065" s="9"/>
      <c r="AI10065" s="9"/>
      <c r="AJ10065" s="9"/>
      <c r="AK10065" s="9"/>
      <c r="AL10065" s="9"/>
      <c r="AM10065" s="9"/>
      <c r="AN10065" s="9"/>
      <c r="AO10065" s="27"/>
      <c r="AQ10065" s="29"/>
      <c r="AR10065" s="11"/>
      <c r="AW10065" s="31"/>
      <c r="AZ10065" s="12"/>
      <c r="BA10065" s="12"/>
      <c r="BB10065" s="12"/>
      <c r="BC10065" s="12"/>
    </row>
    <row r="10066" spans="4:55">
      <c r="D10066" s="7"/>
      <c r="E10066" s="7"/>
      <c r="F10066" s="8"/>
      <c r="G10066" s="8"/>
      <c r="H10066" s="8"/>
      <c r="AF10066" s="9"/>
      <c r="AG10066" s="9"/>
      <c r="AH10066" s="9"/>
      <c r="AI10066" s="9"/>
      <c r="AJ10066" s="9"/>
      <c r="AK10066" s="9"/>
      <c r="AL10066" s="9"/>
      <c r="AM10066" s="9"/>
      <c r="AN10066" s="9"/>
      <c r="AO10066" s="27"/>
      <c r="AQ10066" s="29"/>
      <c r="AR10066" s="11"/>
      <c r="AW10066" s="31"/>
      <c r="AZ10066" s="12"/>
      <c r="BA10066" s="12"/>
      <c r="BB10066" s="12"/>
      <c r="BC10066" s="12"/>
    </row>
    <row r="10067" spans="4:55">
      <c r="D10067" s="7"/>
      <c r="E10067" s="7"/>
      <c r="F10067" s="8"/>
      <c r="G10067" s="8"/>
      <c r="H10067" s="8"/>
      <c r="AF10067" s="9"/>
      <c r="AG10067" s="9"/>
      <c r="AH10067" s="9"/>
      <c r="AI10067" s="9"/>
      <c r="AJ10067" s="9"/>
      <c r="AK10067" s="9"/>
      <c r="AL10067" s="9"/>
      <c r="AM10067" s="9"/>
      <c r="AN10067" s="9"/>
      <c r="AO10067" s="27"/>
      <c r="AQ10067" s="29"/>
      <c r="AR10067" s="11"/>
      <c r="AW10067" s="31"/>
      <c r="AZ10067" s="12"/>
      <c r="BA10067" s="12"/>
      <c r="BB10067" s="12"/>
      <c r="BC10067" s="12"/>
    </row>
    <row r="10068" spans="4:55">
      <c r="D10068" s="7"/>
      <c r="E10068" s="7"/>
      <c r="F10068" s="8"/>
      <c r="G10068" s="8"/>
      <c r="H10068" s="8"/>
      <c r="AF10068" s="9"/>
      <c r="AG10068" s="9"/>
      <c r="AH10068" s="9"/>
      <c r="AI10068" s="9"/>
      <c r="AJ10068" s="9"/>
      <c r="AK10068" s="9"/>
      <c r="AL10068" s="9"/>
      <c r="AM10068" s="9"/>
      <c r="AN10068" s="9"/>
      <c r="AO10068" s="27"/>
      <c r="AQ10068" s="29"/>
      <c r="AR10068" s="11"/>
      <c r="AW10068" s="31"/>
      <c r="AZ10068" s="12"/>
      <c r="BA10068" s="12"/>
      <c r="BB10068" s="12"/>
      <c r="BC10068" s="12"/>
    </row>
    <row r="10069" spans="4:55">
      <c r="D10069" s="7"/>
      <c r="E10069" s="7"/>
      <c r="F10069" s="8"/>
      <c r="G10069" s="8"/>
      <c r="H10069" s="8"/>
      <c r="AF10069" s="9"/>
      <c r="AG10069" s="9"/>
      <c r="AH10069" s="9"/>
      <c r="AI10069" s="9"/>
      <c r="AJ10069" s="9"/>
      <c r="AK10069" s="9"/>
      <c r="AL10069" s="9"/>
      <c r="AM10069" s="9"/>
      <c r="AN10069" s="9"/>
      <c r="AO10069" s="27"/>
      <c r="AQ10069" s="29"/>
      <c r="AR10069" s="11"/>
      <c r="AW10069" s="31"/>
      <c r="AZ10069" s="12"/>
      <c r="BA10069" s="12"/>
      <c r="BB10069" s="12"/>
      <c r="BC10069" s="12"/>
    </row>
    <row r="10070" spans="4:55">
      <c r="D10070" s="7"/>
      <c r="E10070" s="7"/>
      <c r="F10070" s="8"/>
      <c r="G10070" s="8"/>
      <c r="H10070" s="8"/>
      <c r="AF10070" s="9"/>
      <c r="AG10070" s="9"/>
      <c r="AH10070" s="9"/>
      <c r="AI10070" s="9"/>
      <c r="AJ10070" s="9"/>
      <c r="AK10070" s="9"/>
      <c r="AL10070" s="9"/>
      <c r="AM10070" s="9"/>
      <c r="AN10070" s="9"/>
      <c r="AO10070" s="27"/>
      <c r="AQ10070" s="29"/>
      <c r="AR10070" s="11"/>
      <c r="AW10070" s="31"/>
      <c r="AZ10070" s="12"/>
      <c r="BA10070" s="12"/>
      <c r="BB10070" s="12"/>
      <c r="BC10070" s="12"/>
    </row>
    <row r="10071" spans="4:55">
      <c r="D10071" s="7"/>
      <c r="E10071" s="7"/>
      <c r="F10071" s="8"/>
      <c r="G10071" s="8"/>
      <c r="H10071" s="8"/>
      <c r="AF10071" s="9"/>
      <c r="AG10071" s="9"/>
      <c r="AH10071" s="9"/>
      <c r="AI10071" s="9"/>
      <c r="AJ10071" s="9"/>
      <c r="AK10071" s="9"/>
      <c r="AL10071" s="9"/>
      <c r="AM10071" s="9"/>
      <c r="AN10071" s="9"/>
      <c r="AO10071" s="27"/>
      <c r="AQ10071" s="29"/>
      <c r="AR10071" s="11"/>
      <c r="AW10071" s="31"/>
      <c r="AZ10071" s="12"/>
      <c r="BA10071" s="12"/>
      <c r="BB10071" s="12"/>
      <c r="BC10071" s="12"/>
    </row>
    <row r="10072" spans="4:55">
      <c r="D10072" s="7"/>
      <c r="E10072" s="7"/>
      <c r="F10072" s="8"/>
      <c r="G10072" s="8"/>
      <c r="H10072" s="8"/>
      <c r="AF10072" s="9"/>
      <c r="AG10072" s="9"/>
      <c r="AH10072" s="9"/>
      <c r="AI10072" s="9"/>
      <c r="AJ10072" s="9"/>
      <c r="AK10072" s="9"/>
      <c r="AL10072" s="9"/>
      <c r="AM10072" s="9"/>
      <c r="AN10072" s="9"/>
      <c r="AO10072" s="27"/>
      <c r="AQ10072" s="29"/>
      <c r="AR10072" s="11"/>
      <c r="AW10072" s="31"/>
      <c r="AZ10072" s="12"/>
      <c r="BA10072" s="12"/>
      <c r="BB10072" s="12"/>
      <c r="BC10072" s="12"/>
    </row>
    <row r="10073" spans="4:55">
      <c r="D10073" s="7"/>
      <c r="E10073" s="7"/>
      <c r="F10073" s="8"/>
      <c r="G10073" s="8"/>
      <c r="H10073" s="8"/>
      <c r="AF10073" s="9"/>
      <c r="AG10073" s="9"/>
      <c r="AH10073" s="9"/>
      <c r="AI10073" s="9"/>
      <c r="AJ10073" s="9"/>
      <c r="AK10073" s="9"/>
      <c r="AL10073" s="9"/>
      <c r="AM10073" s="9"/>
      <c r="AN10073" s="9"/>
      <c r="AO10073" s="27"/>
      <c r="AQ10073" s="29"/>
      <c r="AR10073" s="11"/>
      <c r="AW10073" s="31"/>
      <c r="AZ10073" s="12"/>
      <c r="BA10073" s="12"/>
      <c r="BB10073" s="12"/>
      <c r="BC10073" s="12"/>
    </row>
    <row r="10074" spans="4:55">
      <c r="D10074" s="7"/>
      <c r="E10074" s="7"/>
      <c r="F10074" s="8"/>
      <c r="G10074" s="8"/>
      <c r="H10074" s="8"/>
      <c r="AF10074" s="9"/>
      <c r="AG10074" s="9"/>
      <c r="AH10074" s="9"/>
      <c r="AI10074" s="9"/>
      <c r="AJ10074" s="9"/>
      <c r="AK10074" s="9"/>
      <c r="AL10074" s="9"/>
      <c r="AM10074" s="9"/>
      <c r="AN10074" s="9"/>
      <c r="AO10074" s="27"/>
      <c r="AQ10074" s="29"/>
      <c r="AR10074" s="11"/>
      <c r="AW10074" s="31"/>
      <c r="AZ10074" s="12"/>
      <c r="BA10074" s="12"/>
      <c r="BB10074" s="12"/>
      <c r="BC10074" s="12"/>
    </row>
    <row r="10075" spans="4:55">
      <c r="D10075" s="7"/>
      <c r="E10075" s="7"/>
      <c r="F10075" s="8"/>
      <c r="G10075" s="8"/>
      <c r="H10075" s="8"/>
      <c r="AF10075" s="9"/>
      <c r="AG10075" s="9"/>
      <c r="AH10075" s="9"/>
      <c r="AI10075" s="9"/>
      <c r="AJ10075" s="9"/>
      <c r="AK10075" s="9"/>
      <c r="AL10075" s="9"/>
      <c r="AM10075" s="9"/>
      <c r="AN10075" s="9"/>
      <c r="AO10075" s="27"/>
      <c r="AQ10075" s="29"/>
      <c r="AR10075" s="11"/>
      <c r="AW10075" s="31"/>
      <c r="AZ10075" s="12"/>
      <c r="BA10075" s="12"/>
      <c r="BB10075" s="12"/>
      <c r="BC10075" s="12"/>
    </row>
    <row r="10076" spans="4:55">
      <c r="D10076" s="7"/>
      <c r="E10076" s="7"/>
      <c r="F10076" s="8"/>
      <c r="G10076" s="8"/>
      <c r="H10076" s="8"/>
      <c r="AF10076" s="9"/>
      <c r="AG10076" s="9"/>
      <c r="AH10076" s="9"/>
      <c r="AI10076" s="9"/>
      <c r="AJ10076" s="9"/>
      <c r="AK10076" s="9"/>
      <c r="AL10076" s="9"/>
      <c r="AM10076" s="9"/>
      <c r="AN10076" s="9"/>
      <c r="AO10076" s="27"/>
      <c r="AQ10076" s="29"/>
      <c r="AR10076" s="11"/>
      <c r="AW10076" s="31"/>
      <c r="AZ10076" s="12"/>
      <c r="BA10076" s="12"/>
      <c r="BB10076" s="12"/>
      <c r="BC10076" s="12"/>
    </row>
    <row r="10077" spans="4:55">
      <c r="D10077" s="7"/>
      <c r="E10077" s="7"/>
      <c r="F10077" s="8"/>
      <c r="G10077" s="8"/>
      <c r="H10077" s="8"/>
      <c r="AF10077" s="9"/>
      <c r="AG10077" s="9"/>
      <c r="AH10077" s="9"/>
      <c r="AI10077" s="9"/>
      <c r="AJ10077" s="9"/>
      <c r="AK10077" s="9"/>
      <c r="AL10077" s="9"/>
      <c r="AM10077" s="9"/>
      <c r="AN10077" s="9"/>
      <c r="AO10077" s="27"/>
      <c r="AQ10077" s="29"/>
      <c r="AR10077" s="11"/>
      <c r="AW10077" s="31"/>
      <c r="AZ10077" s="12"/>
      <c r="BA10077" s="12"/>
      <c r="BB10077" s="12"/>
      <c r="BC10077" s="12"/>
    </row>
    <row r="10078" spans="4:55">
      <c r="D10078" s="7"/>
      <c r="E10078" s="7"/>
      <c r="F10078" s="8"/>
      <c r="G10078" s="8"/>
      <c r="H10078" s="8"/>
      <c r="AF10078" s="9"/>
      <c r="AG10078" s="9"/>
      <c r="AH10078" s="9"/>
      <c r="AI10078" s="9"/>
      <c r="AJ10078" s="9"/>
      <c r="AK10078" s="9"/>
      <c r="AL10078" s="9"/>
      <c r="AM10078" s="9"/>
      <c r="AN10078" s="9"/>
      <c r="AO10078" s="27"/>
      <c r="AQ10078" s="29"/>
      <c r="AR10078" s="11"/>
      <c r="AW10078" s="31"/>
      <c r="AZ10078" s="12"/>
      <c r="BA10078" s="12"/>
      <c r="BB10078" s="12"/>
      <c r="BC10078" s="12"/>
    </row>
    <row r="10079" spans="4:55">
      <c r="D10079" s="7"/>
      <c r="E10079" s="7"/>
      <c r="F10079" s="8"/>
      <c r="G10079" s="8"/>
      <c r="H10079" s="8"/>
      <c r="AF10079" s="9"/>
      <c r="AG10079" s="9"/>
      <c r="AH10079" s="9"/>
      <c r="AI10079" s="9"/>
      <c r="AJ10079" s="9"/>
      <c r="AK10079" s="9"/>
      <c r="AL10079" s="9"/>
      <c r="AM10079" s="9"/>
      <c r="AN10079" s="9"/>
      <c r="AO10079" s="27"/>
      <c r="AQ10079" s="29"/>
      <c r="AR10079" s="11"/>
      <c r="AW10079" s="31"/>
      <c r="AZ10079" s="12"/>
      <c r="BA10079" s="12"/>
      <c r="BB10079" s="12"/>
      <c r="BC10079" s="12"/>
    </row>
    <row r="10080" spans="4:55">
      <c r="D10080" s="7"/>
      <c r="E10080" s="7"/>
      <c r="F10080" s="8"/>
      <c r="G10080" s="8"/>
      <c r="H10080" s="8"/>
      <c r="AF10080" s="9"/>
      <c r="AG10080" s="9"/>
      <c r="AH10080" s="9"/>
      <c r="AI10080" s="9"/>
      <c r="AJ10080" s="9"/>
      <c r="AK10080" s="9"/>
      <c r="AL10080" s="9"/>
      <c r="AM10080" s="9"/>
      <c r="AN10080" s="9"/>
      <c r="AO10080" s="27"/>
      <c r="AQ10080" s="29"/>
      <c r="AR10080" s="11"/>
      <c r="AW10080" s="31"/>
      <c r="AZ10080" s="12"/>
      <c r="BA10080" s="12"/>
      <c r="BB10080" s="12"/>
      <c r="BC10080" s="12"/>
    </row>
    <row r="10081" spans="4:55">
      <c r="D10081" s="7"/>
      <c r="E10081" s="7"/>
      <c r="F10081" s="8"/>
      <c r="G10081" s="8"/>
      <c r="H10081" s="8"/>
      <c r="AF10081" s="9"/>
      <c r="AG10081" s="9"/>
      <c r="AH10081" s="9"/>
      <c r="AI10081" s="9"/>
      <c r="AJ10081" s="9"/>
      <c r="AK10081" s="9"/>
      <c r="AL10081" s="9"/>
      <c r="AM10081" s="9"/>
      <c r="AN10081" s="9"/>
      <c r="AO10081" s="27"/>
      <c r="AQ10081" s="29"/>
      <c r="AR10081" s="11"/>
      <c r="AW10081" s="31"/>
      <c r="AZ10081" s="12"/>
      <c r="BA10081" s="12"/>
      <c r="BB10081" s="12"/>
      <c r="BC10081" s="12"/>
    </row>
    <row r="10082" spans="4:55">
      <c r="D10082" s="7"/>
      <c r="E10082" s="7"/>
      <c r="F10082" s="8"/>
      <c r="G10082" s="8"/>
      <c r="H10082" s="8"/>
      <c r="AF10082" s="9"/>
      <c r="AG10082" s="9"/>
      <c r="AH10082" s="9"/>
      <c r="AI10082" s="9"/>
      <c r="AJ10082" s="9"/>
      <c r="AK10082" s="9"/>
      <c r="AL10082" s="9"/>
      <c r="AM10082" s="9"/>
      <c r="AN10082" s="9"/>
      <c r="AO10082" s="27"/>
      <c r="AQ10082" s="29"/>
      <c r="AR10082" s="11"/>
      <c r="AW10082" s="31"/>
      <c r="AZ10082" s="12"/>
      <c r="BA10082" s="12"/>
      <c r="BB10082" s="12"/>
      <c r="BC10082" s="12"/>
    </row>
    <row r="10083" spans="4:55">
      <c r="D10083" s="7"/>
      <c r="E10083" s="7"/>
      <c r="F10083" s="8"/>
      <c r="G10083" s="8"/>
      <c r="H10083" s="8"/>
      <c r="AF10083" s="9"/>
      <c r="AG10083" s="9"/>
      <c r="AH10083" s="9"/>
      <c r="AI10083" s="9"/>
      <c r="AJ10083" s="9"/>
      <c r="AK10083" s="9"/>
      <c r="AL10083" s="9"/>
      <c r="AM10083" s="9"/>
      <c r="AN10083" s="9"/>
      <c r="AO10083" s="27"/>
      <c r="AQ10083" s="29"/>
      <c r="AR10083" s="11"/>
      <c r="AW10083" s="31"/>
      <c r="AZ10083" s="12"/>
      <c r="BA10083" s="12"/>
      <c r="BB10083" s="12"/>
      <c r="BC10083" s="12"/>
    </row>
    <row r="10084" spans="4:55">
      <c r="D10084" s="7"/>
      <c r="E10084" s="7"/>
      <c r="F10084" s="8"/>
      <c r="G10084" s="8"/>
      <c r="H10084" s="8"/>
      <c r="AF10084" s="9"/>
      <c r="AG10084" s="9"/>
      <c r="AH10084" s="9"/>
      <c r="AI10084" s="9"/>
      <c r="AJ10084" s="9"/>
      <c r="AK10084" s="9"/>
      <c r="AL10084" s="9"/>
      <c r="AM10084" s="9"/>
      <c r="AN10084" s="9"/>
      <c r="AO10084" s="27"/>
      <c r="AQ10084" s="29"/>
      <c r="AR10084" s="11"/>
      <c r="AW10084" s="31"/>
      <c r="AZ10084" s="12"/>
      <c r="BA10084" s="12"/>
      <c r="BB10084" s="12"/>
      <c r="BC10084" s="12"/>
    </row>
    <row r="10085" spans="4:55">
      <c r="D10085" s="7"/>
      <c r="E10085" s="7"/>
      <c r="F10085" s="8"/>
      <c r="G10085" s="8"/>
      <c r="H10085" s="8"/>
      <c r="AF10085" s="9"/>
      <c r="AG10085" s="9"/>
      <c r="AH10085" s="9"/>
      <c r="AI10085" s="9"/>
      <c r="AJ10085" s="9"/>
      <c r="AK10085" s="9"/>
      <c r="AL10085" s="9"/>
      <c r="AM10085" s="9"/>
      <c r="AN10085" s="9"/>
      <c r="AO10085" s="27"/>
      <c r="AQ10085" s="29"/>
      <c r="AR10085" s="11"/>
      <c r="AW10085" s="31"/>
      <c r="AZ10085" s="12"/>
      <c r="BA10085" s="12"/>
      <c r="BB10085" s="12"/>
      <c r="BC10085" s="12"/>
    </row>
    <row r="10086" spans="4:55">
      <c r="D10086" s="7"/>
      <c r="E10086" s="7"/>
      <c r="F10086" s="8"/>
      <c r="G10086" s="8"/>
      <c r="H10086" s="8"/>
      <c r="AF10086" s="9"/>
      <c r="AG10086" s="9"/>
      <c r="AH10086" s="9"/>
      <c r="AI10086" s="9"/>
      <c r="AJ10086" s="9"/>
      <c r="AK10086" s="9"/>
      <c r="AL10086" s="9"/>
      <c r="AM10086" s="9"/>
      <c r="AN10086" s="9"/>
      <c r="AO10086" s="27"/>
      <c r="AQ10086" s="29"/>
      <c r="AR10086" s="11"/>
      <c r="AW10086" s="31"/>
      <c r="AZ10086" s="12"/>
      <c r="BA10086" s="12"/>
      <c r="BB10086" s="12"/>
      <c r="BC10086" s="12"/>
    </row>
    <row r="10087" spans="4:55">
      <c r="D10087" s="7"/>
      <c r="E10087" s="7"/>
      <c r="F10087" s="8"/>
      <c r="G10087" s="8"/>
      <c r="H10087" s="8"/>
      <c r="AF10087" s="9"/>
      <c r="AG10087" s="9"/>
      <c r="AH10087" s="9"/>
      <c r="AI10087" s="9"/>
      <c r="AJ10087" s="9"/>
      <c r="AK10087" s="9"/>
      <c r="AL10087" s="9"/>
      <c r="AM10087" s="9"/>
      <c r="AN10087" s="9"/>
      <c r="AO10087" s="27"/>
      <c r="AQ10087" s="29"/>
      <c r="AR10087" s="11"/>
      <c r="AW10087" s="31"/>
      <c r="AZ10087" s="12"/>
      <c r="BA10087" s="12"/>
      <c r="BB10087" s="12"/>
      <c r="BC10087" s="12"/>
    </row>
    <row r="10088" spans="4:55">
      <c r="D10088" s="7"/>
      <c r="E10088" s="7"/>
      <c r="F10088" s="8"/>
      <c r="G10088" s="8"/>
      <c r="H10088" s="8"/>
      <c r="AF10088" s="9"/>
      <c r="AG10088" s="9"/>
      <c r="AH10088" s="9"/>
      <c r="AI10088" s="9"/>
      <c r="AJ10088" s="9"/>
      <c r="AK10088" s="9"/>
      <c r="AL10088" s="9"/>
      <c r="AM10088" s="9"/>
      <c r="AN10088" s="9"/>
      <c r="AO10088" s="27"/>
      <c r="AQ10088" s="29"/>
      <c r="AR10088" s="11"/>
      <c r="AW10088" s="31"/>
      <c r="AZ10088" s="12"/>
      <c r="BA10088" s="12"/>
      <c r="BB10088" s="12"/>
      <c r="BC10088" s="12"/>
    </row>
    <row r="10089" spans="4:55">
      <c r="D10089" s="7"/>
      <c r="E10089" s="7"/>
      <c r="F10089" s="8"/>
      <c r="G10089" s="8"/>
      <c r="H10089" s="8"/>
      <c r="AF10089" s="9"/>
      <c r="AG10089" s="9"/>
      <c r="AH10089" s="9"/>
      <c r="AI10089" s="9"/>
      <c r="AJ10089" s="9"/>
      <c r="AK10089" s="9"/>
      <c r="AL10089" s="9"/>
      <c r="AM10089" s="9"/>
      <c r="AN10089" s="9"/>
      <c r="AO10089" s="27"/>
      <c r="AQ10089" s="29"/>
      <c r="AR10089" s="11"/>
      <c r="AW10089" s="31"/>
      <c r="AZ10089" s="12"/>
      <c r="BA10089" s="12"/>
      <c r="BB10089" s="12"/>
      <c r="BC10089" s="12"/>
    </row>
    <row r="10090" spans="4:55">
      <c r="D10090" s="7"/>
      <c r="E10090" s="7"/>
      <c r="F10090" s="8"/>
      <c r="G10090" s="8"/>
      <c r="H10090" s="8"/>
      <c r="AF10090" s="9"/>
      <c r="AG10090" s="9"/>
      <c r="AH10090" s="9"/>
      <c r="AI10090" s="9"/>
      <c r="AJ10090" s="9"/>
      <c r="AK10090" s="9"/>
      <c r="AL10090" s="9"/>
      <c r="AM10090" s="9"/>
      <c r="AN10090" s="9"/>
      <c r="AO10090" s="27"/>
      <c r="AQ10090" s="29"/>
      <c r="AR10090" s="11"/>
      <c r="AW10090" s="31"/>
      <c r="AZ10090" s="12"/>
      <c r="BA10090" s="12"/>
      <c r="BB10090" s="12"/>
      <c r="BC10090" s="12"/>
    </row>
    <row r="10091" spans="4:55">
      <c r="D10091" s="7"/>
      <c r="E10091" s="7"/>
      <c r="F10091" s="8"/>
      <c r="G10091" s="8"/>
      <c r="H10091" s="8"/>
      <c r="AF10091" s="9"/>
      <c r="AG10091" s="9"/>
      <c r="AH10091" s="9"/>
      <c r="AI10091" s="9"/>
      <c r="AJ10091" s="9"/>
      <c r="AK10091" s="9"/>
      <c r="AL10091" s="9"/>
      <c r="AM10091" s="9"/>
      <c r="AN10091" s="9"/>
      <c r="AO10091" s="27"/>
      <c r="AQ10091" s="29"/>
      <c r="AR10091" s="11"/>
      <c r="AW10091" s="31"/>
      <c r="AZ10091" s="12"/>
      <c r="BA10091" s="12"/>
      <c r="BB10091" s="12"/>
      <c r="BC10091" s="12"/>
    </row>
    <row r="10092" spans="4:55">
      <c r="D10092" s="7"/>
      <c r="E10092" s="7"/>
      <c r="F10092" s="8"/>
      <c r="G10092" s="8"/>
      <c r="H10092" s="8"/>
      <c r="AF10092" s="9"/>
      <c r="AG10092" s="9"/>
      <c r="AH10092" s="9"/>
      <c r="AI10092" s="9"/>
      <c r="AJ10092" s="9"/>
      <c r="AK10092" s="9"/>
      <c r="AL10092" s="9"/>
      <c r="AM10092" s="9"/>
      <c r="AN10092" s="9"/>
      <c r="AO10092" s="27"/>
      <c r="AQ10092" s="29"/>
      <c r="AR10092" s="11"/>
      <c r="AW10092" s="31"/>
      <c r="AZ10092" s="12"/>
      <c r="BA10092" s="12"/>
      <c r="BB10092" s="12"/>
      <c r="BC10092" s="12"/>
    </row>
    <row r="10093" spans="4:55">
      <c r="D10093" s="7"/>
      <c r="E10093" s="7"/>
      <c r="F10093" s="8"/>
      <c r="G10093" s="8"/>
      <c r="H10093" s="8"/>
      <c r="AF10093" s="9"/>
      <c r="AG10093" s="9"/>
      <c r="AH10093" s="9"/>
      <c r="AI10093" s="9"/>
      <c r="AJ10093" s="9"/>
      <c r="AK10093" s="9"/>
      <c r="AL10093" s="9"/>
      <c r="AM10093" s="9"/>
      <c r="AN10093" s="9"/>
      <c r="AO10093" s="27"/>
      <c r="AQ10093" s="29"/>
      <c r="AR10093" s="11"/>
      <c r="AW10093" s="31"/>
      <c r="AZ10093" s="12"/>
      <c r="BA10093" s="12"/>
      <c r="BB10093" s="12"/>
      <c r="BC10093" s="12"/>
    </row>
    <row r="10094" spans="4:55">
      <c r="D10094" s="7"/>
      <c r="E10094" s="7"/>
      <c r="F10094" s="8"/>
      <c r="G10094" s="8"/>
      <c r="H10094" s="8"/>
      <c r="AF10094" s="9"/>
      <c r="AG10094" s="9"/>
      <c r="AH10094" s="9"/>
      <c r="AI10094" s="9"/>
      <c r="AJ10094" s="9"/>
      <c r="AK10094" s="9"/>
      <c r="AL10094" s="9"/>
      <c r="AM10094" s="9"/>
      <c r="AN10094" s="9"/>
      <c r="AO10094" s="27"/>
      <c r="AQ10094" s="29"/>
      <c r="AR10094" s="11"/>
      <c r="AW10094" s="31"/>
      <c r="AZ10094" s="12"/>
      <c r="BA10094" s="12"/>
      <c r="BB10094" s="12"/>
      <c r="BC10094" s="12"/>
    </row>
    <row r="10095" spans="4:55">
      <c r="D10095" s="7"/>
      <c r="E10095" s="7"/>
      <c r="F10095" s="8"/>
      <c r="G10095" s="8"/>
      <c r="H10095" s="8"/>
      <c r="AF10095" s="9"/>
      <c r="AG10095" s="9"/>
      <c r="AH10095" s="9"/>
      <c r="AI10095" s="9"/>
      <c r="AJ10095" s="9"/>
      <c r="AK10095" s="9"/>
      <c r="AL10095" s="9"/>
      <c r="AM10095" s="9"/>
      <c r="AN10095" s="9"/>
      <c r="AO10095" s="27"/>
      <c r="AQ10095" s="29"/>
      <c r="AR10095" s="11"/>
      <c r="AW10095" s="31"/>
      <c r="AZ10095" s="12"/>
      <c r="BA10095" s="12"/>
      <c r="BB10095" s="12"/>
      <c r="BC10095" s="12"/>
    </row>
    <row r="10096" spans="4:55">
      <c r="D10096" s="7"/>
      <c r="E10096" s="7"/>
      <c r="F10096" s="8"/>
      <c r="G10096" s="8"/>
      <c r="H10096" s="8"/>
      <c r="AF10096" s="9"/>
      <c r="AG10096" s="9"/>
      <c r="AH10096" s="9"/>
      <c r="AI10096" s="9"/>
      <c r="AJ10096" s="9"/>
      <c r="AK10096" s="9"/>
      <c r="AL10096" s="9"/>
      <c r="AM10096" s="9"/>
      <c r="AN10096" s="9"/>
      <c r="AO10096" s="27"/>
      <c r="AQ10096" s="29"/>
      <c r="AR10096" s="11"/>
      <c r="AW10096" s="31"/>
      <c r="AZ10096" s="12"/>
      <c r="BA10096" s="12"/>
      <c r="BB10096" s="12"/>
      <c r="BC10096" s="12"/>
    </row>
    <row r="10097" spans="4:55">
      <c r="D10097" s="7"/>
      <c r="E10097" s="7"/>
      <c r="F10097" s="8"/>
      <c r="G10097" s="8"/>
      <c r="H10097" s="8"/>
      <c r="AF10097" s="9"/>
      <c r="AG10097" s="9"/>
      <c r="AH10097" s="9"/>
      <c r="AI10097" s="9"/>
      <c r="AJ10097" s="9"/>
      <c r="AK10097" s="9"/>
      <c r="AL10097" s="9"/>
      <c r="AM10097" s="9"/>
      <c r="AN10097" s="9"/>
      <c r="AO10097" s="27"/>
      <c r="AQ10097" s="29"/>
      <c r="AR10097" s="11"/>
      <c r="AW10097" s="31"/>
      <c r="AZ10097" s="12"/>
      <c r="BA10097" s="12"/>
      <c r="BB10097" s="12"/>
      <c r="BC10097" s="12"/>
    </row>
    <row r="10098" spans="4:55">
      <c r="D10098" s="7"/>
      <c r="E10098" s="7"/>
      <c r="F10098" s="8"/>
      <c r="G10098" s="8"/>
      <c r="H10098" s="8"/>
      <c r="AF10098" s="9"/>
      <c r="AG10098" s="9"/>
      <c r="AH10098" s="9"/>
      <c r="AI10098" s="9"/>
      <c r="AJ10098" s="9"/>
      <c r="AK10098" s="9"/>
      <c r="AL10098" s="9"/>
      <c r="AM10098" s="9"/>
      <c r="AN10098" s="9"/>
      <c r="AO10098" s="27"/>
      <c r="AQ10098" s="29"/>
      <c r="AR10098" s="11"/>
      <c r="AW10098" s="31"/>
      <c r="AZ10098" s="12"/>
      <c r="BA10098" s="12"/>
      <c r="BB10098" s="12"/>
      <c r="BC10098" s="12"/>
    </row>
    <row r="10099" spans="4:55">
      <c r="D10099" s="7"/>
      <c r="E10099" s="7"/>
      <c r="F10099" s="8"/>
      <c r="G10099" s="8"/>
      <c r="H10099" s="8"/>
      <c r="AF10099" s="9"/>
      <c r="AG10099" s="9"/>
      <c r="AH10099" s="9"/>
      <c r="AI10099" s="9"/>
      <c r="AJ10099" s="9"/>
      <c r="AK10099" s="9"/>
      <c r="AL10099" s="9"/>
      <c r="AM10099" s="9"/>
      <c r="AN10099" s="9"/>
      <c r="AO10099" s="27"/>
      <c r="AQ10099" s="29"/>
      <c r="AR10099" s="11"/>
      <c r="AW10099" s="31"/>
      <c r="AZ10099" s="12"/>
      <c r="BA10099" s="12"/>
      <c r="BB10099" s="12"/>
      <c r="BC10099" s="12"/>
    </row>
    <row r="10100" spans="4:55">
      <c r="D10100" s="7"/>
      <c r="E10100" s="7"/>
      <c r="F10100" s="8"/>
      <c r="G10100" s="8"/>
      <c r="H10100" s="8"/>
      <c r="AF10100" s="9"/>
      <c r="AG10100" s="9"/>
      <c r="AH10100" s="9"/>
      <c r="AI10100" s="9"/>
      <c r="AJ10100" s="9"/>
      <c r="AK10100" s="9"/>
      <c r="AL10100" s="9"/>
      <c r="AM10100" s="9"/>
      <c r="AN10100" s="9"/>
      <c r="AO10100" s="27"/>
      <c r="AQ10100" s="29"/>
      <c r="AR10100" s="11"/>
      <c r="AW10100" s="31"/>
      <c r="AZ10100" s="12"/>
      <c r="BA10100" s="12"/>
      <c r="BB10100" s="12"/>
      <c r="BC10100" s="12"/>
    </row>
    <row r="10101" spans="4:55">
      <c r="D10101" s="7"/>
      <c r="E10101" s="7"/>
      <c r="F10101" s="8"/>
      <c r="G10101" s="8"/>
      <c r="H10101" s="8"/>
      <c r="AF10101" s="9"/>
      <c r="AG10101" s="9"/>
      <c r="AH10101" s="9"/>
      <c r="AI10101" s="9"/>
      <c r="AJ10101" s="9"/>
      <c r="AK10101" s="9"/>
      <c r="AL10101" s="9"/>
      <c r="AM10101" s="9"/>
      <c r="AN10101" s="9"/>
      <c r="AO10101" s="27"/>
      <c r="AQ10101" s="29"/>
      <c r="AR10101" s="11"/>
      <c r="AW10101" s="31"/>
      <c r="AZ10101" s="12"/>
      <c r="BA10101" s="12"/>
      <c r="BB10101" s="12"/>
      <c r="BC10101" s="12"/>
    </row>
    <row r="10102" spans="4:55">
      <c r="D10102" s="7"/>
      <c r="E10102" s="7"/>
      <c r="F10102" s="8"/>
      <c r="G10102" s="8"/>
      <c r="H10102" s="8"/>
      <c r="AF10102" s="9"/>
      <c r="AG10102" s="9"/>
      <c r="AH10102" s="9"/>
      <c r="AI10102" s="9"/>
      <c r="AJ10102" s="9"/>
      <c r="AK10102" s="9"/>
      <c r="AL10102" s="9"/>
      <c r="AM10102" s="9"/>
      <c r="AN10102" s="9"/>
      <c r="AO10102" s="27"/>
      <c r="AQ10102" s="29"/>
      <c r="AR10102" s="11"/>
      <c r="AW10102" s="31"/>
      <c r="AZ10102" s="12"/>
      <c r="BA10102" s="12"/>
      <c r="BB10102" s="12"/>
      <c r="BC10102" s="12"/>
    </row>
    <row r="10103" spans="4:55">
      <c r="D10103" s="7"/>
      <c r="E10103" s="7"/>
      <c r="F10103" s="8"/>
      <c r="G10103" s="8"/>
      <c r="H10103" s="8"/>
      <c r="AF10103" s="9"/>
      <c r="AG10103" s="9"/>
      <c r="AH10103" s="9"/>
      <c r="AI10103" s="9"/>
      <c r="AJ10103" s="9"/>
      <c r="AK10103" s="9"/>
      <c r="AL10103" s="9"/>
      <c r="AM10103" s="9"/>
      <c r="AN10103" s="9"/>
      <c r="AO10103" s="27"/>
      <c r="AQ10103" s="29"/>
      <c r="AR10103" s="11"/>
      <c r="AW10103" s="31"/>
      <c r="AZ10103" s="12"/>
      <c r="BA10103" s="12"/>
      <c r="BB10103" s="12"/>
      <c r="BC10103" s="12"/>
    </row>
    <row r="10104" spans="4:55">
      <c r="D10104" s="7"/>
      <c r="E10104" s="7"/>
      <c r="F10104" s="8"/>
      <c r="G10104" s="8"/>
      <c r="H10104" s="8"/>
      <c r="AF10104" s="9"/>
      <c r="AG10104" s="9"/>
      <c r="AH10104" s="9"/>
      <c r="AI10104" s="9"/>
      <c r="AJ10104" s="9"/>
      <c r="AK10104" s="9"/>
      <c r="AL10104" s="9"/>
      <c r="AM10104" s="9"/>
      <c r="AN10104" s="9"/>
      <c r="AO10104" s="27"/>
      <c r="AQ10104" s="29"/>
      <c r="AR10104" s="11"/>
      <c r="AW10104" s="31"/>
      <c r="AZ10104" s="12"/>
      <c r="BA10104" s="12"/>
      <c r="BB10104" s="12"/>
      <c r="BC10104" s="12"/>
    </row>
    <row r="10105" spans="4:55">
      <c r="D10105" s="7"/>
      <c r="E10105" s="7"/>
      <c r="F10105" s="8"/>
      <c r="G10105" s="8"/>
      <c r="H10105" s="8"/>
      <c r="AF10105" s="9"/>
      <c r="AG10105" s="9"/>
      <c r="AH10105" s="9"/>
      <c r="AI10105" s="9"/>
      <c r="AJ10105" s="9"/>
      <c r="AK10105" s="9"/>
      <c r="AL10105" s="9"/>
      <c r="AM10105" s="9"/>
      <c r="AN10105" s="9"/>
      <c r="AO10105" s="27"/>
      <c r="AQ10105" s="29"/>
      <c r="AR10105" s="11"/>
      <c r="AW10105" s="31"/>
      <c r="AZ10105" s="12"/>
      <c r="BA10105" s="12"/>
      <c r="BB10105" s="12"/>
      <c r="BC10105" s="12"/>
    </row>
    <row r="10106" spans="4:55">
      <c r="D10106" s="7"/>
      <c r="E10106" s="7"/>
      <c r="F10106" s="8"/>
      <c r="G10106" s="8"/>
      <c r="H10106" s="8"/>
      <c r="AF10106" s="9"/>
      <c r="AG10106" s="9"/>
      <c r="AH10106" s="9"/>
      <c r="AI10106" s="9"/>
      <c r="AJ10106" s="9"/>
      <c r="AK10106" s="9"/>
      <c r="AL10106" s="9"/>
      <c r="AM10106" s="9"/>
      <c r="AN10106" s="9"/>
      <c r="AO10106" s="27"/>
      <c r="AQ10106" s="29"/>
      <c r="AR10106" s="11"/>
      <c r="AW10106" s="31"/>
      <c r="AZ10106" s="12"/>
      <c r="BA10106" s="12"/>
      <c r="BB10106" s="12"/>
      <c r="BC10106" s="12"/>
    </row>
    <row r="10107" spans="4:55">
      <c r="D10107" s="7"/>
      <c r="E10107" s="7"/>
      <c r="F10107" s="8"/>
      <c r="G10107" s="8"/>
      <c r="H10107" s="8"/>
      <c r="AF10107" s="9"/>
      <c r="AG10107" s="9"/>
      <c r="AH10107" s="9"/>
      <c r="AI10107" s="9"/>
      <c r="AJ10107" s="9"/>
      <c r="AK10107" s="9"/>
      <c r="AL10107" s="9"/>
      <c r="AM10107" s="9"/>
      <c r="AN10107" s="9"/>
      <c r="AO10107" s="27"/>
      <c r="AQ10107" s="29"/>
      <c r="AR10107" s="11"/>
      <c r="AW10107" s="31"/>
      <c r="AZ10107" s="12"/>
      <c r="BA10107" s="12"/>
      <c r="BB10107" s="12"/>
      <c r="BC10107" s="12"/>
    </row>
    <row r="10108" spans="4:55">
      <c r="D10108" s="7"/>
      <c r="E10108" s="7"/>
      <c r="F10108" s="8"/>
      <c r="G10108" s="8"/>
      <c r="H10108" s="8"/>
      <c r="AF10108" s="9"/>
      <c r="AG10108" s="9"/>
      <c r="AH10108" s="9"/>
      <c r="AI10108" s="9"/>
      <c r="AJ10108" s="9"/>
      <c r="AK10108" s="9"/>
      <c r="AL10108" s="9"/>
      <c r="AM10108" s="9"/>
      <c r="AN10108" s="9"/>
      <c r="AO10108" s="27"/>
      <c r="AQ10108" s="29"/>
      <c r="AR10108" s="11"/>
      <c r="AW10108" s="31"/>
      <c r="AZ10108" s="12"/>
      <c r="BA10108" s="12"/>
      <c r="BB10108" s="12"/>
      <c r="BC10108" s="12"/>
    </row>
    <row r="10109" spans="4:55">
      <c r="D10109" s="7"/>
      <c r="E10109" s="7"/>
      <c r="F10109" s="8"/>
      <c r="G10109" s="8"/>
      <c r="H10109" s="8"/>
      <c r="AF10109" s="9"/>
      <c r="AG10109" s="9"/>
      <c r="AH10109" s="9"/>
      <c r="AI10109" s="9"/>
      <c r="AJ10109" s="9"/>
      <c r="AK10109" s="9"/>
      <c r="AL10109" s="9"/>
      <c r="AM10109" s="9"/>
      <c r="AN10109" s="9"/>
      <c r="AO10109" s="27"/>
      <c r="AQ10109" s="29"/>
      <c r="AR10109" s="11"/>
      <c r="AW10109" s="31"/>
      <c r="AZ10109" s="12"/>
      <c r="BA10109" s="12"/>
      <c r="BB10109" s="12"/>
      <c r="BC10109" s="12"/>
    </row>
    <row r="10110" spans="4:55">
      <c r="D10110" s="7"/>
      <c r="E10110" s="7"/>
      <c r="F10110" s="8"/>
      <c r="G10110" s="8"/>
      <c r="H10110" s="8"/>
      <c r="AF10110" s="9"/>
      <c r="AG10110" s="9"/>
      <c r="AH10110" s="9"/>
      <c r="AI10110" s="9"/>
      <c r="AJ10110" s="9"/>
      <c r="AK10110" s="9"/>
      <c r="AL10110" s="9"/>
      <c r="AM10110" s="9"/>
      <c r="AN10110" s="9"/>
      <c r="AO10110" s="27"/>
      <c r="AQ10110" s="29"/>
      <c r="AR10110" s="11"/>
      <c r="AW10110" s="31"/>
      <c r="AZ10110" s="12"/>
      <c r="BA10110" s="12"/>
      <c r="BB10110" s="12"/>
      <c r="BC10110" s="12"/>
    </row>
    <row r="10111" spans="4:55">
      <c r="D10111" s="7"/>
      <c r="E10111" s="7"/>
      <c r="F10111" s="8"/>
      <c r="G10111" s="8"/>
      <c r="H10111" s="8"/>
      <c r="AF10111" s="9"/>
      <c r="AG10111" s="9"/>
      <c r="AH10111" s="9"/>
      <c r="AI10111" s="9"/>
      <c r="AJ10111" s="9"/>
      <c r="AK10111" s="9"/>
      <c r="AL10111" s="9"/>
      <c r="AM10111" s="9"/>
      <c r="AN10111" s="9"/>
      <c r="AO10111" s="27"/>
      <c r="AQ10111" s="29"/>
      <c r="AR10111" s="11"/>
      <c r="AW10111" s="31"/>
      <c r="AZ10111" s="12"/>
      <c r="BA10111" s="12"/>
      <c r="BB10111" s="12"/>
      <c r="BC10111" s="12"/>
    </row>
    <row r="10112" spans="4:55">
      <c r="D10112" s="7"/>
      <c r="E10112" s="7"/>
      <c r="F10112" s="8"/>
      <c r="G10112" s="8"/>
      <c r="H10112" s="8"/>
      <c r="AF10112" s="9"/>
      <c r="AG10112" s="9"/>
      <c r="AH10112" s="9"/>
      <c r="AI10112" s="9"/>
      <c r="AJ10112" s="9"/>
      <c r="AK10112" s="9"/>
      <c r="AL10112" s="9"/>
      <c r="AM10112" s="9"/>
      <c r="AN10112" s="9"/>
      <c r="AO10112" s="27"/>
      <c r="AQ10112" s="29"/>
      <c r="AR10112" s="11"/>
      <c r="AW10112" s="31"/>
      <c r="AZ10112" s="12"/>
      <c r="BA10112" s="12"/>
      <c r="BB10112" s="12"/>
      <c r="BC10112" s="12"/>
    </row>
    <row r="10113" spans="4:55">
      <c r="D10113" s="7"/>
      <c r="E10113" s="7"/>
      <c r="F10113" s="8"/>
      <c r="G10113" s="8"/>
      <c r="H10113" s="8"/>
      <c r="AF10113" s="9"/>
      <c r="AG10113" s="9"/>
      <c r="AH10113" s="9"/>
      <c r="AI10113" s="9"/>
      <c r="AJ10113" s="9"/>
      <c r="AK10113" s="9"/>
      <c r="AL10113" s="9"/>
      <c r="AM10113" s="9"/>
      <c r="AN10113" s="9"/>
      <c r="AO10113" s="27"/>
      <c r="AQ10113" s="29"/>
      <c r="AR10113" s="11"/>
      <c r="AW10113" s="31"/>
      <c r="AZ10113" s="12"/>
      <c r="BA10113" s="12"/>
      <c r="BB10113" s="12"/>
      <c r="BC10113" s="12"/>
    </row>
    <row r="10114" spans="4:55">
      <c r="D10114" s="7"/>
      <c r="E10114" s="7"/>
      <c r="F10114" s="8"/>
      <c r="G10114" s="8"/>
      <c r="H10114" s="8"/>
      <c r="AF10114" s="9"/>
      <c r="AG10114" s="9"/>
      <c r="AH10114" s="9"/>
      <c r="AI10114" s="9"/>
      <c r="AJ10114" s="9"/>
      <c r="AK10114" s="9"/>
      <c r="AL10114" s="9"/>
      <c r="AM10114" s="9"/>
      <c r="AN10114" s="9"/>
      <c r="AO10114" s="27"/>
      <c r="AQ10114" s="29"/>
      <c r="AR10114" s="11"/>
      <c r="AW10114" s="31"/>
      <c r="AZ10114" s="12"/>
      <c r="BA10114" s="12"/>
      <c r="BB10114" s="12"/>
      <c r="BC10114" s="12"/>
    </row>
    <row r="10115" spans="4:55">
      <c r="D10115" s="7"/>
      <c r="E10115" s="7"/>
      <c r="F10115" s="8"/>
      <c r="G10115" s="8"/>
      <c r="H10115" s="8"/>
      <c r="AF10115" s="9"/>
      <c r="AG10115" s="9"/>
      <c r="AH10115" s="9"/>
      <c r="AI10115" s="9"/>
      <c r="AJ10115" s="9"/>
      <c r="AK10115" s="9"/>
      <c r="AL10115" s="9"/>
      <c r="AM10115" s="9"/>
      <c r="AN10115" s="9"/>
      <c r="AO10115" s="27"/>
      <c r="AQ10115" s="29"/>
      <c r="AR10115" s="11"/>
      <c r="AW10115" s="31"/>
      <c r="AZ10115" s="12"/>
      <c r="BA10115" s="12"/>
      <c r="BB10115" s="12"/>
      <c r="BC10115" s="12"/>
    </row>
    <row r="10116" spans="4:55">
      <c r="D10116" s="7"/>
      <c r="E10116" s="7"/>
      <c r="F10116" s="8"/>
      <c r="G10116" s="8"/>
      <c r="H10116" s="8"/>
      <c r="AF10116" s="9"/>
      <c r="AG10116" s="9"/>
      <c r="AH10116" s="9"/>
      <c r="AI10116" s="9"/>
      <c r="AJ10116" s="9"/>
      <c r="AK10116" s="9"/>
      <c r="AL10116" s="9"/>
      <c r="AM10116" s="9"/>
      <c r="AN10116" s="9"/>
      <c r="AO10116" s="27"/>
      <c r="AQ10116" s="29"/>
      <c r="AR10116" s="11"/>
      <c r="AW10116" s="31"/>
      <c r="AZ10116" s="12"/>
      <c r="BA10116" s="12"/>
      <c r="BB10116" s="12"/>
      <c r="BC10116" s="12"/>
    </row>
    <row r="10117" spans="4:55">
      <c r="D10117" s="7"/>
      <c r="E10117" s="7"/>
      <c r="F10117" s="8"/>
      <c r="G10117" s="8"/>
      <c r="H10117" s="8"/>
      <c r="AF10117" s="9"/>
      <c r="AG10117" s="9"/>
      <c r="AH10117" s="9"/>
      <c r="AI10117" s="9"/>
      <c r="AJ10117" s="9"/>
      <c r="AK10117" s="9"/>
      <c r="AL10117" s="9"/>
      <c r="AM10117" s="9"/>
      <c r="AN10117" s="9"/>
      <c r="AO10117" s="27"/>
      <c r="AQ10117" s="29"/>
      <c r="AR10117" s="11"/>
      <c r="AW10117" s="31"/>
      <c r="AZ10117" s="12"/>
      <c r="BA10117" s="12"/>
      <c r="BB10117" s="12"/>
      <c r="BC10117" s="12"/>
    </row>
    <row r="10118" spans="4:55">
      <c r="D10118" s="7"/>
      <c r="E10118" s="7"/>
      <c r="F10118" s="8"/>
      <c r="G10118" s="8"/>
      <c r="H10118" s="8"/>
      <c r="AF10118" s="9"/>
      <c r="AG10118" s="9"/>
      <c r="AH10118" s="9"/>
      <c r="AI10118" s="9"/>
      <c r="AJ10118" s="9"/>
      <c r="AK10118" s="9"/>
      <c r="AL10118" s="9"/>
      <c r="AM10118" s="9"/>
      <c r="AN10118" s="9"/>
      <c r="AO10118" s="27"/>
      <c r="AQ10118" s="29"/>
      <c r="AR10118" s="11"/>
      <c r="AW10118" s="31"/>
      <c r="AZ10118" s="12"/>
      <c r="BA10118" s="12"/>
      <c r="BB10118" s="12"/>
      <c r="BC10118" s="12"/>
    </row>
    <row r="10119" spans="4:55">
      <c r="D10119" s="7"/>
      <c r="E10119" s="7"/>
      <c r="F10119" s="8"/>
      <c r="G10119" s="8"/>
      <c r="H10119" s="8"/>
      <c r="AF10119" s="9"/>
      <c r="AG10119" s="9"/>
      <c r="AH10119" s="9"/>
      <c r="AI10119" s="9"/>
      <c r="AJ10119" s="9"/>
      <c r="AK10119" s="9"/>
      <c r="AL10119" s="9"/>
      <c r="AM10119" s="9"/>
      <c r="AN10119" s="9"/>
      <c r="AO10119" s="27"/>
      <c r="AQ10119" s="29"/>
      <c r="AR10119" s="11"/>
      <c r="AW10119" s="31"/>
      <c r="AZ10119" s="12"/>
      <c r="BA10119" s="12"/>
      <c r="BB10119" s="12"/>
      <c r="BC10119" s="12"/>
    </row>
    <row r="10120" spans="4:55">
      <c r="D10120" s="7"/>
      <c r="E10120" s="7"/>
      <c r="F10120" s="8"/>
      <c r="G10120" s="8"/>
      <c r="H10120" s="8"/>
      <c r="AF10120" s="9"/>
      <c r="AG10120" s="9"/>
      <c r="AH10120" s="9"/>
      <c r="AI10120" s="9"/>
      <c r="AJ10120" s="9"/>
      <c r="AK10120" s="9"/>
      <c r="AL10120" s="9"/>
      <c r="AM10120" s="9"/>
      <c r="AN10120" s="9"/>
      <c r="AO10120" s="27"/>
      <c r="AQ10120" s="29"/>
      <c r="AR10120" s="11"/>
      <c r="AW10120" s="31"/>
      <c r="AZ10120" s="12"/>
      <c r="BA10120" s="12"/>
      <c r="BB10120" s="12"/>
      <c r="BC10120" s="12"/>
    </row>
    <row r="10121" spans="4:55">
      <c r="D10121" s="7"/>
      <c r="E10121" s="7"/>
      <c r="F10121" s="8"/>
      <c r="G10121" s="8"/>
      <c r="H10121" s="8"/>
      <c r="AF10121" s="9"/>
      <c r="AG10121" s="9"/>
      <c r="AH10121" s="9"/>
      <c r="AI10121" s="9"/>
      <c r="AJ10121" s="9"/>
      <c r="AK10121" s="9"/>
      <c r="AL10121" s="9"/>
      <c r="AM10121" s="9"/>
      <c r="AN10121" s="9"/>
      <c r="AO10121" s="27"/>
      <c r="AQ10121" s="29"/>
      <c r="AR10121" s="11"/>
      <c r="AW10121" s="31"/>
      <c r="AZ10121" s="12"/>
      <c r="BA10121" s="12"/>
      <c r="BB10121" s="12"/>
      <c r="BC10121" s="12"/>
    </row>
    <row r="10122" spans="4:55">
      <c r="D10122" s="7"/>
      <c r="E10122" s="7"/>
      <c r="F10122" s="8"/>
      <c r="G10122" s="8"/>
      <c r="H10122" s="8"/>
      <c r="AF10122" s="9"/>
      <c r="AG10122" s="9"/>
      <c r="AH10122" s="9"/>
      <c r="AI10122" s="9"/>
      <c r="AJ10122" s="9"/>
      <c r="AK10122" s="9"/>
      <c r="AL10122" s="9"/>
      <c r="AM10122" s="9"/>
      <c r="AN10122" s="9"/>
      <c r="AO10122" s="27"/>
      <c r="AQ10122" s="29"/>
      <c r="AR10122" s="11"/>
      <c r="AW10122" s="31"/>
      <c r="AZ10122" s="12"/>
      <c r="BA10122" s="12"/>
      <c r="BB10122" s="12"/>
      <c r="BC10122" s="12"/>
    </row>
    <row r="10123" spans="4:55">
      <c r="D10123" s="7"/>
      <c r="E10123" s="7"/>
      <c r="F10123" s="8"/>
      <c r="G10123" s="8"/>
      <c r="H10123" s="8"/>
      <c r="AF10123" s="9"/>
      <c r="AG10123" s="9"/>
      <c r="AH10123" s="9"/>
      <c r="AI10123" s="9"/>
      <c r="AJ10123" s="9"/>
      <c r="AK10123" s="9"/>
      <c r="AL10123" s="9"/>
      <c r="AM10123" s="9"/>
      <c r="AN10123" s="9"/>
      <c r="AO10123" s="27"/>
      <c r="AQ10123" s="29"/>
      <c r="AR10123" s="11"/>
      <c r="AW10123" s="31"/>
      <c r="AZ10123" s="12"/>
      <c r="BA10123" s="12"/>
      <c r="BB10123" s="12"/>
      <c r="BC10123" s="12"/>
    </row>
    <row r="10124" spans="4:55">
      <c r="D10124" s="7"/>
      <c r="E10124" s="7"/>
      <c r="F10124" s="8"/>
      <c r="G10124" s="8"/>
      <c r="H10124" s="8"/>
      <c r="AF10124" s="9"/>
      <c r="AG10124" s="9"/>
      <c r="AH10124" s="9"/>
      <c r="AI10124" s="9"/>
      <c r="AJ10124" s="9"/>
      <c r="AK10124" s="9"/>
      <c r="AL10124" s="9"/>
      <c r="AM10124" s="9"/>
      <c r="AN10124" s="9"/>
      <c r="AO10124" s="27"/>
      <c r="AQ10124" s="29"/>
      <c r="AR10124" s="11"/>
      <c r="AW10124" s="31"/>
      <c r="AZ10124" s="12"/>
      <c r="BA10124" s="12"/>
      <c r="BB10124" s="12"/>
      <c r="BC10124" s="12"/>
    </row>
    <row r="10125" spans="4:55">
      <c r="D10125" s="7"/>
      <c r="E10125" s="7"/>
      <c r="F10125" s="8"/>
      <c r="G10125" s="8"/>
      <c r="H10125" s="8"/>
      <c r="AF10125" s="9"/>
      <c r="AG10125" s="9"/>
      <c r="AH10125" s="9"/>
      <c r="AI10125" s="9"/>
      <c r="AJ10125" s="9"/>
      <c r="AK10125" s="9"/>
      <c r="AL10125" s="9"/>
      <c r="AM10125" s="9"/>
      <c r="AN10125" s="9"/>
      <c r="AO10125" s="27"/>
      <c r="AQ10125" s="29"/>
      <c r="AR10125" s="11"/>
      <c r="AW10125" s="31"/>
      <c r="AZ10125" s="12"/>
      <c r="BA10125" s="12"/>
      <c r="BB10125" s="12"/>
      <c r="BC10125" s="12"/>
    </row>
    <row r="10126" spans="4:55">
      <c r="D10126" s="7"/>
      <c r="E10126" s="7"/>
      <c r="F10126" s="8"/>
      <c r="G10126" s="8"/>
      <c r="H10126" s="8"/>
      <c r="AF10126" s="9"/>
      <c r="AG10126" s="9"/>
      <c r="AH10126" s="9"/>
      <c r="AI10126" s="9"/>
      <c r="AJ10126" s="9"/>
      <c r="AK10126" s="9"/>
      <c r="AL10126" s="9"/>
      <c r="AM10126" s="9"/>
      <c r="AN10126" s="9"/>
      <c r="AO10126" s="27"/>
      <c r="AQ10126" s="29"/>
      <c r="AR10126" s="11"/>
      <c r="AW10126" s="31"/>
      <c r="AZ10126" s="12"/>
      <c r="BA10126" s="12"/>
      <c r="BB10126" s="12"/>
      <c r="BC10126" s="12"/>
    </row>
    <row r="10127" spans="4:55">
      <c r="D10127" s="7"/>
      <c r="E10127" s="7"/>
      <c r="F10127" s="8"/>
      <c r="G10127" s="8"/>
      <c r="H10127" s="8"/>
      <c r="AF10127" s="9"/>
      <c r="AG10127" s="9"/>
      <c r="AH10127" s="9"/>
      <c r="AI10127" s="9"/>
      <c r="AJ10127" s="9"/>
      <c r="AK10127" s="9"/>
      <c r="AL10127" s="9"/>
      <c r="AM10127" s="9"/>
      <c r="AN10127" s="9"/>
      <c r="AO10127" s="27"/>
      <c r="AQ10127" s="29"/>
      <c r="AR10127" s="11"/>
      <c r="AW10127" s="31"/>
      <c r="AZ10127" s="12"/>
      <c r="BA10127" s="12"/>
      <c r="BB10127" s="12"/>
      <c r="BC10127" s="12"/>
    </row>
    <row r="10128" spans="4:55">
      <c r="D10128" s="7"/>
      <c r="E10128" s="7"/>
      <c r="F10128" s="8"/>
      <c r="G10128" s="8"/>
      <c r="H10128" s="8"/>
      <c r="AF10128" s="9"/>
      <c r="AG10128" s="9"/>
      <c r="AH10128" s="9"/>
      <c r="AI10128" s="9"/>
      <c r="AJ10128" s="9"/>
      <c r="AK10128" s="9"/>
      <c r="AL10128" s="9"/>
      <c r="AM10128" s="9"/>
      <c r="AN10128" s="9"/>
      <c r="AO10128" s="27"/>
      <c r="AQ10128" s="29"/>
      <c r="AR10128" s="11"/>
      <c r="AW10128" s="31"/>
      <c r="AZ10128" s="12"/>
      <c r="BA10128" s="12"/>
      <c r="BB10128" s="12"/>
      <c r="BC10128" s="12"/>
    </row>
    <row r="10129" spans="4:55">
      <c r="D10129" s="7"/>
      <c r="E10129" s="7"/>
      <c r="F10129" s="8"/>
      <c r="G10129" s="8"/>
      <c r="H10129" s="8"/>
      <c r="AF10129" s="9"/>
      <c r="AG10129" s="9"/>
      <c r="AH10129" s="9"/>
      <c r="AI10129" s="9"/>
      <c r="AJ10129" s="9"/>
      <c r="AK10129" s="9"/>
      <c r="AL10129" s="9"/>
      <c r="AM10129" s="9"/>
      <c r="AN10129" s="9"/>
      <c r="AO10129" s="27"/>
      <c r="AQ10129" s="29"/>
      <c r="AR10129" s="11"/>
      <c r="AW10129" s="31"/>
      <c r="AZ10129" s="12"/>
      <c r="BA10129" s="12"/>
      <c r="BB10129" s="12"/>
      <c r="BC10129" s="12"/>
    </row>
    <row r="10130" spans="4:55">
      <c r="D10130" s="7"/>
      <c r="E10130" s="7"/>
      <c r="F10130" s="8"/>
      <c r="G10130" s="8"/>
      <c r="H10130" s="8"/>
      <c r="AF10130" s="9"/>
      <c r="AG10130" s="9"/>
      <c r="AH10130" s="9"/>
      <c r="AI10130" s="9"/>
      <c r="AJ10130" s="9"/>
      <c r="AK10130" s="9"/>
      <c r="AL10130" s="9"/>
      <c r="AM10130" s="9"/>
      <c r="AN10130" s="9"/>
      <c r="AO10130" s="27"/>
      <c r="AQ10130" s="29"/>
      <c r="AR10130" s="11"/>
      <c r="AW10130" s="31"/>
      <c r="AZ10130" s="12"/>
      <c r="BA10130" s="12"/>
      <c r="BB10130" s="12"/>
      <c r="BC10130" s="12"/>
    </row>
    <row r="10131" spans="4:55">
      <c r="D10131" s="7"/>
      <c r="E10131" s="7"/>
      <c r="F10131" s="8"/>
      <c r="G10131" s="8"/>
      <c r="H10131" s="8"/>
      <c r="AF10131" s="9"/>
      <c r="AG10131" s="9"/>
      <c r="AH10131" s="9"/>
      <c r="AI10131" s="9"/>
      <c r="AJ10131" s="9"/>
      <c r="AK10131" s="9"/>
      <c r="AL10131" s="9"/>
      <c r="AM10131" s="9"/>
      <c r="AN10131" s="9"/>
      <c r="AO10131" s="27"/>
      <c r="AQ10131" s="29"/>
      <c r="AR10131" s="11"/>
      <c r="AW10131" s="31"/>
      <c r="AZ10131" s="12"/>
      <c r="BA10131" s="12"/>
      <c r="BB10131" s="12"/>
      <c r="BC10131" s="12"/>
    </row>
    <row r="10132" spans="4:55">
      <c r="D10132" s="7"/>
      <c r="E10132" s="7"/>
      <c r="F10132" s="8"/>
      <c r="G10132" s="8"/>
      <c r="H10132" s="8"/>
      <c r="AF10132" s="9"/>
      <c r="AG10132" s="9"/>
      <c r="AH10132" s="9"/>
      <c r="AI10132" s="9"/>
      <c r="AJ10132" s="9"/>
      <c r="AK10132" s="9"/>
      <c r="AL10132" s="9"/>
      <c r="AM10132" s="9"/>
      <c r="AN10132" s="9"/>
      <c r="AO10132" s="27"/>
      <c r="AQ10132" s="29"/>
      <c r="AR10132" s="11"/>
      <c r="AW10132" s="31"/>
      <c r="AZ10132" s="12"/>
      <c r="BA10132" s="12"/>
      <c r="BB10132" s="12"/>
      <c r="BC10132" s="12"/>
    </row>
    <row r="10133" spans="4:55">
      <c r="D10133" s="7"/>
      <c r="E10133" s="7"/>
      <c r="F10133" s="8"/>
      <c r="G10133" s="8"/>
      <c r="H10133" s="8"/>
      <c r="AF10133" s="9"/>
      <c r="AG10133" s="9"/>
      <c r="AH10133" s="9"/>
      <c r="AI10133" s="9"/>
      <c r="AJ10133" s="9"/>
      <c r="AK10133" s="9"/>
      <c r="AL10133" s="9"/>
      <c r="AM10133" s="9"/>
      <c r="AN10133" s="9"/>
      <c r="AO10133" s="27"/>
      <c r="AQ10133" s="29"/>
      <c r="AR10133" s="11"/>
      <c r="AW10133" s="31"/>
      <c r="AZ10133" s="12"/>
      <c r="BA10133" s="12"/>
      <c r="BB10133" s="12"/>
      <c r="BC10133" s="12"/>
    </row>
    <row r="10134" spans="4:55">
      <c r="D10134" s="7"/>
      <c r="E10134" s="7"/>
      <c r="F10134" s="8"/>
      <c r="G10134" s="8"/>
      <c r="H10134" s="8"/>
      <c r="AF10134" s="9"/>
      <c r="AG10134" s="9"/>
      <c r="AH10134" s="9"/>
      <c r="AI10134" s="9"/>
      <c r="AJ10134" s="9"/>
      <c r="AK10134" s="9"/>
      <c r="AL10134" s="9"/>
      <c r="AM10134" s="9"/>
      <c r="AN10134" s="9"/>
      <c r="AO10134" s="27"/>
      <c r="AQ10134" s="29"/>
      <c r="AR10134" s="11"/>
      <c r="AW10134" s="31"/>
      <c r="AZ10134" s="12"/>
      <c r="BA10134" s="12"/>
      <c r="BB10134" s="12"/>
      <c r="BC10134" s="12"/>
    </row>
    <row r="10135" spans="4:55">
      <c r="D10135" s="7"/>
      <c r="E10135" s="7"/>
      <c r="F10135" s="8"/>
      <c r="G10135" s="8"/>
      <c r="H10135" s="8"/>
      <c r="AF10135" s="9"/>
      <c r="AG10135" s="9"/>
      <c r="AH10135" s="9"/>
      <c r="AI10135" s="9"/>
      <c r="AJ10135" s="9"/>
      <c r="AK10135" s="9"/>
      <c r="AL10135" s="9"/>
      <c r="AM10135" s="9"/>
      <c r="AN10135" s="9"/>
      <c r="AO10135" s="27"/>
      <c r="AQ10135" s="29"/>
      <c r="AR10135" s="11"/>
      <c r="AW10135" s="31"/>
      <c r="AZ10135" s="12"/>
      <c r="BA10135" s="12"/>
      <c r="BB10135" s="12"/>
      <c r="BC10135" s="12"/>
    </row>
    <row r="10136" spans="4:55">
      <c r="D10136" s="7"/>
      <c r="E10136" s="7"/>
      <c r="F10136" s="8"/>
      <c r="G10136" s="8"/>
      <c r="H10136" s="8"/>
      <c r="AF10136" s="9"/>
      <c r="AG10136" s="9"/>
      <c r="AH10136" s="9"/>
      <c r="AI10136" s="9"/>
      <c r="AJ10136" s="9"/>
      <c r="AK10136" s="9"/>
      <c r="AL10136" s="9"/>
      <c r="AM10136" s="9"/>
      <c r="AN10136" s="9"/>
      <c r="AO10136" s="27"/>
      <c r="AQ10136" s="29"/>
      <c r="AR10136" s="11"/>
      <c r="AW10136" s="31"/>
      <c r="AZ10136" s="12"/>
      <c r="BA10136" s="12"/>
      <c r="BB10136" s="12"/>
      <c r="BC10136" s="12"/>
    </row>
    <row r="10137" spans="4:55">
      <c r="D10137" s="7"/>
      <c r="E10137" s="7"/>
      <c r="F10137" s="8"/>
      <c r="G10137" s="8"/>
      <c r="H10137" s="8"/>
      <c r="AF10137" s="9"/>
      <c r="AG10137" s="9"/>
      <c r="AH10137" s="9"/>
      <c r="AI10137" s="9"/>
      <c r="AJ10137" s="9"/>
      <c r="AK10137" s="9"/>
      <c r="AL10137" s="9"/>
      <c r="AM10137" s="9"/>
      <c r="AN10137" s="9"/>
      <c r="AO10137" s="27"/>
      <c r="AQ10137" s="29"/>
      <c r="AR10137" s="11"/>
      <c r="AW10137" s="31"/>
      <c r="AZ10137" s="12"/>
      <c r="BA10137" s="12"/>
      <c r="BB10137" s="12"/>
      <c r="BC10137" s="12"/>
    </row>
    <row r="10138" spans="4:55">
      <c r="D10138" s="7"/>
      <c r="E10138" s="7"/>
      <c r="F10138" s="8"/>
      <c r="G10138" s="8"/>
      <c r="H10138" s="8"/>
      <c r="AF10138" s="9"/>
      <c r="AG10138" s="9"/>
      <c r="AH10138" s="9"/>
      <c r="AI10138" s="9"/>
      <c r="AJ10138" s="9"/>
      <c r="AK10138" s="9"/>
      <c r="AL10138" s="9"/>
      <c r="AM10138" s="9"/>
      <c r="AN10138" s="9"/>
      <c r="AO10138" s="27"/>
      <c r="AQ10138" s="29"/>
      <c r="AR10138" s="11"/>
      <c r="AW10138" s="31"/>
      <c r="AZ10138" s="12"/>
      <c r="BA10138" s="12"/>
      <c r="BB10138" s="12"/>
      <c r="BC10138" s="12"/>
    </row>
    <row r="10139" spans="4:55">
      <c r="D10139" s="7"/>
      <c r="E10139" s="7"/>
      <c r="F10139" s="8"/>
      <c r="G10139" s="8"/>
      <c r="H10139" s="8"/>
      <c r="AF10139" s="9"/>
      <c r="AG10139" s="9"/>
      <c r="AH10139" s="9"/>
      <c r="AI10139" s="9"/>
      <c r="AJ10139" s="9"/>
      <c r="AK10139" s="9"/>
      <c r="AL10139" s="9"/>
      <c r="AM10139" s="9"/>
      <c r="AN10139" s="9"/>
      <c r="AO10139" s="27"/>
      <c r="AQ10139" s="29"/>
      <c r="AR10139" s="11"/>
      <c r="AW10139" s="31"/>
      <c r="AZ10139" s="12"/>
      <c r="BA10139" s="12"/>
      <c r="BB10139" s="12"/>
      <c r="BC10139" s="12"/>
    </row>
    <row r="10140" spans="4:55">
      <c r="D10140" s="7"/>
      <c r="E10140" s="7"/>
      <c r="F10140" s="8"/>
      <c r="G10140" s="8"/>
      <c r="H10140" s="8"/>
      <c r="AF10140" s="9"/>
      <c r="AG10140" s="9"/>
      <c r="AH10140" s="9"/>
      <c r="AI10140" s="9"/>
      <c r="AJ10140" s="9"/>
      <c r="AK10140" s="9"/>
      <c r="AL10140" s="9"/>
      <c r="AM10140" s="9"/>
      <c r="AN10140" s="9"/>
      <c r="AO10140" s="27"/>
      <c r="AQ10140" s="29"/>
      <c r="AR10140" s="11"/>
      <c r="AW10140" s="31"/>
      <c r="AZ10140" s="12"/>
      <c r="BA10140" s="12"/>
      <c r="BB10140" s="12"/>
      <c r="BC10140" s="12"/>
    </row>
    <row r="10141" spans="4:55">
      <c r="D10141" s="7"/>
      <c r="E10141" s="7"/>
      <c r="F10141" s="8"/>
      <c r="G10141" s="8"/>
      <c r="H10141" s="8"/>
      <c r="AF10141" s="9"/>
      <c r="AG10141" s="9"/>
      <c r="AH10141" s="9"/>
      <c r="AI10141" s="9"/>
      <c r="AJ10141" s="9"/>
      <c r="AK10141" s="9"/>
      <c r="AL10141" s="9"/>
      <c r="AM10141" s="9"/>
      <c r="AN10141" s="9"/>
      <c r="AO10141" s="27"/>
      <c r="AQ10141" s="29"/>
      <c r="AR10141" s="11"/>
      <c r="AW10141" s="31"/>
      <c r="AZ10141" s="12"/>
      <c r="BA10141" s="12"/>
      <c r="BB10141" s="12"/>
      <c r="BC10141" s="12"/>
    </row>
    <row r="10142" spans="4:55">
      <c r="D10142" s="7"/>
      <c r="E10142" s="7"/>
      <c r="F10142" s="8"/>
      <c r="G10142" s="8"/>
      <c r="H10142" s="8"/>
      <c r="AF10142" s="9"/>
      <c r="AG10142" s="9"/>
      <c r="AH10142" s="9"/>
      <c r="AI10142" s="9"/>
      <c r="AJ10142" s="9"/>
      <c r="AK10142" s="9"/>
      <c r="AL10142" s="9"/>
      <c r="AM10142" s="9"/>
      <c r="AN10142" s="9"/>
      <c r="AO10142" s="27"/>
      <c r="AQ10142" s="29"/>
      <c r="AR10142" s="11"/>
      <c r="AW10142" s="31"/>
      <c r="AZ10142" s="12"/>
      <c r="BA10142" s="12"/>
      <c r="BB10142" s="12"/>
      <c r="BC10142" s="12"/>
    </row>
    <row r="10143" spans="4:55">
      <c r="D10143" s="7"/>
      <c r="E10143" s="7"/>
      <c r="F10143" s="8"/>
      <c r="G10143" s="8"/>
      <c r="H10143" s="8"/>
      <c r="AF10143" s="9"/>
      <c r="AG10143" s="9"/>
      <c r="AH10143" s="9"/>
      <c r="AI10143" s="9"/>
      <c r="AJ10143" s="9"/>
      <c r="AK10143" s="9"/>
      <c r="AL10143" s="9"/>
      <c r="AM10143" s="9"/>
      <c r="AN10143" s="9"/>
      <c r="AO10143" s="27"/>
      <c r="AQ10143" s="29"/>
      <c r="AR10143" s="11"/>
      <c r="AW10143" s="31"/>
      <c r="AZ10143" s="12"/>
      <c r="BA10143" s="12"/>
      <c r="BB10143" s="12"/>
      <c r="BC10143" s="12"/>
    </row>
    <row r="10144" spans="4:55">
      <c r="D10144" s="7"/>
      <c r="E10144" s="7"/>
      <c r="F10144" s="8"/>
      <c r="G10144" s="8"/>
      <c r="H10144" s="8"/>
      <c r="AF10144" s="9"/>
      <c r="AG10144" s="9"/>
      <c r="AH10144" s="9"/>
      <c r="AI10144" s="9"/>
      <c r="AJ10144" s="9"/>
      <c r="AK10144" s="9"/>
      <c r="AL10144" s="9"/>
      <c r="AM10144" s="9"/>
      <c r="AN10144" s="9"/>
      <c r="AO10144" s="27"/>
      <c r="AQ10144" s="29"/>
      <c r="AR10144" s="11"/>
      <c r="AW10144" s="31"/>
      <c r="AZ10144" s="12"/>
      <c r="BA10144" s="12"/>
      <c r="BB10144" s="12"/>
      <c r="BC10144" s="12"/>
    </row>
    <row r="10145" spans="4:55">
      <c r="D10145" s="7"/>
      <c r="E10145" s="7"/>
      <c r="F10145" s="8"/>
      <c r="G10145" s="8"/>
      <c r="H10145" s="8"/>
      <c r="AF10145" s="9"/>
      <c r="AG10145" s="9"/>
      <c r="AH10145" s="9"/>
      <c r="AI10145" s="9"/>
      <c r="AJ10145" s="9"/>
      <c r="AK10145" s="9"/>
      <c r="AL10145" s="9"/>
      <c r="AM10145" s="9"/>
      <c r="AN10145" s="9"/>
      <c r="AO10145" s="27"/>
      <c r="AQ10145" s="29"/>
      <c r="AR10145" s="11"/>
      <c r="AW10145" s="31"/>
      <c r="AZ10145" s="12"/>
      <c r="BA10145" s="12"/>
      <c r="BB10145" s="12"/>
      <c r="BC10145" s="12"/>
    </row>
    <row r="10146" spans="4:55">
      <c r="D10146" s="7"/>
      <c r="E10146" s="7"/>
      <c r="F10146" s="8"/>
      <c r="G10146" s="8"/>
      <c r="H10146" s="8"/>
      <c r="AF10146" s="9"/>
      <c r="AG10146" s="9"/>
      <c r="AH10146" s="9"/>
      <c r="AI10146" s="9"/>
      <c r="AJ10146" s="9"/>
      <c r="AK10146" s="9"/>
      <c r="AL10146" s="9"/>
      <c r="AM10146" s="9"/>
      <c r="AN10146" s="9"/>
      <c r="AO10146" s="27"/>
      <c r="AQ10146" s="29"/>
      <c r="AR10146" s="11"/>
      <c r="AW10146" s="31"/>
      <c r="AZ10146" s="12"/>
      <c r="BA10146" s="12"/>
      <c r="BB10146" s="12"/>
      <c r="BC10146" s="12"/>
    </row>
    <row r="10147" spans="4:55">
      <c r="D10147" s="7"/>
      <c r="E10147" s="7"/>
      <c r="F10147" s="8"/>
      <c r="G10147" s="8"/>
      <c r="H10147" s="8"/>
      <c r="AF10147" s="9"/>
      <c r="AG10147" s="9"/>
      <c r="AH10147" s="9"/>
      <c r="AI10147" s="9"/>
      <c r="AJ10147" s="9"/>
      <c r="AK10147" s="9"/>
      <c r="AL10147" s="9"/>
      <c r="AM10147" s="9"/>
      <c r="AN10147" s="9"/>
      <c r="AO10147" s="27"/>
      <c r="AQ10147" s="29"/>
      <c r="AR10147" s="11"/>
      <c r="AW10147" s="31"/>
      <c r="AZ10147" s="12"/>
      <c r="BA10147" s="12"/>
      <c r="BB10147" s="12"/>
      <c r="BC10147" s="12"/>
    </row>
    <row r="10148" spans="4:55">
      <c r="D10148" s="7"/>
      <c r="E10148" s="7"/>
      <c r="F10148" s="8"/>
      <c r="G10148" s="8"/>
      <c r="H10148" s="8"/>
      <c r="AF10148" s="9"/>
      <c r="AG10148" s="9"/>
      <c r="AH10148" s="9"/>
      <c r="AI10148" s="9"/>
      <c r="AJ10148" s="9"/>
      <c r="AK10148" s="9"/>
      <c r="AL10148" s="9"/>
      <c r="AM10148" s="9"/>
      <c r="AN10148" s="9"/>
      <c r="AO10148" s="27"/>
      <c r="AQ10148" s="29"/>
      <c r="AR10148" s="11"/>
      <c r="AW10148" s="31"/>
      <c r="AZ10148" s="12"/>
      <c r="BA10148" s="12"/>
      <c r="BB10148" s="12"/>
      <c r="BC10148" s="12"/>
    </row>
    <row r="10149" spans="4:55">
      <c r="D10149" s="7"/>
      <c r="E10149" s="7"/>
      <c r="F10149" s="8"/>
      <c r="G10149" s="8"/>
      <c r="H10149" s="8"/>
      <c r="AF10149" s="9"/>
      <c r="AG10149" s="9"/>
      <c r="AH10149" s="9"/>
      <c r="AI10149" s="9"/>
      <c r="AJ10149" s="9"/>
      <c r="AK10149" s="9"/>
      <c r="AL10149" s="9"/>
      <c r="AM10149" s="9"/>
      <c r="AN10149" s="9"/>
      <c r="AO10149" s="27"/>
      <c r="AQ10149" s="29"/>
      <c r="AR10149" s="11"/>
      <c r="AW10149" s="31"/>
      <c r="AZ10149" s="12"/>
      <c r="BA10149" s="12"/>
      <c r="BB10149" s="12"/>
      <c r="BC10149" s="12"/>
    </row>
    <row r="10150" spans="4:55">
      <c r="D10150" s="7"/>
      <c r="E10150" s="7"/>
      <c r="F10150" s="8"/>
      <c r="G10150" s="8"/>
      <c r="H10150" s="8"/>
      <c r="AF10150" s="9"/>
      <c r="AG10150" s="9"/>
      <c r="AH10150" s="9"/>
      <c r="AI10150" s="9"/>
      <c r="AJ10150" s="9"/>
      <c r="AK10150" s="9"/>
      <c r="AL10150" s="9"/>
      <c r="AM10150" s="9"/>
      <c r="AN10150" s="9"/>
      <c r="AO10150" s="27"/>
      <c r="AQ10150" s="29"/>
      <c r="AR10150" s="11"/>
      <c r="AW10150" s="31"/>
      <c r="AZ10150" s="12"/>
      <c r="BA10150" s="12"/>
      <c r="BB10150" s="12"/>
      <c r="BC10150" s="12"/>
    </row>
    <row r="10151" spans="4:55">
      <c r="D10151" s="7"/>
      <c r="E10151" s="7"/>
      <c r="F10151" s="8"/>
      <c r="G10151" s="8"/>
      <c r="H10151" s="8"/>
      <c r="AF10151" s="9"/>
      <c r="AG10151" s="9"/>
      <c r="AH10151" s="9"/>
      <c r="AI10151" s="9"/>
      <c r="AJ10151" s="9"/>
      <c r="AK10151" s="9"/>
      <c r="AL10151" s="9"/>
      <c r="AM10151" s="9"/>
      <c r="AN10151" s="9"/>
      <c r="AO10151" s="27"/>
      <c r="AQ10151" s="29"/>
      <c r="AR10151" s="11"/>
      <c r="AW10151" s="31"/>
      <c r="AZ10151" s="12"/>
      <c r="BA10151" s="12"/>
      <c r="BB10151" s="12"/>
      <c r="BC10151" s="12"/>
    </row>
    <row r="10152" spans="4:55">
      <c r="D10152" s="7"/>
      <c r="E10152" s="7"/>
      <c r="F10152" s="8"/>
      <c r="G10152" s="8"/>
      <c r="H10152" s="8"/>
      <c r="AF10152" s="9"/>
      <c r="AG10152" s="9"/>
      <c r="AH10152" s="9"/>
      <c r="AI10152" s="9"/>
      <c r="AJ10152" s="9"/>
      <c r="AK10152" s="9"/>
      <c r="AL10152" s="9"/>
      <c r="AM10152" s="9"/>
      <c r="AN10152" s="9"/>
      <c r="AO10152" s="27"/>
      <c r="AQ10152" s="29"/>
      <c r="AR10152" s="11"/>
      <c r="AW10152" s="31"/>
      <c r="AZ10152" s="12"/>
      <c r="BA10152" s="12"/>
      <c r="BB10152" s="12"/>
      <c r="BC10152" s="12"/>
    </row>
    <row r="10153" spans="4:55">
      <c r="D10153" s="7"/>
      <c r="E10153" s="7"/>
      <c r="F10153" s="8"/>
      <c r="G10153" s="8"/>
      <c r="H10153" s="8"/>
      <c r="AF10153" s="9"/>
      <c r="AG10153" s="9"/>
      <c r="AH10153" s="9"/>
      <c r="AI10153" s="9"/>
      <c r="AJ10153" s="9"/>
      <c r="AK10153" s="9"/>
      <c r="AL10153" s="9"/>
      <c r="AM10153" s="9"/>
      <c r="AN10153" s="9"/>
      <c r="AO10153" s="27"/>
      <c r="AQ10153" s="29"/>
      <c r="AR10153" s="11"/>
      <c r="AW10153" s="31"/>
      <c r="AZ10153" s="12"/>
      <c r="BA10153" s="12"/>
      <c r="BB10153" s="12"/>
      <c r="BC10153" s="12"/>
    </row>
    <row r="10154" spans="4:55">
      <c r="D10154" s="7"/>
      <c r="E10154" s="7"/>
      <c r="F10154" s="8"/>
      <c r="G10154" s="8"/>
      <c r="H10154" s="8"/>
      <c r="AF10154" s="9"/>
      <c r="AG10154" s="9"/>
      <c r="AH10154" s="9"/>
      <c r="AI10154" s="9"/>
      <c r="AJ10154" s="9"/>
      <c r="AK10154" s="9"/>
      <c r="AL10154" s="9"/>
      <c r="AM10154" s="9"/>
      <c r="AN10154" s="9"/>
      <c r="AO10154" s="27"/>
      <c r="AQ10154" s="29"/>
      <c r="AR10154" s="11"/>
      <c r="AW10154" s="31"/>
      <c r="AZ10154" s="12"/>
      <c r="BA10154" s="12"/>
      <c r="BB10154" s="12"/>
      <c r="BC10154" s="12"/>
    </row>
    <row r="10155" spans="4:55">
      <c r="D10155" s="7"/>
      <c r="E10155" s="7"/>
      <c r="F10155" s="8"/>
      <c r="G10155" s="8"/>
      <c r="H10155" s="8"/>
      <c r="AF10155" s="9"/>
      <c r="AG10155" s="9"/>
      <c r="AH10155" s="9"/>
      <c r="AI10155" s="9"/>
      <c r="AJ10155" s="9"/>
      <c r="AK10155" s="9"/>
      <c r="AL10155" s="9"/>
      <c r="AM10155" s="9"/>
      <c r="AN10155" s="9"/>
      <c r="AO10155" s="27"/>
      <c r="AQ10155" s="29"/>
      <c r="AR10155" s="11"/>
      <c r="AW10155" s="31"/>
      <c r="AZ10155" s="12"/>
      <c r="BA10155" s="12"/>
      <c r="BB10155" s="12"/>
      <c r="BC10155" s="12"/>
    </row>
    <row r="10156" spans="4:55">
      <c r="D10156" s="7"/>
      <c r="E10156" s="7"/>
      <c r="F10156" s="8"/>
      <c r="G10156" s="8"/>
      <c r="H10156" s="8"/>
      <c r="AF10156" s="9"/>
      <c r="AG10156" s="9"/>
      <c r="AH10156" s="9"/>
      <c r="AI10156" s="9"/>
      <c r="AJ10156" s="9"/>
      <c r="AK10156" s="9"/>
      <c r="AL10156" s="9"/>
      <c r="AM10156" s="9"/>
      <c r="AN10156" s="9"/>
      <c r="AO10156" s="27"/>
      <c r="AQ10156" s="29"/>
      <c r="AR10156" s="11"/>
      <c r="AW10156" s="31"/>
      <c r="AZ10156" s="12"/>
      <c r="BA10156" s="12"/>
      <c r="BB10156" s="12"/>
      <c r="BC10156" s="12"/>
    </row>
    <row r="10157" spans="4:55">
      <c r="D10157" s="7"/>
      <c r="E10157" s="7"/>
      <c r="F10157" s="8"/>
      <c r="G10157" s="8"/>
      <c r="H10157" s="8"/>
      <c r="AF10157" s="9"/>
      <c r="AG10157" s="9"/>
      <c r="AH10157" s="9"/>
      <c r="AI10157" s="9"/>
      <c r="AJ10157" s="9"/>
      <c r="AK10157" s="9"/>
      <c r="AL10157" s="9"/>
      <c r="AM10157" s="9"/>
      <c r="AN10157" s="9"/>
      <c r="AO10157" s="27"/>
      <c r="AQ10157" s="29"/>
      <c r="AR10157" s="11"/>
      <c r="AW10157" s="31"/>
      <c r="AZ10157" s="12"/>
      <c r="BA10157" s="12"/>
      <c r="BB10157" s="12"/>
      <c r="BC10157" s="12"/>
    </row>
    <row r="10158" spans="4:55">
      <c r="D10158" s="7"/>
      <c r="E10158" s="7"/>
      <c r="F10158" s="8"/>
      <c r="G10158" s="8"/>
      <c r="H10158" s="8"/>
      <c r="AF10158" s="9"/>
      <c r="AG10158" s="9"/>
      <c r="AH10158" s="9"/>
      <c r="AI10158" s="9"/>
      <c r="AJ10158" s="9"/>
      <c r="AK10158" s="9"/>
      <c r="AL10158" s="9"/>
      <c r="AM10158" s="9"/>
      <c r="AN10158" s="9"/>
      <c r="AO10158" s="27"/>
      <c r="AQ10158" s="29"/>
      <c r="AR10158" s="11"/>
      <c r="AW10158" s="31"/>
      <c r="AZ10158" s="12"/>
      <c r="BA10158" s="12"/>
      <c r="BB10158" s="12"/>
      <c r="BC10158" s="12"/>
    </row>
    <row r="10159" spans="4:55">
      <c r="D10159" s="7"/>
      <c r="E10159" s="7"/>
      <c r="F10159" s="8"/>
      <c r="G10159" s="8"/>
      <c r="H10159" s="8"/>
      <c r="AF10159" s="9"/>
      <c r="AG10159" s="9"/>
      <c r="AH10159" s="9"/>
      <c r="AI10159" s="9"/>
      <c r="AJ10159" s="9"/>
      <c r="AK10159" s="9"/>
      <c r="AL10159" s="9"/>
      <c r="AM10159" s="9"/>
      <c r="AN10159" s="9"/>
      <c r="AO10159" s="27"/>
      <c r="AQ10159" s="29"/>
      <c r="AR10159" s="11"/>
      <c r="AW10159" s="31"/>
      <c r="AZ10159" s="12"/>
      <c r="BA10159" s="12"/>
      <c r="BB10159" s="12"/>
      <c r="BC10159" s="12"/>
    </row>
    <row r="10160" spans="4:55">
      <c r="D10160" s="7"/>
      <c r="E10160" s="7"/>
      <c r="F10160" s="8"/>
      <c r="G10160" s="8"/>
      <c r="H10160" s="8"/>
      <c r="AF10160" s="9"/>
      <c r="AG10160" s="9"/>
      <c r="AH10160" s="9"/>
      <c r="AI10160" s="9"/>
      <c r="AJ10160" s="9"/>
      <c r="AK10160" s="9"/>
      <c r="AL10160" s="9"/>
      <c r="AM10160" s="9"/>
      <c r="AN10160" s="9"/>
      <c r="AO10160" s="27"/>
      <c r="AQ10160" s="29"/>
      <c r="AR10160" s="11"/>
      <c r="AW10160" s="31"/>
      <c r="AZ10160" s="12"/>
      <c r="BA10160" s="12"/>
      <c r="BB10160" s="12"/>
      <c r="BC10160" s="12"/>
    </row>
    <row r="10161" spans="4:55">
      <c r="D10161" s="7"/>
      <c r="E10161" s="7"/>
      <c r="F10161" s="8"/>
      <c r="G10161" s="8"/>
      <c r="H10161" s="8"/>
      <c r="AF10161" s="9"/>
      <c r="AG10161" s="9"/>
      <c r="AH10161" s="9"/>
      <c r="AI10161" s="9"/>
      <c r="AJ10161" s="9"/>
      <c r="AK10161" s="9"/>
      <c r="AL10161" s="9"/>
      <c r="AM10161" s="9"/>
      <c r="AN10161" s="9"/>
      <c r="AO10161" s="27"/>
      <c r="AQ10161" s="29"/>
      <c r="AR10161" s="11"/>
      <c r="AW10161" s="31"/>
      <c r="AZ10161" s="12"/>
      <c r="BA10161" s="12"/>
      <c r="BB10161" s="12"/>
      <c r="BC10161" s="12"/>
    </row>
    <row r="10162" spans="4:55">
      <c r="D10162" s="7"/>
      <c r="E10162" s="7"/>
      <c r="F10162" s="8"/>
      <c r="G10162" s="8"/>
      <c r="H10162" s="8"/>
      <c r="AF10162" s="9"/>
      <c r="AG10162" s="9"/>
      <c r="AH10162" s="9"/>
      <c r="AI10162" s="9"/>
      <c r="AJ10162" s="9"/>
      <c r="AK10162" s="9"/>
      <c r="AL10162" s="9"/>
      <c r="AM10162" s="9"/>
      <c r="AN10162" s="9"/>
      <c r="AO10162" s="27"/>
      <c r="AQ10162" s="29"/>
      <c r="AR10162" s="11"/>
      <c r="AW10162" s="31"/>
      <c r="AZ10162" s="12"/>
      <c r="BA10162" s="12"/>
      <c r="BB10162" s="12"/>
      <c r="BC10162" s="12"/>
    </row>
    <row r="10163" spans="4:55">
      <c r="D10163" s="7"/>
      <c r="E10163" s="7"/>
      <c r="F10163" s="8"/>
      <c r="G10163" s="8"/>
      <c r="H10163" s="8"/>
      <c r="AF10163" s="9"/>
      <c r="AG10163" s="9"/>
      <c r="AH10163" s="9"/>
      <c r="AI10163" s="9"/>
      <c r="AJ10163" s="9"/>
      <c r="AK10163" s="9"/>
      <c r="AL10163" s="9"/>
      <c r="AM10163" s="9"/>
      <c r="AN10163" s="9"/>
      <c r="AO10163" s="27"/>
      <c r="AQ10163" s="29"/>
      <c r="AR10163" s="11"/>
      <c r="AW10163" s="31"/>
      <c r="AZ10163" s="12"/>
      <c r="BA10163" s="12"/>
      <c r="BB10163" s="12"/>
      <c r="BC10163" s="12"/>
    </row>
    <row r="10164" spans="4:55">
      <c r="D10164" s="7"/>
      <c r="E10164" s="7"/>
      <c r="F10164" s="8"/>
      <c r="G10164" s="8"/>
      <c r="H10164" s="8"/>
      <c r="AF10164" s="9"/>
      <c r="AG10164" s="9"/>
      <c r="AH10164" s="9"/>
      <c r="AI10164" s="9"/>
      <c r="AJ10164" s="9"/>
      <c r="AK10164" s="9"/>
      <c r="AL10164" s="9"/>
      <c r="AM10164" s="9"/>
      <c r="AN10164" s="9"/>
      <c r="AO10164" s="27"/>
      <c r="AQ10164" s="29"/>
      <c r="AR10164" s="11"/>
      <c r="AW10164" s="31"/>
      <c r="AZ10164" s="12"/>
      <c r="BA10164" s="12"/>
      <c r="BB10164" s="12"/>
      <c r="BC10164" s="12"/>
    </row>
    <row r="10165" spans="4:55">
      <c r="D10165" s="7"/>
      <c r="E10165" s="7"/>
      <c r="F10165" s="8"/>
      <c r="G10165" s="8"/>
      <c r="H10165" s="8"/>
      <c r="AF10165" s="9"/>
      <c r="AG10165" s="9"/>
      <c r="AH10165" s="9"/>
      <c r="AI10165" s="9"/>
      <c r="AJ10165" s="9"/>
      <c r="AK10165" s="9"/>
      <c r="AL10165" s="9"/>
      <c r="AM10165" s="9"/>
      <c r="AN10165" s="9"/>
      <c r="AO10165" s="27"/>
      <c r="AQ10165" s="29"/>
      <c r="AR10165" s="11"/>
      <c r="AW10165" s="31"/>
      <c r="AZ10165" s="12"/>
      <c r="BA10165" s="12"/>
      <c r="BB10165" s="12"/>
      <c r="BC10165" s="12"/>
    </row>
    <row r="10166" spans="4:55">
      <c r="D10166" s="7"/>
      <c r="E10166" s="7"/>
      <c r="F10166" s="8"/>
      <c r="G10166" s="8"/>
      <c r="H10166" s="8"/>
      <c r="AF10166" s="9"/>
      <c r="AG10166" s="9"/>
      <c r="AH10166" s="9"/>
      <c r="AI10166" s="9"/>
      <c r="AJ10166" s="9"/>
      <c r="AK10166" s="9"/>
      <c r="AL10166" s="9"/>
      <c r="AM10166" s="9"/>
      <c r="AN10166" s="9"/>
      <c r="AO10166" s="27"/>
      <c r="AQ10166" s="29"/>
      <c r="AR10166" s="11"/>
      <c r="AW10166" s="31"/>
      <c r="AZ10166" s="12"/>
      <c r="BA10166" s="12"/>
      <c r="BB10166" s="12"/>
      <c r="BC10166" s="12"/>
    </row>
    <row r="10167" spans="4:55">
      <c r="D10167" s="7"/>
      <c r="E10167" s="7"/>
      <c r="F10167" s="8"/>
      <c r="G10167" s="8"/>
      <c r="H10167" s="8"/>
      <c r="AF10167" s="9"/>
      <c r="AG10167" s="9"/>
      <c r="AH10167" s="9"/>
      <c r="AI10167" s="9"/>
      <c r="AJ10167" s="9"/>
      <c r="AK10167" s="9"/>
      <c r="AL10167" s="9"/>
      <c r="AM10167" s="9"/>
      <c r="AN10167" s="9"/>
      <c r="AO10167" s="27"/>
      <c r="AQ10167" s="29"/>
      <c r="AR10167" s="11"/>
      <c r="AW10167" s="31"/>
      <c r="AZ10167" s="12"/>
      <c r="BA10167" s="12"/>
      <c r="BB10167" s="12"/>
      <c r="BC10167" s="12"/>
    </row>
    <row r="10168" spans="4:55">
      <c r="D10168" s="7"/>
      <c r="E10168" s="7"/>
      <c r="F10168" s="8"/>
      <c r="G10168" s="8"/>
      <c r="H10168" s="8"/>
      <c r="AF10168" s="9"/>
      <c r="AG10168" s="9"/>
      <c r="AH10168" s="9"/>
      <c r="AI10168" s="9"/>
      <c r="AJ10168" s="9"/>
      <c r="AK10168" s="9"/>
      <c r="AL10168" s="9"/>
      <c r="AM10168" s="9"/>
      <c r="AN10168" s="9"/>
      <c r="AO10168" s="27"/>
      <c r="AQ10168" s="29"/>
      <c r="AR10168" s="11"/>
      <c r="AW10168" s="31"/>
      <c r="AZ10168" s="12"/>
      <c r="BA10168" s="12"/>
      <c r="BB10168" s="12"/>
      <c r="BC10168" s="12"/>
    </row>
    <row r="10169" spans="4:55">
      <c r="D10169" s="7"/>
      <c r="E10169" s="7"/>
      <c r="F10169" s="8"/>
      <c r="G10169" s="8"/>
      <c r="H10169" s="8"/>
      <c r="AF10169" s="9"/>
      <c r="AG10169" s="9"/>
      <c r="AH10169" s="9"/>
      <c r="AI10169" s="9"/>
      <c r="AJ10169" s="9"/>
      <c r="AK10169" s="9"/>
      <c r="AL10169" s="9"/>
      <c r="AM10169" s="9"/>
      <c r="AN10169" s="9"/>
      <c r="AO10169" s="27"/>
      <c r="AQ10169" s="29"/>
      <c r="AR10169" s="11"/>
      <c r="AW10169" s="31"/>
      <c r="AZ10169" s="12"/>
      <c r="BA10169" s="12"/>
      <c r="BB10169" s="12"/>
      <c r="BC10169" s="12"/>
    </row>
    <row r="10170" spans="4:55">
      <c r="D10170" s="7"/>
      <c r="E10170" s="7"/>
      <c r="F10170" s="8"/>
      <c r="G10170" s="8"/>
      <c r="H10170" s="8"/>
      <c r="AF10170" s="9"/>
      <c r="AG10170" s="9"/>
      <c r="AH10170" s="9"/>
      <c r="AI10170" s="9"/>
      <c r="AJ10170" s="9"/>
      <c r="AK10170" s="9"/>
      <c r="AL10170" s="9"/>
      <c r="AM10170" s="9"/>
      <c r="AN10170" s="9"/>
      <c r="AO10170" s="27"/>
      <c r="AQ10170" s="29"/>
      <c r="AR10170" s="11"/>
      <c r="AW10170" s="31"/>
      <c r="AZ10170" s="12"/>
      <c r="BA10170" s="12"/>
      <c r="BB10170" s="12"/>
      <c r="BC10170" s="12"/>
    </row>
    <row r="10171" spans="4:55">
      <c r="D10171" s="7"/>
      <c r="E10171" s="7"/>
      <c r="F10171" s="8"/>
      <c r="G10171" s="8"/>
      <c r="H10171" s="8"/>
      <c r="AF10171" s="9"/>
      <c r="AG10171" s="9"/>
      <c r="AH10171" s="9"/>
      <c r="AI10171" s="9"/>
      <c r="AJ10171" s="9"/>
      <c r="AK10171" s="9"/>
      <c r="AL10171" s="9"/>
      <c r="AM10171" s="9"/>
      <c r="AN10171" s="9"/>
      <c r="AO10171" s="27"/>
      <c r="AQ10171" s="29"/>
      <c r="AR10171" s="11"/>
      <c r="AW10171" s="31"/>
      <c r="AZ10171" s="12"/>
      <c r="BA10171" s="12"/>
      <c r="BB10171" s="12"/>
      <c r="BC10171" s="12"/>
    </row>
    <row r="10172" spans="4:55">
      <c r="D10172" s="7"/>
      <c r="E10172" s="7"/>
      <c r="F10172" s="8"/>
      <c r="G10172" s="8"/>
      <c r="H10172" s="8"/>
      <c r="AF10172" s="9"/>
      <c r="AG10172" s="9"/>
      <c r="AH10172" s="9"/>
      <c r="AI10172" s="9"/>
      <c r="AJ10172" s="9"/>
      <c r="AK10172" s="9"/>
      <c r="AL10172" s="9"/>
      <c r="AM10172" s="9"/>
      <c r="AN10172" s="9"/>
      <c r="AO10172" s="27"/>
      <c r="AQ10172" s="29"/>
      <c r="AR10172" s="11"/>
      <c r="AW10172" s="31"/>
      <c r="AZ10172" s="12"/>
      <c r="BA10172" s="12"/>
      <c r="BB10172" s="12"/>
      <c r="BC10172" s="12"/>
    </row>
    <row r="10173" spans="4:55">
      <c r="D10173" s="7"/>
      <c r="E10173" s="7"/>
      <c r="F10173" s="8"/>
      <c r="G10173" s="8"/>
      <c r="H10173" s="8"/>
      <c r="AF10173" s="9"/>
      <c r="AG10173" s="9"/>
      <c r="AH10173" s="9"/>
      <c r="AI10173" s="9"/>
      <c r="AJ10173" s="9"/>
      <c r="AK10173" s="9"/>
      <c r="AL10173" s="9"/>
      <c r="AM10173" s="9"/>
      <c r="AN10173" s="9"/>
      <c r="AO10173" s="27"/>
      <c r="AQ10173" s="29"/>
      <c r="AR10173" s="11"/>
      <c r="AW10173" s="31"/>
      <c r="AZ10173" s="12"/>
      <c r="BA10173" s="12"/>
      <c r="BB10173" s="12"/>
      <c r="BC10173" s="12"/>
    </row>
    <row r="10174" spans="4:55">
      <c r="D10174" s="7"/>
      <c r="E10174" s="7"/>
      <c r="F10174" s="8"/>
      <c r="G10174" s="8"/>
      <c r="H10174" s="8"/>
      <c r="AF10174" s="9"/>
      <c r="AG10174" s="9"/>
      <c r="AH10174" s="9"/>
      <c r="AI10174" s="9"/>
      <c r="AJ10174" s="9"/>
      <c r="AK10174" s="9"/>
      <c r="AL10174" s="9"/>
      <c r="AM10174" s="9"/>
      <c r="AN10174" s="9"/>
      <c r="AO10174" s="27"/>
      <c r="AQ10174" s="29"/>
      <c r="AR10174" s="11"/>
      <c r="AW10174" s="31"/>
      <c r="AZ10174" s="12"/>
      <c r="BA10174" s="12"/>
      <c r="BB10174" s="12"/>
      <c r="BC10174" s="12"/>
    </row>
    <row r="10175" spans="4:55">
      <c r="D10175" s="7"/>
      <c r="E10175" s="7"/>
      <c r="F10175" s="8"/>
      <c r="G10175" s="8"/>
      <c r="H10175" s="8"/>
      <c r="AF10175" s="9"/>
      <c r="AG10175" s="9"/>
      <c r="AH10175" s="9"/>
      <c r="AI10175" s="9"/>
      <c r="AJ10175" s="9"/>
      <c r="AK10175" s="9"/>
      <c r="AL10175" s="9"/>
      <c r="AM10175" s="9"/>
      <c r="AN10175" s="9"/>
      <c r="AO10175" s="27"/>
      <c r="AQ10175" s="29"/>
      <c r="AR10175" s="11"/>
      <c r="AW10175" s="31"/>
      <c r="AZ10175" s="12"/>
      <c r="BA10175" s="12"/>
      <c r="BB10175" s="12"/>
      <c r="BC10175" s="12"/>
    </row>
    <row r="10176" spans="4:55">
      <c r="D10176" s="7"/>
      <c r="E10176" s="7"/>
      <c r="F10176" s="8"/>
      <c r="G10176" s="8"/>
      <c r="H10176" s="8"/>
      <c r="AF10176" s="9"/>
      <c r="AG10176" s="9"/>
      <c r="AH10176" s="9"/>
      <c r="AI10176" s="9"/>
      <c r="AJ10176" s="9"/>
      <c r="AK10176" s="9"/>
      <c r="AL10176" s="9"/>
      <c r="AM10176" s="9"/>
      <c r="AN10176" s="9"/>
      <c r="AO10176" s="27"/>
      <c r="AQ10176" s="29"/>
      <c r="AR10176" s="11"/>
      <c r="AW10176" s="31"/>
      <c r="AZ10176" s="12"/>
      <c r="BA10176" s="12"/>
      <c r="BB10176" s="12"/>
      <c r="BC10176" s="12"/>
    </row>
    <row r="10177" spans="4:55">
      <c r="D10177" s="7"/>
      <c r="E10177" s="7"/>
      <c r="F10177" s="8"/>
      <c r="G10177" s="8"/>
      <c r="H10177" s="8"/>
      <c r="AF10177" s="9"/>
      <c r="AG10177" s="9"/>
      <c r="AH10177" s="9"/>
      <c r="AI10177" s="9"/>
      <c r="AJ10177" s="9"/>
      <c r="AK10177" s="9"/>
      <c r="AL10177" s="9"/>
      <c r="AM10177" s="9"/>
      <c r="AN10177" s="9"/>
      <c r="AO10177" s="27"/>
      <c r="AQ10177" s="29"/>
      <c r="AR10177" s="11"/>
      <c r="AW10177" s="31"/>
      <c r="AZ10177" s="12"/>
      <c r="BA10177" s="12"/>
      <c r="BB10177" s="12"/>
      <c r="BC10177" s="12"/>
    </row>
    <row r="10178" spans="4:55">
      <c r="D10178" s="7"/>
      <c r="E10178" s="7"/>
      <c r="F10178" s="8"/>
      <c r="G10178" s="8"/>
      <c r="H10178" s="8"/>
      <c r="AF10178" s="9"/>
      <c r="AG10178" s="9"/>
      <c r="AH10178" s="9"/>
      <c r="AI10178" s="9"/>
      <c r="AJ10178" s="9"/>
      <c r="AK10178" s="9"/>
      <c r="AL10178" s="9"/>
      <c r="AM10178" s="9"/>
      <c r="AN10178" s="9"/>
      <c r="AO10178" s="27"/>
      <c r="AQ10178" s="29"/>
      <c r="AR10178" s="11"/>
      <c r="AW10178" s="31"/>
      <c r="AZ10178" s="12"/>
      <c r="BA10178" s="12"/>
      <c r="BB10178" s="12"/>
      <c r="BC10178" s="12"/>
    </row>
    <row r="10179" spans="4:55">
      <c r="D10179" s="7"/>
      <c r="E10179" s="7"/>
      <c r="F10179" s="8"/>
      <c r="G10179" s="8"/>
      <c r="H10179" s="8"/>
      <c r="AF10179" s="9"/>
      <c r="AG10179" s="9"/>
      <c r="AH10179" s="9"/>
      <c r="AI10179" s="9"/>
      <c r="AJ10179" s="9"/>
      <c r="AK10179" s="9"/>
      <c r="AL10179" s="9"/>
      <c r="AM10179" s="9"/>
      <c r="AN10179" s="9"/>
      <c r="AO10179" s="27"/>
      <c r="AQ10179" s="29"/>
      <c r="AR10179" s="11"/>
      <c r="AW10179" s="31"/>
      <c r="AZ10179" s="12"/>
      <c r="BA10179" s="12"/>
      <c r="BB10179" s="12"/>
      <c r="BC10179" s="12"/>
    </row>
    <row r="10180" spans="4:55">
      <c r="D10180" s="7"/>
      <c r="E10180" s="7"/>
      <c r="F10180" s="8"/>
      <c r="G10180" s="8"/>
      <c r="H10180" s="8"/>
      <c r="AF10180" s="9"/>
      <c r="AG10180" s="9"/>
      <c r="AH10180" s="9"/>
      <c r="AI10180" s="9"/>
      <c r="AJ10180" s="9"/>
      <c r="AK10180" s="9"/>
      <c r="AL10180" s="9"/>
      <c r="AM10180" s="9"/>
      <c r="AN10180" s="9"/>
      <c r="AO10180" s="27"/>
      <c r="AQ10180" s="29"/>
      <c r="AR10180" s="11"/>
      <c r="AW10180" s="31"/>
      <c r="AZ10180" s="12"/>
      <c r="BA10180" s="12"/>
      <c r="BB10180" s="12"/>
      <c r="BC10180" s="12"/>
    </row>
    <row r="10181" spans="4:55">
      <c r="D10181" s="7"/>
      <c r="E10181" s="7"/>
      <c r="F10181" s="8"/>
      <c r="G10181" s="8"/>
      <c r="H10181" s="8"/>
      <c r="AF10181" s="9"/>
      <c r="AG10181" s="9"/>
      <c r="AH10181" s="9"/>
      <c r="AI10181" s="9"/>
      <c r="AJ10181" s="9"/>
      <c r="AK10181" s="9"/>
      <c r="AL10181" s="9"/>
      <c r="AM10181" s="9"/>
      <c r="AN10181" s="9"/>
      <c r="AO10181" s="27"/>
      <c r="AQ10181" s="29"/>
      <c r="AR10181" s="11"/>
      <c r="AW10181" s="31"/>
      <c r="AZ10181" s="12"/>
      <c r="BA10181" s="12"/>
      <c r="BB10181" s="12"/>
      <c r="BC10181" s="12"/>
    </row>
    <row r="10182" spans="4:55">
      <c r="D10182" s="7"/>
      <c r="E10182" s="7"/>
      <c r="F10182" s="8"/>
      <c r="G10182" s="8"/>
      <c r="H10182" s="8"/>
      <c r="AF10182" s="9"/>
      <c r="AG10182" s="9"/>
      <c r="AH10182" s="9"/>
      <c r="AI10182" s="9"/>
      <c r="AJ10182" s="9"/>
      <c r="AK10182" s="9"/>
      <c r="AL10182" s="9"/>
      <c r="AM10182" s="9"/>
      <c r="AN10182" s="9"/>
      <c r="AO10182" s="27"/>
      <c r="AQ10182" s="29"/>
      <c r="AR10182" s="11"/>
      <c r="AW10182" s="31"/>
      <c r="AZ10182" s="12"/>
      <c r="BA10182" s="12"/>
      <c r="BB10182" s="12"/>
      <c r="BC10182" s="12"/>
    </row>
    <row r="10183" spans="4:55">
      <c r="D10183" s="7"/>
      <c r="E10183" s="7"/>
      <c r="F10183" s="8"/>
      <c r="G10183" s="8"/>
      <c r="H10183" s="8"/>
      <c r="AF10183" s="9"/>
      <c r="AG10183" s="9"/>
      <c r="AH10183" s="9"/>
      <c r="AI10183" s="9"/>
      <c r="AJ10183" s="9"/>
      <c r="AK10183" s="9"/>
      <c r="AL10183" s="9"/>
      <c r="AM10183" s="9"/>
      <c r="AN10183" s="9"/>
      <c r="AO10183" s="27"/>
      <c r="AQ10183" s="29"/>
      <c r="AR10183" s="11"/>
      <c r="AW10183" s="31"/>
      <c r="AZ10183" s="12"/>
      <c r="BA10183" s="12"/>
      <c r="BB10183" s="12"/>
      <c r="BC10183" s="12"/>
    </row>
    <row r="10184" spans="4:55">
      <c r="D10184" s="7"/>
      <c r="E10184" s="7"/>
      <c r="F10184" s="8"/>
      <c r="G10184" s="8"/>
      <c r="H10184" s="8"/>
      <c r="AF10184" s="9"/>
      <c r="AG10184" s="9"/>
      <c r="AH10184" s="9"/>
      <c r="AI10184" s="9"/>
      <c r="AJ10184" s="9"/>
      <c r="AK10184" s="9"/>
      <c r="AL10184" s="9"/>
      <c r="AM10184" s="9"/>
      <c r="AN10184" s="9"/>
      <c r="AO10184" s="27"/>
      <c r="AQ10184" s="29"/>
      <c r="AR10184" s="11"/>
      <c r="AW10184" s="31"/>
      <c r="AZ10184" s="12"/>
      <c r="BA10184" s="12"/>
      <c r="BB10184" s="12"/>
      <c r="BC10184" s="12"/>
    </row>
    <row r="10185" spans="4:55">
      <c r="D10185" s="7"/>
      <c r="E10185" s="7"/>
      <c r="F10185" s="8"/>
      <c r="G10185" s="8"/>
      <c r="H10185" s="8"/>
      <c r="AF10185" s="9"/>
      <c r="AG10185" s="9"/>
      <c r="AH10185" s="9"/>
      <c r="AI10185" s="9"/>
      <c r="AJ10185" s="9"/>
      <c r="AK10185" s="9"/>
      <c r="AL10185" s="9"/>
      <c r="AM10185" s="9"/>
      <c r="AN10185" s="9"/>
      <c r="AO10185" s="27"/>
      <c r="AQ10185" s="29"/>
      <c r="AR10185" s="11"/>
      <c r="AW10185" s="31"/>
      <c r="AZ10185" s="12"/>
      <c r="BA10185" s="12"/>
      <c r="BB10185" s="12"/>
      <c r="BC10185" s="12"/>
    </row>
    <row r="10186" spans="4:55">
      <c r="D10186" s="7"/>
      <c r="E10186" s="7"/>
      <c r="F10186" s="8"/>
      <c r="G10186" s="8"/>
      <c r="H10186" s="8"/>
      <c r="AF10186" s="9"/>
      <c r="AG10186" s="9"/>
      <c r="AH10186" s="9"/>
      <c r="AI10186" s="9"/>
      <c r="AJ10186" s="9"/>
      <c r="AK10186" s="9"/>
      <c r="AL10186" s="9"/>
      <c r="AM10186" s="9"/>
      <c r="AN10186" s="9"/>
      <c r="AO10186" s="27"/>
      <c r="AQ10186" s="29"/>
      <c r="AR10186" s="11"/>
      <c r="AW10186" s="31"/>
      <c r="AZ10186" s="12"/>
      <c r="BA10186" s="12"/>
      <c r="BB10186" s="12"/>
      <c r="BC10186" s="12"/>
    </row>
    <row r="10187" spans="4:55">
      <c r="D10187" s="7"/>
      <c r="E10187" s="7"/>
      <c r="F10187" s="8"/>
      <c r="G10187" s="8"/>
      <c r="H10187" s="8"/>
      <c r="AF10187" s="9"/>
      <c r="AG10187" s="9"/>
      <c r="AH10187" s="9"/>
      <c r="AI10187" s="9"/>
      <c r="AJ10187" s="9"/>
      <c r="AK10187" s="9"/>
      <c r="AL10187" s="9"/>
      <c r="AM10187" s="9"/>
      <c r="AN10187" s="9"/>
      <c r="AO10187" s="27"/>
      <c r="AQ10187" s="29"/>
      <c r="AR10187" s="11"/>
      <c r="AW10187" s="31"/>
      <c r="AZ10187" s="12"/>
      <c r="BA10187" s="12"/>
      <c r="BB10187" s="12"/>
      <c r="BC10187" s="12"/>
    </row>
    <row r="10188" spans="4:55">
      <c r="D10188" s="7"/>
      <c r="E10188" s="7"/>
      <c r="F10188" s="8"/>
      <c r="G10188" s="8"/>
      <c r="H10188" s="8"/>
      <c r="AF10188" s="9"/>
      <c r="AG10188" s="9"/>
      <c r="AH10188" s="9"/>
      <c r="AI10188" s="9"/>
      <c r="AJ10188" s="9"/>
      <c r="AK10188" s="9"/>
      <c r="AL10188" s="9"/>
      <c r="AM10188" s="9"/>
      <c r="AN10188" s="9"/>
      <c r="AO10188" s="27"/>
      <c r="AQ10188" s="29"/>
      <c r="AR10188" s="11"/>
      <c r="AW10188" s="31"/>
      <c r="AZ10188" s="12"/>
      <c r="BA10188" s="12"/>
      <c r="BB10188" s="12"/>
      <c r="BC10188" s="12"/>
    </row>
    <row r="10189" spans="4:55">
      <c r="D10189" s="7"/>
      <c r="E10189" s="7"/>
      <c r="F10189" s="8"/>
      <c r="G10189" s="8"/>
      <c r="H10189" s="8"/>
      <c r="AF10189" s="9"/>
      <c r="AG10189" s="9"/>
      <c r="AH10189" s="9"/>
      <c r="AI10189" s="9"/>
      <c r="AJ10189" s="9"/>
      <c r="AK10189" s="9"/>
      <c r="AL10189" s="9"/>
      <c r="AM10189" s="9"/>
      <c r="AN10189" s="9"/>
      <c r="AO10189" s="27"/>
      <c r="AQ10189" s="29"/>
      <c r="AR10189" s="11"/>
      <c r="AW10189" s="31"/>
      <c r="AZ10189" s="12"/>
      <c r="BA10189" s="12"/>
      <c r="BB10189" s="12"/>
      <c r="BC10189" s="12"/>
    </row>
    <row r="10190" spans="4:55">
      <c r="D10190" s="7"/>
      <c r="E10190" s="7"/>
      <c r="F10190" s="8"/>
      <c r="G10190" s="8"/>
      <c r="H10190" s="8"/>
      <c r="AF10190" s="9"/>
      <c r="AG10190" s="9"/>
      <c r="AH10190" s="9"/>
      <c r="AI10190" s="9"/>
      <c r="AJ10190" s="9"/>
      <c r="AK10190" s="9"/>
      <c r="AL10190" s="9"/>
      <c r="AM10190" s="9"/>
      <c r="AN10190" s="9"/>
      <c r="AO10190" s="27"/>
      <c r="AQ10190" s="29"/>
      <c r="AR10190" s="11"/>
      <c r="AW10190" s="31"/>
      <c r="AZ10190" s="12"/>
      <c r="BA10190" s="12"/>
      <c r="BB10190" s="12"/>
      <c r="BC10190" s="12"/>
    </row>
    <row r="10191" spans="4:55">
      <c r="D10191" s="7"/>
      <c r="E10191" s="7"/>
      <c r="F10191" s="8"/>
      <c r="G10191" s="8"/>
      <c r="H10191" s="8"/>
      <c r="AF10191" s="9"/>
      <c r="AG10191" s="9"/>
      <c r="AH10191" s="9"/>
      <c r="AI10191" s="9"/>
      <c r="AJ10191" s="9"/>
      <c r="AK10191" s="9"/>
      <c r="AL10191" s="9"/>
      <c r="AM10191" s="9"/>
      <c r="AN10191" s="9"/>
      <c r="AO10191" s="27"/>
      <c r="AQ10191" s="29"/>
      <c r="AR10191" s="11"/>
      <c r="AW10191" s="31"/>
      <c r="AZ10191" s="12"/>
      <c r="BA10191" s="12"/>
      <c r="BB10191" s="12"/>
      <c r="BC10191" s="12"/>
    </row>
    <row r="10192" spans="4:55">
      <c r="D10192" s="7"/>
      <c r="E10192" s="7"/>
      <c r="F10192" s="8"/>
      <c r="G10192" s="8"/>
      <c r="H10192" s="8"/>
      <c r="AF10192" s="9"/>
      <c r="AG10192" s="9"/>
      <c r="AH10192" s="9"/>
      <c r="AI10192" s="9"/>
      <c r="AJ10192" s="9"/>
      <c r="AK10192" s="9"/>
      <c r="AL10192" s="9"/>
      <c r="AM10192" s="9"/>
      <c r="AN10192" s="9"/>
      <c r="AO10192" s="27"/>
      <c r="AQ10192" s="29"/>
      <c r="AR10192" s="11"/>
      <c r="AW10192" s="31"/>
      <c r="AZ10192" s="12"/>
      <c r="BA10192" s="12"/>
      <c r="BB10192" s="12"/>
      <c r="BC10192" s="12"/>
    </row>
    <row r="10193" spans="4:55">
      <c r="D10193" s="7"/>
      <c r="E10193" s="7"/>
      <c r="F10193" s="8"/>
      <c r="G10193" s="8"/>
      <c r="H10193" s="8"/>
      <c r="AF10193" s="9"/>
      <c r="AG10193" s="9"/>
      <c r="AH10193" s="9"/>
      <c r="AI10193" s="9"/>
      <c r="AJ10193" s="9"/>
      <c r="AK10193" s="9"/>
      <c r="AL10193" s="9"/>
      <c r="AM10193" s="9"/>
      <c r="AN10193" s="9"/>
      <c r="AO10193" s="27"/>
      <c r="AQ10193" s="29"/>
      <c r="AR10193" s="11"/>
      <c r="AW10193" s="31"/>
      <c r="AZ10193" s="12"/>
      <c r="BA10193" s="12"/>
      <c r="BB10193" s="12"/>
      <c r="BC10193" s="12"/>
    </row>
    <row r="10194" spans="4:55">
      <c r="D10194" s="7"/>
      <c r="E10194" s="7"/>
      <c r="F10194" s="8"/>
      <c r="G10194" s="8"/>
      <c r="H10194" s="8"/>
      <c r="AF10194" s="9"/>
      <c r="AG10194" s="9"/>
      <c r="AH10194" s="9"/>
      <c r="AI10194" s="9"/>
      <c r="AJ10194" s="9"/>
      <c r="AK10194" s="9"/>
      <c r="AL10194" s="9"/>
      <c r="AM10194" s="9"/>
      <c r="AN10194" s="9"/>
      <c r="AO10194" s="27"/>
      <c r="AQ10194" s="29"/>
      <c r="AR10194" s="11"/>
      <c r="AW10194" s="31"/>
      <c r="AZ10194" s="12"/>
      <c r="BA10194" s="12"/>
      <c r="BB10194" s="12"/>
      <c r="BC10194" s="12"/>
    </row>
    <row r="10195" spans="4:55">
      <c r="D10195" s="7"/>
      <c r="E10195" s="7"/>
      <c r="F10195" s="8"/>
      <c r="G10195" s="8"/>
      <c r="H10195" s="8"/>
      <c r="AF10195" s="9"/>
      <c r="AG10195" s="9"/>
      <c r="AH10195" s="9"/>
      <c r="AI10195" s="9"/>
      <c r="AJ10195" s="9"/>
      <c r="AK10195" s="9"/>
      <c r="AL10195" s="9"/>
      <c r="AM10195" s="9"/>
      <c r="AN10195" s="9"/>
      <c r="AO10195" s="27"/>
      <c r="AQ10195" s="29"/>
      <c r="AR10195" s="11"/>
      <c r="AW10195" s="31"/>
      <c r="AZ10195" s="12"/>
      <c r="BA10195" s="12"/>
      <c r="BB10195" s="12"/>
      <c r="BC10195" s="12"/>
    </row>
    <row r="10196" spans="4:55">
      <c r="D10196" s="7"/>
      <c r="E10196" s="7"/>
      <c r="F10196" s="8"/>
      <c r="G10196" s="8"/>
      <c r="H10196" s="8"/>
      <c r="AF10196" s="9"/>
      <c r="AG10196" s="9"/>
      <c r="AH10196" s="9"/>
      <c r="AI10196" s="9"/>
      <c r="AJ10196" s="9"/>
      <c r="AK10196" s="9"/>
      <c r="AL10196" s="9"/>
      <c r="AM10196" s="9"/>
      <c r="AN10196" s="9"/>
      <c r="AO10196" s="27"/>
      <c r="AQ10196" s="29"/>
      <c r="AR10196" s="11"/>
      <c r="AW10196" s="31"/>
      <c r="AZ10196" s="12"/>
      <c r="BA10196" s="12"/>
      <c r="BB10196" s="12"/>
      <c r="BC10196" s="12"/>
    </row>
    <row r="10197" spans="4:55">
      <c r="D10197" s="7"/>
      <c r="E10197" s="7"/>
      <c r="F10197" s="8"/>
      <c r="G10197" s="8"/>
      <c r="H10197" s="8"/>
      <c r="AF10197" s="9"/>
      <c r="AG10197" s="9"/>
      <c r="AH10197" s="9"/>
      <c r="AI10197" s="9"/>
      <c r="AJ10197" s="9"/>
      <c r="AK10197" s="9"/>
      <c r="AL10197" s="9"/>
      <c r="AM10197" s="9"/>
      <c r="AN10197" s="9"/>
      <c r="AO10197" s="27"/>
      <c r="AQ10197" s="29"/>
      <c r="AR10197" s="11"/>
      <c r="AW10197" s="31"/>
      <c r="AZ10197" s="12"/>
      <c r="BA10197" s="12"/>
      <c r="BB10197" s="12"/>
      <c r="BC10197" s="12"/>
    </row>
    <row r="10198" spans="4:55">
      <c r="D10198" s="7"/>
      <c r="E10198" s="7"/>
      <c r="F10198" s="8"/>
      <c r="G10198" s="8"/>
      <c r="H10198" s="8"/>
      <c r="AF10198" s="9"/>
      <c r="AG10198" s="9"/>
      <c r="AH10198" s="9"/>
      <c r="AI10198" s="9"/>
      <c r="AJ10198" s="9"/>
      <c r="AK10198" s="9"/>
      <c r="AL10198" s="9"/>
      <c r="AM10198" s="9"/>
      <c r="AN10198" s="9"/>
      <c r="AO10198" s="27"/>
      <c r="AQ10198" s="29"/>
      <c r="AR10198" s="11"/>
      <c r="AW10198" s="31"/>
      <c r="AZ10198" s="12"/>
      <c r="BA10198" s="12"/>
      <c r="BB10198" s="12"/>
      <c r="BC10198" s="12"/>
    </row>
    <row r="10199" spans="4:55">
      <c r="D10199" s="7"/>
      <c r="E10199" s="7"/>
      <c r="F10199" s="8"/>
      <c r="G10199" s="8"/>
      <c r="H10199" s="8"/>
      <c r="AF10199" s="9"/>
      <c r="AG10199" s="9"/>
      <c r="AH10199" s="9"/>
      <c r="AI10199" s="9"/>
      <c r="AJ10199" s="9"/>
      <c r="AK10199" s="9"/>
      <c r="AL10199" s="9"/>
      <c r="AM10199" s="9"/>
      <c r="AN10199" s="9"/>
      <c r="AO10199" s="27"/>
      <c r="AQ10199" s="29"/>
      <c r="AR10199" s="11"/>
      <c r="AW10199" s="31"/>
      <c r="AZ10199" s="12"/>
      <c r="BA10199" s="12"/>
      <c r="BB10199" s="12"/>
      <c r="BC10199" s="12"/>
    </row>
    <row r="10200" spans="4:55">
      <c r="D10200" s="7"/>
      <c r="E10200" s="7"/>
      <c r="F10200" s="8"/>
      <c r="G10200" s="8"/>
      <c r="H10200" s="8"/>
      <c r="AF10200" s="9"/>
      <c r="AG10200" s="9"/>
      <c r="AH10200" s="9"/>
      <c r="AI10200" s="9"/>
      <c r="AJ10200" s="9"/>
      <c r="AK10200" s="9"/>
      <c r="AL10200" s="9"/>
      <c r="AM10200" s="9"/>
      <c r="AN10200" s="9"/>
      <c r="AO10200" s="27"/>
      <c r="AQ10200" s="29"/>
      <c r="AR10200" s="11"/>
      <c r="AW10200" s="31"/>
      <c r="AZ10200" s="12"/>
      <c r="BA10200" s="12"/>
      <c r="BB10200" s="12"/>
      <c r="BC10200" s="12"/>
    </row>
    <row r="10201" spans="4:55">
      <c r="D10201" s="7"/>
      <c r="E10201" s="7"/>
      <c r="F10201" s="8"/>
      <c r="G10201" s="8"/>
      <c r="H10201" s="8"/>
      <c r="AF10201" s="9"/>
      <c r="AG10201" s="9"/>
      <c r="AH10201" s="9"/>
      <c r="AI10201" s="9"/>
      <c r="AJ10201" s="9"/>
      <c r="AK10201" s="9"/>
      <c r="AL10201" s="9"/>
      <c r="AM10201" s="9"/>
      <c r="AN10201" s="9"/>
      <c r="AO10201" s="27"/>
      <c r="AQ10201" s="29"/>
      <c r="AR10201" s="11"/>
      <c r="AW10201" s="31"/>
      <c r="AZ10201" s="12"/>
      <c r="BA10201" s="12"/>
      <c r="BB10201" s="12"/>
      <c r="BC10201" s="12"/>
    </row>
    <row r="10202" spans="4:55">
      <c r="D10202" s="7"/>
      <c r="E10202" s="7"/>
      <c r="F10202" s="8"/>
      <c r="G10202" s="8"/>
      <c r="H10202" s="8"/>
      <c r="AF10202" s="9"/>
      <c r="AG10202" s="9"/>
      <c r="AH10202" s="9"/>
      <c r="AI10202" s="9"/>
      <c r="AJ10202" s="9"/>
      <c r="AK10202" s="9"/>
      <c r="AL10202" s="9"/>
      <c r="AM10202" s="9"/>
      <c r="AN10202" s="9"/>
      <c r="AO10202" s="27"/>
      <c r="AQ10202" s="29"/>
      <c r="AR10202" s="11"/>
      <c r="AW10202" s="31"/>
      <c r="AZ10202" s="12"/>
      <c r="BA10202" s="12"/>
      <c r="BB10202" s="12"/>
      <c r="BC10202" s="12"/>
    </row>
    <row r="10203" spans="4:55">
      <c r="D10203" s="7"/>
      <c r="E10203" s="7"/>
      <c r="F10203" s="8"/>
      <c r="G10203" s="8"/>
      <c r="H10203" s="8"/>
      <c r="AF10203" s="9"/>
      <c r="AG10203" s="9"/>
      <c r="AH10203" s="9"/>
      <c r="AI10203" s="9"/>
      <c r="AJ10203" s="9"/>
      <c r="AK10203" s="9"/>
      <c r="AL10203" s="9"/>
      <c r="AM10203" s="9"/>
      <c r="AN10203" s="9"/>
      <c r="AO10203" s="27"/>
      <c r="AQ10203" s="29"/>
      <c r="AR10203" s="11"/>
      <c r="AW10203" s="31"/>
      <c r="AZ10203" s="12"/>
      <c r="BA10203" s="12"/>
      <c r="BB10203" s="12"/>
      <c r="BC10203" s="12"/>
    </row>
    <row r="10204" spans="4:55">
      <c r="D10204" s="7"/>
      <c r="E10204" s="7"/>
      <c r="F10204" s="8"/>
      <c r="G10204" s="8"/>
      <c r="H10204" s="8"/>
      <c r="AF10204" s="9"/>
      <c r="AG10204" s="9"/>
      <c r="AH10204" s="9"/>
      <c r="AI10204" s="9"/>
      <c r="AJ10204" s="9"/>
      <c r="AK10204" s="9"/>
      <c r="AL10204" s="9"/>
      <c r="AM10204" s="9"/>
      <c r="AN10204" s="9"/>
      <c r="AO10204" s="27"/>
      <c r="AQ10204" s="29"/>
      <c r="AR10204" s="11"/>
      <c r="AW10204" s="31"/>
      <c r="AZ10204" s="12"/>
      <c r="BA10204" s="12"/>
      <c r="BB10204" s="12"/>
      <c r="BC10204" s="12"/>
    </row>
    <row r="10205" spans="4:55">
      <c r="D10205" s="7"/>
      <c r="E10205" s="7"/>
      <c r="F10205" s="8"/>
      <c r="G10205" s="8"/>
      <c r="H10205" s="8"/>
      <c r="AF10205" s="9"/>
      <c r="AG10205" s="9"/>
      <c r="AH10205" s="9"/>
      <c r="AI10205" s="9"/>
      <c r="AJ10205" s="9"/>
      <c r="AK10205" s="9"/>
      <c r="AL10205" s="9"/>
      <c r="AM10205" s="9"/>
      <c r="AN10205" s="9"/>
      <c r="AO10205" s="27"/>
      <c r="AQ10205" s="29"/>
      <c r="AR10205" s="11"/>
      <c r="AW10205" s="31"/>
      <c r="AZ10205" s="12"/>
      <c r="BA10205" s="12"/>
      <c r="BB10205" s="12"/>
      <c r="BC10205" s="12"/>
    </row>
    <row r="10206" spans="4:55">
      <c r="D10206" s="7"/>
      <c r="E10206" s="7"/>
      <c r="F10206" s="8"/>
      <c r="G10206" s="8"/>
      <c r="H10206" s="8"/>
      <c r="AF10206" s="9"/>
      <c r="AG10206" s="9"/>
      <c r="AH10206" s="9"/>
      <c r="AI10206" s="9"/>
      <c r="AJ10206" s="9"/>
      <c r="AK10206" s="9"/>
      <c r="AL10206" s="9"/>
      <c r="AM10206" s="9"/>
      <c r="AN10206" s="9"/>
      <c r="AO10206" s="27"/>
      <c r="AQ10206" s="29"/>
      <c r="AR10206" s="11"/>
      <c r="AW10206" s="31"/>
      <c r="AZ10206" s="12"/>
      <c r="BA10206" s="12"/>
      <c r="BB10206" s="12"/>
      <c r="BC10206" s="12"/>
    </row>
    <row r="10207" spans="4:55">
      <c r="D10207" s="7"/>
      <c r="E10207" s="7"/>
      <c r="F10207" s="8"/>
      <c r="G10207" s="8"/>
      <c r="H10207" s="8"/>
      <c r="AF10207" s="9"/>
      <c r="AG10207" s="9"/>
      <c r="AH10207" s="9"/>
      <c r="AI10207" s="9"/>
      <c r="AJ10207" s="9"/>
      <c r="AK10207" s="9"/>
      <c r="AL10207" s="9"/>
      <c r="AM10207" s="9"/>
      <c r="AN10207" s="9"/>
      <c r="AO10207" s="27"/>
      <c r="AQ10207" s="29"/>
      <c r="AR10207" s="11"/>
      <c r="AW10207" s="31"/>
      <c r="AZ10207" s="12"/>
      <c r="BA10207" s="12"/>
      <c r="BB10207" s="12"/>
      <c r="BC10207" s="12"/>
    </row>
    <row r="10208" spans="4:55">
      <c r="D10208" s="7"/>
      <c r="E10208" s="7"/>
      <c r="F10208" s="8"/>
      <c r="G10208" s="8"/>
      <c r="H10208" s="8"/>
      <c r="AF10208" s="9"/>
      <c r="AG10208" s="9"/>
      <c r="AH10208" s="9"/>
      <c r="AI10208" s="9"/>
      <c r="AJ10208" s="9"/>
      <c r="AK10208" s="9"/>
      <c r="AL10208" s="9"/>
      <c r="AM10208" s="9"/>
      <c r="AN10208" s="9"/>
      <c r="AO10208" s="27"/>
      <c r="AQ10208" s="29"/>
      <c r="AR10208" s="11"/>
      <c r="AW10208" s="31"/>
      <c r="AZ10208" s="12"/>
      <c r="BA10208" s="12"/>
      <c r="BB10208" s="12"/>
      <c r="BC10208" s="12"/>
    </row>
    <row r="10209" spans="4:55">
      <c r="D10209" s="7"/>
      <c r="E10209" s="7"/>
      <c r="F10209" s="8"/>
      <c r="G10209" s="8"/>
      <c r="H10209" s="8"/>
      <c r="AF10209" s="9"/>
      <c r="AG10209" s="9"/>
      <c r="AH10209" s="9"/>
      <c r="AI10209" s="9"/>
      <c r="AJ10209" s="9"/>
      <c r="AK10209" s="9"/>
      <c r="AL10209" s="9"/>
      <c r="AM10209" s="9"/>
      <c r="AN10209" s="9"/>
      <c r="AO10209" s="27"/>
      <c r="AQ10209" s="29"/>
      <c r="AR10209" s="11"/>
      <c r="AW10209" s="31"/>
      <c r="AZ10209" s="12"/>
      <c r="BA10209" s="12"/>
      <c r="BB10209" s="12"/>
      <c r="BC10209" s="12"/>
    </row>
    <row r="10210" spans="4:55">
      <c r="D10210" s="7"/>
      <c r="E10210" s="7"/>
      <c r="F10210" s="8"/>
      <c r="G10210" s="8"/>
      <c r="H10210" s="8"/>
      <c r="AF10210" s="9"/>
      <c r="AG10210" s="9"/>
      <c r="AH10210" s="9"/>
      <c r="AI10210" s="9"/>
      <c r="AJ10210" s="9"/>
      <c r="AK10210" s="9"/>
      <c r="AL10210" s="9"/>
      <c r="AM10210" s="9"/>
      <c r="AN10210" s="9"/>
      <c r="AO10210" s="27"/>
      <c r="AQ10210" s="29"/>
      <c r="AR10210" s="11"/>
      <c r="AW10210" s="31"/>
      <c r="AZ10210" s="12"/>
      <c r="BA10210" s="12"/>
      <c r="BB10210" s="12"/>
      <c r="BC10210" s="12"/>
    </row>
    <row r="10211" spans="4:55">
      <c r="D10211" s="7"/>
      <c r="E10211" s="7"/>
      <c r="F10211" s="8"/>
      <c r="G10211" s="8"/>
      <c r="H10211" s="8"/>
      <c r="AF10211" s="9"/>
      <c r="AG10211" s="9"/>
      <c r="AH10211" s="9"/>
      <c r="AI10211" s="9"/>
      <c r="AJ10211" s="9"/>
      <c r="AK10211" s="9"/>
      <c r="AL10211" s="9"/>
      <c r="AM10211" s="9"/>
      <c r="AN10211" s="9"/>
      <c r="AO10211" s="27"/>
      <c r="AQ10211" s="29"/>
      <c r="AR10211" s="11"/>
      <c r="AW10211" s="31"/>
      <c r="AZ10211" s="12"/>
      <c r="BA10211" s="12"/>
      <c r="BB10211" s="12"/>
      <c r="BC10211" s="12"/>
    </row>
    <row r="10212" spans="4:55">
      <c r="D10212" s="7"/>
      <c r="E10212" s="7"/>
      <c r="F10212" s="8"/>
      <c r="G10212" s="8"/>
      <c r="H10212" s="8"/>
      <c r="AF10212" s="9"/>
      <c r="AG10212" s="9"/>
      <c r="AH10212" s="9"/>
      <c r="AI10212" s="9"/>
      <c r="AJ10212" s="9"/>
      <c r="AK10212" s="9"/>
      <c r="AL10212" s="9"/>
      <c r="AM10212" s="9"/>
      <c r="AN10212" s="9"/>
      <c r="AO10212" s="27"/>
      <c r="AQ10212" s="29"/>
      <c r="AR10212" s="11"/>
      <c r="AW10212" s="31"/>
      <c r="AZ10212" s="12"/>
      <c r="BA10212" s="12"/>
      <c r="BB10212" s="12"/>
      <c r="BC10212" s="12"/>
    </row>
    <row r="10213" spans="4:55">
      <c r="D10213" s="7"/>
      <c r="E10213" s="7"/>
      <c r="F10213" s="8"/>
      <c r="G10213" s="8"/>
      <c r="H10213" s="8"/>
      <c r="AF10213" s="9"/>
      <c r="AG10213" s="9"/>
      <c r="AH10213" s="9"/>
      <c r="AI10213" s="9"/>
      <c r="AJ10213" s="9"/>
      <c r="AK10213" s="9"/>
      <c r="AL10213" s="9"/>
      <c r="AM10213" s="9"/>
      <c r="AN10213" s="9"/>
      <c r="AO10213" s="27"/>
      <c r="AQ10213" s="29"/>
      <c r="AR10213" s="11"/>
      <c r="AW10213" s="31"/>
      <c r="AZ10213" s="12"/>
      <c r="BA10213" s="12"/>
      <c r="BB10213" s="12"/>
      <c r="BC10213" s="12"/>
    </row>
    <row r="10214" spans="4:55">
      <c r="D10214" s="7"/>
      <c r="E10214" s="7"/>
      <c r="F10214" s="8"/>
      <c r="G10214" s="8"/>
      <c r="H10214" s="8"/>
      <c r="AF10214" s="9"/>
      <c r="AG10214" s="9"/>
      <c r="AH10214" s="9"/>
      <c r="AI10214" s="9"/>
      <c r="AJ10214" s="9"/>
      <c r="AK10214" s="9"/>
      <c r="AL10214" s="9"/>
      <c r="AM10214" s="9"/>
      <c r="AN10214" s="9"/>
      <c r="AO10214" s="27"/>
      <c r="AQ10214" s="29"/>
      <c r="AR10214" s="11"/>
      <c r="AW10214" s="31"/>
      <c r="AZ10214" s="12"/>
      <c r="BA10214" s="12"/>
      <c r="BB10214" s="12"/>
      <c r="BC10214" s="12"/>
    </row>
    <row r="10215" spans="4:55">
      <c r="D10215" s="7"/>
      <c r="E10215" s="7"/>
      <c r="F10215" s="8"/>
      <c r="G10215" s="8"/>
      <c r="H10215" s="8"/>
      <c r="AF10215" s="9"/>
      <c r="AG10215" s="9"/>
      <c r="AH10215" s="9"/>
      <c r="AI10215" s="9"/>
      <c r="AJ10215" s="9"/>
      <c r="AK10215" s="9"/>
      <c r="AL10215" s="9"/>
      <c r="AM10215" s="9"/>
      <c r="AN10215" s="9"/>
      <c r="AO10215" s="27"/>
      <c r="AQ10215" s="29"/>
      <c r="AR10215" s="11"/>
      <c r="AW10215" s="31"/>
      <c r="AZ10215" s="12"/>
      <c r="BA10215" s="12"/>
      <c r="BB10215" s="12"/>
      <c r="BC10215" s="12"/>
    </row>
    <row r="10216" spans="4:55">
      <c r="D10216" s="7"/>
      <c r="E10216" s="7"/>
      <c r="F10216" s="8"/>
      <c r="G10216" s="8"/>
      <c r="H10216" s="8"/>
      <c r="AF10216" s="9"/>
      <c r="AG10216" s="9"/>
      <c r="AH10216" s="9"/>
      <c r="AI10216" s="9"/>
      <c r="AJ10216" s="9"/>
      <c r="AK10216" s="9"/>
      <c r="AL10216" s="9"/>
      <c r="AM10216" s="9"/>
      <c r="AN10216" s="9"/>
      <c r="AO10216" s="27"/>
      <c r="AQ10216" s="29"/>
      <c r="AR10216" s="11"/>
      <c r="AW10216" s="31"/>
      <c r="AZ10216" s="12"/>
      <c r="BA10216" s="12"/>
      <c r="BB10216" s="12"/>
      <c r="BC10216" s="12"/>
    </row>
    <row r="10217" spans="4:55">
      <c r="D10217" s="7"/>
      <c r="E10217" s="7"/>
      <c r="F10217" s="8"/>
      <c r="G10217" s="8"/>
      <c r="H10217" s="8"/>
      <c r="AF10217" s="9"/>
      <c r="AG10217" s="9"/>
      <c r="AH10217" s="9"/>
      <c r="AI10217" s="9"/>
      <c r="AJ10217" s="9"/>
      <c r="AK10217" s="9"/>
      <c r="AL10217" s="9"/>
      <c r="AM10217" s="9"/>
      <c r="AN10217" s="9"/>
      <c r="AO10217" s="27"/>
      <c r="AQ10217" s="29"/>
      <c r="AR10217" s="11"/>
      <c r="AW10217" s="31"/>
      <c r="AZ10217" s="12"/>
      <c r="BA10217" s="12"/>
      <c r="BB10217" s="12"/>
      <c r="BC10217" s="12"/>
    </row>
    <row r="10218" spans="4:55">
      <c r="D10218" s="7"/>
      <c r="E10218" s="7"/>
      <c r="F10218" s="8"/>
      <c r="G10218" s="8"/>
      <c r="H10218" s="8"/>
      <c r="AF10218" s="9"/>
      <c r="AG10218" s="9"/>
      <c r="AH10218" s="9"/>
      <c r="AI10218" s="9"/>
      <c r="AJ10218" s="9"/>
      <c r="AK10218" s="9"/>
      <c r="AL10218" s="9"/>
      <c r="AM10218" s="9"/>
      <c r="AN10218" s="9"/>
      <c r="AO10218" s="27"/>
      <c r="AQ10218" s="29"/>
      <c r="AR10218" s="11"/>
      <c r="AW10218" s="31"/>
      <c r="AZ10218" s="12"/>
      <c r="BA10218" s="12"/>
      <c r="BB10218" s="12"/>
      <c r="BC10218" s="12"/>
    </row>
    <row r="10219" spans="4:55">
      <c r="D10219" s="7"/>
      <c r="E10219" s="7"/>
      <c r="F10219" s="8"/>
      <c r="G10219" s="8"/>
      <c r="H10219" s="8"/>
      <c r="AF10219" s="9"/>
      <c r="AG10219" s="9"/>
      <c r="AH10219" s="9"/>
      <c r="AI10219" s="9"/>
      <c r="AJ10219" s="9"/>
      <c r="AK10219" s="9"/>
      <c r="AL10219" s="9"/>
      <c r="AM10219" s="9"/>
      <c r="AN10219" s="9"/>
      <c r="AO10219" s="27"/>
      <c r="AQ10219" s="29"/>
      <c r="AR10219" s="11"/>
      <c r="AW10219" s="31"/>
      <c r="AZ10219" s="12"/>
      <c r="BA10219" s="12"/>
      <c r="BB10219" s="12"/>
      <c r="BC10219" s="12"/>
    </row>
    <row r="10220" spans="4:55">
      <c r="D10220" s="7"/>
      <c r="E10220" s="7"/>
      <c r="F10220" s="8"/>
      <c r="G10220" s="8"/>
      <c r="H10220" s="8"/>
      <c r="AF10220" s="9"/>
      <c r="AG10220" s="9"/>
      <c r="AH10220" s="9"/>
      <c r="AI10220" s="9"/>
      <c r="AJ10220" s="9"/>
      <c r="AK10220" s="9"/>
      <c r="AL10220" s="9"/>
      <c r="AM10220" s="9"/>
      <c r="AN10220" s="9"/>
      <c r="AO10220" s="27"/>
      <c r="AQ10220" s="29"/>
      <c r="AR10220" s="11"/>
      <c r="AW10220" s="31"/>
      <c r="AZ10220" s="12"/>
      <c r="BA10220" s="12"/>
      <c r="BB10220" s="12"/>
      <c r="BC10220" s="12"/>
    </row>
    <row r="10221" spans="4:55">
      <c r="D10221" s="7"/>
      <c r="E10221" s="7"/>
      <c r="F10221" s="8"/>
      <c r="G10221" s="8"/>
      <c r="H10221" s="8"/>
      <c r="AF10221" s="9"/>
      <c r="AG10221" s="9"/>
      <c r="AH10221" s="9"/>
      <c r="AI10221" s="9"/>
      <c r="AJ10221" s="9"/>
      <c r="AK10221" s="9"/>
      <c r="AL10221" s="9"/>
      <c r="AM10221" s="9"/>
      <c r="AN10221" s="9"/>
      <c r="AO10221" s="27"/>
      <c r="AQ10221" s="29"/>
      <c r="AR10221" s="11"/>
      <c r="AW10221" s="31"/>
      <c r="AZ10221" s="12"/>
      <c r="BA10221" s="12"/>
      <c r="BB10221" s="12"/>
      <c r="BC10221" s="12"/>
    </row>
    <row r="10222" spans="4:55">
      <c r="D10222" s="7"/>
      <c r="E10222" s="7"/>
      <c r="F10222" s="8"/>
      <c r="G10222" s="8"/>
      <c r="H10222" s="8"/>
      <c r="AF10222" s="9"/>
      <c r="AG10222" s="9"/>
      <c r="AH10222" s="9"/>
      <c r="AI10222" s="9"/>
      <c r="AJ10222" s="9"/>
      <c r="AK10222" s="9"/>
      <c r="AL10222" s="9"/>
      <c r="AM10222" s="9"/>
      <c r="AN10222" s="9"/>
      <c r="AO10222" s="27"/>
      <c r="AQ10222" s="29"/>
      <c r="AR10222" s="11"/>
      <c r="AW10222" s="31"/>
      <c r="AZ10222" s="12"/>
      <c r="BA10222" s="12"/>
      <c r="BB10222" s="12"/>
      <c r="BC10222" s="12"/>
    </row>
    <row r="10223" spans="4:55">
      <c r="D10223" s="7"/>
      <c r="E10223" s="7"/>
      <c r="F10223" s="8"/>
      <c r="G10223" s="8"/>
      <c r="H10223" s="8"/>
      <c r="AF10223" s="9"/>
      <c r="AG10223" s="9"/>
      <c r="AH10223" s="9"/>
      <c r="AI10223" s="9"/>
      <c r="AJ10223" s="9"/>
      <c r="AK10223" s="9"/>
      <c r="AL10223" s="9"/>
      <c r="AM10223" s="9"/>
      <c r="AN10223" s="9"/>
      <c r="AO10223" s="27"/>
      <c r="AQ10223" s="29"/>
      <c r="AR10223" s="11"/>
      <c r="AW10223" s="31"/>
      <c r="AZ10223" s="12"/>
      <c r="BA10223" s="12"/>
      <c r="BB10223" s="12"/>
      <c r="BC10223" s="12"/>
    </row>
    <row r="10224" spans="4:55">
      <c r="D10224" s="7"/>
      <c r="E10224" s="7"/>
      <c r="F10224" s="8"/>
      <c r="G10224" s="8"/>
      <c r="H10224" s="8"/>
      <c r="AF10224" s="9"/>
      <c r="AG10224" s="9"/>
      <c r="AH10224" s="9"/>
      <c r="AI10224" s="9"/>
      <c r="AJ10224" s="9"/>
      <c r="AK10224" s="9"/>
      <c r="AL10224" s="9"/>
      <c r="AM10224" s="9"/>
      <c r="AN10224" s="9"/>
      <c r="AO10224" s="27"/>
      <c r="AQ10224" s="29"/>
      <c r="AR10224" s="11"/>
      <c r="AW10224" s="31"/>
      <c r="AZ10224" s="12"/>
      <c r="BA10224" s="12"/>
      <c r="BB10224" s="12"/>
      <c r="BC10224" s="12"/>
    </row>
    <row r="10225" spans="4:55">
      <c r="D10225" s="7"/>
      <c r="E10225" s="7"/>
      <c r="F10225" s="8"/>
      <c r="G10225" s="8"/>
      <c r="H10225" s="8"/>
      <c r="AF10225" s="9"/>
      <c r="AG10225" s="9"/>
      <c r="AH10225" s="9"/>
      <c r="AI10225" s="9"/>
      <c r="AJ10225" s="9"/>
      <c r="AK10225" s="9"/>
      <c r="AL10225" s="9"/>
      <c r="AM10225" s="9"/>
      <c r="AN10225" s="9"/>
      <c r="AO10225" s="27"/>
      <c r="AQ10225" s="29"/>
      <c r="AR10225" s="11"/>
      <c r="AW10225" s="31"/>
      <c r="AZ10225" s="12"/>
      <c r="BA10225" s="12"/>
      <c r="BB10225" s="12"/>
      <c r="BC10225" s="12"/>
    </row>
    <row r="10226" spans="4:55">
      <c r="D10226" s="7"/>
      <c r="E10226" s="7"/>
      <c r="F10226" s="8"/>
      <c r="G10226" s="8"/>
      <c r="H10226" s="8"/>
      <c r="AF10226" s="9"/>
      <c r="AG10226" s="9"/>
      <c r="AH10226" s="9"/>
      <c r="AI10226" s="9"/>
      <c r="AJ10226" s="9"/>
      <c r="AK10226" s="9"/>
      <c r="AL10226" s="9"/>
      <c r="AM10226" s="9"/>
      <c r="AN10226" s="9"/>
      <c r="AO10226" s="27"/>
      <c r="AQ10226" s="29"/>
      <c r="AR10226" s="11"/>
      <c r="AW10226" s="31"/>
      <c r="AZ10226" s="12"/>
      <c r="BA10226" s="12"/>
      <c r="BB10226" s="12"/>
      <c r="BC10226" s="12"/>
    </row>
    <row r="10227" spans="4:55">
      <c r="D10227" s="7"/>
      <c r="E10227" s="7"/>
      <c r="F10227" s="8"/>
      <c r="G10227" s="8"/>
      <c r="H10227" s="8"/>
      <c r="AF10227" s="9"/>
      <c r="AG10227" s="9"/>
      <c r="AH10227" s="9"/>
      <c r="AI10227" s="9"/>
      <c r="AJ10227" s="9"/>
      <c r="AK10227" s="9"/>
      <c r="AL10227" s="9"/>
      <c r="AM10227" s="9"/>
      <c r="AN10227" s="9"/>
      <c r="AO10227" s="27"/>
      <c r="AQ10227" s="29"/>
      <c r="AR10227" s="11"/>
      <c r="AW10227" s="31"/>
      <c r="AZ10227" s="12"/>
      <c r="BA10227" s="12"/>
      <c r="BB10227" s="12"/>
      <c r="BC10227" s="12"/>
    </row>
    <row r="10228" spans="4:55">
      <c r="D10228" s="7"/>
      <c r="E10228" s="7"/>
      <c r="F10228" s="8"/>
      <c r="G10228" s="8"/>
      <c r="H10228" s="8"/>
      <c r="AF10228" s="9"/>
      <c r="AG10228" s="9"/>
      <c r="AH10228" s="9"/>
      <c r="AI10228" s="9"/>
      <c r="AJ10228" s="9"/>
      <c r="AK10228" s="9"/>
      <c r="AL10228" s="9"/>
      <c r="AM10228" s="9"/>
      <c r="AN10228" s="9"/>
      <c r="AO10228" s="27"/>
      <c r="AQ10228" s="29"/>
      <c r="AR10228" s="11"/>
      <c r="AW10228" s="31"/>
      <c r="AZ10228" s="12"/>
      <c r="BA10228" s="12"/>
      <c r="BB10228" s="12"/>
      <c r="BC10228" s="12"/>
    </row>
    <row r="10229" spans="4:55">
      <c r="D10229" s="7"/>
      <c r="E10229" s="7"/>
      <c r="F10229" s="8"/>
      <c r="G10229" s="8"/>
      <c r="H10229" s="8"/>
      <c r="AF10229" s="9"/>
      <c r="AG10229" s="9"/>
      <c r="AH10229" s="9"/>
      <c r="AI10229" s="9"/>
      <c r="AJ10229" s="9"/>
      <c r="AK10229" s="9"/>
      <c r="AL10229" s="9"/>
      <c r="AM10229" s="9"/>
      <c r="AN10229" s="9"/>
      <c r="AO10229" s="27"/>
      <c r="AQ10229" s="29"/>
      <c r="AR10229" s="11"/>
      <c r="AW10229" s="31"/>
      <c r="AZ10229" s="12"/>
      <c r="BA10229" s="12"/>
      <c r="BB10229" s="12"/>
      <c r="BC10229" s="12"/>
    </row>
    <row r="10230" spans="4:55">
      <c r="D10230" s="7"/>
      <c r="E10230" s="7"/>
      <c r="F10230" s="8"/>
      <c r="G10230" s="8"/>
      <c r="H10230" s="8"/>
      <c r="AF10230" s="9"/>
      <c r="AG10230" s="9"/>
      <c r="AH10230" s="9"/>
      <c r="AI10230" s="9"/>
      <c r="AJ10230" s="9"/>
      <c r="AK10230" s="9"/>
      <c r="AL10230" s="9"/>
      <c r="AM10230" s="9"/>
      <c r="AN10230" s="9"/>
      <c r="AO10230" s="27"/>
      <c r="AQ10230" s="29"/>
      <c r="AR10230" s="11"/>
      <c r="AW10230" s="31"/>
      <c r="AZ10230" s="12"/>
      <c r="BA10230" s="12"/>
      <c r="BB10230" s="12"/>
      <c r="BC10230" s="12"/>
    </row>
    <row r="10231" spans="4:55">
      <c r="D10231" s="7"/>
      <c r="E10231" s="7"/>
      <c r="F10231" s="8"/>
      <c r="G10231" s="8"/>
      <c r="H10231" s="8"/>
      <c r="AF10231" s="9"/>
      <c r="AG10231" s="9"/>
      <c r="AH10231" s="9"/>
      <c r="AI10231" s="9"/>
      <c r="AJ10231" s="9"/>
      <c r="AK10231" s="9"/>
      <c r="AL10231" s="9"/>
      <c r="AM10231" s="9"/>
      <c r="AN10231" s="9"/>
      <c r="AO10231" s="27"/>
      <c r="AQ10231" s="29"/>
      <c r="AR10231" s="11"/>
      <c r="AW10231" s="31"/>
      <c r="AZ10231" s="12"/>
      <c r="BA10231" s="12"/>
      <c r="BB10231" s="12"/>
      <c r="BC10231" s="12"/>
    </row>
    <row r="10232" spans="4:55">
      <c r="D10232" s="7"/>
      <c r="E10232" s="7"/>
      <c r="F10232" s="8"/>
      <c r="G10232" s="8"/>
      <c r="H10232" s="8"/>
      <c r="AF10232" s="9"/>
      <c r="AG10232" s="9"/>
      <c r="AH10232" s="9"/>
      <c r="AI10232" s="9"/>
      <c r="AJ10232" s="9"/>
      <c r="AK10232" s="9"/>
      <c r="AL10232" s="9"/>
      <c r="AM10232" s="9"/>
      <c r="AN10232" s="9"/>
      <c r="AO10232" s="27"/>
      <c r="AQ10232" s="29"/>
      <c r="AR10232" s="11"/>
      <c r="AW10232" s="31"/>
      <c r="AZ10232" s="12"/>
      <c r="BA10232" s="12"/>
      <c r="BB10232" s="12"/>
      <c r="BC10232" s="12"/>
    </row>
    <row r="10233" spans="4:55">
      <c r="D10233" s="7"/>
      <c r="E10233" s="7"/>
      <c r="F10233" s="8"/>
      <c r="G10233" s="8"/>
      <c r="H10233" s="8"/>
      <c r="AF10233" s="9"/>
      <c r="AG10233" s="9"/>
      <c r="AH10233" s="9"/>
      <c r="AI10233" s="9"/>
      <c r="AJ10233" s="9"/>
      <c r="AK10233" s="9"/>
      <c r="AL10233" s="9"/>
      <c r="AM10233" s="9"/>
      <c r="AN10233" s="9"/>
      <c r="AO10233" s="27"/>
      <c r="AQ10233" s="29"/>
      <c r="AR10233" s="11"/>
      <c r="AW10233" s="31"/>
      <c r="AZ10233" s="12"/>
      <c r="BA10233" s="12"/>
      <c r="BB10233" s="12"/>
      <c r="BC10233" s="12"/>
    </row>
    <row r="10234" spans="4:55">
      <c r="D10234" s="7"/>
      <c r="E10234" s="7"/>
      <c r="F10234" s="8"/>
      <c r="G10234" s="8"/>
      <c r="H10234" s="8"/>
      <c r="AF10234" s="9"/>
      <c r="AG10234" s="9"/>
      <c r="AH10234" s="9"/>
      <c r="AI10234" s="9"/>
      <c r="AJ10234" s="9"/>
      <c r="AK10234" s="9"/>
      <c r="AL10234" s="9"/>
      <c r="AM10234" s="9"/>
      <c r="AN10234" s="9"/>
      <c r="AO10234" s="27"/>
      <c r="AQ10234" s="29"/>
      <c r="AR10234" s="11"/>
      <c r="AW10234" s="31"/>
      <c r="AZ10234" s="12"/>
      <c r="BA10234" s="12"/>
      <c r="BB10234" s="12"/>
      <c r="BC10234" s="12"/>
    </row>
    <row r="10235" spans="4:55">
      <c r="D10235" s="7"/>
      <c r="E10235" s="7"/>
      <c r="F10235" s="8"/>
      <c r="G10235" s="8"/>
      <c r="H10235" s="8"/>
      <c r="AF10235" s="9"/>
      <c r="AG10235" s="9"/>
      <c r="AH10235" s="9"/>
      <c r="AI10235" s="9"/>
      <c r="AJ10235" s="9"/>
      <c r="AK10235" s="9"/>
      <c r="AL10235" s="9"/>
      <c r="AM10235" s="9"/>
      <c r="AN10235" s="9"/>
      <c r="AO10235" s="27"/>
      <c r="AQ10235" s="29"/>
      <c r="AR10235" s="11"/>
      <c r="AW10235" s="31"/>
      <c r="AZ10235" s="12"/>
      <c r="BA10235" s="12"/>
      <c r="BB10235" s="12"/>
      <c r="BC10235" s="12"/>
    </row>
    <row r="10236" spans="4:55">
      <c r="D10236" s="7"/>
      <c r="E10236" s="7"/>
      <c r="F10236" s="8"/>
      <c r="G10236" s="8"/>
      <c r="H10236" s="8"/>
      <c r="AF10236" s="9"/>
      <c r="AG10236" s="9"/>
      <c r="AH10236" s="9"/>
      <c r="AI10236" s="9"/>
      <c r="AJ10236" s="9"/>
      <c r="AK10236" s="9"/>
      <c r="AL10236" s="9"/>
      <c r="AM10236" s="9"/>
      <c r="AN10236" s="9"/>
      <c r="AO10236" s="27"/>
      <c r="AQ10236" s="29"/>
      <c r="AR10236" s="11"/>
      <c r="AW10236" s="31"/>
      <c r="AZ10236" s="12"/>
      <c r="BA10236" s="12"/>
      <c r="BB10236" s="12"/>
      <c r="BC10236" s="12"/>
    </row>
    <row r="10237" spans="4:55">
      <c r="D10237" s="7"/>
      <c r="E10237" s="7"/>
      <c r="F10237" s="8"/>
      <c r="G10237" s="8"/>
      <c r="H10237" s="8"/>
      <c r="AF10237" s="9"/>
      <c r="AG10237" s="9"/>
      <c r="AH10237" s="9"/>
      <c r="AI10237" s="9"/>
      <c r="AJ10237" s="9"/>
      <c r="AK10237" s="9"/>
      <c r="AL10237" s="9"/>
      <c r="AM10237" s="9"/>
      <c r="AN10237" s="9"/>
      <c r="AO10237" s="27"/>
      <c r="AQ10237" s="29"/>
      <c r="AR10237" s="11"/>
      <c r="AW10237" s="31"/>
      <c r="AZ10237" s="12"/>
      <c r="BA10237" s="12"/>
      <c r="BB10237" s="12"/>
      <c r="BC10237" s="12"/>
    </row>
    <row r="10238" spans="4:55">
      <c r="D10238" s="7"/>
      <c r="E10238" s="7"/>
      <c r="F10238" s="8"/>
      <c r="G10238" s="8"/>
      <c r="H10238" s="8"/>
      <c r="AF10238" s="9"/>
      <c r="AG10238" s="9"/>
      <c r="AH10238" s="9"/>
      <c r="AI10238" s="9"/>
      <c r="AJ10238" s="9"/>
      <c r="AK10238" s="9"/>
      <c r="AL10238" s="9"/>
      <c r="AM10238" s="9"/>
      <c r="AN10238" s="9"/>
      <c r="AO10238" s="27"/>
      <c r="AQ10238" s="29"/>
      <c r="AR10238" s="11"/>
      <c r="AW10238" s="31"/>
      <c r="AZ10238" s="12"/>
      <c r="BA10238" s="12"/>
      <c r="BB10238" s="12"/>
      <c r="BC10238" s="12"/>
    </row>
    <row r="10239" spans="4:55">
      <c r="D10239" s="7"/>
      <c r="E10239" s="7"/>
      <c r="F10239" s="8"/>
      <c r="G10239" s="8"/>
      <c r="H10239" s="8"/>
      <c r="AF10239" s="9"/>
      <c r="AG10239" s="9"/>
      <c r="AH10239" s="9"/>
      <c r="AI10239" s="9"/>
      <c r="AJ10239" s="9"/>
      <c r="AK10239" s="9"/>
      <c r="AL10239" s="9"/>
      <c r="AM10239" s="9"/>
      <c r="AN10239" s="9"/>
      <c r="AO10239" s="27"/>
      <c r="AQ10239" s="29"/>
      <c r="AR10239" s="11"/>
      <c r="AW10239" s="31"/>
      <c r="AZ10239" s="12"/>
      <c r="BA10239" s="12"/>
      <c r="BB10239" s="12"/>
      <c r="BC10239" s="12"/>
    </row>
    <row r="10240" spans="4:55">
      <c r="D10240" s="7"/>
      <c r="E10240" s="7"/>
      <c r="F10240" s="8"/>
      <c r="G10240" s="8"/>
      <c r="H10240" s="8"/>
      <c r="AF10240" s="9"/>
      <c r="AG10240" s="9"/>
      <c r="AH10240" s="9"/>
      <c r="AI10240" s="9"/>
      <c r="AJ10240" s="9"/>
      <c r="AK10240" s="9"/>
      <c r="AL10240" s="9"/>
      <c r="AM10240" s="9"/>
      <c r="AN10240" s="9"/>
      <c r="AO10240" s="27"/>
      <c r="AQ10240" s="29"/>
      <c r="AR10240" s="11"/>
      <c r="AW10240" s="31"/>
      <c r="AZ10240" s="12"/>
      <c r="BA10240" s="12"/>
      <c r="BB10240" s="12"/>
      <c r="BC10240" s="12"/>
    </row>
    <row r="10241" spans="4:55">
      <c r="D10241" s="7"/>
      <c r="E10241" s="7"/>
      <c r="F10241" s="8"/>
      <c r="G10241" s="8"/>
      <c r="H10241" s="8"/>
      <c r="AF10241" s="9"/>
      <c r="AG10241" s="9"/>
      <c r="AH10241" s="9"/>
      <c r="AI10241" s="9"/>
      <c r="AJ10241" s="9"/>
      <c r="AK10241" s="9"/>
      <c r="AL10241" s="9"/>
      <c r="AM10241" s="9"/>
      <c r="AN10241" s="9"/>
      <c r="AO10241" s="27"/>
      <c r="AQ10241" s="29"/>
      <c r="AR10241" s="11"/>
      <c r="AW10241" s="31"/>
      <c r="AZ10241" s="12"/>
      <c r="BA10241" s="12"/>
      <c r="BB10241" s="12"/>
      <c r="BC10241" s="12"/>
    </row>
    <row r="10242" spans="4:55">
      <c r="D10242" s="7"/>
      <c r="E10242" s="7"/>
      <c r="F10242" s="8"/>
      <c r="G10242" s="8"/>
      <c r="H10242" s="8"/>
      <c r="AF10242" s="9"/>
      <c r="AG10242" s="9"/>
      <c r="AH10242" s="9"/>
      <c r="AI10242" s="9"/>
      <c r="AJ10242" s="9"/>
      <c r="AK10242" s="9"/>
      <c r="AL10242" s="9"/>
      <c r="AM10242" s="9"/>
      <c r="AN10242" s="9"/>
      <c r="AO10242" s="27"/>
      <c r="AQ10242" s="29"/>
      <c r="AR10242" s="11"/>
      <c r="AW10242" s="31"/>
      <c r="AZ10242" s="12"/>
      <c r="BA10242" s="12"/>
      <c r="BB10242" s="12"/>
      <c r="BC10242" s="12"/>
    </row>
    <row r="10243" spans="4:55">
      <c r="D10243" s="7"/>
      <c r="E10243" s="7"/>
      <c r="F10243" s="8"/>
      <c r="G10243" s="8"/>
      <c r="H10243" s="8"/>
      <c r="AF10243" s="9"/>
      <c r="AG10243" s="9"/>
      <c r="AH10243" s="9"/>
      <c r="AI10243" s="9"/>
      <c r="AJ10243" s="9"/>
      <c r="AK10243" s="9"/>
      <c r="AL10243" s="9"/>
      <c r="AM10243" s="9"/>
      <c r="AN10243" s="9"/>
      <c r="AO10243" s="27"/>
      <c r="AQ10243" s="29"/>
      <c r="AR10243" s="11"/>
      <c r="AW10243" s="31"/>
      <c r="AZ10243" s="12"/>
      <c r="BA10243" s="12"/>
      <c r="BB10243" s="12"/>
      <c r="BC10243" s="12"/>
    </row>
    <row r="10244" spans="4:55">
      <c r="D10244" s="7"/>
      <c r="E10244" s="7"/>
      <c r="F10244" s="8"/>
      <c r="G10244" s="8"/>
      <c r="H10244" s="8"/>
      <c r="AF10244" s="9"/>
      <c r="AG10244" s="9"/>
      <c r="AH10244" s="9"/>
      <c r="AI10244" s="9"/>
      <c r="AJ10244" s="9"/>
      <c r="AK10244" s="9"/>
      <c r="AL10244" s="9"/>
      <c r="AM10244" s="9"/>
      <c r="AN10244" s="9"/>
      <c r="AO10244" s="27"/>
      <c r="AQ10244" s="29"/>
      <c r="AR10244" s="11"/>
      <c r="AW10244" s="31"/>
      <c r="AZ10244" s="12"/>
      <c r="BA10244" s="12"/>
      <c r="BB10244" s="12"/>
      <c r="BC10244" s="12"/>
    </row>
    <row r="10245" spans="4:55">
      <c r="D10245" s="7"/>
      <c r="E10245" s="7"/>
      <c r="F10245" s="8"/>
      <c r="G10245" s="8"/>
      <c r="H10245" s="8"/>
      <c r="AF10245" s="9"/>
      <c r="AG10245" s="9"/>
      <c r="AH10245" s="9"/>
      <c r="AI10245" s="9"/>
      <c r="AJ10245" s="9"/>
      <c r="AK10245" s="9"/>
      <c r="AL10245" s="9"/>
      <c r="AM10245" s="9"/>
      <c r="AN10245" s="9"/>
      <c r="AO10245" s="27"/>
      <c r="AQ10245" s="29"/>
      <c r="AR10245" s="11"/>
      <c r="AW10245" s="31"/>
      <c r="AZ10245" s="12"/>
      <c r="BA10245" s="12"/>
      <c r="BB10245" s="12"/>
      <c r="BC10245" s="12"/>
    </row>
    <row r="10246" spans="4:55">
      <c r="D10246" s="7"/>
      <c r="E10246" s="7"/>
      <c r="F10246" s="8"/>
      <c r="G10246" s="8"/>
      <c r="H10246" s="8"/>
      <c r="AF10246" s="9"/>
      <c r="AG10246" s="9"/>
      <c r="AH10246" s="9"/>
      <c r="AI10246" s="9"/>
      <c r="AJ10246" s="9"/>
      <c r="AK10246" s="9"/>
      <c r="AL10246" s="9"/>
      <c r="AM10246" s="9"/>
      <c r="AN10246" s="9"/>
      <c r="AO10246" s="27"/>
      <c r="AQ10246" s="29"/>
      <c r="AR10246" s="11"/>
      <c r="AW10246" s="31"/>
      <c r="AZ10246" s="12"/>
      <c r="BA10246" s="12"/>
      <c r="BB10246" s="12"/>
      <c r="BC10246" s="12"/>
    </row>
    <row r="10247" spans="4:55">
      <c r="D10247" s="7"/>
      <c r="E10247" s="7"/>
      <c r="F10247" s="8"/>
      <c r="G10247" s="8"/>
      <c r="H10247" s="8"/>
      <c r="AF10247" s="9"/>
      <c r="AG10247" s="9"/>
      <c r="AH10247" s="9"/>
      <c r="AI10247" s="9"/>
      <c r="AJ10247" s="9"/>
      <c r="AK10247" s="9"/>
      <c r="AL10247" s="9"/>
      <c r="AM10247" s="9"/>
      <c r="AN10247" s="9"/>
      <c r="AO10247" s="27"/>
      <c r="AQ10247" s="29"/>
      <c r="AR10247" s="11"/>
      <c r="AW10247" s="31"/>
      <c r="AZ10247" s="12"/>
      <c r="BA10247" s="12"/>
      <c r="BB10247" s="12"/>
      <c r="BC10247" s="12"/>
    </row>
    <row r="10248" spans="4:55">
      <c r="D10248" s="7"/>
      <c r="E10248" s="7"/>
      <c r="F10248" s="8"/>
      <c r="G10248" s="8"/>
      <c r="H10248" s="8"/>
      <c r="AF10248" s="9"/>
      <c r="AG10248" s="9"/>
      <c r="AH10248" s="9"/>
      <c r="AI10248" s="9"/>
      <c r="AJ10248" s="9"/>
      <c r="AK10248" s="9"/>
      <c r="AL10248" s="9"/>
      <c r="AM10248" s="9"/>
      <c r="AN10248" s="9"/>
      <c r="AO10248" s="27"/>
      <c r="AQ10248" s="29"/>
      <c r="AR10248" s="11"/>
      <c r="AW10248" s="31"/>
      <c r="AZ10248" s="12"/>
      <c r="BA10248" s="12"/>
      <c r="BB10248" s="12"/>
      <c r="BC10248" s="12"/>
    </row>
    <row r="10249" spans="4:55">
      <c r="D10249" s="7"/>
      <c r="E10249" s="7"/>
      <c r="F10249" s="8"/>
      <c r="G10249" s="8"/>
      <c r="H10249" s="8"/>
      <c r="AF10249" s="9"/>
      <c r="AG10249" s="9"/>
      <c r="AH10249" s="9"/>
      <c r="AI10249" s="9"/>
      <c r="AJ10249" s="9"/>
      <c r="AK10249" s="9"/>
      <c r="AL10249" s="9"/>
      <c r="AM10249" s="9"/>
      <c r="AN10249" s="9"/>
      <c r="AO10249" s="27"/>
      <c r="AQ10249" s="29"/>
      <c r="AR10249" s="11"/>
      <c r="AW10249" s="31"/>
      <c r="AZ10249" s="12"/>
      <c r="BA10249" s="12"/>
      <c r="BB10249" s="12"/>
      <c r="BC10249" s="12"/>
    </row>
    <row r="10250" spans="4:55">
      <c r="D10250" s="7"/>
      <c r="E10250" s="7"/>
      <c r="F10250" s="8"/>
      <c r="G10250" s="8"/>
      <c r="H10250" s="8"/>
      <c r="AF10250" s="9"/>
      <c r="AG10250" s="9"/>
      <c r="AH10250" s="9"/>
      <c r="AI10250" s="9"/>
      <c r="AJ10250" s="9"/>
      <c r="AK10250" s="9"/>
      <c r="AL10250" s="9"/>
      <c r="AM10250" s="9"/>
      <c r="AN10250" s="9"/>
      <c r="AO10250" s="27"/>
      <c r="AQ10250" s="29"/>
      <c r="AR10250" s="11"/>
      <c r="AW10250" s="31"/>
      <c r="AZ10250" s="12"/>
      <c r="BA10250" s="12"/>
      <c r="BB10250" s="12"/>
      <c r="BC10250" s="12"/>
    </row>
    <row r="10251" spans="4:55">
      <c r="D10251" s="7"/>
      <c r="E10251" s="7"/>
      <c r="F10251" s="8"/>
      <c r="G10251" s="8"/>
      <c r="H10251" s="8"/>
      <c r="AF10251" s="9"/>
      <c r="AG10251" s="9"/>
      <c r="AH10251" s="9"/>
      <c r="AI10251" s="9"/>
      <c r="AJ10251" s="9"/>
      <c r="AK10251" s="9"/>
      <c r="AL10251" s="9"/>
      <c r="AM10251" s="9"/>
      <c r="AN10251" s="9"/>
      <c r="AO10251" s="27"/>
      <c r="AQ10251" s="29"/>
      <c r="AR10251" s="11"/>
      <c r="AW10251" s="31"/>
      <c r="AZ10251" s="12"/>
      <c r="BA10251" s="12"/>
      <c r="BB10251" s="12"/>
      <c r="BC10251" s="12"/>
    </row>
    <row r="10252" spans="4:55">
      <c r="D10252" s="7"/>
      <c r="E10252" s="7"/>
      <c r="F10252" s="8"/>
      <c r="G10252" s="8"/>
      <c r="H10252" s="8"/>
      <c r="AF10252" s="9"/>
      <c r="AG10252" s="9"/>
      <c r="AH10252" s="9"/>
      <c r="AI10252" s="9"/>
      <c r="AJ10252" s="9"/>
      <c r="AK10252" s="9"/>
      <c r="AL10252" s="9"/>
      <c r="AM10252" s="9"/>
      <c r="AN10252" s="9"/>
      <c r="AO10252" s="27"/>
      <c r="AQ10252" s="29"/>
      <c r="AR10252" s="11"/>
      <c r="AW10252" s="31"/>
      <c r="AZ10252" s="12"/>
      <c r="BA10252" s="12"/>
      <c r="BB10252" s="12"/>
      <c r="BC10252" s="12"/>
    </row>
    <row r="10253" spans="4:55">
      <c r="D10253" s="7"/>
      <c r="E10253" s="7"/>
      <c r="F10253" s="8"/>
      <c r="G10253" s="8"/>
      <c r="H10253" s="8"/>
      <c r="AF10253" s="9"/>
      <c r="AG10253" s="9"/>
      <c r="AH10253" s="9"/>
      <c r="AI10253" s="9"/>
      <c r="AJ10253" s="9"/>
      <c r="AK10253" s="9"/>
      <c r="AL10253" s="9"/>
      <c r="AM10253" s="9"/>
      <c r="AN10253" s="9"/>
      <c r="AO10253" s="27"/>
      <c r="AQ10253" s="29"/>
      <c r="AR10253" s="11"/>
      <c r="AW10253" s="31"/>
      <c r="AZ10253" s="12"/>
      <c r="BA10253" s="12"/>
      <c r="BB10253" s="12"/>
      <c r="BC10253" s="12"/>
    </row>
    <row r="10254" spans="4:55">
      <c r="D10254" s="7"/>
      <c r="E10254" s="7"/>
      <c r="F10254" s="8"/>
      <c r="G10254" s="8"/>
      <c r="H10254" s="8"/>
      <c r="AF10254" s="9"/>
      <c r="AG10254" s="9"/>
      <c r="AH10254" s="9"/>
      <c r="AI10254" s="9"/>
      <c r="AJ10254" s="9"/>
      <c r="AK10254" s="9"/>
      <c r="AL10254" s="9"/>
      <c r="AM10254" s="9"/>
      <c r="AN10254" s="9"/>
      <c r="AO10254" s="27"/>
      <c r="AQ10254" s="29"/>
      <c r="AR10254" s="11"/>
      <c r="AW10254" s="31"/>
      <c r="AZ10254" s="12"/>
      <c r="BA10254" s="12"/>
      <c r="BB10254" s="12"/>
      <c r="BC10254" s="12"/>
    </row>
    <row r="10255" spans="4:55">
      <c r="D10255" s="7"/>
      <c r="E10255" s="7"/>
      <c r="F10255" s="8"/>
      <c r="G10255" s="8"/>
      <c r="H10255" s="8"/>
      <c r="AF10255" s="9"/>
      <c r="AG10255" s="9"/>
      <c r="AH10255" s="9"/>
      <c r="AI10255" s="9"/>
      <c r="AJ10255" s="9"/>
      <c r="AK10255" s="9"/>
      <c r="AL10255" s="9"/>
      <c r="AM10255" s="9"/>
      <c r="AN10255" s="9"/>
      <c r="AO10255" s="27"/>
      <c r="AQ10255" s="29"/>
      <c r="AR10255" s="11"/>
      <c r="AW10255" s="31"/>
      <c r="AZ10255" s="12"/>
      <c r="BA10255" s="12"/>
      <c r="BB10255" s="12"/>
      <c r="BC10255" s="12"/>
    </row>
    <row r="10256" spans="4:55">
      <c r="D10256" s="7"/>
      <c r="E10256" s="7"/>
      <c r="F10256" s="8"/>
      <c r="G10256" s="8"/>
      <c r="H10256" s="8"/>
      <c r="AF10256" s="9"/>
      <c r="AG10256" s="9"/>
      <c r="AH10256" s="9"/>
      <c r="AI10256" s="9"/>
      <c r="AJ10256" s="9"/>
      <c r="AK10256" s="9"/>
      <c r="AL10256" s="9"/>
      <c r="AM10256" s="9"/>
      <c r="AN10256" s="9"/>
      <c r="AO10256" s="27"/>
      <c r="AQ10256" s="29"/>
      <c r="AR10256" s="11"/>
      <c r="AW10256" s="31"/>
      <c r="AZ10256" s="12"/>
      <c r="BA10256" s="12"/>
      <c r="BB10256" s="12"/>
      <c r="BC10256" s="12"/>
    </row>
    <row r="10257" spans="4:55">
      <c r="D10257" s="7"/>
      <c r="E10257" s="7"/>
      <c r="F10257" s="8"/>
      <c r="G10257" s="8"/>
      <c r="H10257" s="8"/>
      <c r="AF10257" s="9"/>
      <c r="AG10257" s="9"/>
      <c r="AH10257" s="9"/>
      <c r="AI10257" s="9"/>
      <c r="AJ10257" s="9"/>
      <c r="AK10257" s="9"/>
      <c r="AL10257" s="9"/>
      <c r="AM10257" s="9"/>
      <c r="AN10257" s="9"/>
      <c r="AO10257" s="27"/>
      <c r="AQ10257" s="29"/>
      <c r="AR10257" s="11"/>
      <c r="AW10257" s="31"/>
      <c r="AZ10257" s="12"/>
      <c r="BA10257" s="12"/>
      <c r="BB10257" s="12"/>
      <c r="BC10257" s="12"/>
    </row>
    <row r="10258" spans="4:55">
      <c r="D10258" s="7"/>
      <c r="E10258" s="7"/>
      <c r="F10258" s="8"/>
      <c r="G10258" s="8"/>
      <c r="H10258" s="8"/>
      <c r="AF10258" s="9"/>
      <c r="AG10258" s="9"/>
      <c r="AH10258" s="9"/>
      <c r="AI10258" s="9"/>
      <c r="AJ10258" s="9"/>
      <c r="AK10258" s="9"/>
      <c r="AL10258" s="9"/>
      <c r="AM10258" s="9"/>
      <c r="AN10258" s="9"/>
      <c r="AO10258" s="27"/>
      <c r="AQ10258" s="29"/>
      <c r="AR10258" s="11"/>
      <c r="AW10258" s="31"/>
      <c r="AZ10258" s="12"/>
      <c r="BA10258" s="12"/>
      <c r="BB10258" s="12"/>
      <c r="BC10258" s="12"/>
    </row>
    <row r="10259" spans="4:55">
      <c r="D10259" s="7"/>
      <c r="E10259" s="7"/>
      <c r="F10259" s="8"/>
      <c r="G10259" s="8"/>
      <c r="H10259" s="8"/>
      <c r="AF10259" s="9"/>
      <c r="AG10259" s="9"/>
      <c r="AH10259" s="9"/>
      <c r="AI10259" s="9"/>
      <c r="AJ10259" s="9"/>
      <c r="AK10259" s="9"/>
      <c r="AL10259" s="9"/>
      <c r="AM10259" s="9"/>
      <c r="AN10259" s="9"/>
      <c r="AO10259" s="27"/>
      <c r="AQ10259" s="29"/>
      <c r="AR10259" s="11"/>
      <c r="AW10259" s="31"/>
      <c r="AZ10259" s="12"/>
      <c r="BA10259" s="12"/>
      <c r="BB10259" s="12"/>
      <c r="BC10259" s="12"/>
    </row>
    <row r="10260" spans="4:55">
      <c r="D10260" s="7"/>
      <c r="E10260" s="7"/>
      <c r="F10260" s="8"/>
      <c r="G10260" s="8"/>
      <c r="H10260" s="8"/>
      <c r="AF10260" s="9"/>
      <c r="AG10260" s="9"/>
      <c r="AH10260" s="9"/>
      <c r="AI10260" s="9"/>
      <c r="AJ10260" s="9"/>
      <c r="AK10260" s="9"/>
      <c r="AL10260" s="9"/>
      <c r="AM10260" s="9"/>
      <c r="AN10260" s="9"/>
      <c r="AO10260" s="27"/>
      <c r="AQ10260" s="29"/>
      <c r="AR10260" s="11"/>
      <c r="AW10260" s="31"/>
      <c r="AZ10260" s="12"/>
      <c r="BA10260" s="12"/>
      <c r="BB10260" s="12"/>
      <c r="BC10260" s="12"/>
    </row>
    <row r="10261" spans="4:55">
      <c r="D10261" s="7"/>
      <c r="E10261" s="7"/>
      <c r="F10261" s="8"/>
      <c r="G10261" s="8"/>
      <c r="H10261" s="8"/>
      <c r="AF10261" s="9"/>
      <c r="AG10261" s="9"/>
      <c r="AH10261" s="9"/>
      <c r="AI10261" s="9"/>
      <c r="AJ10261" s="9"/>
      <c r="AK10261" s="9"/>
      <c r="AL10261" s="9"/>
      <c r="AM10261" s="9"/>
      <c r="AN10261" s="9"/>
      <c r="AO10261" s="27"/>
      <c r="AQ10261" s="29"/>
      <c r="AR10261" s="11"/>
      <c r="AW10261" s="31"/>
      <c r="AZ10261" s="12"/>
      <c r="BA10261" s="12"/>
      <c r="BB10261" s="12"/>
      <c r="BC10261" s="12"/>
    </row>
    <row r="10262" spans="4:55">
      <c r="D10262" s="7"/>
      <c r="E10262" s="7"/>
      <c r="F10262" s="8"/>
      <c r="G10262" s="8"/>
      <c r="H10262" s="8"/>
      <c r="AF10262" s="9"/>
      <c r="AG10262" s="9"/>
      <c r="AH10262" s="9"/>
      <c r="AI10262" s="9"/>
      <c r="AJ10262" s="9"/>
      <c r="AK10262" s="9"/>
      <c r="AL10262" s="9"/>
      <c r="AM10262" s="9"/>
      <c r="AN10262" s="9"/>
      <c r="AO10262" s="27"/>
      <c r="AQ10262" s="29"/>
      <c r="AR10262" s="11"/>
      <c r="AW10262" s="31"/>
      <c r="AZ10262" s="12"/>
      <c r="BA10262" s="12"/>
      <c r="BB10262" s="12"/>
      <c r="BC10262" s="12"/>
    </row>
    <row r="10263" spans="4:55">
      <c r="D10263" s="7"/>
      <c r="E10263" s="7"/>
      <c r="F10263" s="8"/>
      <c r="G10263" s="8"/>
      <c r="H10263" s="8"/>
      <c r="AF10263" s="9"/>
      <c r="AG10263" s="9"/>
      <c r="AH10263" s="9"/>
      <c r="AI10263" s="9"/>
      <c r="AJ10263" s="9"/>
      <c r="AK10263" s="9"/>
      <c r="AL10263" s="9"/>
      <c r="AM10263" s="9"/>
      <c r="AN10263" s="9"/>
      <c r="AO10263" s="27"/>
      <c r="AQ10263" s="29"/>
      <c r="AR10263" s="11"/>
      <c r="AW10263" s="31"/>
      <c r="AZ10263" s="12"/>
      <c r="BA10263" s="12"/>
      <c r="BB10263" s="12"/>
      <c r="BC10263" s="12"/>
    </row>
    <row r="10264" spans="4:55">
      <c r="D10264" s="7"/>
      <c r="E10264" s="7"/>
      <c r="F10264" s="8"/>
      <c r="G10264" s="8"/>
      <c r="H10264" s="8"/>
      <c r="AF10264" s="9"/>
      <c r="AG10264" s="9"/>
      <c r="AH10264" s="9"/>
      <c r="AI10264" s="9"/>
      <c r="AJ10264" s="9"/>
      <c r="AK10264" s="9"/>
      <c r="AL10264" s="9"/>
      <c r="AM10264" s="9"/>
      <c r="AN10264" s="9"/>
      <c r="AO10264" s="27"/>
      <c r="AQ10264" s="29"/>
      <c r="AR10264" s="11"/>
      <c r="AW10264" s="31"/>
      <c r="AZ10264" s="12"/>
      <c r="BA10264" s="12"/>
      <c r="BB10264" s="12"/>
      <c r="BC10264" s="12"/>
    </row>
    <row r="10265" spans="4:55">
      <c r="D10265" s="7"/>
      <c r="E10265" s="7"/>
      <c r="F10265" s="8"/>
      <c r="G10265" s="8"/>
      <c r="H10265" s="8"/>
      <c r="AF10265" s="9"/>
      <c r="AG10265" s="9"/>
      <c r="AH10265" s="9"/>
      <c r="AI10265" s="9"/>
      <c r="AJ10265" s="9"/>
      <c r="AK10265" s="9"/>
      <c r="AL10265" s="9"/>
      <c r="AM10265" s="9"/>
      <c r="AN10265" s="9"/>
      <c r="AO10265" s="27"/>
      <c r="AQ10265" s="29"/>
      <c r="AR10265" s="11"/>
      <c r="AW10265" s="31"/>
      <c r="AZ10265" s="12"/>
      <c r="BA10265" s="12"/>
      <c r="BB10265" s="12"/>
      <c r="BC10265" s="12"/>
    </row>
    <row r="10266" spans="4:55">
      <c r="D10266" s="7"/>
      <c r="E10266" s="7"/>
      <c r="F10266" s="8"/>
      <c r="G10266" s="8"/>
      <c r="H10266" s="8"/>
      <c r="AF10266" s="9"/>
      <c r="AG10266" s="9"/>
      <c r="AH10266" s="9"/>
      <c r="AI10266" s="9"/>
      <c r="AJ10266" s="9"/>
      <c r="AK10266" s="9"/>
      <c r="AL10266" s="9"/>
      <c r="AM10266" s="9"/>
      <c r="AN10266" s="9"/>
      <c r="AO10266" s="27"/>
      <c r="AQ10266" s="29"/>
      <c r="AR10266" s="11"/>
      <c r="AW10266" s="31"/>
      <c r="AZ10266" s="12"/>
      <c r="BA10266" s="12"/>
      <c r="BB10266" s="12"/>
      <c r="BC10266" s="12"/>
    </row>
    <row r="10267" spans="4:55">
      <c r="D10267" s="7"/>
      <c r="E10267" s="7"/>
      <c r="F10267" s="8"/>
      <c r="G10267" s="8"/>
      <c r="H10267" s="8"/>
      <c r="AF10267" s="9"/>
      <c r="AG10267" s="9"/>
      <c r="AH10267" s="9"/>
      <c r="AI10267" s="9"/>
      <c r="AJ10267" s="9"/>
      <c r="AK10267" s="9"/>
      <c r="AL10267" s="9"/>
      <c r="AM10267" s="9"/>
      <c r="AN10267" s="9"/>
      <c r="AO10267" s="27"/>
      <c r="AQ10267" s="29"/>
      <c r="AR10267" s="11"/>
      <c r="AW10267" s="31"/>
      <c r="AZ10267" s="12"/>
      <c r="BA10267" s="12"/>
      <c r="BB10267" s="12"/>
      <c r="BC10267" s="12"/>
    </row>
    <row r="10268" spans="4:55">
      <c r="D10268" s="7"/>
      <c r="E10268" s="7"/>
      <c r="F10268" s="8"/>
      <c r="G10268" s="8"/>
      <c r="H10268" s="8"/>
      <c r="AF10268" s="9"/>
      <c r="AG10268" s="9"/>
      <c r="AH10268" s="9"/>
      <c r="AI10268" s="9"/>
      <c r="AJ10268" s="9"/>
      <c r="AK10268" s="9"/>
      <c r="AL10268" s="9"/>
      <c r="AM10268" s="9"/>
      <c r="AN10268" s="9"/>
      <c r="AO10268" s="27"/>
      <c r="AQ10268" s="29"/>
      <c r="AR10268" s="11"/>
      <c r="AW10268" s="31"/>
      <c r="AZ10268" s="12"/>
      <c r="BA10268" s="12"/>
      <c r="BB10268" s="12"/>
      <c r="BC10268" s="12"/>
    </row>
    <row r="10269" spans="4:55">
      <c r="D10269" s="7"/>
      <c r="E10269" s="7"/>
      <c r="F10269" s="8"/>
      <c r="G10269" s="8"/>
      <c r="H10269" s="8"/>
      <c r="AF10269" s="9"/>
      <c r="AG10269" s="9"/>
      <c r="AH10269" s="9"/>
      <c r="AI10269" s="9"/>
      <c r="AJ10269" s="9"/>
      <c r="AK10269" s="9"/>
      <c r="AL10269" s="9"/>
      <c r="AM10269" s="9"/>
      <c r="AN10269" s="9"/>
      <c r="AO10269" s="27"/>
      <c r="AQ10269" s="29"/>
      <c r="AR10269" s="11"/>
      <c r="AW10269" s="31"/>
      <c r="AZ10269" s="12"/>
      <c r="BA10269" s="12"/>
      <c r="BB10269" s="12"/>
      <c r="BC10269" s="12"/>
    </row>
    <row r="10270" spans="4:55">
      <c r="D10270" s="7"/>
      <c r="E10270" s="7"/>
      <c r="F10270" s="8"/>
      <c r="G10270" s="8"/>
      <c r="H10270" s="8"/>
      <c r="AF10270" s="9"/>
      <c r="AG10270" s="9"/>
      <c r="AH10270" s="9"/>
      <c r="AI10270" s="9"/>
      <c r="AJ10270" s="9"/>
      <c r="AK10270" s="9"/>
      <c r="AL10270" s="9"/>
      <c r="AM10270" s="9"/>
      <c r="AN10270" s="9"/>
      <c r="AO10270" s="27"/>
      <c r="AQ10270" s="29"/>
      <c r="AR10270" s="11"/>
      <c r="AW10270" s="31"/>
      <c r="AZ10270" s="12"/>
      <c r="BA10270" s="12"/>
      <c r="BB10270" s="12"/>
      <c r="BC10270" s="12"/>
    </row>
    <row r="10271" spans="4:55">
      <c r="D10271" s="7"/>
      <c r="E10271" s="7"/>
      <c r="F10271" s="8"/>
      <c r="G10271" s="8"/>
      <c r="H10271" s="8"/>
      <c r="AF10271" s="9"/>
      <c r="AG10271" s="9"/>
      <c r="AH10271" s="9"/>
      <c r="AI10271" s="9"/>
      <c r="AJ10271" s="9"/>
      <c r="AK10271" s="9"/>
      <c r="AL10271" s="9"/>
      <c r="AM10271" s="9"/>
      <c r="AN10271" s="9"/>
      <c r="AO10271" s="27"/>
      <c r="AQ10271" s="29"/>
      <c r="AR10271" s="11"/>
      <c r="AW10271" s="31"/>
      <c r="AZ10271" s="12"/>
      <c r="BA10271" s="12"/>
      <c r="BB10271" s="12"/>
      <c r="BC10271" s="12"/>
    </row>
    <row r="10272" spans="4:55">
      <c r="D10272" s="7"/>
      <c r="E10272" s="7"/>
      <c r="F10272" s="8"/>
      <c r="G10272" s="8"/>
      <c r="H10272" s="8"/>
      <c r="AF10272" s="9"/>
      <c r="AG10272" s="9"/>
      <c r="AH10272" s="9"/>
      <c r="AI10272" s="9"/>
      <c r="AJ10272" s="9"/>
      <c r="AK10272" s="9"/>
      <c r="AL10272" s="9"/>
      <c r="AM10272" s="9"/>
      <c r="AN10272" s="9"/>
      <c r="AO10272" s="27"/>
      <c r="AQ10272" s="29"/>
      <c r="AR10272" s="11"/>
      <c r="AW10272" s="31"/>
      <c r="AZ10272" s="12"/>
      <c r="BA10272" s="12"/>
      <c r="BB10272" s="12"/>
      <c r="BC10272" s="12"/>
    </row>
    <row r="10273" spans="4:55">
      <c r="D10273" s="7"/>
      <c r="E10273" s="7"/>
      <c r="F10273" s="8"/>
      <c r="G10273" s="8"/>
      <c r="H10273" s="8"/>
      <c r="AF10273" s="9"/>
      <c r="AG10273" s="9"/>
      <c r="AH10273" s="9"/>
      <c r="AI10273" s="9"/>
      <c r="AJ10273" s="9"/>
      <c r="AK10273" s="9"/>
      <c r="AL10273" s="9"/>
      <c r="AM10273" s="9"/>
      <c r="AN10273" s="9"/>
      <c r="AO10273" s="27"/>
      <c r="AQ10273" s="29"/>
      <c r="AR10273" s="11"/>
      <c r="AW10273" s="31"/>
      <c r="AZ10273" s="12"/>
      <c r="BA10273" s="12"/>
      <c r="BB10273" s="12"/>
      <c r="BC10273" s="12"/>
    </row>
    <row r="10274" spans="4:55">
      <c r="D10274" s="7"/>
      <c r="E10274" s="7"/>
      <c r="F10274" s="8"/>
      <c r="G10274" s="8"/>
      <c r="H10274" s="8"/>
      <c r="AF10274" s="9"/>
      <c r="AG10274" s="9"/>
      <c r="AH10274" s="9"/>
      <c r="AI10274" s="9"/>
      <c r="AJ10274" s="9"/>
      <c r="AK10274" s="9"/>
      <c r="AL10274" s="9"/>
      <c r="AM10274" s="9"/>
      <c r="AN10274" s="9"/>
      <c r="AO10274" s="27"/>
      <c r="AQ10274" s="29"/>
      <c r="AR10274" s="11"/>
      <c r="AW10274" s="31"/>
      <c r="AZ10274" s="12"/>
      <c r="BA10274" s="12"/>
      <c r="BB10274" s="12"/>
      <c r="BC10274" s="12"/>
    </row>
    <row r="10275" spans="4:55">
      <c r="D10275" s="7"/>
      <c r="E10275" s="7"/>
      <c r="F10275" s="8"/>
      <c r="G10275" s="8"/>
      <c r="H10275" s="8"/>
      <c r="AF10275" s="9"/>
      <c r="AG10275" s="9"/>
      <c r="AH10275" s="9"/>
      <c r="AI10275" s="9"/>
      <c r="AJ10275" s="9"/>
      <c r="AK10275" s="9"/>
      <c r="AL10275" s="9"/>
      <c r="AM10275" s="9"/>
      <c r="AN10275" s="9"/>
      <c r="AO10275" s="27"/>
      <c r="AQ10275" s="29"/>
      <c r="AR10275" s="11"/>
      <c r="AW10275" s="31"/>
      <c r="AZ10275" s="12"/>
      <c r="BA10275" s="12"/>
      <c r="BB10275" s="12"/>
      <c r="BC10275" s="12"/>
    </row>
    <row r="10276" spans="4:55">
      <c r="D10276" s="7"/>
      <c r="E10276" s="7"/>
      <c r="F10276" s="8"/>
      <c r="G10276" s="8"/>
      <c r="H10276" s="8"/>
      <c r="AF10276" s="9"/>
      <c r="AG10276" s="9"/>
      <c r="AH10276" s="9"/>
      <c r="AI10276" s="9"/>
      <c r="AJ10276" s="9"/>
      <c r="AK10276" s="9"/>
      <c r="AL10276" s="9"/>
      <c r="AM10276" s="9"/>
      <c r="AN10276" s="9"/>
      <c r="AO10276" s="27"/>
      <c r="AQ10276" s="29"/>
      <c r="AR10276" s="11"/>
      <c r="AW10276" s="31"/>
      <c r="AZ10276" s="12"/>
      <c r="BA10276" s="12"/>
      <c r="BB10276" s="12"/>
      <c r="BC10276" s="12"/>
    </row>
    <row r="10277" spans="4:55">
      <c r="D10277" s="7"/>
      <c r="E10277" s="7"/>
      <c r="F10277" s="8"/>
      <c r="G10277" s="8"/>
      <c r="H10277" s="8"/>
      <c r="AF10277" s="9"/>
      <c r="AG10277" s="9"/>
      <c r="AH10277" s="9"/>
      <c r="AI10277" s="9"/>
      <c r="AJ10277" s="9"/>
      <c r="AK10277" s="9"/>
      <c r="AL10277" s="9"/>
      <c r="AM10277" s="9"/>
      <c r="AN10277" s="9"/>
      <c r="AO10277" s="27"/>
      <c r="AQ10277" s="29"/>
      <c r="AR10277" s="11"/>
      <c r="AW10277" s="31"/>
      <c r="AZ10277" s="12"/>
      <c r="BA10277" s="12"/>
      <c r="BB10277" s="12"/>
      <c r="BC10277" s="12"/>
    </row>
    <row r="10278" spans="4:55">
      <c r="D10278" s="7"/>
      <c r="E10278" s="7"/>
      <c r="F10278" s="8"/>
      <c r="G10278" s="8"/>
      <c r="H10278" s="8"/>
      <c r="AF10278" s="9"/>
      <c r="AG10278" s="9"/>
      <c r="AH10278" s="9"/>
      <c r="AI10278" s="9"/>
      <c r="AJ10278" s="9"/>
      <c r="AK10278" s="9"/>
      <c r="AL10278" s="9"/>
      <c r="AM10278" s="9"/>
      <c r="AN10278" s="9"/>
      <c r="AO10278" s="27"/>
      <c r="AQ10278" s="29"/>
      <c r="AR10278" s="11"/>
      <c r="AW10278" s="31"/>
      <c r="AZ10278" s="12"/>
      <c r="BA10278" s="12"/>
      <c r="BB10278" s="12"/>
      <c r="BC10278" s="12"/>
    </row>
    <row r="10279" spans="4:55">
      <c r="D10279" s="7"/>
      <c r="E10279" s="7"/>
      <c r="F10279" s="8"/>
      <c r="G10279" s="8"/>
      <c r="H10279" s="8"/>
      <c r="AF10279" s="9"/>
      <c r="AG10279" s="9"/>
      <c r="AH10279" s="9"/>
      <c r="AI10279" s="9"/>
      <c r="AJ10279" s="9"/>
      <c r="AK10279" s="9"/>
      <c r="AL10279" s="9"/>
      <c r="AM10279" s="9"/>
      <c r="AN10279" s="9"/>
      <c r="AO10279" s="27"/>
      <c r="AQ10279" s="29"/>
      <c r="AR10279" s="11"/>
      <c r="AW10279" s="31"/>
      <c r="AZ10279" s="12"/>
      <c r="BA10279" s="12"/>
      <c r="BB10279" s="12"/>
      <c r="BC10279" s="12"/>
    </row>
    <row r="10280" spans="4:55">
      <c r="D10280" s="7"/>
      <c r="E10280" s="7"/>
      <c r="F10280" s="8"/>
      <c r="G10280" s="8"/>
      <c r="H10280" s="8"/>
      <c r="AF10280" s="9"/>
      <c r="AG10280" s="9"/>
      <c r="AH10280" s="9"/>
      <c r="AI10280" s="9"/>
      <c r="AJ10280" s="9"/>
      <c r="AK10280" s="9"/>
      <c r="AL10280" s="9"/>
      <c r="AM10280" s="9"/>
      <c r="AN10280" s="9"/>
      <c r="AO10280" s="27"/>
      <c r="AQ10280" s="29"/>
      <c r="AR10280" s="11"/>
      <c r="AW10280" s="31"/>
      <c r="AZ10280" s="12"/>
      <c r="BA10280" s="12"/>
      <c r="BB10280" s="12"/>
      <c r="BC10280" s="12"/>
    </row>
    <row r="10281" spans="4:55">
      <c r="D10281" s="7"/>
      <c r="E10281" s="7"/>
      <c r="F10281" s="8"/>
      <c r="G10281" s="8"/>
      <c r="H10281" s="8"/>
      <c r="AF10281" s="9"/>
      <c r="AG10281" s="9"/>
      <c r="AH10281" s="9"/>
      <c r="AI10281" s="9"/>
      <c r="AJ10281" s="9"/>
      <c r="AK10281" s="9"/>
      <c r="AL10281" s="9"/>
      <c r="AM10281" s="9"/>
      <c r="AN10281" s="9"/>
      <c r="AO10281" s="27"/>
      <c r="AQ10281" s="29"/>
      <c r="AR10281" s="11"/>
      <c r="AW10281" s="31"/>
      <c r="AZ10281" s="12"/>
      <c r="BA10281" s="12"/>
      <c r="BB10281" s="12"/>
      <c r="BC10281" s="12"/>
    </row>
    <row r="10282" spans="4:55">
      <c r="D10282" s="7"/>
      <c r="E10282" s="7"/>
      <c r="F10282" s="8"/>
      <c r="G10282" s="8"/>
      <c r="H10282" s="8"/>
      <c r="AF10282" s="9"/>
      <c r="AG10282" s="9"/>
      <c r="AH10282" s="9"/>
      <c r="AI10282" s="9"/>
      <c r="AJ10282" s="9"/>
      <c r="AK10282" s="9"/>
      <c r="AL10282" s="9"/>
      <c r="AM10282" s="9"/>
      <c r="AN10282" s="9"/>
      <c r="AO10282" s="27"/>
      <c r="AQ10282" s="29"/>
      <c r="AR10282" s="11"/>
      <c r="AW10282" s="31"/>
      <c r="AZ10282" s="12"/>
      <c r="BA10282" s="12"/>
      <c r="BB10282" s="12"/>
      <c r="BC10282" s="12"/>
    </row>
    <row r="10283" spans="4:55">
      <c r="D10283" s="7"/>
      <c r="E10283" s="7"/>
      <c r="F10283" s="8"/>
      <c r="G10283" s="8"/>
      <c r="H10283" s="8"/>
      <c r="AF10283" s="9"/>
      <c r="AG10283" s="9"/>
      <c r="AH10283" s="9"/>
      <c r="AI10283" s="9"/>
      <c r="AJ10283" s="9"/>
      <c r="AK10283" s="9"/>
      <c r="AL10283" s="9"/>
      <c r="AM10283" s="9"/>
      <c r="AN10283" s="9"/>
      <c r="AO10283" s="27"/>
      <c r="AQ10283" s="29"/>
      <c r="AR10283" s="11"/>
      <c r="AW10283" s="31"/>
      <c r="AZ10283" s="12"/>
      <c r="BA10283" s="12"/>
      <c r="BB10283" s="12"/>
      <c r="BC10283" s="12"/>
    </row>
    <row r="10284" spans="4:55">
      <c r="D10284" s="7"/>
      <c r="E10284" s="7"/>
      <c r="F10284" s="8"/>
      <c r="G10284" s="8"/>
      <c r="H10284" s="8"/>
      <c r="AF10284" s="9"/>
      <c r="AG10284" s="9"/>
      <c r="AH10284" s="9"/>
      <c r="AI10284" s="9"/>
      <c r="AJ10284" s="9"/>
      <c r="AK10284" s="9"/>
      <c r="AL10284" s="9"/>
      <c r="AM10284" s="9"/>
      <c r="AN10284" s="9"/>
      <c r="AO10284" s="27"/>
      <c r="AQ10284" s="29"/>
      <c r="AR10284" s="11"/>
      <c r="AW10284" s="31"/>
      <c r="AZ10284" s="12"/>
      <c r="BA10284" s="12"/>
      <c r="BB10284" s="12"/>
      <c r="BC10284" s="12"/>
    </row>
    <row r="10285" spans="4:55">
      <c r="D10285" s="7"/>
      <c r="E10285" s="7"/>
      <c r="F10285" s="8"/>
      <c r="G10285" s="8"/>
      <c r="H10285" s="8"/>
      <c r="AF10285" s="9"/>
      <c r="AG10285" s="9"/>
      <c r="AH10285" s="9"/>
      <c r="AI10285" s="9"/>
      <c r="AJ10285" s="9"/>
      <c r="AK10285" s="9"/>
      <c r="AL10285" s="9"/>
      <c r="AM10285" s="9"/>
      <c r="AN10285" s="9"/>
      <c r="AO10285" s="27"/>
      <c r="AQ10285" s="29"/>
      <c r="AR10285" s="11"/>
      <c r="AW10285" s="31"/>
      <c r="AZ10285" s="12"/>
      <c r="BA10285" s="12"/>
      <c r="BB10285" s="12"/>
      <c r="BC10285" s="12"/>
    </row>
    <row r="10286" spans="4:55">
      <c r="D10286" s="7"/>
      <c r="E10286" s="7"/>
      <c r="F10286" s="8"/>
      <c r="G10286" s="8"/>
      <c r="H10286" s="8"/>
      <c r="AF10286" s="9"/>
      <c r="AG10286" s="9"/>
      <c r="AH10286" s="9"/>
      <c r="AI10286" s="9"/>
      <c r="AJ10286" s="9"/>
      <c r="AK10286" s="9"/>
      <c r="AL10286" s="9"/>
      <c r="AM10286" s="9"/>
      <c r="AN10286" s="9"/>
      <c r="AO10286" s="27"/>
      <c r="AQ10286" s="29"/>
      <c r="AR10286" s="11"/>
      <c r="AW10286" s="31"/>
      <c r="AZ10286" s="12"/>
      <c r="BA10286" s="12"/>
      <c r="BB10286" s="12"/>
      <c r="BC10286" s="12"/>
    </row>
    <row r="10287" spans="4:55">
      <c r="D10287" s="7"/>
      <c r="E10287" s="7"/>
      <c r="F10287" s="8"/>
      <c r="G10287" s="8"/>
      <c r="H10287" s="8"/>
      <c r="AF10287" s="9"/>
      <c r="AG10287" s="9"/>
      <c r="AH10287" s="9"/>
      <c r="AI10287" s="9"/>
      <c r="AJ10287" s="9"/>
      <c r="AK10287" s="9"/>
      <c r="AL10287" s="9"/>
      <c r="AM10287" s="9"/>
      <c r="AN10287" s="9"/>
      <c r="AO10287" s="27"/>
      <c r="AQ10287" s="29"/>
      <c r="AR10287" s="11"/>
      <c r="AW10287" s="31"/>
      <c r="AZ10287" s="12"/>
      <c r="BA10287" s="12"/>
      <c r="BB10287" s="12"/>
      <c r="BC10287" s="12"/>
    </row>
    <row r="10288" spans="4:55">
      <c r="D10288" s="7"/>
      <c r="E10288" s="7"/>
      <c r="F10288" s="8"/>
      <c r="G10288" s="8"/>
      <c r="H10288" s="8"/>
      <c r="AF10288" s="9"/>
      <c r="AG10288" s="9"/>
      <c r="AH10288" s="9"/>
      <c r="AI10288" s="9"/>
      <c r="AJ10288" s="9"/>
      <c r="AK10288" s="9"/>
      <c r="AL10288" s="9"/>
      <c r="AM10288" s="9"/>
      <c r="AN10288" s="9"/>
      <c r="AO10288" s="27"/>
      <c r="AQ10288" s="29"/>
      <c r="AR10288" s="11"/>
      <c r="AW10288" s="31"/>
      <c r="AZ10288" s="12"/>
      <c r="BA10288" s="12"/>
      <c r="BB10288" s="12"/>
      <c r="BC10288" s="12"/>
    </row>
    <row r="10289" spans="4:55">
      <c r="D10289" s="7"/>
      <c r="E10289" s="7"/>
      <c r="F10289" s="8"/>
      <c r="G10289" s="8"/>
      <c r="H10289" s="8"/>
      <c r="AF10289" s="9"/>
      <c r="AG10289" s="9"/>
      <c r="AH10289" s="9"/>
      <c r="AI10289" s="9"/>
      <c r="AJ10289" s="9"/>
      <c r="AK10289" s="9"/>
      <c r="AL10289" s="9"/>
      <c r="AM10289" s="9"/>
      <c r="AN10289" s="9"/>
      <c r="AO10289" s="27"/>
      <c r="AQ10289" s="29"/>
      <c r="AR10289" s="11"/>
      <c r="AW10289" s="31"/>
      <c r="AZ10289" s="12"/>
      <c r="BA10289" s="12"/>
      <c r="BB10289" s="12"/>
      <c r="BC10289" s="12"/>
    </row>
    <row r="10290" spans="4:55">
      <c r="D10290" s="7"/>
      <c r="E10290" s="7"/>
      <c r="F10290" s="8"/>
      <c r="G10290" s="8"/>
      <c r="H10290" s="8"/>
      <c r="AF10290" s="9"/>
      <c r="AG10290" s="9"/>
      <c r="AH10290" s="9"/>
      <c r="AI10290" s="9"/>
      <c r="AJ10290" s="9"/>
      <c r="AK10290" s="9"/>
      <c r="AL10290" s="9"/>
      <c r="AM10290" s="9"/>
      <c r="AN10290" s="9"/>
      <c r="AO10290" s="27"/>
      <c r="AQ10290" s="29"/>
      <c r="AR10290" s="11"/>
      <c r="AW10290" s="31"/>
      <c r="AZ10290" s="12"/>
      <c r="BA10290" s="12"/>
      <c r="BB10290" s="12"/>
      <c r="BC10290" s="12"/>
    </row>
    <row r="10291" spans="4:55">
      <c r="D10291" s="7"/>
      <c r="E10291" s="7"/>
      <c r="F10291" s="8"/>
      <c r="G10291" s="8"/>
      <c r="H10291" s="8"/>
      <c r="AF10291" s="9"/>
      <c r="AG10291" s="9"/>
      <c r="AH10291" s="9"/>
      <c r="AI10291" s="9"/>
      <c r="AJ10291" s="9"/>
      <c r="AK10291" s="9"/>
      <c r="AL10291" s="9"/>
      <c r="AM10291" s="9"/>
      <c r="AN10291" s="9"/>
      <c r="AO10291" s="27"/>
      <c r="AQ10291" s="29"/>
      <c r="AR10291" s="11"/>
      <c r="AW10291" s="31"/>
      <c r="AZ10291" s="12"/>
      <c r="BA10291" s="12"/>
      <c r="BB10291" s="12"/>
      <c r="BC10291" s="12"/>
    </row>
    <row r="10292" spans="4:55">
      <c r="D10292" s="7"/>
      <c r="E10292" s="7"/>
      <c r="F10292" s="8"/>
      <c r="G10292" s="8"/>
      <c r="H10292" s="8"/>
      <c r="AF10292" s="9"/>
      <c r="AG10292" s="9"/>
      <c r="AH10292" s="9"/>
      <c r="AI10292" s="9"/>
      <c r="AJ10292" s="9"/>
      <c r="AK10292" s="9"/>
      <c r="AL10292" s="9"/>
      <c r="AM10292" s="9"/>
      <c r="AN10292" s="9"/>
      <c r="AO10292" s="27"/>
      <c r="AQ10292" s="29"/>
      <c r="AR10292" s="11"/>
      <c r="AW10292" s="31"/>
      <c r="AZ10292" s="12"/>
      <c r="BA10292" s="12"/>
      <c r="BB10292" s="12"/>
      <c r="BC10292" s="12"/>
    </row>
    <row r="10293" spans="4:55">
      <c r="D10293" s="7"/>
      <c r="E10293" s="7"/>
      <c r="F10293" s="8"/>
      <c r="G10293" s="8"/>
      <c r="H10293" s="8"/>
      <c r="AF10293" s="9"/>
      <c r="AG10293" s="9"/>
      <c r="AH10293" s="9"/>
      <c r="AI10293" s="9"/>
      <c r="AJ10293" s="9"/>
      <c r="AK10293" s="9"/>
      <c r="AL10293" s="9"/>
      <c r="AM10293" s="9"/>
      <c r="AN10293" s="9"/>
      <c r="AO10293" s="27"/>
      <c r="AQ10293" s="29"/>
      <c r="AR10293" s="11"/>
      <c r="AW10293" s="31"/>
      <c r="AZ10293" s="12"/>
      <c r="BA10293" s="12"/>
      <c r="BB10293" s="12"/>
      <c r="BC10293" s="12"/>
    </row>
    <row r="10294" spans="4:55">
      <c r="D10294" s="7"/>
      <c r="E10294" s="7"/>
      <c r="F10294" s="8"/>
      <c r="G10294" s="8"/>
      <c r="H10294" s="8"/>
      <c r="AF10294" s="9"/>
      <c r="AG10294" s="9"/>
      <c r="AH10294" s="9"/>
      <c r="AI10294" s="9"/>
      <c r="AJ10294" s="9"/>
      <c r="AK10294" s="9"/>
      <c r="AL10294" s="9"/>
      <c r="AM10294" s="9"/>
      <c r="AN10294" s="9"/>
      <c r="AO10294" s="27"/>
      <c r="AQ10294" s="29"/>
      <c r="AR10294" s="11"/>
      <c r="AW10294" s="31"/>
      <c r="AZ10294" s="12"/>
      <c r="BA10294" s="12"/>
      <c r="BB10294" s="12"/>
      <c r="BC10294" s="12"/>
    </row>
    <row r="10295" spans="4:55">
      <c r="D10295" s="7"/>
      <c r="E10295" s="7"/>
      <c r="F10295" s="8"/>
      <c r="G10295" s="8"/>
      <c r="H10295" s="8"/>
      <c r="AF10295" s="9"/>
      <c r="AG10295" s="9"/>
      <c r="AH10295" s="9"/>
      <c r="AI10295" s="9"/>
      <c r="AJ10295" s="9"/>
      <c r="AK10295" s="9"/>
      <c r="AL10295" s="9"/>
      <c r="AM10295" s="9"/>
      <c r="AN10295" s="9"/>
      <c r="AO10295" s="27"/>
      <c r="AQ10295" s="29"/>
      <c r="AR10295" s="11"/>
      <c r="AW10295" s="31"/>
      <c r="AZ10295" s="12"/>
      <c r="BA10295" s="12"/>
      <c r="BB10295" s="12"/>
      <c r="BC10295" s="12"/>
    </row>
    <row r="10296" spans="4:55">
      <c r="D10296" s="7"/>
      <c r="E10296" s="7"/>
      <c r="F10296" s="8"/>
      <c r="G10296" s="8"/>
      <c r="H10296" s="8"/>
      <c r="AF10296" s="9"/>
      <c r="AG10296" s="9"/>
      <c r="AH10296" s="9"/>
      <c r="AI10296" s="9"/>
      <c r="AJ10296" s="9"/>
      <c r="AK10296" s="9"/>
      <c r="AL10296" s="9"/>
      <c r="AM10296" s="9"/>
      <c r="AN10296" s="9"/>
      <c r="AO10296" s="27"/>
      <c r="AQ10296" s="29"/>
      <c r="AR10296" s="11"/>
      <c r="AW10296" s="31"/>
      <c r="AZ10296" s="12"/>
      <c r="BA10296" s="12"/>
      <c r="BB10296" s="12"/>
      <c r="BC10296" s="12"/>
    </row>
    <row r="10297" spans="4:55">
      <c r="D10297" s="7"/>
      <c r="E10297" s="7"/>
      <c r="F10297" s="8"/>
      <c r="G10297" s="8"/>
      <c r="H10297" s="8"/>
      <c r="AF10297" s="9"/>
      <c r="AG10297" s="9"/>
      <c r="AH10297" s="9"/>
      <c r="AI10297" s="9"/>
      <c r="AJ10297" s="9"/>
      <c r="AK10297" s="9"/>
      <c r="AL10297" s="9"/>
      <c r="AM10297" s="9"/>
      <c r="AN10297" s="9"/>
      <c r="AO10297" s="27"/>
      <c r="AQ10297" s="29"/>
      <c r="AR10297" s="11"/>
      <c r="AW10297" s="31"/>
      <c r="AZ10297" s="12"/>
      <c r="BA10297" s="12"/>
      <c r="BB10297" s="12"/>
      <c r="BC10297" s="12"/>
    </row>
    <row r="10298" spans="4:55">
      <c r="D10298" s="7"/>
      <c r="E10298" s="7"/>
      <c r="F10298" s="8"/>
      <c r="G10298" s="8"/>
      <c r="H10298" s="8"/>
      <c r="AF10298" s="9"/>
      <c r="AG10298" s="9"/>
      <c r="AH10298" s="9"/>
      <c r="AI10298" s="9"/>
      <c r="AJ10298" s="9"/>
      <c r="AK10298" s="9"/>
      <c r="AL10298" s="9"/>
      <c r="AM10298" s="9"/>
      <c r="AN10298" s="9"/>
      <c r="AO10298" s="27"/>
      <c r="AQ10298" s="29"/>
      <c r="AR10298" s="11"/>
      <c r="AW10298" s="31"/>
      <c r="AZ10298" s="12"/>
      <c r="BA10298" s="12"/>
      <c r="BB10298" s="12"/>
      <c r="BC10298" s="12"/>
    </row>
    <row r="10299" spans="4:55">
      <c r="D10299" s="7"/>
      <c r="E10299" s="7"/>
      <c r="F10299" s="8"/>
      <c r="G10299" s="8"/>
      <c r="H10299" s="8"/>
      <c r="AF10299" s="9"/>
      <c r="AG10299" s="9"/>
      <c r="AH10299" s="9"/>
      <c r="AI10299" s="9"/>
      <c r="AJ10299" s="9"/>
      <c r="AK10299" s="9"/>
      <c r="AL10299" s="9"/>
      <c r="AM10299" s="9"/>
      <c r="AN10299" s="9"/>
      <c r="AO10299" s="27"/>
      <c r="AQ10299" s="29"/>
      <c r="AR10299" s="11"/>
      <c r="AW10299" s="31"/>
      <c r="AZ10299" s="12"/>
      <c r="BA10299" s="12"/>
      <c r="BB10299" s="12"/>
      <c r="BC10299" s="12"/>
    </row>
    <row r="10300" spans="4:55">
      <c r="D10300" s="7"/>
      <c r="E10300" s="7"/>
      <c r="F10300" s="8"/>
      <c r="G10300" s="8"/>
      <c r="H10300" s="8"/>
      <c r="AF10300" s="9"/>
      <c r="AG10300" s="9"/>
      <c r="AH10300" s="9"/>
      <c r="AI10300" s="9"/>
      <c r="AJ10300" s="9"/>
      <c r="AK10300" s="9"/>
      <c r="AL10300" s="9"/>
      <c r="AM10300" s="9"/>
      <c r="AN10300" s="9"/>
      <c r="AO10300" s="27"/>
      <c r="AQ10300" s="29"/>
      <c r="AR10300" s="11"/>
      <c r="AW10300" s="31"/>
      <c r="AZ10300" s="12"/>
      <c r="BA10300" s="12"/>
      <c r="BB10300" s="12"/>
      <c r="BC10300" s="12"/>
    </row>
    <row r="10301" spans="4:55">
      <c r="D10301" s="7"/>
      <c r="E10301" s="7"/>
      <c r="F10301" s="8"/>
      <c r="G10301" s="8"/>
      <c r="H10301" s="8"/>
      <c r="AF10301" s="9"/>
      <c r="AG10301" s="9"/>
      <c r="AH10301" s="9"/>
      <c r="AI10301" s="9"/>
      <c r="AJ10301" s="9"/>
      <c r="AK10301" s="9"/>
      <c r="AL10301" s="9"/>
      <c r="AM10301" s="9"/>
      <c r="AN10301" s="9"/>
      <c r="AO10301" s="27"/>
      <c r="AQ10301" s="29"/>
      <c r="AR10301" s="11"/>
      <c r="AW10301" s="31"/>
      <c r="AZ10301" s="12"/>
      <c r="BA10301" s="12"/>
      <c r="BB10301" s="12"/>
      <c r="BC10301" s="12"/>
    </row>
    <row r="10302" spans="4:55">
      <c r="D10302" s="7"/>
      <c r="E10302" s="7"/>
      <c r="F10302" s="8"/>
      <c r="G10302" s="8"/>
      <c r="H10302" s="8"/>
      <c r="AF10302" s="9"/>
      <c r="AG10302" s="9"/>
      <c r="AH10302" s="9"/>
      <c r="AI10302" s="9"/>
      <c r="AJ10302" s="9"/>
      <c r="AK10302" s="9"/>
      <c r="AL10302" s="9"/>
      <c r="AM10302" s="9"/>
      <c r="AN10302" s="9"/>
      <c r="AO10302" s="27"/>
      <c r="AQ10302" s="29"/>
      <c r="AR10302" s="11"/>
      <c r="AW10302" s="31"/>
      <c r="AZ10302" s="12"/>
      <c r="BA10302" s="12"/>
      <c r="BB10302" s="12"/>
      <c r="BC10302" s="12"/>
    </row>
    <row r="10303" spans="4:55">
      <c r="D10303" s="7"/>
      <c r="E10303" s="7"/>
      <c r="F10303" s="8"/>
      <c r="G10303" s="8"/>
      <c r="H10303" s="8"/>
      <c r="AF10303" s="9"/>
      <c r="AG10303" s="9"/>
      <c r="AH10303" s="9"/>
      <c r="AI10303" s="9"/>
      <c r="AJ10303" s="9"/>
      <c r="AK10303" s="9"/>
      <c r="AL10303" s="9"/>
      <c r="AM10303" s="9"/>
      <c r="AN10303" s="9"/>
      <c r="AO10303" s="27"/>
      <c r="AQ10303" s="29"/>
      <c r="AR10303" s="11"/>
      <c r="AW10303" s="31"/>
      <c r="AZ10303" s="12"/>
      <c r="BA10303" s="12"/>
      <c r="BB10303" s="12"/>
      <c r="BC10303" s="12"/>
    </row>
    <row r="10304" spans="4:55">
      <c r="D10304" s="7"/>
      <c r="E10304" s="7"/>
      <c r="F10304" s="8"/>
      <c r="G10304" s="8"/>
      <c r="H10304" s="8"/>
      <c r="AF10304" s="9"/>
      <c r="AG10304" s="9"/>
      <c r="AH10304" s="9"/>
      <c r="AI10304" s="9"/>
      <c r="AJ10304" s="9"/>
      <c r="AK10304" s="9"/>
      <c r="AL10304" s="9"/>
      <c r="AM10304" s="9"/>
      <c r="AN10304" s="9"/>
      <c r="AO10304" s="27"/>
      <c r="AQ10304" s="29"/>
      <c r="AR10304" s="11"/>
      <c r="AW10304" s="31"/>
      <c r="AZ10304" s="12"/>
      <c r="BA10304" s="12"/>
      <c r="BB10304" s="12"/>
      <c r="BC10304" s="12"/>
    </row>
    <row r="10305" spans="4:55">
      <c r="D10305" s="7"/>
      <c r="E10305" s="7"/>
      <c r="F10305" s="8"/>
      <c r="G10305" s="8"/>
      <c r="H10305" s="8"/>
      <c r="AF10305" s="9"/>
      <c r="AG10305" s="9"/>
      <c r="AH10305" s="9"/>
      <c r="AI10305" s="9"/>
      <c r="AJ10305" s="9"/>
      <c r="AK10305" s="9"/>
      <c r="AL10305" s="9"/>
      <c r="AM10305" s="9"/>
      <c r="AN10305" s="9"/>
      <c r="AO10305" s="27"/>
      <c r="AQ10305" s="29"/>
      <c r="AR10305" s="11"/>
      <c r="AW10305" s="31"/>
      <c r="AZ10305" s="12"/>
      <c r="BA10305" s="12"/>
      <c r="BB10305" s="12"/>
      <c r="BC10305" s="12"/>
    </row>
    <row r="10306" spans="4:55">
      <c r="D10306" s="7"/>
      <c r="E10306" s="7"/>
      <c r="F10306" s="8"/>
      <c r="G10306" s="8"/>
      <c r="H10306" s="8"/>
      <c r="AF10306" s="9"/>
      <c r="AG10306" s="9"/>
      <c r="AH10306" s="9"/>
      <c r="AI10306" s="9"/>
      <c r="AJ10306" s="9"/>
      <c r="AK10306" s="9"/>
      <c r="AL10306" s="9"/>
      <c r="AM10306" s="9"/>
      <c r="AN10306" s="9"/>
      <c r="AO10306" s="27"/>
      <c r="AQ10306" s="29"/>
      <c r="AR10306" s="11"/>
      <c r="AW10306" s="31"/>
      <c r="AZ10306" s="12"/>
      <c r="BA10306" s="12"/>
      <c r="BB10306" s="12"/>
      <c r="BC10306" s="12"/>
    </row>
    <row r="10307" spans="4:55">
      <c r="D10307" s="7"/>
      <c r="E10307" s="7"/>
      <c r="F10307" s="8"/>
      <c r="G10307" s="8"/>
      <c r="H10307" s="8"/>
      <c r="AF10307" s="9"/>
      <c r="AG10307" s="9"/>
      <c r="AH10307" s="9"/>
      <c r="AI10307" s="9"/>
      <c r="AJ10307" s="9"/>
      <c r="AK10307" s="9"/>
      <c r="AL10307" s="9"/>
      <c r="AM10307" s="9"/>
      <c r="AN10307" s="9"/>
      <c r="AO10307" s="27"/>
      <c r="AQ10307" s="29"/>
      <c r="AR10307" s="11"/>
      <c r="AW10307" s="31"/>
      <c r="AZ10307" s="12"/>
      <c r="BA10307" s="12"/>
      <c r="BB10307" s="12"/>
      <c r="BC10307" s="12"/>
    </row>
    <row r="10308" spans="4:55">
      <c r="D10308" s="7"/>
      <c r="E10308" s="7"/>
      <c r="F10308" s="8"/>
      <c r="G10308" s="8"/>
      <c r="H10308" s="8"/>
      <c r="AF10308" s="9"/>
      <c r="AG10308" s="9"/>
      <c r="AH10308" s="9"/>
      <c r="AI10308" s="9"/>
      <c r="AJ10308" s="9"/>
      <c r="AK10308" s="9"/>
      <c r="AL10308" s="9"/>
      <c r="AM10308" s="9"/>
      <c r="AN10308" s="9"/>
      <c r="AO10308" s="27"/>
      <c r="AQ10308" s="29"/>
      <c r="AR10308" s="11"/>
      <c r="AW10308" s="31"/>
      <c r="AZ10308" s="12"/>
      <c r="BA10308" s="12"/>
      <c r="BB10308" s="12"/>
      <c r="BC10308" s="12"/>
    </row>
    <row r="10309" spans="4:55">
      <c r="D10309" s="7"/>
      <c r="E10309" s="7"/>
      <c r="F10309" s="8"/>
      <c r="G10309" s="8"/>
      <c r="H10309" s="8"/>
      <c r="AF10309" s="9"/>
      <c r="AG10309" s="9"/>
      <c r="AH10309" s="9"/>
      <c r="AI10309" s="9"/>
      <c r="AJ10309" s="9"/>
      <c r="AK10309" s="9"/>
      <c r="AL10309" s="9"/>
      <c r="AM10309" s="9"/>
      <c r="AN10309" s="9"/>
      <c r="AO10309" s="27"/>
      <c r="AQ10309" s="29"/>
      <c r="AR10309" s="11"/>
      <c r="AW10309" s="31"/>
      <c r="AZ10309" s="12"/>
      <c r="BA10309" s="12"/>
      <c r="BB10309" s="12"/>
      <c r="BC10309" s="12"/>
    </row>
    <row r="10310" spans="4:55">
      <c r="D10310" s="7"/>
      <c r="E10310" s="7"/>
      <c r="F10310" s="8"/>
      <c r="G10310" s="8"/>
      <c r="H10310" s="8"/>
      <c r="AF10310" s="9"/>
      <c r="AG10310" s="9"/>
      <c r="AH10310" s="9"/>
      <c r="AI10310" s="9"/>
      <c r="AJ10310" s="9"/>
      <c r="AK10310" s="9"/>
      <c r="AL10310" s="9"/>
      <c r="AM10310" s="9"/>
      <c r="AN10310" s="9"/>
      <c r="AO10310" s="27"/>
      <c r="AQ10310" s="29"/>
      <c r="AR10310" s="11"/>
      <c r="AW10310" s="31"/>
      <c r="AZ10310" s="12"/>
      <c r="BA10310" s="12"/>
      <c r="BB10310" s="12"/>
      <c r="BC10310" s="12"/>
    </row>
    <row r="10311" spans="4:55">
      <c r="D10311" s="7"/>
      <c r="E10311" s="7"/>
      <c r="F10311" s="8"/>
      <c r="G10311" s="8"/>
      <c r="H10311" s="8"/>
      <c r="AF10311" s="9"/>
      <c r="AG10311" s="9"/>
      <c r="AH10311" s="9"/>
      <c r="AI10311" s="9"/>
      <c r="AJ10311" s="9"/>
      <c r="AK10311" s="9"/>
      <c r="AL10311" s="9"/>
      <c r="AM10311" s="9"/>
      <c r="AN10311" s="9"/>
      <c r="AO10311" s="27"/>
      <c r="AQ10311" s="29"/>
      <c r="AR10311" s="11"/>
      <c r="AW10311" s="31"/>
      <c r="AZ10311" s="12"/>
      <c r="BA10311" s="12"/>
      <c r="BB10311" s="12"/>
      <c r="BC10311" s="12"/>
    </row>
    <row r="10312" spans="4:55">
      <c r="D10312" s="7"/>
      <c r="E10312" s="7"/>
      <c r="F10312" s="8"/>
      <c r="G10312" s="8"/>
      <c r="H10312" s="8"/>
      <c r="AF10312" s="9"/>
      <c r="AG10312" s="9"/>
      <c r="AH10312" s="9"/>
      <c r="AI10312" s="9"/>
      <c r="AJ10312" s="9"/>
      <c r="AK10312" s="9"/>
      <c r="AL10312" s="9"/>
      <c r="AM10312" s="9"/>
      <c r="AN10312" s="9"/>
      <c r="AO10312" s="27"/>
      <c r="AQ10312" s="29"/>
      <c r="AR10312" s="11"/>
      <c r="AW10312" s="31"/>
      <c r="AZ10312" s="12"/>
      <c r="BA10312" s="12"/>
      <c r="BB10312" s="12"/>
      <c r="BC10312" s="12"/>
    </row>
    <row r="10313" spans="4:55">
      <c r="D10313" s="7"/>
      <c r="E10313" s="7"/>
      <c r="F10313" s="8"/>
      <c r="G10313" s="8"/>
      <c r="H10313" s="8"/>
      <c r="AF10313" s="9"/>
      <c r="AG10313" s="9"/>
      <c r="AH10313" s="9"/>
      <c r="AI10313" s="9"/>
      <c r="AJ10313" s="9"/>
      <c r="AK10313" s="9"/>
      <c r="AL10313" s="9"/>
      <c r="AM10313" s="9"/>
      <c r="AN10313" s="9"/>
      <c r="AO10313" s="27"/>
      <c r="AQ10313" s="29"/>
      <c r="AR10313" s="11"/>
      <c r="AW10313" s="31"/>
      <c r="AZ10313" s="12"/>
      <c r="BA10313" s="12"/>
      <c r="BB10313" s="12"/>
      <c r="BC10313" s="12"/>
    </row>
    <row r="10314" spans="4:55">
      <c r="D10314" s="7"/>
      <c r="E10314" s="7"/>
      <c r="F10314" s="8"/>
      <c r="G10314" s="8"/>
      <c r="H10314" s="8"/>
      <c r="AF10314" s="9"/>
      <c r="AG10314" s="9"/>
      <c r="AH10314" s="9"/>
      <c r="AI10314" s="9"/>
      <c r="AJ10314" s="9"/>
      <c r="AK10314" s="9"/>
      <c r="AL10314" s="9"/>
      <c r="AM10314" s="9"/>
      <c r="AN10314" s="9"/>
      <c r="AO10314" s="27"/>
      <c r="AQ10314" s="29"/>
      <c r="AR10314" s="11"/>
      <c r="AW10314" s="31"/>
      <c r="AZ10314" s="12"/>
      <c r="BA10314" s="12"/>
      <c r="BB10314" s="12"/>
      <c r="BC10314" s="12"/>
    </row>
    <row r="10315" spans="4:55">
      <c r="D10315" s="7"/>
      <c r="E10315" s="7"/>
      <c r="F10315" s="8"/>
      <c r="G10315" s="8"/>
      <c r="H10315" s="8"/>
      <c r="AF10315" s="9"/>
      <c r="AG10315" s="9"/>
      <c r="AH10315" s="9"/>
      <c r="AI10315" s="9"/>
      <c r="AJ10315" s="9"/>
      <c r="AK10315" s="9"/>
      <c r="AL10315" s="9"/>
      <c r="AM10315" s="9"/>
      <c r="AN10315" s="9"/>
      <c r="AO10315" s="27"/>
      <c r="AQ10315" s="29"/>
      <c r="AR10315" s="11"/>
      <c r="AW10315" s="31"/>
      <c r="AZ10315" s="12"/>
      <c r="BA10315" s="12"/>
      <c r="BB10315" s="12"/>
      <c r="BC10315" s="12"/>
    </row>
    <row r="10316" spans="4:55">
      <c r="D10316" s="7"/>
      <c r="E10316" s="7"/>
      <c r="F10316" s="8"/>
      <c r="G10316" s="8"/>
      <c r="H10316" s="8"/>
      <c r="AF10316" s="9"/>
      <c r="AG10316" s="9"/>
      <c r="AH10316" s="9"/>
      <c r="AI10316" s="9"/>
      <c r="AJ10316" s="9"/>
      <c r="AK10316" s="9"/>
      <c r="AL10316" s="9"/>
      <c r="AM10316" s="9"/>
      <c r="AN10316" s="9"/>
      <c r="AO10316" s="27"/>
      <c r="AQ10316" s="29"/>
      <c r="AR10316" s="11"/>
      <c r="AW10316" s="31"/>
      <c r="AZ10316" s="12"/>
      <c r="BA10316" s="12"/>
      <c r="BB10316" s="12"/>
      <c r="BC10316" s="12"/>
    </row>
    <row r="10317" spans="4:55">
      <c r="D10317" s="7"/>
      <c r="E10317" s="7"/>
      <c r="F10317" s="8"/>
      <c r="G10317" s="8"/>
      <c r="H10317" s="8"/>
      <c r="AF10317" s="9"/>
      <c r="AG10317" s="9"/>
      <c r="AH10317" s="9"/>
      <c r="AI10317" s="9"/>
      <c r="AJ10317" s="9"/>
      <c r="AK10317" s="9"/>
      <c r="AL10317" s="9"/>
      <c r="AM10317" s="9"/>
      <c r="AN10317" s="9"/>
      <c r="AO10317" s="27"/>
      <c r="AQ10317" s="29"/>
      <c r="AR10317" s="11"/>
      <c r="AW10317" s="31"/>
      <c r="AZ10317" s="12"/>
      <c r="BA10317" s="12"/>
      <c r="BB10317" s="12"/>
      <c r="BC10317" s="12"/>
    </row>
    <row r="10318" spans="4:55">
      <c r="D10318" s="7"/>
      <c r="E10318" s="7"/>
      <c r="F10318" s="8"/>
      <c r="G10318" s="8"/>
      <c r="H10318" s="8"/>
      <c r="AF10318" s="9"/>
      <c r="AG10318" s="9"/>
      <c r="AH10318" s="9"/>
      <c r="AI10318" s="9"/>
      <c r="AJ10318" s="9"/>
      <c r="AK10318" s="9"/>
      <c r="AL10318" s="9"/>
      <c r="AM10318" s="9"/>
      <c r="AN10318" s="9"/>
      <c r="AO10318" s="27"/>
      <c r="AQ10318" s="29"/>
      <c r="AR10318" s="11"/>
      <c r="AW10318" s="31"/>
      <c r="AZ10318" s="12"/>
      <c r="BA10318" s="12"/>
      <c r="BB10318" s="12"/>
      <c r="BC10318" s="12"/>
    </row>
    <row r="10319" spans="4:55">
      <c r="D10319" s="7"/>
      <c r="E10319" s="7"/>
      <c r="F10319" s="8"/>
      <c r="G10319" s="8"/>
      <c r="H10319" s="8"/>
      <c r="AF10319" s="9"/>
      <c r="AG10319" s="9"/>
      <c r="AH10319" s="9"/>
      <c r="AI10319" s="9"/>
      <c r="AJ10319" s="9"/>
      <c r="AK10319" s="9"/>
      <c r="AL10319" s="9"/>
      <c r="AM10319" s="9"/>
      <c r="AN10319" s="9"/>
      <c r="AO10319" s="27"/>
      <c r="AQ10319" s="29"/>
      <c r="AR10319" s="11"/>
      <c r="AW10319" s="31"/>
      <c r="AZ10319" s="12"/>
      <c r="BA10319" s="12"/>
      <c r="BB10319" s="12"/>
      <c r="BC10319" s="12"/>
    </row>
    <row r="10320" spans="4:55">
      <c r="D10320" s="7"/>
      <c r="E10320" s="7"/>
      <c r="F10320" s="8"/>
      <c r="G10320" s="8"/>
      <c r="H10320" s="8"/>
      <c r="AF10320" s="9"/>
      <c r="AG10320" s="9"/>
      <c r="AH10320" s="9"/>
      <c r="AI10320" s="9"/>
      <c r="AJ10320" s="9"/>
      <c r="AK10320" s="9"/>
      <c r="AL10320" s="9"/>
      <c r="AM10320" s="9"/>
      <c r="AN10320" s="9"/>
      <c r="AO10320" s="27"/>
      <c r="AQ10320" s="29"/>
      <c r="AR10320" s="11"/>
      <c r="AW10320" s="31"/>
      <c r="AZ10320" s="12"/>
      <c r="BA10320" s="12"/>
      <c r="BB10320" s="12"/>
      <c r="BC10320" s="12"/>
    </row>
    <row r="10321" spans="4:55">
      <c r="D10321" s="7"/>
      <c r="E10321" s="7"/>
      <c r="F10321" s="8"/>
      <c r="G10321" s="8"/>
      <c r="H10321" s="8"/>
      <c r="AF10321" s="9"/>
      <c r="AG10321" s="9"/>
      <c r="AH10321" s="9"/>
      <c r="AI10321" s="9"/>
      <c r="AJ10321" s="9"/>
      <c r="AK10321" s="9"/>
      <c r="AL10321" s="9"/>
      <c r="AM10321" s="9"/>
      <c r="AN10321" s="9"/>
      <c r="AO10321" s="27"/>
      <c r="AQ10321" s="29"/>
      <c r="AR10321" s="11"/>
      <c r="AW10321" s="31"/>
      <c r="AZ10321" s="12"/>
      <c r="BA10321" s="12"/>
      <c r="BB10321" s="12"/>
      <c r="BC10321" s="12"/>
    </row>
    <row r="10322" spans="4:55">
      <c r="D10322" s="7"/>
      <c r="E10322" s="7"/>
      <c r="F10322" s="8"/>
      <c r="G10322" s="8"/>
      <c r="H10322" s="8"/>
      <c r="AF10322" s="9"/>
      <c r="AG10322" s="9"/>
      <c r="AH10322" s="9"/>
      <c r="AI10322" s="9"/>
      <c r="AJ10322" s="9"/>
      <c r="AK10322" s="9"/>
      <c r="AL10322" s="9"/>
      <c r="AM10322" s="9"/>
      <c r="AN10322" s="9"/>
      <c r="AO10322" s="27"/>
      <c r="AQ10322" s="29"/>
      <c r="AR10322" s="11"/>
      <c r="AW10322" s="31"/>
      <c r="AZ10322" s="12"/>
      <c r="BA10322" s="12"/>
      <c r="BB10322" s="12"/>
      <c r="BC10322" s="12"/>
    </row>
    <row r="10323" spans="4:55">
      <c r="D10323" s="7"/>
      <c r="E10323" s="7"/>
      <c r="F10323" s="8"/>
      <c r="G10323" s="8"/>
      <c r="H10323" s="8"/>
      <c r="AF10323" s="9"/>
      <c r="AG10323" s="9"/>
      <c r="AH10323" s="9"/>
      <c r="AI10323" s="9"/>
      <c r="AJ10323" s="9"/>
      <c r="AK10323" s="9"/>
      <c r="AL10323" s="9"/>
      <c r="AM10323" s="9"/>
      <c r="AN10323" s="9"/>
      <c r="AO10323" s="27"/>
      <c r="AQ10323" s="29"/>
      <c r="AR10323" s="11"/>
      <c r="AW10323" s="31"/>
      <c r="AZ10323" s="12"/>
      <c r="BA10323" s="12"/>
      <c r="BB10323" s="12"/>
      <c r="BC10323" s="12"/>
    </row>
    <row r="10324" spans="4:55">
      <c r="D10324" s="7"/>
      <c r="E10324" s="7"/>
      <c r="F10324" s="8"/>
      <c r="G10324" s="8"/>
      <c r="H10324" s="8"/>
      <c r="AF10324" s="9"/>
      <c r="AG10324" s="9"/>
      <c r="AH10324" s="9"/>
      <c r="AI10324" s="9"/>
      <c r="AJ10324" s="9"/>
      <c r="AK10324" s="9"/>
      <c r="AL10324" s="9"/>
      <c r="AM10324" s="9"/>
      <c r="AN10324" s="9"/>
      <c r="AO10324" s="27"/>
      <c r="AQ10324" s="29"/>
      <c r="AR10324" s="11"/>
      <c r="AW10324" s="31"/>
      <c r="AZ10324" s="12"/>
      <c r="BA10324" s="12"/>
      <c r="BB10324" s="12"/>
      <c r="BC10324" s="12"/>
    </row>
    <row r="10325" spans="4:55">
      <c r="D10325" s="7"/>
      <c r="E10325" s="7"/>
      <c r="F10325" s="8"/>
      <c r="G10325" s="8"/>
      <c r="H10325" s="8"/>
      <c r="AF10325" s="9"/>
      <c r="AG10325" s="9"/>
      <c r="AH10325" s="9"/>
      <c r="AI10325" s="9"/>
      <c r="AJ10325" s="9"/>
      <c r="AK10325" s="9"/>
      <c r="AL10325" s="9"/>
      <c r="AM10325" s="9"/>
      <c r="AN10325" s="9"/>
      <c r="AO10325" s="27"/>
      <c r="AQ10325" s="29"/>
      <c r="AR10325" s="11"/>
      <c r="AW10325" s="31"/>
      <c r="AZ10325" s="12"/>
      <c r="BA10325" s="12"/>
      <c r="BB10325" s="12"/>
      <c r="BC10325" s="12"/>
    </row>
    <row r="10326" spans="4:55">
      <c r="D10326" s="7"/>
      <c r="E10326" s="7"/>
      <c r="F10326" s="8"/>
      <c r="G10326" s="8"/>
      <c r="H10326" s="8"/>
      <c r="AF10326" s="9"/>
      <c r="AG10326" s="9"/>
      <c r="AH10326" s="9"/>
      <c r="AI10326" s="9"/>
      <c r="AJ10326" s="9"/>
      <c r="AK10326" s="9"/>
      <c r="AL10326" s="9"/>
      <c r="AM10326" s="9"/>
      <c r="AN10326" s="9"/>
      <c r="AO10326" s="27"/>
      <c r="AQ10326" s="29"/>
      <c r="AR10326" s="11"/>
      <c r="AW10326" s="31"/>
      <c r="AZ10326" s="12"/>
      <c r="BA10326" s="12"/>
      <c r="BB10326" s="12"/>
      <c r="BC10326" s="12"/>
    </row>
    <row r="10327" spans="4:55">
      <c r="D10327" s="7"/>
      <c r="E10327" s="7"/>
      <c r="F10327" s="8"/>
      <c r="G10327" s="8"/>
      <c r="H10327" s="8"/>
      <c r="AF10327" s="9"/>
      <c r="AG10327" s="9"/>
      <c r="AH10327" s="9"/>
      <c r="AI10327" s="9"/>
      <c r="AJ10327" s="9"/>
      <c r="AK10327" s="9"/>
      <c r="AL10327" s="9"/>
      <c r="AM10327" s="9"/>
      <c r="AN10327" s="9"/>
      <c r="AO10327" s="27"/>
      <c r="AQ10327" s="29"/>
      <c r="AR10327" s="11"/>
      <c r="AW10327" s="31"/>
      <c r="AZ10327" s="12"/>
      <c r="BA10327" s="12"/>
      <c r="BB10327" s="12"/>
      <c r="BC10327" s="12"/>
    </row>
    <row r="10328" spans="4:55">
      <c r="D10328" s="7"/>
      <c r="E10328" s="7"/>
      <c r="F10328" s="8"/>
      <c r="G10328" s="8"/>
      <c r="H10328" s="8"/>
      <c r="AF10328" s="9"/>
      <c r="AG10328" s="9"/>
      <c r="AH10328" s="9"/>
      <c r="AI10328" s="9"/>
      <c r="AJ10328" s="9"/>
      <c r="AK10328" s="9"/>
      <c r="AL10328" s="9"/>
      <c r="AM10328" s="9"/>
      <c r="AN10328" s="9"/>
      <c r="AO10328" s="27"/>
      <c r="AQ10328" s="29"/>
      <c r="AR10328" s="11"/>
      <c r="AW10328" s="31"/>
      <c r="AZ10328" s="12"/>
      <c r="BA10328" s="12"/>
      <c r="BB10328" s="12"/>
      <c r="BC10328" s="12"/>
    </row>
    <row r="10329" spans="4:55">
      <c r="D10329" s="7"/>
      <c r="E10329" s="7"/>
      <c r="F10329" s="8"/>
      <c r="G10329" s="8"/>
      <c r="H10329" s="8"/>
      <c r="AF10329" s="9"/>
      <c r="AG10329" s="9"/>
      <c r="AH10329" s="9"/>
      <c r="AI10329" s="9"/>
      <c r="AJ10329" s="9"/>
      <c r="AK10329" s="9"/>
      <c r="AL10329" s="9"/>
      <c r="AM10329" s="9"/>
      <c r="AN10329" s="9"/>
      <c r="AO10329" s="27"/>
      <c r="AQ10329" s="29"/>
      <c r="AR10329" s="11"/>
      <c r="AW10329" s="31"/>
      <c r="AZ10329" s="12"/>
      <c r="BA10329" s="12"/>
      <c r="BB10329" s="12"/>
      <c r="BC10329" s="12"/>
    </row>
    <row r="10330" spans="4:55">
      <c r="D10330" s="7"/>
      <c r="E10330" s="7"/>
      <c r="F10330" s="8"/>
      <c r="G10330" s="8"/>
      <c r="H10330" s="8"/>
      <c r="AF10330" s="9"/>
      <c r="AG10330" s="9"/>
      <c r="AH10330" s="9"/>
      <c r="AI10330" s="9"/>
      <c r="AJ10330" s="9"/>
      <c r="AK10330" s="9"/>
      <c r="AL10330" s="9"/>
      <c r="AM10330" s="9"/>
      <c r="AN10330" s="9"/>
      <c r="AO10330" s="27"/>
      <c r="AQ10330" s="29"/>
      <c r="AR10330" s="11"/>
      <c r="AW10330" s="31"/>
      <c r="AZ10330" s="12"/>
      <c r="BA10330" s="12"/>
      <c r="BB10330" s="12"/>
      <c r="BC10330" s="12"/>
    </row>
    <row r="10331" spans="4:55">
      <c r="D10331" s="7"/>
      <c r="E10331" s="7"/>
      <c r="F10331" s="8"/>
      <c r="G10331" s="8"/>
      <c r="H10331" s="8"/>
      <c r="AF10331" s="9"/>
      <c r="AG10331" s="9"/>
      <c r="AH10331" s="9"/>
      <c r="AI10331" s="9"/>
      <c r="AJ10331" s="9"/>
      <c r="AK10331" s="9"/>
      <c r="AL10331" s="9"/>
      <c r="AM10331" s="9"/>
      <c r="AN10331" s="9"/>
      <c r="AO10331" s="27"/>
      <c r="AQ10331" s="29"/>
      <c r="AR10331" s="11"/>
      <c r="AW10331" s="31"/>
      <c r="AZ10331" s="12"/>
      <c r="BA10331" s="12"/>
      <c r="BB10331" s="12"/>
      <c r="BC10331" s="12"/>
    </row>
    <row r="10332" spans="4:55">
      <c r="D10332" s="7"/>
      <c r="E10332" s="7"/>
      <c r="F10332" s="8"/>
      <c r="G10332" s="8"/>
      <c r="H10332" s="8"/>
      <c r="AF10332" s="9"/>
      <c r="AG10332" s="9"/>
      <c r="AH10332" s="9"/>
      <c r="AI10332" s="9"/>
      <c r="AJ10332" s="9"/>
      <c r="AK10332" s="9"/>
      <c r="AL10332" s="9"/>
      <c r="AM10332" s="9"/>
      <c r="AN10332" s="9"/>
      <c r="AO10332" s="27"/>
      <c r="AQ10332" s="29"/>
      <c r="AR10332" s="11"/>
      <c r="AW10332" s="31"/>
      <c r="AZ10332" s="12"/>
      <c r="BA10332" s="12"/>
      <c r="BB10332" s="12"/>
      <c r="BC10332" s="12"/>
    </row>
    <row r="10333" spans="4:55">
      <c r="D10333" s="7"/>
      <c r="E10333" s="7"/>
      <c r="F10333" s="8"/>
      <c r="G10333" s="8"/>
      <c r="H10333" s="8"/>
      <c r="AF10333" s="9"/>
      <c r="AG10333" s="9"/>
      <c r="AH10333" s="9"/>
      <c r="AI10333" s="9"/>
      <c r="AJ10333" s="9"/>
      <c r="AK10333" s="9"/>
      <c r="AL10333" s="9"/>
      <c r="AM10333" s="9"/>
      <c r="AN10333" s="9"/>
      <c r="AO10333" s="27"/>
      <c r="AQ10333" s="29"/>
      <c r="AR10333" s="11"/>
      <c r="AW10333" s="31"/>
      <c r="AZ10333" s="12"/>
      <c r="BA10333" s="12"/>
      <c r="BB10333" s="12"/>
      <c r="BC10333" s="12"/>
    </row>
    <row r="10334" spans="4:55">
      <c r="D10334" s="7"/>
      <c r="E10334" s="7"/>
      <c r="F10334" s="8"/>
      <c r="G10334" s="8"/>
      <c r="H10334" s="8"/>
      <c r="AF10334" s="9"/>
      <c r="AG10334" s="9"/>
      <c r="AH10334" s="9"/>
      <c r="AI10334" s="9"/>
      <c r="AJ10334" s="9"/>
      <c r="AK10334" s="9"/>
      <c r="AL10334" s="9"/>
      <c r="AM10334" s="9"/>
      <c r="AN10334" s="9"/>
      <c r="AO10334" s="27"/>
      <c r="AQ10334" s="29"/>
      <c r="AR10334" s="11"/>
      <c r="AW10334" s="31"/>
      <c r="AZ10334" s="12"/>
      <c r="BA10334" s="12"/>
      <c r="BB10334" s="12"/>
      <c r="BC10334" s="12"/>
    </row>
    <row r="10335" spans="4:55">
      <c r="D10335" s="7"/>
      <c r="E10335" s="7"/>
      <c r="F10335" s="8"/>
      <c r="G10335" s="8"/>
      <c r="H10335" s="8"/>
      <c r="AF10335" s="9"/>
      <c r="AG10335" s="9"/>
      <c r="AH10335" s="9"/>
      <c r="AI10335" s="9"/>
      <c r="AJ10335" s="9"/>
      <c r="AK10335" s="9"/>
      <c r="AL10335" s="9"/>
      <c r="AM10335" s="9"/>
      <c r="AN10335" s="9"/>
      <c r="AO10335" s="27"/>
      <c r="AQ10335" s="29"/>
      <c r="AR10335" s="11"/>
      <c r="AW10335" s="31"/>
      <c r="AZ10335" s="12"/>
      <c r="BA10335" s="12"/>
      <c r="BB10335" s="12"/>
      <c r="BC10335" s="12"/>
    </row>
    <row r="10336" spans="4:55">
      <c r="D10336" s="7"/>
      <c r="E10336" s="7"/>
      <c r="F10336" s="8"/>
      <c r="G10336" s="8"/>
      <c r="H10336" s="8"/>
      <c r="AF10336" s="9"/>
      <c r="AG10336" s="9"/>
      <c r="AH10336" s="9"/>
      <c r="AI10336" s="9"/>
      <c r="AJ10336" s="9"/>
      <c r="AK10336" s="9"/>
      <c r="AL10336" s="9"/>
      <c r="AM10336" s="9"/>
      <c r="AN10336" s="9"/>
      <c r="AO10336" s="27"/>
      <c r="AQ10336" s="29"/>
      <c r="AR10336" s="11"/>
      <c r="AW10336" s="31"/>
      <c r="AZ10336" s="12"/>
      <c r="BA10336" s="12"/>
      <c r="BB10336" s="12"/>
      <c r="BC10336" s="12"/>
    </row>
    <row r="10337" spans="4:55">
      <c r="D10337" s="7"/>
      <c r="E10337" s="7"/>
      <c r="F10337" s="8"/>
      <c r="G10337" s="8"/>
      <c r="H10337" s="8"/>
      <c r="AF10337" s="9"/>
      <c r="AG10337" s="9"/>
      <c r="AH10337" s="9"/>
      <c r="AI10337" s="9"/>
      <c r="AJ10337" s="9"/>
      <c r="AK10337" s="9"/>
      <c r="AL10337" s="9"/>
      <c r="AM10337" s="9"/>
      <c r="AN10337" s="9"/>
      <c r="AO10337" s="27"/>
      <c r="AQ10337" s="29"/>
      <c r="AR10337" s="11"/>
      <c r="AW10337" s="31"/>
      <c r="AZ10337" s="12"/>
      <c r="BA10337" s="12"/>
      <c r="BB10337" s="12"/>
      <c r="BC10337" s="12"/>
    </row>
    <row r="10338" spans="4:55">
      <c r="D10338" s="7"/>
      <c r="E10338" s="7"/>
      <c r="F10338" s="8"/>
      <c r="G10338" s="8"/>
      <c r="H10338" s="8"/>
      <c r="AF10338" s="9"/>
      <c r="AG10338" s="9"/>
      <c r="AH10338" s="9"/>
      <c r="AI10338" s="9"/>
      <c r="AJ10338" s="9"/>
      <c r="AK10338" s="9"/>
      <c r="AL10338" s="9"/>
      <c r="AM10338" s="9"/>
      <c r="AN10338" s="9"/>
      <c r="AO10338" s="27"/>
      <c r="AQ10338" s="29"/>
      <c r="AR10338" s="11"/>
      <c r="AW10338" s="31"/>
      <c r="AZ10338" s="12"/>
      <c r="BA10338" s="12"/>
      <c r="BB10338" s="12"/>
      <c r="BC10338" s="12"/>
    </row>
    <row r="10339" spans="4:55">
      <c r="D10339" s="7"/>
      <c r="E10339" s="7"/>
      <c r="F10339" s="8"/>
      <c r="G10339" s="8"/>
      <c r="H10339" s="8"/>
      <c r="AF10339" s="9"/>
      <c r="AG10339" s="9"/>
      <c r="AH10339" s="9"/>
      <c r="AI10339" s="9"/>
      <c r="AJ10339" s="9"/>
      <c r="AK10339" s="9"/>
      <c r="AL10339" s="9"/>
      <c r="AM10339" s="9"/>
      <c r="AN10339" s="9"/>
      <c r="AO10339" s="27"/>
      <c r="AQ10339" s="29"/>
      <c r="AR10339" s="11"/>
      <c r="AW10339" s="31"/>
      <c r="AZ10339" s="12"/>
      <c r="BA10339" s="12"/>
      <c r="BB10339" s="12"/>
      <c r="BC10339" s="12"/>
    </row>
    <row r="10340" spans="4:55">
      <c r="D10340" s="7"/>
      <c r="E10340" s="7"/>
      <c r="F10340" s="8"/>
      <c r="G10340" s="8"/>
      <c r="H10340" s="8"/>
      <c r="AF10340" s="9"/>
      <c r="AG10340" s="9"/>
      <c r="AH10340" s="9"/>
      <c r="AI10340" s="9"/>
      <c r="AJ10340" s="9"/>
      <c r="AK10340" s="9"/>
      <c r="AL10340" s="9"/>
      <c r="AM10340" s="9"/>
      <c r="AN10340" s="9"/>
      <c r="AO10340" s="27"/>
      <c r="AQ10340" s="29"/>
      <c r="AR10340" s="11"/>
      <c r="AW10340" s="31"/>
      <c r="AZ10340" s="12"/>
      <c r="BA10340" s="12"/>
      <c r="BB10340" s="12"/>
      <c r="BC10340" s="12"/>
    </row>
    <row r="10341" spans="4:55">
      <c r="D10341" s="7"/>
      <c r="E10341" s="7"/>
      <c r="F10341" s="8"/>
      <c r="G10341" s="8"/>
      <c r="H10341" s="8"/>
      <c r="AF10341" s="9"/>
      <c r="AG10341" s="9"/>
      <c r="AH10341" s="9"/>
      <c r="AI10341" s="9"/>
      <c r="AJ10341" s="9"/>
      <c r="AK10341" s="9"/>
      <c r="AL10341" s="9"/>
      <c r="AM10341" s="9"/>
      <c r="AN10341" s="9"/>
      <c r="AO10341" s="27"/>
      <c r="AQ10341" s="29"/>
      <c r="AR10341" s="11"/>
      <c r="AW10341" s="31"/>
      <c r="AZ10341" s="12"/>
      <c r="BA10341" s="12"/>
      <c r="BB10341" s="12"/>
      <c r="BC10341" s="12"/>
    </row>
    <row r="10342" spans="4:55">
      <c r="D10342" s="7"/>
      <c r="E10342" s="7"/>
      <c r="F10342" s="8"/>
      <c r="G10342" s="8"/>
      <c r="H10342" s="8"/>
      <c r="AF10342" s="9"/>
      <c r="AG10342" s="9"/>
      <c r="AH10342" s="9"/>
      <c r="AI10342" s="9"/>
      <c r="AJ10342" s="9"/>
      <c r="AK10342" s="9"/>
      <c r="AL10342" s="9"/>
      <c r="AM10342" s="9"/>
      <c r="AN10342" s="9"/>
      <c r="AO10342" s="27"/>
      <c r="AQ10342" s="29"/>
      <c r="AR10342" s="11"/>
      <c r="AW10342" s="31"/>
      <c r="AZ10342" s="12"/>
      <c r="BA10342" s="12"/>
      <c r="BB10342" s="12"/>
      <c r="BC10342" s="12"/>
    </row>
    <row r="10343" spans="4:55">
      <c r="D10343" s="7"/>
      <c r="E10343" s="7"/>
      <c r="F10343" s="8"/>
      <c r="G10343" s="8"/>
      <c r="H10343" s="8"/>
      <c r="AF10343" s="9"/>
      <c r="AG10343" s="9"/>
      <c r="AH10343" s="9"/>
      <c r="AI10343" s="9"/>
      <c r="AJ10343" s="9"/>
      <c r="AK10343" s="9"/>
      <c r="AL10343" s="9"/>
      <c r="AM10343" s="9"/>
      <c r="AN10343" s="9"/>
      <c r="AO10343" s="27"/>
      <c r="AQ10343" s="29"/>
      <c r="AR10343" s="11"/>
      <c r="AW10343" s="31"/>
      <c r="AZ10343" s="12"/>
      <c r="BA10343" s="12"/>
      <c r="BB10343" s="12"/>
      <c r="BC10343" s="12"/>
    </row>
    <row r="10344" spans="4:55">
      <c r="D10344" s="7"/>
      <c r="E10344" s="7"/>
      <c r="F10344" s="8"/>
      <c r="G10344" s="8"/>
      <c r="H10344" s="8"/>
      <c r="AF10344" s="9"/>
      <c r="AG10344" s="9"/>
      <c r="AH10344" s="9"/>
      <c r="AI10344" s="9"/>
      <c r="AJ10344" s="9"/>
      <c r="AK10344" s="9"/>
      <c r="AL10344" s="9"/>
      <c r="AM10344" s="9"/>
      <c r="AN10344" s="9"/>
      <c r="AO10344" s="27"/>
      <c r="AQ10344" s="29"/>
      <c r="AR10344" s="11"/>
      <c r="AW10344" s="31"/>
      <c r="AZ10344" s="12"/>
      <c r="BA10344" s="12"/>
      <c r="BB10344" s="12"/>
      <c r="BC10344" s="12"/>
    </row>
    <row r="10345" spans="4:55">
      <c r="D10345" s="7"/>
      <c r="E10345" s="7"/>
      <c r="F10345" s="8"/>
      <c r="G10345" s="8"/>
      <c r="H10345" s="8"/>
      <c r="AF10345" s="9"/>
      <c r="AG10345" s="9"/>
      <c r="AH10345" s="9"/>
      <c r="AI10345" s="9"/>
      <c r="AJ10345" s="9"/>
      <c r="AK10345" s="9"/>
      <c r="AL10345" s="9"/>
      <c r="AM10345" s="9"/>
      <c r="AN10345" s="9"/>
      <c r="AO10345" s="27"/>
      <c r="AQ10345" s="29"/>
      <c r="AR10345" s="11"/>
      <c r="AW10345" s="31"/>
      <c r="AZ10345" s="12"/>
      <c r="BA10345" s="12"/>
      <c r="BB10345" s="12"/>
      <c r="BC10345" s="12"/>
    </row>
    <row r="10346" spans="4:55">
      <c r="D10346" s="7"/>
      <c r="E10346" s="7"/>
      <c r="F10346" s="8"/>
      <c r="G10346" s="8"/>
      <c r="H10346" s="8"/>
      <c r="AF10346" s="9"/>
      <c r="AG10346" s="9"/>
      <c r="AH10346" s="9"/>
      <c r="AI10346" s="9"/>
      <c r="AJ10346" s="9"/>
      <c r="AK10346" s="9"/>
      <c r="AL10346" s="9"/>
      <c r="AM10346" s="9"/>
      <c r="AN10346" s="9"/>
      <c r="AO10346" s="27"/>
      <c r="AQ10346" s="29"/>
      <c r="AR10346" s="11"/>
      <c r="AW10346" s="31"/>
      <c r="AZ10346" s="12"/>
      <c r="BA10346" s="12"/>
      <c r="BB10346" s="12"/>
      <c r="BC10346" s="12"/>
    </row>
    <row r="10347" spans="4:55">
      <c r="D10347" s="7"/>
      <c r="E10347" s="7"/>
      <c r="F10347" s="8"/>
      <c r="G10347" s="8"/>
      <c r="H10347" s="8"/>
      <c r="AF10347" s="9"/>
      <c r="AG10347" s="9"/>
      <c r="AH10347" s="9"/>
      <c r="AI10347" s="9"/>
      <c r="AJ10347" s="9"/>
      <c r="AK10347" s="9"/>
      <c r="AL10347" s="9"/>
      <c r="AM10347" s="9"/>
      <c r="AN10347" s="9"/>
      <c r="AO10347" s="27"/>
      <c r="AQ10347" s="29"/>
      <c r="AR10347" s="11"/>
      <c r="AW10347" s="31"/>
      <c r="AZ10347" s="12"/>
      <c r="BA10347" s="12"/>
      <c r="BB10347" s="12"/>
      <c r="BC10347" s="12"/>
    </row>
    <row r="10348" spans="4:55">
      <c r="D10348" s="7"/>
      <c r="E10348" s="7"/>
      <c r="F10348" s="8"/>
      <c r="G10348" s="8"/>
      <c r="H10348" s="8"/>
      <c r="AF10348" s="9"/>
      <c r="AG10348" s="9"/>
      <c r="AH10348" s="9"/>
      <c r="AI10348" s="9"/>
      <c r="AJ10348" s="9"/>
      <c r="AK10348" s="9"/>
      <c r="AL10348" s="9"/>
      <c r="AM10348" s="9"/>
      <c r="AN10348" s="9"/>
      <c r="AO10348" s="27"/>
      <c r="AQ10348" s="29"/>
      <c r="AR10348" s="11"/>
      <c r="AW10348" s="31"/>
      <c r="AZ10348" s="12"/>
      <c r="BA10348" s="12"/>
      <c r="BB10348" s="12"/>
      <c r="BC10348" s="12"/>
    </row>
    <row r="10349" spans="4:55">
      <c r="D10349" s="7"/>
      <c r="E10349" s="7"/>
      <c r="F10349" s="8"/>
      <c r="G10349" s="8"/>
      <c r="H10349" s="8"/>
      <c r="AF10349" s="9"/>
      <c r="AG10349" s="9"/>
      <c r="AH10349" s="9"/>
      <c r="AI10349" s="9"/>
      <c r="AJ10349" s="9"/>
      <c r="AK10349" s="9"/>
      <c r="AL10349" s="9"/>
      <c r="AM10349" s="9"/>
      <c r="AN10349" s="9"/>
      <c r="AO10349" s="27"/>
      <c r="AQ10349" s="29"/>
      <c r="AR10349" s="11"/>
      <c r="AW10349" s="31"/>
      <c r="AZ10349" s="12"/>
      <c r="BA10349" s="12"/>
      <c r="BB10349" s="12"/>
      <c r="BC10349" s="12"/>
    </row>
    <row r="10350" spans="4:55">
      <c r="D10350" s="7"/>
      <c r="E10350" s="7"/>
      <c r="F10350" s="8"/>
      <c r="G10350" s="8"/>
      <c r="H10350" s="8"/>
      <c r="AF10350" s="9"/>
      <c r="AG10350" s="9"/>
      <c r="AH10350" s="9"/>
      <c r="AI10350" s="9"/>
      <c r="AJ10350" s="9"/>
      <c r="AK10350" s="9"/>
      <c r="AL10350" s="9"/>
      <c r="AM10350" s="9"/>
      <c r="AN10350" s="9"/>
      <c r="AO10350" s="27"/>
      <c r="AQ10350" s="29"/>
      <c r="AR10350" s="11"/>
      <c r="AW10350" s="31"/>
      <c r="AZ10350" s="12"/>
      <c r="BA10350" s="12"/>
      <c r="BB10350" s="12"/>
      <c r="BC10350" s="12"/>
    </row>
    <row r="10351" spans="4:55">
      <c r="D10351" s="7"/>
      <c r="E10351" s="7"/>
      <c r="F10351" s="8"/>
      <c r="G10351" s="8"/>
      <c r="H10351" s="8"/>
      <c r="AF10351" s="9"/>
      <c r="AG10351" s="9"/>
      <c r="AH10351" s="9"/>
      <c r="AI10351" s="9"/>
      <c r="AJ10351" s="9"/>
      <c r="AK10351" s="9"/>
      <c r="AL10351" s="9"/>
      <c r="AM10351" s="9"/>
      <c r="AN10351" s="9"/>
      <c r="AO10351" s="27"/>
      <c r="AQ10351" s="29"/>
      <c r="AR10351" s="11"/>
      <c r="AW10351" s="31"/>
      <c r="AZ10351" s="12"/>
      <c r="BA10351" s="12"/>
      <c r="BB10351" s="12"/>
      <c r="BC10351" s="12"/>
    </row>
    <row r="10352" spans="4:55">
      <c r="D10352" s="7"/>
      <c r="E10352" s="7"/>
      <c r="F10352" s="8"/>
      <c r="G10352" s="8"/>
      <c r="H10352" s="8"/>
      <c r="AF10352" s="9"/>
      <c r="AG10352" s="9"/>
      <c r="AH10352" s="9"/>
      <c r="AI10352" s="9"/>
      <c r="AJ10352" s="9"/>
      <c r="AK10352" s="9"/>
      <c r="AL10352" s="9"/>
      <c r="AM10352" s="9"/>
      <c r="AN10352" s="9"/>
      <c r="AO10352" s="27"/>
      <c r="AQ10352" s="29"/>
      <c r="AR10352" s="11"/>
      <c r="AW10352" s="31"/>
      <c r="AZ10352" s="12"/>
      <c r="BA10352" s="12"/>
      <c r="BB10352" s="12"/>
      <c r="BC10352" s="12"/>
    </row>
    <row r="10353" spans="4:55">
      <c r="D10353" s="7"/>
      <c r="E10353" s="7"/>
      <c r="F10353" s="8"/>
      <c r="G10353" s="8"/>
      <c r="H10353" s="8"/>
      <c r="AF10353" s="9"/>
      <c r="AG10353" s="9"/>
      <c r="AH10353" s="9"/>
      <c r="AI10353" s="9"/>
      <c r="AJ10353" s="9"/>
      <c r="AK10353" s="9"/>
      <c r="AL10353" s="9"/>
      <c r="AM10353" s="9"/>
      <c r="AN10353" s="9"/>
      <c r="AO10353" s="27"/>
      <c r="AQ10353" s="29"/>
      <c r="AR10353" s="11"/>
      <c r="AW10353" s="31"/>
      <c r="AZ10353" s="12"/>
      <c r="BA10353" s="12"/>
      <c r="BB10353" s="12"/>
      <c r="BC10353" s="12"/>
    </row>
    <row r="10354" spans="4:55">
      <c r="D10354" s="7"/>
      <c r="E10354" s="7"/>
      <c r="F10354" s="8"/>
      <c r="G10354" s="8"/>
      <c r="H10354" s="8"/>
      <c r="AF10354" s="9"/>
      <c r="AG10354" s="9"/>
      <c r="AH10354" s="9"/>
      <c r="AI10354" s="9"/>
      <c r="AJ10354" s="9"/>
      <c r="AK10354" s="9"/>
      <c r="AL10354" s="9"/>
      <c r="AM10354" s="9"/>
      <c r="AN10354" s="9"/>
      <c r="AO10354" s="27"/>
      <c r="AQ10354" s="29"/>
      <c r="AR10354" s="11"/>
      <c r="AW10354" s="31"/>
      <c r="AZ10354" s="12"/>
      <c r="BA10354" s="12"/>
      <c r="BB10354" s="12"/>
      <c r="BC10354" s="12"/>
    </row>
    <row r="10355" spans="4:55">
      <c r="D10355" s="7"/>
      <c r="E10355" s="7"/>
      <c r="F10355" s="8"/>
      <c r="G10355" s="8"/>
      <c r="H10355" s="8"/>
      <c r="AF10355" s="9"/>
      <c r="AG10355" s="9"/>
      <c r="AH10355" s="9"/>
      <c r="AI10355" s="9"/>
      <c r="AJ10355" s="9"/>
      <c r="AK10355" s="9"/>
      <c r="AL10355" s="9"/>
      <c r="AM10355" s="9"/>
      <c r="AN10355" s="9"/>
      <c r="AO10355" s="27"/>
      <c r="AQ10355" s="29"/>
      <c r="AR10355" s="11"/>
      <c r="AW10355" s="31"/>
      <c r="AZ10355" s="12"/>
      <c r="BA10355" s="12"/>
      <c r="BB10355" s="12"/>
      <c r="BC10355" s="12"/>
    </row>
    <row r="10356" spans="4:55">
      <c r="D10356" s="7"/>
      <c r="E10356" s="7"/>
      <c r="F10356" s="8"/>
      <c r="G10356" s="8"/>
      <c r="H10356" s="8"/>
      <c r="AF10356" s="9"/>
      <c r="AG10356" s="9"/>
      <c r="AH10356" s="9"/>
      <c r="AI10356" s="9"/>
      <c r="AJ10356" s="9"/>
      <c r="AK10356" s="9"/>
      <c r="AL10356" s="9"/>
      <c r="AM10356" s="9"/>
      <c r="AN10356" s="9"/>
      <c r="AO10356" s="27"/>
      <c r="AQ10356" s="29"/>
      <c r="AR10356" s="11"/>
      <c r="AW10356" s="31"/>
      <c r="AZ10356" s="12"/>
      <c r="BA10356" s="12"/>
      <c r="BB10356" s="12"/>
      <c r="BC10356" s="12"/>
    </row>
    <row r="10357" spans="4:55">
      <c r="D10357" s="7"/>
      <c r="E10357" s="7"/>
      <c r="F10357" s="8"/>
      <c r="G10357" s="8"/>
      <c r="H10357" s="8"/>
      <c r="AF10357" s="9"/>
      <c r="AG10357" s="9"/>
      <c r="AH10357" s="9"/>
      <c r="AI10357" s="9"/>
      <c r="AJ10357" s="9"/>
      <c r="AK10357" s="9"/>
      <c r="AL10357" s="9"/>
      <c r="AM10357" s="9"/>
      <c r="AN10357" s="9"/>
      <c r="AO10357" s="27"/>
      <c r="AQ10357" s="29"/>
      <c r="AR10357" s="11"/>
      <c r="AW10357" s="31"/>
      <c r="AZ10357" s="12"/>
      <c r="BA10357" s="12"/>
      <c r="BB10357" s="12"/>
      <c r="BC10357" s="12"/>
    </row>
    <row r="10358" spans="4:55">
      <c r="D10358" s="7"/>
      <c r="E10358" s="7"/>
      <c r="F10358" s="8"/>
      <c r="G10358" s="8"/>
      <c r="H10358" s="8"/>
      <c r="AF10358" s="9"/>
      <c r="AG10358" s="9"/>
      <c r="AH10358" s="9"/>
      <c r="AI10358" s="9"/>
      <c r="AJ10358" s="9"/>
      <c r="AK10358" s="9"/>
      <c r="AL10358" s="9"/>
      <c r="AM10358" s="9"/>
      <c r="AN10358" s="9"/>
      <c r="AO10358" s="27"/>
      <c r="AQ10358" s="29"/>
      <c r="AR10358" s="11"/>
      <c r="AW10358" s="31"/>
      <c r="AZ10358" s="12"/>
      <c r="BA10358" s="12"/>
      <c r="BB10358" s="12"/>
      <c r="BC10358" s="12"/>
    </row>
    <row r="10359" spans="4:55">
      <c r="D10359" s="7"/>
      <c r="E10359" s="7"/>
      <c r="F10359" s="8"/>
      <c r="G10359" s="8"/>
      <c r="H10359" s="8"/>
      <c r="AF10359" s="9"/>
      <c r="AG10359" s="9"/>
      <c r="AH10359" s="9"/>
      <c r="AI10359" s="9"/>
      <c r="AJ10359" s="9"/>
      <c r="AK10359" s="9"/>
      <c r="AL10359" s="9"/>
      <c r="AM10359" s="9"/>
      <c r="AN10359" s="9"/>
      <c r="AO10359" s="27"/>
      <c r="AQ10359" s="29"/>
      <c r="AR10359" s="11"/>
      <c r="AW10359" s="31"/>
      <c r="AZ10359" s="12"/>
      <c r="BA10359" s="12"/>
      <c r="BB10359" s="12"/>
      <c r="BC10359" s="12"/>
    </row>
    <row r="10360" spans="4:55">
      <c r="D10360" s="7"/>
      <c r="E10360" s="7"/>
      <c r="F10360" s="8"/>
      <c r="G10360" s="8"/>
      <c r="H10360" s="8"/>
      <c r="AF10360" s="9"/>
      <c r="AG10360" s="9"/>
      <c r="AH10360" s="9"/>
      <c r="AI10360" s="9"/>
      <c r="AJ10360" s="9"/>
      <c r="AK10360" s="9"/>
      <c r="AL10360" s="9"/>
      <c r="AM10360" s="9"/>
      <c r="AN10360" s="9"/>
      <c r="AO10360" s="27"/>
      <c r="AQ10360" s="29"/>
      <c r="AR10360" s="11"/>
      <c r="AW10360" s="31"/>
      <c r="AZ10360" s="12"/>
      <c r="BA10360" s="12"/>
      <c r="BB10360" s="12"/>
      <c r="BC10360" s="12"/>
    </row>
    <row r="10361" spans="4:55">
      <c r="D10361" s="7"/>
      <c r="E10361" s="7"/>
      <c r="F10361" s="8"/>
      <c r="G10361" s="8"/>
      <c r="H10361" s="8"/>
      <c r="AF10361" s="9"/>
      <c r="AG10361" s="9"/>
      <c r="AH10361" s="9"/>
      <c r="AI10361" s="9"/>
      <c r="AJ10361" s="9"/>
      <c r="AK10361" s="9"/>
      <c r="AL10361" s="9"/>
      <c r="AM10361" s="9"/>
      <c r="AN10361" s="9"/>
      <c r="AO10361" s="27"/>
      <c r="AQ10361" s="29"/>
      <c r="AR10361" s="11"/>
      <c r="AW10361" s="31"/>
      <c r="AZ10361" s="12"/>
      <c r="BA10361" s="12"/>
      <c r="BB10361" s="12"/>
      <c r="BC10361" s="12"/>
    </row>
    <row r="10362" spans="4:55">
      <c r="AQ10362" s="29"/>
    </row>
    <row r="10363" spans="4:55">
      <c r="AQ10363" s="29"/>
    </row>
    <row r="10364" spans="4:55">
      <c r="AQ10364" s="29"/>
    </row>
    <row r="10365" spans="4:55">
      <c r="AQ10365" s="29"/>
    </row>
    <row r="10366" spans="4:55">
      <c r="AQ10366" s="29"/>
    </row>
    <row r="10367" spans="4:55">
      <c r="AQ10367" s="29"/>
    </row>
    <row r="10368" spans="4:55">
      <c r="AQ10368" s="29"/>
    </row>
    <row r="10369" spans="43:43">
      <c r="AQ10369" s="29"/>
    </row>
    <row r="10370" spans="43:43">
      <c r="AQ10370" s="29"/>
    </row>
    <row r="10371" spans="43:43">
      <c r="AQ10371" s="29"/>
    </row>
    <row r="10372" spans="43:43">
      <c r="AQ10372" s="29"/>
    </row>
    <row r="10373" spans="43:43">
      <c r="AQ10373" s="29"/>
    </row>
    <row r="10374" spans="43:43">
      <c r="AQ10374" s="29"/>
    </row>
    <row r="10375" spans="43:43">
      <c r="AQ10375" s="29"/>
    </row>
    <row r="10376" spans="43:43">
      <c r="AQ10376" s="29"/>
    </row>
    <row r="10377" spans="43:43">
      <c r="AQ10377" s="29"/>
    </row>
    <row r="10378" spans="43:43">
      <c r="AQ10378" s="29"/>
    </row>
    <row r="10379" spans="43:43">
      <c r="AQ10379" s="29"/>
    </row>
    <row r="10380" spans="43:43">
      <c r="AQ10380" s="29"/>
    </row>
    <row r="10381" spans="43:43">
      <c r="AQ10381" s="29"/>
    </row>
    <row r="10382" spans="43:43">
      <c r="AQ10382" s="29"/>
    </row>
    <row r="10383" spans="43:43">
      <c r="AQ10383" s="29"/>
    </row>
    <row r="10384" spans="43:43">
      <c r="AQ10384" s="29"/>
    </row>
    <row r="10385" spans="43:43">
      <c r="AQ10385" s="29"/>
    </row>
    <row r="10386" spans="43:43">
      <c r="AQ10386" s="29"/>
    </row>
    <row r="10387" spans="43:43">
      <c r="AQ10387" s="29"/>
    </row>
    <row r="10388" spans="43:43">
      <c r="AQ10388" s="29"/>
    </row>
    <row r="10389" spans="43:43">
      <c r="AQ10389" s="29"/>
    </row>
    <row r="10390" spans="43:43">
      <c r="AQ10390" s="29"/>
    </row>
    <row r="10391" spans="43:43">
      <c r="AQ10391" s="29"/>
    </row>
    <row r="10392" spans="43:43">
      <c r="AQ10392" s="29"/>
    </row>
    <row r="10393" spans="43:43">
      <c r="AQ10393" s="29"/>
    </row>
    <row r="10394" spans="43:43">
      <c r="AQ10394" s="29"/>
    </row>
    <row r="10395" spans="43:43">
      <c r="AQ10395" s="29"/>
    </row>
    <row r="10396" spans="43:43">
      <c r="AQ10396" s="29"/>
    </row>
    <row r="10397" spans="43:43">
      <c r="AQ10397" s="29"/>
    </row>
    <row r="10398" spans="43:43">
      <c r="AQ10398" s="29"/>
    </row>
    <row r="10399" spans="43:43">
      <c r="AQ10399" s="29"/>
    </row>
    <row r="10400" spans="43:43">
      <c r="AQ10400" s="29"/>
    </row>
    <row r="10401" spans="43:43">
      <c r="AQ10401" s="29"/>
    </row>
    <row r="10402" spans="43:43">
      <c r="AQ10402" s="29"/>
    </row>
    <row r="10403" spans="43:43">
      <c r="AQ10403" s="29"/>
    </row>
    <row r="10404" spans="43:43">
      <c r="AQ10404" s="29"/>
    </row>
    <row r="10405" spans="43:43">
      <c r="AQ10405" s="29"/>
    </row>
    <row r="10406" spans="43:43">
      <c r="AQ10406" s="29"/>
    </row>
    <row r="10407" spans="43:43">
      <c r="AQ10407" s="29"/>
    </row>
    <row r="10408" spans="43:43">
      <c r="AQ10408" s="29"/>
    </row>
    <row r="10409" spans="43:43">
      <c r="AQ10409" s="29"/>
    </row>
    <row r="10410" spans="43:43">
      <c r="AQ10410" s="29"/>
    </row>
    <row r="10411" spans="43:43">
      <c r="AQ10411" s="29"/>
    </row>
    <row r="10412" spans="43:43">
      <c r="AQ10412" s="29"/>
    </row>
    <row r="10413" spans="43:43">
      <c r="AQ10413" s="29"/>
    </row>
    <row r="10414" spans="43:43">
      <c r="AQ10414" s="29"/>
    </row>
    <row r="10415" spans="43:43">
      <c r="AQ10415" s="29"/>
    </row>
    <row r="10416" spans="43:43">
      <c r="AQ10416" s="29"/>
    </row>
    <row r="10417" spans="43:43">
      <c r="AQ10417" s="29"/>
    </row>
    <row r="10418" spans="43:43">
      <c r="AQ10418" s="29"/>
    </row>
    <row r="10419" spans="43:43">
      <c r="AQ10419" s="29"/>
    </row>
    <row r="10420" spans="43:43">
      <c r="AQ10420" s="29"/>
    </row>
    <row r="10421" spans="43:43">
      <c r="AQ10421" s="29"/>
    </row>
    <row r="10422" spans="43:43">
      <c r="AQ10422" s="29"/>
    </row>
    <row r="10423" spans="43:43">
      <c r="AQ10423" s="29"/>
    </row>
    <row r="10424" spans="43:43">
      <c r="AQ10424" s="29"/>
    </row>
    <row r="10425" spans="43:43">
      <c r="AQ10425" s="29"/>
    </row>
    <row r="10426" spans="43:43">
      <c r="AQ10426" s="29"/>
    </row>
    <row r="10427" spans="43:43">
      <c r="AQ10427" s="29"/>
    </row>
    <row r="10428" spans="43:43">
      <c r="AQ10428" s="29"/>
    </row>
    <row r="10429" spans="43:43">
      <c r="AQ10429" s="29"/>
    </row>
    <row r="10430" spans="43:43">
      <c r="AQ10430" s="29"/>
    </row>
    <row r="10431" spans="43:43">
      <c r="AQ10431" s="29"/>
    </row>
    <row r="10432" spans="43:43">
      <c r="AQ10432" s="29"/>
    </row>
    <row r="10433" spans="43:43">
      <c r="AQ10433" s="29"/>
    </row>
    <row r="10434" spans="43:43">
      <c r="AQ10434" s="29"/>
    </row>
    <row r="10435" spans="43:43">
      <c r="AQ10435" s="29"/>
    </row>
    <row r="10436" spans="43:43">
      <c r="AQ10436" s="29"/>
    </row>
    <row r="10437" spans="43:43">
      <c r="AQ10437" s="29"/>
    </row>
    <row r="10438" spans="43:43">
      <c r="AQ10438" s="29"/>
    </row>
    <row r="10439" spans="43:43">
      <c r="AQ10439" s="29"/>
    </row>
    <row r="10440" spans="43:43">
      <c r="AQ10440" s="29"/>
    </row>
    <row r="10441" spans="43:43">
      <c r="AQ10441" s="29"/>
    </row>
    <row r="10442" spans="43:43">
      <c r="AQ10442" s="29"/>
    </row>
    <row r="10443" spans="43:43">
      <c r="AQ10443" s="29"/>
    </row>
    <row r="10444" spans="43:43">
      <c r="AQ10444" s="29"/>
    </row>
    <row r="10445" spans="43:43">
      <c r="AQ10445" s="29"/>
    </row>
    <row r="10446" spans="43:43">
      <c r="AQ10446" s="29"/>
    </row>
    <row r="10447" spans="43:43">
      <c r="AQ10447" s="29"/>
    </row>
    <row r="10448" spans="43:43">
      <c r="AQ10448" s="29"/>
    </row>
    <row r="10449" spans="43:43">
      <c r="AQ10449" s="29"/>
    </row>
    <row r="10450" spans="43:43">
      <c r="AQ10450" s="29"/>
    </row>
    <row r="10451" spans="43:43">
      <c r="AQ10451" s="29"/>
    </row>
    <row r="10452" spans="43:43">
      <c r="AQ10452" s="29"/>
    </row>
    <row r="10453" spans="43:43">
      <c r="AQ10453" s="29"/>
    </row>
    <row r="10454" spans="43:43">
      <c r="AQ10454" s="29"/>
    </row>
    <row r="10455" spans="43:43">
      <c r="AQ10455" s="29"/>
    </row>
    <row r="10456" spans="43:43">
      <c r="AQ10456" s="29"/>
    </row>
    <row r="10457" spans="43:43">
      <c r="AQ10457" s="29"/>
    </row>
    <row r="10458" spans="43:43">
      <c r="AQ10458" s="29"/>
    </row>
    <row r="10459" spans="43:43">
      <c r="AQ10459" s="29"/>
    </row>
    <row r="10460" spans="43:43">
      <c r="AQ10460" s="29"/>
    </row>
    <row r="10461" spans="43:43">
      <c r="AQ10461" s="29"/>
    </row>
    <row r="10462" spans="43:43">
      <c r="AQ10462" s="29"/>
    </row>
    <row r="10463" spans="43:43">
      <c r="AQ10463" s="29"/>
    </row>
    <row r="10464" spans="43:43">
      <c r="AQ10464" s="29"/>
    </row>
    <row r="10465" spans="43:43">
      <c r="AQ10465" s="29"/>
    </row>
    <row r="10466" spans="43:43">
      <c r="AQ10466" s="29"/>
    </row>
    <row r="10467" spans="43:43">
      <c r="AQ10467" s="29"/>
    </row>
    <row r="10468" spans="43:43">
      <c r="AQ10468" s="29"/>
    </row>
    <row r="10469" spans="43:43">
      <c r="AQ10469" s="29"/>
    </row>
    <row r="10470" spans="43:43">
      <c r="AQ10470" s="29"/>
    </row>
    <row r="10471" spans="43:43">
      <c r="AQ10471" s="29"/>
    </row>
    <row r="10472" spans="43:43">
      <c r="AQ10472" s="29"/>
    </row>
    <row r="10473" spans="43:43">
      <c r="AQ10473" s="29"/>
    </row>
    <row r="10474" spans="43:43">
      <c r="AQ10474" s="29"/>
    </row>
    <row r="10475" spans="43:43">
      <c r="AQ10475" s="29"/>
    </row>
    <row r="10476" spans="43:43">
      <c r="AQ10476" s="29"/>
    </row>
    <row r="10477" spans="43:43">
      <c r="AQ10477" s="29"/>
    </row>
    <row r="10478" spans="43:43">
      <c r="AQ10478" s="29"/>
    </row>
    <row r="10479" spans="43:43">
      <c r="AQ10479" s="29"/>
    </row>
    <row r="10480" spans="43:43">
      <c r="AQ10480" s="29"/>
    </row>
    <row r="10481" spans="43:43">
      <c r="AQ10481" s="29"/>
    </row>
    <row r="10482" spans="43:43">
      <c r="AQ10482" s="29"/>
    </row>
    <row r="10483" spans="43:43">
      <c r="AQ10483" s="29"/>
    </row>
    <row r="10484" spans="43:43">
      <c r="AQ10484" s="29"/>
    </row>
    <row r="10485" spans="43:43">
      <c r="AQ10485" s="29"/>
    </row>
    <row r="10486" spans="43:43">
      <c r="AQ10486" s="29"/>
    </row>
    <row r="10487" spans="43:43">
      <c r="AQ10487" s="29"/>
    </row>
    <row r="10488" spans="43:43">
      <c r="AQ10488" s="29"/>
    </row>
    <row r="10489" spans="43:43">
      <c r="AQ10489" s="29"/>
    </row>
    <row r="10490" spans="43:43">
      <c r="AQ10490" s="29"/>
    </row>
    <row r="10491" spans="43:43">
      <c r="AQ10491" s="29"/>
    </row>
    <row r="10492" spans="43:43">
      <c r="AQ10492" s="29"/>
    </row>
    <row r="10493" spans="43:43">
      <c r="AQ10493" s="29"/>
    </row>
    <row r="10494" spans="43:43">
      <c r="AQ10494" s="29"/>
    </row>
    <row r="10495" spans="43:43">
      <c r="AQ10495" s="29"/>
    </row>
    <row r="10496" spans="43:43">
      <c r="AQ10496" s="29"/>
    </row>
    <row r="10497" spans="43:43">
      <c r="AQ10497" s="29"/>
    </row>
    <row r="10498" spans="43:43">
      <c r="AQ10498" s="29"/>
    </row>
    <row r="10499" spans="43:43">
      <c r="AQ10499" s="29"/>
    </row>
    <row r="10500" spans="43:43">
      <c r="AQ10500" s="29"/>
    </row>
    <row r="10501" spans="43:43">
      <c r="AQ10501" s="29"/>
    </row>
    <row r="10502" spans="43:43">
      <c r="AQ10502" s="29"/>
    </row>
    <row r="10503" spans="43:43">
      <c r="AQ10503" s="29"/>
    </row>
    <row r="10504" spans="43:43">
      <c r="AQ10504" s="29"/>
    </row>
    <row r="10505" spans="43:43">
      <c r="AQ10505" s="29"/>
    </row>
    <row r="10506" spans="43:43">
      <c r="AQ10506" s="29"/>
    </row>
    <row r="10507" spans="43:43">
      <c r="AQ10507" s="29"/>
    </row>
    <row r="10508" spans="43:43">
      <c r="AQ10508" s="29"/>
    </row>
    <row r="10509" spans="43:43">
      <c r="AQ10509" s="29"/>
    </row>
    <row r="10510" spans="43:43">
      <c r="AQ10510" s="29"/>
    </row>
    <row r="10511" spans="43:43">
      <c r="AQ10511" s="29"/>
    </row>
    <row r="10512" spans="43:43">
      <c r="AQ10512" s="29"/>
    </row>
    <row r="10513" spans="43:43">
      <c r="AQ10513" s="29"/>
    </row>
    <row r="10514" spans="43:43">
      <c r="AQ10514" s="29"/>
    </row>
    <row r="10515" spans="43:43">
      <c r="AQ10515" s="29"/>
    </row>
    <row r="10516" spans="43:43">
      <c r="AQ10516" s="29"/>
    </row>
    <row r="10517" spans="43:43">
      <c r="AQ10517" s="29"/>
    </row>
    <row r="10518" spans="43:43">
      <c r="AQ10518" s="29"/>
    </row>
    <row r="10519" spans="43:43">
      <c r="AQ10519" s="29"/>
    </row>
    <row r="10520" spans="43:43">
      <c r="AQ10520" s="29"/>
    </row>
    <row r="10521" spans="43:43">
      <c r="AQ10521" s="29"/>
    </row>
    <row r="10522" spans="43:43">
      <c r="AQ10522" s="29"/>
    </row>
    <row r="10523" spans="43:43">
      <c r="AQ10523" s="29"/>
    </row>
    <row r="10524" spans="43:43">
      <c r="AQ10524" s="29"/>
    </row>
    <row r="10525" spans="43:43">
      <c r="AQ10525" s="29"/>
    </row>
    <row r="10526" spans="43:43">
      <c r="AQ10526" s="29"/>
    </row>
    <row r="10527" spans="43:43">
      <c r="AQ10527" s="29"/>
    </row>
    <row r="10528" spans="43:43">
      <c r="AQ10528" s="29"/>
    </row>
    <row r="10529" spans="43:43">
      <c r="AQ10529" s="29"/>
    </row>
    <row r="10530" spans="43:43">
      <c r="AQ10530" s="29"/>
    </row>
    <row r="10531" spans="43:43">
      <c r="AQ10531" s="29"/>
    </row>
    <row r="10532" spans="43:43">
      <c r="AQ10532" s="29"/>
    </row>
    <row r="10533" spans="43:43">
      <c r="AQ10533" s="29"/>
    </row>
    <row r="10534" spans="43:43">
      <c r="AQ10534" s="29"/>
    </row>
    <row r="10535" spans="43:43">
      <c r="AQ10535" s="29"/>
    </row>
    <row r="10536" spans="43:43">
      <c r="AQ10536" s="29"/>
    </row>
    <row r="10537" spans="43:43">
      <c r="AQ10537" s="29"/>
    </row>
    <row r="10538" spans="43:43">
      <c r="AQ10538" s="29"/>
    </row>
    <row r="10539" spans="43:43">
      <c r="AQ10539" s="29"/>
    </row>
    <row r="10540" spans="43:43">
      <c r="AQ10540" s="29"/>
    </row>
    <row r="10541" spans="43:43">
      <c r="AQ10541" s="29"/>
    </row>
    <row r="10542" spans="43:43">
      <c r="AQ10542" s="29"/>
    </row>
    <row r="10543" spans="43:43">
      <c r="AQ10543" s="29"/>
    </row>
    <row r="10544" spans="43:43">
      <c r="AQ10544" s="29"/>
    </row>
    <row r="10545" spans="43:43">
      <c r="AQ10545" s="29"/>
    </row>
    <row r="10546" spans="43:43">
      <c r="AQ10546" s="29"/>
    </row>
    <row r="10547" spans="43:43">
      <c r="AQ10547" s="29"/>
    </row>
    <row r="10548" spans="43:43">
      <c r="AQ10548" s="29"/>
    </row>
    <row r="10549" spans="43:43">
      <c r="AQ10549" s="29"/>
    </row>
    <row r="10550" spans="43:43">
      <c r="AQ10550" s="29"/>
    </row>
    <row r="10551" spans="43:43">
      <c r="AQ10551" s="29"/>
    </row>
    <row r="10552" spans="43:43">
      <c r="AQ10552" s="29"/>
    </row>
    <row r="10553" spans="43:43">
      <c r="AQ10553" s="29"/>
    </row>
    <row r="10554" spans="43:43">
      <c r="AQ10554" s="29"/>
    </row>
    <row r="10555" spans="43:43">
      <c r="AQ10555" s="29"/>
    </row>
    <row r="10556" spans="43:43">
      <c r="AQ10556" s="29"/>
    </row>
    <row r="10557" spans="43:43">
      <c r="AQ10557" s="29"/>
    </row>
    <row r="10558" spans="43:43">
      <c r="AQ10558" s="29"/>
    </row>
    <row r="10559" spans="43:43">
      <c r="AQ10559" s="29"/>
    </row>
    <row r="10560" spans="43:43">
      <c r="AQ10560" s="29"/>
    </row>
    <row r="10561" spans="43:43">
      <c r="AQ10561" s="29"/>
    </row>
    <row r="10562" spans="43:43">
      <c r="AQ10562" s="29"/>
    </row>
    <row r="10563" spans="43:43">
      <c r="AQ10563" s="29"/>
    </row>
    <row r="10564" spans="43:43">
      <c r="AQ10564" s="29"/>
    </row>
    <row r="10565" spans="43:43">
      <c r="AQ10565" s="29"/>
    </row>
    <row r="10566" spans="43:43">
      <c r="AQ10566" s="29"/>
    </row>
    <row r="10567" spans="43:43">
      <c r="AQ10567" s="29"/>
    </row>
    <row r="10568" spans="43:43">
      <c r="AQ10568" s="29"/>
    </row>
    <row r="10569" spans="43:43">
      <c r="AQ10569" s="29"/>
    </row>
    <row r="10570" spans="43:43">
      <c r="AQ10570" s="29"/>
    </row>
    <row r="10571" spans="43:43">
      <c r="AQ10571" s="29"/>
    </row>
    <row r="10572" spans="43:43">
      <c r="AQ10572" s="29"/>
    </row>
    <row r="10573" spans="43:43">
      <c r="AQ10573" s="29"/>
    </row>
    <row r="10574" spans="43:43">
      <c r="AQ10574" s="29"/>
    </row>
    <row r="10575" spans="43:43">
      <c r="AQ10575" s="29"/>
    </row>
    <row r="10576" spans="43:43">
      <c r="AQ10576" s="29"/>
    </row>
    <row r="10577" spans="43:43">
      <c r="AQ10577" s="29"/>
    </row>
    <row r="10578" spans="43:43">
      <c r="AQ10578" s="29"/>
    </row>
    <row r="10579" spans="43:43">
      <c r="AQ10579" s="29"/>
    </row>
    <row r="10580" spans="43:43">
      <c r="AQ10580" s="29"/>
    </row>
    <row r="10581" spans="43:43">
      <c r="AQ10581" s="29"/>
    </row>
    <row r="10582" spans="43:43">
      <c r="AQ10582" s="29"/>
    </row>
    <row r="10583" spans="43:43">
      <c r="AQ10583" s="29"/>
    </row>
    <row r="10584" spans="43:43">
      <c r="AQ10584" s="29"/>
    </row>
    <row r="10585" spans="43:43">
      <c r="AQ10585" s="29"/>
    </row>
    <row r="10586" spans="43:43">
      <c r="AQ10586" s="29"/>
    </row>
    <row r="10587" spans="43:43">
      <c r="AQ10587" s="29"/>
    </row>
    <row r="10588" spans="43:43">
      <c r="AQ10588" s="29"/>
    </row>
    <row r="10589" spans="43:43">
      <c r="AQ10589" s="29"/>
    </row>
    <row r="10590" spans="43:43">
      <c r="AQ10590" s="29"/>
    </row>
    <row r="10591" spans="43:43">
      <c r="AQ10591" s="29"/>
    </row>
    <row r="10592" spans="43:43">
      <c r="AQ10592" s="29"/>
    </row>
    <row r="10593" spans="43:43">
      <c r="AQ10593" s="29"/>
    </row>
    <row r="10594" spans="43:43">
      <c r="AQ10594" s="29"/>
    </row>
    <row r="10595" spans="43:43">
      <c r="AQ10595" s="29"/>
    </row>
    <row r="10596" spans="43:43">
      <c r="AQ10596" s="29"/>
    </row>
    <row r="10597" spans="43:43">
      <c r="AQ10597" s="29"/>
    </row>
    <row r="10598" spans="43:43">
      <c r="AQ10598" s="29"/>
    </row>
    <row r="10599" spans="43:43">
      <c r="AQ10599" s="29"/>
    </row>
    <row r="10600" spans="43:43">
      <c r="AQ10600" s="29"/>
    </row>
    <row r="10601" spans="43:43">
      <c r="AQ10601" s="29"/>
    </row>
    <row r="10602" spans="43:43">
      <c r="AQ10602" s="29"/>
    </row>
    <row r="10603" spans="43:43">
      <c r="AQ10603" s="29"/>
    </row>
    <row r="10604" spans="43:43">
      <c r="AQ10604" s="29"/>
    </row>
    <row r="10605" spans="43:43">
      <c r="AQ10605" s="29"/>
    </row>
    <row r="10606" spans="43:43">
      <c r="AQ10606" s="29"/>
    </row>
    <row r="10607" spans="43:43">
      <c r="AQ10607" s="29"/>
    </row>
    <row r="10608" spans="43:43">
      <c r="AQ10608" s="29"/>
    </row>
    <row r="10609" spans="43:43">
      <c r="AQ10609" s="29"/>
    </row>
    <row r="10610" spans="43:43">
      <c r="AQ10610" s="29"/>
    </row>
    <row r="10611" spans="43:43">
      <c r="AQ10611" s="29"/>
    </row>
    <row r="10612" spans="43:43">
      <c r="AQ10612" s="29"/>
    </row>
    <row r="10613" spans="43:43">
      <c r="AQ10613" s="29"/>
    </row>
    <row r="10614" spans="43:43">
      <c r="AQ10614" s="29"/>
    </row>
    <row r="10615" spans="43:43">
      <c r="AQ10615" s="29"/>
    </row>
    <row r="10616" spans="43:43">
      <c r="AQ10616" s="29"/>
    </row>
    <row r="10617" spans="43:43">
      <c r="AQ10617" s="29"/>
    </row>
    <row r="10618" spans="43:43">
      <c r="AQ10618" s="29"/>
    </row>
    <row r="10619" spans="43:43">
      <c r="AQ10619" s="29"/>
    </row>
    <row r="10620" spans="43:43">
      <c r="AQ10620" s="29"/>
    </row>
    <row r="10621" spans="43:43">
      <c r="AQ10621" s="29"/>
    </row>
    <row r="10622" spans="43:43">
      <c r="AQ10622" s="29"/>
    </row>
    <row r="10623" spans="43:43">
      <c r="AQ10623" s="29"/>
    </row>
    <row r="10624" spans="43:43">
      <c r="AQ10624" s="29"/>
    </row>
    <row r="10625" spans="43:43">
      <c r="AQ10625" s="29"/>
    </row>
    <row r="10626" spans="43:43">
      <c r="AQ10626" s="29"/>
    </row>
    <row r="10627" spans="43:43">
      <c r="AQ10627" s="29"/>
    </row>
    <row r="10628" spans="43:43">
      <c r="AQ10628" s="29"/>
    </row>
    <row r="10629" spans="43:43">
      <c r="AQ10629" s="29"/>
    </row>
    <row r="10630" spans="43:43">
      <c r="AQ10630" s="29"/>
    </row>
    <row r="10631" spans="43:43">
      <c r="AQ10631" s="29"/>
    </row>
    <row r="10632" spans="43:43">
      <c r="AQ10632" s="29"/>
    </row>
    <row r="10633" spans="43:43">
      <c r="AQ10633" s="29"/>
    </row>
    <row r="10634" spans="43:43">
      <c r="AQ10634" s="29"/>
    </row>
    <row r="10635" spans="43:43">
      <c r="AQ10635" s="29"/>
    </row>
    <row r="10636" spans="43:43">
      <c r="AQ10636" s="29"/>
    </row>
    <row r="10637" spans="43:43">
      <c r="AQ10637" s="29"/>
    </row>
    <row r="10638" spans="43:43">
      <c r="AQ10638" s="29"/>
    </row>
    <row r="10639" spans="43:43">
      <c r="AQ10639" s="29"/>
    </row>
    <row r="10640" spans="43:43">
      <c r="AQ10640" s="29"/>
    </row>
    <row r="10641" spans="43:43">
      <c r="AQ10641" s="29"/>
    </row>
    <row r="10642" spans="43:43">
      <c r="AQ10642" s="29"/>
    </row>
    <row r="10643" spans="43:43">
      <c r="AQ10643" s="29"/>
    </row>
    <row r="10644" spans="43:43">
      <c r="AQ10644" s="29"/>
    </row>
    <row r="10645" spans="43:43">
      <c r="AQ10645" s="29"/>
    </row>
    <row r="10646" spans="43:43">
      <c r="AQ10646" s="29"/>
    </row>
    <row r="10647" spans="43:43">
      <c r="AQ10647" s="29"/>
    </row>
    <row r="10648" spans="43:43">
      <c r="AQ10648" s="29"/>
    </row>
    <row r="10649" spans="43:43">
      <c r="AQ10649" s="29"/>
    </row>
    <row r="10650" spans="43:43">
      <c r="AQ10650" s="29"/>
    </row>
    <row r="10651" spans="43:43">
      <c r="AQ10651" s="29"/>
    </row>
    <row r="10652" spans="43:43">
      <c r="AQ10652" s="29"/>
    </row>
    <row r="10653" spans="43:43">
      <c r="AQ10653" s="29"/>
    </row>
    <row r="10654" spans="43:43">
      <c r="AQ10654" s="29"/>
    </row>
    <row r="10655" spans="43:43">
      <c r="AQ10655" s="29"/>
    </row>
    <row r="10656" spans="43:43">
      <c r="AQ10656" s="29"/>
    </row>
    <row r="10657" spans="43:43">
      <c r="AQ10657" s="29"/>
    </row>
    <row r="10658" spans="43:43">
      <c r="AQ10658" s="29"/>
    </row>
    <row r="10659" spans="43:43">
      <c r="AQ10659" s="29"/>
    </row>
    <row r="10660" spans="43:43">
      <c r="AQ10660" s="29"/>
    </row>
    <row r="10661" spans="43:43">
      <c r="AQ10661" s="29"/>
    </row>
    <row r="10662" spans="43:43">
      <c r="AQ10662" s="29"/>
    </row>
    <row r="10663" spans="43:43">
      <c r="AQ10663" s="29"/>
    </row>
    <row r="10664" spans="43:43">
      <c r="AQ10664" s="29"/>
    </row>
    <row r="10665" spans="43:43">
      <c r="AQ10665" s="29"/>
    </row>
    <row r="10666" spans="43:43">
      <c r="AQ10666" s="29"/>
    </row>
    <row r="10667" spans="43:43">
      <c r="AQ10667" s="29"/>
    </row>
    <row r="10668" spans="43:43">
      <c r="AQ10668" s="29"/>
    </row>
    <row r="10669" spans="43:43">
      <c r="AQ10669" s="29"/>
    </row>
    <row r="10670" spans="43:43">
      <c r="AQ10670" s="29"/>
    </row>
    <row r="10671" spans="43:43">
      <c r="AQ10671" s="29"/>
    </row>
    <row r="10672" spans="43:43">
      <c r="AQ10672" s="29"/>
    </row>
    <row r="10673" spans="43:43">
      <c r="AQ10673" s="29"/>
    </row>
    <row r="10674" spans="43:43">
      <c r="AQ10674" s="29"/>
    </row>
    <row r="10675" spans="43:43">
      <c r="AQ10675" s="29"/>
    </row>
    <row r="10676" spans="43:43">
      <c r="AQ10676" s="29"/>
    </row>
    <row r="10677" spans="43:43">
      <c r="AQ10677" s="29"/>
    </row>
    <row r="10678" spans="43:43">
      <c r="AQ10678" s="29"/>
    </row>
    <row r="10679" spans="43:43">
      <c r="AQ10679" s="29"/>
    </row>
    <row r="10680" spans="43:43">
      <c r="AQ10680" s="29"/>
    </row>
    <row r="10681" spans="43:43">
      <c r="AQ10681" s="29"/>
    </row>
    <row r="10682" spans="43:43">
      <c r="AQ10682" s="29"/>
    </row>
    <row r="10683" spans="43:43">
      <c r="AQ10683" s="29"/>
    </row>
    <row r="10684" spans="43:43">
      <c r="AQ10684" s="29"/>
    </row>
    <row r="10685" spans="43:43">
      <c r="AQ10685" s="29"/>
    </row>
    <row r="10686" spans="43:43">
      <c r="AQ10686" s="29"/>
    </row>
    <row r="10687" spans="43:43">
      <c r="AQ10687" s="29"/>
    </row>
    <row r="10688" spans="43:43">
      <c r="AQ10688" s="29"/>
    </row>
    <row r="10689" spans="43:43">
      <c r="AQ10689" s="29"/>
    </row>
    <row r="10690" spans="43:43">
      <c r="AQ10690" s="29"/>
    </row>
    <row r="10691" spans="43:43">
      <c r="AQ10691" s="29"/>
    </row>
    <row r="10692" spans="43:43">
      <c r="AQ10692" s="29"/>
    </row>
    <row r="10693" spans="43:43">
      <c r="AQ10693" s="29"/>
    </row>
    <row r="10694" spans="43:43">
      <c r="AQ10694" s="29"/>
    </row>
    <row r="10695" spans="43:43">
      <c r="AQ10695" s="29"/>
    </row>
    <row r="10696" spans="43:43">
      <c r="AQ10696" s="29"/>
    </row>
    <row r="10697" spans="43:43">
      <c r="AQ10697" s="29"/>
    </row>
    <row r="10698" spans="43:43">
      <c r="AQ10698" s="29"/>
    </row>
    <row r="10699" spans="43:43">
      <c r="AQ10699" s="29"/>
    </row>
    <row r="10700" spans="43:43">
      <c r="AQ10700" s="29"/>
    </row>
    <row r="10701" spans="43:43">
      <c r="AQ10701" s="29"/>
    </row>
    <row r="10702" spans="43:43">
      <c r="AQ10702" s="29"/>
    </row>
    <row r="10703" spans="43:43">
      <c r="AQ10703" s="29"/>
    </row>
    <row r="10704" spans="43:43">
      <c r="AQ10704" s="29"/>
    </row>
    <row r="10705" spans="43:43">
      <c r="AQ10705" s="29"/>
    </row>
    <row r="10706" spans="43:43">
      <c r="AQ10706" s="29"/>
    </row>
    <row r="10707" spans="43:43">
      <c r="AQ10707" s="29"/>
    </row>
    <row r="10708" spans="43:43">
      <c r="AQ10708" s="29"/>
    </row>
    <row r="10709" spans="43:43">
      <c r="AQ10709" s="29"/>
    </row>
    <row r="10710" spans="43:43">
      <c r="AQ10710" s="29"/>
    </row>
    <row r="10711" spans="43:43">
      <c r="AQ10711" s="29"/>
    </row>
    <row r="10712" spans="43:43">
      <c r="AQ10712" s="29"/>
    </row>
    <row r="10713" spans="43:43">
      <c r="AQ10713" s="29"/>
    </row>
    <row r="10714" spans="43:43">
      <c r="AQ10714" s="29"/>
    </row>
    <row r="10715" spans="43:43">
      <c r="AQ10715" s="29"/>
    </row>
    <row r="10716" spans="43:43">
      <c r="AQ10716" s="29"/>
    </row>
    <row r="10717" spans="43:43">
      <c r="AQ10717" s="29"/>
    </row>
    <row r="10718" spans="43:43">
      <c r="AQ10718" s="29"/>
    </row>
    <row r="10719" spans="43:43">
      <c r="AQ10719" s="29"/>
    </row>
    <row r="10720" spans="43:43">
      <c r="AQ10720" s="29"/>
    </row>
    <row r="10721" spans="43:43">
      <c r="AQ10721" s="29"/>
    </row>
    <row r="10722" spans="43:43">
      <c r="AQ10722" s="29"/>
    </row>
    <row r="10723" spans="43:43">
      <c r="AQ10723" s="29"/>
    </row>
    <row r="10724" spans="43:43">
      <c r="AQ10724" s="29"/>
    </row>
    <row r="10725" spans="43:43">
      <c r="AQ10725" s="29"/>
    </row>
    <row r="10726" spans="43:43">
      <c r="AQ10726" s="29"/>
    </row>
    <row r="10727" spans="43:43">
      <c r="AQ10727" s="29"/>
    </row>
    <row r="10728" spans="43:43">
      <c r="AQ10728" s="29"/>
    </row>
    <row r="10729" spans="43:43">
      <c r="AQ10729" s="29"/>
    </row>
    <row r="10730" spans="43:43">
      <c r="AQ10730" s="29"/>
    </row>
    <row r="10731" spans="43:43">
      <c r="AQ10731" s="29"/>
    </row>
    <row r="10732" spans="43:43">
      <c r="AQ10732" s="29"/>
    </row>
    <row r="10733" spans="43:43">
      <c r="AQ10733" s="29"/>
    </row>
    <row r="10734" spans="43:43">
      <c r="AQ10734" s="29"/>
    </row>
    <row r="10735" spans="43:43">
      <c r="AQ10735" s="29"/>
    </row>
    <row r="10736" spans="43:43">
      <c r="AQ10736" s="29"/>
    </row>
    <row r="10737" spans="43:43">
      <c r="AQ10737" s="29"/>
    </row>
    <row r="10738" spans="43:43">
      <c r="AQ10738" s="29"/>
    </row>
    <row r="10739" spans="43:43">
      <c r="AQ10739" s="29"/>
    </row>
    <row r="10740" spans="43:43">
      <c r="AQ10740" s="29"/>
    </row>
    <row r="10741" spans="43:43">
      <c r="AQ10741" s="29"/>
    </row>
    <row r="10742" spans="43:43">
      <c r="AQ10742" s="29"/>
    </row>
    <row r="10743" spans="43:43">
      <c r="AQ10743" s="29"/>
    </row>
    <row r="10744" spans="43:43">
      <c r="AQ10744" s="29"/>
    </row>
    <row r="10745" spans="43:43">
      <c r="AQ10745" s="29"/>
    </row>
    <row r="10746" spans="43:43">
      <c r="AQ10746" s="29"/>
    </row>
    <row r="10747" spans="43:43">
      <c r="AQ10747" s="29"/>
    </row>
    <row r="10748" spans="43:43">
      <c r="AQ10748" s="29"/>
    </row>
    <row r="10749" spans="43:43">
      <c r="AQ10749" s="29"/>
    </row>
    <row r="10750" spans="43:43">
      <c r="AQ10750" s="29"/>
    </row>
    <row r="10751" spans="43:43">
      <c r="AQ10751" s="29"/>
    </row>
    <row r="10752" spans="43:43">
      <c r="AQ10752" s="29"/>
    </row>
    <row r="10753" spans="43:43">
      <c r="AQ10753" s="29"/>
    </row>
    <row r="10754" spans="43:43">
      <c r="AQ10754" s="29"/>
    </row>
    <row r="10755" spans="43:43">
      <c r="AQ10755" s="29"/>
    </row>
    <row r="10756" spans="43:43">
      <c r="AQ10756" s="29"/>
    </row>
    <row r="10757" spans="43:43">
      <c r="AQ10757" s="29"/>
    </row>
    <row r="10758" spans="43:43">
      <c r="AQ10758" s="29"/>
    </row>
    <row r="10759" spans="43:43">
      <c r="AQ10759" s="29"/>
    </row>
    <row r="10760" spans="43:43">
      <c r="AQ10760" s="29"/>
    </row>
    <row r="10761" spans="43:43">
      <c r="AQ10761" s="29"/>
    </row>
    <row r="10762" spans="43:43">
      <c r="AQ10762" s="29"/>
    </row>
    <row r="10763" spans="43:43">
      <c r="AQ10763" s="29"/>
    </row>
    <row r="10764" spans="43:43">
      <c r="AQ10764" s="29"/>
    </row>
    <row r="10765" spans="43:43">
      <c r="AQ10765" s="29"/>
    </row>
    <row r="10766" spans="43:43">
      <c r="AQ10766" s="29"/>
    </row>
    <row r="10767" spans="43:43">
      <c r="AQ10767" s="29"/>
    </row>
    <row r="10768" spans="43:43">
      <c r="AQ10768" s="29"/>
    </row>
    <row r="10769" spans="43:43">
      <c r="AQ10769" s="29"/>
    </row>
    <row r="10770" spans="43:43">
      <c r="AQ10770" s="29"/>
    </row>
    <row r="10771" spans="43:43">
      <c r="AQ10771" s="29"/>
    </row>
    <row r="10772" spans="43:43">
      <c r="AQ10772" s="29"/>
    </row>
    <row r="10773" spans="43:43">
      <c r="AQ10773" s="29"/>
    </row>
    <row r="10774" spans="43:43">
      <c r="AQ10774" s="29"/>
    </row>
    <row r="10775" spans="43:43">
      <c r="AQ10775" s="29"/>
    </row>
    <row r="10776" spans="43:43">
      <c r="AQ10776" s="29"/>
    </row>
    <row r="10777" spans="43:43">
      <c r="AQ10777" s="29"/>
    </row>
    <row r="10778" spans="43:43">
      <c r="AQ10778" s="29"/>
    </row>
    <row r="10779" spans="43:43">
      <c r="AQ10779" s="29"/>
    </row>
    <row r="10780" spans="43:43">
      <c r="AQ10780" s="29"/>
    </row>
    <row r="10781" spans="43:43">
      <c r="AQ10781" s="29"/>
    </row>
    <row r="10782" spans="43:43">
      <c r="AQ10782" s="29"/>
    </row>
    <row r="10783" spans="43:43">
      <c r="AQ10783" s="29"/>
    </row>
    <row r="10784" spans="43:43">
      <c r="AQ10784" s="29"/>
    </row>
    <row r="10785" spans="43:43">
      <c r="AQ10785" s="29"/>
    </row>
    <row r="10786" spans="43:43">
      <c r="AQ10786" s="29"/>
    </row>
    <row r="10787" spans="43:43">
      <c r="AQ10787" s="29"/>
    </row>
    <row r="10788" spans="43:43">
      <c r="AQ10788" s="29"/>
    </row>
    <row r="10789" spans="43:43">
      <c r="AQ10789" s="29"/>
    </row>
    <row r="10790" spans="43:43">
      <c r="AQ10790" s="29"/>
    </row>
    <row r="10791" spans="43:43">
      <c r="AQ10791" s="29"/>
    </row>
    <row r="10792" spans="43:43">
      <c r="AQ10792" s="29"/>
    </row>
    <row r="10793" spans="43:43">
      <c r="AQ10793" s="29"/>
    </row>
    <row r="10794" spans="43:43">
      <c r="AQ10794" s="29"/>
    </row>
    <row r="10795" spans="43:43">
      <c r="AQ10795" s="29"/>
    </row>
    <row r="10796" spans="43:43">
      <c r="AQ10796" s="29"/>
    </row>
    <row r="10797" spans="43:43">
      <c r="AQ10797" s="29"/>
    </row>
    <row r="10798" spans="43:43">
      <c r="AQ10798" s="29"/>
    </row>
    <row r="10799" spans="43:43">
      <c r="AQ10799" s="29"/>
    </row>
    <row r="10800" spans="43:43">
      <c r="AQ10800" s="29"/>
    </row>
    <row r="10801" spans="43:43">
      <c r="AQ10801" s="29"/>
    </row>
    <row r="10802" spans="43:43">
      <c r="AQ10802" s="29"/>
    </row>
    <row r="10803" spans="43:43">
      <c r="AQ10803" s="29"/>
    </row>
    <row r="10804" spans="43:43">
      <c r="AQ10804" s="29"/>
    </row>
    <row r="10805" spans="43:43">
      <c r="AQ10805" s="29"/>
    </row>
    <row r="10806" spans="43:43">
      <c r="AQ10806" s="29"/>
    </row>
    <row r="10807" spans="43:43">
      <c r="AQ10807" s="29"/>
    </row>
    <row r="10808" spans="43:43">
      <c r="AQ10808" s="29"/>
    </row>
    <row r="10809" spans="43:43">
      <c r="AQ10809" s="29"/>
    </row>
    <row r="10810" spans="43:43">
      <c r="AQ10810" s="29"/>
    </row>
    <row r="10811" spans="43:43">
      <c r="AQ10811" s="29"/>
    </row>
    <row r="10812" spans="43:43">
      <c r="AQ10812" s="29"/>
    </row>
    <row r="10813" spans="43:43">
      <c r="AQ10813" s="29"/>
    </row>
    <row r="10814" spans="43:43">
      <c r="AQ10814" s="29"/>
    </row>
    <row r="10815" spans="43:43">
      <c r="AQ10815" s="29"/>
    </row>
    <row r="10816" spans="43:43">
      <c r="AQ10816" s="29"/>
    </row>
    <row r="10817" spans="43:43">
      <c r="AQ10817" s="29"/>
    </row>
    <row r="10818" spans="43:43">
      <c r="AQ10818" s="29"/>
    </row>
    <row r="10819" spans="43:43">
      <c r="AQ10819" s="29"/>
    </row>
    <row r="10820" spans="43:43">
      <c r="AQ10820" s="29"/>
    </row>
    <row r="10821" spans="43:43">
      <c r="AQ10821" s="29"/>
    </row>
    <row r="10822" spans="43:43">
      <c r="AQ10822" s="29"/>
    </row>
    <row r="10823" spans="43:43">
      <c r="AQ10823" s="29"/>
    </row>
    <row r="10824" spans="43:43">
      <c r="AQ10824" s="29"/>
    </row>
    <row r="10825" spans="43:43">
      <c r="AQ10825" s="29"/>
    </row>
    <row r="10826" spans="43:43">
      <c r="AQ10826" s="29"/>
    </row>
    <row r="10827" spans="43:43">
      <c r="AQ10827" s="29"/>
    </row>
    <row r="10828" spans="43:43">
      <c r="AQ10828" s="29"/>
    </row>
    <row r="10829" spans="43:43">
      <c r="AQ10829" s="29"/>
    </row>
    <row r="10830" spans="43:43">
      <c r="AQ10830" s="29"/>
    </row>
    <row r="10831" spans="43:43">
      <c r="AQ10831" s="29"/>
    </row>
    <row r="10832" spans="43:43">
      <c r="AQ10832" s="29"/>
    </row>
    <row r="10833" spans="43:43">
      <c r="AQ10833" s="29"/>
    </row>
    <row r="10834" spans="43:43">
      <c r="AQ10834" s="29"/>
    </row>
    <row r="10835" spans="43:43">
      <c r="AQ10835" s="29"/>
    </row>
    <row r="10836" spans="43:43">
      <c r="AQ10836" s="29"/>
    </row>
    <row r="10837" spans="43:43">
      <c r="AQ10837" s="29"/>
    </row>
    <row r="10838" spans="43:43">
      <c r="AQ10838" s="29"/>
    </row>
    <row r="10839" spans="43:43">
      <c r="AQ10839" s="29"/>
    </row>
    <row r="10840" spans="43:43">
      <c r="AQ10840" s="29"/>
    </row>
    <row r="10841" spans="43:43">
      <c r="AQ10841" s="29"/>
    </row>
    <row r="10842" spans="43:43">
      <c r="AQ10842" s="29"/>
    </row>
    <row r="10843" spans="43:43">
      <c r="AQ10843" s="29"/>
    </row>
    <row r="10844" spans="43:43">
      <c r="AQ10844" s="29"/>
    </row>
    <row r="10845" spans="43:43">
      <c r="AQ10845" s="29"/>
    </row>
    <row r="10846" spans="43:43">
      <c r="AQ10846" s="29"/>
    </row>
    <row r="10847" spans="43:43">
      <c r="AQ10847" s="29"/>
    </row>
    <row r="10848" spans="43:43">
      <c r="AQ10848" s="29"/>
    </row>
    <row r="10849" spans="43:43">
      <c r="AQ10849" s="29"/>
    </row>
    <row r="10850" spans="43:43">
      <c r="AQ10850" s="29"/>
    </row>
    <row r="10851" spans="43:43">
      <c r="AQ10851" s="29"/>
    </row>
    <row r="10852" spans="43:43">
      <c r="AQ10852" s="29"/>
    </row>
    <row r="10853" spans="43:43">
      <c r="AQ10853" s="29"/>
    </row>
    <row r="10854" spans="43:43">
      <c r="AQ10854" s="29"/>
    </row>
    <row r="10855" spans="43:43">
      <c r="AQ10855" s="29"/>
    </row>
    <row r="10856" spans="43:43">
      <c r="AQ10856" s="29"/>
    </row>
    <row r="10857" spans="43:43">
      <c r="AQ10857" s="29"/>
    </row>
    <row r="10858" spans="43:43">
      <c r="AQ10858" s="29"/>
    </row>
    <row r="10859" spans="43:43">
      <c r="AQ10859" s="29"/>
    </row>
    <row r="10860" spans="43:43">
      <c r="AQ10860" s="29"/>
    </row>
    <row r="10861" spans="43:43">
      <c r="AQ10861" s="29"/>
    </row>
    <row r="10862" spans="43:43">
      <c r="AQ10862" s="29"/>
    </row>
    <row r="10863" spans="43:43">
      <c r="AQ10863" s="29"/>
    </row>
    <row r="10864" spans="43:43">
      <c r="AQ10864" s="29"/>
    </row>
    <row r="10865" spans="43:43">
      <c r="AQ10865" s="29"/>
    </row>
    <row r="10866" spans="43:43">
      <c r="AQ10866" s="29"/>
    </row>
    <row r="10867" spans="43:43">
      <c r="AQ10867" s="29"/>
    </row>
    <row r="10868" spans="43:43">
      <c r="AQ10868" s="29"/>
    </row>
    <row r="10869" spans="43:43">
      <c r="AQ10869" s="29"/>
    </row>
    <row r="10870" spans="43:43">
      <c r="AQ10870" s="29"/>
    </row>
    <row r="10871" spans="43:43">
      <c r="AQ10871" s="29"/>
    </row>
    <row r="10872" spans="43:43">
      <c r="AQ10872" s="29"/>
    </row>
    <row r="10873" spans="43:43">
      <c r="AQ10873" s="29"/>
    </row>
    <row r="10874" spans="43:43">
      <c r="AQ10874" s="29"/>
    </row>
    <row r="10875" spans="43:43">
      <c r="AQ10875" s="29"/>
    </row>
    <row r="10876" spans="43:43">
      <c r="AQ10876" s="29"/>
    </row>
    <row r="10877" spans="43:43">
      <c r="AQ10877" s="29"/>
    </row>
    <row r="10878" spans="43:43">
      <c r="AQ10878" s="29"/>
    </row>
    <row r="10879" spans="43:43">
      <c r="AQ10879" s="29"/>
    </row>
    <row r="10880" spans="43:43">
      <c r="AQ10880" s="29"/>
    </row>
    <row r="10881" spans="43:43">
      <c r="AQ10881" s="29"/>
    </row>
    <row r="10882" spans="43:43">
      <c r="AQ10882" s="29"/>
    </row>
    <row r="10883" spans="43:43">
      <c r="AQ10883" s="29"/>
    </row>
    <row r="10884" spans="43:43">
      <c r="AQ10884" s="29"/>
    </row>
    <row r="10885" spans="43:43">
      <c r="AQ10885" s="29"/>
    </row>
    <row r="10886" spans="43:43">
      <c r="AQ10886" s="29"/>
    </row>
    <row r="10887" spans="43:43">
      <c r="AQ10887" s="29"/>
    </row>
    <row r="10888" spans="43:43">
      <c r="AQ10888" s="29"/>
    </row>
    <row r="10889" spans="43:43">
      <c r="AQ10889" s="29"/>
    </row>
    <row r="10890" spans="43:43">
      <c r="AQ10890" s="29"/>
    </row>
    <row r="10891" spans="43:43">
      <c r="AQ10891" s="29"/>
    </row>
    <row r="10892" spans="43:43">
      <c r="AQ10892" s="29"/>
    </row>
    <row r="10893" spans="43:43">
      <c r="AQ10893" s="29"/>
    </row>
    <row r="10894" spans="43:43">
      <c r="AQ10894" s="29"/>
    </row>
    <row r="10895" spans="43:43">
      <c r="AQ10895" s="29"/>
    </row>
    <row r="10896" spans="43:43">
      <c r="AQ10896" s="29"/>
    </row>
    <row r="10897" spans="43:43">
      <c r="AQ10897" s="29"/>
    </row>
    <row r="10898" spans="43:43">
      <c r="AQ10898" s="29"/>
    </row>
    <row r="10899" spans="43:43">
      <c r="AQ10899" s="29"/>
    </row>
    <row r="10900" spans="43:43">
      <c r="AQ10900" s="29"/>
    </row>
    <row r="10901" spans="43:43">
      <c r="AQ10901" s="29"/>
    </row>
    <row r="10902" spans="43:43">
      <c r="AQ10902" s="29"/>
    </row>
    <row r="10903" spans="43:43">
      <c r="AQ10903" s="29"/>
    </row>
    <row r="10904" spans="43:43">
      <c r="AQ10904" s="29"/>
    </row>
    <row r="10905" spans="43:43">
      <c r="AQ10905" s="29"/>
    </row>
    <row r="10906" spans="43:43">
      <c r="AQ10906" s="29"/>
    </row>
    <row r="10907" spans="43:43">
      <c r="AQ10907" s="29"/>
    </row>
    <row r="10908" spans="43:43">
      <c r="AQ10908" s="29"/>
    </row>
    <row r="10909" spans="43:43">
      <c r="AQ10909" s="29"/>
    </row>
    <row r="10910" spans="43:43">
      <c r="AQ10910" s="29"/>
    </row>
    <row r="10911" spans="43:43">
      <c r="AQ10911" s="29"/>
    </row>
    <row r="10912" spans="43:43">
      <c r="AQ10912" s="29"/>
    </row>
    <row r="10913" spans="43:43">
      <c r="AQ10913" s="29"/>
    </row>
    <row r="10914" spans="43:43">
      <c r="AQ10914" s="29"/>
    </row>
    <row r="10915" spans="43:43">
      <c r="AQ10915" s="29"/>
    </row>
    <row r="10916" spans="43:43">
      <c r="AQ10916" s="29"/>
    </row>
    <row r="10917" spans="43:43">
      <c r="AQ10917" s="29"/>
    </row>
    <row r="10918" spans="43:43">
      <c r="AQ10918" s="29"/>
    </row>
    <row r="10919" spans="43:43">
      <c r="AQ10919" s="29"/>
    </row>
    <row r="10920" spans="43:43">
      <c r="AQ10920" s="29"/>
    </row>
    <row r="10921" spans="43:43">
      <c r="AQ10921" s="29"/>
    </row>
    <row r="10922" spans="43:43">
      <c r="AQ10922" s="29"/>
    </row>
    <row r="10923" spans="43:43">
      <c r="AQ10923" s="29"/>
    </row>
    <row r="10924" spans="43:43">
      <c r="AQ10924" s="29"/>
    </row>
    <row r="10925" spans="43:43">
      <c r="AQ10925" s="29"/>
    </row>
    <row r="10926" spans="43:43">
      <c r="AQ10926" s="29"/>
    </row>
    <row r="10927" spans="43:43">
      <c r="AQ10927" s="29"/>
    </row>
    <row r="10928" spans="43:43">
      <c r="AQ10928" s="29"/>
    </row>
    <row r="10929" spans="43:43">
      <c r="AQ10929" s="29"/>
    </row>
    <row r="10930" spans="43:43">
      <c r="AQ10930" s="29"/>
    </row>
    <row r="10931" spans="43:43">
      <c r="AQ10931" s="29"/>
    </row>
    <row r="10932" spans="43:43">
      <c r="AQ10932" s="29"/>
    </row>
    <row r="10933" spans="43:43">
      <c r="AQ10933" s="29"/>
    </row>
    <row r="10934" spans="43:43">
      <c r="AQ10934" s="29"/>
    </row>
    <row r="10935" spans="43:43">
      <c r="AQ10935" s="29"/>
    </row>
    <row r="10936" spans="43:43">
      <c r="AQ10936" s="29"/>
    </row>
    <row r="10937" spans="43:43">
      <c r="AQ10937" s="29"/>
    </row>
    <row r="10938" spans="43:43">
      <c r="AQ10938" s="29"/>
    </row>
    <row r="10939" spans="43:43">
      <c r="AQ10939" s="29"/>
    </row>
    <row r="10940" spans="43:43">
      <c r="AQ10940" s="29"/>
    </row>
    <row r="10941" spans="43:43">
      <c r="AQ10941" s="29"/>
    </row>
    <row r="10942" spans="43:43">
      <c r="AQ10942" s="29"/>
    </row>
    <row r="10943" spans="43:43">
      <c r="AQ10943" s="29"/>
    </row>
    <row r="10944" spans="43:43">
      <c r="AQ10944" s="29"/>
    </row>
    <row r="10945" spans="43:43">
      <c r="AQ10945" s="29"/>
    </row>
    <row r="10946" spans="43:43">
      <c r="AQ10946" s="29"/>
    </row>
    <row r="10947" spans="43:43">
      <c r="AQ10947" s="29"/>
    </row>
    <row r="10948" spans="43:43">
      <c r="AQ10948" s="29"/>
    </row>
    <row r="10949" spans="43:43">
      <c r="AQ10949" s="29"/>
    </row>
    <row r="10950" spans="43:43">
      <c r="AQ10950" s="29"/>
    </row>
    <row r="10951" spans="43:43">
      <c r="AQ10951" s="29"/>
    </row>
    <row r="10952" spans="43:43">
      <c r="AQ10952" s="29"/>
    </row>
    <row r="10953" spans="43:43">
      <c r="AQ10953" s="29"/>
    </row>
    <row r="10954" spans="43:43">
      <c r="AQ10954" s="29"/>
    </row>
    <row r="10955" spans="43:43">
      <c r="AQ10955" s="29"/>
    </row>
    <row r="10956" spans="43:43">
      <c r="AQ10956" s="29"/>
    </row>
    <row r="10957" spans="43:43">
      <c r="AQ10957" s="29"/>
    </row>
    <row r="10958" spans="43:43">
      <c r="AQ10958" s="29"/>
    </row>
    <row r="10959" spans="43:43">
      <c r="AQ10959" s="29"/>
    </row>
    <row r="10960" spans="43:43">
      <c r="AQ10960" s="29"/>
    </row>
    <row r="10961" spans="43:43">
      <c r="AQ10961" s="29"/>
    </row>
    <row r="10962" spans="43:43">
      <c r="AQ10962" s="29"/>
    </row>
    <row r="10963" spans="43:43">
      <c r="AQ10963" s="29"/>
    </row>
    <row r="10964" spans="43:43">
      <c r="AQ10964" s="29"/>
    </row>
    <row r="10965" spans="43:43">
      <c r="AQ10965" s="29"/>
    </row>
    <row r="10966" spans="43:43">
      <c r="AQ10966" s="29"/>
    </row>
    <row r="10967" spans="43:43">
      <c r="AQ10967" s="29"/>
    </row>
    <row r="10968" spans="43:43">
      <c r="AQ10968" s="29"/>
    </row>
    <row r="10969" spans="43:43">
      <c r="AQ10969" s="29"/>
    </row>
    <row r="10970" spans="43:43">
      <c r="AQ10970" s="29"/>
    </row>
    <row r="10971" spans="43:43">
      <c r="AQ10971" s="29"/>
    </row>
    <row r="10972" spans="43:43">
      <c r="AQ10972" s="29"/>
    </row>
    <row r="10973" spans="43:43">
      <c r="AQ10973" s="29"/>
    </row>
    <row r="10974" spans="43:43">
      <c r="AQ10974" s="29"/>
    </row>
    <row r="10975" spans="43:43">
      <c r="AQ10975" s="29"/>
    </row>
    <row r="10976" spans="43:43">
      <c r="AQ10976" s="29"/>
    </row>
    <row r="10977" spans="43:43">
      <c r="AQ10977" s="29"/>
    </row>
    <row r="10978" spans="43:43">
      <c r="AQ10978" s="29"/>
    </row>
    <row r="10979" spans="43:43">
      <c r="AQ10979" s="29"/>
    </row>
    <row r="10980" spans="43:43">
      <c r="AQ10980" s="29"/>
    </row>
    <row r="10981" spans="43:43">
      <c r="AQ10981" s="29"/>
    </row>
    <row r="10982" spans="43:43">
      <c r="AQ10982" s="29"/>
    </row>
    <row r="10983" spans="43:43">
      <c r="AQ10983" s="29"/>
    </row>
    <row r="10984" spans="43:43">
      <c r="AQ10984" s="29"/>
    </row>
    <row r="10985" spans="43:43">
      <c r="AQ10985" s="29"/>
    </row>
    <row r="10986" spans="43:43">
      <c r="AQ10986" s="29"/>
    </row>
    <row r="10987" spans="43:43">
      <c r="AQ10987" s="29"/>
    </row>
    <row r="10988" spans="43:43">
      <c r="AQ10988" s="29"/>
    </row>
    <row r="10989" spans="43:43">
      <c r="AQ10989" s="29"/>
    </row>
    <row r="10990" spans="43:43">
      <c r="AQ10990" s="29"/>
    </row>
    <row r="10991" spans="43:43">
      <c r="AQ10991" s="29"/>
    </row>
    <row r="10992" spans="43:43">
      <c r="AQ10992" s="29"/>
    </row>
    <row r="10993" spans="43:43">
      <c r="AQ10993" s="29"/>
    </row>
    <row r="10994" spans="43:43">
      <c r="AQ10994" s="29"/>
    </row>
    <row r="10995" spans="43:43">
      <c r="AQ10995" s="29"/>
    </row>
    <row r="10996" spans="43:43">
      <c r="AQ10996" s="29"/>
    </row>
    <row r="10997" spans="43:43">
      <c r="AQ10997" s="29"/>
    </row>
    <row r="10998" spans="43:43">
      <c r="AQ10998" s="29"/>
    </row>
    <row r="10999" spans="43:43">
      <c r="AQ10999" s="29"/>
    </row>
    <row r="11000" spans="43:43">
      <c r="AQ11000" s="29"/>
    </row>
    <row r="11001" spans="43:43">
      <c r="AQ11001" s="29"/>
    </row>
    <row r="11002" spans="43:43">
      <c r="AQ11002" s="29"/>
    </row>
    <row r="11003" spans="43:43">
      <c r="AQ11003" s="29"/>
    </row>
    <row r="11004" spans="43:43">
      <c r="AQ11004" s="29"/>
    </row>
    <row r="11005" spans="43:43">
      <c r="AQ11005" s="29"/>
    </row>
    <row r="11006" spans="43:43">
      <c r="AQ11006" s="29"/>
    </row>
    <row r="11007" spans="43:43">
      <c r="AQ11007" s="29"/>
    </row>
    <row r="11008" spans="43:43">
      <c r="AQ11008" s="29"/>
    </row>
    <row r="11009" spans="43:43">
      <c r="AQ11009" s="29"/>
    </row>
    <row r="11010" spans="43:43">
      <c r="AQ11010" s="29"/>
    </row>
    <row r="11011" spans="43:43">
      <c r="AQ11011" s="29"/>
    </row>
    <row r="11012" spans="43:43">
      <c r="AQ11012" s="29"/>
    </row>
    <row r="11013" spans="43:43">
      <c r="AQ11013" s="29"/>
    </row>
    <row r="11014" spans="43:43">
      <c r="AQ11014" s="29"/>
    </row>
    <row r="11015" spans="43:43">
      <c r="AQ11015" s="29"/>
    </row>
    <row r="11016" spans="43:43">
      <c r="AQ11016" s="29"/>
    </row>
    <row r="11017" spans="43:43">
      <c r="AQ11017" s="29"/>
    </row>
    <row r="11018" spans="43:43">
      <c r="AQ11018" s="29"/>
    </row>
    <row r="11019" spans="43:43">
      <c r="AQ11019" s="29"/>
    </row>
    <row r="11020" spans="43:43">
      <c r="AQ11020" s="29"/>
    </row>
    <row r="11021" spans="43:43">
      <c r="AQ11021" s="29"/>
    </row>
    <row r="11022" spans="43:43">
      <c r="AQ11022" s="29"/>
    </row>
    <row r="11023" spans="43:43">
      <c r="AQ11023" s="29"/>
    </row>
    <row r="11024" spans="43:43">
      <c r="AQ11024" s="29"/>
    </row>
    <row r="11025" spans="43:43">
      <c r="AQ11025" s="29"/>
    </row>
    <row r="11026" spans="43:43">
      <c r="AQ11026" s="29"/>
    </row>
    <row r="11027" spans="43:43">
      <c r="AQ11027" s="29"/>
    </row>
    <row r="11028" spans="43:43">
      <c r="AQ11028" s="29"/>
    </row>
    <row r="11029" spans="43:43">
      <c r="AQ11029" s="29"/>
    </row>
    <row r="11030" spans="43:43">
      <c r="AQ11030" s="29"/>
    </row>
    <row r="11031" spans="43:43">
      <c r="AQ11031" s="29"/>
    </row>
    <row r="11032" spans="43:43">
      <c r="AQ11032" s="29"/>
    </row>
    <row r="11033" spans="43:43">
      <c r="AQ11033" s="29"/>
    </row>
    <row r="11034" spans="43:43">
      <c r="AQ11034" s="29"/>
    </row>
    <row r="11035" spans="43:43">
      <c r="AQ11035" s="29"/>
    </row>
    <row r="11036" spans="43:43">
      <c r="AQ11036" s="29"/>
    </row>
    <row r="11037" spans="43:43">
      <c r="AQ11037" s="29"/>
    </row>
    <row r="11038" spans="43:43">
      <c r="AQ11038" s="29"/>
    </row>
    <row r="11039" spans="43:43">
      <c r="AQ11039" s="29"/>
    </row>
    <row r="11040" spans="43:43">
      <c r="AQ11040" s="29"/>
    </row>
    <row r="11041" spans="43:43">
      <c r="AQ11041" s="29"/>
    </row>
    <row r="11042" spans="43:43">
      <c r="AQ11042" s="29"/>
    </row>
    <row r="11043" spans="43:43">
      <c r="AQ11043" s="29"/>
    </row>
    <row r="11044" spans="43:43">
      <c r="AQ11044" s="29"/>
    </row>
    <row r="11045" spans="43:43">
      <c r="AQ11045" s="29"/>
    </row>
    <row r="11046" spans="43:43">
      <c r="AQ11046" s="29"/>
    </row>
    <row r="11047" spans="43:43">
      <c r="AQ11047" s="29"/>
    </row>
    <row r="11048" spans="43:43">
      <c r="AQ11048" s="29"/>
    </row>
    <row r="11049" spans="43:43">
      <c r="AQ11049" s="29"/>
    </row>
    <row r="11050" spans="43:43">
      <c r="AQ11050" s="29"/>
    </row>
    <row r="11051" spans="43:43">
      <c r="AQ11051" s="29"/>
    </row>
    <row r="11052" spans="43:43">
      <c r="AQ11052" s="29"/>
    </row>
    <row r="11053" spans="43:43">
      <c r="AQ11053" s="29"/>
    </row>
    <row r="11054" spans="43:43">
      <c r="AQ11054" s="29"/>
    </row>
    <row r="11055" spans="43:43">
      <c r="AQ11055" s="29"/>
    </row>
    <row r="11056" spans="43:43">
      <c r="AQ11056" s="29"/>
    </row>
    <row r="11057" spans="43:43">
      <c r="AQ11057" s="29"/>
    </row>
    <row r="11058" spans="43:43">
      <c r="AQ11058" s="29"/>
    </row>
    <row r="11059" spans="43:43">
      <c r="AQ11059" s="29"/>
    </row>
    <row r="11060" spans="43:43">
      <c r="AQ11060" s="29"/>
    </row>
    <row r="11061" spans="43:43">
      <c r="AQ11061" s="29"/>
    </row>
    <row r="11062" spans="43:43">
      <c r="AQ11062" s="29"/>
    </row>
    <row r="11063" spans="43:43">
      <c r="AQ11063" s="29"/>
    </row>
    <row r="11064" spans="43:43">
      <c r="AQ11064" s="29"/>
    </row>
    <row r="11065" spans="43:43">
      <c r="AQ11065" s="29"/>
    </row>
    <row r="11066" spans="43:43">
      <c r="AQ11066" s="29"/>
    </row>
    <row r="11067" spans="43:43">
      <c r="AQ11067" s="29"/>
    </row>
    <row r="11068" spans="43:43">
      <c r="AQ11068" s="29"/>
    </row>
    <row r="11069" spans="43:43">
      <c r="AQ11069" s="29"/>
    </row>
    <row r="11070" spans="43:43">
      <c r="AQ11070" s="29"/>
    </row>
    <row r="11071" spans="43:43">
      <c r="AQ11071" s="29"/>
    </row>
    <row r="11072" spans="43:43">
      <c r="AQ11072" s="29"/>
    </row>
    <row r="11073" spans="43:43">
      <c r="AQ11073" s="29"/>
    </row>
    <row r="11074" spans="43:43">
      <c r="AQ11074" s="29"/>
    </row>
    <row r="11075" spans="43:43">
      <c r="AQ11075" s="29"/>
    </row>
    <row r="11076" spans="43:43">
      <c r="AQ11076" s="29"/>
    </row>
    <row r="11077" spans="43:43">
      <c r="AQ11077" s="29"/>
    </row>
    <row r="11078" spans="43:43">
      <c r="AQ11078" s="29"/>
    </row>
    <row r="11079" spans="43:43">
      <c r="AQ11079" s="29"/>
    </row>
    <row r="11080" spans="43:43">
      <c r="AQ11080" s="29"/>
    </row>
    <row r="11081" spans="43:43">
      <c r="AQ11081" s="29"/>
    </row>
    <row r="11082" spans="43:43">
      <c r="AQ11082" s="29"/>
    </row>
    <row r="11083" spans="43:43">
      <c r="AQ11083" s="29"/>
    </row>
    <row r="11084" spans="43:43">
      <c r="AQ11084" s="29"/>
    </row>
    <row r="11085" spans="43:43">
      <c r="AQ11085" s="29"/>
    </row>
    <row r="11086" spans="43:43">
      <c r="AQ11086" s="29"/>
    </row>
    <row r="11087" spans="43:43">
      <c r="AQ11087" s="29"/>
    </row>
    <row r="11088" spans="43:43">
      <c r="AQ11088" s="29"/>
    </row>
    <row r="11089" spans="43:43">
      <c r="AQ11089" s="29"/>
    </row>
    <row r="11090" spans="43:43">
      <c r="AQ11090" s="29"/>
    </row>
    <row r="11091" spans="43:43">
      <c r="AQ11091" s="29"/>
    </row>
    <row r="11092" spans="43:43">
      <c r="AQ11092" s="29"/>
    </row>
    <row r="11093" spans="43:43">
      <c r="AQ11093" s="29"/>
    </row>
    <row r="11094" spans="43:43">
      <c r="AQ11094" s="29"/>
    </row>
    <row r="11095" spans="43:43">
      <c r="AQ11095" s="29"/>
    </row>
    <row r="11096" spans="43:43">
      <c r="AQ11096" s="29"/>
    </row>
    <row r="11097" spans="43:43">
      <c r="AQ11097" s="29"/>
    </row>
    <row r="11098" spans="43:43">
      <c r="AQ11098" s="29"/>
    </row>
    <row r="11099" spans="43:43">
      <c r="AQ11099" s="29"/>
    </row>
    <row r="11100" spans="43:43">
      <c r="AQ11100" s="29"/>
    </row>
    <row r="11101" spans="43:43">
      <c r="AQ11101" s="29"/>
    </row>
    <row r="11102" spans="43:43">
      <c r="AQ11102" s="29"/>
    </row>
    <row r="11103" spans="43:43">
      <c r="AQ11103" s="29"/>
    </row>
    <row r="11104" spans="43:43">
      <c r="AQ11104" s="29"/>
    </row>
    <row r="11105" spans="43:43">
      <c r="AQ11105" s="29"/>
    </row>
    <row r="11106" spans="43:43">
      <c r="AQ11106" s="29"/>
    </row>
    <row r="11107" spans="43:43">
      <c r="AQ11107" s="29"/>
    </row>
    <row r="11108" spans="43:43">
      <c r="AQ11108" s="29"/>
    </row>
    <row r="11109" spans="43:43">
      <c r="AQ11109" s="29"/>
    </row>
    <row r="11110" spans="43:43">
      <c r="AQ11110" s="29"/>
    </row>
    <row r="11111" spans="43:43">
      <c r="AQ11111" s="29"/>
    </row>
    <row r="11112" spans="43:43">
      <c r="AQ11112" s="29"/>
    </row>
    <row r="11113" spans="43:43">
      <c r="AQ11113" s="29"/>
    </row>
    <row r="11114" spans="43:43">
      <c r="AQ11114" s="29"/>
    </row>
    <row r="11115" spans="43:43">
      <c r="AQ11115" s="29"/>
    </row>
    <row r="11116" spans="43:43">
      <c r="AQ11116" s="29"/>
    </row>
    <row r="11117" spans="43:43">
      <c r="AQ11117" s="29"/>
    </row>
    <row r="11118" spans="43:43">
      <c r="AQ11118" s="29"/>
    </row>
    <row r="11119" spans="43:43">
      <c r="AQ11119" s="29"/>
    </row>
    <row r="11120" spans="43:43">
      <c r="AQ11120" s="29"/>
    </row>
    <row r="11121" spans="43:43">
      <c r="AQ11121" s="29"/>
    </row>
    <row r="11122" spans="43:43">
      <c r="AQ11122" s="29"/>
    </row>
    <row r="11123" spans="43:43">
      <c r="AQ11123" s="29"/>
    </row>
    <row r="11124" spans="43:43">
      <c r="AQ11124" s="29"/>
    </row>
    <row r="11125" spans="43:43">
      <c r="AQ11125" s="29"/>
    </row>
    <row r="11126" spans="43:43">
      <c r="AQ11126" s="29"/>
    </row>
    <row r="11127" spans="43:43">
      <c r="AQ11127" s="29"/>
    </row>
    <row r="11128" spans="43:43">
      <c r="AQ11128" s="29"/>
    </row>
    <row r="11129" spans="43:43">
      <c r="AQ11129" s="29"/>
    </row>
    <row r="11130" spans="43:43">
      <c r="AQ11130" s="29"/>
    </row>
    <row r="11131" spans="43:43">
      <c r="AQ11131" s="29"/>
    </row>
    <row r="11132" spans="43:43">
      <c r="AQ11132" s="29"/>
    </row>
    <row r="11133" spans="43:43">
      <c r="AQ11133" s="29"/>
    </row>
    <row r="11134" spans="43:43">
      <c r="AQ11134" s="29"/>
    </row>
    <row r="11135" spans="43:43">
      <c r="AQ11135" s="29"/>
    </row>
    <row r="11136" spans="43:43">
      <c r="AQ11136" s="29"/>
    </row>
    <row r="11137" spans="43:43">
      <c r="AQ11137" s="29"/>
    </row>
    <row r="11138" spans="43:43">
      <c r="AQ11138" s="29"/>
    </row>
    <row r="11139" spans="43:43">
      <c r="AQ11139" s="29"/>
    </row>
    <row r="11140" spans="43:43">
      <c r="AQ11140" s="29"/>
    </row>
    <row r="11141" spans="43:43">
      <c r="AQ11141" s="29"/>
    </row>
    <row r="11142" spans="43:43">
      <c r="AQ11142" s="29"/>
    </row>
    <row r="11143" spans="43:43">
      <c r="AQ11143" s="29"/>
    </row>
    <row r="11144" spans="43:43">
      <c r="AQ11144" s="29"/>
    </row>
    <row r="11145" spans="43:43">
      <c r="AQ11145" s="29"/>
    </row>
    <row r="11146" spans="43:43">
      <c r="AQ11146" s="29"/>
    </row>
    <row r="11147" spans="43:43">
      <c r="AQ11147" s="29"/>
    </row>
    <row r="11148" spans="43:43">
      <c r="AQ11148" s="29"/>
    </row>
    <row r="11149" spans="43:43">
      <c r="AQ11149" s="29"/>
    </row>
    <row r="11150" spans="43:43">
      <c r="AQ11150" s="29"/>
    </row>
    <row r="11151" spans="43:43">
      <c r="AQ11151" s="29"/>
    </row>
    <row r="11152" spans="43:43">
      <c r="AQ11152" s="29"/>
    </row>
    <row r="11153" spans="43:43">
      <c r="AQ11153" s="29"/>
    </row>
    <row r="11154" spans="43:43">
      <c r="AQ11154" s="29"/>
    </row>
    <row r="11155" spans="43:43">
      <c r="AQ11155" s="29"/>
    </row>
    <row r="11156" spans="43:43">
      <c r="AQ11156" s="29"/>
    </row>
    <row r="11157" spans="43:43">
      <c r="AQ11157" s="29"/>
    </row>
    <row r="11158" spans="43:43">
      <c r="AQ11158" s="29"/>
    </row>
    <row r="11159" spans="43:43">
      <c r="AQ11159" s="29"/>
    </row>
    <row r="11160" spans="43:43">
      <c r="AQ11160" s="29"/>
    </row>
    <row r="11161" spans="43:43">
      <c r="AQ11161" s="29"/>
    </row>
    <row r="11162" spans="43:43">
      <c r="AQ11162" s="29"/>
    </row>
    <row r="11163" spans="43:43">
      <c r="AQ11163" s="29"/>
    </row>
    <row r="11164" spans="43:43">
      <c r="AQ11164" s="29"/>
    </row>
    <row r="11165" spans="43:43">
      <c r="AQ11165" s="29"/>
    </row>
    <row r="11166" spans="43:43">
      <c r="AQ11166" s="29"/>
    </row>
    <row r="11167" spans="43:43">
      <c r="AQ11167" s="29"/>
    </row>
    <row r="11168" spans="43:43">
      <c r="AQ11168" s="29"/>
    </row>
    <row r="11169" spans="43:43">
      <c r="AQ11169" s="29"/>
    </row>
    <row r="11170" spans="43:43">
      <c r="AQ11170" s="29"/>
    </row>
    <row r="11171" spans="43:43">
      <c r="AQ11171" s="29"/>
    </row>
    <row r="11172" spans="43:43">
      <c r="AQ11172" s="29"/>
    </row>
    <row r="11173" spans="43:43">
      <c r="AQ11173" s="29"/>
    </row>
    <row r="11174" spans="43:43">
      <c r="AQ11174" s="29"/>
    </row>
    <row r="11175" spans="43:43">
      <c r="AQ11175" s="29"/>
    </row>
    <row r="11176" spans="43:43">
      <c r="AQ11176" s="29"/>
    </row>
    <row r="11177" spans="43:43">
      <c r="AQ11177" s="29"/>
    </row>
    <row r="11178" spans="43:43">
      <c r="AQ11178" s="29"/>
    </row>
    <row r="11179" spans="43:43">
      <c r="AQ11179" s="29"/>
    </row>
    <row r="11180" spans="43:43">
      <c r="AQ11180" s="29"/>
    </row>
    <row r="11181" spans="43:43">
      <c r="AQ11181" s="29"/>
    </row>
    <row r="11182" spans="43:43">
      <c r="AQ11182" s="29"/>
    </row>
    <row r="11183" spans="43:43">
      <c r="AQ11183" s="29"/>
    </row>
    <row r="11184" spans="43:43">
      <c r="AQ11184" s="29"/>
    </row>
    <row r="11185" spans="43:43">
      <c r="AQ11185" s="29"/>
    </row>
    <row r="11186" spans="43:43">
      <c r="AQ11186" s="29"/>
    </row>
    <row r="11187" spans="43:43">
      <c r="AQ11187" s="29"/>
    </row>
    <row r="11188" spans="43:43">
      <c r="AQ11188" s="29"/>
    </row>
    <row r="11189" spans="43:43">
      <c r="AQ11189" s="29"/>
    </row>
    <row r="11190" spans="43:43">
      <c r="AQ11190" s="29"/>
    </row>
    <row r="11191" spans="43:43">
      <c r="AQ11191" s="29"/>
    </row>
    <row r="11192" spans="43:43">
      <c r="AQ11192" s="29"/>
    </row>
    <row r="11193" spans="43:43">
      <c r="AQ11193" s="29"/>
    </row>
    <row r="11194" spans="43:43">
      <c r="AQ11194" s="29"/>
    </row>
    <row r="11195" spans="43:43">
      <c r="AQ11195" s="29"/>
    </row>
    <row r="11196" spans="43:43">
      <c r="AQ11196" s="29"/>
    </row>
    <row r="11197" spans="43:43">
      <c r="AQ11197" s="29"/>
    </row>
    <row r="11198" spans="43:43">
      <c r="AQ11198" s="29"/>
    </row>
    <row r="11199" spans="43:43">
      <c r="AQ11199" s="29"/>
    </row>
    <row r="11200" spans="43:43">
      <c r="AQ11200" s="29"/>
    </row>
    <row r="11201" spans="43:43">
      <c r="AQ11201" s="29"/>
    </row>
    <row r="11202" spans="43:43">
      <c r="AQ11202" s="29"/>
    </row>
    <row r="11203" spans="43:43">
      <c r="AQ11203" s="29"/>
    </row>
    <row r="11204" spans="43:43">
      <c r="AQ11204" s="29"/>
    </row>
    <row r="11205" spans="43:43">
      <c r="AQ11205" s="29"/>
    </row>
    <row r="11206" spans="43:43">
      <c r="AQ11206" s="29"/>
    </row>
    <row r="11207" spans="43:43">
      <c r="AQ11207" s="29"/>
    </row>
    <row r="11208" spans="43:43">
      <c r="AQ11208" s="29"/>
    </row>
    <row r="11209" spans="43:43">
      <c r="AQ11209" s="29"/>
    </row>
    <row r="11210" spans="43:43">
      <c r="AQ11210" s="29"/>
    </row>
    <row r="11211" spans="43:43">
      <c r="AQ11211" s="29"/>
    </row>
    <row r="11212" spans="43:43">
      <c r="AQ11212" s="29"/>
    </row>
    <row r="11213" spans="43:43">
      <c r="AQ11213" s="29"/>
    </row>
    <row r="11214" spans="43:43">
      <c r="AQ11214" s="29"/>
    </row>
    <row r="11215" spans="43:43">
      <c r="AQ11215" s="29"/>
    </row>
    <row r="11216" spans="43:43">
      <c r="AQ11216" s="29"/>
    </row>
    <row r="11217" spans="43:43">
      <c r="AQ11217" s="29"/>
    </row>
    <row r="11218" spans="43:43">
      <c r="AQ11218" s="29"/>
    </row>
    <row r="11219" spans="43:43">
      <c r="AQ11219" s="29"/>
    </row>
    <row r="11220" spans="43:43">
      <c r="AQ11220" s="29"/>
    </row>
    <row r="11221" spans="43:43">
      <c r="AQ11221" s="29"/>
    </row>
    <row r="11222" spans="43:43">
      <c r="AQ11222" s="29"/>
    </row>
    <row r="11223" spans="43:43">
      <c r="AQ11223" s="29"/>
    </row>
    <row r="11224" spans="43:43">
      <c r="AQ11224" s="29"/>
    </row>
    <row r="11225" spans="43:43">
      <c r="AQ11225" s="29"/>
    </row>
    <row r="11226" spans="43:43">
      <c r="AQ11226" s="29"/>
    </row>
    <row r="11227" spans="43:43">
      <c r="AQ11227" s="29"/>
    </row>
    <row r="11228" spans="43:43">
      <c r="AQ11228" s="29"/>
    </row>
    <row r="11229" spans="43:43">
      <c r="AQ11229" s="29"/>
    </row>
    <row r="11230" spans="43:43">
      <c r="AQ11230" s="29"/>
    </row>
    <row r="11231" spans="43:43">
      <c r="AQ11231" s="29"/>
    </row>
    <row r="11232" spans="43:43">
      <c r="AQ11232" s="29"/>
    </row>
    <row r="11233" spans="43:43">
      <c r="AQ11233" s="29"/>
    </row>
    <row r="11234" spans="43:43">
      <c r="AQ11234" s="29"/>
    </row>
    <row r="11235" spans="43:43">
      <c r="AQ11235" s="29"/>
    </row>
    <row r="11236" spans="43:43">
      <c r="AQ11236" s="29"/>
    </row>
    <row r="11237" spans="43:43">
      <c r="AQ11237" s="29"/>
    </row>
    <row r="11238" spans="43:43">
      <c r="AQ11238" s="29"/>
    </row>
    <row r="11239" spans="43:43">
      <c r="AQ11239" s="29"/>
    </row>
    <row r="11240" spans="43:43">
      <c r="AQ11240" s="29"/>
    </row>
    <row r="11241" spans="43:43">
      <c r="AQ11241" s="29"/>
    </row>
    <row r="11242" spans="43:43">
      <c r="AQ11242" s="29"/>
    </row>
    <row r="11243" spans="43:43">
      <c r="AQ11243" s="29"/>
    </row>
    <row r="11244" spans="43:43">
      <c r="AQ11244" s="29"/>
    </row>
    <row r="11245" spans="43:43">
      <c r="AQ11245" s="29"/>
    </row>
    <row r="11246" spans="43:43">
      <c r="AQ11246" s="29"/>
    </row>
    <row r="11247" spans="43:43">
      <c r="AQ11247" s="29"/>
    </row>
    <row r="11248" spans="43:43">
      <c r="AQ11248" s="29"/>
    </row>
    <row r="11249" spans="43:43">
      <c r="AQ11249" s="29"/>
    </row>
    <row r="11250" spans="43:43">
      <c r="AQ11250" s="29"/>
    </row>
    <row r="11251" spans="43:43">
      <c r="AQ11251" s="29"/>
    </row>
    <row r="11252" spans="43:43">
      <c r="AQ11252" s="29"/>
    </row>
    <row r="11253" spans="43:43">
      <c r="AQ11253" s="29"/>
    </row>
    <row r="11254" spans="43:43">
      <c r="AQ11254" s="29"/>
    </row>
    <row r="11255" spans="43:43">
      <c r="AQ11255" s="29"/>
    </row>
    <row r="11256" spans="43:43">
      <c r="AQ11256" s="29"/>
    </row>
    <row r="11257" spans="43:43">
      <c r="AQ11257" s="29"/>
    </row>
    <row r="11258" spans="43:43">
      <c r="AQ11258" s="29"/>
    </row>
    <row r="11259" spans="43:43">
      <c r="AQ11259" s="29"/>
    </row>
    <row r="11260" spans="43:43">
      <c r="AQ11260" s="29"/>
    </row>
    <row r="11261" spans="43:43">
      <c r="AQ11261" s="29"/>
    </row>
    <row r="11262" spans="43:43">
      <c r="AQ11262" s="29"/>
    </row>
    <row r="11263" spans="43:43">
      <c r="AQ11263" s="29"/>
    </row>
    <row r="11264" spans="43:43">
      <c r="AQ11264" s="29"/>
    </row>
    <row r="11265" spans="43:43">
      <c r="AQ11265" s="29"/>
    </row>
    <row r="11266" spans="43:43">
      <c r="AQ11266" s="29"/>
    </row>
    <row r="11267" spans="43:43">
      <c r="AQ11267" s="29"/>
    </row>
    <row r="11268" spans="43:43">
      <c r="AQ11268" s="29"/>
    </row>
    <row r="11269" spans="43:43">
      <c r="AQ11269" s="29"/>
    </row>
    <row r="11270" spans="43:43">
      <c r="AQ11270" s="29"/>
    </row>
    <row r="11271" spans="43:43">
      <c r="AQ11271" s="29"/>
    </row>
    <row r="11272" spans="43:43">
      <c r="AQ11272" s="29"/>
    </row>
    <row r="11273" spans="43:43">
      <c r="AQ11273" s="29"/>
    </row>
    <row r="11274" spans="43:43">
      <c r="AQ11274" s="29"/>
    </row>
    <row r="11275" spans="43:43">
      <c r="AQ11275" s="29"/>
    </row>
    <row r="11276" spans="43:43">
      <c r="AQ11276" s="29"/>
    </row>
    <row r="11277" spans="43:43">
      <c r="AQ11277" s="29"/>
    </row>
    <row r="11278" spans="43:43">
      <c r="AQ11278" s="29"/>
    </row>
    <row r="11279" spans="43:43">
      <c r="AQ11279" s="29"/>
    </row>
    <row r="11280" spans="43:43">
      <c r="AQ11280" s="29"/>
    </row>
    <row r="11281" spans="43:43">
      <c r="AQ11281" s="29"/>
    </row>
    <row r="11282" spans="43:43">
      <c r="AQ11282" s="29"/>
    </row>
    <row r="11283" spans="43:43">
      <c r="AQ11283" s="29"/>
    </row>
    <row r="11284" spans="43:43">
      <c r="AQ11284" s="29"/>
    </row>
    <row r="11285" spans="43:43">
      <c r="AQ11285" s="29"/>
    </row>
    <row r="11286" spans="43:43">
      <c r="AQ11286" s="29"/>
    </row>
    <row r="11287" spans="43:43">
      <c r="AQ11287" s="29"/>
    </row>
    <row r="11288" spans="43:43">
      <c r="AQ11288" s="29"/>
    </row>
    <row r="11289" spans="43:43">
      <c r="AQ11289" s="29"/>
    </row>
    <row r="11290" spans="43:43">
      <c r="AQ11290" s="29"/>
    </row>
    <row r="11291" spans="43:43">
      <c r="AQ11291" s="29"/>
    </row>
    <row r="11292" spans="43:43">
      <c r="AQ11292" s="29"/>
    </row>
    <row r="11293" spans="43:43">
      <c r="AQ11293" s="29"/>
    </row>
    <row r="11294" spans="43:43">
      <c r="AQ11294" s="29"/>
    </row>
    <row r="11295" spans="43:43">
      <c r="AQ11295" s="29"/>
    </row>
    <row r="11296" spans="43:43">
      <c r="AQ11296" s="29"/>
    </row>
    <row r="11297" spans="43:43">
      <c r="AQ11297" s="29"/>
    </row>
    <row r="11298" spans="43:43">
      <c r="AQ11298" s="29"/>
    </row>
    <row r="11299" spans="43:43">
      <c r="AQ11299" s="29"/>
    </row>
    <row r="11300" spans="43:43">
      <c r="AQ11300" s="29"/>
    </row>
    <row r="11301" spans="43:43">
      <c r="AQ11301" s="29"/>
    </row>
    <row r="11302" spans="43:43">
      <c r="AQ11302" s="29"/>
    </row>
    <row r="11303" spans="43:43">
      <c r="AQ11303" s="29"/>
    </row>
    <row r="11304" spans="43:43">
      <c r="AQ11304" s="29"/>
    </row>
    <row r="11305" spans="43:43">
      <c r="AQ11305" s="29"/>
    </row>
    <row r="11306" spans="43:43">
      <c r="AQ11306" s="29"/>
    </row>
    <row r="11307" spans="43:43">
      <c r="AQ11307" s="29"/>
    </row>
    <row r="11308" spans="43:43">
      <c r="AQ11308" s="29"/>
    </row>
    <row r="11309" spans="43:43">
      <c r="AQ11309" s="29"/>
    </row>
    <row r="11310" spans="43:43">
      <c r="AQ11310" s="29"/>
    </row>
    <row r="11311" spans="43:43">
      <c r="AQ11311" s="29"/>
    </row>
    <row r="11312" spans="43:43">
      <c r="AQ11312" s="29"/>
    </row>
    <row r="11313" spans="43:43">
      <c r="AQ11313" s="29"/>
    </row>
    <row r="11314" spans="43:43">
      <c r="AQ11314" s="29"/>
    </row>
    <row r="11315" spans="43:43">
      <c r="AQ11315" s="29"/>
    </row>
    <row r="11316" spans="43:43">
      <c r="AQ11316" s="29"/>
    </row>
    <row r="11317" spans="43:43">
      <c r="AQ11317" s="29"/>
    </row>
    <row r="11318" spans="43:43">
      <c r="AQ11318" s="29"/>
    </row>
    <row r="11319" spans="43:43">
      <c r="AQ11319" s="29"/>
    </row>
    <row r="11320" spans="43:43">
      <c r="AQ11320" s="29"/>
    </row>
    <row r="11321" spans="43:43">
      <c r="AQ11321" s="29"/>
    </row>
    <row r="11322" spans="43:43">
      <c r="AQ11322" s="29"/>
    </row>
    <row r="11323" spans="43:43">
      <c r="AQ11323" s="29"/>
    </row>
    <row r="11324" spans="43:43">
      <c r="AQ11324" s="29"/>
    </row>
    <row r="11325" spans="43:43">
      <c r="AQ11325" s="29"/>
    </row>
    <row r="11326" spans="43:43">
      <c r="AQ11326" s="29"/>
    </row>
    <row r="11327" spans="43:43">
      <c r="AQ11327" s="29"/>
    </row>
    <row r="11328" spans="43:43">
      <c r="AQ11328" s="29"/>
    </row>
    <row r="11329" spans="43:43">
      <c r="AQ11329" s="29"/>
    </row>
    <row r="11330" spans="43:43">
      <c r="AQ11330" s="29"/>
    </row>
    <row r="11331" spans="43:43">
      <c r="AQ11331" s="29"/>
    </row>
    <row r="11332" spans="43:43">
      <c r="AQ11332" s="29"/>
    </row>
    <row r="11333" spans="43:43">
      <c r="AQ11333" s="29"/>
    </row>
    <row r="11334" spans="43:43">
      <c r="AQ11334" s="29"/>
    </row>
    <row r="11335" spans="43:43">
      <c r="AQ11335" s="29"/>
    </row>
    <row r="11336" spans="43:43">
      <c r="AQ11336" s="29"/>
    </row>
    <row r="11337" spans="43:43">
      <c r="AQ11337" s="29"/>
    </row>
    <row r="11338" spans="43:43">
      <c r="AQ11338" s="29"/>
    </row>
    <row r="11339" spans="43:43">
      <c r="AQ11339" s="29"/>
    </row>
    <row r="11340" spans="43:43">
      <c r="AQ11340" s="29"/>
    </row>
    <row r="11341" spans="43:43">
      <c r="AQ11341" s="29"/>
    </row>
    <row r="11342" spans="43:43">
      <c r="AQ11342" s="29"/>
    </row>
    <row r="11343" spans="43:43">
      <c r="AQ11343" s="29"/>
    </row>
    <row r="11344" spans="43:43">
      <c r="AQ11344" s="29"/>
    </row>
    <row r="11345" spans="43:43">
      <c r="AQ11345" s="29"/>
    </row>
    <row r="11346" spans="43:43">
      <c r="AQ11346" s="29"/>
    </row>
    <row r="11347" spans="43:43">
      <c r="AQ11347" s="29"/>
    </row>
    <row r="11348" spans="43:43">
      <c r="AQ11348" s="29"/>
    </row>
    <row r="11349" spans="43:43">
      <c r="AQ11349" s="29"/>
    </row>
    <row r="11350" spans="43:43">
      <c r="AQ11350" s="29"/>
    </row>
    <row r="11351" spans="43:43">
      <c r="AQ11351" s="29"/>
    </row>
    <row r="11352" spans="43:43">
      <c r="AQ11352" s="29"/>
    </row>
    <row r="11353" spans="43:43">
      <c r="AQ11353" s="29"/>
    </row>
    <row r="11354" spans="43:43">
      <c r="AQ11354" s="29"/>
    </row>
    <row r="11355" spans="43:43">
      <c r="AQ11355" s="29"/>
    </row>
    <row r="11356" spans="43:43">
      <c r="AQ11356" s="29"/>
    </row>
    <row r="11357" spans="43:43">
      <c r="AQ11357" s="29"/>
    </row>
    <row r="11358" spans="43:43">
      <c r="AQ11358" s="29"/>
    </row>
    <row r="11359" spans="43:43">
      <c r="AQ11359" s="29"/>
    </row>
    <row r="11360" spans="43:43">
      <c r="AQ11360" s="29"/>
    </row>
    <row r="11361" spans="43:43">
      <c r="AQ11361" s="29"/>
    </row>
    <row r="11362" spans="43:43">
      <c r="AQ11362" s="29"/>
    </row>
    <row r="11363" spans="43:43">
      <c r="AQ11363" s="29"/>
    </row>
    <row r="11364" spans="43:43">
      <c r="AQ11364" s="29"/>
    </row>
    <row r="11365" spans="43:43">
      <c r="AQ11365" s="29"/>
    </row>
    <row r="11366" spans="43:43">
      <c r="AQ11366" s="29"/>
    </row>
    <row r="11367" spans="43:43">
      <c r="AQ11367" s="29"/>
    </row>
    <row r="11368" spans="43:43">
      <c r="AQ11368" s="29"/>
    </row>
    <row r="11369" spans="43:43">
      <c r="AQ11369" s="29"/>
    </row>
    <row r="11370" spans="43:43">
      <c r="AQ11370" s="29"/>
    </row>
    <row r="11371" spans="43:43">
      <c r="AQ11371" s="29"/>
    </row>
    <row r="11372" spans="43:43">
      <c r="AQ11372" s="29"/>
    </row>
    <row r="11373" spans="43:43">
      <c r="AQ11373" s="29"/>
    </row>
    <row r="11374" spans="43:43">
      <c r="AQ11374" s="29"/>
    </row>
    <row r="11375" spans="43:43">
      <c r="AQ11375" s="29"/>
    </row>
    <row r="11376" spans="43:43">
      <c r="AQ11376" s="29"/>
    </row>
    <row r="11377" spans="43:43">
      <c r="AQ11377" s="29"/>
    </row>
    <row r="11378" spans="43:43">
      <c r="AQ11378" s="29"/>
    </row>
    <row r="11379" spans="43:43">
      <c r="AQ11379" s="29"/>
    </row>
    <row r="11380" spans="43:43">
      <c r="AQ11380" s="29"/>
    </row>
    <row r="11381" spans="43:43">
      <c r="AQ11381" s="29"/>
    </row>
    <row r="11382" spans="43:43">
      <c r="AQ11382" s="29"/>
    </row>
    <row r="11383" spans="43:43">
      <c r="AQ11383" s="29"/>
    </row>
    <row r="11384" spans="43:43">
      <c r="AQ11384" s="29"/>
    </row>
    <row r="11385" spans="43:43">
      <c r="AQ11385" s="29"/>
    </row>
    <row r="11386" spans="43:43">
      <c r="AQ11386" s="29"/>
    </row>
    <row r="11387" spans="43:43">
      <c r="AQ11387" s="29"/>
    </row>
    <row r="11388" spans="43:43">
      <c r="AQ11388" s="29"/>
    </row>
    <row r="11389" spans="43:43">
      <c r="AQ11389" s="29"/>
    </row>
    <row r="11390" spans="43:43">
      <c r="AQ11390" s="29"/>
    </row>
    <row r="11391" spans="43:43">
      <c r="AQ11391" s="29"/>
    </row>
    <row r="11392" spans="43:43">
      <c r="AQ11392" s="29"/>
    </row>
    <row r="11393" spans="43:43">
      <c r="AQ11393" s="29"/>
    </row>
    <row r="11394" spans="43:43">
      <c r="AQ11394" s="29"/>
    </row>
    <row r="11395" spans="43:43">
      <c r="AQ11395" s="29"/>
    </row>
    <row r="11396" spans="43:43">
      <c r="AQ11396" s="29"/>
    </row>
    <row r="11397" spans="43:43">
      <c r="AQ11397" s="29"/>
    </row>
    <row r="11398" spans="43:43">
      <c r="AQ11398" s="29"/>
    </row>
    <row r="11399" spans="43:43">
      <c r="AQ11399" s="29"/>
    </row>
    <row r="11400" spans="43:43">
      <c r="AQ11400" s="29"/>
    </row>
    <row r="11401" spans="43:43">
      <c r="AQ11401" s="29"/>
    </row>
    <row r="11402" spans="43:43">
      <c r="AQ11402" s="29"/>
    </row>
    <row r="11403" spans="43:43">
      <c r="AQ11403" s="29"/>
    </row>
    <row r="11404" spans="43:43">
      <c r="AQ11404" s="29"/>
    </row>
    <row r="11405" spans="43:43">
      <c r="AQ11405" s="29"/>
    </row>
    <row r="11406" spans="43:43">
      <c r="AQ11406" s="29"/>
    </row>
    <row r="11407" spans="43:43">
      <c r="AQ11407" s="29"/>
    </row>
    <row r="11408" spans="43:43">
      <c r="AQ11408" s="29"/>
    </row>
    <row r="11409" spans="43:43">
      <c r="AQ11409" s="29"/>
    </row>
    <row r="11410" spans="43:43">
      <c r="AQ11410" s="29"/>
    </row>
    <row r="11411" spans="43:43">
      <c r="AQ11411" s="29"/>
    </row>
    <row r="11412" spans="43:43">
      <c r="AQ11412" s="29"/>
    </row>
    <row r="11413" spans="43:43">
      <c r="AQ11413" s="29"/>
    </row>
    <row r="11414" spans="43:43">
      <c r="AQ11414" s="29"/>
    </row>
    <row r="11415" spans="43:43">
      <c r="AQ11415" s="29"/>
    </row>
    <row r="11416" spans="43:43">
      <c r="AQ11416" s="29"/>
    </row>
    <row r="11417" spans="43:43">
      <c r="AQ11417" s="29"/>
    </row>
    <row r="11418" spans="43:43">
      <c r="AQ11418" s="29"/>
    </row>
    <row r="11419" spans="43:43">
      <c r="AQ11419" s="29"/>
    </row>
    <row r="11420" spans="43:43">
      <c r="AQ11420" s="29"/>
    </row>
    <row r="11421" spans="43:43">
      <c r="AQ11421" s="29"/>
    </row>
    <row r="11422" spans="43:43">
      <c r="AQ11422" s="29"/>
    </row>
    <row r="11423" spans="43:43">
      <c r="AQ11423" s="29"/>
    </row>
    <row r="11424" spans="43:43">
      <c r="AQ11424" s="29"/>
    </row>
    <row r="11425" spans="43:43">
      <c r="AQ11425" s="29"/>
    </row>
    <row r="11426" spans="43:43">
      <c r="AQ11426" s="29"/>
    </row>
    <row r="11427" spans="43:43">
      <c r="AQ11427" s="29"/>
    </row>
    <row r="11428" spans="43:43">
      <c r="AQ11428" s="29"/>
    </row>
    <row r="11429" spans="43:43">
      <c r="AQ11429" s="29"/>
    </row>
    <row r="11430" spans="43:43">
      <c r="AQ11430" s="29"/>
    </row>
    <row r="11431" spans="43:43">
      <c r="AQ11431" s="29"/>
    </row>
    <row r="11432" spans="43:43">
      <c r="AQ11432" s="29"/>
    </row>
    <row r="11433" spans="43:43">
      <c r="AQ11433" s="29"/>
    </row>
    <row r="11434" spans="43:43">
      <c r="AQ11434" s="29"/>
    </row>
    <row r="11435" spans="43:43">
      <c r="AQ11435" s="29"/>
    </row>
    <row r="11436" spans="43:43">
      <c r="AQ11436" s="29"/>
    </row>
    <row r="11437" spans="43:43">
      <c r="AQ11437" s="29"/>
    </row>
    <row r="11438" spans="43:43">
      <c r="AQ11438" s="29"/>
    </row>
    <row r="11439" spans="43:43">
      <c r="AQ11439" s="29"/>
    </row>
    <row r="11440" spans="43:43">
      <c r="AQ11440" s="29"/>
    </row>
    <row r="11441" spans="43:43">
      <c r="AQ11441" s="29"/>
    </row>
    <row r="11442" spans="43:43">
      <c r="AQ11442" s="29"/>
    </row>
    <row r="11443" spans="43:43">
      <c r="AQ11443" s="29"/>
    </row>
    <row r="11444" spans="43:43">
      <c r="AQ11444" s="29"/>
    </row>
    <row r="11445" spans="43:43">
      <c r="AQ11445" s="29"/>
    </row>
    <row r="11446" spans="43:43">
      <c r="AQ11446" s="29"/>
    </row>
    <row r="11447" spans="43:43">
      <c r="AQ11447" s="29"/>
    </row>
    <row r="11448" spans="43:43">
      <c r="AQ11448" s="29"/>
    </row>
    <row r="11449" spans="43:43">
      <c r="AQ11449" s="29"/>
    </row>
    <row r="11450" spans="43:43">
      <c r="AQ11450" s="29"/>
    </row>
    <row r="11451" spans="43:43">
      <c r="AQ11451" s="29"/>
    </row>
    <row r="11452" spans="43:43">
      <c r="AQ11452" s="29"/>
    </row>
    <row r="11453" spans="43:43">
      <c r="AQ11453" s="29"/>
    </row>
    <row r="11454" spans="43:43">
      <c r="AQ11454" s="29"/>
    </row>
    <row r="11455" spans="43:43">
      <c r="AQ11455" s="29"/>
    </row>
    <row r="11456" spans="43:43">
      <c r="AQ11456" s="29"/>
    </row>
    <row r="11457" spans="43:43">
      <c r="AQ11457" s="29"/>
    </row>
    <row r="11458" spans="43:43">
      <c r="AQ11458" s="29"/>
    </row>
    <row r="11459" spans="43:43">
      <c r="AQ11459" s="29"/>
    </row>
    <row r="11460" spans="43:43">
      <c r="AQ11460" s="29"/>
    </row>
    <row r="11461" spans="43:43">
      <c r="AQ11461" s="29"/>
    </row>
    <row r="11462" spans="43:43">
      <c r="AQ11462" s="29"/>
    </row>
    <row r="11463" spans="43:43">
      <c r="AQ11463" s="29"/>
    </row>
    <row r="11464" spans="43:43">
      <c r="AQ11464" s="29"/>
    </row>
    <row r="11465" spans="43:43">
      <c r="AQ11465" s="29"/>
    </row>
    <row r="11466" spans="43:43">
      <c r="AQ11466" s="29"/>
    </row>
    <row r="11467" spans="43:43">
      <c r="AQ11467" s="29"/>
    </row>
    <row r="11468" spans="43:43">
      <c r="AQ11468" s="29"/>
    </row>
    <row r="11469" spans="43:43">
      <c r="AQ11469" s="29"/>
    </row>
    <row r="11470" spans="43:43">
      <c r="AQ11470" s="29"/>
    </row>
    <row r="11471" spans="43:43">
      <c r="AQ11471" s="29"/>
    </row>
    <row r="11472" spans="43:43">
      <c r="AQ11472" s="29"/>
    </row>
    <row r="11473" spans="43:43">
      <c r="AQ11473" s="29"/>
    </row>
    <row r="11474" spans="43:43">
      <c r="AQ11474" s="29"/>
    </row>
    <row r="11475" spans="43:43">
      <c r="AQ11475" s="29"/>
    </row>
    <row r="11476" spans="43:43">
      <c r="AQ11476" s="29"/>
    </row>
    <row r="11477" spans="43:43">
      <c r="AQ11477" s="29"/>
    </row>
    <row r="11478" spans="43:43">
      <c r="AQ11478" s="29"/>
    </row>
    <row r="11479" spans="43:43">
      <c r="AQ11479" s="29"/>
    </row>
    <row r="11480" spans="43:43">
      <c r="AQ11480" s="29"/>
    </row>
    <row r="11481" spans="43:43">
      <c r="AQ11481" s="29"/>
    </row>
    <row r="11482" spans="43:43">
      <c r="AQ11482" s="29"/>
    </row>
    <row r="11483" spans="43:43">
      <c r="AQ11483" s="29"/>
    </row>
    <row r="11484" spans="43:43">
      <c r="AQ11484" s="29"/>
    </row>
    <row r="11485" spans="43:43">
      <c r="AQ11485" s="29"/>
    </row>
    <row r="11486" spans="43:43">
      <c r="AQ11486" s="29"/>
    </row>
    <row r="11487" spans="43:43">
      <c r="AQ11487" s="29"/>
    </row>
    <row r="11488" spans="43:43">
      <c r="AQ11488" s="29"/>
    </row>
    <row r="11489" spans="43:43">
      <c r="AQ11489" s="29"/>
    </row>
    <row r="11490" spans="43:43">
      <c r="AQ11490" s="29"/>
    </row>
    <row r="11491" spans="43:43">
      <c r="AQ11491" s="29"/>
    </row>
    <row r="11492" spans="43:43">
      <c r="AQ11492" s="29"/>
    </row>
    <row r="11493" spans="43:43">
      <c r="AQ11493" s="29"/>
    </row>
    <row r="11494" spans="43:43">
      <c r="AQ11494" s="29"/>
    </row>
    <row r="11495" spans="43:43">
      <c r="AQ11495" s="29"/>
    </row>
    <row r="11496" spans="43:43">
      <c r="AQ11496" s="29"/>
    </row>
    <row r="11497" spans="43:43">
      <c r="AQ11497" s="29"/>
    </row>
    <row r="11498" spans="43:43">
      <c r="AQ11498" s="29"/>
    </row>
    <row r="11499" spans="43:43">
      <c r="AQ11499" s="29"/>
    </row>
    <row r="11500" spans="43:43">
      <c r="AQ11500" s="29"/>
    </row>
    <row r="11501" spans="43:43">
      <c r="AQ11501" s="29"/>
    </row>
    <row r="11502" spans="43:43">
      <c r="AQ11502" s="29"/>
    </row>
    <row r="11503" spans="43:43">
      <c r="AQ11503" s="29"/>
    </row>
    <row r="11504" spans="43:43">
      <c r="AQ11504" s="29"/>
    </row>
    <row r="11505" spans="43:43">
      <c r="AQ11505" s="29"/>
    </row>
    <row r="11506" spans="43:43">
      <c r="AQ11506" s="29"/>
    </row>
    <row r="11507" spans="43:43">
      <c r="AQ11507" s="29"/>
    </row>
    <row r="11508" spans="43:43">
      <c r="AQ11508" s="29"/>
    </row>
    <row r="11509" spans="43:43">
      <c r="AQ11509" s="29"/>
    </row>
    <row r="11510" spans="43:43">
      <c r="AQ11510" s="29"/>
    </row>
    <row r="11511" spans="43:43">
      <c r="AQ11511" s="29"/>
    </row>
    <row r="11512" spans="43:43">
      <c r="AQ11512" s="29"/>
    </row>
    <row r="11513" spans="43:43">
      <c r="AQ11513" s="29"/>
    </row>
    <row r="11514" spans="43:43">
      <c r="AQ11514" s="29"/>
    </row>
    <row r="11515" spans="43:43">
      <c r="AQ11515" s="29"/>
    </row>
    <row r="11516" spans="43:43">
      <c r="AQ11516" s="29"/>
    </row>
    <row r="11517" spans="43:43">
      <c r="AQ11517" s="29"/>
    </row>
    <row r="11518" spans="43:43">
      <c r="AQ11518" s="29"/>
    </row>
    <row r="11519" spans="43:43">
      <c r="AQ11519" s="29"/>
    </row>
    <row r="11520" spans="43:43">
      <c r="AQ11520" s="29"/>
    </row>
    <row r="11521" spans="43:43">
      <c r="AQ11521" s="29"/>
    </row>
    <row r="11522" spans="43:43">
      <c r="AQ11522" s="29"/>
    </row>
    <row r="11523" spans="43:43">
      <c r="AQ11523" s="29"/>
    </row>
    <row r="11524" spans="43:43">
      <c r="AQ11524" s="29"/>
    </row>
    <row r="11525" spans="43:43">
      <c r="AQ11525" s="29"/>
    </row>
    <row r="11526" spans="43:43">
      <c r="AQ11526" s="29"/>
    </row>
    <row r="11527" spans="43:43">
      <c r="AQ11527" s="29"/>
    </row>
    <row r="11528" spans="43:43">
      <c r="AQ11528" s="29"/>
    </row>
    <row r="11529" spans="43:43">
      <c r="AQ11529" s="29"/>
    </row>
    <row r="11530" spans="43:43">
      <c r="AQ11530" s="29"/>
    </row>
    <row r="11531" spans="43:43">
      <c r="AQ11531" s="29"/>
    </row>
    <row r="11532" spans="43:43">
      <c r="AQ11532" s="29"/>
    </row>
    <row r="11533" spans="43:43">
      <c r="AQ11533" s="29"/>
    </row>
    <row r="11534" spans="43:43">
      <c r="AQ11534" s="29"/>
    </row>
    <row r="11535" spans="43:43">
      <c r="AQ11535" s="29"/>
    </row>
    <row r="11536" spans="43:43">
      <c r="AQ11536" s="29"/>
    </row>
    <row r="11537" spans="43:43">
      <c r="AQ11537" s="29"/>
    </row>
    <row r="11538" spans="43:43">
      <c r="AQ11538" s="29"/>
    </row>
    <row r="11539" spans="43:43">
      <c r="AQ11539" s="29"/>
    </row>
    <row r="11540" spans="43:43">
      <c r="AQ11540" s="29"/>
    </row>
    <row r="11541" spans="43:43">
      <c r="AQ11541" s="29"/>
    </row>
    <row r="11542" spans="43:43">
      <c r="AQ11542" s="29"/>
    </row>
    <row r="11543" spans="43:43">
      <c r="AQ11543" s="29"/>
    </row>
    <row r="11544" spans="43:43">
      <c r="AQ11544" s="29"/>
    </row>
    <row r="11545" spans="43:43">
      <c r="AQ11545" s="29"/>
    </row>
    <row r="11546" spans="43:43">
      <c r="AQ11546" s="29"/>
    </row>
    <row r="11547" spans="43:43">
      <c r="AQ11547" s="29"/>
    </row>
    <row r="11548" spans="43:43">
      <c r="AQ11548" s="29"/>
    </row>
    <row r="11549" spans="43:43">
      <c r="AQ11549" s="29"/>
    </row>
    <row r="11550" spans="43:43">
      <c r="AQ11550" s="29"/>
    </row>
    <row r="11551" spans="43:43">
      <c r="AQ11551" s="29"/>
    </row>
    <row r="11552" spans="43:43">
      <c r="AQ11552" s="29"/>
    </row>
    <row r="11553" spans="43:43">
      <c r="AQ11553" s="29"/>
    </row>
    <row r="11554" spans="43:43">
      <c r="AQ11554" s="29"/>
    </row>
    <row r="11555" spans="43:43">
      <c r="AQ11555" s="29"/>
    </row>
    <row r="11556" spans="43:43">
      <c r="AQ11556" s="29"/>
    </row>
    <row r="11557" spans="43:43">
      <c r="AQ11557" s="29"/>
    </row>
    <row r="11558" spans="43:43">
      <c r="AQ11558" s="29"/>
    </row>
    <row r="11559" spans="43:43">
      <c r="AQ11559" s="29"/>
    </row>
    <row r="11560" spans="43:43">
      <c r="AQ11560" s="29"/>
    </row>
    <row r="11561" spans="43:43">
      <c r="AQ11561" s="29"/>
    </row>
    <row r="11562" spans="43:43">
      <c r="AQ11562" s="29"/>
    </row>
    <row r="11563" spans="43:43">
      <c r="AQ11563" s="29"/>
    </row>
    <row r="11564" spans="43:43">
      <c r="AQ11564" s="29"/>
    </row>
    <row r="11565" spans="43:43">
      <c r="AQ11565" s="29"/>
    </row>
    <row r="11566" spans="43:43">
      <c r="AQ11566" s="29"/>
    </row>
    <row r="11567" spans="43:43">
      <c r="AQ11567" s="29"/>
    </row>
    <row r="11568" spans="43:43">
      <c r="AQ11568" s="29"/>
    </row>
    <row r="11569" spans="43:43">
      <c r="AQ11569" s="29"/>
    </row>
    <row r="11570" spans="43:43">
      <c r="AQ11570" s="29"/>
    </row>
    <row r="11571" spans="43:43">
      <c r="AQ11571" s="29"/>
    </row>
    <row r="11572" spans="43:43">
      <c r="AQ11572" s="29"/>
    </row>
    <row r="11573" spans="43:43">
      <c r="AQ11573" s="29"/>
    </row>
    <row r="11574" spans="43:43">
      <c r="AQ11574" s="29"/>
    </row>
    <row r="11575" spans="43:43">
      <c r="AQ11575" s="29"/>
    </row>
    <row r="11576" spans="43:43">
      <c r="AQ11576" s="29"/>
    </row>
    <row r="11577" spans="43:43">
      <c r="AQ11577" s="29"/>
    </row>
    <row r="11578" spans="43:43">
      <c r="AQ11578" s="29"/>
    </row>
    <row r="11579" spans="43:43">
      <c r="AQ11579" s="29"/>
    </row>
    <row r="11580" spans="43:43">
      <c r="AQ11580" s="29"/>
    </row>
    <row r="11581" spans="43:43">
      <c r="AQ11581" s="29"/>
    </row>
    <row r="11582" spans="43:43">
      <c r="AQ11582" s="29"/>
    </row>
    <row r="11583" spans="43:43">
      <c r="AQ11583" s="29"/>
    </row>
    <row r="11584" spans="43:43">
      <c r="AQ11584" s="29"/>
    </row>
    <row r="11585" spans="43:43">
      <c r="AQ11585" s="29"/>
    </row>
    <row r="11586" spans="43:43">
      <c r="AQ11586" s="29"/>
    </row>
    <row r="11587" spans="43:43">
      <c r="AQ11587" s="29"/>
    </row>
    <row r="11588" spans="43:43">
      <c r="AQ11588" s="29"/>
    </row>
    <row r="11589" spans="43:43">
      <c r="AQ11589" s="29"/>
    </row>
    <row r="11590" spans="43:43">
      <c r="AQ11590" s="29"/>
    </row>
    <row r="11591" spans="43:43">
      <c r="AQ11591" s="29"/>
    </row>
    <row r="11592" spans="43:43">
      <c r="AQ11592" s="29"/>
    </row>
    <row r="11593" spans="43:43">
      <c r="AQ11593" s="29"/>
    </row>
    <row r="11594" spans="43:43">
      <c r="AQ11594" s="29"/>
    </row>
    <row r="11595" spans="43:43">
      <c r="AQ11595" s="29"/>
    </row>
    <row r="11596" spans="43:43">
      <c r="AQ11596" s="29"/>
    </row>
    <row r="11597" spans="43:43">
      <c r="AQ11597" s="29"/>
    </row>
    <row r="11598" spans="43:43">
      <c r="AQ11598" s="29"/>
    </row>
    <row r="11599" spans="43:43">
      <c r="AQ11599" s="29"/>
    </row>
    <row r="11600" spans="43:43">
      <c r="AQ11600" s="29"/>
    </row>
    <row r="11601" spans="43:43">
      <c r="AQ11601" s="29"/>
    </row>
    <row r="11602" spans="43:43">
      <c r="AQ11602" s="29"/>
    </row>
    <row r="11603" spans="43:43">
      <c r="AQ11603" s="29"/>
    </row>
    <row r="11604" spans="43:43">
      <c r="AQ11604" s="29"/>
    </row>
    <row r="11605" spans="43:43">
      <c r="AQ11605" s="29"/>
    </row>
    <row r="11606" spans="43:43">
      <c r="AQ11606" s="29"/>
    </row>
    <row r="11607" spans="43:43">
      <c r="AQ11607" s="29"/>
    </row>
    <row r="11608" spans="43:43">
      <c r="AQ11608" s="29"/>
    </row>
    <row r="11609" spans="43:43">
      <c r="AQ11609" s="29"/>
    </row>
    <row r="11610" spans="43:43">
      <c r="AQ11610" s="29"/>
    </row>
    <row r="11611" spans="43:43">
      <c r="AQ11611" s="29"/>
    </row>
    <row r="11612" spans="43:43">
      <c r="AQ11612" s="29"/>
    </row>
    <row r="11613" spans="43:43">
      <c r="AQ11613" s="29"/>
    </row>
    <row r="11614" spans="43:43">
      <c r="AQ11614" s="29"/>
    </row>
    <row r="11615" spans="43:43">
      <c r="AQ11615" s="29"/>
    </row>
    <row r="11616" spans="43:43">
      <c r="AQ11616" s="29"/>
    </row>
    <row r="11617" spans="43:43">
      <c r="AQ11617" s="29"/>
    </row>
    <row r="11618" spans="43:43">
      <c r="AQ11618" s="29"/>
    </row>
    <row r="11619" spans="43:43">
      <c r="AQ11619" s="29"/>
    </row>
    <row r="11620" spans="43:43">
      <c r="AQ11620" s="29"/>
    </row>
    <row r="11621" spans="43:43">
      <c r="AQ11621" s="29"/>
    </row>
    <row r="11622" spans="43:43">
      <c r="AQ11622" s="29"/>
    </row>
    <row r="11623" spans="43:43">
      <c r="AQ11623" s="29"/>
    </row>
    <row r="11624" spans="43:43">
      <c r="AQ11624" s="29"/>
    </row>
    <row r="11625" spans="43:43">
      <c r="AQ11625" s="29"/>
    </row>
    <row r="11626" spans="43:43">
      <c r="AQ11626" s="29"/>
    </row>
    <row r="11627" spans="43:43">
      <c r="AQ11627" s="29"/>
    </row>
    <row r="11628" spans="43:43">
      <c r="AQ11628" s="29"/>
    </row>
    <row r="11629" spans="43:43">
      <c r="AQ11629" s="29"/>
    </row>
    <row r="11630" spans="43:43">
      <c r="AQ11630" s="29"/>
    </row>
    <row r="11631" spans="43:43">
      <c r="AQ11631" s="29"/>
    </row>
    <row r="11632" spans="43:43">
      <c r="AQ11632" s="29"/>
    </row>
    <row r="11633" spans="43:43">
      <c r="AQ11633" s="29"/>
    </row>
    <row r="11634" spans="43:43">
      <c r="AQ11634" s="29"/>
    </row>
    <row r="11635" spans="43:43">
      <c r="AQ11635" s="29"/>
    </row>
    <row r="11636" spans="43:43">
      <c r="AQ11636" s="29"/>
    </row>
    <row r="11637" spans="43:43">
      <c r="AQ11637" s="29"/>
    </row>
    <row r="11638" spans="43:43">
      <c r="AQ11638" s="29"/>
    </row>
    <row r="11639" spans="43:43">
      <c r="AQ11639" s="29"/>
    </row>
    <row r="11640" spans="43:43">
      <c r="AQ11640" s="29"/>
    </row>
    <row r="11641" spans="43:43">
      <c r="AQ11641" s="29"/>
    </row>
    <row r="11642" spans="43:43">
      <c r="AQ11642" s="29"/>
    </row>
    <row r="11643" spans="43:43">
      <c r="AQ11643" s="29"/>
    </row>
    <row r="11644" spans="43:43">
      <c r="AQ11644" s="29"/>
    </row>
    <row r="11645" spans="43:43">
      <c r="AQ11645" s="29"/>
    </row>
    <row r="11646" spans="43:43">
      <c r="AQ11646" s="29"/>
    </row>
    <row r="11647" spans="43:43">
      <c r="AQ11647" s="29"/>
    </row>
    <row r="11648" spans="43:43">
      <c r="AQ11648" s="29"/>
    </row>
    <row r="11649" spans="43:43">
      <c r="AQ11649" s="29"/>
    </row>
    <row r="11650" spans="43:43">
      <c r="AQ11650" s="29"/>
    </row>
    <row r="11651" spans="43:43">
      <c r="AQ11651" s="29"/>
    </row>
    <row r="11652" spans="43:43">
      <c r="AQ11652" s="29"/>
    </row>
    <row r="11653" spans="43:43">
      <c r="AQ11653" s="29"/>
    </row>
    <row r="11654" spans="43:43">
      <c r="AQ11654" s="29"/>
    </row>
    <row r="11655" spans="43:43">
      <c r="AQ11655" s="29"/>
    </row>
    <row r="11656" spans="43:43">
      <c r="AQ11656" s="29"/>
    </row>
    <row r="11657" spans="43:43">
      <c r="AQ11657" s="29"/>
    </row>
    <row r="11658" spans="43:43">
      <c r="AQ11658" s="29"/>
    </row>
    <row r="11659" spans="43:43">
      <c r="AQ11659" s="29"/>
    </row>
    <row r="11660" spans="43:43">
      <c r="AQ11660" s="29"/>
    </row>
    <row r="11661" spans="43:43">
      <c r="AQ11661" s="29"/>
    </row>
    <row r="11662" spans="43:43">
      <c r="AQ11662" s="29"/>
    </row>
    <row r="11663" spans="43:43">
      <c r="AQ11663" s="29"/>
    </row>
    <row r="11664" spans="43:43">
      <c r="AQ11664" s="29"/>
    </row>
    <row r="11665" spans="43:43">
      <c r="AQ11665" s="29"/>
    </row>
    <row r="11666" spans="43:43">
      <c r="AQ11666" s="29"/>
    </row>
    <row r="11667" spans="43:43">
      <c r="AQ11667" s="29"/>
    </row>
    <row r="11668" spans="43:43">
      <c r="AQ11668" s="29"/>
    </row>
    <row r="11669" spans="43:43">
      <c r="AQ11669" s="29"/>
    </row>
    <row r="11670" spans="43:43">
      <c r="AQ11670" s="29"/>
    </row>
    <row r="11671" spans="43:43">
      <c r="AQ11671" s="29"/>
    </row>
    <row r="11672" spans="43:43">
      <c r="AQ11672" s="29"/>
    </row>
    <row r="11673" spans="43:43">
      <c r="AQ11673" s="29"/>
    </row>
    <row r="11674" spans="43:43">
      <c r="AQ11674" s="29"/>
    </row>
    <row r="11675" spans="43:43">
      <c r="AQ11675" s="29"/>
    </row>
    <row r="11676" spans="43:43">
      <c r="AQ11676" s="29"/>
    </row>
    <row r="11677" spans="43:43">
      <c r="AQ11677" s="29"/>
    </row>
    <row r="11678" spans="43:43">
      <c r="AQ11678" s="29"/>
    </row>
    <row r="11679" spans="43:43">
      <c r="AQ11679" s="29"/>
    </row>
    <row r="11680" spans="43:43">
      <c r="AQ11680" s="29"/>
    </row>
    <row r="11681" spans="43:43">
      <c r="AQ11681" s="29"/>
    </row>
    <row r="11682" spans="43:43">
      <c r="AQ11682" s="29"/>
    </row>
    <row r="11683" spans="43:43">
      <c r="AQ11683" s="29"/>
    </row>
    <row r="11684" spans="43:43">
      <c r="AQ11684" s="29"/>
    </row>
    <row r="11685" spans="43:43">
      <c r="AQ11685" s="29"/>
    </row>
    <row r="11686" spans="43:43">
      <c r="AQ11686" s="29"/>
    </row>
    <row r="11687" spans="43:43">
      <c r="AQ11687" s="29"/>
    </row>
    <row r="11688" spans="43:43">
      <c r="AQ11688" s="29"/>
    </row>
    <row r="11689" spans="43:43">
      <c r="AQ11689" s="29"/>
    </row>
    <row r="11690" spans="43:43">
      <c r="AQ11690" s="29"/>
    </row>
    <row r="11691" spans="43:43">
      <c r="AQ11691" s="29"/>
    </row>
    <row r="11692" spans="43:43">
      <c r="AQ11692" s="29"/>
    </row>
    <row r="11693" spans="43:43">
      <c r="AQ11693" s="29"/>
    </row>
    <row r="11694" spans="43:43">
      <c r="AQ11694" s="29"/>
    </row>
    <row r="11695" spans="43:43">
      <c r="AQ11695" s="29"/>
    </row>
    <row r="11696" spans="43:43">
      <c r="AQ11696" s="29"/>
    </row>
    <row r="11697" spans="43:43">
      <c r="AQ11697" s="29"/>
    </row>
    <row r="11698" spans="43:43">
      <c r="AQ11698" s="29"/>
    </row>
    <row r="11699" spans="43:43">
      <c r="AQ11699" s="29"/>
    </row>
    <row r="11700" spans="43:43">
      <c r="AQ11700" s="29"/>
    </row>
    <row r="11701" spans="43:43">
      <c r="AQ11701" s="29"/>
    </row>
    <row r="11702" spans="43:43">
      <c r="AQ11702" s="29"/>
    </row>
    <row r="11703" spans="43:43">
      <c r="AQ11703" s="29"/>
    </row>
    <row r="11704" spans="43:43">
      <c r="AQ11704" s="29"/>
    </row>
    <row r="11705" spans="43:43">
      <c r="AQ11705" s="29"/>
    </row>
    <row r="11706" spans="43:43">
      <c r="AQ11706" s="29"/>
    </row>
    <row r="11707" spans="43:43">
      <c r="AQ11707" s="29"/>
    </row>
    <row r="11708" spans="43:43">
      <c r="AQ11708" s="29"/>
    </row>
    <row r="11709" spans="43:43">
      <c r="AQ11709" s="29"/>
    </row>
    <row r="11710" spans="43:43">
      <c r="AQ11710" s="29"/>
    </row>
    <row r="11711" spans="43:43">
      <c r="AQ11711" s="29"/>
    </row>
    <row r="11712" spans="43:43">
      <c r="AQ11712" s="29"/>
    </row>
    <row r="11713" spans="43:43">
      <c r="AQ11713" s="29"/>
    </row>
    <row r="11714" spans="43:43">
      <c r="AQ11714" s="29"/>
    </row>
    <row r="11715" spans="43:43">
      <c r="AQ11715" s="29"/>
    </row>
    <row r="11716" spans="43:43">
      <c r="AQ11716" s="29"/>
    </row>
    <row r="11717" spans="43:43">
      <c r="AQ11717" s="29"/>
    </row>
    <row r="11718" spans="43:43">
      <c r="AQ11718" s="29"/>
    </row>
    <row r="11719" spans="43:43">
      <c r="AQ11719" s="29"/>
    </row>
    <row r="11720" spans="43:43">
      <c r="AQ11720" s="29"/>
    </row>
    <row r="11721" spans="43:43">
      <c r="AQ11721" s="29"/>
    </row>
    <row r="11722" spans="43:43">
      <c r="AQ11722" s="29"/>
    </row>
    <row r="11723" spans="43:43">
      <c r="AQ11723" s="29"/>
    </row>
    <row r="11724" spans="43:43">
      <c r="AQ11724" s="29"/>
    </row>
    <row r="11725" spans="43:43">
      <c r="AQ11725" s="29"/>
    </row>
    <row r="11726" spans="43:43">
      <c r="AQ11726" s="29"/>
    </row>
    <row r="11727" spans="43:43">
      <c r="AQ11727" s="29"/>
    </row>
    <row r="11728" spans="43:43">
      <c r="AQ11728" s="29"/>
    </row>
    <row r="11729" spans="43:43">
      <c r="AQ11729" s="29"/>
    </row>
    <row r="11730" spans="43:43">
      <c r="AQ11730" s="29"/>
    </row>
    <row r="11731" spans="43:43">
      <c r="AQ11731" s="29"/>
    </row>
    <row r="11732" spans="43:43">
      <c r="AQ11732" s="29"/>
    </row>
    <row r="11733" spans="43:43">
      <c r="AQ11733" s="29"/>
    </row>
    <row r="11734" spans="43:43">
      <c r="AQ11734" s="29"/>
    </row>
    <row r="11735" spans="43:43">
      <c r="AQ11735" s="29"/>
    </row>
    <row r="11736" spans="43:43">
      <c r="AQ11736" s="29"/>
    </row>
    <row r="11737" spans="43:43">
      <c r="AQ11737" s="29"/>
    </row>
    <row r="11738" spans="43:43">
      <c r="AQ11738" s="29"/>
    </row>
    <row r="11739" spans="43:43">
      <c r="AQ11739" s="29"/>
    </row>
    <row r="11740" spans="43:43">
      <c r="AQ11740" s="29"/>
    </row>
    <row r="11741" spans="43:43">
      <c r="AQ11741" s="29"/>
    </row>
    <row r="11742" spans="43:43">
      <c r="AQ11742" s="29"/>
    </row>
    <row r="11743" spans="43:43">
      <c r="AQ11743" s="29"/>
    </row>
    <row r="11744" spans="43:43">
      <c r="AQ11744" s="29"/>
    </row>
    <row r="11745" spans="43:43">
      <c r="AQ11745" s="29"/>
    </row>
    <row r="11746" spans="43:43">
      <c r="AQ11746" s="29"/>
    </row>
    <row r="11747" spans="43:43">
      <c r="AQ11747" s="29"/>
    </row>
    <row r="11748" spans="43:43">
      <c r="AQ11748" s="29"/>
    </row>
    <row r="11749" spans="43:43">
      <c r="AQ11749" s="29"/>
    </row>
    <row r="11750" spans="43:43">
      <c r="AQ11750" s="29"/>
    </row>
    <row r="11751" spans="43:43">
      <c r="AQ11751" s="29"/>
    </row>
    <row r="11752" spans="43:43">
      <c r="AQ11752" s="29"/>
    </row>
    <row r="11753" spans="43:43">
      <c r="AQ11753" s="29"/>
    </row>
    <row r="11754" spans="43:43">
      <c r="AQ11754" s="29"/>
    </row>
    <row r="11755" spans="43:43">
      <c r="AQ11755" s="29"/>
    </row>
    <row r="11756" spans="43:43">
      <c r="AQ11756" s="29"/>
    </row>
    <row r="11757" spans="43:43">
      <c r="AQ11757" s="29"/>
    </row>
    <row r="11758" spans="43:43">
      <c r="AQ11758" s="29"/>
    </row>
    <row r="11759" spans="43:43">
      <c r="AQ11759" s="29"/>
    </row>
    <row r="11760" spans="43:43">
      <c r="AQ11760" s="29"/>
    </row>
    <row r="11761" spans="43:43">
      <c r="AQ11761" s="29"/>
    </row>
    <row r="11762" spans="43:43">
      <c r="AQ11762" s="29"/>
    </row>
    <row r="11763" spans="43:43">
      <c r="AQ11763" s="29"/>
    </row>
    <row r="11764" spans="43:43">
      <c r="AQ11764" s="29"/>
    </row>
    <row r="11765" spans="43:43">
      <c r="AQ11765" s="29"/>
    </row>
    <row r="11766" spans="43:43">
      <c r="AQ11766" s="29"/>
    </row>
    <row r="11767" spans="43:43">
      <c r="AQ11767" s="29"/>
    </row>
    <row r="11768" spans="43:43">
      <c r="AQ11768" s="29"/>
    </row>
    <row r="11769" spans="43:43">
      <c r="AQ11769" s="29"/>
    </row>
    <row r="11770" spans="43:43">
      <c r="AQ11770" s="29"/>
    </row>
    <row r="11771" spans="43:43">
      <c r="AQ11771" s="29"/>
    </row>
    <row r="11772" spans="43:43">
      <c r="AQ11772" s="29"/>
    </row>
    <row r="11773" spans="43:43">
      <c r="AQ11773" s="29"/>
    </row>
    <row r="11774" spans="43:43">
      <c r="AQ11774" s="29"/>
    </row>
    <row r="11775" spans="43:43">
      <c r="AQ11775" s="29"/>
    </row>
    <row r="11776" spans="43:43">
      <c r="AQ11776" s="29"/>
    </row>
    <row r="11777" spans="43:43">
      <c r="AQ11777" s="29"/>
    </row>
    <row r="11778" spans="43:43">
      <c r="AQ11778" s="29"/>
    </row>
    <row r="11779" spans="43:43">
      <c r="AQ11779" s="29"/>
    </row>
    <row r="11780" spans="43:43">
      <c r="AQ11780" s="29"/>
    </row>
    <row r="11781" spans="43:43">
      <c r="AQ11781" s="29"/>
    </row>
    <row r="11782" spans="43:43">
      <c r="AQ11782" s="29"/>
    </row>
    <row r="11783" spans="43:43">
      <c r="AQ11783" s="29"/>
    </row>
    <row r="11784" spans="43:43">
      <c r="AQ11784" s="29"/>
    </row>
    <row r="11785" spans="43:43">
      <c r="AQ11785" s="29"/>
    </row>
    <row r="11786" spans="43:43">
      <c r="AQ11786" s="29"/>
    </row>
    <row r="11787" spans="43:43">
      <c r="AQ11787" s="29"/>
    </row>
    <row r="11788" spans="43:43">
      <c r="AQ11788" s="29"/>
    </row>
    <row r="11789" spans="43:43">
      <c r="AQ11789" s="29"/>
    </row>
    <row r="11790" spans="43:43">
      <c r="AQ11790" s="29"/>
    </row>
    <row r="11791" spans="43:43">
      <c r="AQ11791" s="29"/>
    </row>
    <row r="11792" spans="43:43">
      <c r="AQ11792" s="29"/>
    </row>
    <row r="11793" spans="43:43">
      <c r="AQ11793" s="29"/>
    </row>
    <row r="11794" spans="43:43">
      <c r="AQ11794" s="29"/>
    </row>
    <row r="11795" spans="43:43">
      <c r="AQ11795" s="29"/>
    </row>
    <row r="11796" spans="43:43">
      <c r="AQ11796" s="29"/>
    </row>
    <row r="11797" spans="43:43">
      <c r="AQ11797" s="29"/>
    </row>
    <row r="11798" spans="43:43">
      <c r="AQ11798" s="29"/>
    </row>
    <row r="11799" spans="43:43">
      <c r="AQ11799" s="29"/>
    </row>
    <row r="11800" spans="43:43">
      <c r="AQ11800" s="29"/>
    </row>
    <row r="11801" spans="43:43">
      <c r="AQ11801" s="29"/>
    </row>
    <row r="11802" spans="43:43">
      <c r="AQ11802" s="29"/>
    </row>
    <row r="11803" spans="43:43">
      <c r="AQ11803" s="29"/>
    </row>
    <row r="11804" spans="43:43">
      <c r="AQ11804" s="29"/>
    </row>
    <row r="11805" spans="43:43">
      <c r="AQ11805" s="29"/>
    </row>
    <row r="11806" spans="43:43">
      <c r="AQ11806" s="29"/>
    </row>
    <row r="11807" spans="43:43">
      <c r="AQ11807" s="29"/>
    </row>
    <row r="11808" spans="43:43">
      <c r="AQ11808" s="29"/>
    </row>
    <row r="11809" spans="43:43">
      <c r="AQ11809" s="29"/>
    </row>
    <row r="11810" spans="43:43">
      <c r="AQ11810" s="29"/>
    </row>
    <row r="11811" spans="43:43">
      <c r="AQ11811" s="29"/>
    </row>
    <row r="11812" spans="43:43">
      <c r="AQ11812" s="29"/>
    </row>
    <row r="11813" spans="43:43">
      <c r="AQ11813" s="29"/>
    </row>
    <row r="11814" spans="43:43">
      <c r="AQ11814" s="29"/>
    </row>
    <row r="11815" spans="43:43">
      <c r="AQ11815" s="29"/>
    </row>
    <row r="11816" spans="43:43">
      <c r="AQ11816" s="29"/>
    </row>
    <row r="11817" spans="43:43">
      <c r="AQ11817" s="29"/>
    </row>
    <row r="11818" spans="43:43">
      <c r="AQ11818" s="29"/>
    </row>
    <row r="11819" spans="43:43">
      <c r="AQ11819" s="29"/>
    </row>
    <row r="11820" spans="43:43">
      <c r="AQ11820" s="29"/>
    </row>
    <row r="11821" spans="43:43">
      <c r="AQ11821" s="29"/>
    </row>
    <row r="11822" spans="43:43">
      <c r="AQ11822" s="29"/>
    </row>
    <row r="11823" spans="43:43">
      <c r="AQ11823" s="29"/>
    </row>
    <row r="11824" spans="43:43">
      <c r="AQ11824" s="29"/>
    </row>
    <row r="11825" spans="43:43">
      <c r="AQ11825" s="29"/>
    </row>
    <row r="11826" spans="43:43">
      <c r="AQ11826" s="29"/>
    </row>
    <row r="11827" spans="43:43">
      <c r="AQ11827" s="29"/>
    </row>
    <row r="11828" spans="43:43">
      <c r="AQ11828" s="29"/>
    </row>
    <row r="11829" spans="43:43">
      <c r="AQ11829" s="29"/>
    </row>
    <row r="11830" spans="43:43">
      <c r="AQ11830" s="29"/>
    </row>
    <row r="11831" spans="43:43">
      <c r="AQ11831" s="29"/>
    </row>
    <row r="11832" spans="43:43">
      <c r="AQ11832" s="29"/>
    </row>
    <row r="11833" spans="43:43">
      <c r="AQ11833" s="29"/>
    </row>
    <row r="11834" spans="43:43">
      <c r="AQ11834" s="29"/>
    </row>
    <row r="11835" spans="43:43">
      <c r="AQ11835" s="29"/>
    </row>
    <row r="11836" spans="43:43">
      <c r="AQ11836" s="29"/>
    </row>
    <row r="11837" spans="43:43">
      <c r="AQ11837" s="29"/>
    </row>
    <row r="11838" spans="43:43">
      <c r="AQ11838" s="29"/>
    </row>
    <row r="11839" spans="43:43">
      <c r="AQ11839" s="29"/>
    </row>
    <row r="11840" spans="43:43">
      <c r="AQ11840" s="29"/>
    </row>
    <row r="11841" spans="43:43">
      <c r="AQ11841" s="29"/>
    </row>
    <row r="11842" spans="43:43">
      <c r="AQ11842" s="29"/>
    </row>
    <row r="11843" spans="43:43">
      <c r="AQ11843" s="29"/>
    </row>
    <row r="11844" spans="43:43">
      <c r="AQ11844" s="29"/>
    </row>
    <row r="11845" spans="43:43">
      <c r="AQ11845" s="29"/>
    </row>
    <row r="11846" spans="43:43">
      <c r="AQ11846" s="29"/>
    </row>
    <row r="11847" spans="43:43">
      <c r="AQ11847" s="29"/>
    </row>
    <row r="11848" spans="43:43">
      <c r="AQ11848" s="29"/>
    </row>
    <row r="11849" spans="43:43">
      <c r="AQ11849" s="29"/>
    </row>
    <row r="11850" spans="43:43">
      <c r="AQ11850" s="29"/>
    </row>
    <row r="11851" spans="43:43">
      <c r="AQ11851" s="29"/>
    </row>
    <row r="11852" spans="43:43">
      <c r="AQ11852" s="29"/>
    </row>
    <row r="11853" spans="43:43">
      <c r="AQ11853" s="29"/>
    </row>
    <row r="11854" spans="43:43">
      <c r="AQ11854" s="29"/>
    </row>
    <row r="11855" spans="43:43">
      <c r="AQ11855" s="29"/>
    </row>
    <row r="11856" spans="43:43">
      <c r="AQ11856" s="29"/>
    </row>
    <row r="11857" spans="43:43">
      <c r="AQ11857" s="29"/>
    </row>
    <row r="11858" spans="43:43">
      <c r="AQ11858" s="29"/>
    </row>
    <row r="11859" spans="43:43">
      <c r="AQ11859" s="29"/>
    </row>
    <row r="11860" spans="43:43">
      <c r="AQ11860" s="29"/>
    </row>
    <row r="11861" spans="43:43">
      <c r="AQ11861" s="29"/>
    </row>
    <row r="11862" spans="43:43">
      <c r="AQ11862" s="29"/>
    </row>
    <row r="11863" spans="43:43">
      <c r="AQ11863" s="29"/>
    </row>
    <row r="11864" spans="43:43">
      <c r="AQ11864" s="29"/>
    </row>
    <row r="11865" spans="43:43">
      <c r="AQ11865" s="29"/>
    </row>
    <row r="11866" spans="43:43">
      <c r="AQ11866" s="29"/>
    </row>
    <row r="11867" spans="43:43">
      <c r="AQ11867" s="29"/>
    </row>
    <row r="11868" spans="43:43">
      <c r="AQ11868" s="29"/>
    </row>
    <row r="11869" spans="43:43">
      <c r="AQ11869" s="29"/>
    </row>
    <row r="11870" spans="43:43">
      <c r="AQ11870" s="29"/>
    </row>
    <row r="11871" spans="43:43">
      <c r="AQ11871" s="29"/>
    </row>
    <row r="11872" spans="43:43">
      <c r="AQ11872" s="29"/>
    </row>
    <row r="11873" spans="43:43">
      <c r="AQ11873" s="29"/>
    </row>
    <row r="11874" spans="43:43">
      <c r="AQ11874" s="29"/>
    </row>
    <row r="11875" spans="43:43">
      <c r="AQ11875" s="29"/>
    </row>
    <row r="11876" spans="43:43">
      <c r="AQ11876" s="29"/>
    </row>
    <row r="11877" spans="43:43">
      <c r="AQ11877" s="29"/>
    </row>
    <row r="11878" spans="43:43">
      <c r="AQ11878" s="29"/>
    </row>
    <row r="11879" spans="43:43">
      <c r="AQ11879" s="29"/>
    </row>
    <row r="11880" spans="43:43">
      <c r="AQ11880" s="29"/>
    </row>
    <row r="11881" spans="43:43">
      <c r="AQ11881" s="29"/>
    </row>
    <row r="11882" spans="43:43">
      <c r="AQ11882" s="29"/>
    </row>
    <row r="11883" spans="43:43">
      <c r="AQ11883" s="29"/>
    </row>
    <row r="11884" spans="43:43">
      <c r="AQ11884" s="29"/>
    </row>
    <row r="11885" spans="43:43">
      <c r="AQ11885" s="29"/>
    </row>
    <row r="11886" spans="43:43">
      <c r="AQ11886" s="29"/>
    </row>
    <row r="11887" spans="43:43">
      <c r="AQ11887" s="29"/>
    </row>
    <row r="11888" spans="43:43">
      <c r="AQ11888" s="29"/>
    </row>
    <row r="11889" spans="43:43">
      <c r="AQ11889" s="29"/>
    </row>
    <row r="11890" spans="43:43">
      <c r="AQ11890" s="29"/>
    </row>
    <row r="11891" spans="43:43">
      <c r="AQ11891" s="29"/>
    </row>
    <row r="11892" spans="43:43">
      <c r="AQ11892" s="29"/>
    </row>
    <row r="11893" spans="43:43">
      <c r="AQ11893" s="29"/>
    </row>
    <row r="11894" spans="43:43">
      <c r="AQ11894" s="29"/>
    </row>
    <row r="11895" spans="43:43">
      <c r="AQ11895" s="29"/>
    </row>
    <row r="11896" spans="43:43">
      <c r="AQ11896" s="29"/>
    </row>
    <row r="11897" spans="43:43">
      <c r="AQ11897" s="29"/>
    </row>
    <row r="11898" spans="43:43">
      <c r="AQ11898" s="29"/>
    </row>
    <row r="11899" spans="43:43">
      <c r="AQ11899" s="29"/>
    </row>
    <row r="11900" spans="43:43">
      <c r="AQ11900" s="29"/>
    </row>
    <row r="11901" spans="43:43">
      <c r="AQ11901" s="29"/>
    </row>
    <row r="11902" spans="43:43">
      <c r="AQ11902" s="29"/>
    </row>
    <row r="11903" spans="43:43">
      <c r="AQ11903" s="29"/>
    </row>
    <row r="11904" spans="43:43">
      <c r="AQ11904" s="29"/>
    </row>
    <row r="11905" spans="43:43">
      <c r="AQ11905" s="29"/>
    </row>
    <row r="11906" spans="43:43">
      <c r="AQ11906" s="29"/>
    </row>
    <row r="11907" spans="43:43">
      <c r="AQ11907" s="29"/>
    </row>
    <row r="11908" spans="43:43">
      <c r="AQ11908" s="29"/>
    </row>
    <row r="11909" spans="43:43">
      <c r="AQ11909" s="29"/>
    </row>
    <row r="11910" spans="43:43">
      <c r="AQ11910" s="29"/>
    </row>
    <row r="11911" spans="43:43">
      <c r="AQ11911" s="29"/>
    </row>
    <row r="11912" spans="43:43">
      <c r="AQ11912" s="29"/>
    </row>
    <row r="11913" spans="43:43">
      <c r="AQ11913" s="29"/>
    </row>
    <row r="11914" spans="43:43">
      <c r="AQ11914" s="29"/>
    </row>
    <row r="11915" spans="43:43">
      <c r="AQ11915" s="29"/>
    </row>
    <row r="11916" spans="43:43">
      <c r="AQ11916" s="29"/>
    </row>
    <row r="11917" spans="43:43">
      <c r="AQ11917" s="29"/>
    </row>
    <row r="11918" spans="43:43">
      <c r="AQ11918" s="29"/>
    </row>
    <row r="11919" spans="43:43">
      <c r="AQ11919" s="29"/>
    </row>
    <row r="11920" spans="43:43">
      <c r="AQ11920" s="29"/>
    </row>
    <row r="11921" spans="43:43">
      <c r="AQ11921" s="29"/>
    </row>
    <row r="11922" spans="43:43">
      <c r="AQ11922" s="29"/>
    </row>
    <row r="11923" spans="43:43">
      <c r="AQ11923" s="29"/>
    </row>
    <row r="11924" spans="43:43">
      <c r="AQ11924" s="29"/>
    </row>
    <row r="11925" spans="43:43">
      <c r="AQ11925" s="29"/>
    </row>
    <row r="11926" spans="43:43">
      <c r="AQ11926" s="29"/>
    </row>
    <row r="11927" spans="43:43">
      <c r="AQ11927" s="29"/>
    </row>
    <row r="11928" spans="43:43">
      <c r="AQ11928" s="29"/>
    </row>
    <row r="11929" spans="43:43">
      <c r="AQ11929" s="29"/>
    </row>
    <row r="11930" spans="43:43">
      <c r="AQ11930" s="29"/>
    </row>
    <row r="11931" spans="43:43">
      <c r="AQ11931" s="29"/>
    </row>
    <row r="11932" spans="43:43">
      <c r="AQ11932" s="29"/>
    </row>
    <row r="11933" spans="43:43">
      <c r="AQ11933" s="29"/>
    </row>
    <row r="11934" spans="43:43">
      <c r="AQ11934" s="29"/>
    </row>
    <row r="11935" spans="43:43">
      <c r="AQ11935" s="29"/>
    </row>
    <row r="11936" spans="43:43">
      <c r="AQ11936" s="29"/>
    </row>
    <row r="11937" spans="43:43">
      <c r="AQ11937" s="29"/>
    </row>
    <row r="11938" spans="43:43">
      <c r="AQ11938" s="29"/>
    </row>
    <row r="11939" spans="43:43">
      <c r="AQ11939" s="29"/>
    </row>
    <row r="11940" spans="43:43">
      <c r="AQ11940" s="29"/>
    </row>
    <row r="11941" spans="43:43">
      <c r="AQ11941" s="29"/>
    </row>
    <row r="11942" spans="43:43">
      <c r="AQ11942" s="29"/>
    </row>
    <row r="11943" spans="43:43">
      <c r="AQ11943" s="29"/>
    </row>
    <row r="11944" spans="43:43">
      <c r="AQ11944" s="29"/>
    </row>
    <row r="11945" spans="43:43">
      <c r="AQ11945" s="29"/>
    </row>
    <row r="11946" spans="43:43">
      <c r="AQ11946" s="29"/>
    </row>
    <row r="11947" spans="43:43">
      <c r="AQ11947" s="29"/>
    </row>
    <row r="11948" spans="43:43">
      <c r="AQ11948" s="29"/>
    </row>
    <row r="11949" spans="43:43">
      <c r="AQ11949" s="29"/>
    </row>
    <row r="11950" spans="43:43">
      <c r="AQ11950" s="29"/>
    </row>
    <row r="11951" spans="43:43">
      <c r="AQ11951" s="29"/>
    </row>
    <row r="11952" spans="43:43">
      <c r="AQ11952" s="29"/>
    </row>
    <row r="11953" spans="43:43">
      <c r="AQ11953" s="29"/>
    </row>
    <row r="11954" spans="43:43">
      <c r="AQ11954" s="29"/>
    </row>
    <row r="11955" spans="43:43">
      <c r="AQ11955" s="29"/>
    </row>
    <row r="11956" spans="43:43">
      <c r="AQ11956" s="29"/>
    </row>
    <row r="11957" spans="43:43">
      <c r="AQ11957" s="29"/>
    </row>
    <row r="11958" spans="43:43">
      <c r="AQ11958" s="29"/>
    </row>
    <row r="11959" spans="43:43">
      <c r="AQ11959" s="29"/>
    </row>
    <row r="11960" spans="43:43">
      <c r="AQ11960" s="29"/>
    </row>
    <row r="11961" spans="43:43">
      <c r="AQ11961" s="29"/>
    </row>
    <row r="11962" spans="43:43">
      <c r="AQ11962" s="29"/>
    </row>
    <row r="11963" spans="43:43">
      <c r="AQ11963" s="29"/>
    </row>
    <row r="11964" spans="43:43">
      <c r="AQ11964" s="29"/>
    </row>
    <row r="11965" spans="43:43">
      <c r="AQ11965" s="29"/>
    </row>
    <row r="11966" spans="43:43">
      <c r="AQ11966" s="29"/>
    </row>
    <row r="11967" spans="43:43">
      <c r="AQ11967" s="29"/>
    </row>
    <row r="11968" spans="43:43">
      <c r="AQ11968" s="29"/>
    </row>
    <row r="11969" spans="43:43">
      <c r="AQ11969" s="29"/>
    </row>
    <row r="11970" spans="43:43">
      <c r="AQ11970" s="29"/>
    </row>
    <row r="11971" spans="43:43">
      <c r="AQ11971" s="29"/>
    </row>
    <row r="11972" spans="43:43">
      <c r="AQ11972" s="29"/>
    </row>
    <row r="11973" spans="43:43">
      <c r="AQ11973" s="29"/>
    </row>
    <row r="11974" spans="43:43">
      <c r="AQ11974" s="29"/>
    </row>
    <row r="11975" spans="43:43">
      <c r="AQ11975" s="29"/>
    </row>
    <row r="11976" spans="43:43">
      <c r="AQ11976" s="29"/>
    </row>
    <row r="11977" spans="43:43">
      <c r="AQ11977" s="29"/>
    </row>
    <row r="11978" spans="43:43">
      <c r="AQ11978" s="29"/>
    </row>
    <row r="11979" spans="43:43">
      <c r="AQ11979" s="29"/>
    </row>
    <row r="11980" spans="43:43">
      <c r="AQ11980" s="29"/>
    </row>
    <row r="11981" spans="43:43">
      <c r="AQ11981" s="29"/>
    </row>
    <row r="11982" spans="43:43">
      <c r="AQ11982" s="29"/>
    </row>
    <row r="11983" spans="43:43">
      <c r="AQ11983" s="29"/>
    </row>
    <row r="11984" spans="43:43">
      <c r="AQ11984" s="29"/>
    </row>
    <row r="11985" spans="43:43">
      <c r="AQ11985" s="29"/>
    </row>
    <row r="11986" spans="43:43">
      <c r="AQ11986" s="29"/>
    </row>
    <row r="11987" spans="43:43">
      <c r="AQ11987" s="29"/>
    </row>
    <row r="11988" spans="43:43">
      <c r="AQ11988" s="29"/>
    </row>
    <row r="11989" spans="43:43">
      <c r="AQ11989" s="29"/>
    </row>
    <row r="11990" spans="43:43">
      <c r="AQ11990" s="29"/>
    </row>
    <row r="11991" spans="43:43">
      <c r="AQ11991" s="29"/>
    </row>
    <row r="11992" spans="43:43">
      <c r="AQ11992" s="29"/>
    </row>
    <row r="11993" spans="43:43">
      <c r="AQ11993" s="29"/>
    </row>
    <row r="11994" spans="43:43">
      <c r="AQ11994" s="29"/>
    </row>
    <row r="11995" spans="43:43">
      <c r="AQ11995" s="29"/>
    </row>
    <row r="11996" spans="43:43">
      <c r="AQ11996" s="29"/>
    </row>
    <row r="11997" spans="43:43">
      <c r="AQ11997" s="29"/>
    </row>
    <row r="11998" spans="43:43">
      <c r="AQ11998" s="29"/>
    </row>
    <row r="11999" spans="43:43">
      <c r="AQ11999" s="29"/>
    </row>
    <row r="12000" spans="43:43">
      <c r="AQ12000" s="29"/>
    </row>
    <row r="12001" spans="43:43">
      <c r="AQ12001" s="29"/>
    </row>
    <row r="12002" spans="43:43">
      <c r="AQ12002" s="29"/>
    </row>
    <row r="12003" spans="43:43">
      <c r="AQ12003" s="29"/>
    </row>
    <row r="12004" spans="43:43">
      <c r="AQ12004" s="29"/>
    </row>
    <row r="12005" spans="43:43">
      <c r="AQ12005" s="29"/>
    </row>
    <row r="12006" spans="43:43">
      <c r="AQ12006" s="29"/>
    </row>
    <row r="12007" spans="43:43">
      <c r="AQ12007" s="29"/>
    </row>
    <row r="12008" spans="43:43">
      <c r="AQ12008" s="29"/>
    </row>
    <row r="12009" spans="43:43">
      <c r="AQ12009" s="29"/>
    </row>
    <row r="12010" spans="43:43">
      <c r="AQ12010" s="29"/>
    </row>
    <row r="12011" spans="43:43">
      <c r="AQ12011" s="29"/>
    </row>
    <row r="12012" spans="43:43">
      <c r="AQ12012" s="29"/>
    </row>
    <row r="12013" spans="43:43">
      <c r="AQ12013" s="29"/>
    </row>
    <row r="12014" spans="43:43">
      <c r="AQ12014" s="29"/>
    </row>
    <row r="12015" spans="43:43">
      <c r="AQ12015" s="29"/>
    </row>
    <row r="12016" spans="43:43">
      <c r="AQ12016" s="29"/>
    </row>
    <row r="12017" spans="43:43">
      <c r="AQ12017" s="29"/>
    </row>
    <row r="12018" spans="43:43">
      <c r="AQ12018" s="29"/>
    </row>
    <row r="12019" spans="43:43">
      <c r="AQ12019" s="29"/>
    </row>
    <row r="12020" spans="43:43">
      <c r="AQ12020" s="29"/>
    </row>
    <row r="12021" spans="43:43">
      <c r="AQ12021" s="29"/>
    </row>
    <row r="12022" spans="43:43">
      <c r="AQ12022" s="29"/>
    </row>
    <row r="12023" spans="43:43">
      <c r="AQ12023" s="29"/>
    </row>
    <row r="12024" spans="43:43">
      <c r="AQ12024" s="29"/>
    </row>
    <row r="12025" spans="43:43">
      <c r="AQ12025" s="29"/>
    </row>
    <row r="12026" spans="43:43">
      <c r="AQ12026" s="29"/>
    </row>
    <row r="12027" spans="43:43">
      <c r="AQ12027" s="29"/>
    </row>
    <row r="12028" spans="43:43">
      <c r="AQ12028" s="29"/>
    </row>
    <row r="12029" spans="43:43">
      <c r="AQ12029" s="29"/>
    </row>
    <row r="12030" spans="43:43">
      <c r="AQ12030" s="29"/>
    </row>
    <row r="12031" spans="43:43">
      <c r="AQ12031" s="29"/>
    </row>
    <row r="12032" spans="43:43">
      <c r="AQ12032" s="29"/>
    </row>
    <row r="12033" spans="43:43">
      <c r="AQ12033" s="29"/>
    </row>
    <row r="12034" spans="43:43">
      <c r="AQ12034" s="29"/>
    </row>
    <row r="12035" spans="43:43">
      <c r="AQ12035" s="29"/>
    </row>
    <row r="12036" spans="43:43">
      <c r="AQ12036" s="29"/>
    </row>
    <row r="12037" spans="43:43">
      <c r="AQ12037" s="29"/>
    </row>
    <row r="12038" spans="43:43">
      <c r="AQ12038" s="29"/>
    </row>
    <row r="12039" spans="43:43">
      <c r="AQ12039" s="29"/>
    </row>
    <row r="12040" spans="43:43">
      <c r="AQ12040" s="29"/>
    </row>
    <row r="12041" spans="43:43">
      <c r="AQ12041" s="29"/>
    </row>
    <row r="12042" spans="43:43">
      <c r="AQ12042" s="29"/>
    </row>
    <row r="12043" spans="43:43">
      <c r="AQ12043" s="29"/>
    </row>
    <row r="12044" spans="43:43">
      <c r="AQ12044" s="29"/>
    </row>
    <row r="12045" spans="43:43">
      <c r="AQ12045" s="29"/>
    </row>
    <row r="12046" spans="43:43">
      <c r="AQ12046" s="29"/>
    </row>
    <row r="12047" spans="43:43">
      <c r="AQ12047" s="29"/>
    </row>
    <row r="12048" spans="43:43">
      <c r="AQ12048" s="29"/>
    </row>
    <row r="12049" spans="43:43">
      <c r="AQ12049" s="29"/>
    </row>
    <row r="12050" spans="43:43">
      <c r="AQ12050" s="29"/>
    </row>
    <row r="12051" spans="43:43">
      <c r="AQ12051" s="29"/>
    </row>
    <row r="12052" spans="43:43">
      <c r="AQ12052" s="29"/>
    </row>
    <row r="12053" spans="43:43">
      <c r="AQ12053" s="29"/>
    </row>
    <row r="12054" spans="43:43">
      <c r="AQ12054" s="29"/>
    </row>
    <row r="12055" spans="43:43">
      <c r="AQ12055" s="29"/>
    </row>
    <row r="12056" spans="43:43">
      <c r="AQ12056" s="29"/>
    </row>
    <row r="12057" spans="43:43">
      <c r="AQ12057" s="29"/>
    </row>
    <row r="12058" spans="43:43">
      <c r="AQ12058" s="29"/>
    </row>
    <row r="12059" spans="43:43">
      <c r="AQ12059" s="29"/>
    </row>
    <row r="12060" spans="43:43">
      <c r="AQ12060" s="29"/>
    </row>
    <row r="12061" spans="43:43">
      <c r="AQ12061" s="29"/>
    </row>
    <row r="12062" spans="43:43">
      <c r="AQ12062" s="29"/>
    </row>
    <row r="12063" spans="43:43">
      <c r="AQ12063" s="29"/>
    </row>
    <row r="12064" spans="43:43">
      <c r="AQ12064" s="29"/>
    </row>
    <row r="12065" spans="43:43">
      <c r="AQ12065" s="29"/>
    </row>
    <row r="12066" spans="43:43">
      <c r="AQ12066" s="29"/>
    </row>
    <row r="12067" spans="43:43">
      <c r="AQ12067" s="29"/>
    </row>
    <row r="12068" spans="43:43">
      <c r="AQ12068" s="29"/>
    </row>
    <row r="12069" spans="43:43">
      <c r="AQ12069" s="29"/>
    </row>
    <row r="12070" spans="43:43">
      <c r="AQ12070" s="29"/>
    </row>
    <row r="12071" spans="43:43">
      <c r="AQ12071" s="29"/>
    </row>
    <row r="12072" spans="43:43">
      <c r="AQ12072" s="29"/>
    </row>
    <row r="12073" spans="43:43">
      <c r="AQ12073" s="29"/>
    </row>
    <row r="12074" spans="43:43">
      <c r="AQ12074" s="29"/>
    </row>
    <row r="12075" spans="43:43">
      <c r="AQ12075" s="29"/>
    </row>
    <row r="12076" spans="43:43">
      <c r="AQ12076" s="29"/>
    </row>
    <row r="12077" spans="43:43">
      <c r="AQ12077" s="29"/>
    </row>
    <row r="12078" spans="43:43">
      <c r="AQ12078" s="29"/>
    </row>
    <row r="12079" spans="43:43">
      <c r="AQ12079" s="29"/>
    </row>
    <row r="12080" spans="43:43">
      <c r="AQ12080" s="29"/>
    </row>
    <row r="12081" spans="43:43">
      <c r="AQ12081" s="29"/>
    </row>
    <row r="12082" spans="43:43">
      <c r="AQ12082" s="29"/>
    </row>
    <row r="12083" spans="43:43">
      <c r="AQ12083" s="29"/>
    </row>
    <row r="12084" spans="43:43">
      <c r="AQ12084" s="29"/>
    </row>
    <row r="12085" spans="43:43">
      <c r="AQ12085" s="29"/>
    </row>
    <row r="12086" spans="43:43">
      <c r="AQ12086" s="29"/>
    </row>
    <row r="12087" spans="43:43">
      <c r="AQ12087" s="29"/>
    </row>
    <row r="12088" spans="43:43">
      <c r="AQ12088" s="29"/>
    </row>
    <row r="12089" spans="43:43">
      <c r="AQ12089" s="29"/>
    </row>
    <row r="12090" spans="43:43">
      <c r="AQ12090" s="29"/>
    </row>
    <row r="12091" spans="43:43">
      <c r="AQ12091" s="29"/>
    </row>
    <row r="12092" spans="43:43">
      <c r="AQ12092" s="29"/>
    </row>
    <row r="12093" spans="43:43">
      <c r="AQ12093" s="29"/>
    </row>
    <row r="12094" spans="43:43">
      <c r="AQ12094" s="29"/>
    </row>
    <row r="12095" spans="43:43">
      <c r="AQ12095" s="29"/>
    </row>
    <row r="12096" spans="43:43">
      <c r="AQ12096" s="29"/>
    </row>
    <row r="12097" spans="43:43">
      <c r="AQ12097" s="29"/>
    </row>
    <row r="12098" spans="43:43">
      <c r="AQ12098" s="29"/>
    </row>
    <row r="12099" spans="43:43">
      <c r="AQ12099" s="29"/>
    </row>
    <row r="12100" spans="43:43">
      <c r="AQ12100" s="29"/>
    </row>
    <row r="12101" spans="43:43">
      <c r="AQ12101" s="29"/>
    </row>
    <row r="12102" spans="43:43">
      <c r="AQ12102" s="29"/>
    </row>
    <row r="12103" spans="43:43">
      <c r="AQ12103" s="29"/>
    </row>
    <row r="12104" spans="43:43">
      <c r="AQ12104" s="29"/>
    </row>
    <row r="12105" spans="43:43">
      <c r="AQ12105" s="29"/>
    </row>
    <row r="12106" spans="43:43">
      <c r="AQ12106" s="29"/>
    </row>
    <row r="12107" spans="43:43">
      <c r="AQ12107" s="29"/>
    </row>
    <row r="12108" spans="43:43">
      <c r="AQ12108" s="29"/>
    </row>
    <row r="12109" spans="43:43">
      <c r="AQ12109" s="29"/>
    </row>
    <row r="12110" spans="43:43">
      <c r="AQ12110" s="29"/>
    </row>
    <row r="12111" spans="43:43">
      <c r="AQ12111" s="29"/>
    </row>
    <row r="12112" spans="43:43">
      <c r="AQ12112" s="29"/>
    </row>
    <row r="12113" spans="43:43">
      <c r="AQ12113" s="29"/>
    </row>
    <row r="12114" spans="43:43">
      <c r="AQ12114" s="29"/>
    </row>
    <row r="12115" spans="43:43">
      <c r="AQ12115" s="29"/>
    </row>
    <row r="12116" spans="43:43">
      <c r="AQ12116" s="29"/>
    </row>
    <row r="12117" spans="43:43">
      <c r="AQ12117" s="29"/>
    </row>
    <row r="12118" spans="43:43">
      <c r="AQ12118" s="29"/>
    </row>
    <row r="12119" spans="43:43">
      <c r="AQ12119" s="29"/>
    </row>
    <row r="12120" spans="43:43">
      <c r="AQ12120" s="29"/>
    </row>
    <row r="12121" spans="43:43">
      <c r="AQ12121" s="29"/>
    </row>
    <row r="12122" spans="43:43">
      <c r="AQ12122" s="29"/>
    </row>
    <row r="12123" spans="43:43">
      <c r="AQ12123" s="29"/>
    </row>
    <row r="12124" spans="43:43">
      <c r="AQ12124" s="29"/>
    </row>
    <row r="12125" spans="43:43">
      <c r="AQ12125" s="29"/>
    </row>
    <row r="12126" spans="43:43">
      <c r="AQ12126" s="29"/>
    </row>
    <row r="12127" spans="43:43">
      <c r="AQ12127" s="29"/>
    </row>
    <row r="12128" spans="43:43">
      <c r="AQ12128" s="29"/>
    </row>
    <row r="12129" spans="43:43">
      <c r="AQ12129" s="29"/>
    </row>
    <row r="12130" spans="43:43">
      <c r="AQ12130" s="29"/>
    </row>
    <row r="12131" spans="43:43">
      <c r="AQ12131" s="29"/>
    </row>
    <row r="12132" spans="43:43">
      <c r="AQ12132" s="29"/>
    </row>
    <row r="12133" spans="43:43">
      <c r="AQ12133" s="29"/>
    </row>
    <row r="12134" spans="43:43">
      <c r="AQ12134" s="29"/>
    </row>
    <row r="12135" spans="43:43">
      <c r="AQ12135" s="29"/>
    </row>
    <row r="12136" spans="43:43">
      <c r="AQ12136" s="29"/>
    </row>
    <row r="12137" spans="43:43">
      <c r="AQ12137" s="29"/>
    </row>
    <row r="12138" spans="43:43">
      <c r="AQ12138" s="29"/>
    </row>
    <row r="12139" spans="43:43">
      <c r="AQ12139" s="29"/>
    </row>
    <row r="12140" spans="43:43">
      <c r="AQ12140" s="29"/>
    </row>
    <row r="12141" spans="43:43">
      <c r="AQ12141" s="29"/>
    </row>
    <row r="12142" spans="43:43">
      <c r="AQ12142" s="29"/>
    </row>
    <row r="12143" spans="43:43">
      <c r="AQ12143" s="29"/>
    </row>
    <row r="12144" spans="43:43">
      <c r="AQ12144" s="29"/>
    </row>
    <row r="12145" spans="43:43">
      <c r="AQ12145" s="29"/>
    </row>
    <row r="12146" spans="43:43">
      <c r="AQ12146" s="29"/>
    </row>
    <row r="12147" spans="43:43">
      <c r="AQ12147" s="29"/>
    </row>
    <row r="12148" spans="43:43">
      <c r="AQ12148" s="29"/>
    </row>
    <row r="12149" spans="43:43">
      <c r="AQ12149" s="29"/>
    </row>
    <row r="12150" spans="43:43">
      <c r="AQ12150" s="29"/>
    </row>
    <row r="12151" spans="43:43">
      <c r="AQ12151" s="29"/>
    </row>
    <row r="12152" spans="43:43">
      <c r="AQ12152" s="29"/>
    </row>
    <row r="12153" spans="43:43">
      <c r="AQ12153" s="29"/>
    </row>
    <row r="12154" spans="43:43">
      <c r="AQ12154" s="29"/>
    </row>
    <row r="12155" spans="43:43">
      <c r="AQ12155" s="29"/>
    </row>
    <row r="12156" spans="43:43">
      <c r="AQ12156" s="29"/>
    </row>
    <row r="12157" spans="43:43">
      <c r="AQ12157" s="29"/>
    </row>
    <row r="12158" spans="43:43">
      <c r="AQ12158" s="29"/>
    </row>
    <row r="12159" spans="43:43">
      <c r="AQ12159" s="29"/>
    </row>
    <row r="12160" spans="43:43">
      <c r="AQ12160" s="29"/>
    </row>
    <row r="12161" spans="43:43">
      <c r="AQ12161" s="29"/>
    </row>
    <row r="12162" spans="43:43">
      <c r="AQ12162" s="29"/>
    </row>
    <row r="12163" spans="43:43">
      <c r="AQ12163" s="29"/>
    </row>
    <row r="12164" spans="43:43">
      <c r="AQ12164" s="29"/>
    </row>
    <row r="12165" spans="43:43">
      <c r="AQ12165" s="29"/>
    </row>
    <row r="12166" spans="43:43">
      <c r="AQ12166" s="29"/>
    </row>
    <row r="12167" spans="43:43">
      <c r="AQ12167" s="29"/>
    </row>
    <row r="12168" spans="43:43">
      <c r="AQ12168" s="29"/>
    </row>
    <row r="12169" spans="43:43">
      <c r="AQ12169" s="29"/>
    </row>
    <row r="12170" spans="43:43">
      <c r="AQ12170" s="29"/>
    </row>
    <row r="12171" spans="43:43">
      <c r="AQ12171" s="29"/>
    </row>
    <row r="12172" spans="43:43">
      <c r="AQ12172" s="29"/>
    </row>
    <row r="12173" spans="43:43">
      <c r="AQ12173" s="29"/>
    </row>
    <row r="12174" spans="43:43">
      <c r="AQ12174" s="29"/>
    </row>
    <row r="12175" spans="43:43">
      <c r="AQ12175" s="29"/>
    </row>
    <row r="12176" spans="43:43">
      <c r="AQ12176" s="29"/>
    </row>
    <row r="12177" spans="43:43">
      <c r="AQ12177" s="29"/>
    </row>
    <row r="12178" spans="43:43">
      <c r="AQ12178" s="29"/>
    </row>
    <row r="12179" spans="43:43">
      <c r="AQ12179" s="29"/>
    </row>
    <row r="12180" spans="43:43">
      <c r="AQ12180" s="29"/>
    </row>
    <row r="12181" spans="43:43">
      <c r="AQ12181" s="29"/>
    </row>
    <row r="12182" spans="43:43">
      <c r="AQ12182" s="29"/>
    </row>
    <row r="12183" spans="43:43">
      <c r="AQ12183" s="29"/>
    </row>
    <row r="12184" spans="43:43">
      <c r="AQ12184" s="29"/>
    </row>
    <row r="12185" spans="43:43">
      <c r="AQ12185" s="29"/>
    </row>
    <row r="12186" spans="43:43">
      <c r="AQ12186" s="29"/>
    </row>
    <row r="12187" spans="43:43">
      <c r="AQ12187" s="29"/>
    </row>
    <row r="12188" spans="43:43">
      <c r="AQ12188" s="29"/>
    </row>
    <row r="12189" spans="43:43">
      <c r="AQ12189" s="29"/>
    </row>
    <row r="12190" spans="43:43">
      <c r="AQ12190" s="29"/>
    </row>
    <row r="12191" spans="43:43">
      <c r="AQ12191" s="29"/>
    </row>
    <row r="12192" spans="43:43">
      <c r="AQ12192" s="29"/>
    </row>
    <row r="12193" spans="43:43">
      <c r="AQ12193" s="29"/>
    </row>
    <row r="12194" spans="43:43">
      <c r="AQ12194" s="29"/>
    </row>
    <row r="12195" spans="43:43">
      <c r="AQ12195" s="29"/>
    </row>
    <row r="12196" spans="43:43">
      <c r="AQ12196" s="29"/>
    </row>
    <row r="12197" spans="43:43">
      <c r="AQ12197" s="29"/>
    </row>
    <row r="12198" spans="43:43">
      <c r="AQ12198" s="29"/>
    </row>
    <row r="12199" spans="43:43">
      <c r="AQ12199" s="29"/>
    </row>
    <row r="12200" spans="43:43">
      <c r="AQ12200" s="29"/>
    </row>
    <row r="12201" spans="43:43">
      <c r="AQ12201" s="29"/>
    </row>
    <row r="12202" spans="43:43">
      <c r="AQ12202" s="29"/>
    </row>
    <row r="12203" spans="43:43">
      <c r="AQ12203" s="29"/>
    </row>
    <row r="12204" spans="43:43">
      <c r="AQ12204" s="29"/>
    </row>
    <row r="12205" spans="43:43">
      <c r="AQ12205" s="29"/>
    </row>
    <row r="12206" spans="43:43">
      <c r="AQ12206" s="29"/>
    </row>
    <row r="12207" spans="43:43">
      <c r="AQ12207" s="29"/>
    </row>
    <row r="12208" spans="43:43">
      <c r="AQ12208" s="29"/>
    </row>
    <row r="12209" spans="43:43">
      <c r="AQ12209" s="29"/>
    </row>
    <row r="12210" spans="43:43">
      <c r="AQ12210" s="29"/>
    </row>
    <row r="12211" spans="43:43">
      <c r="AQ12211" s="29"/>
    </row>
    <row r="12212" spans="43:43">
      <c r="AQ12212" s="29"/>
    </row>
    <row r="12213" spans="43:43">
      <c r="AQ12213" s="29"/>
    </row>
    <row r="12214" spans="43:43">
      <c r="AQ12214" s="29"/>
    </row>
    <row r="12215" spans="43:43">
      <c r="AQ12215" s="29"/>
    </row>
    <row r="12216" spans="43:43">
      <c r="AQ12216" s="29"/>
    </row>
    <row r="12217" spans="43:43">
      <c r="AQ12217" s="29"/>
    </row>
    <row r="12218" spans="43:43">
      <c r="AQ12218" s="29"/>
    </row>
    <row r="12219" spans="43:43">
      <c r="AQ12219" s="29"/>
    </row>
    <row r="12220" spans="43:43">
      <c r="AQ12220" s="29"/>
    </row>
    <row r="12221" spans="43:43">
      <c r="AQ12221" s="29"/>
    </row>
    <row r="12222" spans="43:43">
      <c r="AQ12222" s="29"/>
    </row>
    <row r="12223" spans="43:43">
      <c r="AQ12223" s="29"/>
    </row>
    <row r="12224" spans="43:43">
      <c r="AQ12224" s="29"/>
    </row>
    <row r="12225" spans="43:43">
      <c r="AQ12225" s="29"/>
    </row>
    <row r="12226" spans="43:43">
      <c r="AQ12226" s="29"/>
    </row>
    <row r="12227" spans="43:43">
      <c r="AQ12227" s="29"/>
    </row>
    <row r="12228" spans="43:43">
      <c r="AQ12228" s="29"/>
    </row>
    <row r="12229" spans="43:43">
      <c r="AQ12229" s="29"/>
    </row>
    <row r="12230" spans="43:43">
      <c r="AQ12230" s="29"/>
    </row>
    <row r="12231" spans="43:43">
      <c r="AQ12231" s="29"/>
    </row>
    <row r="12232" spans="43:43">
      <c r="AQ12232" s="29"/>
    </row>
    <row r="12233" spans="43:43">
      <c r="AQ12233" s="29"/>
    </row>
    <row r="12234" spans="43:43">
      <c r="AQ12234" s="29"/>
    </row>
    <row r="12235" spans="43:43">
      <c r="AQ12235" s="29"/>
    </row>
    <row r="12236" spans="43:43">
      <c r="AQ12236" s="29"/>
    </row>
    <row r="12237" spans="43:43">
      <c r="AQ12237" s="29"/>
    </row>
    <row r="12238" spans="43:43">
      <c r="AQ12238" s="29"/>
    </row>
    <row r="12239" spans="43:43">
      <c r="AQ12239" s="29"/>
    </row>
    <row r="12240" spans="43:43">
      <c r="AQ12240" s="29"/>
    </row>
    <row r="12241" spans="43:43">
      <c r="AQ12241" s="29"/>
    </row>
    <row r="12242" spans="43:43">
      <c r="AQ12242" s="29"/>
    </row>
    <row r="12243" spans="43:43">
      <c r="AQ12243" s="29"/>
    </row>
    <row r="12244" spans="43:43">
      <c r="AQ12244" s="29"/>
    </row>
    <row r="12245" spans="43:43">
      <c r="AQ12245" s="29"/>
    </row>
    <row r="12246" spans="43:43">
      <c r="AQ12246" s="29"/>
    </row>
    <row r="12247" spans="43:43">
      <c r="AQ12247" s="29"/>
    </row>
    <row r="12248" spans="43:43">
      <c r="AQ12248" s="29"/>
    </row>
    <row r="12249" spans="43:43">
      <c r="AQ12249" s="29"/>
    </row>
    <row r="12250" spans="43:43">
      <c r="AQ12250" s="29"/>
    </row>
    <row r="12251" spans="43:43">
      <c r="AQ12251" s="29"/>
    </row>
    <row r="12252" spans="43:43">
      <c r="AQ12252" s="29"/>
    </row>
    <row r="12253" spans="43:43">
      <c r="AQ12253" s="29"/>
    </row>
    <row r="12254" spans="43:43">
      <c r="AQ12254" s="29"/>
    </row>
    <row r="12255" spans="43:43">
      <c r="AQ12255" s="29"/>
    </row>
    <row r="12256" spans="43:43">
      <c r="AQ12256" s="29"/>
    </row>
    <row r="12257" spans="43:43">
      <c r="AQ12257" s="29"/>
    </row>
    <row r="12258" spans="43:43">
      <c r="AQ12258" s="29"/>
    </row>
    <row r="12259" spans="43:43">
      <c r="AQ12259" s="29"/>
    </row>
    <row r="12260" spans="43:43">
      <c r="AQ12260" s="29"/>
    </row>
    <row r="12261" spans="43:43">
      <c r="AQ12261" s="29"/>
    </row>
    <row r="12262" spans="43:43">
      <c r="AQ12262" s="29"/>
    </row>
    <row r="12263" spans="43:43">
      <c r="AQ12263" s="29"/>
    </row>
    <row r="12264" spans="43:43">
      <c r="AQ12264" s="29"/>
    </row>
    <row r="12265" spans="43:43">
      <c r="AQ12265" s="29"/>
    </row>
    <row r="12266" spans="43:43">
      <c r="AQ12266" s="29"/>
    </row>
    <row r="12267" spans="43:43">
      <c r="AQ12267" s="29"/>
    </row>
    <row r="12268" spans="43:43">
      <c r="AQ12268" s="29"/>
    </row>
    <row r="12269" spans="43:43">
      <c r="AQ12269" s="29"/>
    </row>
    <row r="12270" spans="43:43">
      <c r="AQ12270" s="29"/>
    </row>
    <row r="12271" spans="43:43">
      <c r="AQ12271" s="29"/>
    </row>
    <row r="12272" spans="43:43">
      <c r="AQ12272" s="29"/>
    </row>
    <row r="12273" spans="43:43">
      <c r="AQ12273" s="29"/>
    </row>
    <row r="12274" spans="43:43">
      <c r="AQ12274" s="29"/>
    </row>
    <row r="12275" spans="43:43">
      <c r="AQ12275" s="29"/>
    </row>
    <row r="12276" spans="43:43">
      <c r="AQ12276" s="29"/>
    </row>
    <row r="12277" spans="43:43">
      <c r="AQ12277" s="29"/>
    </row>
    <row r="12278" spans="43:43">
      <c r="AQ12278" s="29"/>
    </row>
    <row r="12279" spans="43:43">
      <c r="AQ12279" s="29"/>
    </row>
    <row r="12280" spans="43:43">
      <c r="AQ12280" s="29"/>
    </row>
    <row r="12281" spans="43:43">
      <c r="AQ12281" s="29"/>
    </row>
    <row r="12282" spans="43:43">
      <c r="AQ12282" s="29"/>
    </row>
    <row r="12283" spans="43:43">
      <c r="AQ12283" s="29"/>
    </row>
    <row r="12284" spans="43:43">
      <c r="AQ12284" s="29"/>
    </row>
    <row r="12285" spans="43:43">
      <c r="AQ12285" s="29"/>
    </row>
    <row r="12286" spans="43:43">
      <c r="AQ12286" s="29"/>
    </row>
    <row r="12287" spans="43:43">
      <c r="AQ12287" s="29"/>
    </row>
    <row r="12288" spans="43:43">
      <c r="AQ12288" s="29"/>
    </row>
    <row r="12289" spans="43:43">
      <c r="AQ12289" s="29"/>
    </row>
    <row r="12290" spans="43:43">
      <c r="AQ12290" s="29"/>
    </row>
    <row r="12291" spans="43:43">
      <c r="AQ12291" s="29"/>
    </row>
    <row r="12292" spans="43:43">
      <c r="AQ12292" s="29"/>
    </row>
    <row r="12293" spans="43:43">
      <c r="AQ12293" s="29"/>
    </row>
    <row r="12294" spans="43:43">
      <c r="AQ12294" s="29"/>
    </row>
    <row r="12295" spans="43:43">
      <c r="AQ12295" s="29"/>
    </row>
    <row r="12296" spans="43:43">
      <c r="AQ12296" s="29"/>
    </row>
    <row r="12297" spans="43:43">
      <c r="AQ12297" s="29"/>
    </row>
    <row r="12298" spans="43:43">
      <c r="AQ12298" s="29"/>
    </row>
    <row r="12299" spans="43:43">
      <c r="AQ12299" s="29"/>
    </row>
    <row r="12300" spans="43:43">
      <c r="AQ12300" s="29"/>
    </row>
    <row r="12301" spans="43:43">
      <c r="AQ12301" s="29"/>
    </row>
    <row r="12302" spans="43:43">
      <c r="AQ12302" s="29"/>
    </row>
    <row r="12303" spans="43:43">
      <c r="AQ12303" s="29"/>
    </row>
    <row r="12304" spans="43:43">
      <c r="AQ12304" s="29"/>
    </row>
    <row r="12305" spans="43:43">
      <c r="AQ12305" s="29"/>
    </row>
    <row r="12306" spans="43:43">
      <c r="AQ12306" s="29"/>
    </row>
    <row r="12307" spans="43:43">
      <c r="AQ12307" s="29"/>
    </row>
    <row r="12308" spans="43:43">
      <c r="AQ12308" s="29"/>
    </row>
    <row r="12309" spans="43:43">
      <c r="AQ12309" s="29"/>
    </row>
    <row r="12310" spans="43:43">
      <c r="AQ12310" s="29"/>
    </row>
    <row r="12311" spans="43:43">
      <c r="AQ12311" s="29"/>
    </row>
    <row r="12312" spans="43:43">
      <c r="AQ12312" s="29"/>
    </row>
    <row r="12313" spans="43:43">
      <c r="AQ12313" s="29"/>
    </row>
    <row r="12314" spans="43:43">
      <c r="AQ12314" s="29"/>
    </row>
    <row r="12315" spans="43:43">
      <c r="AQ12315" s="29"/>
    </row>
    <row r="12316" spans="43:43">
      <c r="AQ12316" s="29"/>
    </row>
    <row r="12317" spans="43:43">
      <c r="AQ12317" s="29"/>
    </row>
    <row r="12318" spans="43:43">
      <c r="AQ12318" s="29"/>
    </row>
    <row r="12319" spans="43:43">
      <c r="AQ12319" s="29"/>
    </row>
    <row r="12320" spans="43:43">
      <c r="AQ12320" s="29"/>
    </row>
    <row r="12321" spans="43:43">
      <c r="AQ12321" s="29"/>
    </row>
    <row r="12322" spans="43:43">
      <c r="AQ12322" s="29"/>
    </row>
    <row r="12323" spans="43:43">
      <c r="AQ12323" s="29"/>
    </row>
    <row r="12324" spans="43:43">
      <c r="AQ12324" s="29"/>
    </row>
    <row r="12325" spans="43:43">
      <c r="AQ12325" s="29"/>
    </row>
    <row r="12326" spans="43:43">
      <c r="AQ12326" s="29"/>
    </row>
    <row r="12327" spans="43:43">
      <c r="AQ12327" s="29"/>
    </row>
    <row r="12328" spans="43:43">
      <c r="AQ12328" s="29"/>
    </row>
    <row r="12329" spans="43:43">
      <c r="AQ12329" s="29"/>
    </row>
    <row r="12330" spans="43:43">
      <c r="AQ12330" s="29"/>
    </row>
    <row r="12331" spans="43:43">
      <c r="AQ12331" s="29"/>
    </row>
    <row r="12332" spans="43:43">
      <c r="AQ12332" s="29"/>
    </row>
    <row r="12333" spans="43:43">
      <c r="AQ12333" s="29"/>
    </row>
    <row r="12334" spans="43:43">
      <c r="AQ12334" s="29"/>
    </row>
    <row r="12335" spans="43:43">
      <c r="AQ12335" s="29"/>
    </row>
    <row r="12336" spans="43:43">
      <c r="AQ12336" s="29"/>
    </row>
    <row r="12337" spans="43:43">
      <c r="AQ12337" s="29"/>
    </row>
    <row r="12338" spans="43:43">
      <c r="AQ12338" s="29"/>
    </row>
    <row r="12339" spans="43:43">
      <c r="AQ12339" s="29"/>
    </row>
    <row r="12340" spans="43:43">
      <c r="AQ12340" s="29"/>
    </row>
    <row r="12341" spans="43:43">
      <c r="AQ12341" s="29"/>
    </row>
    <row r="12342" spans="43:43">
      <c r="AQ12342" s="29"/>
    </row>
    <row r="12343" spans="43:43">
      <c r="AQ12343" s="29"/>
    </row>
    <row r="12344" spans="43:43">
      <c r="AQ12344" s="29"/>
    </row>
    <row r="12345" spans="43:43">
      <c r="AQ12345" s="29"/>
    </row>
    <row r="12346" spans="43:43">
      <c r="AQ12346" s="29"/>
    </row>
    <row r="12347" spans="43:43">
      <c r="AQ12347" s="29"/>
    </row>
    <row r="12348" spans="43:43">
      <c r="AQ12348" s="29"/>
    </row>
    <row r="12349" spans="43:43">
      <c r="AQ12349" s="29"/>
    </row>
    <row r="12350" spans="43:43">
      <c r="AQ12350" s="29"/>
    </row>
    <row r="12351" spans="43:43">
      <c r="AQ12351" s="29"/>
    </row>
    <row r="12352" spans="43:43">
      <c r="AQ12352" s="29"/>
    </row>
    <row r="12353" spans="43:43">
      <c r="AQ12353" s="29"/>
    </row>
    <row r="12354" spans="43:43">
      <c r="AQ12354" s="29"/>
    </row>
    <row r="12355" spans="43:43">
      <c r="AQ12355" s="29"/>
    </row>
    <row r="12356" spans="43:43">
      <c r="AQ12356" s="29"/>
    </row>
    <row r="12357" spans="43:43">
      <c r="AQ12357" s="29"/>
    </row>
    <row r="12358" spans="43:43">
      <c r="AQ12358" s="29"/>
    </row>
    <row r="12359" spans="43:43">
      <c r="AQ12359" s="29"/>
    </row>
    <row r="12360" spans="43:43">
      <c r="AQ12360" s="29"/>
    </row>
    <row r="12361" spans="43:43">
      <c r="AQ12361" s="29"/>
    </row>
    <row r="12362" spans="43:43">
      <c r="AQ12362" s="29"/>
    </row>
    <row r="12363" spans="43:43">
      <c r="AQ12363" s="29"/>
    </row>
    <row r="12364" spans="43:43">
      <c r="AQ12364" s="29"/>
    </row>
    <row r="12365" spans="43:43">
      <c r="AQ12365" s="29"/>
    </row>
    <row r="12366" spans="43:43">
      <c r="AQ12366" s="29"/>
    </row>
    <row r="12367" spans="43:43">
      <c r="AQ12367" s="29"/>
    </row>
    <row r="12368" spans="43:43">
      <c r="AQ12368" s="29"/>
    </row>
    <row r="12369" spans="43:43">
      <c r="AQ12369" s="29"/>
    </row>
    <row r="12370" spans="43:43">
      <c r="AQ12370" s="29"/>
    </row>
    <row r="12371" spans="43:43">
      <c r="AQ12371" s="29"/>
    </row>
    <row r="12372" spans="43:43">
      <c r="AQ12372" s="29"/>
    </row>
    <row r="12373" spans="43:43">
      <c r="AQ12373" s="29"/>
    </row>
    <row r="12374" spans="43:43">
      <c r="AQ12374" s="29"/>
    </row>
    <row r="12375" spans="43:43">
      <c r="AQ12375" s="29"/>
    </row>
    <row r="12376" spans="43:43">
      <c r="AQ12376" s="29"/>
    </row>
    <row r="12377" spans="43:43">
      <c r="AQ12377" s="29"/>
    </row>
    <row r="12378" spans="43:43">
      <c r="AQ12378" s="29"/>
    </row>
    <row r="12379" spans="43:43">
      <c r="AQ12379" s="29"/>
    </row>
    <row r="12380" spans="43:43">
      <c r="AQ12380" s="29"/>
    </row>
    <row r="12381" spans="43:43">
      <c r="AQ12381" s="29"/>
    </row>
    <row r="12382" spans="43:43">
      <c r="AQ12382" s="29"/>
    </row>
    <row r="12383" spans="43:43">
      <c r="AQ12383" s="29"/>
    </row>
    <row r="12384" spans="43:43">
      <c r="AQ12384" s="29"/>
    </row>
    <row r="12385" spans="43:43">
      <c r="AQ12385" s="29"/>
    </row>
    <row r="12386" spans="43:43">
      <c r="AQ12386" s="29"/>
    </row>
    <row r="12387" spans="43:43">
      <c r="AQ12387" s="29"/>
    </row>
    <row r="12388" spans="43:43">
      <c r="AQ12388" s="29"/>
    </row>
    <row r="12389" spans="43:43">
      <c r="AQ12389" s="29"/>
    </row>
    <row r="12390" spans="43:43">
      <c r="AQ12390" s="29"/>
    </row>
    <row r="12391" spans="43:43">
      <c r="AQ12391" s="29"/>
    </row>
    <row r="12392" spans="43:43">
      <c r="AQ12392" s="29"/>
    </row>
    <row r="12393" spans="43:43">
      <c r="AQ12393" s="29"/>
    </row>
    <row r="12394" spans="43:43">
      <c r="AQ12394" s="29"/>
    </row>
    <row r="12395" spans="43:43">
      <c r="AQ12395" s="29"/>
    </row>
    <row r="12396" spans="43:43">
      <c r="AQ12396" s="29"/>
    </row>
    <row r="12397" spans="43:43">
      <c r="AQ12397" s="29"/>
    </row>
    <row r="12398" spans="43:43">
      <c r="AQ12398" s="29"/>
    </row>
    <row r="12399" spans="43:43">
      <c r="AQ12399" s="29"/>
    </row>
    <row r="12400" spans="43:43">
      <c r="AQ12400" s="29"/>
    </row>
    <row r="12401" spans="43:43">
      <c r="AQ12401" s="29"/>
    </row>
    <row r="12402" spans="43:43">
      <c r="AQ12402" s="29"/>
    </row>
    <row r="12403" spans="43:43">
      <c r="AQ12403" s="29"/>
    </row>
    <row r="12404" spans="43:43">
      <c r="AQ12404" s="29"/>
    </row>
    <row r="12405" spans="43:43">
      <c r="AQ12405" s="29"/>
    </row>
    <row r="12406" spans="43:43">
      <c r="AQ12406" s="29"/>
    </row>
    <row r="12407" spans="43:43">
      <c r="AQ12407" s="29"/>
    </row>
    <row r="12408" spans="43:43">
      <c r="AQ12408" s="29"/>
    </row>
    <row r="12409" spans="43:43">
      <c r="AQ12409" s="29"/>
    </row>
    <row r="12410" spans="43:43">
      <c r="AQ12410" s="29"/>
    </row>
    <row r="12411" spans="43:43">
      <c r="AQ12411" s="29"/>
    </row>
    <row r="12412" spans="43:43">
      <c r="AQ12412" s="29"/>
    </row>
    <row r="12413" spans="43:43">
      <c r="AQ12413" s="29"/>
    </row>
    <row r="12414" spans="43:43">
      <c r="AQ12414" s="29"/>
    </row>
    <row r="12415" spans="43:43">
      <c r="AQ12415" s="29"/>
    </row>
    <row r="12416" spans="43:43">
      <c r="AQ12416" s="29"/>
    </row>
    <row r="12417" spans="43:43">
      <c r="AQ12417" s="29"/>
    </row>
    <row r="12418" spans="43:43">
      <c r="AQ12418" s="29"/>
    </row>
    <row r="12419" spans="43:43">
      <c r="AQ12419" s="29"/>
    </row>
    <row r="12420" spans="43:43">
      <c r="AQ12420" s="29"/>
    </row>
    <row r="12421" spans="43:43">
      <c r="AQ12421" s="29"/>
    </row>
    <row r="12422" spans="43:43">
      <c r="AQ12422" s="29"/>
    </row>
    <row r="12423" spans="43:43">
      <c r="AQ12423" s="29"/>
    </row>
    <row r="12424" spans="43:43">
      <c r="AQ12424" s="29"/>
    </row>
    <row r="12425" spans="43:43">
      <c r="AQ12425" s="29"/>
    </row>
    <row r="12426" spans="43:43">
      <c r="AQ12426" s="29"/>
    </row>
    <row r="12427" spans="43:43">
      <c r="AQ12427" s="29"/>
    </row>
    <row r="12428" spans="43:43">
      <c r="AQ12428" s="29"/>
    </row>
    <row r="12429" spans="43:43">
      <c r="AQ12429" s="29"/>
    </row>
    <row r="12430" spans="43:43">
      <c r="AQ12430" s="29"/>
    </row>
    <row r="12431" spans="43:43">
      <c r="AQ12431" s="29"/>
    </row>
    <row r="12432" spans="43:43">
      <c r="AQ12432" s="29"/>
    </row>
    <row r="12433" spans="43:43">
      <c r="AQ12433" s="29"/>
    </row>
    <row r="12434" spans="43:43">
      <c r="AQ12434" s="29"/>
    </row>
    <row r="12435" spans="43:43">
      <c r="AQ12435" s="29"/>
    </row>
    <row r="12436" spans="43:43">
      <c r="AQ12436" s="29"/>
    </row>
    <row r="12437" spans="43:43">
      <c r="AQ12437" s="29"/>
    </row>
    <row r="12438" spans="43:43">
      <c r="AQ12438" s="29"/>
    </row>
    <row r="12439" spans="43:43">
      <c r="AQ12439" s="29"/>
    </row>
    <row r="12440" spans="43:43">
      <c r="AQ12440" s="29"/>
    </row>
    <row r="12441" spans="43:43">
      <c r="AQ12441" s="29"/>
    </row>
    <row r="12442" spans="43:43">
      <c r="AQ12442" s="29"/>
    </row>
    <row r="12443" spans="43:43">
      <c r="AQ12443" s="29"/>
    </row>
    <row r="12444" spans="43:43">
      <c r="AQ12444" s="29"/>
    </row>
    <row r="12445" spans="43:43">
      <c r="AQ12445" s="29"/>
    </row>
    <row r="12446" spans="43:43">
      <c r="AQ12446" s="29"/>
    </row>
    <row r="12447" spans="43:43">
      <c r="AQ12447" s="29"/>
    </row>
    <row r="12448" spans="43:43">
      <c r="AQ12448" s="29"/>
    </row>
    <row r="12449" spans="43:43">
      <c r="AQ12449" s="29"/>
    </row>
    <row r="12450" spans="43:43">
      <c r="AQ12450" s="29"/>
    </row>
    <row r="12451" spans="43:43">
      <c r="AQ12451" s="29"/>
    </row>
    <row r="12452" spans="43:43">
      <c r="AQ12452" s="29"/>
    </row>
    <row r="12453" spans="43:43">
      <c r="AQ12453" s="29"/>
    </row>
    <row r="12454" spans="43:43">
      <c r="AQ12454" s="29"/>
    </row>
    <row r="12455" spans="43:43">
      <c r="AQ12455" s="29"/>
    </row>
    <row r="12456" spans="43:43">
      <c r="AQ12456" s="29"/>
    </row>
    <row r="12457" spans="43:43">
      <c r="AQ12457" s="29"/>
    </row>
    <row r="12458" spans="43:43">
      <c r="AQ12458" s="29"/>
    </row>
    <row r="12459" spans="43:43">
      <c r="AQ12459" s="29"/>
    </row>
    <row r="12460" spans="43:43">
      <c r="AQ12460" s="29"/>
    </row>
    <row r="12461" spans="43:43">
      <c r="AQ12461" s="29"/>
    </row>
    <row r="12462" spans="43:43">
      <c r="AQ12462" s="29"/>
    </row>
    <row r="12463" spans="43:43">
      <c r="AQ12463" s="29"/>
    </row>
    <row r="12464" spans="43:43">
      <c r="AQ12464" s="29"/>
    </row>
    <row r="12465" spans="43:43">
      <c r="AQ12465" s="29"/>
    </row>
    <row r="12466" spans="43:43">
      <c r="AQ12466" s="29"/>
    </row>
    <row r="12467" spans="43:43">
      <c r="AQ12467" s="29"/>
    </row>
    <row r="12468" spans="43:43">
      <c r="AQ12468" s="29"/>
    </row>
    <row r="12469" spans="43:43">
      <c r="AQ12469" s="29"/>
    </row>
    <row r="12470" spans="43:43">
      <c r="AQ12470" s="29"/>
    </row>
    <row r="12471" spans="43:43">
      <c r="AQ12471" s="29"/>
    </row>
    <row r="12472" spans="43:43">
      <c r="AQ12472" s="29"/>
    </row>
    <row r="12473" spans="43:43">
      <c r="AQ12473" s="29"/>
    </row>
    <row r="12474" spans="43:43">
      <c r="AQ12474" s="29"/>
    </row>
    <row r="12475" spans="43:43">
      <c r="AQ12475" s="29"/>
    </row>
    <row r="12476" spans="43:43">
      <c r="AQ12476" s="29"/>
    </row>
    <row r="12477" spans="43:43">
      <c r="AQ12477" s="29"/>
    </row>
    <row r="12478" spans="43:43">
      <c r="AQ12478" s="29"/>
    </row>
    <row r="12479" spans="43:43">
      <c r="AQ12479" s="29"/>
    </row>
    <row r="12480" spans="43:43">
      <c r="AQ12480" s="29"/>
    </row>
    <row r="12481" spans="43:43">
      <c r="AQ12481" s="29"/>
    </row>
    <row r="12482" spans="43:43">
      <c r="AQ12482" s="29"/>
    </row>
    <row r="12483" spans="43:43">
      <c r="AQ12483" s="29"/>
    </row>
    <row r="12484" spans="43:43">
      <c r="AQ12484" s="29"/>
    </row>
    <row r="12485" spans="43:43">
      <c r="AQ12485" s="29"/>
    </row>
    <row r="12486" spans="43:43">
      <c r="AQ12486" s="29"/>
    </row>
    <row r="12487" spans="43:43">
      <c r="AQ12487" s="29"/>
    </row>
    <row r="12488" spans="43:43">
      <c r="AQ12488" s="29"/>
    </row>
    <row r="12489" spans="43:43">
      <c r="AQ12489" s="29"/>
    </row>
    <row r="12490" spans="43:43">
      <c r="AQ12490" s="29"/>
    </row>
    <row r="12491" spans="43:43">
      <c r="AQ12491" s="29"/>
    </row>
    <row r="12492" spans="43:43">
      <c r="AQ12492" s="29"/>
    </row>
    <row r="12493" spans="43:43">
      <c r="AQ12493" s="29"/>
    </row>
    <row r="12494" spans="43:43">
      <c r="AQ12494" s="29"/>
    </row>
    <row r="12495" spans="43:43">
      <c r="AQ12495" s="29"/>
    </row>
    <row r="12496" spans="43:43">
      <c r="AQ12496" s="29"/>
    </row>
    <row r="12497" spans="43:43">
      <c r="AQ12497" s="29"/>
    </row>
    <row r="12498" spans="43:43">
      <c r="AQ12498" s="29"/>
    </row>
    <row r="12499" spans="43:43">
      <c r="AQ12499" s="29"/>
    </row>
    <row r="12500" spans="43:43">
      <c r="AQ12500" s="29"/>
    </row>
    <row r="12501" spans="43:43">
      <c r="AQ12501" s="29"/>
    </row>
    <row r="12502" spans="43:43">
      <c r="AQ12502" s="29"/>
    </row>
    <row r="12503" spans="43:43">
      <c r="AQ12503" s="29"/>
    </row>
    <row r="12504" spans="43:43">
      <c r="AQ12504" s="29"/>
    </row>
    <row r="12505" spans="43:43">
      <c r="AQ12505" s="29"/>
    </row>
    <row r="12506" spans="43:43">
      <c r="AQ12506" s="29"/>
    </row>
    <row r="12507" spans="43:43">
      <c r="AQ12507" s="29"/>
    </row>
    <row r="12508" spans="43:43">
      <c r="AQ12508" s="29"/>
    </row>
    <row r="12509" spans="43:43">
      <c r="AQ12509" s="29"/>
    </row>
    <row r="12510" spans="43:43">
      <c r="AQ12510" s="29"/>
    </row>
    <row r="12511" spans="43:43">
      <c r="AQ12511" s="29"/>
    </row>
    <row r="12512" spans="43:43">
      <c r="AQ12512" s="29"/>
    </row>
    <row r="12513" spans="43:43">
      <c r="AQ12513" s="29"/>
    </row>
    <row r="12514" spans="43:43">
      <c r="AQ12514" s="29"/>
    </row>
    <row r="12515" spans="43:43">
      <c r="AQ12515" s="29"/>
    </row>
    <row r="12516" spans="43:43">
      <c r="AQ12516" s="29"/>
    </row>
    <row r="12517" spans="43:43">
      <c r="AQ12517" s="29"/>
    </row>
    <row r="12518" spans="43:43">
      <c r="AQ12518" s="29"/>
    </row>
    <row r="12519" spans="43:43">
      <c r="AQ12519" s="29"/>
    </row>
    <row r="12520" spans="43:43">
      <c r="AQ12520" s="29"/>
    </row>
    <row r="12521" spans="43:43">
      <c r="AQ12521" s="29"/>
    </row>
    <row r="12522" spans="43:43">
      <c r="AQ12522" s="29"/>
    </row>
    <row r="12523" spans="43:43">
      <c r="AQ12523" s="29"/>
    </row>
    <row r="12524" spans="43:43">
      <c r="AQ12524" s="29"/>
    </row>
    <row r="12525" spans="43:43">
      <c r="AQ12525" s="29"/>
    </row>
    <row r="12526" spans="43:43">
      <c r="AQ12526" s="29"/>
    </row>
    <row r="12527" spans="43:43">
      <c r="AQ12527" s="29"/>
    </row>
    <row r="12528" spans="43:43">
      <c r="AQ12528" s="29"/>
    </row>
    <row r="12529" spans="43:43">
      <c r="AQ12529" s="29"/>
    </row>
    <row r="12530" spans="43:43">
      <c r="AQ12530" s="29"/>
    </row>
    <row r="12531" spans="43:43">
      <c r="AQ12531" s="29"/>
    </row>
    <row r="12532" spans="43:43">
      <c r="AQ12532" s="29"/>
    </row>
    <row r="12533" spans="43:43">
      <c r="AQ12533" s="29"/>
    </row>
    <row r="12534" spans="43:43">
      <c r="AQ12534" s="29"/>
    </row>
    <row r="12535" spans="43:43">
      <c r="AQ12535" s="29"/>
    </row>
    <row r="12536" spans="43:43">
      <c r="AQ12536" s="29"/>
    </row>
    <row r="12537" spans="43:43">
      <c r="AQ12537" s="29"/>
    </row>
    <row r="12538" spans="43:43">
      <c r="AQ12538" s="29"/>
    </row>
    <row r="12539" spans="43:43">
      <c r="AQ12539" s="29"/>
    </row>
    <row r="12540" spans="43:43">
      <c r="AQ12540" s="29"/>
    </row>
    <row r="12541" spans="43:43">
      <c r="AQ12541" s="29"/>
    </row>
    <row r="12542" spans="43:43">
      <c r="AQ12542" s="29"/>
    </row>
    <row r="12543" spans="43:43">
      <c r="AQ12543" s="29"/>
    </row>
    <row r="12544" spans="43:43">
      <c r="AQ12544" s="29"/>
    </row>
    <row r="12545" spans="43:43">
      <c r="AQ12545" s="29"/>
    </row>
    <row r="12546" spans="43:43">
      <c r="AQ12546" s="29"/>
    </row>
    <row r="12547" spans="43:43">
      <c r="AQ12547" s="29"/>
    </row>
    <row r="12548" spans="43:43">
      <c r="AQ12548" s="29"/>
    </row>
    <row r="12549" spans="43:43">
      <c r="AQ12549" s="29"/>
    </row>
    <row r="12550" spans="43:43">
      <c r="AQ12550" s="29"/>
    </row>
    <row r="12551" spans="43:43">
      <c r="AQ12551" s="29"/>
    </row>
    <row r="12552" spans="43:43">
      <c r="AQ12552" s="29"/>
    </row>
    <row r="12553" spans="43:43">
      <c r="AQ12553" s="29"/>
    </row>
    <row r="12554" spans="43:43">
      <c r="AQ12554" s="29"/>
    </row>
    <row r="12555" spans="43:43">
      <c r="AQ12555" s="29"/>
    </row>
    <row r="12556" spans="43:43">
      <c r="AQ12556" s="29"/>
    </row>
    <row r="12557" spans="43:43">
      <c r="AQ12557" s="29"/>
    </row>
    <row r="12558" spans="43:43">
      <c r="AQ12558" s="29"/>
    </row>
    <row r="12559" spans="43:43">
      <c r="AQ12559" s="29"/>
    </row>
    <row r="12560" spans="43:43">
      <c r="AQ12560" s="29"/>
    </row>
    <row r="12561" spans="43:43">
      <c r="AQ12561" s="29"/>
    </row>
    <row r="12562" spans="43:43">
      <c r="AQ12562" s="29"/>
    </row>
    <row r="12563" spans="43:43">
      <c r="AQ12563" s="29"/>
    </row>
    <row r="12564" spans="43:43">
      <c r="AQ12564" s="29"/>
    </row>
    <row r="12565" spans="43:43">
      <c r="AQ12565" s="29"/>
    </row>
    <row r="12566" spans="43:43">
      <c r="AQ12566" s="29"/>
    </row>
    <row r="12567" spans="43:43">
      <c r="AQ12567" s="29"/>
    </row>
    <row r="12568" spans="43:43">
      <c r="AQ12568" s="29"/>
    </row>
    <row r="12569" spans="43:43">
      <c r="AQ12569" s="29"/>
    </row>
    <row r="12570" spans="43:43">
      <c r="AQ12570" s="29"/>
    </row>
    <row r="12571" spans="43:43">
      <c r="AQ12571" s="29"/>
    </row>
    <row r="12572" spans="43:43">
      <c r="AQ12572" s="29"/>
    </row>
    <row r="12573" spans="43:43">
      <c r="AQ12573" s="29"/>
    </row>
    <row r="12574" spans="43:43">
      <c r="AQ12574" s="29"/>
    </row>
    <row r="12575" spans="43:43">
      <c r="AQ12575" s="29"/>
    </row>
    <row r="12576" spans="43:43">
      <c r="AQ12576" s="29"/>
    </row>
    <row r="12577" spans="43:43">
      <c r="AQ12577" s="29"/>
    </row>
    <row r="12578" spans="43:43">
      <c r="AQ12578" s="29"/>
    </row>
    <row r="12579" spans="43:43">
      <c r="AQ12579" s="29"/>
    </row>
    <row r="12580" spans="43:43">
      <c r="AQ12580" s="29"/>
    </row>
    <row r="12581" spans="43:43">
      <c r="AQ12581" s="29"/>
    </row>
    <row r="12582" spans="43:43">
      <c r="AQ12582" s="29"/>
    </row>
    <row r="12583" spans="43:43">
      <c r="AQ12583" s="29"/>
    </row>
    <row r="12584" spans="43:43">
      <c r="AQ12584" s="29"/>
    </row>
    <row r="12585" spans="43:43">
      <c r="AQ12585" s="29"/>
    </row>
    <row r="12586" spans="43:43">
      <c r="AQ12586" s="29"/>
    </row>
    <row r="12587" spans="43:43">
      <c r="AQ12587" s="29"/>
    </row>
    <row r="12588" spans="43:43">
      <c r="AQ12588" s="29"/>
    </row>
    <row r="12589" spans="43:43">
      <c r="AQ12589" s="29"/>
    </row>
    <row r="12590" spans="43:43">
      <c r="AQ12590" s="29"/>
    </row>
    <row r="12591" spans="43:43">
      <c r="AQ12591" s="29"/>
    </row>
    <row r="12592" spans="43:43">
      <c r="AQ12592" s="29"/>
    </row>
    <row r="12593" spans="43:43">
      <c r="AQ12593" s="29"/>
    </row>
    <row r="12594" spans="43:43">
      <c r="AQ12594" s="29"/>
    </row>
    <row r="12595" spans="43:43">
      <c r="AQ12595" s="29"/>
    </row>
    <row r="12596" spans="43:43">
      <c r="AQ12596" s="29"/>
    </row>
    <row r="12597" spans="43:43">
      <c r="AQ12597" s="29"/>
    </row>
    <row r="12598" spans="43:43">
      <c r="AQ12598" s="29"/>
    </row>
    <row r="12599" spans="43:43">
      <c r="AQ12599" s="29"/>
    </row>
    <row r="12600" spans="43:43">
      <c r="AQ12600" s="29"/>
    </row>
    <row r="12601" spans="43:43">
      <c r="AQ12601" s="29"/>
    </row>
    <row r="12602" spans="43:43">
      <c r="AQ12602" s="29"/>
    </row>
    <row r="12603" spans="43:43">
      <c r="AQ12603" s="29"/>
    </row>
    <row r="12604" spans="43:43">
      <c r="AQ12604" s="29"/>
    </row>
    <row r="12605" spans="43:43">
      <c r="AQ12605" s="29"/>
    </row>
    <row r="12606" spans="43:43">
      <c r="AQ12606" s="29"/>
    </row>
    <row r="12607" spans="43:43">
      <c r="AQ12607" s="29"/>
    </row>
    <row r="12608" spans="43:43">
      <c r="AQ12608" s="29"/>
    </row>
    <row r="12609" spans="43:43">
      <c r="AQ12609" s="29"/>
    </row>
    <row r="12610" spans="43:43">
      <c r="AQ12610" s="29"/>
    </row>
    <row r="12611" spans="43:43">
      <c r="AQ12611" s="29"/>
    </row>
    <row r="12612" spans="43:43">
      <c r="AQ12612" s="29"/>
    </row>
    <row r="12613" spans="43:43">
      <c r="AQ12613" s="29"/>
    </row>
    <row r="12614" spans="43:43">
      <c r="AQ12614" s="29"/>
    </row>
    <row r="12615" spans="43:43">
      <c r="AQ12615" s="29"/>
    </row>
    <row r="12616" spans="43:43">
      <c r="AQ12616" s="29"/>
    </row>
    <row r="12617" spans="43:43">
      <c r="AQ12617" s="29"/>
    </row>
    <row r="12618" spans="43:43">
      <c r="AQ12618" s="29"/>
    </row>
    <row r="12619" spans="43:43">
      <c r="AQ12619" s="29"/>
    </row>
    <row r="12620" spans="43:43">
      <c r="AQ12620" s="29"/>
    </row>
    <row r="12621" spans="43:43">
      <c r="AQ12621" s="29"/>
    </row>
    <row r="12622" spans="43:43">
      <c r="AQ12622" s="29"/>
    </row>
    <row r="12623" spans="43:43">
      <c r="AQ12623" s="29"/>
    </row>
    <row r="12624" spans="43:43">
      <c r="AQ12624" s="29"/>
    </row>
    <row r="12625" spans="43:43">
      <c r="AQ12625" s="29"/>
    </row>
    <row r="12626" spans="43:43">
      <c r="AQ12626" s="29"/>
    </row>
    <row r="12627" spans="43:43">
      <c r="AQ12627" s="29"/>
    </row>
    <row r="12628" spans="43:43">
      <c r="AQ12628" s="29"/>
    </row>
    <row r="12629" spans="43:43">
      <c r="AQ12629" s="29"/>
    </row>
    <row r="12630" spans="43:43">
      <c r="AQ12630" s="29"/>
    </row>
    <row r="12631" spans="43:43">
      <c r="AQ12631" s="29"/>
    </row>
    <row r="12632" spans="43:43">
      <c r="AQ12632" s="29"/>
    </row>
    <row r="12633" spans="43:43">
      <c r="AQ12633" s="29"/>
    </row>
    <row r="12634" spans="43:43">
      <c r="AQ12634" s="29"/>
    </row>
    <row r="12635" spans="43:43">
      <c r="AQ12635" s="29"/>
    </row>
    <row r="12636" spans="43:43">
      <c r="AQ12636" s="29"/>
    </row>
    <row r="12637" spans="43:43">
      <c r="AQ12637" s="29"/>
    </row>
    <row r="12638" spans="43:43">
      <c r="AQ12638" s="29"/>
    </row>
    <row r="12639" spans="43:43">
      <c r="AQ12639" s="29"/>
    </row>
    <row r="12640" spans="43:43">
      <c r="AQ12640" s="29"/>
    </row>
    <row r="12641" spans="43:43">
      <c r="AQ12641" s="29"/>
    </row>
    <row r="12642" spans="43:43">
      <c r="AQ12642" s="29"/>
    </row>
    <row r="12643" spans="43:43">
      <c r="AQ12643" s="29"/>
    </row>
    <row r="12644" spans="43:43">
      <c r="AQ12644" s="29"/>
    </row>
    <row r="12645" spans="43:43">
      <c r="AQ12645" s="29"/>
    </row>
    <row r="12646" spans="43:43">
      <c r="AQ12646" s="29"/>
    </row>
    <row r="12647" spans="43:43">
      <c r="AQ12647" s="29"/>
    </row>
    <row r="12648" spans="43:43">
      <c r="AQ12648" s="29"/>
    </row>
    <row r="12649" spans="43:43">
      <c r="AQ12649" s="29"/>
    </row>
    <row r="12650" spans="43:43">
      <c r="AQ12650" s="29"/>
    </row>
    <row r="12651" spans="43:43">
      <c r="AQ12651" s="29"/>
    </row>
    <row r="12652" spans="43:43">
      <c r="AQ12652" s="29"/>
    </row>
    <row r="12653" spans="43:43">
      <c r="AQ12653" s="29"/>
    </row>
    <row r="12654" spans="43:43">
      <c r="AQ12654" s="29"/>
    </row>
    <row r="12655" spans="43:43">
      <c r="AQ12655" s="29"/>
    </row>
    <row r="12656" spans="43:43">
      <c r="AQ12656" s="29"/>
    </row>
    <row r="12657" spans="43:43">
      <c r="AQ12657" s="29"/>
    </row>
    <row r="12658" spans="43:43">
      <c r="AQ12658" s="29"/>
    </row>
    <row r="12659" spans="43:43">
      <c r="AQ12659" s="29"/>
    </row>
    <row r="12660" spans="43:43">
      <c r="AQ12660" s="29"/>
    </row>
    <row r="12661" spans="43:43">
      <c r="AQ12661" s="29"/>
    </row>
    <row r="12662" spans="43:43">
      <c r="AQ12662" s="29"/>
    </row>
    <row r="12663" spans="43:43">
      <c r="AQ12663" s="29"/>
    </row>
    <row r="12664" spans="43:43">
      <c r="AQ12664" s="29"/>
    </row>
    <row r="12665" spans="43:43">
      <c r="AQ12665" s="29"/>
    </row>
    <row r="12666" spans="43:43">
      <c r="AQ12666" s="29"/>
    </row>
    <row r="12667" spans="43:43">
      <c r="AQ12667" s="29"/>
    </row>
    <row r="12668" spans="43:43">
      <c r="AQ12668" s="29"/>
    </row>
    <row r="12669" spans="43:43">
      <c r="AQ12669" s="29"/>
    </row>
    <row r="12670" spans="43:43">
      <c r="AQ12670" s="29"/>
    </row>
    <row r="12671" spans="43:43">
      <c r="AQ12671" s="29"/>
    </row>
    <row r="12672" spans="43:43">
      <c r="AQ12672" s="29"/>
    </row>
    <row r="12673" spans="43:43">
      <c r="AQ12673" s="29"/>
    </row>
    <row r="12674" spans="43:43">
      <c r="AQ12674" s="29"/>
    </row>
    <row r="12675" spans="43:43">
      <c r="AQ12675" s="29"/>
    </row>
    <row r="12676" spans="43:43">
      <c r="AQ12676" s="29"/>
    </row>
    <row r="12677" spans="43:43">
      <c r="AQ12677" s="29"/>
    </row>
    <row r="12678" spans="43:43">
      <c r="AQ12678" s="29"/>
    </row>
    <row r="12679" spans="43:43">
      <c r="AQ12679" s="29"/>
    </row>
    <row r="12680" spans="43:43">
      <c r="AQ12680" s="29"/>
    </row>
    <row r="12681" spans="43:43">
      <c r="AQ12681" s="29"/>
    </row>
    <row r="12682" spans="43:43">
      <c r="AQ12682" s="29"/>
    </row>
    <row r="12683" spans="43:43">
      <c r="AQ12683" s="29"/>
    </row>
    <row r="12684" spans="43:43">
      <c r="AQ12684" s="29"/>
    </row>
    <row r="12685" spans="43:43">
      <c r="AQ12685" s="29"/>
    </row>
    <row r="12686" spans="43:43">
      <c r="AQ12686" s="29"/>
    </row>
    <row r="12687" spans="43:43">
      <c r="AQ12687" s="29"/>
    </row>
    <row r="12688" spans="43:43">
      <c r="AQ12688" s="29"/>
    </row>
    <row r="12689" spans="43:43">
      <c r="AQ12689" s="29"/>
    </row>
    <row r="12690" spans="43:43">
      <c r="AQ12690" s="29"/>
    </row>
    <row r="12691" spans="43:43">
      <c r="AQ12691" s="29"/>
    </row>
    <row r="12692" spans="43:43">
      <c r="AQ12692" s="29"/>
    </row>
    <row r="12693" spans="43:43">
      <c r="AQ12693" s="29"/>
    </row>
    <row r="12694" spans="43:43">
      <c r="AQ12694" s="29"/>
    </row>
    <row r="12695" spans="43:43">
      <c r="AQ12695" s="29"/>
    </row>
    <row r="12696" spans="43:43">
      <c r="AQ12696" s="29"/>
    </row>
    <row r="12697" spans="43:43">
      <c r="AQ12697" s="29"/>
    </row>
    <row r="12698" spans="43:43">
      <c r="AQ12698" s="29"/>
    </row>
    <row r="12699" spans="43:43">
      <c r="AQ12699" s="29"/>
    </row>
    <row r="12700" spans="43:43">
      <c r="AQ12700" s="29"/>
    </row>
    <row r="12701" spans="43:43">
      <c r="AQ12701" s="29"/>
    </row>
    <row r="12702" spans="43:43">
      <c r="AQ12702" s="29"/>
    </row>
    <row r="12703" spans="43:43">
      <c r="AQ12703" s="29"/>
    </row>
    <row r="12704" spans="43:43">
      <c r="AQ12704" s="29"/>
    </row>
    <row r="12705" spans="43:43">
      <c r="AQ12705" s="29"/>
    </row>
    <row r="12706" spans="43:43">
      <c r="AQ12706" s="29"/>
    </row>
    <row r="12707" spans="43:43">
      <c r="AQ12707" s="29"/>
    </row>
    <row r="12708" spans="43:43">
      <c r="AQ12708" s="29"/>
    </row>
    <row r="12709" spans="43:43">
      <c r="AQ12709" s="29"/>
    </row>
    <row r="12710" spans="43:43">
      <c r="AQ12710" s="29"/>
    </row>
    <row r="12711" spans="43:43">
      <c r="AQ12711" s="29"/>
    </row>
    <row r="12712" spans="43:43">
      <c r="AQ12712" s="29"/>
    </row>
    <row r="12713" spans="43:43">
      <c r="AQ12713" s="29"/>
    </row>
    <row r="12714" spans="43:43">
      <c r="AQ12714" s="29"/>
    </row>
    <row r="12715" spans="43:43">
      <c r="AQ12715" s="29"/>
    </row>
    <row r="12716" spans="43:43">
      <c r="AQ12716" s="29"/>
    </row>
    <row r="12717" spans="43:43">
      <c r="AQ12717" s="29"/>
    </row>
    <row r="12718" spans="43:43">
      <c r="AQ12718" s="29"/>
    </row>
    <row r="12719" spans="43:43">
      <c r="AQ12719" s="29"/>
    </row>
    <row r="12720" spans="43:43">
      <c r="AQ12720" s="29"/>
    </row>
    <row r="12721" spans="43:43">
      <c r="AQ12721" s="29"/>
    </row>
    <row r="12722" spans="43:43">
      <c r="AQ12722" s="29"/>
    </row>
    <row r="12723" spans="43:43">
      <c r="AQ12723" s="29"/>
    </row>
    <row r="12724" spans="43:43">
      <c r="AQ12724" s="29"/>
    </row>
    <row r="12725" spans="43:43">
      <c r="AQ12725" s="29"/>
    </row>
    <row r="12726" spans="43:43">
      <c r="AQ12726" s="29"/>
    </row>
    <row r="12727" spans="43:43">
      <c r="AQ12727" s="29"/>
    </row>
    <row r="12728" spans="43:43">
      <c r="AQ12728" s="29"/>
    </row>
    <row r="12729" spans="43:43">
      <c r="AQ12729" s="29"/>
    </row>
    <row r="12730" spans="43:43">
      <c r="AQ12730" s="29"/>
    </row>
    <row r="12731" spans="43:43">
      <c r="AQ12731" s="29"/>
    </row>
    <row r="12732" spans="43:43">
      <c r="AQ12732" s="29"/>
    </row>
    <row r="12733" spans="43:43">
      <c r="AQ12733" s="29"/>
    </row>
    <row r="12734" spans="43:43">
      <c r="AQ12734" s="29"/>
    </row>
    <row r="12735" spans="43:43">
      <c r="AQ12735" s="29"/>
    </row>
    <row r="12736" spans="43:43">
      <c r="AQ12736" s="29"/>
    </row>
    <row r="12737" spans="43:43">
      <c r="AQ12737" s="29"/>
    </row>
    <row r="12738" spans="43:43">
      <c r="AQ12738" s="29"/>
    </row>
    <row r="12739" spans="43:43">
      <c r="AQ12739" s="29"/>
    </row>
    <row r="12740" spans="43:43">
      <c r="AQ12740" s="29"/>
    </row>
    <row r="12741" spans="43:43">
      <c r="AQ12741" s="29"/>
    </row>
    <row r="12742" spans="43:43">
      <c r="AQ12742" s="29"/>
    </row>
    <row r="12743" spans="43:43">
      <c r="AQ12743" s="29"/>
    </row>
    <row r="12744" spans="43:43">
      <c r="AQ12744" s="29"/>
    </row>
    <row r="12745" spans="43:43">
      <c r="AQ12745" s="29"/>
    </row>
    <row r="12746" spans="43:43">
      <c r="AQ12746" s="29"/>
    </row>
    <row r="12747" spans="43:43">
      <c r="AQ12747" s="29"/>
    </row>
    <row r="12748" spans="43:43">
      <c r="AQ12748" s="29"/>
    </row>
    <row r="12749" spans="43:43">
      <c r="AQ12749" s="29"/>
    </row>
    <row r="12750" spans="43:43">
      <c r="AQ12750" s="29"/>
    </row>
    <row r="12751" spans="43:43">
      <c r="AQ12751" s="29"/>
    </row>
    <row r="12752" spans="43:43">
      <c r="AQ12752" s="29"/>
    </row>
    <row r="12753" spans="43:43">
      <c r="AQ12753" s="29"/>
    </row>
    <row r="12754" spans="43:43">
      <c r="AQ12754" s="29"/>
    </row>
    <row r="12755" spans="43:43">
      <c r="AQ12755" s="29"/>
    </row>
    <row r="12756" spans="43:43">
      <c r="AQ12756" s="29"/>
    </row>
    <row r="12757" spans="43:43">
      <c r="AQ12757" s="29"/>
    </row>
    <row r="12758" spans="43:43">
      <c r="AQ12758" s="29"/>
    </row>
    <row r="12759" spans="43:43">
      <c r="AQ12759" s="29"/>
    </row>
    <row r="12760" spans="43:43">
      <c r="AQ12760" s="29"/>
    </row>
    <row r="12761" spans="43:43">
      <c r="AQ12761" s="29"/>
    </row>
    <row r="12762" spans="43:43">
      <c r="AQ12762" s="29"/>
    </row>
    <row r="12763" spans="43:43">
      <c r="AQ12763" s="29"/>
    </row>
    <row r="12764" spans="43:43">
      <c r="AQ12764" s="29"/>
    </row>
    <row r="12765" spans="43:43">
      <c r="AQ12765" s="29"/>
    </row>
    <row r="12766" spans="43:43">
      <c r="AQ12766" s="29"/>
    </row>
    <row r="12767" spans="43:43">
      <c r="AQ12767" s="29"/>
    </row>
    <row r="12768" spans="43:43">
      <c r="AQ12768" s="29"/>
    </row>
    <row r="12769" spans="43:43">
      <c r="AQ12769" s="29"/>
    </row>
    <row r="12770" spans="43:43">
      <c r="AQ12770" s="29"/>
    </row>
    <row r="12771" spans="43:43">
      <c r="AQ12771" s="29"/>
    </row>
    <row r="12772" spans="43:43">
      <c r="AQ12772" s="29"/>
    </row>
    <row r="12773" spans="43:43">
      <c r="AQ12773" s="29"/>
    </row>
    <row r="12774" spans="43:43">
      <c r="AQ12774" s="29"/>
    </row>
    <row r="12775" spans="43:43">
      <c r="AQ12775" s="29"/>
    </row>
    <row r="12776" spans="43:43">
      <c r="AQ12776" s="29"/>
    </row>
    <row r="12777" spans="43:43">
      <c r="AQ12777" s="29"/>
    </row>
    <row r="12778" spans="43:43">
      <c r="AQ12778" s="29"/>
    </row>
    <row r="12779" spans="43:43">
      <c r="AQ12779" s="29"/>
    </row>
    <row r="12780" spans="43:43">
      <c r="AQ12780" s="29"/>
    </row>
    <row r="12781" spans="43:43">
      <c r="AQ12781" s="29"/>
    </row>
    <row r="12782" spans="43:43">
      <c r="AQ12782" s="29"/>
    </row>
    <row r="12783" spans="43:43">
      <c r="AQ12783" s="29"/>
    </row>
    <row r="12784" spans="43:43">
      <c r="AQ12784" s="29"/>
    </row>
    <row r="12785" spans="43:43">
      <c r="AQ12785" s="29"/>
    </row>
    <row r="12786" spans="43:43">
      <c r="AQ12786" s="29"/>
    </row>
    <row r="12787" spans="43:43">
      <c r="AQ12787" s="29"/>
    </row>
    <row r="12788" spans="43:43">
      <c r="AQ12788" s="29"/>
    </row>
    <row r="12789" spans="43:43">
      <c r="AQ12789" s="29"/>
    </row>
    <row r="12790" spans="43:43">
      <c r="AQ12790" s="29"/>
    </row>
    <row r="12791" spans="43:43">
      <c r="AQ12791" s="29"/>
    </row>
    <row r="12792" spans="43:43">
      <c r="AQ12792" s="29"/>
    </row>
    <row r="12793" spans="43:43">
      <c r="AQ12793" s="29"/>
    </row>
    <row r="12794" spans="43:43">
      <c r="AQ12794" s="29"/>
    </row>
    <row r="12795" spans="43:43">
      <c r="AQ12795" s="29"/>
    </row>
    <row r="12796" spans="43:43">
      <c r="AQ12796" s="29"/>
    </row>
    <row r="12797" spans="43:43">
      <c r="AQ12797" s="29"/>
    </row>
    <row r="12798" spans="43:43">
      <c r="AQ12798" s="29"/>
    </row>
    <row r="12799" spans="43:43">
      <c r="AQ12799" s="29"/>
    </row>
    <row r="12800" spans="43:43">
      <c r="AQ12800" s="29"/>
    </row>
    <row r="12801" spans="43:43">
      <c r="AQ12801" s="29"/>
    </row>
    <row r="12802" spans="43:43">
      <c r="AQ12802" s="29"/>
    </row>
    <row r="12803" spans="43:43">
      <c r="AQ12803" s="29"/>
    </row>
    <row r="12804" spans="43:43">
      <c r="AQ12804" s="29"/>
    </row>
    <row r="12805" spans="43:43">
      <c r="AQ12805" s="29"/>
    </row>
    <row r="12806" spans="43:43">
      <c r="AQ12806" s="29"/>
    </row>
    <row r="12807" spans="43:43">
      <c r="AQ12807" s="29"/>
    </row>
    <row r="12808" spans="43:43">
      <c r="AQ12808" s="29"/>
    </row>
    <row r="12809" spans="43:43">
      <c r="AQ12809" s="29"/>
    </row>
    <row r="12810" spans="43:43">
      <c r="AQ12810" s="29"/>
    </row>
    <row r="12811" spans="43:43">
      <c r="AQ12811" s="29"/>
    </row>
    <row r="12812" spans="43:43">
      <c r="AQ12812" s="29"/>
    </row>
    <row r="12813" spans="43:43">
      <c r="AQ12813" s="29"/>
    </row>
    <row r="12814" spans="43:43">
      <c r="AQ12814" s="29"/>
    </row>
    <row r="12815" spans="43:43">
      <c r="AQ12815" s="29"/>
    </row>
    <row r="12816" spans="43:43">
      <c r="AQ12816" s="29"/>
    </row>
    <row r="12817" spans="43:43">
      <c r="AQ12817" s="29"/>
    </row>
    <row r="12818" spans="43:43">
      <c r="AQ12818" s="29"/>
    </row>
    <row r="12819" spans="43:43">
      <c r="AQ12819" s="29"/>
    </row>
    <row r="12820" spans="43:43">
      <c r="AQ12820" s="29"/>
    </row>
    <row r="12821" spans="43:43">
      <c r="AQ12821" s="29"/>
    </row>
    <row r="12822" spans="43:43">
      <c r="AQ12822" s="29"/>
    </row>
    <row r="12823" spans="43:43">
      <c r="AQ12823" s="29"/>
    </row>
    <row r="12824" spans="43:43">
      <c r="AQ12824" s="29"/>
    </row>
    <row r="12825" spans="43:43">
      <c r="AQ12825" s="29"/>
    </row>
    <row r="12826" spans="43:43">
      <c r="AQ12826" s="29"/>
    </row>
    <row r="12827" spans="43:43">
      <c r="AQ12827" s="29"/>
    </row>
    <row r="12828" spans="43:43">
      <c r="AQ12828" s="29"/>
    </row>
    <row r="12829" spans="43:43">
      <c r="AQ12829" s="29"/>
    </row>
    <row r="12830" spans="43:43">
      <c r="AQ12830" s="29"/>
    </row>
    <row r="12831" spans="43:43">
      <c r="AQ12831" s="29"/>
    </row>
    <row r="12832" spans="43:43">
      <c r="AQ12832" s="29"/>
    </row>
    <row r="12833" spans="43:43">
      <c r="AQ12833" s="29"/>
    </row>
    <row r="12834" spans="43:43">
      <c r="AQ12834" s="29"/>
    </row>
    <row r="12835" spans="43:43">
      <c r="AQ12835" s="29"/>
    </row>
    <row r="12836" spans="43:43">
      <c r="AQ12836" s="29"/>
    </row>
    <row r="12837" spans="43:43">
      <c r="AQ12837" s="29"/>
    </row>
    <row r="12838" spans="43:43">
      <c r="AQ12838" s="29"/>
    </row>
    <row r="12839" spans="43:43">
      <c r="AQ12839" s="29"/>
    </row>
    <row r="12840" spans="43:43">
      <c r="AQ12840" s="29"/>
    </row>
    <row r="12841" spans="43:43">
      <c r="AQ12841" s="29"/>
    </row>
    <row r="12842" spans="43:43">
      <c r="AQ12842" s="29"/>
    </row>
    <row r="12843" spans="43:43">
      <c r="AQ12843" s="29"/>
    </row>
    <row r="12844" spans="43:43">
      <c r="AQ12844" s="29"/>
    </row>
    <row r="12845" spans="43:43">
      <c r="AQ12845" s="29"/>
    </row>
    <row r="12846" spans="43:43">
      <c r="AQ12846" s="29"/>
    </row>
    <row r="12847" spans="43:43">
      <c r="AQ12847" s="29"/>
    </row>
    <row r="12848" spans="43:43">
      <c r="AQ12848" s="29"/>
    </row>
    <row r="12849" spans="43:43">
      <c r="AQ12849" s="29"/>
    </row>
    <row r="12850" spans="43:43">
      <c r="AQ12850" s="29"/>
    </row>
    <row r="12851" spans="43:43">
      <c r="AQ12851" s="29"/>
    </row>
    <row r="12852" spans="43:43">
      <c r="AQ12852" s="29"/>
    </row>
    <row r="12853" spans="43:43">
      <c r="AQ12853" s="29"/>
    </row>
    <row r="12854" spans="43:43">
      <c r="AQ12854" s="29"/>
    </row>
    <row r="12855" spans="43:43">
      <c r="AQ12855" s="29"/>
    </row>
    <row r="12856" spans="43:43">
      <c r="AQ12856" s="29"/>
    </row>
    <row r="12857" spans="43:43">
      <c r="AQ12857" s="29"/>
    </row>
    <row r="12858" spans="43:43">
      <c r="AQ12858" s="29"/>
    </row>
    <row r="12859" spans="43:43">
      <c r="AQ12859" s="29"/>
    </row>
    <row r="12860" spans="43:43">
      <c r="AQ12860" s="29"/>
    </row>
    <row r="12861" spans="43:43">
      <c r="AQ12861" s="29"/>
    </row>
    <row r="12862" spans="43:43">
      <c r="AQ12862" s="29"/>
    </row>
    <row r="12863" spans="43:43">
      <c r="AQ12863" s="29"/>
    </row>
    <row r="12864" spans="43:43">
      <c r="AQ12864" s="29"/>
    </row>
    <row r="12865" spans="43:43">
      <c r="AQ12865" s="29"/>
    </row>
    <row r="12866" spans="43:43">
      <c r="AQ12866" s="29"/>
    </row>
    <row r="12867" spans="43:43">
      <c r="AQ12867" s="29"/>
    </row>
    <row r="12868" spans="43:43">
      <c r="AQ12868" s="29"/>
    </row>
    <row r="12869" spans="43:43">
      <c r="AQ12869" s="29"/>
    </row>
    <row r="12870" spans="43:43">
      <c r="AQ12870" s="29"/>
    </row>
    <row r="12871" spans="43:43">
      <c r="AQ12871" s="29"/>
    </row>
    <row r="12872" spans="43:43">
      <c r="AQ12872" s="29"/>
    </row>
    <row r="12873" spans="43:43">
      <c r="AQ12873" s="29"/>
    </row>
    <row r="12874" spans="43:43">
      <c r="AQ12874" s="29"/>
    </row>
    <row r="12875" spans="43:43">
      <c r="AQ12875" s="29"/>
    </row>
    <row r="12876" spans="43:43">
      <c r="AQ12876" s="29"/>
    </row>
    <row r="12877" spans="43:43">
      <c r="AQ12877" s="29"/>
    </row>
    <row r="12878" spans="43:43">
      <c r="AQ12878" s="29"/>
    </row>
    <row r="12879" spans="43:43">
      <c r="AQ12879" s="29"/>
    </row>
    <row r="12880" spans="43:43">
      <c r="AQ12880" s="29"/>
    </row>
    <row r="12881" spans="43:43">
      <c r="AQ12881" s="29"/>
    </row>
    <row r="12882" spans="43:43">
      <c r="AQ12882" s="29"/>
    </row>
    <row r="12883" spans="43:43">
      <c r="AQ12883" s="29"/>
    </row>
    <row r="12884" spans="43:43">
      <c r="AQ12884" s="29"/>
    </row>
    <row r="12885" spans="43:43">
      <c r="AQ12885" s="29"/>
    </row>
    <row r="12886" spans="43:43">
      <c r="AQ12886" s="29"/>
    </row>
    <row r="12887" spans="43:43">
      <c r="AQ12887" s="29"/>
    </row>
    <row r="12888" spans="43:43">
      <c r="AQ12888" s="29"/>
    </row>
    <row r="12889" spans="43:43">
      <c r="AQ12889" s="29"/>
    </row>
    <row r="12890" spans="43:43">
      <c r="AQ12890" s="29"/>
    </row>
    <row r="12891" spans="43:43">
      <c r="AQ12891" s="29"/>
    </row>
    <row r="12892" spans="43:43">
      <c r="AQ12892" s="29"/>
    </row>
    <row r="12893" spans="43:43">
      <c r="AQ12893" s="29"/>
    </row>
    <row r="12894" spans="43:43">
      <c r="AQ12894" s="29"/>
    </row>
    <row r="12895" spans="43:43">
      <c r="AQ12895" s="29"/>
    </row>
    <row r="12896" spans="43:43">
      <c r="AQ12896" s="29"/>
    </row>
    <row r="12897" spans="43:43">
      <c r="AQ12897" s="29"/>
    </row>
    <row r="12898" spans="43:43">
      <c r="AQ12898" s="29"/>
    </row>
    <row r="12899" spans="43:43">
      <c r="AQ12899" s="29"/>
    </row>
    <row r="12900" spans="43:43">
      <c r="AQ12900" s="29"/>
    </row>
    <row r="12901" spans="43:43">
      <c r="AQ12901" s="29"/>
    </row>
    <row r="12902" spans="43:43">
      <c r="AQ12902" s="29"/>
    </row>
    <row r="12903" spans="43:43">
      <c r="AQ12903" s="29"/>
    </row>
    <row r="12904" spans="43:43">
      <c r="AQ12904" s="29"/>
    </row>
    <row r="12905" spans="43:43">
      <c r="AQ12905" s="29"/>
    </row>
    <row r="12906" spans="43:43">
      <c r="AQ12906" s="29"/>
    </row>
    <row r="12907" spans="43:43">
      <c r="AQ12907" s="29"/>
    </row>
    <row r="12908" spans="43:43">
      <c r="AQ12908" s="29"/>
    </row>
    <row r="12909" spans="43:43">
      <c r="AQ12909" s="29"/>
    </row>
    <row r="12910" spans="43:43">
      <c r="AQ12910" s="29"/>
    </row>
    <row r="12911" spans="43:43">
      <c r="AQ12911" s="29"/>
    </row>
    <row r="12912" spans="43:43">
      <c r="AQ12912" s="29"/>
    </row>
    <row r="12913" spans="43:43">
      <c r="AQ12913" s="29"/>
    </row>
    <row r="12914" spans="43:43">
      <c r="AQ12914" s="29"/>
    </row>
    <row r="12915" spans="43:43">
      <c r="AQ12915" s="29"/>
    </row>
    <row r="12916" spans="43:43">
      <c r="AQ12916" s="29"/>
    </row>
    <row r="12917" spans="43:43">
      <c r="AQ12917" s="29"/>
    </row>
    <row r="12918" spans="43:43">
      <c r="AQ12918" s="29"/>
    </row>
    <row r="12919" spans="43:43">
      <c r="AQ12919" s="29"/>
    </row>
    <row r="12920" spans="43:43">
      <c r="AQ12920" s="29"/>
    </row>
    <row r="12921" spans="43:43">
      <c r="AQ12921" s="29"/>
    </row>
    <row r="12922" spans="43:43">
      <c r="AQ12922" s="29"/>
    </row>
    <row r="12923" spans="43:43">
      <c r="AQ12923" s="29"/>
    </row>
    <row r="12924" spans="43:43">
      <c r="AQ12924" s="29"/>
    </row>
    <row r="12925" spans="43:43">
      <c r="AQ12925" s="29"/>
    </row>
    <row r="12926" spans="43:43">
      <c r="AQ12926" s="29"/>
    </row>
    <row r="12927" spans="43:43">
      <c r="AQ12927" s="29"/>
    </row>
    <row r="12928" spans="43:43">
      <c r="AQ12928" s="29"/>
    </row>
    <row r="12929" spans="43:43">
      <c r="AQ12929" s="29"/>
    </row>
    <row r="12930" spans="43:43">
      <c r="AQ12930" s="29"/>
    </row>
    <row r="12931" spans="43:43">
      <c r="AQ12931" s="29"/>
    </row>
    <row r="12932" spans="43:43">
      <c r="AQ12932" s="29"/>
    </row>
    <row r="12933" spans="43:43">
      <c r="AQ12933" s="29"/>
    </row>
    <row r="12934" spans="43:43">
      <c r="AQ12934" s="29"/>
    </row>
    <row r="12935" spans="43:43">
      <c r="AQ12935" s="29"/>
    </row>
    <row r="12936" spans="43:43">
      <c r="AQ12936" s="29"/>
    </row>
    <row r="12937" spans="43:43">
      <c r="AQ12937" s="29"/>
    </row>
    <row r="12938" spans="43:43">
      <c r="AQ12938" s="29"/>
    </row>
    <row r="12939" spans="43:43">
      <c r="AQ12939" s="29"/>
    </row>
    <row r="12940" spans="43:43">
      <c r="AQ12940" s="29"/>
    </row>
    <row r="12941" spans="43:43">
      <c r="AQ12941" s="29"/>
    </row>
    <row r="12942" spans="43:43">
      <c r="AQ12942" s="29"/>
    </row>
    <row r="12943" spans="43:43">
      <c r="AQ12943" s="29"/>
    </row>
    <row r="12944" spans="43:43">
      <c r="AQ12944" s="29"/>
    </row>
    <row r="12945" spans="43:43">
      <c r="AQ12945" s="29"/>
    </row>
    <row r="12946" spans="43:43">
      <c r="AQ12946" s="29"/>
    </row>
    <row r="12947" spans="43:43">
      <c r="AQ12947" s="29"/>
    </row>
    <row r="12948" spans="43:43">
      <c r="AQ12948" s="29"/>
    </row>
    <row r="12949" spans="43:43">
      <c r="AQ12949" s="29"/>
    </row>
    <row r="12950" spans="43:43">
      <c r="AQ12950" s="29"/>
    </row>
    <row r="12951" spans="43:43">
      <c r="AQ12951" s="29"/>
    </row>
    <row r="12952" spans="43:43">
      <c r="AQ12952" s="29"/>
    </row>
    <row r="12953" spans="43:43">
      <c r="AQ12953" s="29"/>
    </row>
    <row r="12954" spans="43:43">
      <c r="AQ12954" s="29"/>
    </row>
    <row r="12955" spans="43:43">
      <c r="AQ12955" s="29"/>
    </row>
    <row r="12956" spans="43:43">
      <c r="AQ12956" s="29"/>
    </row>
    <row r="12957" spans="43:43">
      <c r="AQ12957" s="29"/>
    </row>
    <row r="12958" spans="43:43">
      <c r="AQ12958" s="29"/>
    </row>
    <row r="12959" spans="43:43">
      <c r="AQ12959" s="29"/>
    </row>
    <row r="12960" spans="43:43">
      <c r="AQ12960" s="29"/>
    </row>
    <row r="12961" spans="43:43">
      <c r="AQ12961" s="29"/>
    </row>
    <row r="12962" spans="43:43">
      <c r="AQ12962" s="29"/>
    </row>
    <row r="12963" spans="43:43">
      <c r="AQ12963" s="29"/>
    </row>
    <row r="12964" spans="43:43">
      <c r="AQ12964" s="29"/>
    </row>
    <row r="12965" spans="43:43">
      <c r="AQ12965" s="29"/>
    </row>
    <row r="12966" spans="43:43">
      <c r="AQ12966" s="29"/>
    </row>
    <row r="12967" spans="43:43">
      <c r="AQ12967" s="29"/>
    </row>
    <row r="12968" spans="43:43">
      <c r="AQ12968" s="29"/>
    </row>
    <row r="12969" spans="43:43">
      <c r="AQ12969" s="29"/>
    </row>
    <row r="12970" spans="43:43">
      <c r="AQ12970" s="29"/>
    </row>
    <row r="12971" spans="43:43">
      <c r="AQ12971" s="29"/>
    </row>
    <row r="12972" spans="43:43">
      <c r="AQ12972" s="29"/>
    </row>
    <row r="12973" spans="43:43">
      <c r="AQ12973" s="29"/>
    </row>
    <row r="12974" spans="43:43">
      <c r="AQ12974" s="29"/>
    </row>
    <row r="12975" spans="43:43">
      <c r="AQ12975" s="29"/>
    </row>
    <row r="12976" spans="43:43">
      <c r="AQ12976" s="29"/>
    </row>
    <row r="12977" spans="43:43">
      <c r="AQ12977" s="29"/>
    </row>
    <row r="12978" spans="43:43">
      <c r="AQ12978" s="29"/>
    </row>
    <row r="12979" spans="43:43">
      <c r="AQ12979" s="29"/>
    </row>
    <row r="12980" spans="43:43">
      <c r="AQ12980" s="29"/>
    </row>
    <row r="12981" spans="43:43">
      <c r="AQ12981" s="29"/>
    </row>
    <row r="12982" spans="43:43">
      <c r="AQ12982" s="29"/>
    </row>
    <row r="12983" spans="43:43">
      <c r="AQ12983" s="29"/>
    </row>
    <row r="12984" spans="43:43">
      <c r="AQ12984" s="29"/>
    </row>
    <row r="12985" spans="43:43">
      <c r="AQ12985" s="29"/>
    </row>
    <row r="12986" spans="43:43">
      <c r="AQ12986" s="29"/>
    </row>
    <row r="12987" spans="43:43">
      <c r="AQ12987" s="29"/>
    </row>
    <row r="12988" spans="43:43">
      <c r="AQ12988" s="29"/>
    </row>
    <row r="12989" spans="43:43">
      <c r="AQ12989" s="29"/>
    </row>
    <row r="12990" spans="43:43">
      <c r="AQ12990" s="29"/>
    </row>
    <row r="12991" spans="43:43">
      <c r="AQ12991" s="29"/>
    </row>
    <row r="12992" spans="43:43">
      <c r="AQ12992" s="29"/>
    </row>
    <row r="12993" spans="43:43">
      <c r="AQ12993" s="29"/>
    </row>
    <row r="12994" spans="43:43">
      <c r="AQ12994" s="29"/>
    </row>
    <row r="12995" spans="43:43">
      <c r="AQ12995" s="29"/>
    </row>
    <row r="12996" spans="43:43">
      <c r="AQ12996" s="29"/>
    </row>
    <row r="12997" spans="43:43">
      <c r="AQ12997" s="29"/>
    </row>
    <row r="12998" spans="43:43">
      <c r="AQ12998" s="29"/>
    </row>
    <row r="12999" spans="43:43">
      <c r="AQ12999" s="29"/>
    </row>
    <row r="13000" spans="43:43">
      <c r="AQ13000" s="29"/>
    </row>
    <row r="13001" spans="43:43">
      <c r="AQ13001" s="29"/>
    </row>
    <row r="13002" spans="43:43">
      <c r="AQ13002" s="29"/>
    </row>
    <row r="13003" spans="43:43">
      <c r="AQ13003" s="29"/>
    </row>
    <row r="13004" spans="43:43">
      <c r="AQ13004" s="29"/>
    </row>
    <row r="13005" spans="43:43">
      <c r="AQ13005" s="29"/>
    </row>
    <row r="13006" spans="43:43">
      <c r="AQ13006" s="29"/>
    </row>
    <row r="13007" spans="43:43">
      <c r="AQ13007" s="29"/>
    </row>
    <row r="13008" spans="43:43">
      <c r="AQ13008" s="29"/>
    </row>
    <row r="13009" spans="43:43">
      <c r="AQ13009" s="29"/>
    </row>
    <row r="13010" spans="43:43">
      <c r="AQ13010" s="29"/>
    </row>
    <row r="13011" spans="43:43">
      <c r="AQ13011" s="29"/>
    </row>
    <row r="13012" spans="43:43">
      <c r="AQ13012" s="29"/>
    </row>
    <row r="13013" spans="43:43">
      <c r="AQ13013" s="29"/>
    </row>
    <row r="13014" spans="43:43">
      <c r="AQ13014" s="29"/>
    </row>
    <row r="13015" spans="43:43">
      <c r="AQ13015" s="29"/>
    </row>
    <row r="13016" spans="43:43">
      <c r="AQ13016" s="29"/>
    </row>
    <row r="13017" spans="43:43">
      <c r="AQ13017" s="29"/>
    </row>
    <row r="13018" spans="43:43">
      <c r="AQ13018" s="29"/>
    </row>
    <row r="13019" spans="43:43">
      <c r="AQ13019" s="29"/>
    </row>
    <row r="13020" spans="43:43">
      <c r="AQ13020" s="29"/>
    </row>
    <row r="13021" spans="43:43">
      <c r="AQ13021" s="29"/>
    </row>
    <row r="13022" spans="43:43">
      <c r="AQ13022" s="29"/>
    </row>
    <row r="13023" spans="43:43">
      <c r="AQ13023" s="29"/>
    </row>
    <row r="13024" spans="43:43">
      <c r="AQ13024" s="29"/>
    </row>
    <row r="13025" spans="43:43">
      <c r="AQ13025" s="29"/>
    </row>
    <row r="13026" spans="43:43">
      <c r="AQ13026" s="29"/>
    </row>
    <row r="13027" spans="43:43">
      <c r="AQ13027" s="29"/>
    </row>
    <row r="13028" spans="43:43">
      <c r="AQ13028" s="29"/>
    </row>
    <row r="13029" spans="43:43">
      <c r="AQ13029" s="29"/>
    </row>
    <row r="13030" spans="43:43">
      <c r="AQ13030" s="29"/>
    </row>
    <row r="13031" spans="43:43">
      <c r="AQ13031" s="29"/>
    </row>
    <row r="13032" spans="43:43">
      <c r="AQ13032" s="29"/>
    </row>
    <row r="13033" spans="43:43">
      <c r="AQ13033" s="29"/>
    </row>
    <row r="13034" spans="43:43">
      <c r="AQ13034" s="29"/>
    </row>
    <row r="13035" spans="43:43">
      <c r="AQ13035" s="29"/>
    </row>
    <row r="13036" spans="43:43">
      <c r="AQ13036" s="29"/>
    </row>
    <row r="13037" spans="43:43">
      <c r="AQ13037" s="29"/>
    </row>
    <row r="13038" spans="43:43">
      <c r="AQ13038" s="29"/>
    </row>
    <row r="13039" spans="43:43">
      <c r="AQ13039" s="29"/>
    </row>
    <row r="13040" spans="43:43">
      <c r="AQ13040" s="29"/>
    </row>
    <row r="13041" spans="43:43">
      <c r="AQ13041" s="29"/>
    </row>
    <row r="13042" spans="43:43">
      <c r="AQ13042" s="29"/>
    </row>
    <row r="13043" spans="43:43">
      <c r="AQ13043" s="29"/>
    </row>
    <row r="13044" spans="43:43">
      <c r="AQ13044" s="29"/>
    </row>
    <row r="13045" spans="43:43">
      <c r="AQ13045" s="29"/>
    </row>
    <row r="13046" spans="43:43">
      <c r="AQ13046" s="29"/>
    </row>
    <row r="13047" spans="43:43">
      <c r="AQ13047" s="29"/>
    </row>
    <row r="13048" spans="43:43">
      <c r="AQ13048" s="29"/>
    </row>
    <row r="13049" spans="43:43">
      <c r="AQ13049" s="29"/>
    </row>
    <row r="13050" spans="43:43">
      <c r="AQ13050" s="29"/>
    </row>
    <row r="13051" spans="43:43">
      <c r="AQ13051" s="29"/>
    </row>
    <row r="13052" spans="43:43">
      <c r="AQ13052" s="29"/>
    </row>
    <row r="13053" spans="43:43">
      <c r="AQ13053" s="29"/>
    </row>
    <row r="13054" spans="43:43">
      <c r="AQ13054" s="29"/>
    </row>
    <row r="13055" spans="43:43">
      <c r="AQ13055" s="29"/>
    </row>
    <row r="13056" spans="43:43">
      <c r="AQ13056" s="29"/>
    </row>
    <row r="13057" spans="43:43">
      <c r="AQ13057" s="29"/>
    </row>
    <row r="13058" spans="43:43">
      <c r="AQ13058" s="29"/>
    </row>
    <row r="13059" spans="43:43">
      <c r="AQ13059" s="29"/>
    </row>
    <row r="13060" spans="43:43">
      <c r="AQ13060" s="29"/>
    </row>
    <row r="13061" spans="43:43">
      <c r="AQ13061" s="29"/>
    </row>
    <row r="13062" spans="43:43">
      <c r="AQ13062" s="29"/>
    </row>
    <row r="13063" spans="43:43">
      <c r="AQ13063" s="29"/>
    </row>
    <row r="13064" spans="43:43">
      <c r="AQ13064" s="29"/>
    </row>
    <row r="13065" spans="43:43">
      <c r="AQ13065" s="29"/>
    </row>
    <row r="13066" spans="43:43">
      <c r="AQ13066" s="29"/>
    </row>
    <row r="13067" spans="43:43">
      <c r="AQ13067" s="29"/>
    </row>
    <row r="13068" spans="43:43">
      <c r="AQ13068" s="29"/>
    </row>
    <row r="13069" spans="43:43">
      <c r="AQ13069" s="29"/>
    </row>
    <row r="13070" spans="43:43">
      <c r="AQ13070" s="29"/>
    </row>
    <row r="13071" spans="43:43">
      <c r="AQ13071" s="29"/>
    </row>
    <row r="13072" spans="43:43">
      <c r="AQ13072" s="29"/>
    </row>
    <row r="13073" spans="43:43">
      <c r="AQ13073" s="29"/>
    </row>
    <row r="13074" spans="43:43">
      <c r="AQ13074" s="29"/>
    </row>
    <row r="13075" spans="43:43">
      <c r="AQ13075" s="29"/>
    </row>
    <row r="13076" spans="43:43">
      <c r="AQ13076" s="29"/>
    </row>
    <row r="13077" spans="43:43">
      <c r="AQ13077" s="29"/>
    </row>
    <row r="13078" spans="43:43">
      <c r="AQ13078" s="29"/>
    </row>
    <row r="13079" spans="43:43">
      <c r="AQ13079" s="29"/>
    </row>
    <row r="13080" spans="43:43">
      <c r="AQ13080" s="29"/>
    </row>
    <row r="13081" spans="43:43">
      <c r="AQ13081" s="29"/>
    </row>
    <row r="13082" spans="43:43">
      <c r="AQ13082" s="29"/>
    </row>
    <row r="13083" spans="43:43">
      <c r="AQ13083" s="29"/>
    </row>
    <row r="13084" spans="43:43">
      <c r="AQ13084" s="29"/>
    </row>
    <row r="13085" spans="43:43">
      <c r="AQ13085" s="29"/>
    </row>
    <row r="13086" spans="43:43">
      <c r="AQ13086" s="29"/>
    </row>
    <row r="13087" spans="43:43">
      <c r="AQ13087" s="29"/>
    </row>
    <row r="13088" spans="43:43">
      <c r="AQ13088" s="29"/>
    </row>
    <row r="13089" spans="43:43">
      <c r="AQ13089" s="29"/>
    </row>
    <row r="13090" spans="43:43">
      <c r="AQ13090" s="29"/>
    </row>
    <row r="13091" spans="43:43">
      <c r="AQ13091" s="29"/>
    </row>
    <row r="13092" spans="43:43">
      <c r="AQ13092" s="29"/>
    </row>
    <row r="13093" spans="43:43">
      <c r="AQ13093" s="29"/>
    </row>
    <row r="13094" spans="43:43">
      <c r="AQ13094" s="29"/>
    </row>
    <row r="13095" spans="43:43">
      <c r="AQ13095" s="29"/>
    </row>
    <row r="13096" spans="43:43">
      <c r="AQ13096" s="29"/>
    </row>
    <row r="13097" spans="43:43">
      <c r="AQ13097" s="29"/>
    </row>
    <row r="13098" spans="43:43">
      <c r="AQ13098" s="29"/>
    </row>
    <row r="13099" spans="43:43">
      <c r="AQ13099" s="29"/>
    </row>
    <row r="13100" spans="43:43">
      <c r="AQ13100" s="29"/>
    </row>
    <row r="13101" spans="43:43">
      <c r="AQ13101" s="29"/>
    </row>
    <row r="13102" spans="43:43">
      <c r="AQ13102" s="29"/>
    </row>
    <row r="13103" spans="43:43">
      <c r="AQ13103" s="29"/>
    </row>
    <row r="13104" spans="43:43">
      <c r="AQ13104" s="29"/>
    </row>
    <row r="13105" spans="43:43">
      <c r="AQ13105" s="29"/>
    </row>
    <row r="13106" spans="43:43">
      <c r="AQ13106" s="29"/>
    </row>
    <row r="13107" spans="43:43">
      <c r="AQ13107" s="29"/>
    </row>
    <row r="13108" spans="43:43">
      <c r="AQ13108" s="29"/>
    </row>
    <row r="13109" spans="43:43">
      <c r="AQ13109" s="29"/>
    </row>
    <row r="13110" spans="43:43">
      <c r="AQ13110" s="29"/>
    </row>
    <row r="13111" spans="43:43">
      <c r="AQ13111" s="29"/>
    </row>
    <row r="13112" spans="43:43">
      <c r="AQ13112" s="29"/>
    </row>
    <row r="13113" spans="43:43">
      <c r="AQ13113" s="29"/>
    </row>
    <row r="13114" spans="43:43">
      <c r="AQ13114" s="29"/>
    </row>
    <row r="13115" spans="43:43">
      <c r="AQ13115" s="29"/>
    </row>
    <row r="13116" spans="43:43">
      <c r="AQ13116" s="29"/>
    </row>
    <row r="13117" spans="43:43">
      <c r="AQ13117" s="29"/>
    </row>
    <row r="13118" spans="43:43">
      <c r="AQ13118" s="29"/>
    </row>
    <row r="13119" spans="43:43">
      <c r="AQ13119" s="29"/>
    </row>
    <row r="13120" spans="43:43">
      <c r="AQ13120" s="29"/>
    </row>
    <row r="13121" spans="43:43">
      <c r="AQ13121" s="29"/>
    </row>
    <row r="13122" spans="43:43">
      <c r="AQ13122" s="29"/>
    </row>
    <row r="13123" spans="43:43">
      <c r="AQ13123" s="29"/>
    </row>
    <row r="13124" spans="43:43">
      <c r="AQ13124" s="29"/>
    </row>
    <row r="13125" spans="43:43">
      <c r="AQ13125" s="29"/>
    </row>
    <row r="13126" spans="43:43">
      <c r="AQ13126" s="29"/>
    </row>
    <row r="13127" spans="43:43">
      <c r="AQ13127" s="29"/>
    </row>
    <row r="13128" spans="43:43">
      <c r="AQ13128" s="29"/>
    </row>
    <row r="13129" spans="43:43">
      <c r="AQ13129" s="29"/>
    </row>
    <row r="13130" spans="43:43">
      <c r="AQ13130" s="29"/>
    </row>
    <row r="13131" spans="43:43">
      <c r="AQ13131" s="29"/>
    </row>
    <row r="13132" spans="43:43">
      <c r="AQ13132" s="29"/>
    </row>
    <row r="13133" spans="43:43">
      <c r="AQ13133" s="29"/>
    </row>
    <row r="13134" spans="43:43">
      <c r="AQ13134" s="29"/>
    </row>
    <row r="13135" spans="43:43">
      <c r="AQ13135" s="29"/>
    </row>
    <row r="13136" spans="43:43">
      <c r="AQ13136" s="29"/>
    </row>
    <row r="13137" spans="43:43">
      <c r="AQ13137" s="29"/>
    </row>
    <row r="13138" spans="43:43">
      <c r="AQ13138" s="29"/>
    </row>
    <row r="13139" spans="43:43">
      <c r="AQ13139" s="29"/>
    </row>
    <row r="13140" spans="43:43">
      <c r="AQ13140" s="29"/>
    </row>
    <row r="13141" spans="43:43">
      <c r="AQ13141" s="29"/>
    </row>
    <row r="13142" spans="43:43">
      <c r="AQ13142" s="29"/>
    </row>
    <row r="13143" spans="43:43">
      <c r="AQ13143" s="29"/>
    </row>
    <row r="13144" spans="43:43">
      <c r="AQ13144" s="29"/>
    </row>
    <row r="13145" spans="43:43">
      <c r="AQ13145" s="29"/>
    </row>
    <row r="13146" spans="43:43">
      <c r="AQ13146" s="29"/>
    </row>
    <row r="13147" spans="43:43">
      <c r="AQ13147" s="29"/>
    </row>
    <row r="13148" spans="43:43">
      <c r="AQ13148" s="29"/>
    </row>
    <row r="13149" spans="43:43">
      <c r="AQ13149" s="29"/>
    </row>
    <row r="13150" spans="43:43">
      <c r="AQ13150" s="29"/>
    </row>
    <row r="13151" spans="43:43">
      <c r="AQ13151" s="29"/>
    </row>
    <row r="13152" spans="43:43">
      <c r="AQ13152" s="29"/>
    </row>
    <row r="13153" spans="43:43">
      <c r="AQ13153" s="29"/>
    </row>
    <row r="13154" spans="43:43">
      <c r="AQ13154" s="29"/>
    </row>
    <row r="13155" spans="43:43">
      <c r="AQ13155" s="29"/>
    </row>
    <row r="13156" spans="43:43">
      <c r="AQ13156" s="29"/>
    </row>
    <row r="13157" spans="43:43">
      <c r="AQ13157" s="29"/>
    </row>
    <row r="13158" spans="43:43">
      <c r="AQ13158" s="29"/>
    </row>
    <row r="13159" spans="43:43">
      <c r="AQ13159" s="29"/>
    </row>
    <row r="13160" spans="43:43">
      <c r="AQ13160" s="29"/>
    </row>
    <row r="13161" spans="43:43">
      <c r="AQ13161" s="29"/>
    </row>
    <row r="13162" spans="43:43">
      <c r="AQ13162" s="29"/>
    </row>
    <row r="13163" spans="43:43">
      <c r="AQ13163" s="29"/>
    </row>
    <row r="13164" spans="43:43">
      <c r="AQ13164" s="29"/>
    </row>
    <row r="13165" spans="43:43">
      <c r="AQ13165" s="29"/>
    </row>
    <row r="13166" spans="43:43">
      <c r="AQ13166" s="29"/>
    </row>
    <row r="13167" spans="43:43">
      <c r="AQ13167" s="29"/>
    </row>
    <row r="13168" spans="43:43">
      <c r="AQ13168" s="29"/>
    </row>
    <row r="13169" spans="43:43">
      <c r="AQ13169" s="29"/>
    </row>
    <row r="13170" spans="43:43">
      <c r="AQ13170" s="29"/>
    </row>
    <row r="13171" spans="43:43">
      <c r="AQ13171" s="29"/>
    </row>
    <row r="13172" spans="43:43">
      <c r="AQ13172" s="29"/>
    </row>
    <row r="13173" spans="43:43">
      <c r="AQ13173" s="29"/>
    </row>
    <row r="13174" spans="43:43">
      <c r="AQ13174" s="29"/>
    </row>
    <row r="13175" spans="43:43">
      <c r="AQ13175" s="29"/>
    </row>
    <row r="13176" spans="43:43">
      <c r="AQ13176" s="29"/>
    </row>
    <row r="13177" spans="43:43">
      <c r="AQ13177" s="29"/>
    </row>
    <row r="13178" spans="43:43">
      <c r="AQ13178" s="29"/>
    </row>
    <row r="13179" spans="43:43">
      <c r="AQ13179" s="29"/>
    </row>
    <row r="13180" spans="43:43">
      <c r="AQ13180" s="29"/>
    </row>
    <row r="13181" spans="43:43">
      <c r="AQ13181" s="29"/>
    </row>
    <row r="13182" spans="43:43">
      <c r="AQ13182" s="29"/>
    </row>
    <row r="13183" spans="43:43">
      <c r="AQ13183" s="29"/>
    </row>
    <row r="13184" spans="43:43">
      <c r="AQ13184" s="29"/>
    </row>
    <row r="13185" spans="43:43">
      <c r="AQ13185" s="29"/>
    </row>
    <row r="13186" spans="43:43">
      <c r="AQ13186" s="29"/>
    </row>
    <row r="13187" spans="43:43">
      <c r="AQ13187" s="29"/>
    </row>
    <row r="13188" spans="43:43">
      <c r="AQ13188" s="29"/>
    </row>
    <row r="13189" spans="43:43">
      <c r="AQ13189" s="29"/>
    </row>
    <row r="13190" spans="43:43">
      <c r="AQ13190" s="29"/>
    </row>
    <row r="13191" spans="43:43">
      <c r="AQ13191" s="29"/>
    </row>
    <row r="13192" spans="43:43">
      <c r="AQ13192" s="29"/>
    </row>
    <row r="13193" spans="43:43">
      <c r="AQ13193" s="29"/>
    </row>
    <row r="13194" spans="43:43">
      <c r="AQ13194" s="29"/>
    </row>
    <row r="13195" spans="43:43">
      <c r="AQ13195" s="29"/>
    </row>
    <row r="13196" spans="43:43">
      <c r="AQ13196" s="29"/>
    </row>
    <row r="13197" spans="43:43">
      <c r="AQ13197" s="29"/>
    </row>
    <row r="13198" spans="43:43">
      <c r="AQ13198" s="29"/>
    </row>
    <row r="13199" spans="43:43">
      <c r="AQ13199" s="29"/>
    </row>
    <row r="13200" spans="43:43">
      <c r="AQ13200" s="29"/>
    </row>
    <row r="13201" spans="43:43">
      <c r="AQ13201" s="29"/>
    </row>
    <row r="13202" spans="43:43">
      <c r="AQ13202" s="29"/>
    </row>
    <row r="13203" spans="43:43">
      <c r="AQ13203" s="29"/>
    </row>
    <row r="13204" spans="43:43">
      <c r="AQ13204" s="29"/>
    </row>
    <row r="13205" spans="43:43">
      <c r="AQ13205" s="29"/>
    </row>
    <row r="13206" spans="43:43">
      <c r="AQ13206" s="29"/>
    </row>
    <row r="13207" spans="43:43">
      <c r="AQ13207" s="29"/>
    </row>
    <row r="13208" spans="43:43">
      <c r="AQ13208" s="29"/>
    </row>
    <row r="13209" spans="43:43">
      <c r="AQ13209" s="29"/>
    </row>
    <row r="13210" spans="43:43">
      <c r="AQ13210" s="29"/>
    </row>
    <row r="13211" spans="43:43">
      <c r="AQ13211" s="29"/>
    </row>
    <row r="13212" spans="43:43">
      <c r="AQ13212" s="29"/>
    </row>
    <row r="13213" spans="43:43">
      <c r="AQ13213" s="29"/>
    </row>
    <row r="13214" spans="43:43">
      <c r="AQ13214" s="29"/>
    </row>
    <row r="13215" spans="43:43">
      <c r="AQ13215" s="29"/>
    </row>
    <row r="13216" spans="43:43">
      <c r="AQ13216" s="29"/>
    </row>
    <row r="13217" spans="43:43">
      <c r="AQ13217" s="29"/>
    </row>
    <row r="13218" spans="43:43">
      <c r="AQ13218" s="29"/>
    </row>
    <row r="13219" spans="43:43">
      <c r="AQ13219" s="29"/>
    </row>
    <row r="13220" spans="43:43">
      <c r="AQ13220" s="29"/>
    </row>
    <row r="13221" spans="43:43">
      <c r="AQ13221" s="29"/>
    </row>
    <row r="13222" spans="43:43">
      <c r="AQ13222" s="29"/>
    </row>
    <row r="13223" spans="43:43">
      <c r="AQ13223" s="29"/>
    </row>
    <row r="13224" spans="43:43">
      <c r="AQ13224" s="29"/>
    </row>
    <row r="13225" spans="43:43">
      <c r="AQ13225" s="29"/>
    </row>
    <row r="13226" spans="43:43">
      <c r="AQ13226" s="29"/>
    </row>
    <row r="13227" spans="43:43">
      <c r="AQ13227" s="29"/>
    </row>
    <row r="13228" spans="43:43">
      <c r="AQ13228" s="29"/>
    </row>
    <row r="13229" spans="43:43">
      <c r="AQ13229" s="29"/>
    </row>
    <row r="13230" spans="43:43">
      <c r="AQ13230" s="29"/>
    </row>
    <row r="13231" spans="43:43">
      <c r="AQ13231" s="29"/>
    </row>
    <row r="13232" spans="43:43">
      <c r="AQ13232" s="29"/>
    </row>
    <row r="13233" spans="43:43">
      <c r="AQ13233" s="29"/>
    </row>
    <row r="13234" spans="43:43">
      <c r="AQ13234" s="29"/>
    </row>
    <row r="13235" spans="43:43">
      <c r="AQ13235" s="29"/>
    </row>
    <row r="13236" spans="43:43">
      <c r="AQ13236" s="29"/>
    </row>
    <row r="13237" spans="43:43">
      <c r="AQ13237" s="29"/>
    </row>
    <row r="13238" spans="43:43">
      <c r="AQ13238" s="29"/>
    </row>
    <row r="13239" spans="43:43">
      <c r="AQ13239" s="29"/>
    </row>
    <row r="13240" spans="43:43">
      <c r="AQ13240" s="29"/>
    </row>
    <row r="13241" spans="43:43">
      <c r="AQ13241" s="29"/>
    </row>
    <row r="13242" spans="43:43">
      <c r="AQ13242" s="29"/>
    </row>
    <row r="13243" spans="43:43">
      <c r="AQ13243" s="29"/>
    </row>
    <row r="13244" spans="43:43">
      <c r="AQ13244" s="29"/>
    </row>
    <row r="13245" spans="43:43">
      <c r="AQ13245" s="29"/>
    </row>
    <row r="13246" spans="43:43">
      <c r="AQ13246" s="29"/>
    </row>
    <row r="13247" spans="43:43">
      <c r="AQ13247" s="29"/>
    </row>
    <row r="13248" spans="43:43">
      <c r="AQ13248" s="29"/>
    </row>
    <row r="13249" spans="43:43">
      <c r="AQ13249" s="29"/>
    </row>
    <row r="13250" spans="43:43">
      <c r="AQ13250" s="29"/>
    </row>
    <row r="13251" spans="43:43">
      <c r="AQ13251" s="29"/>
    </row>
    <row r="13252" spans="43:43">
      <c r="AQ13252" s="29"/>
    </row>
    <row r="13253" spans="43:43">
      <c r="AQ13253" s="29"/>
    </row>
    <row r="13254" spans="43:43">
      <c r="AQ13254" s="29"/>
    </row>
    <row r="13255" spans="43:43">
      <c r="AQ13255" s="29"/>
    </row>
    <row r="13256" spans="43:43">
      <c r="AQ13256" s="29"/>
    </row>
    <row r="13257" spans="43:43">
      <c r="AQ13257" s="29"/>
    </row>
    <row r="13258" spans="43:43">
      <c r="AQ13258" s="29"/>
    </row>
    <row r="13259" spans="43:43">
      <c r="AQ13259" s="29"/>
    </row>
    <row r="13260" spans="43:43">
      <c r="AQ13260" s="29"/>
    </row>
    <row r="13261" spans="43:43">
      <c r="AQ13261" s="29"/>
    </row>
    <row r="13262" spans="43:43">
      <c r="AQ13262" s="29"/>
    </row>
    <row r="13263" spans="43:43">
      <c r="AQ13263" s="29"/>
    </row>
    <row r="13264" spans="43:43">
      <c r="AQ13264" s="29"/>
    </row>
    <row r="13265" spans="43:43">
      <c r="AQ13265" s="29"/>
    </row>
    <row r="13266" spans="43:43">
      <c r="AQ13266" s="29"/>
    </row>
    <row r="13267" spans="43:43">
      <c r="AQ13267" s="29"/>
    </row>
    <row r="13268" spans="43:43">
      <c r="AQ13268" s="29"/>
    </row>
    <row r="13269" spans="43:43">
      <c r="AQ13269" s="29"/>
    </row>
    <row r="13270" spans="43:43">
      <c r="AQ13270" s="29"/>
    </row>
    <row r="13271" spans="43:43">
      <c r="AQ13271" s="29"/>
    </row>
    <row r="13272" spans="43:43">
      <c r="AQ13272" s="29"/>
    </row>
    <row r="13273" spans="43:43">
      <c r="AQ13273" s="29"/>
    </row>
    <row r="13274" spans="43:43">
      <c r="AQ13274" s="29"/>
    </row>
    <row r="13275" spans="43:43">
      <c r="AQ13275" s="29"/>
    </row>
    <row r="13276" spans="43:43">
      <c r="AQ13276" s="29"/>
    </row>
    <row r="13277" spans="43:43">
      <c r="AQ13277" s="29"/>
    </row>
    <row r="13278" spans="43:43">
      <c r="AQ13278" s="29"/>
    </row>
    <row r="13279" spans="43:43">
      <c r="AQ13279" s="29"/>
    </row>
    <row r="13280" spans="43:43">
      <c r="AQ13280" s="29"/>
    </row>
    <row r="13281" spans="43:43">
      <c r="AQ13281" s="29"/>
    </row>
    <row r="13282" spans="43:43">
      <c r="AQ13282" s="29"/>
    </row>
    <row r="13283" spans="43:43">
      <c r="AQ13283" s="29"/>
    </row>
    <row r="13284" spans="43:43">
      <c r="AQ13284" s="29"/>
    </row>
    <row r="13285" spans="43:43">
      <c r="AQ13285" s="29"/>
    </row>
    <row r="13286" spans="43:43">
      <c r="AQ13286" s="29"/>
    </row>
    <row r="13287" spans="43:43">
      <c r="AQ13287" s="29"/>
    </row>
    <row r="13288" spans="43:43">
      <c r="AQ13288" s="29"/>
    </row>
    <row r="13289" spans="43:43">
      <c r="AQ13289" s="29"/>
    </row>
    <row r="13290" spans="43:43">
      <c r="AQ13290" s="29"/>
    </row>
    <row r="13291" spans="43:43">
      <c r="AQ13291" s="29"/>
    </row>
    <row r="13292" spans="43:43">
      <c r="AQ13292" s="29"/>
    </row>
    <row r="13293" spans="43:43">
      <c r="AQ13293" s="29"/>
    </row>
    <row r="13294" spans="43:43">
      <c r="AQ13294" s="29"/>
    </row>
    <row r="13295" spans="43:43">
      <c r="AQ13295" s="29"/>
    </row>
    <row r="13296" spans="43:43">
      <c r="AQ13296" s="29"/>
    </row>
    <row r="13297" spans="43:43">
      <c r="AQ13297" s="29"/>
    </row>
    <row r="13298" spans="43:43">
      <c r="AQ13298" s="29"/>
    </row>
    <row r="13299" spans="43:43">
      <c r="AQ13299" s="29"/>
    </row>
    <row r="13300" spans="43:43">
      <c r="AQ13300" s="29"/>
    </row>
    <row r="13301" spans="43:43">
      <c r="AQ13301" s="29"/>
    </row>
    <row r="13302" spans="43:43">
      <c r="AQ13302" s="29"/>
    </row>
    <row r="13303" spans="43:43">
      <c r="AQ13303" s="29"/>
    </row>
    <row r="13304" spans="43:43">
      <c r="AQ13304" s="29"/>
    </row>
    <row r="13305" spans="43:43">
      <c r="AQ13305" s="29"/>
    </row>
    <row r="13306" spans="43:43">
      <c r="AQ13306" s="29"/>
    </row>
    <row r="13307" spans="43:43">
      <c r="AQ13307" s="29"/>
    </row>
    <row r="13308" spans="43:43">
      <c r="AQ13308" s="29"/>
    </row>
    <row r="13309" spans="43:43">
      <c r="AQ13309" s="29"/>
    </row>
    <row r="13310" spans="43:43">
      <c r="AQ13310" s="29"/>
    </row>
    <row r="13311" spans="43:43">
      <c r="AQ13311" s="29"/>
    </row>
    <row r="13312" spans="43:43">
      <c r="AQ13312" s="29"/>
    </row>
    <row r="13313" spans="43:43">
      <c r="AQ13313" s="29"/>
    </row>
    <row r="13314" spans="43:43">
      <c r="AQ13314" s="29"/>
    </row>
    <row r="13315" spans="43:43">
      <c r="AQ13315" s="29"/>
    </row>
    <row r="13316" spans="43:43">
      <c r="AQ13316" s="29"/>
    </row>
    <row r="13317" spans="43:43">
      <c r="AQ13317" s="29"/>
    </row>
    <row r="13318" spans="43:43">
      <c r="AQ13318" s="29"/>
    </row>
    <row r="13319" spans="43:43">
      <c r="AQ13319" s="29"/>
    </row>
    <row r="13320" spans="43:43">
      <c r="AQ13320" s="29"/>
    </row>
    <row r="13321" spans="43:43">
      <c r="AQ13321" s="29"/>
    </row>
    <row r="13322" spans="43:43">
      <c r="AQ13322" s="29"/>
    </row>
    <row r="13323" spans="43:43">
      <c r="AQ13323" s="29"/>
    </row>
    <row r="13324" spans="43:43">
      <c r="AQ13324" s="29"/>
    </row>
    <row r="13325" spans="43:43">
      <c r="AQ13325" s="29"/>
    </row>
    <row r="13326" spans="43:43">
      <c r="AQ13326" s="29"/>
    </row>
    <row r="13327" spans="43:43">
      <c r="AQ13327" s="29"/>
    </row>
    <row r="13328" spans="43:43">
      <c r="AQ13328" s="29"/>
    </row>
    <row r="13329" spans="43:43">
      <c r="AQ13329" s="29"/>
    </row>
    <row r="13330" spans="43:43">
      <c r="AQ13330" s="29"/>
    </row>
    <row r="13331" spans="43:43">
      <c r="AQ13331" s="29"/>
    </row>
    <row r="13332" spans="43:43">
      <c r="AQ13332" s="29"/>
    </row>
    <row r="13333" spans="43:43">
      <c r="AQ13333" s="29"/>
    </row>
    <row r="13334" spans="43:43">
      <c r="AQ13334" s="29"/>
    </row>
    <row r="13335" spans="43:43">
      <c r="AQ13335" s="29"/>
    </row>
    <row r="13336" spans="43:43">
      <c r="AQ13336" s="29"/>
    </row>
    <row r="13337" spans="43:43">
      <c r="AQ13337" s="29"/>
    </row>
    <row r="13338" spans="43:43">
      <c r="AQ13338" s="29"/>
    </row>
    <row r="13339" spans="43:43">
      <c r="AQ13339" s="29"/>
    </row>
    <row r="13340" spans="43:43">
      <c r="AQ13340" s="29"/>
    </row>
    <row r="13341" spans="43:43">
      <c r="AQ13341" s="29"/>
    </row>
    <row r="13342" spans="43:43">
      <c r="AQ13342" s="29"/>
    </row>
    <row r="13343" spans="43:43">
      <c r="AQ13343" s="29"/>
    </row>
    <row r="13344" spans="43:43">
      <c r="AQ13344" s="29"/>
    </row>
    <row r="13345" spans="43:43">
      <c r="AQ13345" s="29"/>
    </row>
    <row r="13346" spans="43:43">
      <c r="AQ13346" s="29"/>
    </row>
    <row r="13347" spans="43:43">
      <c r="AQ13347" s="29"/>
    </row>
    <row r="13348" spans="43:43">
      <c r="AQ13348" s="29"/>
    </row>
    <row r="13349" spans="43:43">
      <c r="AQ13349" s="29"/>
    </row>
    <row r="13350" spans="43:43">
      <c r="AQ13350" s="29"/>
    </row>
    <row r="13351" spans="43:43">
      <c r="AQ13351" s="29"/>
    </row>
    <row r="13352" spans="43:43">
      <c r="AQ13352" s="29"/>
    </row>
    <row r="13353" spans="43:43">
      <c r="AQ13353" s="29"/>
    </row>
    <row r="13354" spans="43:43">
      <c r="AQ13354" s="29"/>
    </row>
    <row r="13355" spans="43:43">
      <c r="AQ13355" s="29"/>
    </row>
    <row r="13356" spans="43:43">
      <c r="AQ13356" s="29"/>
    </row>
    <row r="13357" spans="43:43">
      <c r="AQ13357" s="29"/>
    </row>
    <row r="13358" spans="43:43">
      <c r="AQ13358" s="29"/>
    </row>
    <row r="13359" spans="43:43">
      <c r="AQ13359" s="29"/>
    </row>
    <row r="13360" spans="43:43">
      <c r="AQ13360" s="29"/>
    </row>
    <row r="13361" spans="43:43">
      <c r="AQ13361" s="29"/>
    </row>
    <row r="13362" spans="43:43">
      <c r="AQ13362" s="29"/>
    </row>
    <row r="13363" spans="43:43">
      <c r="AQ13363" s="29"/>
    </row>
    <row r="13364" spans="43:43">
      <c r="AQ13364" s="29"/>
    </row>
    <row r="13365" spans="43:43">
      <c r="AQ13365" s="29"/>
    </row>
    <row r="13366" spans="43:43">
      <c r="AQ13366" s="29"/>
    </row>
    <row r="13367" spans="43:43">
      <c r="AQ13367" s="29"/>
    </row>
    <row r="13368" spans="43:43">
      <c r="AQ13368" s="29"/>
    </row>
    <row r="13369" spans="43:43">
      <c r="AQ13369" s="29"/>
    </row>
    <row r="13370" spans="43:43">
      <c r="AQ13370" s="29"/>
    </row>
    <row r="13371" spans="43:43">
      <c r="AQ13371" s="29"/>
    </row>
    <row r="13372" spans="43:43">
      <c r="AQ13372" s="29"/>
    </row>
    <row r="13373" spans="43:43">
      <c r="AQ13373" s="29"/>
    </row>
    <row r="13374" spans="43:43">
      <c r="AQ13374" s="29"/>
    </row>
    <row r="13375" spans="43:43">
      <c r="AQ13375" s="29"/>
    </row>
    <row r="13376" spans="43:43">
      <c r="AQ13376" s="29"/>
    </row>
    <row r="13377" spans="43:43">
      <c r="AQ13377" s="29"/>
    </row>
    <row r="13378" spans="43:43">
      <c r="AQ13378" s="29"/>
    </row>
    <row r="13379" spans="43:43">
      <c r="AQ13379" s="29"/>
    </row>
    <row r="13380" spans="43:43">
      <c r="AQ13380" s="29"/>
    </row>
    <row r="13381" spans="43:43">
      <c r="AQ13381" s="29"/>
    </row>
    <row r="13382" spans="43:43">
      <c r="AQ13382" s="29"/>
    </row>
    <row r="13383" spans="43:43">
      <c r="AQ13383" s="29"/>
    </row>
    <row r="13384" spans="43:43">
      <c r="AQ13384" s="29"/>
    </row>
    <row r="13385" spans="43:43">
      <c r="AQ13385" s="29"/>
    </row>
    <row r="13386" spans="43:43">
      <c r="AQ13386" s="29"/>
    </row>
    <row r="13387" spans="43:43">
      <c r="AQ13387" s="29"/>
    </row>
    <row r="13388" spans="43:43">
      <c r="AQ13388" s="29"/>
    </row>
    <row r="13389" spans="43:43">
      <c r="AQ13389" s="29"/>
    </row>
    <row r="13390" spans="43:43">
      <c r="AQ13390" s="29"/>
    </row>
    <row r="13391" spans="43:43">
      <c r="AQ13391" s="29"/>
    </row>
    <row r="13392" spans="43:43">
      <c r="AQ13392" s="29"/>
    </row>
    <row r="13393" spans="43:43">
      <c r="AQ13393" s="29"/>
    </row>
    <row r="13394" spans="43:43">
      <c r="AQ13394" s="29"/>
    </row>
    <row r="13395" spans="43:43">
      <c r="AQ13395" s="29"/>
    </row>
    <row r="13396" spans="43:43">
      <c r="AQ13396" s="29"/>
    </row>
    <row r="13397" spans="43:43">
      <c r="AQ13397" s="29"/>
    </row>
    <row r="13398" spans="43:43">
      <c r="AQ13398" s="29"/>
    </row>
    <row r="13399" spans="43:43">
      <c r="AQ13399" s="29"/>
    </row>
    <row r="13400" spans="43:43">
      <c r="AQ13400" s="29"/>
    </row>
    <row r="13401" spans="43:43">
      <c r="AQ13401" s="29"/>
    </row>
    <row r="13402" spans="43:43">
      <c r="AQ13402" s="29"/>
    </row>
    <row r="13403" spans="43:43">
      <c r="AQ13403" s="29"/>
    </row>
    <row r="13404" spans="43:43">
      <c r="AQ13404" s="29"/>
    </row>
    <row r="13405" spans="43:43">
      <c r="AQ13405" s="29"/>
    </row>
    <row r="13406" spans="43:43">
      <c r="AQ13406" s="29"/>
    </row>
    <row r="13407" spans="43:43">
      <c r="AQ13407" s="29"/>
    </row>
    <row r="13408" spans="43:43">
      <c r="AQ13408" s="29"/>
    </row>
    <row r="13409" spans="43:43">
      <c r="AQ13409" s="29"/>
    </row>
    <row r="13410" spans="43:43">
      <c r="AQ13410" s="29"/>
    </row>
    <row r="13411" spans="43:43">
      <c r="AQ13411" s="29"/>
    </row>
    <row r="13412" spans="43:43">
      <c r="AQ13412" s="29"/>
    </row>
    <row r="13413" spans="43:43">
      <c r="AQ13413" s="29"/>
    </row>
    <row r="13414" spans="43:43">
      <c r="AQ13414" s="29"/>
    </row>
    <row r="13415" spans="43:43">
      <c r="AQ13415" s="29"/>
    </row>
    <row r="13416" spans="43:43">
      <c r="AQ13416" s="29"/>
    </row>
    <row r="13417" spans="43:43">
      <c r="AQ13417" s="29"/>
    </row>
    <row r="13418" spans="43:43">
      <c r="AQ13418" s="29"/>
    </row>
    <row r="13419" spans="43:43">
      <c r="AQ13419" s="29"/>
    </row>
    <row r="13420" spans="43:43">
      <c r="AQ13420" s="29"/>
    </row>
    <row r="13421" spans="43:43">
      <c r="AQ13421" s="29"/>
    </row>
    <row r="13422" spans="43:43">
      <c r="AQ13422" s="29"/>
    </row>
    <row r="13423" spans="43:43">
      <c r="AQ13423" s="29"/>
    </row>
    <row r="13424" spans="43:43">
      <c r="AQ13424" s="29"/>
    </row>
    <row r="13425" spans="43:43">
      <c r="AQ13425" s="29"/>
    </row>
    <row r="13426" spans="43:43">
      <c r="AQ13426" s="29"/>
    </row>
    <row r="13427" spans="43:43">
      <c r="AQ13427" s="29"/>
    </row>
    <row r="13428" spans="43:43">
      <c r="AQ13428" s="29"/>
    </row>
    <row r="13429" spans="43:43">
      <c r="AQ13429" s="29"/>
    </row>
    <row r="13430" spans="43:43">
      <c r="AQ13430" s="29"/>
    </row>
    <row r="13431" spans="43:43">
      <c r="AQ13431" s="29"/>
    </row>
    <row r="13432" spans="43:43">
      <c r="AQ13432" s="29"/>
    </row>
    <row r="13433" spans="43:43">
      <c r="AQ13433" s="29"/>
    </row>
    <row r="13434" spans="43:43">
      <c r="AQ13434" s="29"/>
    </row>
    <row r="13435" spans="43:43">
      <c r="AQ13435" s="29"/>
    </row>
    <row r="13436" spans="43:43">
      <c r="AQ13436" s="29"/>
    </row>
    <row r="13437" spans="43:43">
      <c r="AQ13437" s="29"/>
    </row>
    <row r="13438" spans="43:43">
      <c r="AQ13438" s="29"/>
    </row>
    <row r="13439" spans="43:43">
      <c r="AQ13439" s="29"/>
    </row>
    <row r="13440" spans="43:43">
      <c r="AQ13440" s="29"/>
    </row>
    <row r="13441" spans="43:43">
      <c r="AQ13441" s="29"/>
    </row>
    <row r="13442" spans="43:43">
      <c r="AQ13442" s="29"/>
    </row>
    <row r="13443" spans="43:43">
      <c r="AQ13443" s="29"/>
    </row>
    <row r="13444" spans="43:43">
      <c r="AQ13444" s="29"/>
    </row>
    <row r="13445" spans="43:43">
      <c r="AQ13445" s="29"/>
    </row>
    <row r="13446" spans="43:43">
      <c r="AQ13446" s="29"/>
    </row>
    <row r="13447" spans="43:43">
      <c r="AQ13447" s="29"/>
    </row>
    <row r="13448" spans="43:43">
      <c r="AQ13448" s="29"/>
    </row>
    <row r="13449" spans="43:43">
      <c r="AQ13449" s="29"/>
    </row>
    <row r="13450" spans="43:43">
      <c r="AQ13450" s="29"/>
    </row>
    <row r="13451" spans="43:43">
      <c r="AQ13451" s="29"/>
    </row>
    <row r="13452" spans="43:43">
      <c r="AQ13452" s="29"/>
    </row>
    <row r="13453" spans="43:43">
      <c r="AQ13453" s="29"/>
    </row>
    <row r="13454" spans="43:43">
      <c r="AQ13454" s="29"/>
    </row>
    <row r="13455" spans="43:43">
      <c r="AQ13455" s="29"/>
    </row>
    <row r="13456" spans="43:43">
      <c r="AQ13456" s="29"/>
    </row>
    <row r="13457" spans="43:43">
      <c r="AQ13457" s="29"/>
    </row>
    <row r="13458" spans="43:43">
      <c r="AQ13458" s="29"/>
    </row>
    <row r="13459" spans="43:43">
      <c r="AQ13459" s="29"/>
    </row>
    <row r="13460" spans="43:43">
      <c r="AQ13460" s="29"/>
    </row>
    <row r="13461" spans="43:43">
      <c r="AQ13461" s="29"/>
    </row>
    <row r="13462" spans="43:43">
      <c r="AQ13462" s="29"/>
    </row>
    <row r="13463" spans="43:43">
      <c r="AQ13463" s="29"/>
    </row>
    <row r="13464" spans="43:43">
      <c r="AQ13464" s="29"/>
    </row>
    <row r="13465" spans="43:43">
      <c r="AQ13465" s="29"/>
    </row>
    <row r="13466" spans="43:43">
      <c r="AQ13466" s="29"/>
    </row>
    <row r="13467" spans="43:43">
      <c r="AQ13467" s="29"/>
    </row>
    <row r="13468" spans="43:43">
      <c r="AQ13468" s="29"/>
    </row>
    <row r="13469" spans="43:43">
      <c r="AQ13469" s="29"/>
    </row>
    <row r="13470" spans="43:43">
      <c r="AQ13470" s="29"/>
    </row>
    <row r="13471" spans="43:43">
      <c r="AQ13471" s="29"/>
    </row>
    <row r="13472" spans="43:43">
      <c r="AQ13472" s="29"/>
    </row>
    <row r="13473" spans="43:43">
      <c r="AQ13473" s="29"/>
    </row>
    <row r="13474" spans="43:43">
      <c r="AQ13474" s="29"/>
    </row>
    <row r="13475" spans="43:43">
      <c r="AQ13475" s="29"/>
    </row>
    <row r="13476" spans="43:43">
      <c r="AQ13476" s="29"/>
    </row>
    <row r="13477" spans="43:43">
      <c r="AQ13477" s="29"/>
    </row>
    <row r="13478" spans="43:43">
      <c r="AQ13478" s="29"/>
    </row>
    <row r="13479" spans="43:43">
      <c r="AQ13479" s="29"/>
    </row>
    <row r="13480" spans="43:43">
      <c r="AQ13480" s="29"/>
    </row>
    <row r="13481" spans="43:43">
      <c r="AQ13481" s="29"/>
    </row>
    <row r="13482" spans="43:43">
      <c r="AQ13482" s="29"/>
    </row>
    <row r="13483" spans="43:43">
      <c r="AQ13483" s="29"/>
    </row>
    <row r="13484" spans="43:43">
      <c r="AQ13484" s="29"/>
    </row>
    <row r="13485" spans="43:43">
      <c r="AQ13485" s="29"/>
    </row>
    <row r="13486" spans="43:43">
      <c r="AQ13486" s="29"/>
    </row>
    <row r="13487" spans="43:43">
      <c r="AQ13487" s="29"/>
    </row>
    <row r="13488" spans="43:43">
      <c r="AQ13488" s="29"/>
    </row>
    <row r="13489" spans="43:43">
      <c r="AQ13489" s="29"/>
    </row>
    <row r="13490" spans="43:43">
      <c r="AQ13490" s="29"/>
    </row>
    <row r="13491" spans="43:43">
      <c r="AQ13491" s="29"/>
    </row>
    <row r="13492" spans="43:43">
      <c r="AQ13492" s="29"/>
    </row>
    <row r="13493" spans="43:43">
      <c r="AQ13493" s="29"/>
    </row>
    <row r="13494" spans="43:43">
      <c r="AQ13494" s="29"/>
    </row>
    <row r="13495" spans="43:43">
      <c r="AQ13495" s="29"/>
    </row>
    <row r="13496" spans="43:43">
      <c r="AQ13496" s="29"/>
    </row>
    <row r="13497" spans="43:43">
      <c r="AQ13497" s="29"/>
    </row>
    <row r="13498" spans="43:43">
      <c r="AQ13498" s="29"/>
    </row>
    <row r="13499" spans="43:43">
      <c r="AQ13499" s="29"/>
    </row>
    <row r="13500" spans="43:43">
      <c r="AQ13500" s="29"/>
    </row>
    <row r="13501" spans="43:43">
      <c r="AQ13501" s="29"/>
    </row>
    <row r="13502" spans="43:43">
      <c r="AQ13502" s="29"/>
    </row>
    <row r="13503" spans="43:43">
      <c r="AQ13503" s="29"/>
    </row>
    <row r="13504" spans="43:43">
      <c r="AQ13504" s="29"/>
    </row>
    <row r="13505" spans="43:43">
      <c r="AQ13505" s="29"/>
    </row>
    <row r="13506" spans="43:43">
      <c r="AQ13506" s="29"/>
    </row>
    <row r="13507" spans="43:43">
      <c r="AQ13507" s="29"/>
    </row>
    <row r="13508" spans="43:43">
      <c r="AQ13508" s="29"/>
    </row>
    <row r="13509" spans="43:43">
      <c r="AQ13509" s="29"/>
    </row>
    <row r="13510" spans="43:43">
      <c r="AQ13510" s="29"/>
    </row>
    <row r="13511" spans="43:43">
      <c r="AQ13511" s="29"/>
    </row>
    <row r="13512" spans="43:43">
      <c r="AQ13512" s="29"/>
    </row>
    <row r="13513" spans="43:43">
      <c r="AQ13513" s="29"/>
    </row>
    <row r="13514" spans="43:43">
      <c r="AQ13514" s="29"/>
    </row>
    <row r="13515" spans="43:43">
      <c r="AQ13515" s="29"/>
    </row>
    <row r="13516" spans="43:43">
      <c r="AQ13516" s="29"/>
    </row>
    <row r="13517" spans="43:43">
      <c r="AQ13517" s="29"/>
    </row>
    <row r="13518" spans="43:43">
      <c r="AQ13518" s="29"/>
    </row>
    <row r="13519" spans="43:43">
      <c r="AQ13519" s="29"/>
    </row>
    <row r="13520" spans="43:43">
      <c r="AQ13520" s="29"/>
    </row>
    <row r="13521" spans="43:43">
      <c r="AQ13521" s="29"/>
    </row>
    <row r="13522" spans="43:43">
      <c r="AQ13522" s="29"/>
    </row>
    <row r="13523" spans="43:43">
      <c r="AQ13523" s="29"/>
    </row>
    <row r="13524" spans="43:43">
      <c r="AQ13524" s="29"/>
    </row>
    <row r="13525" spans="43:43">
      <c r="AQ13525" s="29"/>
    </row>
    <row r="13526" spans="43:43">
      <c r="AQ13526" s="29"/>
    </row>
    <row r="13527" spans="43:43">
      <c r="AQ13527" s="29"/>
    </row>
    <row r="13528" spans="43:43">
      <c r="AQ13528" s="29"/>
    </row>
    <row r="13529" spans="43:43">
      <c r="AQ13529" s="29"/>
    </row>
    <row r="13530" spans="43:43">
      <c r="AQ13530" s="29"/>
    </row>
    <row r="13531" spans="43:43">
      <c r="AQ13531" s="29"/>
    </row>
    <row r="13532" spans="43:43">
      <c r="AQ13532" s="29"/>
    </row>
    <row r="13533" spans="43:43">
      <c r="AQ13533" s="29"/>
    </row>
    <row r="13534" spans="43:43">
      <c r="AQ13534" s="29"/>
    </row>
    <row r="13535" spans="43:43">
      <c r="AQ13535" s="29"/>
    </row>
    <row r="13536" spans="43:43">
      <c r="AQ13536" s="29"/>
    </row>
    <row r="13537" spans="43:43">
      <c r="AQ13537" s="29"/>
    </row>
    <row r="13538" spans="43:43">
      <c r="AQ13538" s="29"/>
    </row>
    <row r="13539" spans="43:43">
      <c r="AQ13539" s="29"/>
    </row>
    <row r="13540" spans="43:43">
      <c r="AQ13540" s="29"/>
    </row>
    <row r="13541" spans="43:43">
      <c r="AQ13541" s="29"/>
    </row>
    <row r="13542" spans="43:43">
      <c r="AQ13542" s="29"/>
    </row>
    <row r="13543" spans="43:43">
      <c r="AQ13543" s="29"/>
    </row>
    <row r="13544" spans="43:43">
      <c r="AQ13544" s="29"/>
    </row>
    <row r="13545" spans="43:43">
      <c r="AQ13545" s="29"/>
    </row>
    <row r="13546" spans="43:43">
      <c r="AQ13546" s="29"/>
    </row>
    <row r="13547" spans="43:43">
      <c r="AQ13547" s="29"/>
    </row>
    <row r="13548" spans="43:43">
      <c r="AQ13548" s="29"/>
    </row>
    <row r="13549" spans="43:43">
      <c r="AQ13549" s="29"/>
    </row>
    <row r="13550" spans="43:43">
      <c r="AQ13550" s="29"/>
    </row>
    <row r="13551" spans="43:43">
      <c r="AQ13551" s="29"/>
    </row>
    <row r="13552" spans="43:43">
      <c r="AQ13552" s="29"/>
    </row>
    <row r="13553" spans="43:43">
      <c r="AQ13553" s="29"/>
    </row>
    <row r="13554" spans="43:43">
      <c r="AQ13554" s="29"/>
    </row>
    <row r="13555" spans="43:43">
      <c r="AQ13555" s="29"/>
    </row>
    <row r="13556" spans="43:43">
      <c r="AQ13556" s="29"/>
    </row>
    <row r="13557" spans="43:43">
      <c r="AQ13557" s="29"/>
    </row>
    <row r="13558" spans="43:43">
      <c r="AQ13558" s="29"/>
    </row>
    <row r="13559" spans="43:43">
      <c r="AQ13559" s="29"/>
    </row>
    <row r="13560" spans="43:43">
      <c r="AQ13560" s="29"/>
    </row>
    <row r="13561" spans="43:43">
      <c r="AQ13561" s="29"/>
    </row>
    <row r="13562" spans="43:43">
      <c r="AQ13562" s="29"/>
    </row>
    <row r="13563" spans="43:43">
      <c r="AQ13563" s="29"/>
    </row>
    <row r="13564" spans="43:43">
      <c r="AQ13564" s="29"/>
    </row>
    <row r="13565" spans="43:43">
      <c r="AQ13565" s="29"/>
    </row>
    <row r="13566" spans="43:43">
      <c r="AQ13566" s="29"/>
    </row>
    <row r="13567" spans="43:43">
      <c r="AQ13567" s="29"/>
    </row>
    <row r="13568" spans="43:43">
      <c r="AQ13568" s="29"/>
    </row>
    <row r="13569" spans="43:43">
      <c r="AQ13569" s="29"/>
    </row>
    <row r="13570" spans="43:43">
      <c r="AQ13570" s="29"/>
    </row>
    <row r="13571" spans="43:43">
      <c r="AQ13571" s="29"/>
    </row>
    <row r="13572" spans="43:43">
      <c r="AQ13572" s="29"/>
    </row>
    <row r="13573" spans="43:43">
      <c r="AQ13573" s="29"/>
    </row>
    <row r="13574" spans="43:43">
      <c r="AQ13574" s="29"/>
    </row>
    <row r="13575" spans="43:43">
      <c r="AQ13575" s="29"/>
    </row>
    <row r="13576" spans="43:43">
      <c r="AQ13576" s="29"/>
    </row>
    <row r="13577" spans="43:43">
      <c r="AQ13577" s="29"/>
    </row>
    <row r="13578" spans="43:43">
      <c r="AQ13578" s="29"/>
    </row>
    <row r="13579" spans="43:43">
      <c r="AQ13579" s="29"/>
    </row>
    <row r="13580" spans="43:43">
      <c r="AQ13580" s="29"/>
    </row>
    <row r="13581" spans="43:43">
      <c r="AQ13581" s="29"/>
    </row>
    <row r="13582" spans="43:43">
      <c r="AQ13582" s="29"/>
    </row>
    <row r="13583" spans="43:43">
      <c r="AQ13583" s="29"/>
    </row>
    <row r="13584" spans="43:43">
      <c r="AQ13584" s="29"/>
    </row>
    <row r="13585" spans="43:43">
      <c r="AQ13585" s="29"/>
    </row>
    <row r="13586" spans="43:43">
      <c r="AQ13586" s="29"/>
    </row>
    <row r="13587" spans="43:43">
      <c r="AQ13587" s="29"/>
    </row>
    <row r="13588" spans="43:43">
      <c r="AQ13588" s="29"/>
    </row>
    <row r="13589" spans="43:43">
      <c r="AQ13589" s="29"/>
    </row>
    <row r="13590" spans="43:43">
      <c r="AQ13590" s="29"/>
    </row>
    <row r="13591" spans="43:43">
      <c r="AQ13591" s="29"/>
    </row>
    <row r="13592" spans="43:43">
      <c r="AQ13592" s="29"/>
    </row>
    <row r="13593" spans="43:43">
      <c r="AQ13593" s="29"/>
    </row>
    <row r="13594" spans="43:43">
      <c r="AQ13594" s="29"/>
    </row>
    <row r="13595" spans="43:43">
      <c r="AQ13595" s="29"/>
    </row>
    <row r="13596" spans="43:43">
      <c r="AQ13596" s="29"/>
    </row>
    <row r="13597" spans="43:43">
      <c r="AQ13597" s="29"/>
    </row>
    <row r="13598" spans="43:43">
      <c r="AQ13598" s="29"/>
    </row>
    <row r="13599" spans="43:43">
      <c r="AQ13599" s="29"/>
    </row>
    <row r="13600" spans="43:43">
      <c r="AQ13600" s="29"/>
    </row>
    <row r="13601" spans="43:43">
      <c r="AQ13601" s="29"/>
    </row>
    <row r="13602" spans="43:43">
      <c r="AQ13602" s="29"/>
    </row>
    <row r="13603" spans="43:43">
      <c r="AQ13603" s="29"/>
    </row>
    <row r="13604" spans="43:43">
      <c r="AQ13604" s="29"/>
    </row>
    <row r="13605" spans="43:43">
      <c r="AQ13605" s="29"/>
    </row>
    <row r="13606" spans="43:43">
      <c r="AQ13606" s="29"/>
    </row>
    <row r="13607" spans="43:43">
      <c r="AQ13607" s="29"/>
    </row>
    <row r="13608" spans="43:43">
      <c r="AQ13608" s="29"/>
    </row>
    <row r="13609" spans="43:43">
      <c r="AQ13609" s="29"/>
    </row>
    <row r="13610" spans="43:43">
      <c r="AQ13610" s="29"/>
    </row>
    <row r="13611" spans="43:43">
      <c r="AQ13611" s="29"/>
    </row>
    <row r="13612" spans="43:43">
      <c r="AQ13612" s="29"/>
    </row>
    <row r="13613" spans="43:43">
      <c r="AQ13613" s="29"/>
    </row>
    <row r="13614" spans="43:43">
      <c r="AQ13614" s="29"/>
    </row>
    <row r="13615" spans="43:43">
      <c r="AQ13615" s="29"/>
    </row>
    <row r="13616" spans="43:43">
      <c r="AQ13616" s="29"/>
    </row>
    <row r="13617" spans="43:43">
      <c r="AQ13617" s="29"/>
    </row>
    <row r="13618" spans="43:43">
      <c r="AQ13618" s="29"/>
    </row>
    <row r="13619" spans="43:43">
      <c r="AQ13619" s="29"/>
    </row>
    <row r="13620" spans="43:43">
      <c r="AQ13620" s="29"/>
    </row>
    <row r="13621" spans="43:43">
      <c r="AQ13621" s="29"/>
    </row>
    <row r="13622" spans="43:43">
      <c r="AQ13622" s="29"/>
    </row>
    <row r="13623" spans="43:43">
      <c r="AQ13623" s="29"/>
    </row>
    <row r="13624" spans="43:43">
      <c r="AQ13624" s="29"/>
    </row>
    <row r="13625" spans="43:43">
      <c r="AQ13625" s="29"/>
    </row>
    <row r="13626" spans="43:43">
      <c r="AQ13626" s="29"/>
    </row>
    <row r="13627" spans="43:43">
      <c r="AQ13627" s="29"/>
    </row>
    <row r="13628" spans="43:43">
      <c r="AQ13628" s="29"/>
    </row>
    <row r="13629" spans="43:43">
      <c r="AQ13629" s="29"/>
    </row>
    <row r="13630" spans="43:43">
      <c r="AQ13630" s="29"/>
    </row>
    <row r="13631" spans="43:43">
      <c r="AQ13631" s="29"/>
    </row>
    <row r="13632" spans="43:43">
      <c r="AQ13632" s="29"/>
    </row>
    <row r="13633" spans="43:43">
      <c r="AQ13633" s="29"/>
    </row>
    <row r="13634" spans="43:43">
      <c r="AQ13634" s="29"/>
    </row>
    <row r="13635" spans="43:43">
      <c r="AQ13635" s="29"/>
    </row>
    <row r="13636" spans="43:43">
      <c r="AQ13636" s="29"/>
    </row>
    <row r="13637" spans="43:43">
      <c r="AQ13637" s="29"/>
    </row>
    <row r="13638" spans="43:43">
      <c r="AQ13638" s="29"/>
    </row>
    <row r="13639" spans="43:43">
      <c r="AQ13639" s="29"/>
    </row>
    <row r="13640" spans="43:43">
      <c r="AQ13640" s="29"/>
    </row>
    <row r="13641" spans="43:43">
      <c r="AQ13641" s="29"/>
    </row>
    <row r="13642" spans="43:43">
      <c r="AQ13642" s="29"/>
    </row>
    <row r="13643" spans="43:43">
      <c r="AQ13643" s="29"/>
    </row>
    <row r="13644" spans="43:43">
      <c r="AQ13644" s="29"/>
    </row>
    <row r="13645" spans="43:43">
      <c r="AQ13645" s="29"/>
    </row>
    <row r="13646" spans="43:43">
      <c r="AQ13646" s="29"/>
    </row>
    <row r="13647" spans="43:43">
      <c r="AQ13647" s="29"/>
    </row>
    <row r="13648" spans="43:43">
      <c r="AQ13648" s="29"/>
    </row>
    <row r="13649" spans="43:43">
      <c r="AQ13649" s="29"/>
    </row>
    <row r="13650" spans="43:43">
      <c r="AQ13650" s="29"/>
    </row>
    <row r="13651" spans="43:43">
      <c r="AQ13651" s="29"/>
    </row>
    <row r="13652" spans="43:43">
      <c r="AQ13652" s="29"/>
    </row>
    <row r="13653" spans="43:43">
      <c r="AQ13653" s="29"/>
    </row>
    <row r="13654" spans="43:43">
      <c r="AQ13654" s="29"/>
    </row>
    <row r="13655" spans="43:43">
      <c r="AQ13655" s="29"/>
    </row>
    <row r="13656" spans="43:43">
      <c r="AQ13656" s="29"/>
    </row>
    <row r="13657" spans="43:43">
      <c r="AQ13657" s="29"/>
    </row>
    <row r="13658" spans="43:43">
      <c r="AQ13658" s="29"/>
    </row>
    <row r="13659" spans="43:43">
      <c r="AQ13659" s="29"/>
    </row>
    <row r="13660" spans="43:43">
      <c r="AQ13660" s="29"/>
    </row>
    <row r="13661" spans="43:43">
      <c r="AQ13661" s="29"/>
    </row>
    <row r="13662" spans="43:43">
      <c r="AQ13662" s="29"/>
    </row>
    <row r="13663" spans="43:43">
      <c r="AQ13663" s="29"/>
    </row>
    <row r="13664" spans="43:43">
      <c r="AQ13664" s="29"/>
    </row>
    <row r="13665" spans="43:43">
      <c r="AQ13665" s="29"/>
    </row>
    <row r="13666" spans="43:43">
      <c r="AQ13666" s="29"/>
    </row>
    <row r="13667" spans="43:43">
      <c r="AQ13667" s="29"/>
    </row>
    <row r="13668" spans="43:43">
      <c r="AQ13668" s="29"/>
    </row>
    <row r="13669" spans="43:43">
      <c r="AQ13669" s="29"/>
    </row>
    <row r="13670" spans="43:43">
      <c r="AQ13670" s="29"/>
    </row>
    <row r="13671" spans="43:43">
      <c r="AQ13671" s="29"/>
    </row>
    <row r="13672" spans="43:43">
      <c r="AQ13672" s="29"/>
    </row>
    <row r="13673" spans="43:43">
      <c r="AQ13673" s="29"/>
    </row>
    <row r="13674" spans="43:43">
      <c r="AQ13674" s="29"/>
    </row>
    <row r="13675" spans="43:43">
      <c r="AQ13675" s="29"/>
    </row>
    <row r="13676" spans="43:43">
      <c r="AQ13676" s="29"/>
    </row>
    <row r="13677" spans="43:43">
      <c r="AQ13677" s="29"/>
    </row>
    <row r="13678" spans="43:43">
      <c r="AQ13678" s="29"/>
    </row>
    <row r="13679" spans="43:43">
      <c r="AQ13679" s="29"/>
    </row>
    <row r="13680" spans="43:43">
      <c r="AQ13680" s="29"/>
    </row>
    <row r="13681" spans="43:43">
      <c r="AQ13681" s="29"/>
    </row>
    <row r="13682" spans="43:43">
      <c r="AQ13682" s="29"/>
    </row>
    <row r="13683" spans="43:43">
      <c r="AQ13683" s="29"/>
    </row>
    <row r="13684" spans="43:43">
      <c r="AQ13684" s="29"/>
    </row>
    <row r="13685" spans="43:43">
      <c r="AQ13685" s="29"/>
    </row>
    <row r="13686" spans="43:43">
      <c r="AQ13686" s="29"/>
    </row>
    <row r="13687" spans="43:43">
      <c r="AQ13687" s="29"/>
    </row>
    <row r="13688" spans="43:43">
      <c r="AQ13688" s="29"/>
    </row>
    <row r="13689" spans="43:43">
      <c r="AQ13689" s="29"/>
    </row>
    <row r="13690" spans="43:43">
      <c r="AQ13690" s="29"/>
    </row>
    <row r="13691" spans="43:43">
      <c r="AQ13691" s="29"/>
    </row>
    <row r="13692" spans="43:43">
      <c r="AQ13692" s="29"/>
    </row>
    <row r="13693" spans="43:43">
      <c r="AQ13693" s="29"/>
    </row>
    <row r="13694" spans="43:43">
      <c r="AQ13694" s="29"/>
    </row>
    <row r="13695" spans="43:43">
      <c r="AQ13695" s="29"/>
    </row>
    <row r="13696" spans="43:43">
      <c r="AQ13696" s="29"/>
    </row>
    <row r="13697" spans="43:43">
      <c r="AQ13697" s="29"/>
    </row>
    <row r="13698" spans="43:43">
      <c r="AQ13698" s="29"/>
    </row>
    <row r="13699" spans="43:43">
      <c r="AQ13699" s="29"/>
    </row>
    <row r="13700" spans="43:43">
      <c r="AQ13700" s="29"/>
    </row>
    <row r="13701" spans="43:43">
      <c r="AQ13701" s="29"/>
    </row>
    <row r="13702" spans="43:43">
      <c r="AQ13702" s="29"/>
    </row>
    <row r="13703" spans="43:43">
      <c r="AQ13703" s="29"/>
    </row>
    <row r="13704" spans="43:43">
      <c r="AQ13704" s="29"/>
    </row>
    <row r="13705" spans="43:43">
      <c r="AQ13705" s="29"/>
    </row>
    <row r="13706" spans="43:43">
      <c r="AQ13706" s="29"/>
    </row>
    <row r="13707" spans="43:43">
      <c r="AQ13707" s="29"/>
    </row>
    <row r="13708" spans="43:43">
      <c r="AQ13708" s="29"/>
    </row>
    <row r="13709" spans="43:43">
      <c r="AQ13709" s="29"/>
    </row>
    <row r="13710" spans="43:43">
      <c r="AQ13710" s="29"/>
    </row>
    <row r="13711" spans="43:43">
      <c r="AQ13711" s="29"/>
    </row>
    <row r="13712" spans="43:43">
      <c r="AQ13712" s="29"/>
    </row>
    <row r="13713" spans="43:43">
      <c r="AQ13713" s="29"/>
    </row>
    <row r="13714" spans="43:43">
      <c r="AQ13714" s="29"/>
    </row>
    <row r="13715" spans="43:43">
      <c r="AQ13715" s="29"/>
    </row>
    <row r="13716" spans="43:43">
      <c r="AQ13716" s="29"/>
    </row>
    <row r="13717" spans="43:43">
      <c r="AQ13717" s="29"/>
    </row>
    <row r="13718" spans="43:43">
      <c r="AQ13718" s="29"/>
    </row>
    <row r="13719" spans="43:43">
      <c r="AQ13719" s="29"/>
    </row>
    <row r="13720" spans="43:43">
      <c r="AQ13720" s="29"/>
    </row>
    <row r="13721" spans="43:43">
      <c r="AQ13721" s="29"/>
    </row>
    <row r="13722" spans="43:43">
      <c r="AQ13722" s="29"/>
    </row>
    <row r="13723" spans="43:43">
      <c r="AQ13723" s="29"/>
    </row>
    <row r="13724" spans="43:43">
      <c r="AQ13724" s="29"/>
    </row>
    <row r="13725" spans="43:43">
      <c r="AQ13725" s="29"/>
    </row>
    <row r="13726" spans="43:43">
      <c r="AQ13726" s="29"/>
    </row>
    <row r="13727" spans="43:43">
      <c r="AQ13727" s="29"/>
    </row>
    <row r="13728" spans="43:43">
      <c r="AQ13728" s="29"/>
    </row>
    <row r="13729" spans="43:43">
      <c r="AQ13729" s="29"/>
    </row>
    <row r="13730" spans="43:43">
      <c r="AQ13730" s="29"/>
    </row>
    <row r="13731" spans="43:43">
      <c r="AQ13731" s="29"/>
    </row>
    <row r="13732" spans="43:43">
      <c r="AQ13732" s="29"/>
    </row>
    <row r="13733" spans="43:43">
      <c r="AQ13733" s="29"/>
    </row>
    <row r="13734" spans="43:43">
      <c r="AQ13734" s="29"/>
    </row>
    <row r="13735" spans="43:43">
      <c r="AQ13735" s="29"/>
    </row>
    <row r="13736" spans="43:43">
      <c r="AQ13736" s="29"/>
    </row>
    <row r="13737" spans="43:43">
      <c r="AQ13737" s="29"/>
    </row>
    <row r="13738" spans="43:43">
      <c r="AQ13738" s="29"/>
    </row>
    <row r="13739" spans="43:43">
      <c r="AQ13739" s="29"/>
    </row>
    <row r="13740" spans="43:43">
      <c r="AQ13740" s="29"/>
    </row>
    <row r="13741" spans="43:43">
      <c r="AQ13741" s="29"/>
    </row>
    <row r="13742" spans="43:43">
      <c r="AQ13742" s="29"/>
    </row>
    <row r="13743" spans="43:43">
      <c r="AQ13743" s="29"/>
    </row>
    <row r="13744" spans="43:43">
      <c r="AQ13744" s="29"/>
    </row>
    <row r="13745" spans="43:43">
      <c r="AQ13745" s="29"/>
    </row>
    <row r="13746" spans="43:43">
      <c r="AQ13746" s="29"/>
    </row>
    <row r="13747" spans="43:43">
      <c r="AQ13747" s="29"/>
    </row>
    <row r="13748" spans="43:43">
      <c r="AQ13748" s="29"/>
    </row>
    <row r="13749" spans="43:43">
      <c r="AQ13749" s="29"/>
    </row>
    <row r="13750" spans="43:43">
      <c r="AQ13750" s="29"/>
    </row>
    <row r="13751" spans="43:43">
      <c r="AQ13751" s="29"/>
    </row>
    <row r="13752" spans="43:43">
      <c r="AQ13752" s="29"/>
    </row>
    <row r="13753" spans="43:43">
      <c r="AQ13753" s="29"/>
    </row>
    <row r="13754" spans="43:43">
      <c r="AQ13754" s="29"/>
    </row>
    <row r="13755" spans="43:43">
      <c r="AQ13755" s="29"/>
    </row>
    <row r="13756" spans="43:43">
      <c r="AQ13756" s="29"/>
    </row>
    <row r="13757" spans="43:43">
      <c r="AQ13757" s="29"/>
    </row>
    <row r="13758" spans="43:43">
      <c r="AQ13758" s="29"/>
    </row>
    <row r="13759" spans="43:43">
      <c r="AQ13759" s="29"/>
    </row>
    <row r="13760" spans="43:43">
      <c r="AQ13760" s="29"/>
    </row>
    <row r="13761" spans="43:43">
      <c r="AQ13761" s="29"/>
    </row>
    <row r="13762" spans="43:43">
      <c r="AQ13762" s="29"/>
    </row>
    <row r="13763" spans="43:43">
      <c r="AQ13763" s="29"/>
    </row>
    <row r="13764" spans="43:43">
      <c r="AQ13764" s="29"/>
    </row>
    <row r="13765" spans="43:43">
      <c r="AQ13765" s="29"/>
    </row>
    <row r="13766" spans="43:43">
      <c r="AQ13766" s="29"/>
    </row>
    <row r="13767" spans="43:43">
      <c r="AQ13767" s="29"/>
    </row>
    <row r="13768" spans="43:43">
      <c r="AQ13768" s="29"/>
    </row>
    <row r="13769" spans="43:43">
      <c r="AQ13769" s="29"/>
    </row>
    <row r="13770" spans="43:43">
      <c r="AQ13770" s="29"/>
    </row>
    <row r="13771" spans="43:43">
      <c r="AQ13771" s="29"/>
    </row>
    <row r="13772" spans="43:43">
      <c r="AQ13772" s="29"/>
    </row>
    <row r="13773" spans="43:43">
      <c r="AQ13773" s="29"/>
    </row>
    <row r="13774" spans="43:43">
      <c r="AQ13774" s="29"/>
    </row>
    <row r="13775" spans="43:43">
      <c r="AQ13775" s="29"/>
    </row>
    <row r="13776" spans="43:43">
      <c r="AQ13776" s="29"/>
    </row>
    <row r="13777" spans="43:43">
      <c r="AQ13777" s="29"/>
    </row>
    <row r="13778" spans="43:43">
      <c r="AQ13778" s="29"/>
    </row>
    <row r="13779" spans="43:43">
      <c r="AQ13779" s="29"/>
    </row>
    <row r="13780" spans="43:43">
      <c r="AQ13780" s="29"/>
    </row>
    <row r="13781" spans="43:43">
      <c r="AQ13781" s="29"/>
    </row>
    <row r="13782" spans="43:43">
      <c r="AQ13782" s="29"/>
    </row>
    <row r="13783" spans="43:43">
      <c r="AQ13783" s="29"/>
    </row>
    <row r="13784" spans="43:43">
      <c r="AQ13784" s="29"/>
    </row>
    <row r="13785" spans="43:43">
      <c r="AQ13785" s="29"/>
    </row>
    <row r="13786" spans="43:43">
      <c r="AQ13786" s="29"/>
    </row>
    <row r="13787" spans="43:43">
      <c r="AQ13787" s="29"/>
    </row>
    <row r="13788" spans="43:43">
      <c r="AQ13788" s="29"/>
    </row>
    <row r="13789" spans="43:43">
      <c r="AQ13789" s="29"/>
    </row>
    <row r="13790" spans="43:43">
      <c r="AQ13790" s="29"/>
    </row>
    <row r="13791" spans="43:43">
      <c r="AQ13791" s="29"/>
    </row>
    <row r="13792" spans="43:43">
      <c r="AQ13792" s="29"/>
    </row>
    <row r="13793" spans="43:43">
      <c r="AQ13793" s="29"/>
    </row>
    <row r="13794" spans="43:43">
      <c r="AQ13794" s="29"/>
    </row>
    <row r="13795" spans="43:43">
      <c r="AQ13795" s="29"/>
    </row>
    <row r="13796" spans="43:43">
      <c r="AQ13796" s="29"/>
    </row>
    <row r="13797" spans="43:43">
      <c r="AQ13797" s="29"/>
    </row>
    <row r="13798" spans="43:43">
      <c r="AQ13798" s="29"/>
    </row>
    <row r="13799" spans="43:43">
      <c r="AQ13799" s="29"/>
    </row>
    <row r="13800" spans="43:43">
      <c r="AQ13800" s="29"/>
    </row>
    <row r="13801" spans="43:43">
      <c r="AQ13801" s="29"/>
    </row>
    <row r="13802" spans="43:43">
      <c r="AQ13802" s="29"/>
    </row>
    <row r="13803" spans="43:43">
      <c r="AQ13803" s="29"/>
    </row>
    <row r="13804" spans="43:43">
      <c r="AQ13804" s="29"/>
    </row>
    <row r="13805" spans="43:43">
      <c r="AQ13805" s="29"/>
    </row>
    <row r="13806" spans="43:43">
      <c r="AQ13806" s="29"/>
    </row>
    <row r="13807" spans="43:43">
      <c r="AQ13807" s="29"/>
    </row>
    <row r="13808" spans="43:43">
      <c r="AQ13808" s="29"/>
    </row>
    <row r="13809" spans="43:43">
      <c r="AQ13809" s="29"/>
    </row>
    <row r="13810" spans="43:43">
      <c r="AQ13810" s="29"/>
    </row>
    <row r="13811" spans="43:43">
      <c r="AQ13811" s="29"/>
    </row>
    <row r="13812" spans="43:43">
      <c r="AQ13812" s="29"/>
    </row>
    <row r="13813" spans="43:43">
      <c r="AQ13813" s="29"/>
    </row>
    <row r="13814" spans="43:43">
      <c r="AQ13814" s="29"/>
    </row>
    <row r="13815" spans="43:43">
      <c r="AQ13815" s="29"/>
    </row>
    <row r="13816" spans="43:43">
      <c r="AQ13816" s="29"/>
    </row>
    <row r="13817" spans="43:43">
      <c r="AQ13817" s="29"/>
    </row>
    <row r="13818" spans="43:43">
      <c r="AQ13818" s="29"/>
    </row>
    <row r="13819" spans="43:43">
      <c r="AQ13819" s="29"/>
    </row>
    <row r="13820" spans="43:43">
      <c r="AQ13820" s="29"/>
    </row>
    <row r="13821" spans="43:43">
      <c r="AQ13821" s="29"/>
    </row>
    <row r="13822" spans="43:43">
      <c r="AQ13822" s="29"/>
    </row>
    <row r="13823" spans="43:43">
      <c r="AQ13823" s="29"/>
    </row>
    <row r="13824" spans="43:43">
      <c r="AQ13824" s="29"/>
    </row>
    <row r="13825" spans="43:43">
      <c r="AQ13825" s="29"/>
    </row>
    <row r="13826" spans="43:43">
      <c r="AQ13826" s="29"/>
    </row>
    <row r="13827" spans="43:43">
      <c r="AQ13827" s="29"/>
    </row>
    <row r="13828" spans="43:43">
      <c r="AQ13828" s="29"/>
    </row>
    <row r="13829" spans="43:43">
      <c r="AQ13829" s="29"/>
    </row>
    <row r="13830" spans="43:43">
      <c r="AQ13830" s="29"/>
    </row>
    <row r="13831" spans="43:43">
      <c r="AQ13831" s="29"/>
    </row>
    <row r="13832" spans="43:43">
      <c r="AQ13832" s="29"/>
    </row>
    <row r="13833" spans="43:43">
      <c r="AQ13833" s="29"/>
    </row>
    <row r="13834" spans="43:43">
      <c r="AQ13834" s="29"/>
    </row>
    <row r="13835" spans="43:43">
      <c r="AQ13835" s="29"/>
    </row>
    <row r="13836" spans="43:43">
      <c r="AQ13836" s="29"/>
    </row>
    <row r="13837" spans="43:43">
      <c r="AQ13837" s="29"/>
    </row>
    <row r="13838" spans="43:43">
      <c r="AQ13838" s="29"/>
    </row>
    <row r="13839" spans="43:43">
      <c r="AQ13839" s="29"/>
    </row>
    <row r="13840" spans="43:43">
      <c r="AQ13840" s="29"/>
    </row>
    <row r="13841" spans="43:43">
      <c r="AQ13841" s="29"/>
    </row>
    <row r="13842" spans="43:43">
      <c r="AQ13842" s="29"/>
    </row>
    <row r="13843" spans="43:43">
      <c r="AQ13843" s="29"/>
    </row>
    <row r="13844" spans="43:43">
      <c r="AQ13844" s="29"/>
    </row>
    <row r="13845" spans="43:43">
      <c r="AQ13845" s="29"/>
    </row>
    <row r="13846" spans="43:43">
      <c r="AQ13846" s="29"/>
    </row>
    <row r="13847" spans="43:43">
      <c r="AQ13847" s="29"/>
    </row>
    <row r="13848" spans="43:43">
      <c r="AQ13848" s="29"/>
    </row>
    <row r="13849" spans="43:43">
      <c r="AQ13849" s="29"/>
    </row>
    <row r="13850" spans="43:43">
      <c r="AQ13850" s="29"/>
    </row>
    <row r="13851" spans="43:43">
      <c r="AQ13851" s="29"/>
    </row>
    <row r="13852" spans="43:43">
      <c r="AQ13852" s="29"/>
    </row>
    <row r="13853" spans="43:43">
      <c r="AQ13853" s="29"/>
    </row>
    <row r="13854" spans="43:43">
      <c r="AQ13854" s="29"/>
    </row>
    <row r="13855" spans="43:43">
      <c r="AQ13855" s="29"/>
    </row>
    <row r="13856" spans="43:43">
      <c r="AQ13856" s="29"/>
    </row>
    <row r="13857" spans="43:43">
      <c r="AQ13857" s="29"/>
    </row>
    <row r="13858" spans="43:43">
      <c r="AQ13858" s="29"/>
    </row>
    <row r="13859" spans="43:43">
      <c r="AQ13859" s="29"/>
    </row>
    <row r="13860" spans="43:43">
      <c r="AQ13860" s="29"/>
    </row>
    <row r="13861" spans="43:43">
      <c r="AQ13861" s="29"/>
    </row>
    <row r="13862" spans="43:43">
      <c r="AQ13862" s="29"/>
    </row>
    <row r="13863" spans="43:43">
      <c r="AQ13863" s="29"/>
    </row>
    <row r="13864" spans="43:43">
      <c r="AQ13864" s="29"/>
    </row>
    <row r="13865" spans="43:43">
      <c r="AQ13865" s="29"/>
    </row>
    <row r="13866" spans="43:43">
      <c r="AQ13866" s="29"/>
    </row>
    <row r="13867" spans="43:43">
      <c r="AQ13867" s="29"/>
    </row>
    <row r="13868" spans="43:43">
      <c r="AQ13868" s="29"/>
    </row>
    <row r="13869" spans="43:43">
      <c r="AQ13869" s="29"/>
    </row>
    <row r="13870" spans="43:43">
      <c r="AQ13870" s="29"/>
    </row>
    <row r="13871" spans="43:43">
      <c r="AQ13871" s="29"/>
    </row>
    <row r="13872" spans="43:43">
      <c r="AQ13872" s="29"/>
    </row>
    <row r="13873" spans="43:43">
      <c r="AQ13873" s="29"/>
    </row>
    <row r="13874" spans="43:43">
      <c r="AQ13874" s="29"/>
    </row>
    <row r="13875" spans="43:43">
      <c r="AQ13875" s="29"/>
    </row>
    <row r="13876" spans="43:43">
      <c r="AQ13876" s="29"/>
    </row>
    <row r="13877" spans="43:43">
      <c r="AQ13877" s="29"/>
    </row>
    <row r="13878" spans="43:43">
      <c r="AQ13878" s="29"/>
    </row>
    <row r="13879" spans="43:43">
      <c r="AQ13879" s="29"/>
    </row>
    <row r="13880" spans="43:43">
      <c r="AQ13880" s="29"/>
    </row>
    <row r="13881" spans="43:43">
      <c r="AQ13881" s="29"/>
    </row>
    <row r="13882" spans="43:43">
      <c r="AQ13882" s="29"/>
    </row>
    <row r="13883" spans="43:43">
      <c r="AQ13883" s="29"/>
    </row>
    <row r="13884" spans="43:43">
      <c r="AQ13884" s="29"/>
    </row>
    <row r="13885" spans="43:43">
      <c r="AQ13885" s="29"/>
    </row>
    <row r="13886" spans="43:43">
      <c r="AQ13886" s="29"/>
    </row>
    <row r="13887" spans="43:43">
      <c r="AQ13887" s="29"/>
    </row>
    <row r="13888" spans="43:43">
      <c r="AQ13888" s="29"/>
    </row>
    <row r="13889" spans="43:43">
      <c r="AQ13889" s="29"/>
    </row>
    <row r="13890" spans="43:43">
      <c r="AQ13890" s="29"/>
    </row>
    <row r="13891" spans="43:43">
      <c r="AQ13891" s="29"/>
    </row>
    <row r="13892" spans="43:43">
      <c r="AQ13892" s="29"/>
    </row>
    <row r="13893" spans="43:43">
      <c r="AQ13893" s="29"/>
    </row>
    <row r="13894" spans="43:43">
      <c r="AQ13894" s="29"/>
    </row>
    <row r="13895" spans="43:43">
      <c r="AQ13895" s="29"/>
    </row>
    <row r="13896" spans="43:43">
      <c r="AQ13896" s="29"/>
    </row>
    <row r="13897" spans="43:43">
      <c r="AQ13897" s="29"/>
    </row>
    <row r="13898" spans="43:43">
      <c r="AQ13898" s="29"/>
    </row>
    <row r="13899" spans="43:43">
      <c r="AQ13899" s="29"/>
    </row>
    <row r="13900" spans="43:43">
      <c r="AQ13900" s="29"/>
    </row>
    <row r="13901" spans="43:43">
      <c r="AQ13901" s="29"/>
    </row>
    <row r="13902" spans="43:43">
      <c r="AQ13902" s="29"/>
    </row>
    <row r="13903" spans="43:43">
      <c r="AQ13903" s="29"/>
    </row>
    <row r="13904" spans="43:43">
      <c r="AQ13904" s="29"/>
    </row>
    <row r="13905" spans="43:43">
      <c r="AQ13905" s="29"/>
    </row>
    <row r="13906" spans="43:43">
      <c r="AQ13906" s="29"/>
    </row>
    <row r="13907" spans="43:43">
      <c r="AQ13907" s="29"/>
    </row>
    <row r="13908" spans="43:43">
      <c r="AQ13908" s="29"/>
    </row>
    <row r="13909" spans="43:43">
      <c r="AQ13909" s="29"/>
    </row>
    <row r="13910" spans="43:43">
      <c r="AQ13910" s="29"/>
    </row>
    <row r="13911" spans="43:43">
      <c r="AQ13911" s="29"/>
    </row>
    <row r="13912" spans="43:43">
      <c r="AQ13912" s="29"/>
    </row>
    <row r="13913" spans="43:43">
      <c r="AQ13913" s="29"/>
    </row>
    <row r="13914" spans="43:43">
      <c r="AQ13914" s="29"/>
    </row>
    <row r="13915" spans="43:43">
      <c r="AQ13915" s="29"/>
    </row>
    <row r="13916" spans="43:43">
      <c r="AQ13916" s="29"/>
    </row>
    <row r="13917" spans="43:43">
      <c r="AQ13917" s="29"/>
    </row>
    <row r="13918" spans="43:43">
      <c r="AQ13918" s="29"/>
    </row>
    <row r="13919" spans="43:43">
      <c r="AQ13919" s="29"/>
    </row>
    <row r="13920" spans="43:43">
      <c r="AQ13920" s="29"/>
    </row>
    <row r="13921" spans="43:43">
      <c r="AQ13921" s="29"/>
    </row>
    <row r="13922" spans="43:43">
      <c r="AQ13922" s="29"/>
    </row>
    <row r="13923" spans="43:43">
      <c r="AQ13923" s="29"/>
    </row>
    <row r="13924" spans="43:43">
      <c r="AQ13924" s="29"/>
    </row>
    <row r="13925" spans="43:43">
      <c r="AQ13925" s="29"/>
    </row>
    <row r="13926" spans="43:43">
      <c r="AQ13926" s="29"/>
    </row>
    <row r="13927" spans="43:43">
      <c r="AQ13927" s="29"/>
    </row>
    <row r="13928" spans="43:43">
      <c r="AQ13928" s="29"/>
    </row>
    <row r="13929" spans="43:43">
      <c r="AQ13929" s="29"/>
    </row>
    <row r="13930" spans="43:43">
      <c r="AQ13930" s="29"/>
    </row>
    <row r="13931" spans="43:43">
      <c r="AQ13931" s="29"/>
    </row>
    <row r="13932" spans="43:43">
      <c r="AQ13932" s="29"/>
    </row>
    <row r="13933" spans="43:43">
      <c r="AQ13933" s="29"/>
    </row>
    <row r="13934" spans="43:43">
      <c r="AQ13934" s="29"/>
    </row>
    <row r="13935" spans="43:43">
      <c r="AQ13935" s="29"/>
    </row>
    <row r="13936" spans="43:43">
      <c r="AQ13936" s="29"/>
    </row>
    <row r="13937" spans="43:43">
      <c r="AQ13937" s="29"/>
    </row>
    <row r="13938" spans="43:43">
      <c r="AQ13938" s="29"/>
    </row>
    <row r="13939" spans="43:43">
      <c r="AQ13939" s="29"/>
    </row>
    <row r="13940" spans="43:43">
      <c r="AQ13940" s="29"/>
    </row>
    <row r="13941" spans="43:43">
      <c r="AQ13941" s="29"/>
    </row>
    <row r="13942" spans="43:43">
      <c r="AQ13942" s="29"/>
    </row>
    <row r="13943" spans="43:43">
      <c r="AQ13943" s="29"/>
    </row>
    <row r="13944" spans="43:43">
      <c r="AQ13944" s="29"/>
    </row>
    <row r="13945" spans="43:43">
      <c r="AQ13945" s="29"/>
    </row>
    <row r="13946" spans="43:43">
      <c r="AQ13946" s="29"/>
    </row>
    <row r="13947" spans="43:43">
      <c r="AQ13947" s="29"/>
    </row>
    <row r="13948" spans="43:43">
      <c r="AQ13948" s="29"/>
    </row>
    <row r="13949" spans="43:43">
      <c r="AQ13949" s="29"/>
    </row>
    <row r="13950" spans="43:43">
      <c r="AQ13950" s="29"/>
    </row>
    <row r="13951" spans="43:43">
      <c r="AQ13951" s="29"/>
    </row>
    <row r="13952" spans="43:43">
      <c r="AQ13952" s="29"/>
    </row>
    <row r="13953" spans="43:43">
      <c r="AQ13953" s="29"/>
    </row>
    <row r="13954" spans="43:43">
      <c r="AQ13954" s="29"/>
    </row>
    <row r="13955" spans="43:43">
      <c r="AQ13955" s="29"/>
    </row>
    <row r="13956" spans="43:43">
      <c r="AQ13956" s="29"/>
    </row>
    <row r="13957" spans="43:43">
      <c r="AQ13957" s="29"/>
    </row>
    <row r="13958" spans="43:43">
      <c r="AQ13958" s="29"/>
    </row>
    <row r="13959" spans="43:43">
      <c r="AQ13959" s="29"/>
    </row>
    <row r="13960" spans="43:43">
      <c r="AQ13960" s="29"/>
    </row>
    <row r="13961" spans="43:43">
      <c r="AQ13961" s="29"/>
    </row>
    <row r="13962" spans="43:43">
      <c r="AQ13962" s="29"/>
    </row>
    <row r="13963" spans="43:43">
      <c r="AQ13963" s="29"/>
    </row>
    <row r="13964" spans="43:43">
      <c r="AQ13964" s="29"/>
    </row>
    <row r="13965" spans="43:43">
      <c r="AQ13965" s="29"/>
    </row>
    <row r="13966" spans="43:43">
      <c r="AQ13966" s="29"/>
    </row>
    <row r="13967" spans="43:43">
      <c r="AQ13967" s="29"/>
    </row>
    <row r="13968" spans="43:43">
      <c r="AQ13968" s="29"/>
    </row>
    <row r="13969" spans="43:43">
      <c r="AQ13969" s="29"/>
    </row>
    <row r="13970" spans="43:43">
      <c r="AQ13970" s="29"/>
    </row>
    <row r="13971" spans="43:43">
      <c r="AQ13971" s="29"/>
    </row>
    <row r="13972" spans="43:43">
      <c r="AQ13972" s="29"/>
    </row>
    <row r="13973" spans="43:43">
      <c r="AQ13973" s="29"/>
    </row>
    <row r="13974" spans="43:43">
      <c r="AQ13974" s="29"/>
    </row>
    <row r="13975" spans="43:43">
      <c r="AQ13975" s="29"/>
    </row>
    <row r="13976" spans="43:43">
      <c r="AQ13976" s="29"/>
    </row>
    <row r="13977" spans="43:43">
      <c r="AQ13977" s="29"/>
    </row>
    <row r="13978" spans="43:43">
      <c r="AQ13978" s="29"/>
    </row>
    <row r="13979" spans="43:43">
      <c r="AQ13979" s="29"/>
    </row>
    <row r="13980" spans="43:43">
      <c r="AQ13980" s="29"/>
    </row>
    <row r="13981" spans="43:43">
      <c r="AQ13981" s="29"/>
    </row>
    <row r="13982" spans="43:43">
      <c r="AQ13982" s="29"/>
    </row>
    <row r="13983" spans="43:43">
      <c r="AQ13983" s="29"/>
    </row>
    <row r="13984" spans="43:43">
      <c r="AQ13984" s="29"/>
    </row>
    <row r="13985" spans="43:43">
      <c r="AQ13985" s="29"/>
    </row>
    <row r="13986" spans="43:43">
      <c r="AQ13986" s="29"/>
    </row>
    <row r="13987" spans="43:43">
      <c r="AQ13987" s="29"/>
    </row>
    <row r="13988" spans="43:43">
      <c r="AQ13988" s="29"/>
    </row>
    <row r="13989" spans="43:43">
      <c r="AQ13989" s="29"/>
    </row>
    <row r="13990" spans="43:43">
      <c r="AQ13990" s="29"/>
    </row>
    <row r="13991" spans="43:43">
      <c r="AQ13991" s="29"/>
    </row>
    <row r="13992" spans="43:43">
      <c r="AQ13992" s="29"/>
    </row>
    <row r="13993" spans="43:43">
      <c r="AQ13993" s="29"/>
    </row>
    <row r="13994" spans="43:43">
      <c r="AQ13994" s="29"/>
    </row>
    <row r="13995" spans="43:43">
      <c r="AQ13995" s="29"/>
    </row>
    <row r="13996" spans="43:43">
      <c r="AQ13996" s="29"/>
    </row>
    <row r="13997" spans="43:43">
      <c r="AQ13997" s="29"/>
    </row>
    <row r="13998" spans="43:43">
      <c r="AQ13998" s="29"/>
    </row>
    <row r="13999" spans="43:43">
      <c r="AQ13999" s="29"/>
    </row>
    <row r="14000" spans="43:43">
      <c r="AQ14000" s="29"/>
    </row>
    <row r="14001" spans="43:43">
      <c r="AQ14001" s="29"/>
    </row>
    <row r="14002" spans="43:43">
      <c r="AQ14002" s="29"/>
    </row>
    <row r="14003" spans="43:43">
      <c r="AQ14003" s="29"/>
    </row>
    <row r="14004" spans="43:43">
      <c r="AQ14004" s="29"/>
    </row>
    <row r="14005" spans="43:43">
      <c r="AQ14005" s="29"/>
    </row>
    <row r="14006" spans="43:43">
      <c r="AQ14006" s="29"/>
    </row>
    <row r="14007" spans="43:43">
      <c r="AQ14007" s="29"/>
    </row>
    <row r="14008" spans="43:43">
      <c r="AQ14008" s="29"/>
    </row>
    <row r="14009" spans="43:43">
      <c r="AQ14009" s="29"/>
    </row>
    <row r="14010" spans="43:43">
      <c r="AQ14010" s="29"/>
    </row>
    <row r="14011" spans="43:43">
      <c r="AQ14011" s="29"/>
    </row>
    <row r="14012" spans="43:43">
      <c r="AQ14012" s="29"/>
    </row>
    <row r="14013" spans="43:43">
      <c r="AQ14013" s="29"/>
    </row>
    <row r="14014" spans="43:43">
      <c r="AQ14014" s="29"/>
    </row>
    <row r="14015" spans="43:43">
      <c r="AQ14015" s="29"/>
    </row>
    <row r="14016" spans="43:43">
      <c r="AQ14016" s="29"/>
    </row>
    <row r="14017" spans="43:43">
      <c r="AQ14017" s="29"/>
    </row>
    <row r="14018" spans="43:43">
      <c r="AQ14018" s="29"/>
    </row>
    <row r="14019" spans="43:43">
      <c r="AQ14019" s="29"/>
    </row>
    <row r="14020" spans="43:43">
      <c r="AQ14020" s="29"/>
    </row>
    <row r="14021" spans="43:43">
      <c r="AQ14021" s="29"/>
    </row>
    <row r="14022" spans="43:43">
      <c r="AQ14022" s="29"/>
    </row>
    <row r="14023" spans="43:43">
      <c r="AQ14023" s="29"/>
    </row>
    <row r="14024" spans="43:43">
      <c r="AQ14024" s="29"/>
    </row>
    <row r="14025" spans="43:43">
      <c r="AQ14025" s="29"/>
    </row>
    <row r="14026" spans="43:43">
      <c r="AQ14026" s="29"/>
    </row>
    <row r="14027" spans="43:43">
      <c r="AQ14027" s="29"/>
    </row>
    <row r="14028" spans="43:43">
      <c r="AQ14028" s="29"/>
    </row>
    <row r="14029" spans="43:43">
      <c r="AQ14029" s="29"/>
    </row>
    <row r="14030" spans="43:43">
      <c r="AQ14030" s="29"/>
    </row>
    <row r="14031" spans="43:43">
      <c r="AQ14031" s="29"/>
    </row>
    <row r="14032" spans="43:43">
      <c r="AQ14032" s="29"/>
    </row>
    <row r="14033" spans="43:43">
      <c r="AQ14033" s="29"/>
    </row>
    <row r="14034" spans="43:43">
      <c r="AQ14034" s="29"/>
    </row>
    <row r="14035" spans="43:43">
      <c r="AQ14035" s="29"/>
    </row>
    <row r="14036" spans="43:43">
      <c r="AQ14036" s="29"/>
    </row>
    <row r="14037" spans="43:43">
      <c r="AQ14037" s="29"/>
    </row>
    <row r="14038" spans="43:43">
      <c r="AQ14038" s="29"/>
    </row>
    <row r="14039" spans="43:43">
      <c r="AQ14039" s="29"/>
    </row>
    <row r="14040" spans="43:43">
      <c r="AQ14040" s="29"/>
    </row>
    <row r="14041" spans="43:43">
      <c r="AQ14041" s="29"/>
    </row>
    <row r="14042" spans="43:43">
      <c r="AQ14042" s="29"/>
    </row>
    <row r="14043" spans="43:43">
      <c r="AQ14043" s="29"/>
    </row>
    <row r="14044" spans="43:43">
      <c r="AQ14044" s="29"/>
    </row>
    <row r="14045" spans="43:43">
      <c r="AQ14045" s="29"/>
    </row>
    <row r="14046" spans="43:43">
      <c r="AQ14046" s="29"/>
    </row>
    <row r="14047" spans="43:43">
      <c r="AQ14047" s="29"/>
    </row>
    <row r="14048" spans="43:43">
      <c r="AQ14048" s="29"/>
    </row>
    <row r="14049" spans="43:43">
      <c r="AQ14049" s="29"/>
    </row>
    <row r="14050" spans="43:43">
      <c r="AQ14050" s="29"/>
    </row>
    <row r="14051" spans="43:43">
      <c r="AQ14051" s="29"/>
    </row>
    <row r="14052" spans="43:43">
      <c r="AQ14052" s="29"/>
    </row>
    <row r="14053" spans="43:43">
      <c r="AQ14053" s="29"/>
    </row>
    <row r="14054" spans="43:43">
      <c r="AQ14054" s="29"/>
    </row>
    <row r="14055" spans="43:43">
      <c r="AQ14055" s="29"/>
    </row>
    <row r="14056" spans="43:43">
      <c r="AQ14056" s="29"/>
    </row>
    <row r="14057" spans="43:43">
      <c r="AQ14057" s="29"/>
    </row>
    <row r="14058" spans="43:43">
      <c r="AQ14058" s="29"/>
    </row>
    <row r="14059" spans="43:43">
      <c r="AQ14059" s="29"/>
    </row>
    <row r="14060" spans="43:43">
      <c r="AQ14060" s="29"/>
    </row>
    <row r="14061" spans="43:43">
      <c r="AQ14061" s="29"/>
    </row>
    <row r="14062" spans="43:43">
      <c r="AQ14062" s="29"/>
    </row>
    <row r="14063" spans="43:43">
      <c r="AQ14063" s="29"/>
    </row>
    <row r="14064" spans="43:43">
      <c r="AQ14064" s="29"/>
    </row>
    <row r="14065" spans="43:43">
      <c r="AQ14065" s="29"/>
    </row>
    <row r="14066" spans="43:43">
      <c r="AQ14066" s="29"/>
    </row>
    <row r="14067" spans="43:43">
      <c r="AQ14067" s="29"/>
    </row>
    <row r="14068" spans="43:43">
      <c r="AQ14068" s="29"/>
    </row>
    <row r="14069" spans="43:43">
      <c r="AQ14069" s="29"/>
    </row>
    <row r="14070" spans="43:43">
      <c r="AQ14070" s="29"/>
    </row>
    <row r="14071" spans="43:43">
      <c r="AQ14071" s="29"/>
    </row>
    <row r="14072" spans="43:43">
      <c r="AQ14072" s="29"/>
    </row>
    <row r="14073" spans="43:43">
      <c r="AQ14073" s="29"/>
    </row>
    <row r="14074" spans="43:43">
      <c r="AQ14074" s="29"/>
    </row>
    <row r="14075" spans="43:43">
      <c r="AQ14075" s="29"/>
    </row>
    <row r="14076" spans="43:43">
      <c r="AQ14076" s="29"/>
    </row>
    <row r="14077" spans="43:43">
      <c r="AQ14077" s="29"/>
    </row>
    <row r="14078" spans="43:43">
      <c r="AQ14078" s="29"/>
    </row>
    <row r="14079" spans="43:43">
      <c r="AQ14079" s="29"/>
    </row>
    <row r="14080" spans="43:43">
      <c r="AQ14080" s="29"/>
    </row>
    <row r="14081" spans="43:43">
      <c r="AQ14081" s="29"/>
    </row>
    <row r="14082" spans="43:43">
      <c r="AQ14082" s="29"/>
    </row>
    <row r="14083" spans="43:43">
      <c r="AQ14083" s="29"/>
    </row>
    <row r="14084" spans="43:43">
      <c r="AQ14084" s="29"/>
    </row>
    <row r="14085" spans="43:43">
      <c r="AQ14085" s="29"/>
    </row>
    <row r="14086" spans="43:43">
      <c r="AQ14086" s="29"/>
    </row>
    <row r="14087" spans="43:43">
      <c r="AQ14087" s="29"/>
    </row>
    <row r="14088" spans="43:43">
      <c r="AQ14088" s="29"/>
    </row>
    <row r="14089" spans="43:43">
      <c r="AQ14089" s="29"/>
    </row>
    <row r="14090" spans="43:43">
      <c r="AQ14090" s="29"/>
    </row>
    <row r="14091" spans="43:43">
      <c r="AQ14091" s="29"/>
    </row>
    <row r="14092" spans="43:43">
      <c r="AQ14092" s="29"/>
    </row>
    <row r="14093" spans="43:43">
      <c r="AQ14093" s="29"/>
    </row>
    <row r="14094" spans="43:43">
      <c r="AQ14094" s="29"/>
    </row>
    <row r="14095" spans="43:43">
      <c r="AQ14095" s="29"/>
    </row>
    <row r="14096" spans="43:43">
      <c r="AQ14096" s="29"/>
    </row>
    <row r="14097" spans="43:43">
      <c r="AQ14097" s="29"/>
    </row>
    <row r="14098" spans="43:43">
      <c r="AQ14098" s="29"/>
    </row>
    <row r="14099" spans="43:43">
      <c r="AQ14099" s="29"/>
    </row>
    <row r="14100" spans="43:43">
      <c r="AQ14100" s="29"/>
    </row>
    <row r="14101" spans="43:43">
      <c r="AQ14101" s="29"/>
    </row>
    <row r="14102" spans="43:43">
      <c r="AQ14102" s="29"/>
    </row>
    <row r="14103" spans="43:43">
      <c r="AQ14103" s="29"/>
    </row>
    <row r="14104" spans="43:43">
      <c r="AQ14104" s="29"/>
    </row>
    <row r="14105" spans="43:43">
      <c r="AQ14105" s="29"/>
    </row>
    <row r="14106" spans="43:43">
      <c r="AQ14106" s="29"/>
    </row>
    <row r="14107" spans="43:43">
      <c r="AQ14107" s="29"/>
    </row>
    <row r="14108" spans="43:43">
      <c r="AQ14108" s="29"/>
    </row>
    <row r="14109" spans="43:43">
      <c r="AQ14109" s="29"/>
    </row>
    <row r="14110" spans="43:43">
      <c r="AQ14110" s="29"/>
    </row>
    <row r="14111" spans="43:43">
      <c r="AQ14111" s="29"/>
    </row>
    <row r="14112" spans="43:43">
      <c r="AQ14112" s="29"/>
    </row>
    <row r="14113" spans="43:43">
      <c r="AQ14113" s="29"/>
    </row>
    <row r="14114" spans="43:43">
      <c r="AQ14114" s="29"/>
    </row>
    <row r="14115" spans="43:43">
      <c r="AQ14115" s="29"/>
    </row>
    <row r="14116" spans="43:43">
      <c r="AQ14116" s="29"/>
    </row>
    <row r="14117" spans="43:43">
      <c r="AQ14117" s="29"/>
    </row>
    <row r="14118" spans="43:43">
      <c r="AQ14118" s="29"/>
    </row>
    <row r="14119" spans="43:43">
      <c r="AQ14119" s="29"/>
    </row>
    <row r="14120" spans="43:43">
      <c r="AQ14120" s="29"/>
    </row>
    <row r="14121" spans="43:43">
      <c r="AQ14121" s="29"/>
    </row>
    <row r="14122" spans="43:43">
      <c r="AQ14122" s="29"/>
    </row>
    <row r="14123" spans="43:43">
      <c r="AQ14123" s="29"/>
    </row>
    <row r="14124" spans="43:43">
      <c r="AQ14124" s="29"/>
    </row>
    <row r="14125" spans="43:43">
      <c r="AQ14125" s="29"/>
    </row>
    <row r="14126" spans="43:43">
      <c r="AQ14126" s="29"/>
    </row>
    <row r="14127" spans="43:43">
      <c r="AQ14127" s="29"/>
    </row>
    <row r="14128" spans="43:43">
      <c r="AQ14128" s="29"/>
    </row>
    <row r="14129" spans="43:43">
      <c r="AQ14129" s="29"/>
    </row>
    <row r="14130" spans="43:43">
      <c r="AQ14130" s="29"/>
    </row>
    <row r="14131" spans="43:43">
      <c r="AQ14131" s="29"/>
    </row>
    <row r="14132" spans="43:43">
      <c r="AQ14132" s="29"/>
    </row>
    <row r="14133" spans="43:43">
      <c r="AQ14133" s="29"/>
    </row>
    <row r="14134" spans="43:43">
      <c r="AQ14134" s="29"/>
    </row>
    <row r="14135" spans="43:43">
      <c r="AQ14135" s="29"/>
    </row>
    <row r="14136" spans="43:43">
      <c r="AQ14136" s="29"/>
    </row>
    <row r="14137" spans="43:43">
      <c r="AQ14137" s="29"/>
    </row>
    <row r="14138" spans="43:43">
      <c r="AQ14138" s="29"/>
    </row>
    <row r="14139" spans="43:43">
      <c r="AQ14139" s="29"/>
    </row>
    <row r="14140" spans="43:43">
      <c r="AQ14140" s="29"/>
    </row>
    <row r="14141" spans="43:43">
      <c r="AQ14141" s="29"/>
    </row>
    <row r="14142" spans="43:43">
      <c r="AQ14142" s="29"/>
    </row>
    <row r="14143" spans="43:43">
      <c r="AQ14143" s="29"/>
    </row>
    <row r="14144" spans="43:43">
      <c r="AQ14144" s="29"/>
    </row>
    <row r="14145" spans="43:43">
      <c r="AQ14145" s="29"/>
    </row>
    <row r="14146" spans="43:43">
      <c r="AQ14146" s="29"/>
    </row>
    <row r="14147" spans="43:43">
      <c r="AQ14147" s="29"/>
    </row>
    <row r="14148" spans="43:43">
      <c r="AQ14148" s="29"/>
    </row>
    <row r="14149" spans="43:43">
      <c r="AQ14149" s="29"/>
    </row>
    <row r="14150" spans="43:43">
      <c r="AQ14150" s="29"/>
    </row>
    <row r="14151" spans="43:43">
      <c r="AQ14151" s="29"/>
    </row>
    <row r="14152" spans="43:43">
      <c r="AQ14152" s="29"/>
    </row>
    <row r="14153" spans="43:43">
      <c r="AQ14153" s="29"/>
    </row>
    <row r="14154" spans="43:43">
      <c r="AQ14154" s="29"/>
    </row>
    <row r="14155" spans="43:43">
      <c r="AQ14155" s="29"/>
    </row>
    <row r="14156" spans="43:43">
      <c r="AQ14156" s="29"/>
    </row>
    <row r="14157" spans="43:43">
      <c r="AQ14157" s="29"/>
    </row>
    <row r="14158" spans="43:43">
      <c r="AQ14158" s="29"/>
    </row>
    <row r="14159" spans="43:43">
      <c r="AQ14159" s="29"/>
    </row>
    <row r="14160" spans="43:43">
      <c r="AQ14160" s="29"/>
    </row>
    <row r="14161" spans="43:43">
      <c r="AQ14161" s="29"/>
    </row>
    <row r="14162" spans="43:43">
      <c r="AQ14162" s="29"/>
    </row>
    <row r="14163" spans="43:43">
      <c r="AQ14163" s="29"/>
    </row>
    <row r="14164" spans="43:43">
      <c r="AQ14164" s="29"/>
    </row>
    <row r="14165" spans="43:43">
      <c r="AQ14165" s="29"/>
    </row>
    <row r="14166" spans="43:43">
      <c r="AQ14166" s="29"/>
    </row>
    <row r="14167" spans="43:43">
      <c r="AQ14167" s="29"/>
    </row>
    <row r="14168" spans="43:43">
      <c r="AQ14168" s="29"/>
    </row>
    <row r="14169" spans="43:43">
      <c r="AQ14169" s="29"/>
    </row>
    <row r="14170" spans="43:43">
      <c r="AQ14170" s="29"/>
    </row>
    <row r="14171" spans="43:43">
      <c r="AQ14171" s="29"/>
    </row>
    <row r="14172" spans="43:43">
      <c r="AQ14172" s="29"/>
    </row>
    <row r="14173" spans="43:43">
      <c r="AQ14173" s="29"/>
    </row>
    <row r="14174" spans="43:43">
      <c r="AQ14174" s="29"/>
    </row>
    <row r="14175" spans="43:43">
      <c r="AQ14175" s="29"/>
    </row>
    <row r="14176" spans="43:43">
      <c r="AQ14176" s="29"/>
    </row>
    <row r="14177" spans="43:43">
      <c r="AQ14177" s="29"/>
    </row>
    <row r="14178" spans="43:43">
      <c r="AQ14178" s="29"/>
    </row>
    <row r="14179" spans="43:43">
      <c r="AQ14179" s="29"/>
    </row>
    <row r="14180" spans="43:43">
      <c r="AQ14180" s="29"/>
    </row>
    <row r="14181" spans="43:43">
      <c r="AQ14181" s="29"/>
    </row>
    <row r="14182" spans="43:43">
      <c r="AQ14182" s="29"/>
    </row>
    <row r="14183" spans="43:43">
      <c r="AQ14183" s="29"/>
    </row>
    <row r="14184" spans="43:43">
      <c r="AQ14184" s="29"/>
    </row>
    <row r="14185" spans="43:43">
      <c r="AQ14185" s="29"/>
    </row>
    <row r="14186" spans="43:43">
      <c r="AQ14186" s="29"/>
    </row>
    <row r="14187" spans="43:43">
      <c r="AQ14187" s="29"/>
    </row>
    <row r="14188" spans="43:43">
      <c r="AQ14188" s="29"/>
    </row>
    <row r="14189" spans="43:43">
      <c r="AQ14189" s="29"/>
    </row>
    <row r="14190" spans="43:43">
      <c r="AQ14190" s="29"/>
    </row>
    <row r="14191" spans="43:43">
      <c r="AQ14191" s="29"/>
    </row>
    <row r="14192" spans="43:43">
      <c r="AQ14192" s="29"/>
    </row>
    <row r="14193" spans="43:43">
      <c r="AQ14193" s="29"/>
    </row>
    <row r="14194" spans="43:43">
      <c r="AQ14194" s="29"/>
    </row>
    <row r="14195" spans="43:43">
      <c r="AQ14195" s="29"/>
    </row>
    <row r="14196" spans="43:43">
      <c r="AQ14196" s="29"/>
    </row>
    <row r="14197" spans="43:43">
      <c r="AQ14197" s="29"/>
    </row>
    <row r="14198" spans="43:43">
      <c r="AQ14198" s="29"/>
    </row>
    <row r="14199" spans="43:43">
      <c r="AQ14199" s="29"/>
    </row>
    <row r="14200" spans="43:43">
      <c r="AQ14200" s="29"/>
    </row>
    <row r="14201" spans="43:43">
      <c r="AQ14201" s="29"/>
    </row>
    <row r="14202" spans="43:43">
      <c r="AQ14202" s="29"/>
    </row>
    <row r="14203" spans="43:43">
      <c r="AQ14203" s="29"/>
    </row>
    <row r="14204" spans="43:43">
      <c r="AQ14204" s="29"/>
    </row>
    <row r="14205" spans="43:43">
      <c r="AQ14205" s="29"/>
    </row>
    <row r="14206" spans="43:43">
      <c r="AQ14206" s="29"/>
    </row>
    <row r="14207" spans="43:43">
      <c r="AQ14207" s="29"/>
    </row>
    <row r="14208" spans="43:43">
      <c r="AQ14208" s="29"/>
    </row>
    <row r="14209" spans="43:43">
      <c r="AQ14209" s="29"/>
    </row>
    <row r="14210" spans="43:43">
      <c r="AQ14210" s="29"/>
    </row>
    <row r="14211" spans="43:43">
      <c r="AQ14211" s="29"/>
    </row>
    <row r="14212" spans="43:43">
      <c r="AQ14212" s="29"/>
    </row>
    <row r="14213" spans="43:43">
      <c r="AQ14213" s="29"/>
    </row>
    <row r="14214" spans="43:43">
      <c r="AQ14214" s="29"/>
    </row>
    <row r="14215" spans="43:43">
      <c r="AQ14215" s="29"/>
    </row>
    <row r="14216" spans="43:43">
      <c r="AQ14216" s="29"/>
    </row>
    <row r="14217" spans="43:43">
      <c r="AQ14217" s="29"/>
    </row>
    <row r="14218" spans="43:43">
      <c r="AQ14218" s="29"/>
    </row>
    <row r="14219" spans="43:43">
      <c r="AQ14219" s="29"/>
    </row>
    <row r="14220" spans="43:43">
      <c r="AQ14220" s="29"/>
    </row>
    <row r="14221" spans="43:43">
      <c r="AQ14221" s="29"/>
    </row>
    <row r="14222" spans="43:43">
      <c r="AQ14222" s="29"/>
    </row>
    <row r="14223" spans="43:43">
      <c r="AQ14223" s="29"/>
    </row>
    <row r="14224" spans="43:43">
      <c r="AQ14224" s="29"/>
    </row>
    <row r="14225" spans="43:43">
      <c r="AQ14225" s="29"/>
    </row>
    <row r="14226" spans="43:43">
      <c r="AQ14226" s="29"/>
    </row>
    <row r="14227" spans="43:43">
      <c r="AQ14227" s="29"/>
    </row>
    <row r="14228" spans="43:43">
      <c r="AQ14228" s="29"/>
    </row>
    <row r="14229" spans="43:43">
      <c r="AQ14229" s="29"/>
    </row>
    <row r="14230" spans="43:43">
      <c r="AQ14230" s="29"/>
    </row>
    <row r="14231" spans="43:43">
      <c r="AQ14231" s="29"/>
    </row>
    <row r="14232" spans="43:43">
      <c r="AQ14232" s="29"/>
    </row>
    <row r="14233" spans="43:43">
      <c r="AQ14233" s="29"/>
    </row>
    <row r="14234" spans="43:43">
      <c r="AQ14234" s="29"/>
    </row>
    <row r="14235" spans="43:43">
      <c r="AQ14235" s="29"/>
    </row>
    <row r="14236" spans="43:43">
      <c r="AQ14236" s="29"/>
    </row>
    <row r="14237" spans="43:43">
      <c r="AQ14237" s="29"/>
    </row>
    <row r="14238" spans="43:43">
      <c r="AQ14238" s="29"/>
    </row>
    <row r="14239" spans="43:43">
      <c r="AQ14239" s="29"/>
    </row>
    <row r="14240" spans="43:43">
      <c r="AQ14240" s="29"/>
    </row>
    <row r="14241" spans="43:43">
      <c r="AQ14241" s="29"/>
    </row>
    <row r="14242" spans="43:43">
      <c r="AQ14242" s="29"/>
    </row>
    <row r="14243" spans="43:43">
      <c r="AQ14243" s="29"/>
    </row>
    <row r="14244" spans="43:43">
      <c r="AQ14244" s="29"/>
    </row>
    <row r="14245" spans="43:43">
      <c r="AQ14245" s="29"/>
    </row>
    <row r="14246" spans="43:43">
      <c r="AQ14246" s="29"/>
    </row>
    <row r="14247" spans="43:43">
      <c r="AQ14247" s="29"/>
    </row>
    <row r="14248" spans="43:43">
      <c r="AQ14248" s="29"/>
    </row>
    <row r="14249" spans="43:43">
      <c r="AQ14249" s="29"/>
    </row>
    <row r="14250" spans="43:43">
      <c r="AQ14250" s="29"/>
    </row>
    <row r="14251" spans="43:43">
      <c r="AQ14251" s="29"/>
    </row>
    <row r="14252" spans="43:43">
      <c r="AQ14252" s="29"/>
    </row>
    <row r="14253" spans="43:43">
      <c r="AQ14253" s="29"/>
    </row>
    <row r="14254" spans="43:43">
      <c r="AQ14254" s="29"/>
    </row>
    <row r="14255" spans="43:43">
      <c r="AQ14255" s="29"/>
    </row>
    <row r="14256" spans="43:43">
      <c r="AQ14256" s="29"/>
    </row>
    <row r="14257" spans="43:43">
      <c r="AQ14257" s="29"/>
    </row>
    <row r="14258" spans="43:43">
      <c r="AQ14258" s="29"/>
    </row>
    <row r="14259" spans="43:43">
      <c r="AQ14259" s="29"/>
    </row>
    <row r="14260" spans="43:43">
      <c r="AQ14260" s="29"/>
    </row>
    <row r="14261" spans="43:43">
      <c r="AQ14261" s="29"/>
    </row>
    <row r="14262" spans="43:43">
      <c r="AQ14262" s="29"/>
    </row>
    <row r="14263" spans="43:43">
      <c r="AQ14263" s="29"/>
    </row>
    <row r="14264" spans="43:43">
      <c r="AQ14264" s="29"/>
    </row>
    <row r="14265" spans="43:43">
      <c r="AQ14265" s="29"/>
    </row>
    <row r="14266" spans="43:43">
      <c r="AQ14266" s="29"/>
    </row>
    <row r="14267" spans="43:43">
      <c r="AQ14267" s="29"/>
    </row>
    <row r="14268" spans="43:43">
      <c r="AQ14268" s="29"/>
    </row>
    <row r="14269" spans="43:43">
      <c r="AQ14269" s="29"/>
    </row>
    <row r="14270" spans="43:43">
      <c r="AQ14270" s="29"/>
    </row>
    <row r="14271" spans="43:43">
      <c r="AQ14271" s="29"/>
    </row>
    <row r="14272" spans="43:43">
      <c r="AQ14272" s="29"/>
    </row>
    <row r="14273" spans="43:43">
      <c r="AQ14273" s="29"/>
    </row>
    <row r="14274" spans="43:43">
      <c r="AQ14274" s="29"/>
    </row>
    <row r="14275" spans="43:43">
      <c r="AQ14275" s="29"/>
    </row>
    <row r="14276" spans="43:43">
      <c r="AQ14276" s="29"/>
    </row>
    <row r="14277" spans="43:43">
      <c r="AQ14277" s="29"/>
    </row>
    <row r="14278" spans="43:43">
      <c r="AQ14278" s="29"/>
    </row>
    <row r="14279" spans="43:43">
      <c r="AQ14279" s="29"/>
    </row>
    <row r="14280" spans="43:43">
      <c r="AQ14280" s="29"/>
    </row>
    <row r="14281" spans="43:43">
      <c r="AQ14281" s="29"/>
    </row>
    <row r="14282" spans="43:43">
      <c r="AQ14282" s="29"/>
    </row>
    <row r="14283" spans="43:43">
      <c r="AQ14283" s="29"/>
    </row>
    <row r="14284" spans="43:43">
      <c r="AQ14284" s="29"/>
    </row>
    <row r="14285" spans="43:43">
      <c r="AQ14285" s="29"/>
    </row>
    <row r="14286" spans="43:43">
      <c r="AQ14286" s="29"/>
    </row>
    <row r="14287" spans="43:43">
      <c r="AQ14287" s="29"/>
    </row>
    <row r="14288" spans="43:43">
      <c r="AQ14288" s="29"/>
    </row>
    <row r="14289" spans="43:43">
      <c r="AQ14289" s="29"/>
    </row>
    <row r="14290" spans="43:43">
      <c r="AQ14290" s="29"/>
    </row>
    <row r="14291" spans="43:43">
      <c r="AQ14291" s="29"/>
    </row>
    <row r="14292" spans="43:43">
      <c r="AQ14292" s="29"/>
    </row>
    <row r="14293" spans="43:43">
      <c r="AQ14293" s="29"/>
    </row>
    <row r="14294" spans="43:43">
      <c r="AQ14294" s="29"/>
    </row>
    <row r="14295" spans="43:43">
      <c r="AQ14295" s="29"/>
    </row>
    <row r="14296" spans="43:43">
      <c r="AQ14296" s="29"/>
    </row>
    <row r="14297" spans="43:43">
      <c r="AQ14297" s="29"/>
    </row>
    <row r="14298" spans="43:43">
      <c r="AQ14298" s="29"/>
    </row>
    <row r="14299" spans="43:43">
      <c r="AQ14299" s="29"/>
    </row>
    <row r="14300" spans="43:43">
      <c r="AQ14300" s="29"/>
    </row>
    <row r="14301" spans="43:43">
      <c r="AQ14301" s="29"/>
    </row>
    <row r="14302" spans="43:43">
      <c r="AQ14302" s="29"/>
    </row>
    <row r="14303" spans="43:43">
      <c r="AQ14303" s="29"/>
    </row>
    <row r="14304" spans="43:43">
      <c r="AQ14304" s="29"/>
    </row>
    <row r="14305" spans="43:43">
      <c r="AQ14305" s="29"/>
    </row>
    <row r="14306" spans="43:43">
      <c r="AQ14306" s="29"/>
    </row>
    <row r="14307" spans="43:43">
      <c r="AQ14307" s="29"/>
    </row>
    <row r="14308" spans="43:43">
      <c r="AQ14308" s="29"/>
    </row>
    <row r="14309" spans="43:43">
      <c r="AQ14309" s="29"/>
    </row>
    <row r="14310" spans="43:43">
      <c r="AQ14310" s="29"/>
    </row>
    <row r="14311" spans="43:43">
      <c r="AQ14311" s="29"/>
    </row>
    <row r="14312" spans="43:43">
      <c r="AQ14312" s="29"/>
    </row>
    <row r="14313" spans="43:43">
      <c r="AQ14313" s="29"/>
    </row>
    <row r="14314" spans="43:43">
      <c r="AQ14314" s="29"/>
    </row>
    <row r="14315" spans="43:43">
      <c r="AQ14315" s="29"/>
    </row>
    <row r="14316" spans="43:43">
      <c r="AQ14316" s="29"/>
    </row>
    <row r="14317" spans="43:43">
      <c r="AQ14317" s="29"/>
    </row>
    <row r="14318" spans="43:43">
      <c r="AQ14318" s="29"/>
    </row>
    <row r="14319" spans="43:43">
      <c r="AQ14319" s="29"/>
    </row>
    <row r="14320" spans="43:43">
      <c r="AQ14320" s="29"/>
    </row>
    <row r="14321" spans="43:43">
      <c r="AQ14321" s="29"/>
    </row>
    <row r="14322" spans="43:43">
      <c r="AQ14322" s="29"/>
    </row>
    <row r="14323" spans="43:43">
      <c r="AQ14323" s="29"/>
    </row>
    <row r="14324" spans="43:43">
      <c r="AQ14324" s="29"/>
    </row>
    <row r="14325" spans="43:43">
      <c r="AQ14325" s="29"/>
    </row>
    <row r="14326" spans="43:43">
      <c r="AQ14326" s="29"/>
    </row>
    <row r="14327" spans="43:43">
      <c r="AQ14327" s="29"/>
    </row>
    <row r="14328" spans="43:43">
      <c r="AQ14328" s="29"/>
    </row>
    <row r="14329" spans="43:43">
      <c r="AQ14329" s="29"/>
    </row>
    <row r="14330" spans="43:43">
      <c r="AQ14330" s="29"/>
    </row>
    <row r="14331" spans="43:43">
      <c r="AQ14331" s="29"/>
    </row>
    <row r="14332" spans="43:43">
      <c r="AQ14332" s="29"/>
    </row>
    <row r="14333" spans="43:43">
      <c r="AQ14333" s="29"/>
    </row>
    <row r="14334" spans="43:43">
      <c r="AQ14334" s="29"/>
    </row>
    <row r="14335" spans="43:43">
      <c r="AQ14335" s="29"/>
    </row>
    <row r="14336" spans="43:43">
      <c r="AQ14336" s="29"/>
    </row>
    <row r="14337" spans="43:43">
      <c r="AQ14337" s="29"/>
    </row>
    <row r="14338" spans="43:43">
      <c r="AQ14338" s="29"/>
    </row>
    <row r="14339" spans="43:43">
      <c r="AQ14339" s="29"/>
    </row>
    <row r="14340" spans="43:43">
      <c r="AQ14340" s="29"/>
    </row>
    <row r="14341" spans="43:43">
      <c r="AQ14341" s="29"/>
    </row>
    <row r="14342" spans="43:43">
      <c r="AQ14342" s="29"/>
    </row>
    <row r="14343" spans="43:43">
      <c r="AQ14343" s="29"/>
    </row>
    <row r="14344" spans="43:43">
      <c r="AQ14344" s="29"/>
    </row>
    <row r="14345" spans="43:43">
      <c r="AQ14345" s="29"/>
    </row>
    <row r="14346" spans="43:43">
      <c r="AQ14346" s="29"/>
    </row>
    <row r="14347" spans="43:43">
      <c r="AQ14347" s="29"/>
    </row>
    <row r="14348" spans="43:43">
      <c r="AQ14348" s="29"/>
    </row>
    <row r="14349" spans="43:43">
      <c r="AQ14349" s="29"/>
    </row>
    <row r="14350" spans="43:43">
      <c r="AQ14350" s="29"/>
    </row>
    <row r="14351" spans="43:43">
      <c r="AQ14351" s="29"/>
    </row>
    <row r="14352" spans="43:43">
      <c r="AQ14352" s="29"/>
    </row>
    <row r="14353" spans="43:43">
      <c r="AQ14353" s="29"/>
    </row>
    <row r="14354" spans="43:43">
      <c r="AQ14354" s="29"/>
    </row>
    <row r="14355" spans="43:43">
      <c r="AQ14355" s="29"/>
    </row>
    <row r="14356" spans="43:43">
      <c r="AQ14356" s="29"/>
    </row>
    <row r="14357" spans="43:43">
      <c r="AQ14357" s="29"/>
    </row>
    <row r="14358" spans="43:43">
      <c r="AQ14358" s="29"/>
    </row>
    <row r="14359" spans="43:43">
      <c r="AQ14359" s="29"/>
    </row>
    <row r="14360" spans="43:43">
      <c r="AQ14360" s="29"/>
    </row>
    <row r="14361" spans="43:43">
      <c r="AQ14361" s="29"/>
    </row>
    <row r="14362" spans="43:43">
      <c r="AQ14362" s="29"/>
    </row>
    <row r="14363" spans="43:43">
      <c r="AQ14363" s="29"/>
    </row>
    <row r="14364" spans="43:43">
      <c r="AQ14364" s="29"/>
    </row>
    <row r="14365" spans="43:43">
      <c r="AQ14365" s="29"/>
    </row>
    <row r="14366" spans="43:43">
      <c r="AQ14366" s="29"/>
    </row>
    <row r="14367" spans="43:43">
      <c r="AQ14367" s="29"/>
    </row>
    <row r="14368" spans="43:43">
      <c r="AQ14368" s="29"/>
    </row>
    <row r="14369" spans="43:43">
      <c r="AQ14369" s="29"/>
    </row>
    <row r="14370" spans="43:43">
      <c r="AQ14370" s="29"/>
    </row>
    <row r="14371" spans="43:43">
      <c r="AQ14371" s="29"/>
    </row>
    <row r="14372" spans="43:43">
      <c r="AQ14372" s="29"/>
    </row>
    <row r="14373" spans="43:43">
      <c r="AQ14373" s="29"/>
    </row>
    <row r="14374" spans="43:43">
      <c r="AQ14374" s="29"/>
    </row>
    <row r="14375" spans="43:43">
      <c r="AQ14375" s="29"/>
    </row>
    <row r="14376" spans="43:43">
      <c r="AQ14376" s="29"/>
    </row>
    <row r="14377" spans="43:43">
      <c r="AQ14377" s="29"/>
    </row>
    <row r="14378" spans="43:43">
      <c r="AQ14378" s="29"/>
    </row>
    <row r="14379" spans="43:43">
      <c r="AQ14379" s="29"/>
    </row>
    <row r="14380" spans="43:43">
      <c r="AQ14380" s="29"/>
    </row>
    <row r="14381" spans="43:43">
      <c r="AQ14381" s="29"/>
    </row>
    <row r="14382" spans="43:43">
      <c r="AQ14382" s="29"/>
    </row>
    <row r="14383" spans="43:43">
      <c r="AQ14383" s="29"/>
    </row>
    <row r="14384" spans="43:43">
      <c r="AQ14384" s="29"/>
    </row>
    <row r="14385" spans="43:43">
      <c r="AQ14385" s="29"/>
    </row>
    <row r="14386" spans="43:43">
      <c r="AQ14386" s="29"/>
    </row>
    <row r="14387" spans="43:43">
      <c r="AQ14387" s="29"/>
    </row>
    <row r="14388" spans="43:43">
      <c r="AQ14388" s="29"/>
    </row>
    <row r="14389" spans="43:43">
      <c r="AQ14389" s="29"/>
    </row>
    <row r="14390" spans="43:43">
      <c r="AQ14390" s="29"/>
    </row>
    <row r="14391" spans="43:43">
      <c r="AQ14391" s="29"/>
    </row>
    <row r="14392" spans="43:43">
      <c r="AQ14392" s="29"/>
    </row>
    <row r="14393" spans="43:43">
      <c r="AQ14393" s="29"/>
    </row>
    <row r="14394" spans="43:43">
      <c r="AQ14394" s="29"/>
    </row>
    <row r="14395" spans="43:43">
      <c r="AQ14395" s="29"/>
    </row>
    <row r="14396" spans="43:43">
      <c r="AQ14396" s="29"/>
    </row>
    <row r="14397" spans="43:43">
      <c r="AQ14397" s="29"/>
    </row>
    <row r="14398" spans="43:43">
      <c r="AQ14398" s="29"/>
    </row>
    <row r="14399" spans="43:43">
      <c r="AQ14399" s="29"/>
    </row>
    <row r="14400" spans="43:43">
      <c r="AQ14400" s="29"/>
    </row>
    <row r="14401" spans="43:43">
      <c r="AQ14401" s="29"/>
    </row>
    <row r="14402" spans="43:43">
      <c r="AQ14402" s="29"/>
    </row>
    <row r="14403" spans="43:43">
      <c r="AQ14403" s="29"/>
    </row>
    <row r="14404" spans="43:43">
      <c r="AQ14404" s="29"/>
    </row>
    <row r="14405" spans="43:43">
      <c r="AQ14405" s="29"/>
    </row>
    <row r="14406" spans="43:43">
      <c r="AQ14406" s="29"/>
    </row>
    <row r="14407" spans="43:43">
      <c r="AQ14407" s="29"/>
    </row>
    <row r="14408" spans="43:43">
      <c r="AQ14408" s="29"/>
    </row>
    <row r="14409" spans="43:43">
      <c r="AQ14409" s="29"/>
    </row>
    <row r="14410" spans="43:43">
      <c r="AQ14410" s="29"/>
    </row>
    <row r="14411" spans="43:43">
      <c r="AQ14411" s="29"/>
    </row>
    <row r="14412" spans="43:43">
      <c r="AQ14412" s="29"/>
    </row>
    <row r="14413" spans="43:43">
      <c r="AQ14413" s="29"/>
    </row>
    <row r="14414" spans="43:43">
      <c r="AQ14414" s="29"/>
    </row>
    <row r="14415" spans="43:43">
      <c r="AQ14415" s="29"/>
    </row>
    <row r="14416" spans="43:43">
      <c r="AQ14416" s="29"/>
    </row>
    <row r="14417" spans="43:43">
      <c r="AQ14417" s="29"/>
    </row>
    <row r="14418" spans="43:43">
      <c r="AQ14418" s="29"/>
    </row>
    <row r="14419" spans="43:43">
      <c r="AQ14419" s="29"/>
    </row>
    <row r="14420" spans="43:43">
      <c r="AQ14420" s="29"/>
    </row>
    <row r="14421" spans="43:43">
      <c r="AQ14421" s="29"/>
    </row>
    <row r="14422" spans="43:43">
      <c r="AQ14422" s="29"/>
    </row>
    <row r="14423" spans="43:43">
      <c r="AQ14423" s="29"/>
    </row>
    <row r="14424" spans="43:43">
      <c r="AQ14424" s="29"/>
    </row>
    <row r="14425" spans="43:43">
      <c r="AQ14425" s="29"/>
    </row>
    <row r="14426" spans="43:43">
      <c r="AQ14426" s="29"/>
    </row>
    <row r="14427" spans="43:43">
      <c r="AQ14427" s="29"/>
    </row>
    <row r="14428" spans="43:43">
      <c r="AQ14428" s="29"/>
    </row>
    <row r="14429" spans="43:43">
      <c r="AQ14429" s="29"/>
    </row>
    <row r="14430" spans="43:43">
      <c r="AQ14430" s="29"/>
    </row>
    <row r="14431" spans="43:43">
      <c r="AQ14431" s="29"/>
    </row>
    <row r="14432" spans="43:43">
      <c r="AQ14432" s="29"/>
    </row>
    <row r="14433" spans="43:43">
      <c r="AQ14433" s="29"/>
    </row>
    <row r="14434" spans="43:43">
      <c r="AQ14434" s="29"/>
    </row>
    <row r="14435" spans="43:43">
      <c r="AQ14435" s="29"/>
    </row>
    <row r="14436" spans="43:43">
      <c r="AQ14436" s="29"/>
    </row>
    <row r="14437" spans="43:43">
      <c r="AQ14437" s="29"/>
    </row>
    <row r="14438" spans="43:43">
      <c r="AQ14438" s="29"/>
    </row>
    <row r="14439" spans="43:43">
      <c r="AQ14439" s="29"/>
    </row>
    <row r="14440" spans="43:43">
      <c r="AQ14440" s="29"/>
    </row>
    <row r="14441" spans="43:43">
      <c r="AQ14441" s="29"/>
    </row>
    <row r="14442" spans="43:43">
      <c r="AQ14442" s="29"/>
    </row>
    <row r="14443" spans="43:43">
      <c r="AQ14443" s="29"/>
    </row>
    <row r="14444" spans="43:43">
      <c r="AQ14444" s="29"/>
    </row>
    <row r="14445" spans="43:43">
      <c r="AQ14445" s="29"/>
    </row>
    <row r="14446" spans="43:43">
      <c r="AQ14446" s="29"/>
    </row>
    <row r="14447" spans="43:43">
      <c r="AQ14447" s="29"/>
    </row>
    <row r="14448" spans="43:43">
      <c r="AQ14448" s="29"/>
    </row>
    <row r="14449" spans="43:43">
      <c r="AQ14449" s="29"/>
    </row>
    <row r="14450" spans="43:43">
      <c r="AQ14450" s="29"/>
    </row>
    <row r="14451" spans="43:43">
      <c r="AQ14451" s="29"/>
    </row>
    <row r="14452" spans="43:43">
      <c r="AQ14452" s="29"/>
    </row>
    <row r="14453" spans="43:43">
      <c r="AQ14453" s="29"/>
    </row>
    <row r="14454" spans="43:43">
      <c r="AQ14454" s="29"/>
    </row>
    <row r="14455" spans="43:43">
      <c r="AQ14455" s="29"/>
    </row>
    <row r="14456" spans="43:43">
      <c r="AQ14456" s="29"/>
    </row>
    <row r="14457" spans="43:43">
      <c r="AQ14457" s="29"/>
    </row>
    <row r="14458" spans="43:43">
      <c r="AQ14458" s="29"/>
    </row>
    <row r="14459" spans="43:43">
      <c r="AQ14459" s="29"/>
    </row>
    <row r="14460" spans="43:43">
      <c r="AQ14460" s="29"/>
    </row>
    <row r="14461" spans="43:43">
      <c r="AQ14461" s="29"/>
    </row>
    <row r="14462" spans="43:43">
      <c r="AQ14462" s="29"/>
    </row>
    <row r="14463" spans="43:43">
      <c r="AQ14463" s="29"/>
    </row>
    <row r="14464" spans="43:43">
      <c r="AQ14464" s="29"/>
    </row>
    <row r="14465" spans="43:43">
      <c r="AQ14465" s="29"/>
    </row>
    <row r="14466" spans="43:43">
      <c r="AQ14466" s="29"/>
    </row>
    <row r="14467" spans="43:43">
      <c r="AQ14467" s="29"/>
    </row>
    <row r="14468" spans="43:43">
      <c r="AQ14468" s="29"/>
    </row>
    <row r="14469" spans="43:43">
      <c r="AQ14469" s="29"/>
    </row>
    <row r="14470" spans="43:43">
      <c r="AQ14470" s="29"/>
    </row>
    <row r="14471" spans="43:43">
      <c r="AQ14471" s="29"/>
    </row>
    <row r="14472" spans="43:43">
      <c r="AQ14472" s="29"/>
    </row>
    <row r="14473" spans="43:43">
      <c r="AQ14473" s="29"/>
    </row>
    <row r="14474" spans="43:43">
      <c r="AQ14474" s="29"/>
    </row>
    <row r="14475" spans="43:43">
      <c r="AQ14475" s="29"/>
    </row>
    <row r="14476" spans="43:43">
      <c r="AQ14476" s="29"/>
    </row>
    <row r="14477" spans="43:43">
      <c r="AQ14477" s="29"/>
    </row>
    <row r="14478" spans="43:43">
      <c r="AQ14478" s="29"/>
    </row>
    <row r="14479" spans="43:43">
      <c r="AQ14479" s="29"/>
    </row>
    <row r="14480" spans="43:43">
      <c r="AQ14480" s="29"/>
    </row>
    <row r="14481" spans="43:43">
      <c r="AQ14481" s="29"/>
    </row>
    <row r="14482" spans="43:43">
      <c r="AQ14482" s="29"/>
    </row>
    <row r="14483" spans="43:43">
      <c r="AQ14483" s="29"/>
    </row>
    <row r="14484" spans="43:43">
      <c r="AQ14484" s="29"/>
    </row>
    <row r="14485" spans="43:43">
      <c r="AQ14485" s="29"/>
    </row>
    <row r="14486" spans="43:43">
      <c r="AQ14486" s="29"/>
    </row>
    <row r="14487" spans="43:43">
      <c r="AQ14487" s="29"/>
    </row>
    <row r="14488" spans="43:43">
      <c r="AQ14488" s="29"/>
    </row>
    <row r="14489" spans="43:43">
      <c r="AQ14489" s="29"/>
    </row>
    <row r="14490" spans="43:43">
      <c r="AQ14490" s="29"/>
    </row>
    <row r="14491" spans="43:43">
      <c r="AQ14491" s="29"/>
    </row>
    <row r="14492" spans="43:43">
      <c r="AQ14492" s="29"/>
    </row>
    <row r="14493" spans="43:43">
      <c r="AQ14493" s="29"/>
    </row>
    <row r="14494" spans="43:43">
      <c r="AQ14494" s="29"/>
    </row>
    <row r="14495" spans="43:43">
      <c r="AQ14495" s="29"/>
    </row>
    <row r="14496" spans="43:43">
      <c r="AQ14496" s="29"/>
    </row>
    <row r="14497" spans="43:43">
      <c r="AQ14497" s="29"/>
    </row>
    <row r="14498" spans="43:43">
      <c r="AQ14498" s="29"/>
    </row>
    <row r="14499" spans="43:43">
      <c r="AQ14499" s="29"/>
    </row>
    <row r="14500" spans="43:43">
      <c r="AQ14500" s="29"/>
    </row>
    <row r="14501" spans="43:43">
      <c r="AQ14501" s="29"/>
    </row>
    <row r="14502" spans="43:43">
      <c r="AQ14502" s="29"/>
    </row>
    <row r="14503" spans="43:43">
      <c r="AQ14503" s="29"/>
    </row>
    <row r="14504" spans="43:43">
      <c r="AQ14504" s="29"/>
    </row>
    <row r="14505" spans="43:43">
      <c r="AQ14505" s="29"/>
    </row>
    <row r="14506" spans="43:43">
      <c r="AQ14506" s="29"/>
    </row>
    <row r="14507" spans="43:43">
      <c r="AQ14507" s="29"/>
    </row>
    <row r="14508" spans="43:43">
      <c r="AQ14508" s="29"/>
    </row>
    <row r="14509" spans="43:43">
      <c r="AQ14509" s="29"/>
    </row>
    <row r="14510" spans="43:43">
      <c r="AQ14510" s="29"/>
    </row>
    <row r="14511" spans="43:43">
      <c r="AQ14511" s="29"/>
    </row>
    <row r="14512" spans="43:43">
      <c r="AQ14512" s="29"/>
    </row>
    <row r="14513" spans="43:43">
      <c r="AQ14513" s="29"/>
    </row>
    <row r="14514" spans="43:43">
      <c r="AQ14514" s="29"/>
    </row>
    <row r="14515" spans="43:43">
      <c r="AQ14515" s="29"/>
    </row>
    <row r="14516" spans="43:43">
      <c r="AQ14516" s="29"/>
    </row>
    <row r="14517" spans="43:43">
      <c r="AQ14517" s="29"/>
    </row>
    <row r="14518" spans="43:43">
      <c r="AQ14518" s="29"/>
    </row>
    <row r="14519" spans="43:43">
      <c r="AQ14519" s="29"/>
    </row>
    <row r="14520" spans="43:43">
      <c r="AQ14520" s="29"/>
    </row>
    <row r="14521" spans="43:43">
      <c r="AQ14521" s="29"/>
    </row>
    <row r="14522" spans="43:43">
      <c r="AQ14522" s="29"/>
    </row>
    <row r="14523" spans="43:43">
      <c r="AQ14523" s="29"/>
    </row>
    <row r="14524" spans="43:43">
      <c r="AQ14524" s="29"/>
    </row>
    <row r="14525" spans="43:43">
      <c r="AQ14525" s="29"/>
    </row>
    <row r="14526" spans="43:43">
      <c r="AQ14526" s="29"/>
    </row>
    <row r="14527" spans="43:43">
      <c r="AQ14527" s="29"/>
    </row>
    <row r="14528" spans="43:43">
      <c r="AQ14528" s="29"/>
    </row>
    <row r="14529" spans="43:43">
      <c r="AQ14529" s="29"/>
    </row>
    <row r="14530" spans="43:43">
      <c r="AQ14530" s="29"/>
    </row>
    <row r="14531" spans="43:43">
      <c r="AQ14531" s="29"/>
    </row>
    <row r="14532" spans="43:43">
      <c r="AQ14532" s="29"/>
    </row>
    <row r="14533" spans="43:43">
      <c r="AQ14533" s="29"/>
    </row>
    <row r="14534" spans="43:43">
      <c r="AQ14534" s="29"/>
    </row>
    <row r="14535" spans="43:43">
      <c r="AQ14535" s="29"/>
    </row>
    <row r="14536" spans="43:43">
      <c r="AQ14536" s="29"/>
    </row>
    <row r="14537" spans="43:43">
      <c r="AQ14537" s="29"/>
    </row>
    <row r="14538" spans="43:43">
      <c r="AQ14538" s="29"/>
    </row>
    <row r="14539" spans="43:43">
      <c r="AQ14539" s="29"/>
    </row>
    <row r="14540" spans="43:43">
      <c r="AQ14540" s="29"/>
    </row>
    <row r="14541" spans="43:43">
      <c r="AQ14541" s="29"/>
    </row>
    <row r="14542" spans="43:43">
      <c r="AQ14542" s="29"/>
    </row>
    <row r="14543" spans="43:43">
      <c r="AQ14543" s="29"/>
    </row>
    <row r="14544" spans="43:43">
      <c r="AQ14544" s="29"/>
    </row>
    <row r="14545" spans="43:43">
      <c r="AQ14545" s="29"/>
    </row>
    <row r="14546" spans="43:43">
      <c r="AQ14546" s="29"/>
    </row>
    <row r="14547" spans="43:43">
      <c r="AQ14547" s="29"/>
    </row>
    <row r="14548" spans="43:43">
      <c r="AQ14548" s="29"/>
    </row>
    <row r="14549" spans="43:43">
      <c r="AQ14549" s="29"/>
    </row>
    <row r="14550" spans="43:43">
      <c r="AQ14550" s="29"/>
    </row>
    <row r="14551" spans="43:43">
      <c r="AQ14551" s="29"/>
    </row>
    <row r="14552" spans="43:43">
      <c r="AQ14552" s="29"/>
    </row>
    <row r="14553" spans="43:43">
      <c r="AQ14553" s="29"/>
    </row>
    <row r="14554" spans="43:43">
      <c r="AQ14554" s="29"/>
    </row>
    <row r="14555" spans="43:43">
      <c r="AQ14555" s="29"/>
    </row>
    <row r="14556" spans="43:43">
      <c r="AQ14556" s="29"/>
    </row>
    <row r="14557" spans="43:43">
      <c r="AQ14557" s="29"/>
    </row>
    <row r="14558" spans="43:43">
      <c r="AQ14558" s="29"/>
    </row>
    <row r="14559" spans="43:43">
      <c r="AQ14559" s="29"/>
    </row>
    <row r="14560" spans="43:43">
      <c r="AQ14560" s="29"/>
    </row>
    <row r="14561" spans="43:43">
      <c r="AQ14561" s="29"/>
    </row>
    <row r="14562" spans="43:43">
      <c r="AQ14562" s="29"/>
    </row>
    <row r="14563" spans="43:43">
      <c r="AQ14563" s="29"/>
    </row>
    <row r="14564" spans="43:43">
      <c r="AQ14564" s="29"/>
    </row>
    <row r="14565" spans="43:43">
      <c r="AQ14565" s="29"/>
    </row>
    <row r="14566" spans="43:43">
      <c r="AQ14566" s="29"/>
    </row>
    <row r="14567" spans="43:43">
      <c r="AQ14567" s="29"/>
    </row>
    <row r="14568" spans="43:43">
      <c r="AQ14568" s="29"/>
    </row>
    <row r="14569" spans="43:43">
      <c r="AQ14569" s="29"/>
    </row>
    <row r="14570" spans="43:43">
      <c r="AQ14570" s="29"/>
    </row>
    <row r="14571" spans="43:43">
      <c r="AQ14571" s="29"/>
    </row>
    <row r="14572" spans="43:43">
      <c r="AQ14572" s="29"/>
    </row>
    <row r="14573" spans="43:43">
      <c r="AQ14573" s="29"/>
    </row>
    <row r="14574" spans="43:43">
      <c r="AQ14574" s="29"/>
    </row>
    <row r="14575" spans="43:43">
      <c r="AQ14575" s="29"/>
    </row>
    <row r="14576" spans="43:43">
      <c r="AQ14576" s="29"/>
    </row>
    <row r="14577" spans="43:43">
      <c r="AQ14577" s="29"/>
    </row>
    <row r="14578" spans="43:43">
      <c r="AQ14578" s="29"/>
    </row>
    <row r="14579" spans="43:43">
      <c r="AQ14579" s="29"/>
    </row>
    <row r="14580" spans="43:43">
      <c r="AQ14580" s="29"/>
    </row>
    <row r="14581" spans="43:43">
      <c r="AQ14581" s="29"/>
    </row>
    <row r="14582" spans="43:43">
      <c r="AQ14582" s="29"/>
    </row>
    <row r="14583" spans="43:43">
      <c r="AQ14583" s="29"/>
    </row>
    <row r="14584" spans="43:43">
      <c r="AQ14584" s="29"/>
    </row>
    <row r="14585" spans="43:43">
      <c r="AQ14585" s="29"/>
    </row>
    <row r="14586" spans="43:43">
      <c r="AQ14586" s="29"/>
    </row>
    <row r="14587" spans="43:43">
      <c r="AQ14587" s="29"/>
    </row>
    <row r="14588" spans="43:43">
      <c r="AQ14588" s="29"/>
    </row>
    <row r="14589" spans="43:43">
      <c r="AQ14589" s="29"/>
    </row>
    <row r="14590" spans="43:43">
      <c r="AQ14590" s="29"/>
    </row>
    <row r="14591" spans="43:43">
      <c r="AQ14591" s="29"/>
    </row>
    <row r="14592" spans="43:43">
      <c r="AQ14592" s="29"/>
    </row>
    <row r="14593" spans="43:43">
      <c r="AQ14593" s="29"/>
    </row>
    <row r="14594" spans="43:43">
      <c r="AQ14594" s="29"/>
    </row>
    <row r="14595" spans="43:43">
      <c r="AQ14595" s="29"/>
    </row>
    <row r="14596" spans="43:43">
      <c r="AQ14596" s="29"/>
    </row>
    <row r="14597" spans="43:43">
      <c r="AQ14597" s="29"/>
    </row>
    <row r="14598" spans="43:43">
      <c r="AQ14598" s="29"/>
    </row>
    <row r="14599" spans="43:43">
      <c r="AQ14599" s="29"/>
    </row>
    <row r="14600" spans="43:43">
      <c r="AQ14600" s="29"/>
    </row>
    <row r="14601" spans="43:43">
      <c r="AQ14601" s="29"/>
    </row>
    <row r="14602" spans="43:43">
      <c r="AQ14602" s="29"/>
    </row>
    <row r="14603" spans="43:43">
      <c r="AQ14603" s="29"/>
    </row>
    <row r="14604" spans="43:43">
      <c r="AQ14604" s="29"/>
    </row>
    <row r="14605" spans="43:43">
      <c r="AQ14605" s="29"/>
    </row>
    <row r="14606" spans="43:43">
      <c r="AQ14606" s="29"/>
    </row>
    <row r="14607" spans="43:43">
      <c r="AQ14607" s="29"/>
    </row>
    <row r="14608" spans="43:43">
      <c r="AQ14608" s="29"/>
    </row>
    <row r="14609" spans="43:43">
      <c r="AQ14609" s="29"/>
    </row>
    <row r="14610" spans="43:43">
      <c r="AQ14610" s="29"/>
    </row>
    <row r="14611" spans="43:43">
      <c r="AQ14611" s="29"/>
    </row>
    <row r="14612" spans="43:43">
      <c r="AQ14612" s="29"/>
    </row>
    <row r="14613" spans="43:43">
      <c r="AQ14613" s="29"/>
    </row>
    <row r="14614" spans="43:43">
      <c r="AQ14614" s="29"/>
    </row>
    <row r="14615" spans="43:43">
      <c r="AQ14615" s="29"/>
    </row>
    <row r="14616" spans="43:43">
      <c r="AQ14616" s="29"/>
    </row>
    <row r="14617" spans="43:43">
      <c r="AQ14617" s="29"/>
    </row>
    <row r="14618" spans="43:43">
      <c r="AQ14618" s="29"/>
    </row>
    <row r="14619" spans="43:43">
      <c r="AQ14619" s="29"/>
    </row>
    <row r="14620" spans="43:43">
      <c r="AQ14620" s="29"/>
    </row>
    <row r="14621" spans="43:43">
      <c r="AQ14621" s="29"/>
    </row>
    <row r="14622" spans="43:43">
      <c r="AQ14622" s="29"/>
    </row>
    <row r="14623" spans="43:43">
      <c r="AQ14623" s="29"/>
    </row>
    <row r="14624" spans="43:43">
      <c r="AQ14624" s="29"/>
    </row>
    <row r="14625" spans="43:43">
      <c r="AQ14625" s="29"/>
    </row>
    <row r="14626" spans="43:43">
      <c r="AQ14626" s="29"/>
    </row>
    <row r="14627" spans="43:43">
      <c r="AQ14627" s="29"/>
    </row>
    <row r="14628" spans="43:43">
      <c r="AQ14628" s="29"/>
    </row>
    <row r="14629" spans="43:43">
      <c r="AQ14629" s="29"/>
    </row>
    <row r="14630" spans="43:43">
      <c r="AQ14630" s="29"/>
    </row>
    <row r="14631" spans="43:43">
      <c r="AQ14631" s="29"/>
    </row>
    <row r="14632" spans="43:43">
      <c r="AQ14632" s="29"/>
    </row>
    <row r="14633" spans="43:43">
      <c r="AQ14633" s="29"/>
    </row>
    <row r="14634" spans="43:43">
      <c r="AQ14634" s="29"/>
    </row>
    <row r="14635" spans="43:43">
      <c r="AQ14635" s="29"/>
    </row>
    <row r="14636" spans="43:43">
      <c r="AQ14636" s="29"/>
    </row>
    <row r="14637" spans="43:43">
      <c r="AQ14637" s="29"/>
    </row>
    <row r="14638" spans="43:43">
      <c r="AQ14638" s="29"/>
    </row>
    <row r="14639" spans="43:43">
      <c r="AQ14639" s="29"/>
    </row>
    <row r="14640" spans="43:43">
      <c r="AQ14640" s="29"/>
    </row>
    <row r="14641" spans="43:43">
      <c r="AQ14641" s="29"/>
    </row>
    <row r="14642" spans="43:43">
      <c r="AQ14642" s="29"/>
    </row>
    <row r="14643" spans="43:43">
      <c r="AQ14643" s="29"/>
    </row>
    <row r="14644" spans="43:43">
      <c r="AQ14644" s="29"/>
    </row>
    <row r="14645" spans="43:43">
      <c r="AQ14645" s="29"/>
    </row>
    <row r="14646" spans="43:43">
      <c r="AQ14646" s="29"/>
    </row>
    <row r="14647" spans="43:43">
      <c r="AQ14647" s="29"/>
    </row>
    <row r="14648" spans="43:43">
      <c r="AQ14648" s="29"/>
    </row>
    <row r="14649" spans="43:43">
      <c r="AQ14649" s="29"/>
    </row>
    <row r="14650" spans="43:43">
      <c r="AQ14650" s="29"/>
    </row>
    <row r="14651" spans="43:43">
      <c r="AQ14651" s="29"/>
    </row>
    <row r="14652" spans="43:43">
      <c r="AQ14652" s="29"/>
    </row>
    <row r="14653" spans="43:43">
      <c r="AQ14653" s="29"/>
    </row>
    <row r="14654" spans="43:43">
      <c r="AQ14654" s="29"/>
    </row>
    <row r="14655" spans="43:43">
      <c r="AQ14655" s="29"/>
    </row>
    <row r="14656" spans="43:43">
      <c r="AQ14656" s="29"/>
    </row>
    <row r="14657" spans="43:43">
      <c r="AQ14657" s="29"/>
    </row>
    <row r="14658" spans="43:43">
      <c r="AQ14658" s="29"/>
    </row>
    <row r="14659" spans="43:43">
      <c r="AQ14659" s="29"/>
    </row>
    <row r="14660" spans="43:43">
      <c r="AQ14660" s="29"/>
    </row>
    <row r="14661" spans="43:43">
      <c r="AQ14661" s="29"/>
    </row>
    <row r="14662" spans="43:43">
      <c r="AQ14662" s="29"/>
    </row>
    <row r="14663" spans="43:43">
      <c r="AQ14663" s="29"/>
    </row>
    <row r="14664" spans="43:43">
      <c r="AQ14664" s="29"/>
    </row>
    <row r="14665" spans="43:43">
      <c r="AQ14665" s="29"/>
    </row>
    <row r="14666" spans="43:43">
      <c r="AQ14666" s="29"/>
    </row>
    <row r="14667" spans="43:43">
      <c r="AQ14667" s="29"/>
    </row>
    <row r="14668" spans="43:43">
      <c r="AQ14668" s="29"/>
    </row>
    <row r="14669" spans="43:43">
      <c r="AQ14669" s="29"/>
    </row>
    <row r="14670" spans="43:43">
      <c r="AQ14670" s="29"/>
    </row>
    <row r="14671" spans="43:43">
      <c r="AQ14671" s="29"/>
    </row>
    <row r="14672" spans="43:43">
      <c r="AQ14672" s="29"/>
    </row>
    <row r="14673" spans="43:43">
      <c r="AQ14673" s="29"/>
    </row>
    <row r="14674" spans="43:43">
      <c r="AQ14674" s="29"/>
    </row>
    <row r="14675" spans="43:43">
      <c r="AQ14675" s="29"/>
    </row>
    <row r="14676" spans="43:43">
      <c r="AQ14676" s="29"/>
    </row>
    <row r="14677" spans="43:43">
      <c r="AQ14677" s="29"/>
    </row>
    <row r="14678" spans="43:43">
      <c r="AQ14678" s="29"/>
    </row>
    <row r="14679" spans="43:43">
      <c r="AQ14679" s="29"/>
    </row>
    <row r="14680" spans="43:43">
      <c r="AQ14680" s="29"/>
    </row>
    <row r="14681" spans="43:43">
      <c r="AQ14681" s="29"/>
    </row>
    <row r="14682" spans="43:43">
      <c r="AQ14682" s="29"/>
    </row>
    <row r="14683" spans="43:43">
      <c r="AQ14683" s="29"/>
    </row>
    <row r="14684" spans="43:43">
      <c r="AQ14684" s="29"/>
    </row>
    <row r="14685" spans="43:43">
      <c r="AQ14685" s="29"/>
    </row>
    <row r="14686" spans="43:43">
      <c r="AQ14686" s="29"/>
    </row>
    <row r="14687" spans="43:43">
      <c r="AQ14687" s="29"/>
    </row>
    <row r="14688" spans="43:43">
      <c r="AQ14688" s="29"/>
    </row>
    <row r="14689" spans="43:43">
      <c r="AQ14689" s="29"/>
    </row>
    <row r="14690" spans="43:43">
      <c r="AQ14690" s="29"/>
    </row>
    <row r="14691" spans="43:43">
      <c r="AQ14691" s="29"/>
    </row>
    <row r="14692" spans="43:43">
      <c r="AQ14692" s="29"/>
    </row>
    <row r="14693" spans="43:43">
      <c r="AQ14693" s="29"/>
    </row>
    <row r="14694" spans="43:43">
      <c r="AQ14694" s="29"/>
    </row>
    <row r="14695" spans="43:43">
      <c r="AQ14695" s="29"/>
    </row>
    <row r="14696" spans="43:43">
      <c r="AQ14696" s="29"/>
    </row>
    <row r="14697" spans="43:43">
      <c r="AQ14697" s="29"/>
    </row>
    <row r="14698" spans="43:43">
      <c r="AQ14698" s="29"/>
    </row>
    <row r="14699" spans="43:43">
      <c r="AQ14699" s="29"/>
    </row>
    <row r="14700" spans="43:43">
      <c r="AQ14700" s="29"/>
    </row>
    <row r="14701" spans="43:43">
      <c r="AQ14701" s="29"/>
    </row>
    <row r="14702" spans="43:43">
      <c r="AQ14702" s="29"/>
    </row>
    <row r="14703" spans="43:43">
      <c r="AQ14703" s="29"/>
    </row>
    <row r="14704" spans="43:43">
      <c r="AQ14704" s="29"/>
    </row>
    <row r="14705" spans="43:43">
      <c r="AQ14705" s="29"/>
    </row>
    <row r="14706" spans="43:43">
      <c r="AQ14706" s="29"/>
    </row>
    <row r="14707" spans="43:43">
      <c r="AQ14707" s="29"/>
    </row>
    <row r="14708" spans="43:43">
      <c r="AQ14708" s="29"/>
    </row>
    <row r="14709" spans="43:43">
      <c r="AQ14709" s="29"/>
    </row>
    <row r="14710" spans="43:43">
      <c r="AQ14710" s="29"/>
    </row>
    <row r="14711" spans="43:43">
      <c r="AQ14711" s="29"/>
    </row>
    <row r="14712" spans="43:43">
      <c r="AQ14712" s="29"/>
    </row>
    <row r="14713" spans="43:43">
      <c r="AQ14713" s="29"/>
    </row>
    <row r="14714" spans="43:43">
      <c r="AQ14714" s="29"/>
    </row>
    <row r="14715" spans="43:43">
      <c r="AQ14715" s="29"/>
    </row>
    <row r="14716" spans="43:43">
      <c r="AQ14716" s="29"/>
    </row>
    <row r="14717" spans="43:43">
      <c r="AQ14717" s="29"/>
    </row>
    <row r="14718" spans="43:43">
      <c r="AQ14718" s="29"/>
    </row>
    <row r="14719" spans="43:43">
      <c r="AQ14719" s="29"/>
    </row>
    <row r="14720" spans="43:43">
      <c r="AQ14720" s="29"/>
    </row>
    <row r="14721" spans="43:43">
      <c r="AQ14721" s="29"/>
    </row>
    <row r="14722" spans="43:43">
      <c r="AQ14722" s="29"/>
    </row>
    <row r="14723" spans="43:43">
      <c r="AQ14723" s="29"/>
    </row>
    <row r="14724" spans="43:43">
      <c r="AQ14724" s="29"/>
    </row>
    <row r="14725" spans="43:43">
      <c r="AQ14725" s="29"/>
    </row>
    <row r="14726" spans="43:43">
      <c r="AQ14726" s="29"/>
    </row>
    <row r="14727" spans="43:43">
      <c r="AQ14727" s="29"/>
    </row>
    <row r="14728" spans="43:43">
      <c r="AQ14728" s="29"/>
    </row>
    <row r="14729" spans="43:43">
      <c r="AQ14729" s="29"/>
    </row>
    <row r="14730" spans="43:43">
      <c r="AQ14730" s="29"/>
    </row>
    <row r="14731" spans="43:43">
      <c r="AQ14731" s="29"/>
    </row>
    <row r="14732" spans="43:43">
      <c r="AQ14732" s="29"/>
    </row>
    <row r="14733" spans="43:43">
      <c r="AQ14733" s="29"/>
    </row>
    <row r="14734" spans="43:43">
      <c r="AQ14734" s="29"/>
    </row>
    <row r="14735" spans="43:43">
      <c r="AQ14735" s="29"/>
    </row>
    <row r="14736" spans="43:43">
      <c r="AQ14736" s="29"/>
    </row>
    <row r="14737" spans="43:43">
      <c r="AQ14737" s="29"/>
    </row>
    <row r="14738" spans="43:43">
      <c r="AQ14738" s="29"/>
    </row>
    <row r="14739" spans="43:43">
      <c r="AQ14739" s="29"/>
    </row>
    <row r="14740" spans="43:43">
      <c r="AQ14740" s="29"/>
    </row>
    <row r="14741" spans="43:43">
      <c r="AQ14741" s="29"/>
    </row>
    <row r="14742" spans="43:43">
      <c r="AQ14742" s="29"/>
    </row>
    <row r="14743" spans="43:43">
      <c r="AQ14743" s="29"/>
    </row>
    <row r="14744" spans="43:43">
      <c r="AQ14744" s="29"/>
    </row>
    <row r="14745" spans="43:43">
      <c r="AQ14745" s="29"/>
    </row>
    <row r="14746" spans="43:43">
      <c r="AQ14746" s="29"/>
    </row>
    <row r="14747" spans="43:43">
      <c r="AQ14747" s="29"/>
    </row>
    <row r="14748" spans="43:43">
      <c r="AQ14748" s="29"/>
    </row>
    <row r="14749" spans="43:43">
      <c r="AQ14749" s="29"/>
    </row>
    <row r="14750" spans="43:43">
      <c r="AQ14750" s="29"/>
    </row>
    <row r="14751" spans="43:43">
      <c r="AQ14751" s="29"/>
    </row>
    <row r="14752" spans="43:43">
      <c r="AQ14752" s="29"/>
    </row>
    <row r="14753" spans="43:43">
      <c r="AQ14753" s="29"/>
    </row>
    <row r="14754" spans="43:43">
      <c r="AQ14754" s="29"/>
    </row>
    <row r="14755" spans="43:43">
      <c r="AQ14755" s="29"/>
    </row>
    <row r="14756" spans="43:43">
      <c r="AQ14756" s="29"/>
    </row>
    <row r="14757" spans="43:43">
      <c r="AQ14757" s="29"/>
    </row>
    <row r="14758" spans="43:43">
      <c r="AQ14758" s="29"/>
    </row>
    <row r="14759" spans="43:43">
      <c r="AQ14759" s="29"/>
    </row>
    <row r="14760" spans="43:43">
      <c r="AQ14760" s="29"/>
    </row>
    <row r="14761" spans="43:43">
      <c r="AQ14761" s="29"/>
    </row>
    <row r="14762" spans="43:43">
      <c r="AQ14762" s="29"/>
    </row>
    <row r="14763" spans="43:43">
      <c r="AQ14763" s="29"/>
    </row>
    <row r="14764" spans="43:43">
      <c r="AQ14764" s="29"/>
    </row>
    <row r="14765" spans="43:43">
      <c r="AQ14765" s="29"/>
    </row>
    <row r="14766" spans="43:43">
      <c r="AQ14766" s="29"/>
    </row>
    <row r="14767" spans="43:43">
      <c r="AQ14767" s="29"/>
    </row>
    <row r="14768" spans="43:43">
      <c r="AQ14768" s="29"/>
    </row>
    <row r="14769" spans="43:43">
      <c r="AQ14769" s="29"/>
    </row>
    <row r="14770" spans="43:43">
      <c r="AQ14770" s="29"/>
    </row>
    <row r="14771" spans="43:43">
      <c r="AQ14771" s="29"/>
    </row>
    <row r="14772" spans="43:43">
      <c r="AQ14772" s="29"/>
    </row>
    <row r="14773" spans="43:43">
      <c r="AQ14773" s="29"/>
    </row>
    <row r="14774" spans="43:43">
      <c r="AQ14774" s="29"/>
    </row>
    <row r="14775" spans="43:43">
      <c r="AQ14775" s="29"/>
    </row>
    <row r="14776" spans="43:43">
      <c r="AQ14776" s="29"/>
    </row>
    <row r="14777" spans="43:43">
      <c r="AQ14777" s="29"/>
    </row>
    <row r="14778" spans="43:43">
      <c r="AQ14778" s="29"/>
    </row>
    <row r="14779" spans="43:43">
      <c r="AQ14779" s="29"/>
    </row>
    <row r="14780" spans="43:43">
      <c r="AQ14780" s="29"/>
    </row>
    <row r="14781" spans="43:43">
      <c r="AQ14781" s="29"/>
    </row>
    <row r="14782" spans="43:43">
      <c r="AQ14782" s="29"/>
    </row>
    <row r="14783" spans="43:43">
      <c r="AQ14783" s="29"/>
    </row>
    <row r="14784" spans="43:43">
      <c r="AQ14784" s="29"/>
    </row>
    <row r="14785" spans="43:43">
      <c r="AQ14785" s="29"/>
    </row>
    <row r="14786" spans="43:43">
      <c r="AQ14786" s="29"/>
    </row>
    <row r="14787" spans="43:43">
      <c r="AQ14787" s="29"/>
    </row>
    <row r="14788" spans="43:43">
      <c r="AQ14788" s="29"/>
    </row>
    <row r="14789" spans="43:43">
      <c r="AQ14789" s="29"/>
    </row>
    <row r="14790" spans="43:43">
      <c r="AQ14790" s="29"/>
    </row>
    <row r="14791" spans="43:43">
      <c r="AQ14791" s="29"/>
    </row>
    <row r="14792" spans="43:43">
      <c r="AQ14792" s="29"/>
    </row>
    <row r="14793" spans="43:43">
      <c r="AQ14793" s="29"/>
    </row>
    <row r="14794" spans="43:43">
      <c r="AQ14794" s="29"/>
    </row>
    <row r="14795" spans="43:43">
      <c r="AQ14795" s="29"/>
    </row>
    <row r="14796" spans="43:43">
      <c r="AQ14796" s="29"/>
    </row>
    <row r="14797" spans="43:43">
      <c r="AQ14797" s="29"/>
    </row>
    <row r="14798" spans="43:43">
      <c r="AQ14798" s="29"/>
    </row>
    <row r="14799" spans="43:43">
      <c r="AQ14799" s="29"/>
    </row>
    <row r="14800" spans="43:43">
      <c r="AQ14800" s="29"/>
    </row>
    <row r="14801" spans="43:43">
      <c r="AQ14801" s="29"/>
    </row>
    <row r="14802" spans="43:43">
      <c r="AQ14802" s="29"/>
    </row>
    <row r="14803" spans="43:43">
      <c r="AQ14803" s="29"/>
    </row>
    <row r="14804" spans="43:43">
      <c r="AQ14804" s="29"/>
    </row>
    <row r="14805" spans="43:43">
      <c r="AQ14805" s="29"/>
    </row>
    <row r="14806" spans="43:43">
      <c r="AQ14806" s="29"/>
    </row>
    <row r="14807" spans="43:43">
      <c r="AQ14807" s="29"/>
    </row>
    <row r="14808" spans="43:43">
      <c r="AQ14808" s="29"/>
    </row>
    <row r="14809" spans="43:43">
      <c r="AQ14809" s="29"/>
    </row>
    <row r="14810" spans="43:43">
      <c r="AQ14810" s="29"/>
    </row>
    <row r="14811" spans="43:43">
      <c r="AQ14811" s="29"/>
    </row>
    <row r="14812" spans="43:43">
      <c r="AQ14812" s="29"/>
    </row>
    <row r="14813" spans="43:43">
      <c r="AQ14813" s="29"/>
    </row>
    <row r="14814" spans="43:43">
      <c r="AQ14814" s="29"/>
    </row>
    <row r="14815" spans="43:43">
      <c r="AQ14815" s="29"/>
    </row>
    <row r="14816" spans="43:43">
      <c r="AQ14816" s="29"/>
    </row>
    <row r="14817" spans="43:43">
      <c r="AQ14817" s="29"/>
    </row>
    <row r="14818" spans="43:43">
      <c r="AQ14818" s="29"/>
    </row>
    <row r="14819" spans="43:43">
      <c r="AQ14819" s="29"/>
    </row>
    <row r="14820" spans="43:43">
      <c r="AQ14820" s="29"/>
    </row>
    <row r="14821" spans="43:43">
      <c r="AQ14821" s="29"/>
    </row>
    <row r="14822" spans="43:43">
      <c r="AQ14822" s="29"/>
    </row>
    <row r="14823" spans="43:43">
      <c r="AQ14823" s="29"/>
    </row>
    <row r="14824" spans="43:43">
      <c r="AQ14824" s="29"/>
    </row>
    <row r="14825" spans="43:43">
      <c r="AQ14825" s="29"/>
    </row>
    <row r="14826" spans="43:43">
      <c r="AQ14826" s="29"/>
    </row>
    <row r="14827" spans="43:43">
      <c r="AQ14827" s="29"/>
    </row>
    <row r="14828" spans="43:43">
      <c r="AQ14828" s="29"/>
    </row>
    <row r="14829" spans="43:43">
      <c r="AQ14829" s="29"/>
    </row>
    <row r="14830" spans="43:43">
      <c r="AQ14830" s="29"/>
    </row>
    <row r="14831" spans="43:43">
      <c r="AQ14831" s="29"/>
    </row>
    <row r="14832" spans="43:43">
      <c r="AQ14832" s="29"/>
    </row>
    <row r="14833" spans="43:43">
      <c r="AQ14833" s="29"/>
    </row>
    <row r="14834" spans="43:43">
      <c r="AQ14834" s="29"/>
    </row>
    <row r="14835" spans="43:43">
      <c r="AQ14835" s="29"/>
    </row>
    <row r="14836" spans="43:43">
      <c r="AQ14836" s="29"/>
    </row>
    <row r="14837" spans="43:43">
      <c r="AQ14837" s="29"/>
    </row>
    <row r="14838" spans="43:43">
      <c r="AQ14838" s="29"/>
    </row>
    <row r="14839" spans="43:43">
      <c r="AQ14839" s="29"/>
    </row>
    <row r="14840" spans="43:43">
      <c r="AQ14840" s="29"/>
    </row>
    <row r="14841" spans="43:43">
      <c r="AQ14841" s="29"/>
    </row>
    <row r="14842" spans="43:43">
      <c r="AQ14842" s="29"/>
    </row>
    <row r="14843" spans="43:43">
      <c r="AQ14843" s="29"/>
    </row>
    <row r="14844" spans="43:43">
      <c r="AQ14844" s="29"/>
    </row>
    <row r="14845" spans="43:43">
      <c r="AQ14845" s="29"/>
    </row>
    <row r="14846" spans="43:43">
      <c r="AQ14846" s="29"/>
    </row>
    <row r="14847" spans="43:43">
      <c r="AQ14847" s="29"/>
    </row>
    <row r="14848" spans="43:43">
      <c r="AQ14848" s="29"/>
    </row>
    <row r="14849" spans="43:43">
      <c r="AQ14849" s="29"/>
    </row>
    <row r="14850" spans="43:43">
      <c r="AQ14850" s="29"/>
    </row>
    <row r="14851" spans="43:43">
      <c r="AQ14851" s="29"/>
    </row>
    <row r="14852" spans="43:43">
      <c r="AQ14852" s="29"/>
    </row>
    <row r="14853" spans="43:43">
      <c r="AQ14853" s="29"/>
    </row>
    <row r="14854" spans="43:43">
      <c r="AQ14854" s="29"/>
    </row>
    <row r="14855" spans="43:43">
      <c r="AQ14855" s="29"/>
    </row>
    <row r="14856" spans="43:43">
      <c r="AQ14856" s="29"/>
    </row>
    <row r="14857" spans="43:43">
      <c r="AQ14857" s="29"/>
    </row>
    <row r="14858" spans="43:43">
      <c r="AQ14858" s="29"/>
    </row>
    <row r="14859" spans="43:43">
      <c r="AQ14859" s="29"/>
    </row>
    <row r="14860" spans="43:43">
      <c r="AQ14860" s="29"/>
    </row>
    <row r="14861" spans="43:43">
      <c r="AQ14861" s="29"/>
    </row>
    <row r="14862" spans="43:43">
      <c r="AQ14862" s="29"/>
    </row>
    <row r="14863" spans="43:43">
      <c r="AQ14863" s="29"/>
    </row>
    <row r="14864" spans="43:43">
      <c r="AQ14864" s="29"/>
    </row>
    <row r="14865" spans="43:43">
      <c r="AQ14865" s="29"/>
    </row>
    <row r="14866" spans="43:43">
      <c r="AQ14866" s="29"/>
    </row>
    <row r="14867" spans="43:43">
      <c r="AQ14867" s="29"/>
    </row>
    <row r="14868" spans="43:43">
      <c r="AQ14868" s="29"/>
    </row>
    <row r="14869" spans="43:43">
      <c r="AQ14869" s="29"/>
    </row>
    <row r="14870" spans="43:43">
      <c r="AQ14870" s="29"/>
    </row>
    <row r="14871" spans="43:43">
      <c r="AQ14871" s="29"/>
    </row>
    <row r="14872" spans="43:43">
      <c r="AQ14872" s="29"/>
    </row>
    <row r="14873" spans="43:43">
      <c r="AQ14873" s="29"/>
    </row>
    <row r="14874" spans="43:43">
      <c r="AQ14874" s="29"/>
    </row>
    <row r="14875" spans="43:43">
      <c r="AQ14875" s="29"/>
    </row>
    <row r="14876" spans="43:43">
      <c r="AQ14876" s="29"/>
    </row>
    <row r="14877" spans="43:43">
      <c r="AQ14877" s="29"/>
    </row>
    <row r="14878" spans="43:43">
      <c r="AQ14878" s="29"/>
    </row>
    <row r="14879" spans="43:43">
      <c r="AQ14879" s="29"/>
    </row>
    <row r="14880" spans="43:43">
      <c r="AQ14880" s="29"/>
    </row>
    <row r="14881" spans="43:43">
      <c r="AQ14881" s="29"/>
    </row>
    <row r="14882" spans="43:43">
      <c r="AQ14882" s="29"/>
    </row>
    <row r="14883" spans="43:43">
      <c r="AQ14883" s="29"/>
    </row>
    <row r="14884" spans="43:43">
      <c r="AQ14884" s="29"/>
    </row>
    <row r="14885" spans="43:43">
      <c r="AQ14885" s="29"/>
    </row>
    <row r="14886" spans="43:43">
      <c r="AQ14886" s="29"/>
    </row>
    <row r="14887" spans="43:43">
      <c r="AQ14887" s="29"/>
    </row>
    <row r="14888" spans="43:43">
      <c r="AQ14888" s="29"/>
    </row>
    <row r="14889" spans="43:43">
      <c r="AQ14889" s="29"/>
    </row>
    <row r="14890" spans="43:43">
      <c r="AQ14890" s="29"/>
    </row>
    <row r="14891" spans="43:43">
      <c r="AQ14891" s="29"/>
    </row>
    <row r="14892" spans="43:43">
      <c r="AQ14892" s="29"/>
    </row>
    <row r="14893" spans="43:43">
      <c r="AQ14893" s="29"/>
    </row>
    <row r="14894" spans="43:43">
      <c r="AQ14894" s="29"/>
    </row>
    <row r="14895" spans="43:43">
      <c r="AQ14895" s="29"/>
    </row>
    <row r="14896" spans="43:43">
      <c r="AQ14896" s="29"/>
    </row>
    <row r="14897" spans="43:43">
      <c r="AQ14897" s="29"/>
    </row>
    <row r="14898" spans="43:43">
      <c r="AQ14898" s="29"/>
    </row>
    <row r="14899" spans="43:43">
      <c r="AQ14899" s="29"/>
    </row>
    <row r="14900" spans="43:43">
      <c r="AQ14900" s="29"/>
    </row>
    <row r="14901" spans="43:43">
      <c r="AQ14901" s="29"/>
    </row>
    <row r="14902" spans="43:43">
      <c r="AQ14902" s="29"/>
    </row>
    <row r="14903" spans="43:43">
      <c r="AQ14903" s="29"/>
    </row>
    <row r="14904" spans="43:43">
      <c r="AQ14904" s="29"/>
    </row>
    <row r="14905" spans="43:43">
      <c r="AQ14905" s="29"/>
    </row>
    <row r="14906" spans="43:43">
      <c r="AQ14906" s="29"/>
    </row>
    <row r="14907" spans="43:43">
      <c r="AQ14907" s="29"/>
    </row>
    <row r="14908" spans="43:43">
      <c r="AQ14908" s="29"/>
    </row>
    <row r="14909" spans="43:43">
      <c r="AQ14909" s="29"/>
    </row>
    <row r="14910" spans="43:43">
      <c r="AQ14910" s="29"/>
    </row>
    <row r="14911" spans="43:43">
      <c r="AQ14911" s="29"/>
    </row>
    <row r="14912" spans="43:43">
      <c r="AQ14912" s="29"/>
    </row>
    <row r="14913" spans="43:43">
      <c r="AQ14913" s="29"/>
    </row>
    <row r="14914" spans="43:43">
      <c r="AQ14914" s="29"/>
    </row>
    <row r="14915" spans="43:43">
      <c r="AQ14915" s="29"/>
    </row>
    <row r="14916" spans="43:43">
      <c r="AQ14916" s="29"/>
    </row>
    <row r="14917" spans="43:43">
      <c r="AQ14917" s="29"/>
    </row>
    <row r="14918" spans="43:43">
      <c r="AQ14918" s="29"/>
    </row>
    <row r="14919" spans="43:43">
      <c r="AQ14919" s="29"/>
    </row>
    <row r="14920" spans="43:43">
      <c r="AQ14920" s="29"/>
    </row>
    <row r="14921" spans="43:43">
      <c r="AQ14921" s="29"/>
    </row>
    <row r="14922" spans="43:43">
      <c r="AQ14922" s="29"/>
    </row>
    <row r="14923" spans="43:43">
      <c r="AQ14923" s="29"/>
    </row>
    <row r="14924" spans="43:43">
      <c r="AQ14924" s="29"/>
    </row>
    <row r="14925" spans="43:43">
      <c r="AQ14925" s="29"/>
    </row>
    <row r="14926" spans="43:43">
      <c r="AQ14926" s="29"/>
    </row>
    <row r="14927" spans="43:43">
      <c r="AQ14927" s="29"/>
    </row>
    <row r="14928" spans="43:43">
      <c r="AQ14928" s="29"/>
    </row>
    <row r="14929" spans="43:43">
      <c r="AQ14929" s="29"/>
    </row>
    <row r="14930" spans="43:43">
      <c r="AQ14930" s="29"/>
    </row>
    <row r="14931" spans="43:43">
      <c r="AQ14931" s="29"/>
    </row>
    <row r="14932" spans="43:43">
      <c r="AQ14932" s="29"/>
    </row>
    <row r="14933" spans="43:43">
      <c r="AQ14933" s="29"/>
    </row>
    <row r="14934" spans="43:43">
      <c r="AQ14934" s="29"/>
    </row>
    <row r="14935" spans="43:43">
      <c r="AQ14935" s="29"/>
    </row>
    <row r="14936" spans="43:43">
      <c r="AQ14936" s="29"/>
    </row>
    <row r="14937" spans="43:43">
      <c r="AQ14937" s="29"/>
    </row>
    <row r="14938" spans="43:43">
      <c r="AQ14938" s="29"/>
    </row>
    <row r="14939" spans="43:43">
      <c r="AQ14939" s="29"/>
    </row>
    <row r="14940" spans="43:43">
      <c r="AQ14940" s="29"/>
    </row>
    <row r="14941" spans="43:43">
      <c r="AQ14941" s="29"/>
    </row>
    <row r="14942" spans="43:43">
      <c r="AQ14942" s="29"/>
    </row>
    <row r="14943" spans="43:43">
      <c r="AQ14943" s="29"/>
    </row>
    <row r="14944" spans="43:43">
      <c r="AQ14944" s="29"/>
    </row>
    <row r="14945" spans="43:43">
      <c r="AQ14945" s="29"/>
    </row>
    <row r="14946" spans="43:43">
      <c r="AQ14946" s="29"/>
    </row>
    <row r="14947" spans="43:43">
      <c r="AQ14947" s="29"/>
    </row>
    <row r="14948" spans="43:43">
      <c r="AQ14948" s="29"/>
    </row>
    <row r="14949" spans="43:43">
      <c r="AQ14949" s="29"/>
    </row>
    <row r="14950" spans="43:43">
      <c r="AQ14950" s="29"/>
    </row>
    <row r="14951" spans="43:43">
      <c r="AQ14951" s="29"/>
    </row>
    <row r="14952" spans="43:43">
      <c r="AQ14952" s="29"/>
    </row>
    <row r="14953" spans="43:43">
      <c r="AQ14953" s="29"/>
    </row>
    <row r="14954" spans="43:43">
      <c r="AQ14954" s="29"/>
    </row>
    <row r="14955" spans="43:43">
      <c r="AQ14955" s="29"/>
    </row>
    <row r="14956" spans="43:43">
      <c r="AQ14956" s="29"/>
    </row>
    <row r="14957" spans="43:43">
      <c r="AQ14957" s="29"/>
    </row>
    <row r="14958" spans="43:43">
      <c r="AQ14958" s="29"/>
    </row>
    <row r="14959" spans="43:43">
      <c r="AQ14959" s="29"/>
    </row>
    <row r="14960" spans="43:43">
      <c r="AQ14960" s="29"/>
    </row>
    <row r="14961" spans="43:43">
      <c r="AQ14961" s="29"/>
    </row>
    <row r="14962" spans="43:43">
      <c r="AQ14962" s="29"/>
    </row>
    <row r="14963" spans="43:43">
      <c r="AQ14963" s="29"/>
    </row>
    <row r="14964" spans="43:43">
      <c r="AQ14964" s="29"/>
    </row>
    <row r="14965" spans="43:43">
      <c r="AQ14965" s="29"/>
    </row>
    <row r="14966" spans="43:43">
      <c r="AQ14966" s="29"/>
    </row>
    <row r="14967" spans="43:43">
      <c r="AQ14967" s="29"/>
    </row>
    <row r="14968" spans="43:43">
      <c r="AQ14968" s="29"/>
    </row>
    <row r="14969" spans="43:43">
      <c r="AQ14969" s="29"/>
    </row>
    <row r="14970" spans="43:43">
      <c r="AQ14970" s="29"/>
    </row>
    <row r="14971" spans="43:43">
      <c r="AQ14971" s="29"/>
    </row>
    <row r="14972" spans="43:43">
      <c r="AQ14972" s="29"/>
    </row>
    <row r="14973" spans="43:43">
      <c r="AQ14973" s="29"/>
    </row>
    <row r="14974" spans="43:43">
      <c r="AQ14974" s="29"/>
    </row>
    <row r="14975" spans="43:43">
      <c r="AQ14975" s="29"/>
    </row>
    <row r="14976" spans="43:43">
      <c r="AQ14976" s="29"/>
    </row>
    <row r="14977" spans="43:43">
      <c r="AQ14977" s="29"/>
    </row>
    <row r="14978" spans="43:43">
      <c r="AQ14978" s="29"/>
    </row>
    <row r="14979" spans="43:43">
      <c r="AQ14979" s="29"/>
    </row>
    <row r="14980" spans="43:43">
      <c r="AQ14980" s="29"/>
    </row>
    <row r="14981" spans="43:43">
      <c r="AQ14981" s="29"/>
    </row>
    <row r="14982" spans="43:43">
      <c r="AQ14982" s="29"/>
    </row>
    <row r="14983" spans="43:43">
      <c r="AQ14983" s="29"/>
    </row>
    <row r="14984" spans="43:43">
      <c r="AQ14984" s="29"/>
    </row>
    <row r="14985" spans="43:43">
      <c r="AQ14985" s="29"/>
    </row>
    <row r="14986" spans="43:43">
      <c r="AQ14986" s="29"/>
    </row>
    <row r="14987" spans="43:43">
      <c r="AQ14987" s="29"/>
    </row>
    <row r="14988" spans="43:43">
      <c r="AQ14988" s="29"/>
    </row>
    <row r="14989" spans="43:43">
      <c r="AQ14989" s="29"/>
    </row>
    <row r="14990" spans="43:43">
      <c r="AQ14990" s="29"/>
    </row>
    <row r="14991" spans="43:43">
      <c r="AQ14991" s="29"/>
    </row>
    <row r="14992" spans="43:43">
      <c r="AQ14992" s="29"/>
    </row>
    <row r="14993" spans="43:43">
      <c r="AQ14993" s="29"/>
    </row>
    <row r="14994" spans="43:43">
      <c r="AQ14994" s="29"/>
    </row>
    <row r="14995" spans="43:43">
      <c r="AQ14995" s="29"/>
    </row>
    <row r="14996" spans="43:43">
      <c r="AQ14996" s="29"/>
    </row>
    <row r="14997" spans="43:43">
      <c r="AQ14997" s="29"/>
    </row>
    <row r="14998" spans="43:43">
      <c r="AQ14998" s="29"/>
    </row>
    <row r="14999" spans="43:43">
      <c r="AQ14999" s="29"/>
    </row>
    <row r="15000" spans="43:43">
      <c r="AQ15000" s="29"/>
    </row>
    <row r="15001" spans="43:43">
      <c r="AQ15001" s="29"/>
    </row>
    <row r="15002" spans="43:43">
      <c r="AQ15002" s="29"/>
    </row>
    <row r="15003" spans="43:43">
      <c r="AQ15003" s="29"/>
    </row>
    <row r="15004" spans="43:43">
      <c r="AQ15004" s="29"/>
    </row>
    <row r="15005" spans="43:43">
      <c r="AQ15005" s="29"/>
    </row>
    <row r="15006" spans="43:43">
      <c r="AQ15006" s="29"/>
    </row>
    <row r="15007" spans="43:43">
      <c r="AQ15007" s="29"/>
    </row>
    <row r="15008" spans="43:43">
      <c r="AQ15008" s="29"/>
    </row>
    <row r="15009" spans="43:43">
      <c r="AQ15009" s="29"/>
    </row>
    <row r="15010" spans="43:43">
      <c r="AQ15010" s="29"/>
    </row>
    <row r="15011" spans="43:43">
      <c r="AQ15011" s="29"/>
    </row>
    <row r="15012" spans="43:43">
      <c r="AQ15012" s="29"/>
    </row>
    <row r="15013" spans="43:43">
      <c r="AQ15013" s="29"/>
    </row>
    <row r="15014" spans="43:43">
      <c r="AQ15014" s="29"/>
    </row>
    <row r="15015" spans="43:43">
      <c r="AQ15015" s="29"/>
    </row>
    <row r="15016" spans="43:43">
      <c r="AQ15016" s="29"/>
    </row>
    <row r="15017" spans="43:43">
      <c r="AQ15017" s="29"/>
    </row>
    <row r="15018" spans="43:43">
      <c r="AQ15018" s="29"/>
    </row>
    <row r="15019" spans="43:43">
      <c r="AQ15019" s="29"/>
    </row>
    <row r="15020" spans="43:43">
      <c r="AQ15020" s="29"/>
    </row>
    <row r="15021" spans="43:43">
      <c r="AQ15021" s="29"/>
    </row>
    <row r="15022" spans="43:43">
      <c r="AQ15022" s="29"/>
    </row>
    <row r="15023" spans="43:43">
      <c r="AQ15023" s="29"/>
    </row>
    <row r="15024" spans="43:43">
      <c r="AQ15024" s="29"/>
    </row>
    <row r="15025" spans="43:43">
      <c r="AQ15025" s="29"/>
    </row>
    <row r="15026" spans="43:43">
      <c r="AQ15026" s="29"/>
    </row>
    <row r="15027" spans="43:43">
      <c r="AQ15027" s="29"/>
    </row>
    <row r="15028" spans="43:43">
      <c r="AQ15028" s="29"/>
    </row>
    <row r="15029" spans="43:43">
      <c r="AQ15029" s="29"/>
    </row>
    <row r="15030" spans="43:43">
      <c r="AQ15030" s="29"/>
    </row>
    <row r="15031" spans="43:43">
      <c r="AQ15031" s="29"/>
    </row>
    <row r="15032" spans="43:43">
      <c r="AQ15032" s="29"/>
    </row>
    <row r="15033" spans="43:43">
      <c r="AQ15033" s="29"/>
    </row>
    <row r="15034" spans="43:43">
      <c r="AQ15034" s="29"/>
    </row>
    <row r="15035" spans="43:43">
      <c r="AQ15035" s="29"/>
    </row>
    <row r="15036" spans="43:43">
      <c r="AQ15036" s="29"/>
    </row>
    <row r="15037" spans="43:43">
      <c r="AQ15037" s="29"/>
    </row>
    <row r="15038" spans="43:43">
      <c r="AQ15038" s="29"/>
    </row>
    <row r="15039" spans="43:43">
      <c r="AQ15039" s="29"/>
    </row>
    <row r="15040" spans="43:43">
      <c r="AQ15040" s="29"/>
    </row>
    <row r="15041" spans="43:43">
      <c r="AQ15041" s="29"/>
    </row>
    <row r="15042" spans="43:43">
      <c r="AQ15042" s="29"/>
    </row>
    <row r="15043" spans="43:43">
      <c r="AQ15043" s="29"/>
    </row>
    <row r="15044" spans="43:43">
      <c r="AQ15044" s="29"/>
    </row>
    <row r="15045" spans="43:43">
      <c r="AQ15045" s="29"/>
    </row>
    <row r="15046" spans="43:43">
      <c r="AQ15046" s="29"/>
    </row>
    <row r="15047" spans="43:43">
      <c r="AQ15047" s="29"/>
    </row>
    <row r="15048" spans="43:43">
      <c r="AQ15048" s="29"/>
    </row>
    <row r="15049" spans="43:43">
      <c r="AQ15049" s="29"/>
    </row>
    <row r="15050" spans="43:43">
      <c r="AQ15050" s="29"/>
    </row>
    <row r="15051" spans="43:43">
      <c r="AQ15051" s="29"/>
    </row>
    <row r="15052" spans="43:43">
      <c r="AQ15052" s="29"/>
    </row>
    <row r="15053" spans="43:43">
      <c r="AQ15053" s="29"/>
    </row>
    <row r="15054" spans="43:43">
      <c r="AQ15054" s="29"/>
    </row>
    <row r="15055" spans="43:43">
      <c r="AQ15055" s="29"/>
    </row>
    <row r="15056" spans="43:43">
      <c r="AQ15056" s="29"/>
    </row>
    <row r="15057" spans="43:43">
      <c r="AQ15057" s="29"/>
    </row>
    <row r="15058" spans="43:43">
      <c r="AQ15058" s="29"/>
    </row>
    <row r="15059" spans="43:43">
      <c r="AQ15059" s="29"/>
    </row>
    <row r="15060" spans="43:43">
      <c r="AQ15060" s="29"/>
    </row>
    <row r="15061" spans="43:43">
      <c r="AQ15061" s="29"/>
    </row>
    <row r="15062" spans="43:43">
      <c r="AQ15062" s="29"/>
    </row>
    <row r="15063" spans="43:43">
      <c r="AQ15063" s="29"/>
    </row>
    <row r="15064" spans="43:43">
      <c r="AQ15064" s="29"/>
    </row>
    <row r="15065" spans="43:43">
      <c r="AQ15065" s="29"/>
    </row>
    <row r="15066" spans="43:43">
      <c r="AQ15066" s="29"/>
    </row>
    <row r="15067" spans="43:43">
      <c r="AQ15067" s="29"/>
    </row>
    <row r="15068" spans="43:43">
      <c r="AQ15068" s="29"/>
    </row>
    <row r="15069" spans="43:43">
      <c r="AQ15069" s="29"/>
    </row>
    <row r="15070" spans="43:43">
      <c r="AQ15070" s="29"/>
    </row>
    <row r="15071" spans="43:43">
      <c r="AQ15071" s="29"/>
    </row>
    <row r="15072" spans="43:43">
      <c r="AQ15072" s="29"/>
    </row>
    <row r="15073" spans="43:43">
      <c r="AQ15073" s="29"/>
    </row>
    <row r="15074" spans="43:43">
      <c r="AQ15074" s="29"/>
    </row>
    <row r="15075" spans="43:43">
      <c r="AQ15075" s="29"/>
    </row>
    <row r="15076" spans="43:43">
      <c r="AQ15076" s="29"/>
    </row>
    <row r="15077" spans="43:43">
      <c r="AQ15077" s="29"/>
    </row>
    <row r="15078" spans="43:43">
      <c r="AQ15078" s="29"/>
    </row>
    <row r="15079" spans="43:43">
      <c r="AQ15079" s="29"/>
    </row>
    <row r="15080" spans="43:43">
      <c r="AQ15080" s="29"/>
    </row>
    <row r="15081" spans="43:43">
      <c r="AQ15081" s="29"/>
    </row>
    <row r="15082" spans="43:43">
      <c r="AQ15082" s="29"/>
    </row>
    <row r="15083" spans="43:43">
      <c r="AQ15083" s="29"/>
    </row>
    <row r="15084" spans="43:43">
      <c r="AQ15084" s="29"/>
    </row>
    <row r="15085" spans="43:43">
      <c r="AQ15085" s="29"/>
    </row>
    <row r="15086" spans="43:43">
      <c r="AQ15086" s="29"/>
    </row>
    <row r="15087" spans="43:43">
      <c r="AQ15087" s="29"/>
    </row>
    <row r="15088" spans="43:43">
      <c r="AQ15088" s="29"/>
    </row>
    <row r="15089" spans="43:43">
      <c r="AQ15089" s="29"/>
    </row>
    <row r="15090" spans="43:43">
      <c r="AQ15090" s="29"/>
    </row>
    <row r="15091" spans="43:43">
      <c r="AQ15091" s="29"/>
    </row>
    <row r="15092" spans="43:43">
      <c r="AQ15092" s="29"/>
    </row>
    <row r="15093" spans="43:43">
      <c r="AQ15093" s="29"/>
    </row>
    <row r="15094" spans="43:43">
      <c r="AQ15094" s="29"/>
    </row>
    <row r="15095" spans="43:43">
      <c r="AQ15095" s="29"/>
    </row>
    <row r="15096" spans="43:43">
      <c r="AQ15096" s="29"/>
    </row>
    <row r="15097" spans="43:43">
      <c r="AQ15097" s="29"/>
    </row>
    <row r="15098" spans="43:43">
      <c r="AQ15098" s="29"/>
    </row>
    <row r="15099" spans="43:43">
      <c r="AQ15099" s="29"/>
    </row>
    <row r="15100" spans="43:43">
      <c r="AQ15100" s="29"/>
    </row>
    <row r="15101" spans="43:43">
      <c r="AQ15101" s="29"/>
    </row>
    <row r="15102" spans="43:43">
      <c r="AQ15102" s="29"/>
    </row>
    <row r="15103" spans="43:43">
      <c r="AQ15103" s="29"/>
    </row>
    <row r="15104" spans="43:43">
      <c r="AQ15104" s="29"/>
    </row>
    <row r="15105" spans="43:43">
      <c r="AQ15105" s="29"/>
    </row>
    <row r="15106" spans="43:43">
      <c r="AQ15106" s="29"/>
    </row>
    <row r="15107" spans="43:43">
      <c r="AQ15107" s="29"/>
    </row>
    <row r="15108" spans="43:43">
      <c r="AQ15108" s="29"/>
    </row>
    <row r="15109" spans="43:43">
      <c r="AQ15109" s="29"/>
    </row>
    <row r="15110" spans="43:43">
      <c r="AQ15110" s="29"/>
    </row>
    <row r="15111" spans="43:43">
      <c r="AQ15111" s="29"/>
    </row>
    <row r="15112" spans="43:43">
      <c r="AQ15112" s="29"/>
    </row>
    <row r="15113" spans="43:43">
      <c r="AQ15113" s="29"/>
    </row>
    <row r="15114" spans="43:43">
      <c r="AQ15114" s="29"/>
    </row>
    <row r="15115" spans="43:43">
      <c r="AQ15115" s="29"/>
    </row>
    <row r="15116" spans="43:43">
      <c r="AQ15116" s="29"/>
    </row>
    <row r="15117" spans="43:43">
      <c r="AQ15117" s="29"/>
    </row>
    <row r="15118" spans="43:43">
      <c r="AQ15118" s="29"/>
    </row>
    <row r="15119" spans="43:43">
      <c r="AQ15119" s="29"/>
    </row>
    <row r="15120" spans="43:43">
      <c r="AQ15120" s="29"/>
    </row>
    <row r="15121" spans="43:43">
      <c r="AQ15121" s="29"/>
    </row>
    <row r="15122" spans="43:43">
      <c r="AQ15122" s="29"/>
    </row>
    <row r="15123" spans="43:43">
      <c r="AQ15123" s="29"/>
    </row>
    <row r="15124" spans="43:43">
      <c r="AQ15124" s="29"/>
    </row>
    <row r="15125" spans="43:43">
      <c r="AQ15125" s="29"/>
    </row>
    <row r="15126" spans="43:43">
      <c r="AQ15126" s="29"/>
    </row>
    <row r="15127" spans="43:43">
      <c r="AQ15127" s="29"/>
    </row>
    <row r="15128" spans="43:43">
      <c r="AQ15128" s="29"/>
    </row>
    <row r="15129" spans="43:43">
      <c r="AQ15129" s="29"/>
    </row>
    <row r="15130" spans="43:43">
      <c r="AQ15130" s="29"/>
    </row>
    <row r="15131" spans="43:43">
      <c r="AQ15131" s="29"/>
    </row>
    <row r="15132" spans="43:43">
      <c r="AQ15132" s="29"/>
    </row>
    <row r="15133" spans="43:43">
      <c r="AQ15133" s="29"/>
    </row>
    <row r="15134" spans="43:43">
      <c r="AQ15134" s="29"/>
    </row>
    <row r="15135" spans="43:43">
      <c r="AQ15135" s="29"/>
    </row>
    <row r="15136" spans="43:43">
      <c r="AQ15136" s="29"/>
    </row>
    <row r="15137" spans="43:43">
      <c r="AQ15137" s="29"/>
    </row>
    <row r="15138" spans="43:43">
      <c r="AQ15138" s="29"/>
    </row>
    <row r="15139" spans="43:43">
      <c r="AQ15139" s="29"/>
    </row>
    <row r="15140" spans="43:43">
      <c r="AQ15140" s="29"/>
    </row>
    <row r="15141" spans="43:43">
      <c r="AQ15141" s="29"/>
    </row>
    <row r="15142" spans="43:43">
      <c r="AQ15142" s="29"/>
    </row>
    <row r="15143" spans="43:43">
      <c r="AQ15143" s="29"/>
    </row>
    <row r="15144" spans="43:43">
      <c r="AQ15144" s="29"/>
    </row>
    <row r="15145" spans="43:43">
      <c r="AQ15145" s="29"/>
    </row>
    <row r="15146" spans="43:43">
      <c r="AQ15146" s="29"/>
    </row>
    <row r="15147" spans="43:43">
      <c r="AQ15147" s="29"/>
    </row>
    <row r="15148" spans="43:43">
      <c r="AQ15148" s="29"/>
    </row>
    <row r="15149" spans="43:43">
      <c r="AQ15149" s="29"/>
    </row>
    <row r="15150" spans="43:43">
      <c r="AQ15150" s="29"/>
    </row>
    <row r="15151" spans="43:43">
      <c r="AQ15151" s="29"/>
    </row>
    <row r="15152" spans="43:43">
      <c r="AQ15152" s="29"/>
    </row>
    <row r="15153" spans="43:43">
      <c r="AQ15153" s="29"/>
    </row>
    <row r="15154" spans="43:43">
      <c r="AQ15154" s="29"/>
    </row>
    <row r="15155" spans="43:43">
      <c r="AQ15155" s="29"/>
    </row>
    <row r="15156" spans="43:43">
      <c r="AQ15156" s="29"/>
    </row>
    <row r="15157" spans="43:43">
      <c r="AQ15157" s="29"/>
    </row>
    <row r="15158" spans="43:43">
      <c r="AQ15158" s="29"/>
    </row>
    <row r="15159" spans="43:43">
      <c r="AQ15159" s="29"/>
    </row>
    <row r="15160" spans="43:43">
      <c r="AQ15160" s="29"/>
    </row>
    <row r="15161" spans="43:43">
      <c r="AQ15161" s="29"/>
    </row>
    <row r="15162" spans="43:43">
      <c r="AQ15162" s="29"/>
    </row>
    <row r="15163" spans="43:43">
      <c r="AQ15163" s="29"/>
    </row>
    <row r="15164" spans="43:43">
      <c r="AQ15164" s="29"/>
    </row>
    <row r="15165" spans="43:43">
      <c r="AQ15165" s="29"/>
    </row>
    <row r="15166" spans="43:43">
      <c r="AQ15166" s="29"/>
    </row>
    <row r="15167" spans="43:43">
      <c r="AQ15167" s="29"/>
    </row>
    <row r="15168" spans="43:43">
      <c r="AQ15168" s="29"/>
    </row>
    <row r="15169" spans="43:43">
      <c r="AQ15169" s="29"/>
    </row>
    <row r="15170" spans="43:43">
      <c r="AQ15170" s="29"/>
    </row>
    <row r="15171" spans="43:43">
      <c r="AQ15171" s="29"/>
    </row>
    <row r="15172" spans="43:43">
      <c r="AQ15172" s="29"/>
    </row>
    <row r="15173" spans="43:43">
      <c r="AQ15173" s="29"/>
    </row>
    <row r="15174" spans="43:43">
      <c r="AQ15174" s="29"/>
    </row>
    <row r="15175" spans="43:43">
      <c r="AQ15175" s="29"/>
    </row>
    <row r="15176" spans="43:43">
      <c r="AQ15176" s="29"/>
    </row>
    <row r="15177" spans="43:43">
      <c r="AQ15177" s="29"/>
    </row>
    <row r="15178" spans="43:43">
      <c r="AQ15178" s="29"/>
    </row>
    <row r="15179" spans="43:43">
      <c r="AQ15179" s="29"/>
    </row>
    <row r="15180" spans="43:43">
      <c r="AQ15180" s="29"/>
    </row>
    <row r="15181" spans="43:43">
      <c r="AQ15181" s="29"/>
    </row>
    <row r="15182" spans="43:43">
      <c r="AQ15182" s="29"/>
    </row>
    <row r="15183" spans="43:43">
      <c r="AQ15183" s="29"/>
    </row>
    <row r="15184" spans="43:43">
      <c r="AQ15184" s="29"/>
    </row>
    <row r="15185" spans="43:43">
      <c r="AQ15185" s="29"/>
    </row>
    <row r="15186" spans="43:43">
      <c r="AQ15186" s="29"/>
    </row>
    <row r="15187" spans="43:43">
      <c r="AQ15187" s="29"/>
    </row>
    <row r="15188" spans="43:43">
      <c r="AQ15188" s="29"/>
    </row>
    <row r="15189" spans="43:43">
      <c r="AQ15189" s="29"/>
    </row>
    <row r="15190" spans="43:43">
      <c r="AQ15190" s="29"/>
    </row>
    <row r="15191" spans="43:43">
      <c r="AQ15191" s="29"/>
    </row>
    <row r="15192" spans="43:43">
      <c r="AQ15192" s="29"/>
    </row>
    <row r="15193" spans="43:43">
      <c r="AQ15193" s="29"/>
    </row>
    <row r="15194" spans="43:43">
      <c r="AQ15194" s="29"/>
    </row>
    <row r="15195" spans="43:43">
      <c r="AQ15195" s="29"/>
    </row>
    <row r="15196" spans="43:43">
      <c r="AQ15196" s="29"/>
    </row>
    <row r="15197" spans="43:43">
      <c r="AQ15197" s="29"/>
    </row>
    <row r="15198" spans="43:43">
      <c r="AQ15198" s="29"/>
    </row>
    <row r="15199" spans="43:43">
      <c r="AQ15199" s="29"/>
    </row>
    <row r="15200" spans="43:43">
      <c r="AQ15200" s="29"/>
    </row>
    <row r="15201" spans="43:43">
      <c r="AQ15201" s="29"/>
    </row>
    <row r="15202" spans="43:43">
      <c r="AQ15202" s="29"/>
    </row>
    <row r="15203" spans="43:43">
      <c r="AQ15203" s="29"/>
    </row>
    <row r="15204" spans="43:43">
      <c r="AQ15204" s="29"/>
    </row>
    <row r="15205" spans="43:43">
      <c r="AQ15205" s="29"/>
    </row>
    <row r="15206" spans="43:43">
      <c r="AQ15206" s="29"/>
    </row>
    <row r="15207" spans="43:43">
      <c r="AQ15207" s="29"/>
    </row>
    <row r="15208" spans="43:43">
      <c r="AQ15208" s="29"/>
    </row>
    <row r="15209" spans="43:43">
      <c r="AQ15209" s="29"/>
    </row>
    <row r="15210" spans="43:43">
      <c r="AQ15210" s="29"/>
    </row>
    <row r="15211" spans="43:43">
      <c r="AQ15211" s="29"/>
    </row>
    <row r="15212" spans="43:43">
      <c r="AQ15212" s="29"/>
    </row>
    <row r="15213" spans="43:43">
      <c r="AQ15213" s="29"/>
    </row>
    <row r="15214" spans="43:43">
      <c r="AQ15214" s="29"/>
    </row>
    <row r="15215" spans="43:43">
      <c r="AQ15215" s="29"/>
    </row>
    <row r="15216" spans="43:43">
      <c r="AQ15216" s="29"/>
    </row>
    <row r="15217" spans="43:43">
      <c r="AQ15217" s="29"/>
    </row>
    <row r="15218" spans="43:43">
      <c r="AQ15218" s="29"/>
    </row>
    <row r="15219" spans="43:43">
      <c r="AQ15219" s="29"/>
    </row>
    <row r="15220" spans="43:43">
      <c r="AQ15220" s="29"/>
    </row>
    <row r="15221" spans="43:43">
      <c r="AQ15221" s="29"/>
    </row>
    <row r="15222" spans="43:43">
      <c r="AQ15222" s="29"/>
    </row>
    <row r="15223" spans="43:43">
      <c r="AQ15223" s="29"/>
    </row>
    <row r="15224" spans="43:43">
      <c r="AQ15224" s="29"/>
    </row>
    <row r="15225" spans="43:43">
      <c r="AQ15225" s="29"/>
    </row>
    <row r="15226" spans="43:43">
      <c r="AQ15226" s="29"/>
    </row>
    <row r="15227" spans="43:43">
      <c r="AQ15227" s="29"/>
    </row>
    <row r="15228" spans="43:43">
      <c r="AQ15228" s="29"/>
    </row>
    <row r="15229" spans="43:43">
      <c r="AQ15229" s="29"/>
    </row>
    <row r="15230" spans="43:43">
      <c r="AQ15230" s="29"/>
    </row>
    <row r="15231" spans="43:43">
      <c r="AQ15231" s="29"/>
    </row>
    <row r="15232" spans="43:43">
      <c r="AQ15232" s="29"/>
    </row>
    <row r="15233" spans="43:43">
      <c r="AQ15233" s="29"/>
    </row>
    <row r="15234" spans="43:43">
      <c r="AQ15234" s="29"/>
    </row>
    <row r="15235" spans="43:43">
      <c r="AQ15235" s="29"/>
    </row>
    <row r="15236" spans="43:43">
      <c r="AQ15236" s="29"/>
    </row>
    <row r="15237" spans="43:43">
      <c r="AQ15237" s="29"/>
    </row>
    <row r="15238" spans="43:43">
      <c r="AQ15238" s="29"/>
    </row>
    <row r="15239" spans="43:43">
      <c r="AQ15239" s="29"/>
    </row>
    <row r="15240" spans="43:43">
      <c r="AQ15240" s="29"/>
    </row>
    <row r="15241" spans="43:43">
      <c r="AQ15241" s="29"/>
    </row>
    <row r="15242" spans="43:43">
      <c r="AQ15242" s="29"/>
    </row>
    <row r="15243" spans="43:43">
      <c r="AQ15243" s="29"/>
    </row>
    <row r="15244" spans="43:43">
      <c r="AQ15244" s="29"/>
    </row>
    <row r="15245" spans="43:43">
      <c r="AQ15245" s="29"/>
    </row>
    <row r="15246" spans="43:43">
      <c r="AQ15246" s="29"/>
    </row>
    <row r="15247" spans="43:43">
      <c r="AQ15247" s="29"/>
    </row>
    <row r="15248" spans="43:43">
      <c r="AQ15248" s="29"/>
    </row>
    <row r="15249" spans="43:43">
      <c r="AQ15249" s="29"/>
    </row>
    <row r="15250" spans="43:43">
      <c r="AQ15250" s="29"/>
    </row>
    <row r="15251" spans="43:43">
      <c r="AQ15251" s="29"/>
    </row>
    <row r="15252" spans="43:43">
      <c r="AQ15252" s="29"/>
    </row>
    <row r="15253" spans="43:43">
      <c r="AQ15253" s="29"/>
    </row>
    <row r="15254" spans="43:43">
      <c r="AQ15254" s="29"/>
    </row>
    <row r="15255" spans="43:43">
      <c r="AQ15255" s="29"/>
    </row>
    <row r="15256" spans="43:43">
      <c r="AQ15256" s="29"/>
    </row>
    <row r="15257" spans="43:43">
      <c r="AQ15257" s="29"/>
    </row>
    <row r="15258" spans="43:43">
      <c r="AQ15258" s="29"/>
    </row>
    <row r="15259" spans="43:43">
      <c r="AQ15259" s="29"/>
    </row>
    <row r="15260" spans="43:43">
      <c r="AQ15260" s="29"/>
    </row>
    <row r="15261" spans="43:43">
      <c r="AQ15261" s="29"/>
    </row>
    <row r="15262" spans="43:43">
      <c r="AQ15262" s="29"/>
    </row>
    <row r="15263" spans="43:43">
      <c r="AQ15263" s="29"/>
    </row>
    <row r="15264" spans="43:43">
      <c r="AQ15264" s="29"/>
    </row>
    <row r="15265" spans="43:43">
      <c r="AQ15265" s="29"/>
    </row>
    <row r="15266" spans="43:43">
      <c r="AQ15266" s="29"/>
    </row>
    <row r="15267" spans="43:43">
      <c r="AQ15267" s="29"/>
    </row>
    <row r="15268" spans="43:43">
      <c r="AQ15268" s="29"/>
    </row>
    <row r="15269" spans="43:43">
      <c r="AQ15269" s="29"/>
    </row>
    <row r="15270" spans="43:43">
      <c r="AQ15270" s="29"/>
    </row>
    <row r="15271" spans="43:43">
      <c r="AQ15271" s="29"/>
    </row>
    <row r="15272" spans="43:43">
      <c r="AQ15272" s="29"/>
    </row>
    <row r="15273" spans="43:43">
      <c r="AQ15273" s="29"/>
    </row>
    <row r="15274" spans="43:43">
      <c r="AQ15274" s="29"/>
    </row>
    <row r="15275" spans="43:43">
      <c r="AQ15275" s="29"/>
    </row>
    <row r="15276" spans="43:43">
      <c r="AQ15276" s="29"/>
    </row>
    <row r="15277" spans="43:43">
      <c r="AQ15277" s="29"/>
    </row>
    <row r="15278" spans="43:43">
      <c r="AQ15278" s="29"/>
    </row>
    <row r="15279" spans="43:43">
      <c r="AQ15279" s="29"/>
    </row>
    <row r="15280" spans="43:43">
      <c r="AQ15280" s="29"/>
    </row>
    <row r="15281" spans="43:43">
      <c r="AQ15281" s="29"/>
    </row>
    <row r="15282" spans="43:43">
      <c r="AQ15282" s="29"/>
    </row>
    <row r="15283" spans="43:43">
      <c r="AQ15283" s="29"/>
    </row>
    <row r="15284" spans="43:43">
      <c r="AQ15284" s="29"/>
    </row>
    <row r="15285" spans="43:43">
      <c r="AQ15285" s="29"/>
    </row>
    <row r="15286" spans="43:43">
      <c r="AQ15286" s="29"/>
    </row>
    <row r="15287" spans="43:43">
      <c r="AQ15287" s="29"/>
    </row>
    <row r="15288" spans="43:43">
      <c r="AQ15288" s="29"/>
    </row>
    <row r="15289" spans="43:43">
      <c r="AQ15289" s="29"/>
    </row>
    <row r="15290" spans="43:43">
      <c r="AQ15290" s="29"/>
    </row>
    <row r="15291" spans="43:43">
      <c r="AQ15291" s="29"/>
    </row>
    <row r="15292" spans="43:43">
      <c r="AQ15292" s="29"/>
    </row>
    <row r="15293" spans="43:43">
      <c r="AQ15293" s="29"/>
    </row>
    <row r="15294" spans="43:43">
      <c r="AQ15294" s="29"/>
    </row>
    <row r="15295" spans="43:43">
      <c r="AQ15295" s="29"/>
    </row>
    <row r="15296" spans="43:43">
      <c r="AQ15296" s="29"/>
    </row>
    <row r="15297" spans="43:43">
      <c r="AQ15297" s="29"/>
    </row>
    <row r="15298" spans="43:43">
      <c r="AQ15298" s="29"/>
    </row>
    <row r="15299" spans="43:43">
      <c r="AQ15299" s="29"/>
    </row>
    <row r="15300" spans="43:43">
      <c r="AQ15300" s="29"/>
    </row>
    <row r="15301" spans="43:43">
      <c r="AQ15301" s="29"/>
    </row>
    <row r="15302" spans="43:43">
      <c r="AQ15302" s="29"/>
    </row>
    <row r="15303" spans="43:43">
      <c r="AQ15303" s="29"/>
    </row>
    <row r="15304" spans="43:43">
      <c r="AQ15304" s="29"/>
    </row>
    <row r="15305" spans="43:43">
      <c r="AQ15305" s="29"/>
    </row>
    <row r="15306" spans="43:43">
      <c r="AQ15306" s="29"/>
    </row>
    <row r="15307" spans="43:43">
      <c r="AQ15307" s="29"/>
    </row>
    <row r="15308" spans="43:43">
      <c r="AQ15308" s="29"/>
    </row>
    <row r="15309" spans="43:43">
      <c r="AQ15309" s="29"/>
    </row>
    <row r="15310" spans="43:43">
      <c r="AQ15310" s="29"/>
    </row>
    <row r="15311" spans="43:43">
      <c r="AQ15311" s="29"/>
    </row>
    <row r="15312" spans="43:43">
      <c r="AQ15312" s="29"/>
    </row>
    <row r="15313" spans="43:43">
      <c r="AQ15313" s="29"/>
    </row>
    <row r="15314" spans="43:43">
      <c r="AQ15314" s="29"/>
    </row>
    <row r="15315" spans="43:43">
      <c r="AQ15315" s="29"/>
    </row>
    <row r="15316" spans="43:43">
      <c r="AQ15316" s="29"/>
    </row>
    <row r="15317" spans="43:43">
      <c r="AQ15317" s="29"/>
    </row>
    <row r="15318" spans="43:43">
      <c r="AQ15318" s="29"/>
    </row>
    <row r="15319" spans="43:43">
      <c r="AQ15319" s="29"/>
    </row>
    <row r="15320" spans="43:43">
      <c r="AQ15320" s="29"/>
    </row>
    <row r="15321" spans="43:43">
      <c r="AQ15321" s="29"/>
    </row>
    <row r="15322" spans="43:43">
      <c r="AQ15322" s="29"/>
    </row>
    <row r="15323" spans="43:43">
      <c r="AQ15323" s="29"/>
    </row>
    <row r="15324" spans="43:43">
      <c r="AQ15324" s="29"/>
    </row>
    <row r="15325" spans="43:43">
      <c r="AQ15325" s="29"/>
    </row>
    <row r="15326" spans="43:43">
      <c r="AQ15326" s="29"/>
    </row>
    <row r="15327" spans="43:43">
      <c r="AQ15327" s="29"/>
    </row>
    <row r="15328" spans="43:43">
      <c r="AQ15328" s="29"/>
    </row>
    <row r="15329" spans="43:43">
      <c r="AQ15329" s="29"/>
    </row>
    <row r="15330" spans="43:43">
      <c r="AQ15330" s="29"/>
    </row>
    <row r="15331" spans="43:43">
      <c r="AQ15331" s="29"/>
    </row>
    <row r="15332" spans="43:43">
      <c r="AQ15332" s="29"/>
    </row>
    <row r="15333" spans="43:43">
      <c r="AQ15333" s="29"/>
    </row>
    <row r="15334" spans="43:43">
      <c r="AQ15334" s="29"/>
    </row>
    <row r="15335" spans="43:43">
      <c r="AQ15335" s="29"/>
    </row>
    <row r="15336" spans="43:43">
      <c r="AQ15336" s="29"/>
    </row>
    <row r="15337" spans="43:43">
      <c r="AQ15337" s="29"/>
    </row>
    <row r="15338" spans="43:43">
      <c r="AQ15338" s="29"/>
    </row>
    <row r="15339" spans="43:43">
      <c r="AQ15339" s="29"/>
    </row>
    <row r="15340" spans="43:43">
      <c r="AQ15340" s="29"/>
    </row>
    <row r="15341" spans="43:43">
      <c r="AQ15341" s="29"/>
    </row>
    <row r="15342" spans="43:43">
      <c r="AQ15342" s="29"/>
    </row>
    <row r="15343" spans="43:43">
      <c r="AQ15343" s="29"/>
    </row>
    <row r="15344" spans="43:43">
      <c r="AQ15344" s="29"/>
    </row>
    <row r="15345" spans="43:43">
      <c r="AQ15345" s="29"/>
    </row>
    <row r="15346" spans="43:43">
      <c r="AQ15346" s="29"/>
    </row>
    <row r="15347" spans="43:43">
      <c r="AQ15347" s="29"/>
    </row>
    <row r="15348" spans="43:43">
      <c r="AQ15348" s="29"/>
    </row>
    <row r="15349" spans="43:43">
      <c r="AQ15349" s="29"/>
    </row>
    <row r="15350" spans="43:43">
      <c r="AQ15350" s="29"/>
    </row>
    <row r="15351" spans="43:43">
      <c r="AQ15351" s="29"/>
    </row>
    <row r="15352" spans="43:43">
      <c r="AQ15352" s="29"/>
    </row>
    <row r="15353" spans="43:43">
      <c r="AQ15353" s="29"/>
    </row>
    <row r="15354" spans="43:43">
      <c r="AQ15354" s="29"/>
    </row>
    <row r="15355" spans="43:43">
      <c r="AQ15355" s="29"/>
    </row>
    <row r="15356" spans="43:43">
      <c r="AQ15356" s="29"/>
    </row>
    <row r="15357" spans="43:43">
      <c r="AQ15357" s="29"/>
    </row>
    <row r="15358" spans="43:43">
      <c r="AQ15358" s="29"/>
    </row>
    <row r="15359" spans="43:43">
      <c r="AQ15359" s="29"/>
    </row>
    <row r="15360" spans="43:43">
      <c r="AQ15360" s="29"/>
    </row>
    <row r="15361" spans="43:43">
      <c r="AQ15361" s="29"/>
    </row>
    <row r="15362" spans="43:43">
      <c r="AQ15362" s="29"/>
    </row>
    <row r="15363" spans="43:43">
      <c r="AQ15363" s="29"/>
    </row>
    <row r="15364" spans="43:43">
      <c r="AQ15364" s="29"/>
    </row>
    <row r="15365" spans="43:43">
      <c r="AQ15365" s="29"/>
    </row>
    <row r="15366" spans="43:43">
      <c r="AQ15366" s="29"/>
    </row>
    <row r="15367" spans="43:43">
      <c r="AQ15367" s="29"/>
    </row>
    <row r="15368" spans="43:43">
      <c r="AQ15368" s="29"/>
    </row>
    <row r="15369" spans="43:43">
      <c r="AQ15369" s="29"/>
    </row>
    <row r="15370" spans="43:43">
      <c r="AQ15370" s="29"/>
    </row>
    <row r="15371" spans="43:43">
      <c r="AQ15371" s="29"/>
    </row>
    <row r="15372" spans="43:43">
      <c r="AQ15372" s="29"/>
    </row>
    <row r="15373" spans="43:43">
      <c r="AQ15373" s="29"/>
    </row>
    <row r="15374" spans="43:43">
      <c r="AQ15374" s="29"/>
    </row>
    <row r="15375" spans="43:43">
      <c r="AQ15375" s="29"/>
    </row>
    <row r="15376" spans="43:43">
      <c r="AQ15376" s="29"/>
    </row>
    <row r="15377" spans="43:43">
      <c r="AQ15377" s="29"/>
    </row>
    <row r="15378" spans="43:43">
      <c r="AQ15378" s="29"/>
    </row>
    <row r="15379" spans="43:43">
      <c r="AQ15379" s="29"/>
    </row>
    <row r="15380" spans="43:43">
      <c r="AQ15380" s="29"/>
    </row>
    <row r="15381" spans="43:43">
      <c r="AQ15381" s="29"/>
    </row>
    <row r="15382" spans="43:43">
      <c r="AQ15382" s="29"/>
    </row>
    <row r="15383" spans="43:43">
      <c r="AQ15383" s="29"/>
    </row>
    <row r="15384" spans="43:43">
      <c r="AQ15384" s="29"/>
    </row>
    <row r="15385" spans="43:43">
      <c r="AQ15385" s="29"/>
    </row>
    <row r="15386" spans="43:43">
      <c r="AQ15386" s="29"/>
    </row>
    <row r="15387" spans="43:43">
      <c r="AQ15387" s="29"/>
    </row>
    <row r="15388" spans="43:43">
      <c r="AQ15388" s="29"/>
    </row>
    <row r="15389" spans="43:43">
      <c r="AQ15389" s="29"/>
    </row>
    <row r="15390" spans="43:43">
      <c r="AQ15390" s="29"/>
    </row>
    <row r="15391" spans="43:43">
      <c r="AQ15391" s="29"/>
    </row>
    <row r="15392" spans="43:43">
      <c r="AQ15392" s="29"/>
    </row>
    <row r="15393" spans="43:43">
      <c r="AQ15393" s="29"/>
    </row>
    <row r="15394" spans="43:43">
      <c r="AQ15394" s="29"/>
    </row>
    <row r="15395" spans="43:43">
      <c r="AQ15395" s="29"/>
    </row>
    <row r="15396" spans="43:43">
      <c r="AQ15396" s="29"/>
    </row>
    <row r="15397" spans="43:43">
      <c r="AQ15397" s="29"/>
    </row>
    <row r="15398" spans="43:43">
      <c r="AQ15398" s="29"/>
    </row>
    <row r="15399" spans="43:43">
      <c r="AQ15399" s="29"/>
    </row>
    <row r="15400" spans="43:43">
      <c r="AQ15400" s="29"/>
    </row>
    <row r="15401" spans="43:43">
      <c r="AQ15401" s="29"/>
    </row>
    <row r="15402" spans="43:43">
      <c r="AQ15402" s="29"/>
    </row>
    <row r="15403" spans="43:43">
      <c r="AQ15403" s="29"/>
    </row>
    <row r="15404" spans="43:43">
      <c r="AQ15404" s="29"/>
    </row>
    <row r="15405" spans="43:43">
      <c r="AQ15405" s="29"/>
    </row>
    <row r="15406" spans="43:43">
      <c r="AQ15406" s="29"/>
    </row>
    <row r="15407" spans="43:43">
      <c r="AQ15407" s="29"/>
    </row>
    <row r="15408" spans="43:43">
      <c r="AQ15408" s="29"/>
    </row>
    <row r="15409" spans="43:43">
      <c r="AQ15409" s="29"/>
    </row>
    <row r="15410" spans="43:43">
      <c r="AQ15410" s="29"/>
    </row>
    <row r="15411" spans="43:43">
      <c r="AQ15411" s="29"/>
    </row>
    <row r="15412" spans="43:43">
      <c r="AQ15412" s="29"/>
    </row>
    <row r="15413" spans="43:43">
      <c r="AQ15413" s="29"/>
    </row>
    <row r="15414" spans="43:43">
      <c r="AQ15414" s="29"/>
    </row>
    <row r="15415" spans="43:43">
      <c r="AQ15415" s="29"/>
    </row>
    <row r="15416" spans="43:43">
      <c r="AQ15416" s="29"/>
    </row>
    <row r="15417" spans="43:43">
      <c r="AQ15417" s="29"/>
    </row>
    <row r="15418" spans="43:43">
      <c r="AQ15418" s="29"/>
    </row>
    <row r="15419" spans="43:43">
      <c r="AQ15419" s="29"/>
    </row>
    <row r="15420" spans="43:43">
      <c r="AQ15420" s="29"/>
    </row>
    <row r="15421" spans="43:43">
      <c r="AQ15421" s="29"/>
    </row>
    <row r="15422" spans="43:43">
      <c r="AQ15422" s="29"/>
    </row>
    <row r="15423" spans="43:43">
      <c r="AQ15423" s="29"/>
    </row>
    <row r="15424" spans="43:43">
      <c r="AQ15424" s="29"/>
    </row>
    <row r="15425" spans="43:43">
      <c r="AQ15425" s="29"/>
    </row>
    <row r="15426" spans="43:43">
      <c r="AQ15426" s="29"/>
    </row>
    <row r="15427" spans="43:43">
      <c r="AQ15427" s="29"/>
    </row>
    <row r="15428" spans="43:43">
      <c r="AQ15428" s="29"/>
    </row>
    <row r="15429" spans="43:43">
      <c r="AQ15429" s="29"/>
    </row>
    <row r="15430" spans="43:43">
      <c r="AQ15430" s="29"/>
    </row>
    <row r="15431" spans="43:43">
      <c r="AQ15431" s="29"/>
    </row>
    <row r="15432" spans="43:43">
      <c r="AQ15432" s="29"/>
    </row>
    <row r="15433" spans="43:43">
      <c r="AQ15433" s="29"/>
    </row>
    <row r="15434" spans="43:43">
      <c r="AQ15434" s="29"/>
    </row>
    <row r="15435" spans="43:43">
      <c r="AQ15435" s="29"/>
    </row>
    <row r="15436" spans="43:43">
      <c r="AQ15436" s="29"/>
    </row>
    <row r="15437" spans="43:43">
      <c r="AQ15437" s="29"/>
    </row>
    <row r="15438" spans="43:43">
      <c r="AQ15438" s="29"/>
    </row>
    <row r="15439" spans="43:43">
      <c r="AQ15439" s="29"/>
    </row>
    <row r="15440" spans="43:43">
      <c r="AQ15440" s="29"/>
    </row>
    <row r="15441" spans="43:43">
      <c r="AQ15441" s="29"/>
    </row>
    <row r="15442" spans="43:43">
      <c r="AQ15442" s="29"/>
    </row>
    <row r="15443" spans="43:43">
      <c r="AQ15443" s="29"/>
    </row>
    <row r="15444" spans="43:43">
      <c r="AQ15444" s="29"/>
    </row>
    <row r="15445" spans="43:43">
      <c r="AQ15445" s="29"/>
    </row>
    <row r="15446" spans="43:43">
      <c r="AQ15446" s="29"/>
    </row>
    <row r="15447" spans="43:43">
      <c r="AQ15447" s="29"/>
    </row>
    <row r="15448" spans="43:43">
      <c r="AQ15448" s="29"/>
    </row>
    <row r="15449" spans="43:43">
      <c r="AQ15449" s="29"/>
    </row>
    <row r="15450" spans="43:43">
      <c r="AQ15450" s="29"/>
    </row>
    <row r="15451" spans="43:43">
      <c r="AQ15451" s="29"/>
    </row>
    <row r="15452" spans="43:43">
      <c r="AQ15452" s="29"/>
    </row>
    <row r="15453" spans="43:43">
      <c r="AQ15453" s="29"/>
    </row>
    <row r="15454" spans="43:43">
      <c r="AQ15454" s="29"/>
    </row>
    <row r="15455" spans="43:43">
      <c r="AQ15455" s="29"/>
    </row>
    <row r="15456" spans="43:43">
      <c r="AQ15456" s="29"/>
    </row>
    <row r="15457" spans="43:43">
      <c r="AQ15457" s="29"/>
    </row>
    <row r="15458" spans="43:43">
      <c r="AQ15458" s="29"/>
    </row>
    <row r="15459" spans="43:43">
      <c r="AQ15459" s="29"/>
    </row>
    <row r="15460" spans="43:43">
      <c r="AQ15460" s="29"/>
    </row>
    <row r="15461" spans="43:43">
      <c r="AQ15461" s="29"/>
    </row>
    <row r="15462" spans="43:43">
      <c r="AQ15462" s="29"/>
    </row>
    <row r="15463" spans="43:43">
      <c r="AQ15463" s="29"/>
    </row>
    <row r="15464" spans="43:43">
      <c r="AQ15464" s="29"/>
    </row>
    <row r="15465" spans="43:43">
      <c r="AQ15465" s="29"/>
    </row>
    <row r="15466" spans="43:43">
      <c r="AQ15466" s="29"/>
    </row>
    <row r="15467" spans="43:43">
      <c r="AQ15467" s="29"/>
    </row>
    <row r="15468" spans="43:43">
      <c r="AQ15468" s="29"/>
    </row>
    <row r="15469" spans="43:43">
      <c r="AQ15469" s="29"/>
    </row>
    <row r="15470" spans="43:43">
      <c r="AQ15470" s="29"/>
    </row>
    <row r="15471" spans="43:43">
      <c r="AQ15471" s="29"/>
    </row>
    <row r="15472" spans="43:43">
      <c r="AQ15472" s="29"/>
    </row>
    <row r="15473" spans="43:43">
      <c r="AQ15473" s="29"/>
    </row>
    <row r="15474" spans="43:43">
      <c r="AQ15474" s="29"/>
    </row>
    <row r="15475" spans="43:43">
      <c r="AQ15475" s="29"/>
    </row>
    <row r="15476" spans="43:43">
      <c r="AQ15476" s="29"/>
    </row>
    <row r="15477" spans="43:43">
      <c r="AQ15477" s="29"/>
    </row>
    <row r="15478" spans="43:43">
      <c r="AQ15478" s="29"/>
    </row>
    <row r="15479" spans="43:43">
      <c r="AQ15479" s="29"/>
    </row>
    <row r="15480" spans="43:43">
      <c r="AQ15480" s="29"/>
    </row>
    <row r="15481" spans="43:43">
      <c r="AQ15481" s="29"/>
    </row>
    <row r="15482" spans="43:43">
      <c r="AQ15482" s="29"/>
    </row>
    <row r="15483" spans="43:43">
      <c r="AQ15483" s="29"/>
    </row>
    <row r="15484" spans="43:43">
      <c r="AQ15484" s="29"/>
    </row>
    <row r="15485" spans="43:43">
      <c r="AQ15485" s="29"/>
    </row>
    <row r="15486" spans="43:43">
      <c r="AQ15486" s="29"/>
    </row>
    <row r="15487" spans="43:43">
      <c r="AQ15487" s="29"/>
    </row>
    <row r="15488" spans="43:43">
      <c r="AQ15488" s="29"/>
    </row>
    <row r="15489" spans="43:43">
      <c r="AQ15489" s="29"/>
    </row>
    <row r="15490" spans="43:43">
      <c r="AQ15490" s="29"/>
    </row>
    <row r="15491" spans="43:43">
      <c r="AQ15491" s="29"/>
    </row>
    <row r="15492" spans="43:43">
      <c r="AQ15492" s="29"/>
    </row>
    <row r="15493" spans="43:43">
      <c r="AQ15493" s="29"/>
    </row>
    <row r="15494" spans="43:43">
      <c r="AQ15494" s="29"/>
    </row>
    <row r="15495" spans="43:43">
      <c r="AQ15495" s="29"/>
    </row>
    <row r="15496" spans="43:43">
      <c r="AQ15496" s="29"/>
    </row>
    <row r="15497" spans="43:43">
      <c r="AQ15497" s="29"/>
    </row>
    <row r="15498" spans="43:43">
      <c r="AQ15498" s="29"/>
    </row>
    <row r="15499" spans="43:43">
      <c r="AQ15499" s="29"/>
    </row>
    <row r="15500" spans="43:43">
      <c r="AQ15500" s="29"/>
    </row>
    <row r="15501" spans="43:43">
      <c r="AQ15501" s="29"/>
    </row>
    <row r="15502" spans="43:43">
      <c r="AQ15502" s="29"/>
    </row>
    <row r="15503" spans="43:43">
      <c r="AQ15503" s="29"/>
    </row>
    <row r="15504" spans="43:43">
      <c r="AQ15504" s="29"/>
    </row>
    <row r="15505" spans="43:43">
      <c r="AQ15505" s="29"/>
    </row>
    <row r="15506" spans="43:43">
      <c r="AQ15506" s="29"/>
    </row>
    <row r="15507" spans="43:43">
      <c r="AQ15507" s="29"/>
    </row>
    <row r="15508" spans="43:43">
      <c r="AQ15508" s="29"/>
    </row>
    <row r="15509" spans="43:43">
      <c r="AQ15509" s="29"/>
    </row>
    <row r="15510" spans="43:43">
      <c r="AQ15510" s="29"/>
    </row>
    <row r="15511" spans="43:43">
      <c r="AQ15511" s="29"/>
    </row>
    <row r="15512" spans="43:43">
      <c r="AQ15512" s="29"/>
    </row>
    <row r="15513" spans="43:43">
      <c r="AQ15513" s="29"/>
    </row>
    <row r="15514" spans="43:43">
      <c r="AQ15514" s="29"/>
    </row>
    <row r="15515" spans="43:43">
      <c r="AQ15515" s="29"/>
    </row>
    <row r="15516" spans="43:43">
      <c r="AQ15516" s="29"/>
    </row>
    <row r="15517" spans="43:43">
      <c r="AQ15517" s="29"/>
    </row>
    <row r="15518" spans="43:43">
      <c r="AQ15518" s="29"/>
    </row>
    <row r="15519" spans="43:43">
      <c r="AQ15519" s="29"/>
    </row>
    <row r="15520" spans="43:43">
      <c r="AQ15520" s="29"/>
    </row>
    <row r="15521" spans="43:43">
      <c r="AQ15521" s="29"/>
    </row>
    <row r="15522" spans="43:43">
      <c r="AQ15522" s="29"/>
    </row>
    <row r="15523" spans="43:43">
      <c r="AQ15523" s="29"/>
    </row>
    <row r="15524" spans="43:43">
      <c r="AQ15524" s="29"/>
    </row>
    <row r="15525" spans="43:43">
      <c r="AQ15525" s="29"/>
    </row>
    <row r="15526" spans="43:43">
      <c r="AQ15526" s="29"/>
    </row>
    <row r="15527" spans="43:43">
      <c r="AQ15527" s="29"/>
    </row>
    <row r="15528" spans="43:43">
      <c r="AQ15528" s="29"/>
    </row>
    <row r="15529" spans="43:43">
      <c r="AQ15529" s="29"/>
    </row>
    <row r="15530" spans="43:43">
      <c r="AQ15530" s="29"/>
    </row>
    <row r="15531" spans="43:43">
      <c r="AQ15531" s="29"/>
    </row>
    <row r="15532" spans="43:43">
      <c r="AQ15532" s="29"/>
    </row>
    <row r="15533" spans="43:43">
      <c r="AQ15533" s="29"/>
    </row>
    <row r="15534" spans="43:43">
      <c r="AQ15534" s="29"/>
    </row>
    <row r="15535" spans="43:43">
      <c r="AQ15535" s="29"/>
    </row>
    <row r="15536" spans="43:43">
      <c r="AQ15536" s="29"/>
    </row>
    <row r="15537" spans="43:43">
      <c r="AQ15537" s="29"/>
    </row>
    <row r="15538" spans="43:43">
      <c r="AQ15538" s="29"/>
    </row>
    <row r="15539" spans="43:43">
      <c r="AQ15539" s="29"/>
    </row>
    <row r="15540" spans="43:43">
      <c r="AQ15540" s="29"/>
    </row>
    <row r="15541" spans="43:43">
      <c r="AQ15541" s="29"/>
    </row>
    <row r="15542" spans="43:43">
      <c r="AQ15542" s="29"/>
    </row>
    <row r="15543" spans="43:43">
      <c r="AQ15543" s="29"/>
    </row>
    <row r="15544" spans="43:43">
      <c r="AQ15544" s="29"/>
    </row>
    <row r="15545" spans="43:43">
      <c r="AQ15545" s="29"/>
    </row>
    <row r="15546" spans="43:43">
      <c r="AQ15546" s="29"/>
    </row>
    <row r="15547" spans="43:43">
      <c r="AQ15547" s="29"/>
    </row>
    <row r="15548" spans="43:43">
      <c r="AQ15548" s="29"/>
    </row>
    <row r="15549" spans="43:43">
      <c r="AQ15549" s="29"/>
    </row>
    <row r="15550" spans="43:43">
      <c r="AQ15550" s="29"/>
    </row>
    <row r="15551" spans="43:43">
      <c r="AQ15551" s="29"/>
    </row>
    <row r="15552" spans="43:43">
      <c r="AQ15552" s="29"/>
    </row>
    <row r="15553" spans="43:43">
      <c r="AQ15553" s="29"/>
    </row>
    <row r="15554" spans="43:43">
      <c r="AQ15554" s="29"/>
    </row>
    <row r="15555" spans="43:43">
      <c r="AQ15555" s="29"/>
    </row>
    <row r="15556" spans="43:43">
      <c r="AQ15556" s="29"/>
    </row>
    <row r="15557" spans="43:43">
      <c r="AQ15557" s="29"/>
    </row>
    <row r="15558" spans="43:43">
      <c r="AQ15558" s="29"/>
    </row>
    <row r="15559" spans="43:43">
      <c r="AQ15559" s="29"/>
    </row>
    <row r="15560" spans="43:43">
      <c r="AQ15560" s="29"/>
    </row>
    <row r="15561" spans="43:43">
      <c r="AQ15561" s="29"/>
    </row>
    <row r="15562" spans="43:43">
      <c r="AQ15562" s="29"/>
    </row>
    <row r="15563" spans="43:43">
      <c r="AQ15563" s="29"/>
    </row>
    <row r="15564" spans="43:43">
      <c r="AQ15564" s="29"/>
    </row>
    <row r="15565" spans="43:43">
      <c r="AQ15565" s="29"/>
    </row>
    <row r="15566" spans="43:43">
      <c r="AQ15566" s="29"/>
    </row>
    <row r="15567" spans="43:43">
      <c r="AQ15567" s="29"/>
    </row>
    <row r="15568" spans="43:43">
      <c r="AQ15568" s="29"/>
    </row>
    <row r="15569" spans="43:43">
      <c r="AQ15569" s="29"/>
    </row>
    <row r="15570" spans="43:43">
      <c r="AQ15570" s="29"/>
    </row>
    <row r="15571" spans="43:43">
      <c r="AQ15571" s="29"/>
    </row>
    <row r="15572" spans="43:43">
      <c r="AQ15572" s="29"/>
    </row>
    <row r="15573" spans="43:43">
      <c r="AQ15573" s="29"/>
    </row>
    <row r="15574" spans="43:43">
      <c r="AQ15574" s="29"/>
    </row>
    <row r="15575" spans="43:43">
      <c r="AQ15575" s="29"/>
    </row>
    <row r="15576" spans="43:43">
      <c r="AQ15576" s="29"/>
    </row>
    <row r="15577" spans="43:43">
      <c r="AQ15577" s="29"/>
    </row>
    <row r="15578" spans="43:43">
      <c r="AQ15578" s="29"/>
    </row>
    <row r="15579" spans="43:43">
      <c r="AQ15579" s="29"/>
    </row>
    <row r="15580" spans="43:43">
      <c r="AQ15580" s="29"/>
    </row>
    <row r="15581" spans="43:43">
      <c r="AQ15581" s="29"/>
    </row>
    <row r="15582" spans="43:43">
      <c r="AQ15582" s="29"/>
    </row>
    <row r="15583" spans="43:43">
      <c r="AQ15583" s="29"/>
    </row>
    <row r="15584" spans="43:43">
      <c r="AQ15584" s="29"/>
    </row>
    <row r="15585" spans="43:43">
      <c r="AQ15585" s="29"/>
    </row>
    <row r="15586" spans="43:43">
      <c r="AQ15586" s="29"/>
    </row>
    <row r="15587" spans="43:43">
      <c r="AQ15587" s="29"/>
    </row>
    <row r="15588" spans="43:43">
      <c r="AQ15588" s="29"/>
    </row>
    <row r="15589" spans="43:43">
      <c r="AQ15589" s="29"/>
    </row>
    <row r="15590" spans="43:43">
      <c r="AQ15590" s="29"/>
    </row>
    <row r="15591" spans="43:43">
      <c r="AQ15591" s="29"/>
    </row>
    <row r="15592" spans="43:43">
      <c r="AQ15592" s="29"/>
    </row>
    <row r="15593" spans="43:43">
      <c r="AQ15593" s="29"/>
    </row>
    <row r="15594" spans="43:43">
      <c r="AQ15594" s="29"/>
    </row>
    <row r="15595" spans="43:43">
      <c r="AQ15595" s="29"/>
    </row>
    <row r="15596" spans="43:43">
      <c r="AQ15596" s="29"/>
    </row>
    <row r="15597" spans="43:43">
      <c r="AQ15597" s="29"/>
    </row>
    <row r="15598" spans="43:43">
      <c r="AQ15598" s="29"/>
    </row>
    <row r="15599" spans="43:43">
      <c r="AQ15599" s="29"/>
    </row>
    <row r="15600" spans="43:43">
      <c r="AQ15600" s="29"/>
    </row>
    <row r="15601" spans="43:43">
      <c r="AQ15601" s="29"/>
    </row>
    <row r="15602" spans="43:43">
      <c r="AQ15602" s="29"/>
    </row>
    <row r="15603" spans="43:43">
      <c r="AQ15603" s="29"/>
    </row>
    <row r="15604" spans="43:43">
      <c r="AQ15604" s="29"/>
    </row>
    <row r="15605" spans="43:43">
      <c r="AQ15605" s="29"/>
    </row>
    <row r="15606" spans="43:43">
      <c r="AQ15606" s="29"/>
    </row>
    <row r="15607" spans="43:43">
      <c r="AQ15607" s="29"/>
    </row>
    <row r="15608" spans="43:43">
      <c r="AQ15608" s="29"/>
    </row>
    <row r="15609" spans="43:43">
      <c r="AQ15609" s="29"/>
    </row>
    <row r="15610" spans="43:43">
      <c r="AQ15610" s="29"/>
    </row>
    <row r="15611" spans="43:43">
      <c r="AQ15611" s="29"/>
    </row>
    <row r="15612" spans="43:43">
      <c r="AQ15612" s="29"/>
    </row>
    <row r="15613" spans="43:43">
      <c r="AQ15613" s="29"/>
    </row>
    <row r="15614" spans="43:43">
      <c r="AQ15614" s="29"/>
    </row>
    <row r="15615" spans="43:43">
      <c r="AQ15615" s="29"/>
    </row>
    <row r="15616" spans="43:43">
      <c r="AQ15616" s="29"/>
    </row>
    <row r="15617" spans="43:43">
      <c r="AQ15617" s="29"/>
    </row>
    <row r="15618" spans="43:43">
      <c r="AQ15618" s="29"/>
    </row>
    <row r="15619" spans="43:43">
      <c r="AQ15619" s="29"/>
    </row>
    <row r="15620" spans="43:43">
      <c r="AQ15620" s="29"/>
    </row>
    <row r="15621" spans="43:43">
      <c r="AQ15621" s="29"/>
    </row>
    <row r="15622" spans="43:43">
      <c r="AQ15622" s="29"/>
    </row>
    <row r="15623" spans="43:43">
      <c r="AQ15623" s="29"/>
    </row>
    <row r="15624" spans="43:43">
      <c r="AQ15624" s="29"/>
    </row>
    <row r="15625" spans="43:43">
      <c r="AQ15625" s="29"/>
    </row>
    <row r="15626" spans="43:43">
      <c r="AQ15626" s="29"/>
    </row>
    <row r="15627" spans="43:43">
      <c r="AQ15627" s="29"/>
    </row>
    <row r="15628" spans="43:43">
      <c r="AQ15628" s="29"/>
    </row>
    <row r="15629" spans="43:43">
      <c r="AQ15629" s="29"/>
    </row>
    <row r="15630" spans="43:43">
      <c r="AQ15630" s="29"/>
    </row>
    <row r="15631" spans="43:43">
      <c r="AQ15631" s="29"/>
    </row>
    <row r="15632" spans="43:43">
      <c r="AQ15632" s="29"/>
    </row>
    <row r="15633" spans="43:43">
      <c r="AQ15633" s="29"/>
    </row>
    <row r="15634" spans="43:43">
      <c r="AQ15634" s="29"/>
    </row>
    <row r="15635" spans="43:43">
      <c r="AQ15635" s="29"/>
    </row>
    <row r="15636" spans="43:43">
      <c r="AQ15636" s="29"/>
    </row>
    <row r="15637" spans="43:43">
      <c r="AQ15637" s="29"/>
    </row>
    <row r="15638" spans="43:43">
      <c r="AQ15638" s="29"/>
    </row>
    <row r="15639" spans="43:43">
      <c r="AQ15639" s="29"/>
    </row>
    <row r="15640" spans="43:43">
      <c r="AQ15640" s="29"/>
    </row>
    <row r="15641" spans="43:43">
      <c r="AQ15641" s="29"/>
    </row>
    <row r="15642" spans="43:43">
      <c r="AQ15642" s="29"/>
    </row>
    <row r="15643" spans="43:43">
      <c r="AQ15643" s="29"/>
    </row>
    <row r="15644" spans="43:43">
      <c r="AQ15644" s="29"/>
    </row>
    <row r="15645" spans="43:43">
      <c r="AQ15645" s="29"/>
    </row>
    <row r="15646" spans="43:43">
      <c r="AQ15646" s="29"/>
    </row>
    <row r="15647" spans="43:43">
      <c r="AQ15647" s="29"/>
    </row>
    <row r="15648" spans="43:43">
      <c r="AQ15648" s="29"/>
    </row>
    <row r="15649" spans="43:43">
      <c r="AQ15649" s="29"/>
    </row>
    <row r="15650" spans="43:43">
      <c r="AQ15650" s="29"/>
    </row>
    <row r="15651" spans="43:43">
      <c r="AQ15651" s="29"/>
    </row>
    <row r="15652" spans="43:43">
      <c r="AQ15652" s="29"/>
    </row>
    <row r="15653" spans="43:43">
      <c r="AQ15653" s="29"/>
    </row>
    <row r="15654" spans="43:43">
      <c r="AQ15654" s="29"/>
    </row>
    <row r="15655" spans="43:43">
      <c r="AQ15655" s="29"/>
    </row>
    <row r="15656" spans="43:43">
      <c r="AQ15656" s="29"/>
    </row>
    <row r="15657" spans="43:43">
      <c r="AQ15657" s="29"/>
    </row>
    <row r="15658" spans="43:43">
      <c r="AQ15658" s="29"/>
    </row>
    <row r="15659" spans="43:43">
      <c r="AQ15659" s="29"/>
    </row>
    <row r="15660" spans="43:43">
      <c r="AQ15660" s="29"/>
    </row>
    <row r="15661" spans="43:43">
      <c r="AQ15661" s="29"/>
    </row>
    <row r="15662" spans="43:43">
      <c r="AQ15662" s="29"/>
    </row>
    <row r="15663" spans="43:43">
      <c r="AQ15663" s="29"/>
    </row>
    <row r="15664" spans="43:43">
      <c r="AQ15664" s="29"/>
    </row>
    <row r="15665" spans="43:43">
      <c r="AQ15665" s="29"/>
    </row>
    <row r="15666" spans="43:43">
      <c r="AQ15666" s="29"/>
    </row>
    <row r="15667" spans="43:43">
      <c r="AQ15667" s="29"/>
    </row>
    <row r="15668" spans="43:43">
      <c r="AQ15668" s="29"/>
    </row>
    <row r="15669" spans="43:43">
      <c r="AQ15669" s="29"/>
    </row>
    <row r="15670" spans="43:43">
      <c r="AQ15670" s="29"/>
    </row>
    <row r="15671" spans="43:43">
      <c r="AQ15671" s="29"/>
    </row>
    <row r="15672" spans="43:43">
      <c r="AQ15672" s="29"/>
    </row>
    <row r="15673" spans="43:43">
      <c r="AQ15673" s="29"/>
    </row>
    <row r="15674" spans="43:43">
      <c r="AQ15674" s="29"/>
    </row>
    <row r="15675" spans="43:43">
      <c r="AQ15675" s="29"/>
    </row>
    <row r="15676" spans="43:43">
      <c r="AQ15676" s="29"/>
    </row>
    <row r="15677" spans="43:43">
      <c r="AQ15677" s="29"/>
    </row>
    <row r="15678" spans="43:43">
      <c r="AQ15678" s="29"/>
    </row>
    <row r="15679" spans="43:43">
      <c r="AQ15679" s="29"/>
    </row>
    <row r="15680" spans="43:43">
      <c r="AQ15680" s="29"/>
    </row>
    <row r="15681" spans="43:43">
      <c r="AQ15681" s="29"/>
    </row>
    <row r="15682" spans="43:43">
      <c r="AQ15682" s="29"/>
    </row>
    <row r="15683" spans="43:43">
      <c r="AQ15683" s="29"/>
    </row>
    <row r="15684" spans="43:43">
      <c r="AQ15684" s="29"/>
    </row>
    <row r="15685" spans="43:43">
      <c r="AQ15685" s="29"/>
    </row>
    <row r="15686" spans="43:43">
      <c r="AQ15686" s="29"/>
    </row>
    <row r="15687" spans="43:43">
      <c r="AQ15687" s="29"/>
    </row>
    <row r="15688" spans="43:43">
      <c r="AQ15688" s="29"/>
    </row>
    <row r="15689" spans="43:43">
      <c r="AQ15689" s="29"/>
    </row>
    <row r="15690" spans="43:43">
      <c r="AQ15690" s="29"/>
    </row>
    <row r="15691" spans="43:43">
      <c r="AQ15691" s="29"/>
    </row>
    <row r="15692" spans="43:43">
      <c r="AQ15692" s="29"/>
    </row>
    <row r="15693" spans="43:43">
      <c r="AQ15693" s="29"/>
    </row>
    <row r="15694" spans="43:43">
      <c r="AQ15694" s="29"/>
    </row>
    <row r="15695" spans="43:43">
      <c r="AQ15695" s="29"/>
    </row>
    <row r="15696" spans="43:43">
      <c r="AQ15696" s="29"/>
    </row>
    <row r="15697" spans="43:43">
      <c r="AQ15697" s="29"/>
    </row>
    <row r="15698" spans="43:43">
      <c r="AQ15698" s="29"/>
    </row>
    <row r="15699" spans="43:43">
      <c r="AQ15699" s="29"/>
    </row>
    <row r="15700" spans="43:43">
      <c r="AQ15700" s="29"/>
    </row>
    <row r="15701" spans="43:43">
      <c r="AQ15701" s="29"/>
    </row>
    <row r="15702" spans="43:43">
      <c r="AQ15702" s="29"/>
    </row>
    <row r="15703" spans="43:43">
      <c r="AQ15703" s="29"/>
    </row>
    <row r="15704" spans="43:43">
      <c r="AQ15704" s="29"/>
    </row>
    <row r="15705" spans="43:43">
      <c r="AQ15705" s="29"/>
    </row>
    <row r="15706" spans="43:43">
      <c r="AQ15706" s="29"/>
    </row>
    <row r="15707" spans="43:43">
      <c r="AQ15707" s="29"/>
    </row>
    <row r="15708" spans="43:43">
      <c r="AQ15708" s="29"/>
    </row>
    <row r="15709" spans="43:43">
      <c r="AQ15709" s="29"/>
    </row>
    <row r="15710" spans="43:43">
      <c r="AQ15710" s="29"/>
    </row>
    <row r="15711" spans="43:43">
      <c r="AQ15711" s="29"/>
    </row>
    <row r="15712" spans="43:43">
      <c r="AQ15712" s="29"/>
    </row>
    <row r="15713" spans="43:43">
      <c r="AQ15713" s="29"/>
    </row>
    <row r="15714" spans="43:43">
      <c r="AQ15714" s="29"/>
    </row>
    <row r="15715" spans="43:43">
      <c r="AQ15715" s="29"/>
    </row>
    <row r="15716" spans="43:43">
      <c r="AQ15716" s="29"/>
    </row>
    <row r="15717" spans="43:43">
      <c r="AQ15717" s="29"/>
    </row>
    <row r="15718" spans="43:43">
      <c r="AQ15718" s="29"/>
    </row>
    <row r="15719" spans="43:43">
      <c r="AQ15719" s="29"/>
    </row>
    <row r="15720" spans="43:43">
      <c r="AQ15720" s="29"/>
    </row>
    <row r="15721" spans="43:43">
      <c r="AQ15721" s="29"/>
    </row>
    <row r="15722" spans="43:43">
      <c r="AQ15722" s="29"/>
    </row>
    <row r="15723" spans="43:43">
      <c r="AQ15723" s="29"/>
    </row>
    <row r="15724" spans="43:43">
      <c r="AQ15724" s="29"/>
    </row>
    <row r="15725" spans="43:43">
      <c r="AQ15725" s="29"/>
    </row>
    <row r="15726" spans="43:43">
      <c r="AQ15726" s="29"/>
    </row>
    <row r="15727" spans="43:43">
      <c r="AQ15727" s="29"/>
    </row>
    <row r="15728" spans="43:43">
      <c r="AQ15728" s="29"/>
    </row>
    <row r="15729" spans="43:43">
      <c r="AQ15729" s="29"/>
    </row>
    <row r="15730" spans="43:43">
      <c r="AQ15730" s="29"/>
    </row>
    <row r="15731" spans="43:43">
      <c r="AQ15731" s="29"/>
    </row>
    <row r="15732" spans="43:43">
      <c r="AQ15732" s="29"/>
    </row>
    <row r="15733" spans="43:43">
      <c r="AQ15733" s="29"/>
    </row>
    <row r="15734" spans="43:43">
      <c r="AQ15734" s="29"/>
    </row>
    <row r="15735" spans="43:43">
      <c r="AQ15735" s="29"/>
    </row>
    <row r="15736" spans="43:43">
      <c r="AQ15736" s="29"/>
    </row>
    <row r="15737" spans="43:43">
      <c r="AQ15737" s="29"/>
    </row>
    <row r="15738" spans="43:43">
      <c r="AQ15738" s="29"/>
    </row>
    <row r="15739" spans="43:43">
      <c r="AQ15739" s="29"/>
    </row>
    <row r="15740" spans="43:43">
      <c r="AQ15740" s="29"/>
    </row>
    <row r="15741" spans="43:43">
      <c r="AQ15741" s="29"/>
    </row>
    <row r="15742" spans="43:43">
      <c r="AQ15742" s="29"/>
    </row>
    <row r="15743" spans="43:43">
      <c r="AQ15743" s="29"/>
    </row>
    <row r="15744" spans="43:43">
      <c r="AQ15744" s="29"/>
    </row>
    <row r="15745" spans="43:43">
      <c r="AQ15745" s="29"/>
    </row>
    <row r="15746" spans="43:43">
      <c r="AQ15746" s="29"/>
    </row>
    <row r="15747" spans="43:43">
      <c r="AQ15747" s="29"/>
    </row>
    <row r="15748" spans="43:43">
      <c r="AQ15748" s="29"/>
    </row>
    <row r="15749" spans="43:43">
      <c r="AQ15749" s="29"/>
    </row>
    <row r="15750" spans="43:43">
      <c r="AQ15750" s="29"/>
    </row>
    <row r="15751" spans="43:43">
      <c r="AQ15751" s="29"/>
    </row>
    <row r="15752" spans="43:43">
      <c r="AQ15752" s="29"/>
    </row>
    <row r="15753" spans="43:43">
      <c r="AQ15753" s="29"/>
    </row>
    <row r="15754" spans="43:43">
      <c r="AQ15754" s="29"/>
    </row>
    <row r="15755" spans="43:43">
      <c r="AQ15755" s="29"/>
    </row>
    <row r="15756" spans="43:43">
      <c r="AQ15756" s="29"/>
    </row>
    <row r="15757" spans="43:43">
      <c r="AQ15757" s="29"/>
    </row>
    <row r="15758" spans="43:43">
      <c r="AQ15758" s="29"/>
    </row>
    <row r="15759" spans="43:43">
      <c r="AQ15759" s="29"/>
    </row>
    <row r="15760" spans="43:43">
      <c r="AQ15760" s="29"/>
    </row>
    <row r="15761" spans="43:43">
      <c r="AQ15761" s="29"/>
    </row>
    <row r="15762" spans="43:43">
      <c r="AQ15762" s="29"/>
    </row>
    <row r="15763" spans="43:43">
      <c r="AQ15763" s="29"/>
    </row>
    <row r="15764" spans="43:43">
      <c r="AQ15764" s="29"/>
    </row>
    <row r="15765" spans="43:43">
      <c r="AQ15765" s="29"/>
    </row>
    <row r="15766" spans="43:43">
      <c r="AQ15766" s="29"/>
    </row>
    <row r="15767" spans="43:43">
      <c r="AQ15767" s="29"/>
    </row>
    <row r="15768" spans="43:43">
      <c r="AQ15768" s="29"/>
    </row>
    <row r="15769" spans="43:43">
      <c r="AQ15769" s="29"/>
    </row>
    <row r="15770" spans="43:43">
      <c r="AQ15770" s="29"/>
    </row>
    <row r="15771" spans="43:43">
      <c r="AQ15771" s="29"/>
    </row>
    <row r="15772" spans="43:43">
      <c r="AQ15772" s="29"/>
    </row>
    <row r="15773" spans="43:43">
      <c r="AQ15773" s="29"/>
    </row>
    <row r="15774" spans="43:43">
      <c r="AQ15774" s="29"/>
    </row>
    <row r="15775" spans="43:43">
      <c r="AQ15775" s="29"/>
    </row>
    <row r="15776" spans="43:43">
      <c r="AQ15776" s="29"/>
    </row>
    <row r="15777" spans="43:43">
      <c r="AQ15777" s="29"/>
    </row>
    <row r="15778" spans="43:43">
      <c r="AQ15778" s="29"/>
    </row>
    <row r="15779" spans="43:43">
      <c r="AQ15779" s="29"/>
    </row>
    <row r="15780" spans="43:43">
      <c r="AQ15780" s="29"/>
    </row>
    <row r="15781" spans="43:43">
      <c r="AQ15781" s="29"/>
    </row>
    <row r="15782" spans="43:43">
      <c r="AQ15782" s="29"/>
    </row>
    <row r="15783" spans="43:43">
      <c r="AQ15783" s="29"/>
    </row>
    <row r="15784" spans="43:43">
      <c r="AQ15784" s="29"/>
    </row>
    <row r="15785" spans="43:43">
      <c r="AQ15785" s="29"/>
    </row>
    <row r="15786" spans="43:43">
      <c r="AQ15786" s="29"/>
    </row>
    <row r="15787" spans="43:43">
      <c r="AQ15787" s="29"/>
    </row>
    <row r="15788" spans="43:43">
      <c r="AQ15788" s="29"/>
    </row>
    <row r="15789" spans="43:43">
      <c r="AQ15789" s="29"/>
    </row>
    <row r="15790" spans="43:43">
      <c r="AQ15790" s="29"/>
    </row>
    <row r="15791" spans="43:43">
      <c r="AQ15791" s="29"/>
    </row>
    <row r="15792" spans="43:43">
      <c r="AQ15792" s="29"/>
    </row>
    <row r="15793" spans="43:43">
      <c r="AQ15793" s="29"/>
    </row>
    <row r="15794" spans="43:43">
      <c r="AQ15794" s="29"/>
    </row>
    <row r="15795" spans="43:43">
      <c r="AQ15795" s="29"/>
    </row>
    <row r="15796" spans="43:43">
      <c r="AQ15796" s="29"/>
    </row>
    <row r="15797" spans="43:43">
      <c r="AQ15797" s="29"/>
    </row>
    <row r="15798" spans="43:43">
      <c r="AQ15798" s="29"/>
    </row>
    <row r="15799" spans="43:43">
      <c r="AQ15799" s="29"/>
    </row>
    <row r="15800" spans="43:43">
      <c r="AQ15800" s="29"/>
    </row>
    <row r="15801" spans="43:43">
      <c r="AQ15801" s="29"/>
    </row>
    <row r="15802" spans="43:43">
      <c r="AQ15802" s="29"/>
    </row>
    <row r="15803" spans="43:43">
      <c r="AQ15803" s="29"/>
    </row>
    <row r="15804" spans="43:43">
      <c r="AQ15804" s="29"/>
    </row>
    <row r="15805" spans="43:43">
      <c r="AQ15805" s="29"/>
    </row>
    <row r="15806" spans="43:43">
      <c r="AQ15806" s="29"/>
    </row>
    <row r="15807" spans="43:43">
      <c r="AQ15807" s="29"/>
    </row>
    <row r="15808" spans="43:43">
      <c r="AQ15808" s="29"/>
    </row>
    <row r="15809" spans="43:43">
      <c r="AQ15809" s="29"/>
    </row>
    <row r="15810" spans="43:43">
      <c r="AQ15810" s="29"/>
    </row>
    <row r="15811" spans="43:43">
      <c r="AQ15811" s="29"/>
    </row>
    <row r="15812" spans="43:43">
      <c r="AQ15812" s="29"/>
    </row>
    <row r="15813" spans="43:43">
      <c r="AQ15813" s="29"/>
    </row>
    <row r="15814" spans="43:43">
      <c r="AQ15814" s="29"/>
    </row>
    <row r="15815" spans="43:43">
      <c r="AQ15815" s="29"/>
    </row>
    <row r="15816" spans="43:43">
      <c r="AQ15816" s="29"/>
    </row>
    <row r="15817" spans="43:43">
      <c r="AQ15817" s="29"/>
    </row>
    <row r="15818" spans="43:43">
      <c r="AQ15818" s="29"/>
    </row>
    <row r="15819" spans="43:43">
      <c r="AQ15819" s="29"/>
    </row>
    <row r="15820" spans="43:43">
      <c r="AQ15820" s="29"/>
    </row>
    <row r="15821" spans="43:43">
      <c r="AQ15821" s="29"/>
    </row>
    <row r="15822" spans="43:43">
      <c r="AQ15822" s="29"/>
    </row>
    <row r="15823" spans="43:43">
      <c r="AQ15823" s="29"/>
    </row>
    <row r="15824" spans="43:43">
      <c r="AQ15824" s="29"/>
    </row>
    <row r="15825" spans="43:43">
      <c r="AQ15825" s="29"/>
    </row>
    <row r="15826" spans="43:43">
      <c r="AQ15826" s="29"/>
    </row>
    <row r="15827" spans="43:43">
      <c r="AQ15827" s="29"/>
    </row>
    <row r="15828" spans="43:43">
      <c r="AQ15828" s="29"/>
    </row>
    <row r="15829" spans="43:43">
      <c r="AQ15829" s="29"/>
    </row>
    <row r="15830" spans="43:43">
      <c r="AQ15830" s="29"/>
    </row>
    <row r="15831" spans="43:43">
      <c r="AQ15831" s="29"/>
    </row>
    <row r="15832" spans="43:43">
      <c r="AQ15832" s="29"/>
    </row>
    <row r="15833" spans="43:43">
      <c r="AQ15833" s="29"/>
    </row>
    <row r="15834" spans="43:43">
      <c r="AQ15834" s="29"/>
    </row>
    <row r="15835" spans="43:43">
      <c r="AQ15835" s="29"/>
    </row>
    <row r="15836" spans="43:43">
      <c r="AQ15836" s="29"/>
    </row>
    <row r="15837" spans="43:43">
      <c r="AQ15837" s="29"/>
    </row>
    <row r="15838" spans="43:43">
      <c r="AQ15838" s="29"/>
    </row>
    <row r="15839" spans="43:43">
      <c r="AQ15839" s="29"/>
    </row>
    <row r="15840" spans="43:43">
      <c r="AQ15840" s="29"/>
    </row>
    <row r="15841" spans="43:43">
      <c r="AQ15841" s="29"/>
    </row>
    <row r="15842" spans="43:43">
      <c r="AQ15842" s="29"/>
    </row>
    <row r="15843" spans="43:43">
      <c r="AQ15843" s="29"/>
    </row>
    <row r="15844" spans="43:43">
      <c r="AQ15844" s="29"/>
    </row>
    <row r="15845" spans="43:43">
      <c r="AQ15845" s="29"/>
    </row>
    <row r="15846" spans="43:43">
      <c r="AQ15846" s="29"/>
    </row>
    <row r="15847" spans="43:43">
      <c r="AQ15847" s="29"/>
    </row>
    <row r="15848" spans="43:43">
      <c r="AQ15848" s="29"/>
    </row>
    <row r="15849" spans="43:43">
      <c r="AQ15849" s="29"/>
    </row>
    <row r="15850" spans="43:43">
      <c r="AQ15850" s="29"/>
    </row>
    <row r="15851" spans="43:43">
      <c r="AQ15851" s="29"/>
    </row>
    <row r="15852" spans="43:43">
      <c r="AQ15852" s="29"/>
    </row>
    <row r="15853" spans="43:43">
      <c r="AQ15853" s="29"/>
    </row>
    <row r="15854" spans="43:43">
      <c r="AQ15854" s="29"/>
    </row>
    <row r="15855" spans="43:43">
      <c r="AQ15855" s="29"/>
    </row>
    <row r="15856" spans="43:43">
      <c r="AQ15856" s="29"/>
    </row>
    <row r="15857" spans="43:43">
      <c r="AQ15857" s="29"/>
    </row>
    <row r="15858" spans="43:43">
      <c r="AQ15858" s="29"/>
    </row>
    <row r="15859" spans="43:43">
      <c r="AQ15859" s="29"/>
    </row>
    <row r="15860" spans="43:43">
      <c r="AQ15860" s="29"/>
    </row>
    <row r="15861" spans="43:43">
      <c r="AQ15861" s="29"/>
    </row>
    <row r="15862" spans="43:43">
      <c r="AQ15862" s="29"/>
    </row>
    <row r="15863" spans="43:43">
      <c r="AQ15863" s="29"/>
    </row>
    <row r="15864" spans="43:43">
      <c r="AQ15864" s="29"/>
    </row>
    <row r="15865" spans="43:43">
      <c r="AQ15865" s="29"/>
    </row>
    <row r="15866" spans="43:43">
      <c r="AQ15866" s="29"/>
    </row>
    <row r="15867" spans="43:43">
      <c r="AQ15867" s="29"/>
    </row>
    <row r="15868" spans="43:43">
      <c r="AQ15868" s="29"/>
    </row>
    <row r="15869" spans="43:43">
      <c r="AQ15869" s="29"/>
    </row>
    <row r="15870" spans="43:43">
      <c r="AQ15870" s="29"/>
    </row>
    <row r="15871" spans="43:43">
      <c r="AQ15871" s="29"/>
    </row>
    <row r="15872" spans="43:43">
      <c r="AQ15872" s="29"/>
    </row>
    <row r="15873" spans="43:43">
      <c r="AQ15873" s="29"/>
    </row>
    <row r="15874" spans="43:43">
      <c r="AQ15874" s="29"/>
    </row>
    <row r="15875" spans="43:43">
      <c r="AQ15875" s="29"/>
    </row>
    <row r="15876" spans="43:43">
      <c r="AQ15876" s="29"/>
    </row>
    <row r="15877" spans="43:43">
      <c r="AQ15877" s="29"/>
    </row>
    <row r="15878" spans="43:43">
      <c r="AQ15878" s="29"/>
    </row>
    <row r="15879" spans="43:43">
      <c r="AQ15879" s="29"/>
    </row>
    <row r="15880" spans="43:43">
      <c r="AQ15880" s="29"/>
    </row>
    <row r="15881" spans="43:43">
      <c r="AQ15881" s="29"/>
    </row>
    <row r="15882" spans="43:43">
      <c r="AQ15882" s="29"/>
    </row>
    <row r="15883" spans="43:43">
      <c r="AQ15883" s="29"/>
    </row>
    <row r="15884" spans="43:43">
      <c r="AQ15884" s="29"/>
    </row>
    <row r="15885" spans="43:43">
      <c r="AQ15885" s="29"/>
    </row>
    <row r="15886" spans="43:43">
      <c r="AQ15886" s="29"/>
    </row>
    <row r="15887" spans="43:43">
      <c r="AQ15887" s="29"/>
    </row>
    <row r="15888" spans="43:43">
      <c r="AQ15888" s="29"/>
    </row>
    <row r="15889" spans="43:43">
      <c r="AQ15889" s="29"/>
    </row>
    <row r="15890" spans="43:43">
      <c r="AQ15890" s="29"/>
    </row>
    <row r="15891" spans="43:43">
      <c r="AQ15891" s="29"/>
    </row>
    <row r="15892" spans="43:43">
      <c r="AQ15892" s="29"/>
    </row>
    <row r="15893" spans="43:43">
      <c r="AQ15893" s="29"/>
    </row>
    <row r="15894" spans="43:43">
      <c r="AQ15894" s="29"/>
    </row>
    <row r="15895" spans="43:43">
      <c r="AQ15895" s="29"/>
    </row>
    <row r="15896" spans="43:43">
      <c r="AQ15896" s="29"/>
    </row>
    <row r="15897" spans="43:43">
      <c r="AQ15897" s="29"/>
    </row>
    <row r="15898" spans="43:43">
      <c r="AQ15898" s="29"/>
    </row>
    <row r="15899" spans="43:43">
      <c r="AQ15899" s="29"/>
    </row>
    <row r="15900" spans="43:43">
      <c r="AQ15900" s="29"/>
    </row>
    <row r="15901" spans="43:43">
      <c r="AQ15901" s="29"/>
    </row>
    <row r="15902" spans="43:43">
      <c r="AQ15902" s="29"/>
    </row>
    <row r="15903" spans="43:43">
      <c r="AQ15903" s="29"/>
    </row>
    <row r="15904" spans="43:43">
      <c r="AQ15904" s="29"/>
    </row>
    <row r="15905" spans="43:43">
      <c r="AQ15905" s="29"/>
    </row>
    <row r="15906" spans="43:43">
      <c r="AQ15906" s="29"/>
    </row>
    <row r="15907" spans="43:43">
      <c r="AQ15907" s="29"/>
    </row>
    <row r="15908" spans="43:43">
      <c r="AQ15908" s="29"/>
    </row>
    <row r="15909" spans="43:43">
      <c r="AQ15909" s="29"/>
    </row>
    <row r="15910" spans="43:43">
      <c r="AQ15910" s="29"/>
    </row>
    <row r="15911" spans="43:43">
      <c r="AQ15911" s="29"/>
    </row>
    <row r="15912" spans="43:43">
      <c r="AQ15912" s="29"/>
    </row>
    <row r="15913" spans="43:43">
      <c r="AQ15913" s="29"/>
    </row>
    <row r="15914" spans="43:43">
      <c r="AQ15914" s="29"/>
    </row>
    <row r="15915" spans="43:43">
      <c r="AQ15915" s="29"/>
    </row>
    <row r="15916" spans="43:43">
      <c r="AQ15916" s="29"/>
    </row>
    <row r="15917" spans="43:43">
      <c r="AQ15917" s="29"/>
    </row>
    <row r="15918" spans="43:43">
      <c r="AQ15918" s="29"/>
    </row>
    <row r="15919" spans="43:43">
      <c r="AQ15919" s="29"/>
    </row>
    <row r="15920" spans="43:43">
      <c r="AQ15920" s="29"/>
    </row>
    <row r="15921" spans="43:43">
      <c r="AQ15921" s="29"/>
    </row>
    <row r="15922" spans="43:43">
      <c r="AQ15922" s="29"/>
    </row>
    <row r="15923" spans="43:43">
      <c r="AQ15923" s="29"/>
    </row>
    <row r="15924" spans="43:43">
      <c r="AQ15924" s="29"/>
    </row>
    <row r="15925" spans="43:43">
      <c r="AQ15925" s="29"/>
    </row>
    <row r="15926" spans="43:43">
      <c r="AQ15926" s="29"/>
    </row>
    <row r="15927" spans="43:43">
      <c r="AQ15927" s="29"/>
    </row>
    <row r="15928" spans="43:43">
      <c r="AQ15928" s="29"/>
    </row>
    <row r="15929" spans="43:43">
      <c r="AQ15929" s="29"/>
    </row>
    <row r="15930" spans="43:43">
      <c r="AQ15930" s="29"/>
    </row>
    <row r="15931" spans="43:43">
      <c r="AQ15931" s="29"/>
    </row>
    <row r="15932" spans="43:43">
      <c r="AQ15932" s="29"/>
    </row>
    <row r="15933" spans="43:43">
      <c r="AQ15933" s="29"/>
    </row>
    <row r="15934" spans="43:43">
      <c r="AQ15934" s="29"/>
    </row>
    <row r="15935" spans="43:43">
      <c r="AQ15935" s="29"/>
    </row>
    <row r="15936" spans="43:43">
      <c r="AQ15936" s="29"/>
    </row>
    <row r="15937" spans="43:43">
      <c r="AQ15937" s="29"/>
    </row>
    <row r="15938" spans="43:43">
      <c r="AQ15938" s="29"/>
    </row>
    <row r="15939" spans="43:43">
      <c r="AQ15939" s="29"/>
    </row>
    <row r="15940" spans="43:43">
      <c r="AQ15940" s="29"/>
    </row>
    <row r="15941" spans="43:43">
      <c r="AQ15941" s="29"/>
    </row>
    <row r="15942" spans="43:43">
      <c r="AQ15942" s="29"/>
    </row>
    <row r="15943" spans="43:43">
      <c r="AQ15943" s="29"/>
    </row>
    <row r="15944" spans="43:43">
      <c r="AQ15944" s="29"/>
    </row>
    <row r="15945" spans="43:43">
      <c r="AQ15945" s="29"/>
    </row>
    <row r="15946" spans="43:43">
      <c r="AQ15946" s="29"/>
    </row>
    <row r="15947" spans="43:43">
      <c r="AQ15947" s="29"/>
    </row>
    <row r="15948" spans="43:43">
      <c r="AQ15948" s="29"/>
    </row>
    <row r="15949" spans="43:43">
      <c r="AQ15949" s="29"/>
    </row>
    <row r="15950" spans="43:43">
      <c r="AQ15950" s="29"/>
    </row>
    <row r="15951" spans="43:43">
      <c r="AQ15951" s="29"/>
    </row>
    <row r="15952" spans="43:43">
      <c r="AQ15952" s="29"/>
    </row>
    <row r="15953" spans="43:43">
      <c r="AQ15953" s="29"/>
    </row>
    <row r="15954" spans="43:43">
      <c r="AQ15954" s="29"/>
    </row>
    <row r="15955" spans="43:43">
      <c r="AQ15955" s="29"/>
    </row>
    <row r="15956" spans="43:43">
      <c r="AQ15956" s="29"/>
    </row>
    <row r="15957" spans="43:43">
      <c r="AQ15957" s="29"/>
    </row>
    <row r="15958" spans="43:43">
      <c r="AQ15958" s="29"/>
    </row>
    <row r="15959" spans="43:43">
      <c r="AQ15959" s="29"/>
    </row>
    <row r="15960" spans="43:43">
      <c r="AQ15960" s="29"/>
    </row>
    <row r="15961" spans="43:43">
      <c r="AQ15961" s="29"/>
    </row>
    <row r="15962" spans="43:43">
      <c r="AQ15962" s="29"/>
    </row>
    <row r="15963" spans="43:43">
      <c r="AQ15963" s="29"/>
    </row>
    <row r="15964" spans="43:43">
      <c r="AQ15964" s="29"/>
    </row>
    <row r="15965" spans="43:43">
      <c r="AQ15965" s="29"/>
    </row>
    <row r="15966" spans="43:43">
      <c r="AQ15966" s="29"/>
    </row>
    <row r="15967" spans="43:43">
      <c r="AQ15967" s="29"/>
    </row>
    <row r="15968" spans="43:43">
      <c r="AQ15968" s="29"/>
    </row>
    <row r="15969" spans="43:43">
      <c r="AQ15969" s="29"/>
    </row>
    <row r="15970" spans="43:43">
      <c r="AQ15970" s="29"/>
    </row>
    <row r="15971" spans="43:43">
      <c r="AQ15971" s="29"/>
    </row>
    <row r="15972" spans="43:43">
      <c r="AQ15972" s="29"/>
    </row>
    <row r="15973" spans="43:43">
      <c r="AQ15973" s="29"/>
    </row>
    <row r="15974" spans="43:43">
      <c r="AQ15974" s="29"/>
    </row>
    <row r="15975" spans="43:43">
      <c r="AQ15975" s="29"/>
    </row>
    <row r="15976" spans="43:43">
      <c r="AQ15976" s="29"/>
    </row>
    <row r="15977" spans="43:43">
      <c r="AQ15977" s="29"/>
    </row>
    <row r="15978" spans="43:43">
      <c r="AQ15978" s="29"/>
    </row>
    <row r="15979" spans="43:43">
      <c r="AQ15979" s="29"/>
    </row>
    <row r="15980" spans="43:43">
      <c r="AQ15980" s="29"/>
    </row>
    <row r="15981" spans="43:43">
      <c r="AQ15981" s="29"/>
    </row>
    <row r="15982" spans="43:43">
      <c r="AQ15982" s="29"/>
    </row>
    <row r="15983" spans="43:43">
      <c r="AQ15983" s="29"/>
    </row>
    <row r="15984" spans="43:43">
      <c r="AQ15984" s="29"/>
    </row>
    <row r="15985" spans="43:43">
      <c r="AQ15985" s="29"/>
    </row>
    <row r="15986" spans="43:43">
      <c r="AQ15986" s="29"/>
    </row>
    <row r="15987" spans="43:43">
      <c r="AQ15987" s="29"/>
    </row>
    <row r="15988" spans="43:43">
      <c r="AQ15988" s="29"/>
    </row>
    <row r="15989" spans="43:43">
      <c r="AQ15989" s="29"/>
    </row>
    <row r="15990" spans="43:43">
      <c r="AQ15990" s="29"/>
    </row>
    <row r="15991" spans="43:43">
      <c r="AQ15991" s="29"/>
    </row>
    <row r="15992" spans="43:43">
      <c r="AQ15992" s="29"/>
    </row>
    <row r="15993" spans="43:43">
      <c r="AQ15993" s="29"/>
    </row>
    <row r="15994" spans="43:43">
      <c r="AQ15994" s="29"/>
    </row>
    <row r="15995" spans="43:43">
      <c r="AQ15995" s="29"/>
    </row>
    <row r="15996" spans="43:43">
      <c r="AQ15996" s="29"/>
    </row>
    <row r="15997" spans="43:43">
      <c r="AQ15997" s="29"/>
    </row>
    <row r="15998" spans="43:43">
      <c r="AQ15998" s="29"/>
    </row>
    <row r="15999" spans="43:43">
      <c r="AQ15999" s="29"/>
    </row>
    <row r="16000" spans="43:43">
      <c r="AQ16000" s="29"/>
    </row>
    <row r="16001" spans="43:43">
      <c r="AQ16001" s="29"/>
    </row>
    <row r="16002" spans="43:43">
      <c r="AQ16002" s="29"/>
    </row>
    <row r="16003" spans="43:43">
      <c r="AQ16003" s="29"/>
    </row>
    <row r="16004" spans="43:43">
      <c r="AQ16004" s="29"/>
    </row>
    <row r="16005" spans="43:43">
      <c r="AQ16005" s="29"/>
    </row>
    <row r="16006" spans="43:43">
      <c r="AQ16006" s="29"/>
    </row>
    <row r="16007" spans="43:43">
      <c r="AQ16007" s="29"/>
    </row>
    <row r="16008" spans="43:43">
      <c r="AQ16008" s="29"/>
    </row>
    <row r="16009" spans="43:43">
      <c r="AQ16009" s="29"/>
    </row>
    <row r="16010" spans="43:43">
      <c r="AQ16010" s="29"/>
    </row>
    <row r="16011" spans="43:43">
      <c r="AQ16011" s="29"/>
    </row>
    <row r="16012" spans="43:43">
      <c r="AQ16012" s="29"/>
    </row>
    <row r="16013" spans="43:43">
      <c r="AQ16013" s="29"/>
    </row>
    <row r="16014" spans="43:43">
      <c r="AQ16014" s="29"/>
    </row>
    <row r="16015" spans="43:43">
      <c r="AQ16015" s="29"/>
    </row>
    <row r="16016" spans="43:43">
      <c r="AQ16016" s="29"/>
    </row>
    <row r="16017" spans="43:43">
      <c r="AQ16017" s="29"/>
    </row>
    <row r="16018" spans="43:43">
      <c r="AQ16018" s="29"/>
    </row>
    <row r="16019" spans="43:43">
      <c r="AQ16019" s="29"/>
    </row>
    <row r="16020" spans="43:43">
      <c r="AQ16020" s="29"/>
    </row>
    <row r="16021" spans="43:43">
      <c r="AQ16021" s="29"/>
    </row>
    <row r="16022" spans="43:43">
      <c r="AQ16022" s="29"/>
    </row>
    <row r="16023" spans="43:43">
      <c r="AQ16023" s="29"/>
    </row>
    <row r="16024" spans="43:43">
      <c r="AQ16024" s="29"/>
    </row>
    <row r="16025" spans="43:43">
      <c r="AQ16025" s="29"/>
    </row>
    <row r="16026" spans="43:43">
      <c r="AQ16026" s="29"/>
    </row>
    <row r="16027" spans="43:43">
      <c r="AQ16027" s="29"/>
    </row>
    <row r="16028" spans="43:43">
      <c r="AQ16028" s="29"/>
    </row>
    <row r="16029" spans="43:43">
      <c r="AQ16029" s="29"/>
    </row>
    <row r="16030" spans="43:43">
      <c r="AQ16030" s="29"/>
    </row>
    <row r="16031" spans="43:43">
      <c r="AQ16031" s="29"/>
    </row>
    <row r="16032" spans="43:43">
      <c r="AQ16032" s="29"/>
    </row>
    <row r="16033" spans="43:43">
      <c r="AQ16033" s="29"/>
    </row>
    <row r="16034" spans="43:43">
      <c r="AQ16034" s="29"/>
    </row>
    <row r="16035" spans="43:43">
      <c r="AQ16035" s="29"/>
    </row>
    <row r="16036" spans="43:43">
      <c r="AQ16036" s="29"/>
    </row>
    <row r="16037" spans="43:43">
      <c r="AQ16037" s="29"/>
    </row>
    <row r="16038" spans="43:43">
      <c r="AQ16038" s="29"/>
    </row>
    <row r="16039" spans="43:43">
      <c r="AQ16039" s="29"/>
    </row>
    <row r="16040" spans="43:43">
      <c r="AQ16040" s="29"/>
    </row>
    <row r="16041" spans="43:43">
      <c r="AQ16041" s="29"/>
    </row>
    <row r="16042" spans="43:43">
      <c r="AQ16042" s="29"/>
    </row>
    <row r="16043" spans="43:43">
      <c r="AQ16043" s="29"/>
    </row>
    <row r="16044" spans="43:43">
      <c r="AQ16044" s="29"/>
    </row>
    <row r="16045" spans="43:43">
      <c r="AQ16045" s="29"/>
    </row>
    <row r="16046" spans="43:43">
      <c r="AQ16046" s="29"/>
    </row>
    <row r="16047" spans="43:43">
      <c r="AQ16047" s="29"/>
    </row>
    <row r="16048" spans="43:43">
      <c r="AQ16048" s="29"/>
    </row>
    <row r="16049" spans="43:43">
      <c r="AQ16049" s="29"/>
    </row>
    <row r="16050" spans="43:43">
      <c r="AQ16050" s="29"/>
    </row>
    <row r="16051" spans="43:43">
      <c r="AQ16051" s="29"/>
    </row>
    <row r="16052" spans="43:43">
      <c r="AQ16052" s="29"/>
    </row>
    <row r="16053" spans="43:43">
      <c r="AQ16053" s="29"/>
    </row>
    <row r="16054" spans="43:43">
      <c r="AQ16054" s="29"/>
    </row>
    <row r="16055" spans="43:43">
      <c r="AQ16055" s="29"/>
    </row>
    <row r="16056" spans="43:43">
      <c r="AQ16056" s="29"/>
    </row>
    <row r="16057" spans="43:43">
      <c r="AQ16057" s="29"/>
    </row>
    <row r="16058" spans="43:43">
      <c r="AQ16058" s="29"/>
    </row>
    <row r="16059" spans="43:43">
      <c r="AQ16059" s="29"/>
    </row>
    <row r="16060" spans="43:43">
      <c r="AQ16060" s="29"/>
    </row>
    <row r="16061" spans="43:43">
      <c r="AQ16061" s="29"/>
    </row>
    <row r="16062" spans="43:43">
      <c r="AQ16062" s="29"/>
    </row>
    <row r="16063" spans="43:43">
      <c r="AQ16063" s="29"/>
    </row>
    <row r="16064" spans="43:43">
      <c r="AQ16064" s="29"/>
    </row>
    <row r="16065" spans="43:43">
      <c r="AQ16065" s="29"/>
    </row>
    <row r="16066" spans="43:43">
      <c r="AQ16066" s="29"/>
    </row>
    <row r="16067" spans="43:43">
      <c r="AQ16067" s="29"/>
    </row>
    <row r="16068" spans="43:43">
      <c r="AQ16068" s="29"/>
    </row>
    <row r="16069" spans="43:43">
      <c r="AQ16069" s="29"/>
    </row>
    <row r="16070" spans="43:43">
      <c r="AQ16070" s="29"/>
    </row>
    <row r="16071" spans="43:43">
      <c r="AQ16071" s="29"/>
    </row>
    <row r="16072" spans="43:43">
      <c r="AQ16072" s="29"/>
    </row>
    <row r="16073" spans="43:43">
      <c r="AQ16073" s="29"/>
    </row>
    <row r="16074" spans="43:43">
      <c r="AQ16074" s="29"/>
    </row>
    <row r="16075" spans="43:43">
      <c r="AQ16075" s="29"/>
    </row>
    <row r="16076" spans="43:43">
      <c r="AQ16076" s="29"/>
    </row>
    <row r="16077" spans="43:43">
      <c r="AQ16077" s="29"/>
    </row>
    <row r="16078" spans="43:43">
      <c r="AQ16078" s="29"/>
    </row>
    <row r="16079" spans="43:43">
      <c r="AQ16079" s="29"/>
    </row>
    <row r="16080" spans="43:43">
      <c r="AQ16080" s="29"/>
    </row>
    <row r="16081" spans="43:43">
      <c r="AQ16081" s="29"/>
    </row>
    <row r="16082" spans="43:43">
      <c r="AQ16082" s="29"/>
    </row>
    <row r="16083" spans="43:43">
      <c r="AQ16083" s="29"/>
    </row>
    <row r="16084" spans="43:43">
      <c r="AQ16084" s="29"/>
    </row>
    <row r="16085" spans="43:43">
      <c r="AQ16085" s="29"/>
    </row>
    <row r="16086" spans="43:43">
      <c r="AQ16086" s="29"/>
    </row>
    <row r="16087" spans="43:43">
      <c r="AQ16087" s="29"/>
    </row>
    <row r="16088" spans="43:43">
      <c r="AQ16088" s="29"/>
    </row>
    <row r="16089" spans="43:43">
      <c r="AQ16089" s="29"/>
    </row>
    <row r="16090" spans="43:43">
      <c r="AQ16090" s="29"/>
    </row>
    <row r="16091" spans="43:43">
      <c r="AQ16091" s="29"/>
    </row>
    <row r="16092" spans="43:43">
      <c r="AQ16092" s="29"/>
    </row>
    <row r="16093" spans="43:43">
      <c r="AQ16093" s="29"/>
    </row>
    <row r="16094" spans="43:43">
      <c r="AQ16094" s="29"/>
    </row>
    <row r="16095" spans="43:43">
      <c r="AQ16095" s="29"/>
    </row>
    <row r="16096" spans="43:43">
      <c r="AQ16096" s="29"/>
    </row>
    <row r="16097" spans="43:43">
      <c r="AQ16097" s="29"/>
    </row>
    <row r="16098" spans="43:43">
      <c r="AQ16098" s="29"/>
    </row>
    <row r="16099" spans="43:43">
      <c r="AQ16099" s="29"/>
    </row>
    <row r="16100" spans="43:43">
      <c r="AQ16100" s="29"/>
    </row>
    <row r="16101" spans="43:43">
      <c r="AQ16101" s="29"/>
    </row>
    <row r="16102" spans="43:43">
      <c r="AQ16102" s="29"/>
    </row>
    <row r="16103" spans="43:43">
      <c r="AQ16103" s="29"/>
    </row>
    <row r="16104" spans="43:43">
      <c r="AQ16104" s="29"/>
    </row>
    <row r="16105" spans="43:43">
      <c r="AQ16105" s="29"/>
    </row>
    <row r="16106" spans="43:43">
      <c r="AQ16106" s="29"/>
    </row>
    <row r="16107" spans="43:43">
      <c r="AQ16107" s="29"/>
    </row>
    <row r="16108" spans="43:43">
      <c r="AQ16108" s="29"/>
    </row>
    <row r="16109" spans="43:43">
      <c r="AQ16109" s="29"/>
    </row>
    <row r="16110" spans="43:43">
      <c r="AQ16110" s="29"/>
    </row>
    <row r="16111" spans="43:43">
      <c r="AQ16111" s="29"/>
    </row>
    <row r="16112" spans="43:43">
      <c r="AQ16112" s="29"/>
    </row>
    <row r="16113" spans="43:43">
      <c r="AQ16113" s="29"/>
    </row>
    <row r="16114" spans="43:43">
      <c r="AQ16114" s="29"/>
    </row>
    <row r="16115" spans="43:43">
      <c r="AQ16115" s="29"/>
    </row>
    <row r="16116" spans="43:43">
      <c r="AQ16116" s="29"/>
    </row>
    <row r="16117" spans="43:43">
      <c r="AQ16117" s="29"/>
    </row>
    <row r="16118" spans="43:43">
      <c r="AQ16118" s="29"/>
    </row>
    <row r="16119" spans="43:43">
      <c r="AQ16119" s="29"/>
    </row>
    <row r="16120" spans="43:43">
      <c r="AQ16120" s="29"/>
    </row>
    <row r="16121" spans="43:43">
      <c r="AQ16121" s="29"/>
    </row>
    <row r="16122" spans="43:43">
      <c r="AQ16122" s="29"/>
    </row>
    <row r="16123" spans="43:43">
      <c r="AQ16123" s="29"/>
    </row>
    <row r="16124" spans="43:43">
      <c r="AQ16124" s="29"/>
    </row>
    <row r="16125" spans="43:43">
      <c r="AQ16125" s="29"/>
    </row>
    <row r="16126" spans="43:43">
      <c r="AQ16126" s="29"/>
    </row>
    <row r="16127" spans="43:43">
      <c r="AQ16127" s="29"/>
    </row>
    <row r="16128" spans="43:43">
      <c r="AQ16128" s="29"/>
    </row>
    <row r="16129" spans="43:43">
      <c r="AQ16129" s="29"/>
    </row>
    <row r="16130" spans="43:43">
      <c r="AQ16130" s="29"/>
    </row>
    <row r="16131" spans="43:43">
      <c r="AQ16131" s="29"/>
    </row>
    <row r="16132" spans="43:43">
      <c r="AQ16132" s="29"/>
    </row>
    <row r="16133" spans="43:43">
      <c r="AQ16133" s="29"/>
    </row>
    <row r="16134" spans="43:43">
      <c r="AQ16134" s="29"/>
    </row>
    <row r="16135" spans="43:43">
      <c r="AQ16135" s="29"/>
    </row>
    <row r="16136" spans="43:43">
      <c r="AQ16136" s="29"/>
    </row>
    <row r="16137" spans="43:43">
      <c r="AQ16137" s="29"/>
    </row>
    <row r="16138" spans="43:43">
      <c r="AQ16138" s="29"/>
    </row>
    <row r="16139" spans="43:43">
      <c r="AQ16139" s="29"/>
    </row>
    <row r="16140" spans="43:43">
      <c r="AQ16140" s="29"/>
    </row>
    <row r="16141" spans="43:43">
      <c r="AQ16141" s="29"/>
    </row>
    <row r="16142" spans="43:43">
      <c r="AQ16142" s="29"/>
    </row>
    <row r="16143" spans="43:43">
      <c r="AQ16143" s="29"/>
    </row>
    <row r="16144" spans="43:43">
      <c r="AQ16144" s="29"/>
    </row>
    <row r="16145" spans="43:43">
      <c r="AQ16145" s="29"/>
    </row>
    <row r="16146" spans="43:43">
      <c r="AQ16146" s="29"/>
    </row>
    <row r="16147" spans="43:43">
      <c r="AQ16147" s="29"/>
    </row>
    <row r="16148" spans="43:43">
      <c r="AQ16148" s="29"/>
    </row>
    <row r="16149" spans="43:43">
      <c r="AQ16149" s="29"/>
    </row>
    <row r="16150" spans="43:43">
      <c r="AQ16150" s="29"/>
    </row>
    <row r="16151" spans="43:43">
      <c r="AQ16151" s="29"/>
    </row>
    <row r="16152" spans="43:43">
      <c r="AQ16152" s="29"/>
    </row>
    <row r="16153" spans="43:43">
      <c r="AQ16153" s="29"/>
    </row>
    <row r="16154" spans="43:43">
      <c r="AQ16154" s="29"/>
    </row>
    <row r="16155" spans="43:43">
      <c r="AQ16155" s="29"/>
    </row>
    <row r="16156" spans="43:43">
      <c r="AQ16156" s="29"/>
    </row>
    <row r="16157" spans="43:43">
      <c r="AQ16157" s="29"/>
    </row>
    <row r="16158" spans="43:43">
      <c r="AQ16158" s="29"/>
    </row>
    <row r="16159" spans="43:43">
      <c r="AQ16159" s="29"/>
    </row>
    <row r="16160" spans="43:43">
      <c r="AQ16160" s="29"/>
    </row>
    <row r="16161" spans="43:43">
      <c r="AQ16161" s="29"/>
    </row>
    <row r="16162" spans="43:43">
      <c r="AQ16162" s="29"/>
    </row>
    <row r="16163" spans="43:43">
      <c r="AQ16163" s="29"/>
    </row>
    <row r="16164" spans="43:43">
      <c r="AQ16164" s="29"/>
    </row>
    <row r="16165" spans="43:43">
      <c r="AQ16165" s="29"/>
    </row>
    <row r="16166" spans="43:43">
      <c r="AQ16166" s="29"/>
    </row>
    <row r="16167" spans="43:43">
      <c r="AQ16167" s="29"/>
    </row>
    <row r="16168" spans="43:43">
      <c r="AQ16168" s="29"/>
    </row>
    <row r="16169" spans="43:43">
      <c r="AQ16169" s="29"/>
    </row>
    <row r="16170" spans="43:43">
      <c r="AQ16170" s="29"/>
    </row>
    <row r="16171" spans="43:43">
      <c r="AQ16171" s="29"/>
    </row>
    <row r="16172" spans="43:43">
      <c r="AQ16172" s="29"/>
    </row>
    <row r="16173" spans="43:43">
      <c r="AQ16173" s="29"/>
    </row>
    <row r="16174" spans="43:43">
      <c r="AQ16174" s="29"/>
    </row>
    <row r="16175" spans="43:43">
      <c r="AQ16175" s="29"/>
    </row>
    <row r="16176" spans="43:43">
      <c r="AQ16176" s="29"/>
    </row>
    <row r="16177" spans="43:43">
      <c r="AQ16177" s="29"/>
    </row>
    <row r="16178" spans="43:43">
      <c r="AQ16178" s="29"/>
    </row>
    <row r="16179" spans="43:43">
      <c r="AQ16179" s="29"/>
    </row>
    <row r="16180" spans="43:43">
      <c r="AQ16180" s="29"/>
    </row>
    <row r="16181" spans="43:43">
      <c r="AQ16181" s="29"/>
    </row>
    <row r="16182" spans="43:43">
      <c r="AQ16182" s="29"/>
    </row>
    <row r="16183" spans="43:43">
      <c r="AQ16183" s="29"/>
    </row>
    <row r="16184" spans="43:43">
      <c r="AQ16184" s="29"/>
    </row>
    <row r="16185" spans="43:43">
      <c r="AQ16185" s="29"/>
    </row>
    <row r="16186" spans="43:43">
      <c r="AQ16186" s="29"/>
    </row>
    <row r="16187" spans="43:43">
      <c r="AQ16187" s="29"/>
    </row>
    <row r="16188" spans="43:43">
      <c r="AQ16188" s="29"/>
    </row>
    <row r="16189" spans="43:43">
      <c r="AQ16189" s="29"/>
    </row>
    <row r="16190" spans="43:43">
      <c r="AQ16190" s="29"/>
    </row>
    <row r="16191" spans="43:43">
      <c r="AQ16191" s="29"/>
    </row>
    <row r="16192" spans="43:43">
      <c r="AQ16192" s="29"/>
    </row>
    <row r="16193" spans="43:43">
      <c r="AQ16193" s="29"/>
    </row>
    <row r="16194" spans="43:43">
      <c r="AQ16194" s="29"/>
    </row>
    <row r="16195" spans="43:43">
      <c r="AQ16195" s="29"/>
    </row>
    <row r="16196" spans="43:43">
      <c r="AQ16196" s="29"/>
    </row>
    <row r="16197" spans="43:43">
      <c r="AQ16197" s="29"/>
    </row>
    <row r="16198" spans="43:43">
      <c r="AQ16198" s="29"/>
    </row>
    <row r="16199" spans="43:43">
      <c r="AQ16199" s="29"/>
    </row>
    <row r="16200" spans="43:43">
      <c r="AQ16200" s="29"/>
    </row>
    <row r="16201" spans="43:43">
      <c r="AQ16201" s="29"/>
    </row>
    <row r="16202" spans="43:43">
      <c r="AQ16202" s="29"/>
    </row>
    <row r="16203" spans="43:43">
      <c r="AQ16203" s="29"/>
    </row>
    <row r="16204" spans="43:43">
      <c r="AQ16204" s="29"/>
    </row>
    <row r="16205" spans="43:43">
      <c r="AQ16205" s="29"/>
    </row>
    <row r="16206" spans="43:43">
      <c r="AQ16206" s="29"/>
    </row>
    <row r="16207" spans="43:43">
      <c r="AQ16207" s="29"/>
    </row>
    <row r="16208" spans="43:43">
      <c r="AQ16208" s="29"/>
    </row>
    <row r="16209" spans="43:43">
      <c r="AQ16209" s="29"/>
    </row>
    <row r="16210" spans="43:43">
      <c r="AQ16210" s="29"/>
    </row>
    <row r="16211" spans="43:43">
      <c r="AQ16211" s="29"/>
    </row>
    <row r="16212" spans="43:43">
      <c r="AQ16212" s="29"/>
    </row>
    <row r="16213" spans="43:43">
      <c r="AQ16213" s="29"/>
    </row>
    <row r="16214" spans="43:43">
      <c r="AQ16214" s="29"/>
    </row>
    <row r="16215" spans="43:43">
      <c r="AQ16215" s="29"/>
    </row>
    <row r="16216" spans="43:43">
      <c r="AQ16216" s="29"/>
    </row>
    <row r="16217" spans="43:43">
      <c r="AQ16217" s="29"/>
    </row>
    <row r="16218" spans="43:43">
      <c r="AQ16218" s="29"/>
    </row>
    <row r="16219" spans="43:43">
      <c r="AQ16219" s="29"/>
    </row>
    <row r="16220" spans="43:43">
      <c r="AQ16220" s="29"/>
    </row>
    <row r="16221" spans="43:43">
      <c r="AQ16221" s="29"/>
    </row>
    <row r="16222" spans="43:43">
      <c r="AQ16222" s="29"/>
    </row>
    <row r="16223" spans="43:43">
      <c r="AQ16223" s="29"/>
    </row>
    <row r="16224" spans="43:43">
      <c r="AQ16224" s="29"/>
    </row>
    <row r="16225" spans="43:43">
      <c r="AQ16225" s="29"/>
    </row>
    <row r="16226" spans="43:43">
      <c r="AQ16226" s="29"/>
    </row>
    <row r="16227" spans="43:43">
      <c r="AQ16227" s="29"/>
    </row>
    <row r="16228" spans="43:43">
      <c r="AQ16228" s="29"/>
    </row>
    <row r="16229" spans="43:43">
      <c r="AQ16229" s="29"/>
    </row>
    <row r="16230" spans="43:43">
      <c r="AQ16230" s="29"/>
    </row>
    <row r="16231" spans="43:43">
      <c r="AQ16231" s="29"/>
    </row>
    <row r="16232" spans="43:43">
      <c r="AQ16232" s="29"/>
    </row>
    <row r="16233" spans="43:43">
      <c r="AQ16233" s="29"/>
    </row>
    <row r="16234" spans="43:43">
      <c r="AQ16234" s="29"/>
    </row>
    <row r="16235" spans="43:43">
      <c r="AQ16235" s="29"/>
    </row>
    <row r="16236" spans="43:43">
      <c r="AQ16236" s="29"/>
    </row>
    <row r="16237" spans="43:43">
      <c r="AQ16237" s="29"/>
    </row>
    <row r="16238" spans="43:43">
      <c r="AQ16238" s="29"/>
    </row>
    <row r="16239" spans="43:43">
      <c r="AQ16239" s="29"/>
    </row>
    <row r="16240" spans="43:43">
      <c r="AQ16240" s="29"/>
    </row>
    <row r="16241" spans="43:43">
      <c r="AQ16241" s="29"/>
    </row>
    <row r="16242" spans="43:43">
      <c r="AQ16242" s="29"/>
    </row>
    <row r="16243" spans="43:43">
      <c r="AQ16243" s="29"/>
    </row>
    <row r="16244" spans="43:43">
      <c r="AQ16244" s="29"/>
    </row>
    <row r="16245" spans="43:43">
      <c r="AQ16245" s="29"/>
    </row>
    <row r="16246" spans="43:43">
      <c r="AQ16246" s="29"/>
    </row>
    <row r="16247" spans="43:43">
      <c r="AQ16247" s="29"/>
    </row>
    <row r="16248" spans="43:43">
      <c r="AQ16248" s="29"/>
    </row>
    <row r="16249" spans="43:43">
      <c r="AQ16249" s="29"/>
    </row>
    <row r="16250" spans="43:43">
      <c r="AQ16250" s="29"/>
    </row>
    <row r="16251" spans="43:43">
      <c r="AQ16251" s="29"/>
    </row>
    <row r="16252" spans="43:43">
      <c r="AQ16252" s="29"/>
    </row>
    <row r="16253" spans="43:43">
      <c r="AQ16253" s="29"/>
    </row>
    <row r="16254" spans="43:43">
      <c r="AQ16254" s="29"/>
    </row>
    <row r="16255" spans="43:43">
      <c r="AQ16255" s="29"/>
    </row>
    <row r="16256" spans="43:43">
      <c r="AQ16256" s="29"/>
    </row>
    <row r="16257" spans="43:43">
      <c r="AQ16257" s="29"/>
    </row>
    <row r="16258" spans="43:43">
      <c r="AQ16258" s="29"/>
    </row>
    <row r="16259" spans="43:43">
      <c r="AQ16259" s="29"/>
    </row>
    <row r="16260" spans="43:43">
      <c r="AQ16260" s="29"/>
    </row>
    <row r="16261" spans="43:43">
      <c r="AQ16261" s="29"/>
    </row>
    <row r="16262" spans="43:43">
      <c r="AQ16262" s="29"/>
    </row>
    <row r="16263" spans="43:43">
      <c r="AQ16263" s="29"/>
    </row>
    <row r="16264" spans="43:43">
      <c r="AQ16264" s="29"/>
    </row>
    <row r="16265" spans="43:43">
      <c r="AQ16265" s="29"/>
    </row>
    <row r="16266" spans="43:43">
      <c r="AQ16266" s="29"/>
    </row>
    <row r="16267" spans="43:43">
      <c r="AQ16267" s="29"/>
    </row>
    <row r="16268" spans="43:43">
      <c r="AQ16268" s="29"/>
    </row>
    <row r="16269" spans="43:43">
      <c r="AQ16269" s="29"/>
    </row>
    <row r="16270" spans="43:43">
      <c r="AQ16270" s="29"/>
    </row>
    <row r="16271" spans="43:43">
      <c r="AQ16271" s="29"/>
    </row>
    <row r="16272" spans="43:43">
      <c r="AQ16272" s="29"/>
    </row>
    <row r="16273" spans="43:43">
      <c r="AQ16273" s="29"/>
    </row>
    <row r="16274" spans="43:43">
      <c r="AQ16274" s="29"/>
    </row>
    <row r="16275" spans="43:43">
      <c r="AQ16275" s="29"/>
    </row>
    <row r="16276" spans="43:43">
      <c r="AQ16276" s="29"/>
    </row>
    <row r="16277" spans="43:43">
      <c r="AQ16277" s="29"/>
    </row>
    <row r="16278" spans="43:43">
      <c r="AQ16278" s="29"/>
    </row>
    <row r="16279" spans="43:43">
      <c r="AQ16279" s="29"/>
    </row>
    <row r="16280" spans="43:43">
      <c r="AQ16280" s="29"/>
    </row>
    <row r="16281" spans="43:43">
      <c r="AQ16281" s="29"/>
    </row>
    <row r="16282" spans="43:43">
      <c r="AQ16282" s="29"/>
    </row>
    <row r="16283" spans="43:43">
      <c r="AQ16283" s="29"/>
    </row>
    <row r="16284" spans="43:43">
      <c r="AQ16284" s="29"/>
    </row>
    <row r="16285" spans="43:43">
      <c r="AQ16285" s="29"/>
    </row>
    <row r="16286" spans="43:43">
      <c r="AQ16286" s="29"/>
    </row>
    <row r="16287" spans="43:43">
      <c r="AQ16287" s="29"/>
    </row>
    <row r="16288" spans="43:43">
      <c r="AQ16288" s="29"/>
    </row>
    <row r="16289" spans="43:43">
      <c r="AQ16289" s="29"/>
    </row>
    <row r="16290" spans="43:43">
      <c r="AQ16290" s="29"/>
    </row>
    <row r="16291" spans="43:43">
      <c r="AQ16291" s="29"/>
    </row>
    <row r="16292" spans="43:43">
      <c r="AQ16292" s="29"/>
    </row>
    <row r="16293" spans="43:43">
      <c r="AQ16293" s="29"/>
    </row>
    <row r="16294" spans="43:43">
      <c r="AQ16294" s="29"/>
    </row>
    <row r="16295" spans="43:43">
      <c r="AQ16295" s="29"/>
    </row>
    <row r="16296" spans="43:43">
      <c r="AQ16296" s="29"/>
    </row>
    <row r="16297" spans="43:43">
      <c r="AQ16297" s="29"/>
    </row>
    <row r="16298" spans="43:43">
      <c r="AQ16298" s="29"/>
    </row>
    <row r="16299" spans="43:43">
      <c r="AQ16299" s="29"/>
    </row>
    <row r="16300" spans="43:43">
      <c r="AQ16300" s="29"/>
    </row>
    <row r="16301" spans="43:43">
      <c r="AQ16301" s="29"/>
    </row>
    <row r="16302" spans="43:43">
      <c r="AQ16302" s="29"/>
    </row>
    <row r="16303" spans="43:43">
      <c r="AQ16303" s="29"/>
    </row>
    <row r="16304" spans="43:43">
      <c r="AQ16304" s="29"/>
    </row>
    <row r="16305" spans="43:43">
      <c r="AQ16305" s="29"/>
    </row>
    <row r="16306" spans="43:43">
      <c r="AQ16306" s="29"/>
    </row>
    <row r="16307" spans="43:43">
      <c r="AQ16307" s="29"/>
    </row>
    <row r="16308" spans="43:43">
      <c r="AQ16308" s="29"/>
    </row>
    <row r="16309" spans="43:43">
      <c r="AQ16309" s="29"/>
    </row>
    <row r="16310" spans="43:43">
      <c r="AQ16310" s="29"/>
    </row>
    <row r="16311" spans="43:43">
      <c r="AQ16311" s="29"/>
    </row>
    <row r="16312" spans="43:43">
      <c r="AQ16312" s="29"/>
    </row>
    <row r="16313" spans="43:43">
      <c r="AQ16313" s="29"/>
    </row>
    <row r="16314" spans="43:43">
      <c r="AQ16314" s="29"/>
    </row>
    <row r="16315" spans="43:43">
      <c r="AQ16315" s="29"/>
    </row>
    <row r="16316" spans="43:43">
      <c r="AQ16316" s="29"/>
    </row>
    <row r="16317" spans="43:43">
      <c r="AQ16317" s="29"/>
    </row>
    <row r="16318" spans="43:43">
      <c r="AQ16318" s="29"/>
    </row>
    <row r="16319" spans="43:43">
      <c r="AQ16319" s="29"/>
    </row>
    <row r="16320" spans="43:43">
      <c r="AQ16320" s="29"/>
    </row>
    <row r="16321" spans="43:43">
      <c r="AQ16321" s="29"/>
    </row>
    <row r="16322" spans="43:43">
      <c r="AQ16322" s="29"/>
    </row>
    <row r="16323" spans="43:43">
      <c r="AQ16323" s="29"/>
    </row>
    <row r="16324" spans="43:43">
      <c r="AQ16324" s="29"/>
    </row>
    <row r="16325" spans="43:43">
      <c r="AQ16325" s="29"/>
    </row>
    <row r="16326" spans="43:43">
      <c r="AQ16326" s="29"/>
    </row>
    <row r="16327" spans="43:43">
      <c r="AQ16327" s="29"/>
    </row>
    <row r="16328" spans="43:43">
      <c r="AQ16328" s="29"/>
    </row>
    <row r="16329" spans="43:43">
      <c r="AQ16329" s="29"/>
    </row>
    <row r="16330" spans="43:43">
      <c r="AQ16330" s="29"/>
    </row>
    <row r="16331" spans="43:43">
      <c r="AQ16331" s="29"/>
    </row>
    <row r="16332" spans="43:43">
      <c r="AQ16332" s="29"/>
    </row>
    <row r="16333" spans="43:43">
      <c r="AQ16333" s="29"/>
    </row>
    <row r="16334" spans="43:43">
      <c r="AQ16334" s="29"/>
    </row>
    <row r="16335" spans="43:43">
      <c r="AQ16335" s="29"/>
    </row>
    <row r="16336" spans="43:43">
      <c r="AQ16336" s="29"/>
    </row>
    <row r="16337" spans="43:43">
      <c r="AQ16337" s="29"/>
    </row>
    <row r="16338" spans="43:43">
      <c r="AQ16338" s="29"/>
    </row>
    <row r="16339" spans="43:43">
      <c r="AQ16339" s="29"/>
    </row>
    <row r="16340" spans="43:43">
      <c r="AQ16340" s="29"/>
    </row>
    <row r="16341" spans="43:43">
      <c r="AQ16341" s="29"/>
    </row>
    <row r="16342" spans="43:43">
      <c r="AQ16342" s="29"/>
    </row>
    <row r="16343" spans="43:43">
      <c r="AQ16343" s="29"/>
    </row>
    <row r="16344" spans="43:43">
      <c r="AQ16344" s="29"/>
    </row>
    <row r="16345" spans="43:43">
      <c r="AQ16345" s="29"/>
    </row>
    <row r="16346" spans="43:43">
      <c r="AQ16346" s="29"/>
    </row>
    <row r="16347" spans="43:43">
      <c r="AQ16347" s="29"/>
    </row>
    <row r="16348" spans="43:43">
      <c r="AQ16348" s="29"/>
    </row>
    <row r="16349" spans="43:43">
      <c r="AQ16349" s="29"/>
    </row>
    <row r="16350" spans="43:43">
      <c r="AQ16350" s="29"/>
    </row>
    <row r="16351" spans="43:43">
      <c r="AQ16351" s="29"/>
    </row>
    <row r="16352" spans="43:43">
      <c r="AQ16352" s="29"/>
    </row>
    <row r="16353" spans="43:43">
      <c r="AQ16353" s="29"/>
    </row>
    <row r="16354" spans="43:43">
      <c r="AQ16354" s="29"/>
    </row>
    <row r="16355" spans="43:43">
      <c r="AQ16355" s="29"/>
    </row>
    <row r="16356" spans="43:43">
      <c r="AQ16356" s="29"/>
    </row>
    <row r="16357" spans="43:43">
      <c r="AQ16357" s="29"/>
    </row>
    <row r="16358" spans="43:43">
      <c r="AQ16358" s="29"/>
    </row>
    <row r="16359" spans="43:43">
      <c r="AQ16359" s="29"/>
    </row>
    <row r="16360" spans="43:43">
      <c r="AQ16360" s="29"/>
    </row>
    <row r="16361" spans="43:43">
      <c r="AQ16361" s="29"/>
    </row>
    <row r="16362" spans="43:43">
      <c r="AQ16362" s="29"/>
    </row>
    <row r="16363" spans="43:43">
      <c r="AQ16363" s="29"/>
    </row>
    <row r="16364" spans="43:43">
      <c r="AQ16364" s="29"/>
    </row>
    <row r="16365" spans="43:43">
      <c r="AQ16365" s="29"/>
    </row>
    <row r="16366" spans="43:43">
      <c r="AQ16366" s="29"/>
    </row>
    <row r="16367" spans="43:43">
      <c r="AQ16367" s="29"/>
    </row>
    <row r="16368" spans="43:43">
      <c r="AQ16368" s="29"/>
    </row>
    <row r="16369" spans="43:43">
      <c r="AQ16369" s="29"/>
    </row>
    <row r="16370" spans="43:43">
      <c r="AQ16370" s="29"/>
    </row>
    <row r="16371" spans="43:43">
      <c r="AQ16371" s="29"/>
    </row>
    <row r="16372" spans="43:43">
      <c r="AQ16372" s="29"/>
    </row>
    <row r="16373" spans="43:43">
      <c r="AQ16373" s="29"/>
    </row>
    <row r="16374" spans="43:43">
      <c r="AQ16374" s="29"/>
    </row>
    <row r="16375" spans="43:43">
      <c r="AQ16375" s="29"/>
    </row>
    <row r="16376" spans="43:43">
      <c r="AQ16376" s="29"/>
    </row>
    <row r="16377" spans="43:43">
      <c r="AQ16377" s="29"/>
    </row>
    <row r="16378" spans="43:43">
      <c r="AQ16378" s="29"/>
    </row>
    <row r="16379" spans="43:43">
      <c r="AQ16379" s="29"/>
    </row>
    <row r="16380" spans="43:43">
      <c r="AQ16380" s="29"/>
    </row>
    <row r="16381" spans="43:43">
      <c r="AQ16381" s="29"/>
    </row>
    <row r="16382" spans="43:43">
      <c r="AQ16382" s="29"/>
    </row>
    <row r="16383" spans="43:43">
      <c r="AQ16383" s="29"/>
    </row>
    <row r="16384" spans="43:43">
      <c r="AQ16384" s="29"/>
    </row>
    <row r="16385" spans="43:43">
      <c r="AQ16385" s="29"/>
    </row>
    <row r="16386" spans="43:43">
      <c r="AQ16386" s="29"/>
    </row>
    <row r="16387" spans="43:43">
      <c r="AQ16387" s="29"/>
    </row>
    <row r="16388" spans="43:43">
      <c r="AQ16388" s="29"/>
    </row>
    <row r="16389" spans="43:43">
      <c r="AQ16389" s="29"/>
    </row>
    <row r="16390" spans="43:43">
      <c r="AQ16390" s="29"/>
    </row>
    <row r="16391" spans="43:43">
      <c r="AQ16391" s="29"/>
    </row>
    <row r="16392" spans="43:43">
      <c r="AQ16392" s="29"/>
    </row>
    <row r="16393" spans="43:43">
      <c r="AQ16393" s="29"/>
    </row>
    <row r="16394" spans="43:43">
      <c r="AQ16394" s="29"/>
    </row>
    <row r="16395" spans="43:43">
      <c r="AQ16395" s="29"/>
    </row>
    <row r="16396" spans="43:43">
      <c r="AQ16396" s="29"/>
    </row>
    <row r="16397" spans="43:43">
      <c r="AQ16397" s="29"/>
    </row>
    <row r="16398" spans="43:43">
      <c r="AQ16398" s="29"/>
    </row>
    <row r="16399" spans="43:43">
      <c r="AQ16399" s="29"/>
    </row>
    <row r="16400" spans="43:43">
      <c r="AQ16400" s="29"/>
    </row>
    <row r="16401" spans="43:43">
      <c r="AQ16401" s="29"/>
    </row>
    <row r="16402" spans="43:43">
      <c r="AQ16402" s="29"/>
    </row>
    <row r="16403" spans="43:43">
      <c r="AQ16403" s="29"/>
    </row>
    <row r="16404" spans="43:43">
      <c r="AQ16404" s="29"/>
    </row>
    <row r="16405" spans="43:43">
      <c r="AQ16405" s="29"/>
    </row>
    <row r="16406" spans="43:43">
      <c r="AQ16406" s="29"/>
    </row>
    <row r="16407" spans="43:43">
      <c r="AQ16407" s="29"/>
    </row>
    <row r="16408" spans="43:43">
      <c r="AQ16408" s="29"/>
    </row>
    <row r="16409" spans="43:43">
      <c r="AQ16409" s="29"/>
    </row>
    <row r="16410" spans="43:43">
      <c r="AQ16410" s="29"/>
    </row>
    <row r="16411" spans="43:43">
      <c r="AQ16411" s="29"/>
    </row>
    <row r="16412" spans="43:43">
      <c r="AQ16412" s="29"/>
    </row>
    <row r="16413" spans="43:43">
      <c r="AQ16413" s="29"/>
    </row>
    <row r="16414" spans="43:43">
      <c r="AQ16414" s="29"/>
    </row>
    <row r="16415" spans="43:43">
      <c r="AQ16415" s="29"/>
    </row>
    <row r="16416" spans="43:43">
      <c r="AQ16416" s="29"/>
    </row>
    <row r="16417" spans="43:43">
      <c r="AQ16417" s="29"/>
    </row>
    <row r="16418" spans="43:43">
      <c r="AQ16418" s="29"/>
    </row>
    <row r="16419" spans="43:43">
      <c r="AQ16419" s="29"/>
    </row>
    <row r="16420" spans="43:43">
      <c r="AQ16420" s="29"/>
    </row>
    <row r="16421" spans="43:43">
      <c r="AQ16421" s="29"/>
    </row>
    <row r="16422" spans="43:43">
      <c r="AQ16422" s="29"/>
    </row>
    <row r="16423" spans="43:43">
      <c r="AQ16423" s="29"/>
    </row>
    <row r="16424" spans="43:43">
      <c r="AQ16424" s="29"/>
    </row>
    <row r="16425" spans="43:43">
      <c r="AQ16425" s="29"/>
    </row>
    <row r="16426" spans="43:43">
      <c r="AQ16426" s="29"/>
    </row>
    <row r="16427" spans="43:43">
      <c r="AQ16427" s="29"/>
    </row>
    <row r="16428" spans="43:43">
      <c r="AQ16428" s="29"/>
    </row>
    <row r="16429" spans="43:43">
      <c r="AQ16429" s="29"/>
    </row>
    <row r="16430" spans="43:43">
      <c r="AQ16430" s="29"/>
    </row>
    <row r="16431" spans="43:43">
      <c r="AQ16431" s="29"/>
    </row>
    <row r="16432" spans="43:43">
      <c r="AQ16432" s="29"/>
    </row>
    <row r="16433" spans="43:43">
      <c r="AQ16433" s="29"/>
    </row>
    <row r="16434" spans="43:43">
      <c r="AQ16434" s="29"/>
    </row>
    <row r="16435" spans="43:43">
      <c r="AQ16435" s="29"/>
    </row>
    <row r="16436" spans="43:43">
      <c r="AQ16436" s="29"/>
    </row>
    <row r="16437" spans="43:43">
      <c r="AQ16437" s="29"/>
    </row>
    <row r="16438" spans="43:43">
      <c r="AQ16438" s="29"/>
    </row>
    <row r="16439" spans="43:43">
      <c r="AQ16439" s="29"/>
    </row>
    <row r="16440" spans="43:43">
      <c r="AQ16440" s="29"/>
    </row>
    <row r="16441" spans="43:43">
      <c r="AQ16441" s="29"/>
    </row>
    <row r="16442" spans="43:43">
      <c r="AQ16442" s="29"/>
    </row>
    <row r="16443" spans="43:43">
      <c r="AQ16443" s="29"/>
    </row>
    <row r="16444" spans="43:43">
      <c r="AQ16444" s="29"/>
    </row>
    <row r="16445" spans="43:43">
      <c r="AQ16445" s="29"/>
    </row>
    <row r="16446" spans="43:43">
      <c r="AQ16446" s="29"/>
    </row>
    <row r="16447" spans="43:43">
      <c r="AQ16447" s="29"/>
    </row>
    <row r="16448" spans="43:43">
      <c r="AQ16448" s="29"/>
    </row>
    <row r="16449" spans="43:43">
      <c r="AQ16449" s="29"/>
    </row>
    <row r="16450" spans="43:43">
      <c r="AQ16450" s="29"/>
    </row>
    <row r="16451" spans="43:43">
      <c r="AQ16451" s="29"/>
    </row>
    <row r="16452" spans="43:43">
      <c r="AQ16452" s="29"/>
    </row>
    <row r="16453" spans="43:43">
      <c r="AQ16453" s="29"/>
    </row>
    <row r="16454" spans="43:43">
      <c r="AQ16454" s="29"/>
    </row>
    <row r="16455" spans="43:43">
      <c r="AQ16455" s="29"/>
    </row>
    <row r="16456" spans="43:43">
      <c r="AQ16456" s="29"/>
    </row>
    <row r="16457" spans="43:43">
      <c r="AQ16457" s="29"/>
    </row>
    <row r="16458" spans="43:43">
      <c r="AQ16458" s="29"/>
    </row>
    <row r="16459" spans="43:43">
      <c r="AQ16459" s="29"/>
    </row>
    <row r="16460" spans="43:43">
      <c r="AQ16460" s="29"/>
    </row>
    <row r="16461" spans="43:43">
      <c r="AQ16461" s="29"/>
    </row>
    <row r="16462" spans="43:43">
      <c r="AQ16462" s="29"/>
    </row>
    <row r="16463" spans="43:43">
      <c r="AQ16463" s="29"/>
    </row>
    <row r="16464" spans="43:43">
      <c r="AQ16464" s="29"/>
    </row>
    <row r="16465" spans="43:43">
      <c r="AQ16465" s="29"/>
    </row>
    <row r="16466" spans="43:43">
      <c r="AQ16466" s="29"/>
    </row>
    <row r="16467" spans="43:43">
      <c r="AQ16467" s="29"/>
    </row>
    <row r="16468" spans="43:43">
      <c r="AQ16468" s="29"/>
    </row>
    <row r="16469" spans="43:43">
      <c r="AQ16469" s="29"/>
    </row>
    <row r="16470" spans="43:43">
      <c r="AQ16470" s="29"/>
    </row>
    <row r="16471" spans="43:43">
      <c r="AQ16471" s="29"/>
    </row>
    <row r="16472" spans="43:43">
      <c r="AQ16472" s="29"/>
    </row>
    <row r="16473" spans="43:43">
      <c r="AQ16473" s="29"/>
    </row>
    <row r="16474" spans="43:43">
      <c r="AQ16474" s="29"/>
    </row>
    <row r="16475" spans="43:43">
      <c r="AQ16475" s="29"/>
    </row>
    <row r="16476" spans="43:43">
      <c r="AQ16476" s="29"/>
    </row>
    <row r="16477" spans="43:43">
      <c r="AQ16477" s="29"/>
    </row>
    <row r="16478" spans="43:43">
      <c r="AQ16478" s="29"/>
    </row>
    <row r="16479" spans="43:43">
      <c r="AQ16479" s="29"/>
    </row>
    <row r="16480" spans="43:43">
      <c r="AQ16480" s="29"/>
    </row>
    <row r="16481" spans="43:43">
      <c r="AQ16481" s="29"/>
    </row>
    <row r="16482" spans="43:43">
      <c r="AQ16482" s="29"/>
    </row>
    <row r="16483" spans="43:43">
      <c r="AQ16483" s="29"/>
    </row>
    <row r="16484" spans="43:43">
      <c r="AQ16484" s="29"/>
    </row>
    <row r="16485" spans="43:43">
      <c r="AQ16485" s="29"/>
    </row>
    <row r="16486" spans="43:43">
      <c r="AQ16486" s="29"/>
    </row>
    <row r="16487" spans="43:43">
      <c r="AQ16487" s="29"/>
    </row>
    <row r="16488" spans="43:43">
      <c r="AQ16488" s="29"/>
    </row>
    <row r="16489" spans="43:43">
      <c r="AQ16489" s="29"/>
    </row>
    <row r="16490" spans="43:43">
      <c r="AQ16490" s="29"/>
    </row>
    <row r="16491" spans="43:43">
      <c r="AQ16491" s="29"/>
    </row>
    <row r="16492" spans="43:43">
      <c r="AQ16492" s="29"/>
    </row>
    <row r="16493" spans="43:43">
      <c r="AQ16493" s="29"/>
    </row>
    <row r="16494" spans="43:43">
      <c r="AQ16494" s="29"/>
    </row>
    <row r="16495" spans="43:43">
      <c r="AQ16495" s="29"/>
    </row>
    <row r="16496" spans="43:43">
      <c r="AQ16496" s="29"/>
    </row>
    <row r="16497" spans="43:43">
      <c r="AQ16497" s="29"/>
    </row>
    <row r="16498" spans="43:43">
      <c r="AQ16498" s="29"/>
    </row>
    <row r="16499" spans="43:43">
      <c r="AQ16499" s="29"/>
    </row>
    <row r="16500" spans="43:43">
      <c r="AQ16500" s="29"/>
    </row>
    <row r="16501" spans="43:43">
      <c r="AQ16501" s="29"/>
    </row>
    <row r="16502" spans="43:43">
      <c r="AQ16502" s="29"/>
    </row>
    <row r="16503" spans="43:43">
      <c r="AQ16503" s="29"/>
    </row>
    <row r="16504" spans="43:43">
      <c r="AQ16504" s="29"/>
    </row>
    <row r="16505" spans="43:43">
      <c r="AQ16505" s="29"/>
    </row>
    <row r="16506" spans="43:43">
      <c r="AQ16506" s="29"/>
    </row>
    <row r="16507" spans="43:43">
      <c r="AQ16507" s="29"/>
    </row>
    <row r="16508" spans="43:43">
      <c r="AQ16508" s="29"/>
    </row>
    <row r="16509" spans="43:43">
      <c r="AQ16509" s="29"/>
    </row>
    <row r="16510" spans="43:43">
      <c r="AQ16510" s="29"/>
    </row>
    <row r="16511" spans="43:43">
      <c r="AQ16511" s="29"/>
    </row>
    <row r="16512" spans="43:43">
      <c r="AQ16512" s="29"/>
    </row>
    <row r="16513" spans="43:43">
      <c r="AQ16513" s="29"/>
    </row>
    <row r="16514" spans="43:43">
      <c r="AQ16514" s="29"/>
    </row>
    <row r="16515" spans="43:43">
      <c r="AQ16515" s="29"/>
    </row>
    <row r="16516" spans="43:43">
      <c r="AQ16516" s="29"/>
    </row>
    <row r="16517" spans="43:43">
      <c r="AQ16517" s="29"/>
    </row>
    <row r="16518" spans="43:43">
      <c r="AQ16518" s="29"/>
    </row>
    <row r="16519" spans="43:43">
      <c r="AQ16519" s="29"/>
    </row>
    <row r="16520" spans="43:43">
      <c r="AQ16520" s="29"/>
    </row>
    <row r="16521" spans="43:43">
      <c r="AQ16521" s="29"/>
    </row>
    <row r="16522" spans="43:43">
      <c r="AQ16522" s="29"/>
    </row>
    <row r="16523" spans="43:43">
      <c r="AQ16523" s="29"/>
    </row>
    <row r="16524" spans="43:43">
      <c r="AQ16524" s="29"/>
    </row>
    <row r="16525" spans="43:43">
      <c r="AQ16525" s="29"/>
    </row>
    <row r="16526" spans="43:43">
      <c r="AQ16526" s="29"/>
    </row>
    <row r="16527" spans="43:43">
      <c r="AQ16527" s="29"/>
    </row>
    <row r="16528" spans="43:43">
      <c r="AQ16528" s="29"/>
    </row>
    <row r="16529" spans="43:43">
      <c r="AQ16529" s="29"/>
    </row>
    <row r="16530" spans="43:43">
      <c r="AQ16530" s="29"/>
    </row>
    <row r="16531" spans="43:43">
      <c r="AQ16531" s="29"/>
    </row>
    <row r="16532" spans="43:43">
      <c r="AQ16532" s="29"/>
    </row>
    <row r="16533" spans="43:43">
      <c r="AQ16533" s="29"/>
    </row>
    <row r="16534" spans="43:43">
      <c r="AQ16534" s="29"/>
    </row>
    <row r="16535" spans="43:43">
      <c r="AQ16535" s="29"/>
    </row>
    <row r="16536" spans="43:43">
      <c r="AQ16536" s="29"/>
    </row>
    <row r="16537" spans="43:43">
      <c r="AQ16537" s="29"/>
    </row>
    <row r="16538" spans="43:43">
      <c r="AQ16538" s="29"/>
    </row>
    <row r="16539" spans="43:43">
      <c r="AQ16539" s="29"/>
    </row>
    <row r="16540" spans="43:43">
      <c r="AQ16540" s="29"/>
    </row>
    <row r="16541" spans="43:43">
      <c r="AQ16541" s="29"/>
    </row>
    <row r="16542" spans="43:43">
      <c r="AQ16542" s="29"/>
    </row>
    <row r="16543" spans="43:43">
      <c r="AQ16543" s="29"/>
    </row>
    <row r="16544" spans="43:43">
      <c r="AQ16544" s="29"/>
    </row>
    <row r="16545" spans="43:43">
      <c r="AQ16545" s="29"/>
    </row>
    <row r="16546" spans="43:43">
      <c r="AQ16546" s="29"/>
    </row>
    <row r="16547" spans="43:43">
      <c r="AQ16547" s="29"/>
    </row>
    <row r="16548" spans="43:43">
      <c r="AQ16548" s="29"/>
    </row>
    <row r="16549" spans="43:43">
      <c r="AQ16549" s="29"/>
    </row>
    <row r="16550" spans="43:43">
      <c r="AQ16550" s="29"/>
    </row>
    <row r="16551" spans="43:43">
      <c r="AQ16551" s="29"/>
    </row>
    <row r="16552" spans="43:43">
      <c r="AQ16552" s="29"/>
    </row>
    <row r="16553" spans="43:43">
      <c r="AQ16553" s="29"/>
    </row>
    <row r="16554" spans="43:43">
      <c r="AQ16554" s="29"/>
    </row>
    <row r="16555" spans="43:43">
      <c r="AQ16555" s="29"/>
    </row>
    <row r="16556" spans="43:43">
      <c r="AQ16556" s="29"/>
    </row>
    <row r="16557" spans="43:43">
      <c r="AQ16557" s="29"/>
    </row>
    <row r="16558" spans="43:43">
      <c r="AQ16558" s="29"/>
    </row>
    <row r="16559" spans="43:43">
      <c r="AQ16559" s="29"/>
    </row>
    <row r="16560" spans="43:43">
      <c r="AQ16560" s="29"/>
    </row>
    <row r="16561" spans="43:43">
      <c r="AQ16561" s="29"/>
    </row>
    <row r="16562" spans="43:43">
      <c r="AQ16562" s="29"/>
    </row>
    <row r="16563" spans="43:43">
      <c r="AQ16563" s="29"/>
    </row>
    <row r="16564" spans="43:43">
      <c r="AQ16564" s="29"/>
    </row>
    <row r="16565" spans="43:43">
      <c r="AQ16565" s="29"/>
    </row>
    <row r="16566" spans="43:43">
      <c r="AQ16566" s="29"/>
    </row>
    <row r="16567" spans="43:43">
      <c r="AQ16567" s="29"/>
    </row>
    <row r="16568" spans="43:43">
      <c r="AQ16568" s="29"/>
    </row>
    <row r="16569" spans="43:43">
      <c r="AQ16569" s="29"/>
    </row>
    <row r="16570" spans="43:43">
      <c r="AQ16570" s="29"/>
    </row>
    <row r="16571" spans="43:43">
      <c r="AQ16571" s="29"/>
    </row>
    <row r="16572" spans="43:43">
      <c r="AQ16572" s="29"/>
    </row>
    <row r="16573" spans="43:43">
      <c r="AQ16573" s="29"/>
    </row>
    <row r="16574" spans="43:43">
      <c r="AQ16574" s="29"/>
    </row>
    <row r="16575" spans="43:43">
      <c r="AQ16575" s="29"/>
    </row>
    <row r="16576" spans="43:43">
      <c r="AQ16576" s="29"/>
    </row>
    <row r="16577" spans="43:43">
      <c r="AQ16577" s="29"/>
    </row>
    <row r="16578" spans="43:43">
      <c r="AQ16578" s="29"/>
    </row>
    <row r="16579" spans="43:43">
      <c r="AQ16579" s="29"/>
    </row>
    <row r="16580" spans="43:43">
      <c r="AQ16580" s="29"/>
    </row>
    <row r="16581" spans="43:43">
      <c r="AQ16581" s="29"/>
    </row>
    <row r="16582" spans="43:43">
      <c r="AQ16582" s="29"/>
    </row>
    <row r="16583" spans="43:43">
      <c r="AQ16583" s="29"/>
    </row>
    <row r="16584" spans="43:43">
      <c r="AQ16584" s="29"/>
    </row>
    <row r="16585" spans="43:43">
      <c r="AQ16585" s="29"/>
    </row>
    <row r="16586" spans="43:43">
      <c r="AQ16586" s="29"/>
    </row>
    <row r="16587" spans="43:43">
      <c r="AQ16587" s="29"/>
    </row>
    <row r="16588" spans="43:43">
      <c r="AQ16588" s="29"/>
    </row>
    <row r="16589" spans="43:43">
      <c r="AQ16589" s="29"/>
    </row>
    <row r="16590" spans="43:43">
      <c r="AQ16590" s="29"/>
    </row>
    <row r="16591" spans="43:43">
      <c r="AQ16591" s="29"/>
    </row>
    <row r="16592" spans="43:43">
      <c r="AQ16592" s="29"/>
    </row>
    <row r="16593" spans="43:43">
      <c r="AQ16593" s="29"/>
    </row>
    <row r="16594" spans="43:43">
      <c r="AQ16594" s="29"/>
    </row>
    <row r="16595" spans="43:43">
      <c r="AQ16595" s="29"/>
    </row>
    <row r="16596" spans="43:43">
      <c r="AQ16596" s="29"/>
    </row>
    <row r="16597" spans="43:43">
      <c r="AQ16597" s="29"/>
    </row>
    <row r="16598" spans="43:43">
      <c r="AQ16598" s="29"/>
    </row>
    <row r="16599" spans="43:43">
      <c r="AQ16599" s="29"/>
    </row>
    <row r="16600" spans="43:43">
      <c r="AQ16600" s="29"/>
    </row>
    <row r="16601" spans="43:43">
      <c r="AQ16601" s="29"/>
    </row>
    <row r="16602" spans="43:43">
      <c r="AQ16602" s="29"/>
    </row>
    <row r="16603" spans="43:43">
      <c r="AQ16603" s="29"/>
    </row>
    <row r="16604" spans="43:43">
      <c r="AQ16604" s="29"/>
    </row>
    <row r="16605" spans="43:43">
      <c r="AQ16605" s="29"/>
    </row>
    <row r="16606" spans="43:43">
      <c r="AQ16606" s="29"/>
    </row>
    <row r="16607" spans="43:43">
      <c r="AQ16607" s="29"/>
    </row>
    <row r="16608" spans="43:43">
      <c r="AQ16608" s="29"/>
    </row>
    <row r="16609" spans="43:43">
      <c r="AQ16609" s="29"/>
    </row>
    <row r="16610" spans="43:43">
      <c r="AQ16610" s="29"/>
    </row>
    <row r="16611" spans="43:43">
      <c r="AQ16611" s="29"/>
    </row>
    <row r="16612" spans="43:43">
      <c r="AQ16612" s="29"/>
    </row>
    <row r="16613" spans="43:43">
      <c r="AQ16613" s="29"/>
    </row>
    <row r="16614" spans="43:43">
      <c r="AQ16614" s="29"/>
    </row>
    <row r="16615" spans="43:43">
      <c r="AQ16615" s="29"/>
    </row>
    <row r="16616" spans="43:43">
      <c r="AQ16616" s="29"/>
    </row>
    <row r="16617" spans="43:43">
      <c r="AQ16617" s="29"/>
    </row>
    <row r="16618" spans="43:43">
      <c r="AQ16618" s="29"/>
    </row>
    <row r="16619" spans="43:43">
      <c r="AQ16619" s="29"/>
    </row>
    <row r="16620" spans="43:43">
      <c r="AQ16620" s="29"/>
    </row>
    <row r="16621" spans="43:43">
      <c r="AQ16621" s="29"/>
    </row>
    <row r="16622" spans="43:43">
      <c r="AQ16622" s="29"/>
    </row>
    <row r="16623" spans="43:43">
      <c r="AQ16623" s="29"/>
    </row>
    <row r="16624" spans="43:43">
      <c r="AQ16624" s="29"/>
    </row>
    <row r="16625" spans="43:43">
      <c r="AQ16625" s="29"/>
    </row>
    <row r="16626" spans="43:43">
      <c r="AQ16626" s="29"/>
    </row>
    <row r="16627" spans="43:43">
      <c r="AQ16627" s="29"/>
    </row>
    <row r="16628" spans="43:43">
      <c r="AQ16628" s="29"/>
    </row>
    <row r="16629" spans="43:43">
      <c r="AQ16629" s="29"/>
    </row>
    <row r="16630" spans="43:43">
      <c r="AQ16630" s="29"/>
    </row>
    <row r="16631" spans="43:43">
      <c r="AQ16631" s="29"/>
    </row>
    <row r="16632" spans="43:43">
      <c r="AQ16632" s="29"/>
    </row>
    <row r="16633" spans="43:43">
      <c r="AQ16633" s="29"/>
    </row>
    <row r="16634" spans="43:43">
      <c r="AQ16634" s="29"/>
    </row>
    <row r="16635" spans="43:43">
      <c r="AQ16635" s="29"/>
    </row>
    <row r="16636" spans="43:43">
      <c r="AQ16636" s="29"/>
    </row>
    <row r="16637" spans="43:43">
      <c r="AQ16637" s="29"/>
    </row>
    <row r="16638" spans="43:43">
      <c r="AQ16638" s="29"/>
    </row>
    <row r="16639" spans="43:43">
      <c r="AQ16639" s="29"/>
    </row>
    <row r="16640" spans="43:43">
      <c r="AQ16640" s="29"/>
    </row>
    <row r="16641" spans="43:43">
      <c r="AQ16641" s="29"/>
    </row>
    <row r="16642" spans="43:43">
      <c r="AQ16642" s="29"/>
    </row>
    <row r="16643" spans="43:43">
      <c r="AQ16643" s="29"/>
    </row>
    <row r="16644" spans="43:43">
      <c r="AQ16644" s="29"/>
    </row>
    <row r="16645" spans="43:43">
      <c r="AQ16645" s="29"/>
    </row>
    <row r="16646" spans="43:43">
      <c r="AQ16646" s="29"/>
    </row>
    <row r="16647" spans="43:43">
      <c r="AQ16647" s="29"/>
    </row>
    <row r="16648" spans="43:43">
      <c r="AQ16648" s="29"/>
    </row>
    <row r="16649" spans="43:43">
      <c r="AQ16649" s="29"/>
    </row>
    <row r="16650" spans="43:43">
      <c r="AQ16650" s="29"/>
    </row>
    <row r="16651" spans="43:43">
      <c r="AQ16651" s="29"/>
    </row>
    <row r="16652" spans="43:43">
      <c r="AQ16652" s="29"/>
    </row>
    <row r="16653" spans="43:43">
      <c r="AQ16653" s="29"/>
    </row>
    <row r="16654" spans="43:43">
      <c r="AQ16654" s="29"/>
    </row>
    <row r="16655" spans="43:43">
      <c r="AQ16655" s="29"/>
    </row>
    <row r="16656" spans="43:43">
      <c r="AQ16656" s="29"/>
    </row>
    <row r="16657" spans="43:43">
      <c r="AQ16657" s="29"/>
    </row>
    <row r="16658" spans="43:43">
      <c r="AQ16658" s="29"/>
    </row>
    <row r="16659" spans="43:43">
      <c r="AQ16659" s="29"/>
    </row>
    <row r="16660" spans="43:43">
      <c r="AQ16660" s="29"/>
    </row>
    <row r="16661" spans="43:43">
      <c r="AQ16661" s="29"/>
    </row>
    <row r="16662" spans="43:43">
      <c r="AQ16662" s="29"/>
    </row>
    <row r="16663" spans="43:43">
      <c r="AQ16663" s="29"/>
    </row>
    <row r="16664" spans="43:43">
      <c r="AQ16664" s="29"/>
    </row>
    <row r="16665" spans="43:43">
      <c r="AQ16665" s="29"/>
    </row>
    <row r="16666" spans="43:43">
      <c r="AQ16666" s="29"/>
    </row>
    <row r="16667" spans="43:43">
      <c r="AQ16667" s="29"/>
    </row>
    <row r="16668" spans="43:43">
      <c r="AQ16668" s="29"/>
    </row>
    <row r="16669" spans="43:43">
      <c r="AQ16669" s="29"/>
    </row>
    <row r="16670" spans="43:43">
      <c r="AQ16670" s="29"/>
    </row>
    <row r="16671" spans="43:43">
      <c r="AQ16671" s="29"/>
    </row>
    <row r="16672" spans="43:43">
      <c r="AQ16672" s="29"/>
    </row>
    <row r="16673" spans="43:43">
      <c r="AQ16673" s="29"/>
    </row>
    <row r="16674" spans="43:43">
      <c r="AQ16674" s="29"/>
    </row>
    <row r="16675" spans="43:43">
      <c r="AQ16675" s="29"/>
    </row>
    <row r="16676" spans="43:43">
      <c r="AQ16676" s="29"/>
    </row>
    <row r="16677" spans="43:43">
      <c r="AQ16677" s="29"/>
    </row>
    <row r="16678" spans="43:43">
      <c r="AQ16678" s="29"/>
    </row>
    <row r="16679" spans="43:43">
      <c r="AQ16679" s="29"/>
    </row>
    <row r="16680" spans="43:43">
      <c r="AQ16680" s="29"/>
    </row>
    <row r="16681" spans="43:43">
      <c r="AQ16681" s="29"/>
    </row>
    <row r="16682" spans="43:43">
      <c r="AQ16682" s="29"/>
    </row>
    <row r="16683" spans="43:43">
      <c r="AQ16683" s="29"/>
    </row>
    <row r="16684" spans="43:43">
      <c r="AQ16684" s="29"/>
    </row>
    <row r="16685" spans="43:43">
      <c r="AQ16685" s="29"/>
    </row>
    <row r="16686" spans="43:43">
      <c r="AQ16686" s="29"/>
    </row>
    <row r="16687" spans="43:43">
      <c r="AQ16687" s="29"/>
    </row>
    <row r="16688" spans="43:43">
      <c r="AQ16688" s="29"/>
    </row>
    <row r="16689" spans="43:43">
      <c r="AQ16689" s="29"/>
    </row>
    <row r="16690" spans="43:43">
      <c r="AQ16690" s="29"/>
    </row>
    <row r="16691" spans="43:43">
      <c r="AQ16691" s="29"/>
    </row>
    <row r="16692" spans="43:43">
      <c r="AQ16692" s="29"/>
    </row>
    <row r="16693" spans="43:43">
      <c r="AQ16693" s="29"/>
    </row>
    <row r="16694" spans="43:43">
      <c r="AQ16694" s="29"/>
    </row>
    <row r="16695" spans="43:43">
      <c r="AQ16695" s="29"/>
    </row>
    <row r="16696" spans="43:43">
      <c r="AQ16696" s="29"/>
    </row>
    <row r="16697" spans="43:43">
      <c r="AQ16697" s="29"/>
    </row>
    <row r="16698" spans="43:43">
      <c r="AQ16698" s="29"/>
    </row>
    <row r="16699" spans="43:43">
      <c r="AQ16699" s="29"/>
    </row>
    <row r="16700" spans="43:43">
      <c r="AQ16700" s="29"/>
    </row>
    <row r="16701" spans="43:43">
      <c r="AQ16701" s="29"/>
    </row>
    <row r="16702" spans="43:43">
      <c r="AQ16702" s="29"/>
    </row>
    <row r="16703" spans="43:43">
      <c r="AQ16703" s="29"/>
    </row>
    <row r="16704" spans="43:43">
      <c r="AQ16704" s="29"/>
    </row>
    <row r="16705" spans="43:43">
      <c r="AQ16705" s="29"/>
    </row>
    <row r="16706" spans="43:43">
      <c r="AQ16706" s="29"/>
    </row>
    <row r="16707" spans="43:43">
      <c r="AQ16707" s="29"/>
    </row>
    <row r="16708" spans="43:43">
      <c r="AQ16708" s="29"/>
    </row>
    <row r="16709" spans="43:43">
      <c r="AQ16709" s="29"/>
    </row>
    <row r="16710" spans="43:43">
      <c r="AQ16710" s="29"/>
    </row>
    <row r="16711" spans="43:43">
      <c r="AQ16711" s="29"/>
    </row>
    <row r="16712" spans="43:43">
      <c r="AQ16712" s="29"/>
    </row>
    <row r="16713" spans="43:43">
      <c r="AQ16713" s="29"/>
    </row>
    <row r="16714" spans="43:43">
      <c r="AQ16714" s="29"/>
    </row>
    <row r="16715" spans="43:43">
      <c r="AQ16715" s="29"/>
    </row>
    <row r="16716" spans="43:43">
      <c r="AQ16716" s="29"/>
    </row>
    <row r="16717" spans="43:43">
      <c r="AQ16717" s="29"/>
    </row>
    <row r="16718" spans="43:43">
      <c r="AQ16718" s="29"/>
    </row>
    <row r="16719" spans="43:43">
      <c r="AQ16719" s="29"/>
    </row>
    <row r="16720" spans="43:43">
      <c r="AQ16720" s="29"/>
    </row>
    <row r="16721" spans="43:43">
      <c r="AQ16721" s="29"/>
    </row>
    <row r="16722" spans="43:43">
      <c r="AQ16722" s="29"/>
    </row>
    <row r="16723" spans="43:43">
      <c r="AQ16723" s="29"/>
    </row>
    <row r="16724" spans="43:43">
      <c r="AQ16724" s="29"/>
    </row>
    <row r="16725" spans="43:43">
      <c r="AQ16725" s="29"/>
    </row>
    <row r="16726" spans="43:43">
      <c r="AQ16726" s="29"/>
    </row>
    <row r="16727" spans="43:43">
      <c r="AQ16727" s="29"/>
    </row>
    <row r="16728" spans="43:43">
      <c r="AQ16728" s="29"/>
    </row>
    <row r="16729" spans="43:43">
      <c r="AQ16729" s="29"/>
    </row>
    <row r="16730" spans="43:43">
      <c r="AQ16730" s="29"/>
    </row>
    <row r="16731" spans="43:43">
      <c r="AQ16731" s="29"/>
    </row>
    <row r="16732" spans="43:43">
      <c r="AQ16732" s="29"/>
    </row>
    <row r="16733" spans="43:43">
      <c r="AQ16733" s="29"/>
    </row>
    <row r="16734" spans="43:43">
      <c r="AQ16734" s="29"/>
    </row>
    <row r="16735" spans="43:43">
      <c r="AQ16735" s="29"/>
    </row>
    <row r="16736" spans="43:43">
      <c r="AQ16736" s="29"/>
    </row>
    <row r="16737" spans="43:43">
      <c r="AQ16737" s="29"/>
    </row>
    <row r="16738" spans="43:43">
      <c r="AQ16738" s="29"/>
    </row>
    <row r="16739" spans="43:43">
      <c r="AQ16739" s="29"/>
    </row>
    <row r="16740" spans="43:43">
      <c r="AQ16740" s="29"/>
    </row>
    <row r="16741" spans="43:43">
      <c r="AQ16741" s="29"/>
    </row>
    <row r="16742" spans="43:43">
      <c r="AQ16742" s="29"/>
    </row>
    <row r="16743" spans="43:43">
      <c r="AQ16743" s="29"/>
    </row>
    <row r="16744" spans="43:43">
      <c r="AQ16744" s="29"/>
    </row>
    <row r="16745" spans="43:43">
      <c r="AQ16745" s="29"/>
    </row>
    <row r="16746" spans="43:43">
      <c r="AQ16746" s="29"/>
    </row>
    <row r="16747" spans="43:43">
      <c r="AQ16747" s="29"/>
    </row>
    <row r="16748" spans="43:43">
      <c r="AQ16748" s="29"/>
    </row>
    <row r="16749" spans="43:43">
      <c r="AQ16749" s="29"/>
    </row>
    <row r="16750" spans="43:43">
      <c r="AQ16750" s="29"/>
    </row>
    <row r="16751" spans="43:43">
      <c r="AQ16751" s="29"/>
    </row>
    <row r="16752" spans="43:43">
      <c r="AQ16752" s="29"/>
    </row>
    <row r="16753" spans="43:43">
      <c r="AQ16753" s="29"/>
    </row>
    <row r="16754" spans="43:43">
      <c r="AQ16754" s="29"/>
    </row>
    <row r="16755" spans="43:43">
      <c r="AQ16755" s="29"/>
    </row>
    <row r="16756" spans="43:43">
      <c r="AQ16756" s="29"/>
    </row>
    <row r="16757" spans="43:43">
      <c r="AQ16757" s="29"/>
    </row>
    <row r="16758" spans="43:43">
      <c r="AQ16758" s="29"/>
    </row>
    <row r="16759" spans="43:43">
      <c r="AQ16759" s="29"/>
    </row>
    <row r="16760" spans="43:43">
      <c r="AQ16760" s="29"/>
    </row>
    <row r="16761" spans="43:43">
      <c r="AQ16761" s="29"/>
    </row>
    <row r="16762" spans="43:43">
      <c r="AQ16762" s="29"/>
    </row>
    <row r="16763" spans="43:43">
      <c r="AQ16763" s="29"/>
    </row>
    <row r="16764" spans="43:43">
      <c r="AQ16764" s="29"/>
    </row>
    <row r="16765" spans="43:43">
      <c r="AQ16765" s="29"/>
    </row>
    <row r="16766" spans="43:43">
      <c r="AQ16766" s="29"/>
    </row>
    <row r="16767" spans="43:43">
      <c r="AQ16767" s="29"/>
    </row>
    <row r="16768" spans="43:43">
      <c r="AQ16768" s="29"/>
    </row>
    <row r="16769" spans="43:43">
      <c r="AQ16769" s="29"/>
    </row>
    <row r="16770" spans="43:43">
      <c r="AQ16770" s="29"/>
    </row>
    <row r="16771" spans="43:43">
      <c r="AQ16771" s="29"/>
    </row>
    <row r="16772" spans="43:43">
      <c r="AQ16772" s="29"/>
    </row>
    <row r="16773" spans="43:43">
      <c r="AQ16773" s="29"/>
    </row>
    <row r="16774" spans="43:43">
      <c r="AQ16774" s="29"/>
    </row>
    <row r="16775" spans="43:43">
      <c r="AQ16775" s="29"/>
    </row>
    <row r="16776" spans="43:43">
      <c r="AQ16776" s="29"/>
    </row>
    <row r="16777" spans="43:43">
      <c r="AQ16777" s="29"/>
    </row>
    <row r="16778" spans="43:43">
      <c r="AQ16778" s="29"/>
    </row>
    <row r="16779" spans="43:43">
      <c r="AQ16779" s="29"/>
    </row>
    <row r="16780" spans="43:43">
      <c r="AQ16780" s="29"/>
    </row>
    <row r="16781" spans="43:43">
      <c r="AQ16781" s="29"/>
    </row>
    <row r="16782" spans="43:43">
      <c r="AQ16782" s="29"/>
    </row>
    <row r="16783" spans="43:43">
      <c r="AQ16783" s="29"/>
    </row>
    <row r="16784" spans="43:43">
      <c r="AQ16784" s="29"/>
    </row>
    <row r="16785" spans="43:43">
      <c r="AQ16785" s="29"/>
    </row>
    <row r="16786" spans="43:43">
      <c r="AQ16786" s="29"/>
    </row>
    <row r="16787" spans="43:43">
      <c r="AQ16787" s="29"/>
    </row>
    <row r="16788" spans="43:43">
      <c r="AQ16788" s="29"/>
    </row>
    <row r="16789" spans="43:43">
      <c r="AQ16789" s="29"/>
    </row>
    <row r="16790" spans="43:43">
      <c r="AQ16790" s="29"/>
    </row>
    <row r="16791" spans="43:43">
      <c r="AQ16791" s="29"/>
    </row>
    <row r="16792" spans="43:43">
      <c r="AQ16792" s="29"/>
    </row>
    <row r="16793" spans="43:43">
      <c r="AQ16793" s="29"/>
    </row>
    <row r="16794" spans="43:43">
      <c r="AQ16794" s="29"/>
    </row>
    <row r="16795" spans="43:43">
      <c r="AQ16795" s="29"/>
    </row>
    <row r="16796" spans="43:43">
      <c r="AQ16796" s="29"/>
    </row>
    <row r="16797" spans="43:43">
      <c r="AQ16797" s="29"/>
    </row>
    <row r="16798" spans="43:43">
      <c r="AQ16798" s="29"/>
    </row>
    <row r="16799" spans="43:43">
      <c r="AQ16799" s="29"/>
    </row>
    <row r="16800" spans="43:43">
      <c r="AQ16800" s="29"/>
    </row>
    <row r="16801" spans="43:43">
      <c r="AQ16801" s="29"/>
    </row>
    <row r="16802" spans="43:43">
      <c r="AQ16802" s="29"/>
    </row>
    <row r="16803" spans="43:43">
      <c r="AQ16803" s="29"/>
    </row>
    <row r="16804" spans="43:43">
      <c r="AQ16804" s="29"/>
    </row>
    <row r="16805" spans="43:43">
      <c r="AQ16805" s="29"/>
    </row>
    <row r="16806" spans="43:43">
      <c r="AQ16806" s="29"/>
    </row>
    <row r="16807" spans="43:43">
      <c r="AQ16807" s="29"/>
    </row>
    <row r="16808" spans="43:43">
      <c r="AQ16808" s="29"/>
    </row>
    <row r="16809" spans="43:43">
      <c r="AQ16809" s="29"/>
    </row>
    <row r="16810" spans="43:43">
      <c r="AQ16810" s="29"/>
    </row>
    <row r="16811" spans="43:43">
      <c r="AQ16811" s="29"/>
    </row>
    <row r="16812" spans="43:43">
      <c r="AQ16812" s="29"/>
    </row>
    <row r="16813" spans="43:43">
      <c r="AQ16813" s="29"/>
    </row>
    <row r="16814" spans="43:43">
      <c r="AQ16814" s="29"/>
    </row>
    <row r="16815" spans="43:43">
      <c r="AQ16815" s="29"/>
    </row>
    <row r="16816" spans="43:43">
      <c r="AQ16816" s="29"/>
    </row>
    <row r="16817" spans="43:43">
      <c r="AQ16817" s="29"/>
    </row>
    <row r="16818" spans="43:43">
      <c r="AQ16818" s="29"/>
    </row>
    <row r="16819" spans="43:43">
      <c r="AQ16819" s="29"/>
    </row>
    <row r="16820" spans="43:43">
      <c r="AQ16820" s="29"/>
    </row>
    <row r="16821" spans="43:43">
      <c r="AQ16821" s="29"/>
    </row>
    <row r="16822" spans="43:43">
      <c r="AQ16822" s="29"/>
    </row>
    <row r="16823" spans="43:43">
      <c r="AQ16823" s="29"/>
    </row>
    <row r="16824" spans="43:43">
      <c r="AQ16824" s="29"/>
    </row>
    <row r="16825" spans="43:43">
      <c r="AQ16825" s="29"/>
    </row>
    <row r="16826" spans="43:43">
      <c r="AQ16826" s="29"/>
    </row>
    <row r="16827" spans="43:43">
      <c r="AQ16827" s="29"/>
    </row>
    <row r="16828" spans="43:43">
      <c r="AQ16828" s="29"/>
    </row>
    <row r="16829" spans="43:43">
      <c r="AQ16829" s="29"/>
    </row>
    <row r="16830" spans="43:43">
      <c r="AQ16830" s="29"/>
    </row>
    <row r="16831" spans="43:43">
      <c r="AQ16831" s="29"/>
    </row>
    <row r="16832" spans="43:43">
      <c r="AQ16832" s="29"/>
    </row>
    <row r="16833" spans="43:43">
      <c r="AQ16833" s="29"/>
    </row>
    <row r="16834" spans="43:43">
      <c r="AQ16834" s="29"/>
    </row>
    <row r="16835" spans="43:43">
      <c r="AQ16835" s="29"/>
    </row>
    <row r="16836" spans="43:43">
      <c r="AQ16836" s="29"/>
    </row>
    <row r="16837" spans="43:43">
      <c r="AQ16837" s="29"/>
    </row>
    <row r="16838" spans="43:43">
      <c r="AQ16838" s="29"/>
    </row>
    <row r="16839" spans="43:43">
      <c r="AQ16839" s="29"/>
    </row>
    <row r="16840" spans="43:43">
      <c r="AQ16840" s="29"/>
    </row>
    <row r="16841" spans="43:43">
      <c r="AQ16841" s="29"/>
    </row>
    <row r="16842" spans="43:43">
      <c r="AQ16842" s="29"/>
    </row>
    <row r="16843" spans="43:43">
      <c r="AQ16843" s="29"/>
    </row>
    <row r="16844" spans="43:43">
      <c r="AQ16844" s="29"/>
    </row>
    <row r="16845" spans="43:43">
      <c r="AQ16845" s="29"/>
    </row>
    <row r="16846" spans="43:43">
      <c r="AQ16846" s="29"/>
    </row>
    <row r="16847" spans="43:43">
      <c r="AQ16847" s="29"/>
    </row>
    <row r="16848" spans="43:43">
      <c r="AQ16848" s="29"/>
    </row>
    <row r="16849" spans="43:43">
      <c r="AQ16849" s="29"/>
    </row>
    <row r="16850" spans="43:43">
      <c r="AQ16850" s="29"/>
    </row>
    <row r="16851" spans="43:43">
      <c r="AQ16851" s="29"/>
    </row>
    <row r="16852" spans="43:43">
      <c r="AQ16852" s="29"/>
    </row>
    <row r="16853" spans="43:43">
      <c r="AQ16853" s="29"/>
    </row>
    <row r="16854" spans="43:43">
      <c r="AQ16854" s="29"/>
    </row>
    <row r="16855" spans="43:43">
      <c r="AQ16855" s="29"/>
    </row>
    <row r="16856" spans="43:43">
      <c r="AQ16856" s="29"/>
    </row>
    <row r="16857" spans="43:43">
      <c r="AQ16857" s="29"/>
    </row>
    <row r="16858" spans="43:43">
      <c r="AQ16858" s="29"/>
    </row>
    <row r="16859" spans="43:43">
      <c r="AQ16859" s="29"/>
    </row>
    <row r="16860" spans="43:43">
      <c r="AQ16860" s="29"/>
    </row>
    <row r="16861" spans="43:43">
      <c r="AQ16861" s="29"/>
    </row>
    <row r="16862" spans="43:43">
      <c r="AQ16862" s="29"/>
    </row>
    <row r="16863" spans="43:43">
      <c r="AQ16863" s="29"/>
    </row>
    <row r="16864" spans="43:43">
      <c r="AQ16864" s="29"/>
    </row>
    <row r="16865" spans="43:43">
      <c r="AQ16865" s="29"/>
    </row>
    <row r="16866" spans="43:43">
      <c r="AQ16866" s="29"/>
    </row>
    <row r="16867" spans="43:43">
      <c r="AQ16867" s="29"/>
    </row>
    <row r="16868" spans="43:43">
      <c r="AQ16868" s="29"/>
    </row>
    <row r="16869" spans="43:43">
      <c r="AQ16869" s="29"/>
    </row>
    <row r="16870" spans="43:43">
      <c r="AQ16870" s="29"/>
    </row>
    <row r="16871" spans="43:43">
      <c r="AQ16871" s="29"/>
    </row>
    <row r="16872" spans="43:43">
      <c r="AQ16872" s="29"/>
    </row>
    <row r="16873" spans="43:43">
      <c r="AQ16873" s="29"/>
    </row>
    <row r="16874" spans="43:43">
      <c r="AQ16874" s="29"/>
    </row>
    <row r="16875" spans="43:43">
      <c r="AQ16875" s="29"/>
    </row>
    <row r="16876" spans="43:43">
      <c r="AQ16876" s="29"/>
    </row>
    <row r="16877" spans="43:43">
      <c r="AQ16877" s="29"/>
    </row>
    <row r="16878" spans="43:43">
      <c r="AQ16878" s="29"/>
    </row>
    <row r="16879" spans="43:43">
      <c r="AQ16879" s="29"/>
    </row>
    <row r="16880" spans="43:43">
      <c r="AQ16880" s="29"/>
    </row>
    <row r="16881" spans="43:43">
      <c r="AQ16881" s="29"/>
    </row>
    <row r="16882" spans="43:43">
      <c r="AQ16882" s="29"/>
    </row>
    <row r="16883" spans="43:43">
      <c r="AQ16883" s="29"/>
    </row>
    <row r="16884" spans="43:43">
      <c r="AQ16884" s="29"/>
    </row>
    <row r="16885" spans="43:43">
      <c r="AQ16885" s="29"/>
    </row>
    <row r="16886" spans="43:43">
      <c r="AQ16886" s="29"/>
    </row>
    <row r="16887" spans="43:43">
      <c r="AQ16887" s="29"/>
    </row>
    <row r="16888" spans="43:43">
      <c r="AQ16888" s="29"/>
    </row>
    <row r="16889" spans="43:43">
      <c r="AQ16889" s="29"/>
    </row>
    <row r="16890" spans="43:43">
      <c r="AQ16890" s="29"/>
    </row>
    <row r="16891" spans="43:43">
      <c r="AQ16891" s="29"/>
    </row>
    <row r="16892" spans="43:43">
      <c r="AQ16892" s="29"/>
    </row>
    <row r="16893" spans="43:43">
      <c r="AQ16893" s="29"/>
    </row>
    <row r="16894" spans="43:43">
      <c r="AQ16894" s="29"/>
    </row>
    <row r="16895" spans="43:43">
      <c r="AQ16895" s="29"/>
    </row>
    <row r="16896" spans="43:43">
      <c r="AQ16896" s="29"/>
    </row>
    <row r="16897" spans="43:43">
      <c r="AQ16897" s="29"/>
    </row>
    <row r="16898" spans="43:43">
      <c r="AQ16898" s="29"/>
    </row>
    <row r="16899" spans="43:43">
      <c r="AQ16899" s="29"/>
    </row>
    <row r="16900" spans="43:43">
      <c r="AQ16900" s="29"/>
    </row>
    <row r="16901" spans="43:43">
      <c r="AQ16901" s="29"/>
    </row>
    <row r="16902" spans="43:43">
      <c r="AQ16902" s="29"/>
    </row>
    <row r="16903" spans="43:43">
      <c r="AQ16903" s="29"/>
    </row>
    <row r="16904" spans="43:43">
      <c r="AQ16904" s="29"/>
    </row>
    <row r="16905" spans="43:43">
      <c r="AQ16905" s="29"/>
    </row>
    <row r="16906" spans="43:43">
      <c r="AQ16906" s="29"/>
    </row>
    <row r="16907" spans="43:43">
      <c r="AQ16907" s="29"/>
    </row>
    <row r="16908" spans="43:43">
      <c r="AQ16908" s="29"/>
    </row>
    <row r="16909" spans="43:43">
      <c r="AQ16909" s="29"/>
    </row>
    <row r="16910" spans="43:43">
      <c r="AQ16910" s="29"/>
    </row>
    <row r="16911" spans="43:43">
      <c r="AQ16911" s="29"/>
    </row>
    <row r="16912" spans="43:43">
      <c r="AQ16912" s="29"/>
    </row>
    <row r="16913" spans="43:43">
      <c r="AQ16913" s="29"/>
    </row>
    <row r="16914" spans="43:43">
      <c r="AQ16914" s="29"/>
    </row>
    <row r="16915" spans="43:43">
      <c r="AQ16915" s="29"/>
    </row>
    <row r="16916" spans="43:43">
      <c r="AQ16916" s="29"/>
    </row>
    <row r="16917" spans="43:43">
      <c r="AQ16917" s="29"/>
    </row>
    <row r="16918" spans="43:43">
      <c r="AQ16918" s="29"/>
    </row>
    <row r="16919" spans="43:43">
      <c r="AQ16919" s="29"/>
    </row>
    <row r="16920" spans="43:43">
      <c r="AQ16920" s="29"/>
    </row>
    <row r="16921" spans="43:43">
      <c r="AQ16921" s="29"/>
    </row>
    <row r="16922" spans="43:43">
      <c r="AQ16922" s="29"/>
    </row>
    <row r="16923" spans="43:43">
      <c r="AQ16923" s="29"/>
    </row>
    <row r="16924" spans="43:43">
      <c r="AQ16924" s="29"/>
    </row>
    <row r="16925" spans="43:43">
      <c r="AQ16925" s="29"/>
    </row>
    <row r="16926" spans="43:43">
      <c r="AQ16926" s="29"/>
    </row>
    <row r="16927" spans="43:43">
      <c r="AQ16927" s="29"/>
    </row>
    <row r="16928" spans="43:43">
      <c r="AQ16928" s="29"/>
    </row>
    <row r="16929" spans="43:43">
      <c r="AQ16929" s="29"/>
    </row>
    <row r="16930" spans="43:43">
      <c r="AQ16930" s="29"/>
    </row>
    <row r="16931" spans="43:43">
      <c r="AQ16931" s="29"/>
    </row>
    <row r="16932" spans="43:43">
      <c r="AQ16932" s="29"/>
    </row>
    <row r="16933" spans="43:43">
      <c r="AQ16933" s="29"/>
    </row>
    <row r="16934" spans="43:43">
      <c r="AQ16934" s="29"/>
    </row>
    <row r="16935" spans="43:43">
      <c r="AQ16935" s="29"/>
    </row>
    <row r="16936" spans="43:43">
      <c r="AQ16936" s="29"/>
    </row>
    <row r="16937" spans="43:43">
      <c r="AQ16937" s="29"/>
    </row>
    <row r="16938" spans="43:43">
      <c r="AQ16938" s="29"/>
    </row>
    <row r="16939" spans="43:43">
      <c r="AQ16939" s="29"/>
    </row>
    <row r="16940" spans="43:43">
      <c r="AQ16940" s="29"/>
    </row>
    <row r="16941" spans="43:43">
      <c r="AQ16941" s="29"/>
    </row>
    <row r="16942" spans="43:43">
      <c r="AQ16942" s="29"/>
    </row>
    <row r="16943" spans="43:43">
      <c r="AQ16943" s="29"/>
    </row>
    <row r="16944" spans="43:43">
      <c r="AQ16944" s="29"/>
    </row>
    <row r="16945" spans="43:43">
      <c r="AQ16945" s="29"/>
    </row>
    <row r="16946" spans="43:43">
      <c r="AQ16946" s="29"/>
    </row>
    <row r="16947" spans="43:43">
      <c r="AQ16947" s="29"/>
    </row>
    <row r="16948" spans="43:43">
      <c r="AQ16948" s="29"/>
    </row>
    <row r="16949" spans="43:43">
      <c r="AQ16949" s="29"/>
    </row>
    <row r="16950" spans="43:43">
      <c r="AQ16950" s="29"/>
    </row>
    <row r="16951" spans="43:43">
      <c r="AQ16951" s="29"/>
    </row>
    <row r="16952" spans="43:43">
      <c r="AQ16952" s="29"/>
    </row>
    <row r="16953" spans="43:43">
      <c r="AQ16953" s="29"/>
    </row>
    <row r="16954" spans="43:43">
      <c r="AQ16954" s="29"/>
    </row>
    <row r="16955" spans="43:43">
      <c r="AQ16955" s="29"/>
    </row>
    <row r="16956" spans="43:43">
      <c r="AQ16956" s="29"/>
    </row>
    <row r="16957" spans="43:43">
      <c r="AQ16957" s="29"/>
    </row>
    <row r="16958" spans="43:43">
      <c r="AQ16958" s="29"/>
    </row>
    <row r="16959" spans="43:43">
      <c r="AQ16959" s="29"/>
    </row>
    <row r="16960" spans="43:43">
      <c r="AQ16960" s="29"/>
    </row>
    <row r="16961" spans="43:43">
      <c r="AQ16961" s="29"/>
    </row>
    <row r="16962" spans="43:43">
      <c r="AQ16962" s="29"/>
    </row>
    <row r="16963" spans="43:43">
      <c r="AQ16963" s="29"/>
    </row>
    <row r="16964" spans="43:43">
      <c r="AQ16964" s="29"/>
    </row>
    <row r="16965" spans="43:43">
      <c r="AQ16965" s="29"/>
    </row>
    <row r="16966" spans="43:43">
      <c r="AQ16966" s="29"/>
    </row>
    <row r="16967" spans="43:43">
      <c r="AQ16967" s="29"/>
    </row>
    <row r="16968" spans="43:43">
      <c r="AQ16968" s="29"/>
    </row>
    <row r="16969" spans="43:43">
      <c r="AQ16969" s="29"/>
    </row>
    <row r="16970" spans="43:43">
      <c r="AQ16970" s="29"/>
    </row>
    <row r="16971" spans="43:43">
      <c r="AQ16971" s="29"/>
    </row>
    <row r="16972" spans="43:43">
      <c r="AQ16972" s="29"/>
    </row>
    <row r="16973" spans="43:43">
      <c r="AQ16973" s="29"/>
    </row>
    <row r="16974" spans="43:43">
      <c r="AQ16974" s="29"/>
    </row>
    <row r="16975" spans="43:43">
      <c r="AQ16975" s="29"/>
    </row>
    <row r="16976" spans="43:43">
      <c r="AQ16976" s="29"/>
    </row>
    <row r="16977" spans="43:43">
      <c r="AQ16977" s="29"/>
    </row>
    <row r="16978" spans="43:43">
      <c r="AQ16978" s="29"/>
    </row>
    <row r="16979" spans="43:43">
      <c r="AQ16979" s="29"/>
    </row>
    <row r="16980" spans="43:43">
      <c r="AQ16980" s="29"/>
    </row>
    <row r="16981" spans="43:43">
      <c r="AQ16981" s="29"/>
    </row>
    <row r="16982" spans="43:43">
      <c r="AQ16982" s="29"/>
    </row>
    <row r="16983" spans="43:43">
      <c r="AQ16983" s="29"/>
    </row>
    <row r="16984" spans="43:43">
      <c r="AQ16984" s="29"/>
    </row>
    <row r="16985" spans="43:43">
      <c r="AQ16985" s="29"/>
    </row>
    <row r="16986" spans="43:43">
      <c r="AQ16986" s="29"/>
    </row>
    <row r="16987" spans="43:43">
      <c r="AQ16987" s="29"/>
    </row>
    <row r="16988" spans="43:43">
      <c r="AQ16988" s="29"/>
    </row>
    <row r="16989" spans="43:43">
      <c r="AQ16989" s="29"/>
    </row>
    <row r="16990" spans="43:43">
      <c r="AQ16990" s="29"/>
    </row>
    <row r="16991" spans="43:43">
      <c r="AQ16991" s="29"/>
    </row>
    <row r="16992" spans="43:43">
      <c r="AQ16992" s="29"/>
    </row>
    <row r="16993" spans="43:43">
      <c r="AQ16993" s="29"/>
    </row>
    <row r="16994" spans="43:43">
      <c r="AQ16994" s="29"/>
    </row>
    <row r="16995" spans="43:43">
      <c r="AQ16995" s="29"/>
    </row>
    <row r="16996" spans="43:43">
      <c r="AQ16996" s="29"/>
    </row>
    <row r="16997" spans="43:43">
      <c r="AQ16997" s="29"/>
    </row>
    <row r="16998" spans="43:43">
      <c r="AQ16998" s="29"/>
    </row>
    <row r="16999" spans="43:43">
      <c r="AQ16999" s="29"/>
    </row>
    <row r="17000" spans="43:43">
      <c r="AQ17000" s="29"/>
    </row>
    <row r="17001" spans="43:43">
      <c r="AQ17001" s="29"/>
    </row>
    <row r="17002" spans="43:43">
      <c r="AQ17002" s="29"/>
    </row>
    <row r="17003" spans="43:43">
      <c r="AQ17003" s="29"/>
    </row>
    <row r="17004" spans="43:43">
      <c r="AQ17004" s="29"/>
    </row>
    <row r="17005" spans="43:43">
      <c r="AQ17005" s="29"/>
    </row>
    <row r="17006" spans="43:43">
      <c r="AQ17006" s="29"/>
    </row>
    <row r="17007" spans="43:43">
      <c r="AQ17007" s="29"/>
    </row>
    <row r="17008" spans="43:43">
      <c r="AQ17008" s="29"/>
    </row>
    <row r="17009" spans="43:43">
      <c r="AQ17009" s="29"/>
    </row>
    <row r="17010" spans="43:43">
      <c r="AQ17010" s="29"/>
    </row>
    <row r="17011" spans="43:43">
      <c r="AQ17011" s="29"/>
    </row>
    <row r="17012" spans="43:43">
      <c r="AQ17012" s="29"/>
    </row>
    <row r="17013" spans="43:43">
      <c r="AQ17013" s="29"/>
    </row>
    <row r="17014" spans="43:43">
      <c r="AQ17014" s="29"/>
    </row>
    <row r="17015" spans="43:43">
      <c r="AQ17015" s="29"/>
    </row>
    <row r="17016" spans="43:43">
      <c r="AQ17016" s="29"/>
    </row>
    <row r="17017" spans="43:43">
      <c r="AQ17017" s="29"/>
    </row>
    <row r="17018" spans="43:43">
      <c r="AQ17018" s="29"/>
    </row>
    <row r="17019" spans="43:43">
      <c r="AQ17019" s="29"/>
    </row>
    <row r="17020" spans="43:43">
      <c r="AQ17020" s="29"/>
    </row>
    <row r="17021" spans="43:43">
      <c r="AQ17021" s="29"/>
    </row>
    <row r="17022" spans="43:43">
      <c r="AQ17022" s="29"/>
    </row>
    <row r="17023" spans="43:43">
      <c r="AQ17023" s="29"/>
    </row>
    <row r="17024" spans="43:43">
      <c r="AQ17024" s="29"/>
    </row>
    <row r="17025" spans="43:43">
      <c r="AQ17025" s="29"/>
    </row>
    <row r="17026" spans="43:43">
      <c r="AQ17026" s="29"/>
    </row>
    <row r="17027" spans="43:43">
      <c r="AQ17027" s="29"/>
    </row>
    <row r="17028" spans="43:43">
      <c r="AQ17028" s="29"/>
    </row>
    <row r="17029" spans="43:43">
      <c r="AQ17029" s="29"/>
    </row>
    <row r="17030" spans="43:43">
      <c r="AQ17030" s="29"/>
    </row>
    <row r="17031" spans="43:43">
      <c r="AQ17031" s="29"/>
    </row>
    <row r="17032" spans="43:43">
      <c r="AQ17032" s="29"/>
    </row>
    <row r="17033" spans="43:43">
      <c r="AQ17033" s="29"/>
    </row>
    <row r="17034" spans="43:43">
      <c r="AQ17034" s="29"/>
    </row>
    <row r="17035" spans="43:43">
      <c r="AQ17035" s="29"/>
    </row>
    <row r="17036" spans="43:43">
      <c r="AQ17036" s="29"/>
    </row>
    <row r="17037" spans="43:43">
      <c r="AQ17037" s="29"/>
    </row>
    <row r="17038" spans="43:43">
      <c r="AQ17038" s="29"/>
    </row>
    <row r="17039" spans="43:43">
      <c r="AQ17039" s="29"/>
    </row>
    <row r="17040" spans="43:43">
      <c r="AQ17040" s="29"/>
    </row>
    <row r="17041" spans="43:43">
      <c r="AQ17041" s="29"/>
    </row>
    <row r="17042" spans="43:43">
      <c r="AQ17042" s="29"/>
    </row>
    <row r="17043" spans="43:43">
      <c r="AQ17043" s="29"/>
    </row>
    <row r="17044" spans="43:43">
      <c r="AQ17044" s="29"/>
    </row>
    <row r="17045" spans="43:43">
      <c r="AQ17045" s="29"/>
    </row>
    <row r="17046" spans="43:43">
      <c r="AQ17046" s="29"/>
    </row>
    <row r="17047" spans="43:43">
      <c r="AQ17047" s="29"/>
    </row>
    <row r="17048" spans="43:43">
      <c r="AQ17048" s="29"/>
    </row>
    <row r="17049" spans="43:43">
      <c r="AQ17049" s="29"/>
    </row>
    <row r="17050" spans="43:43">
      <c r="AQ17050" s="29"/>
    </row>
    <row r="17051" spans="43:43">
      <c r="AQ17051" s="29"/>
    </row>
    <row r="17052" spans="43:43">
      <c r="AQ17052" s="29"/>
    </row>
    <row r="17053" spans="43:43">
      <c r="AQ17053" s="29"/>
    </row>
    <row r="17054" spans="43:43">
      <c r="AQ17054" s="29"/>
    </row>
    <row r="17055" spans="43:43">
      <c r="AQ17055" s="29"/>
    </row>
    <row r="17056" spans="43:43">
      <c r="AQ17056" s="29"/>
    </row>
    <row r="17057" spans="43:43">
      <c r="AQ17057" s="29"/>
    </row>
    <row r="17058" spans="43:43">
      <c r="AQ17058" s="29"/>
    </row>
    <row r="17059" spans="43:43">
      <c r="AQ17059" s="29"/>
    </row>
    <row r="17060" spans="43:43">
      <c r="AQ17060" s="29"/>
    </row>
    <row r="17061" spans="43:43">
      <c r="AQ17061" s="29"/>
    </row>
    <row r="17062" spans="43:43">
      <c r="AQ17062" s="29"/>
    </row>
    <row r="17063" spans="43:43">
      <c r="AQ17063" s="29"/>
    </row>
    <row r="17064" spans="43:43">
      <c r="AQ17064" s="29"/>
    </row>
    <row r="17065" spans="43:43">
      <c r="AQ17065" s="29"/>
    </row>
    <row r="17066" spans="43:43">
      <c r="AQ17066" s="29"/>
    </row>
    <row r="17067" spans="43:43">
      <c r="AQ17067" s="29"/>
    </row>
    <row r="17068" spans="43:43">
      <c r="AQ17068" s="29"/>
    </row>
    <row r="17069" spans="43:43">
      <c r="AQ17069" s="29"/>
    </row>
    <row r="17070" spans="43:43">
      <c r="AQ17070" s="29"/>
    </row>
    <row r="17071" spans="43:43">
      <c r="AQ17071" s="29"/>
    </row>
    <row r="17072" spans="43:43">
      <c r="AQ17072" s="29"/>
    </row>
    <row r="17073" spans="43:43">
      <c r="AQ17073" s="29"/>
    </row>
    <row r="17074" spans="43:43">
      <c r="AQ17074" s="29"/>
    </row>
    <row r="17075" spans="43:43">
      <c r="AQ17075" s="29"/>
    </row>
    <row r="17076" spans="43:43">
      <c r="AQ17076" s="29"/>
    </row>
    <row r="17077" spans="43:43">
      <c r="AQ17077" s="29"/>
    </row>
    <row r="17078" spans="43:43">
      <c r="AQ17078" s="29"/>
    </row>
    <row r="17079" spans="43:43">
      <c r="AQ17079" s="29"/>
    </row>
    <row r="17080" spans="43:43">
      <c r="AQ17080" s="29"/>
    </row>
    <row r="17081" spans="43:43">
      <c r="AQ17081" s="29"/>
    </row>
    <row r="17082" spans="43:43">
      <c r="AQ17082" s="29"/>
    </row>
    <row r="17083" spans="43:43">
      <c r="AQ17083" s="29"/>
    </row>
    <row r="17084" spans="43:43">
      <c r="AQ17084" s="29"/>
    </row>
    <row r="17085" spans="43:43">
      <c r="AQ17085" s="29"/>
    </row>
    <row r="17086" spans="43:43">
      <c r="AQ17086" s="29"/>
    </row>
    <row r="17087" spans="43:43">
      <c r="AQ17087" s="29"/>
    </row>
    <row r="17088" spans="43:43">
      <c r="AQ17088" s="29"/>
    </row>
    <row r="17089" spans="43:43">
      <c r="AQ17089" s="29"/>
    </row>
    <row r="17090" spans="43:43">
      <c r="AQ17090" s="29"/>
    </row>
    <row r="17091" spans="43:43">
      <c r="AQ17091" s="29"/>
    </row>
    <row r="17092" spans="43:43">
      <c r="AQ17092" s="29"/>
    </row>
    <row r="17093" spans="43:43">
      <c r="AQ17093" s="29"/>
    </row>
    <row r="17094" spans="43:43">
      <c r="AQ17094" s="29"/>
    </row>
    <row r="17095" spans="43:43">
      <c r="AQ17095" s="29"/>
    </row>
    <row r="17096" spans="43:43">
      <c r="AQ17096" s="29"/>
    </row>
    <row r="17097" spans="43:43">
      <c r="AQ17097" s="29"/>
    </row>
    <row r="17098" spans="43:43">
      <c r="AQ17098" s="29"/>
    </row>
    <row r="17099" spans="43:43">
      <c r="AQ17099" s="29"/>
    </row>
    <row r="17100" spans="43:43">
      <c r="AQ17100" s="29"/>
    </row>
    <row r="17101" spans="43:43">
      <c r="AQ17101" s="29"/>
    </row>
    <row r="17102" spans="43:43">
      <c r="AQ17102" s="29"/>
    </row>
    <row r="17103" spans="43:43">
      <c r="AQ17103" s="29"/>
    </row>
    <row r="17104" spans="43:43">
      <c r="AQ17104" s="29"/>
    </row>
    <row r="17105" spans="43:43">
      <c r="AQ17105" s="29"/>
    </row>
    <row r="17106" spans="43:43">
      <c r="AQ17106" s="29"/>
    </row>
    <row r="17107" spans="43:43">
      <c r="AQ17107" s="29"/>
    </row>
    <row r="17108" spans="43:43">
      <c r="AQ17108" s="29"/>
    </row>
    <row r="17109" spans="43:43">
      <c r="AQ17109" s="29"/>
    </row>
    <row r="17110" spans="43:43">
      <c r="AQ17110" s="29"/>
    </row>
    <row r="17111" spans="43:43">
      <c r="AQ17111" s="29"/>
    </row>
    <row r="17112" spans="43:43">
      <c r="AQ17112" s="29"/>
    </row>
    <row r="17113" spans="43:43">
      <c r="AQ17113" s="29"/>
    </row>
    <row r="17114" spans="43:43">
      <c r="AQ17114" s="29"/>
    </row>
    <row r="17115" spans="43:43">
      <c r="AQ17115" s="29"/>
    </row>
    <row r="17116" spans="43:43">
      <c r="AQ17116" s="29"/>
    </row>
    <row r="17117" spans="43:43">
      <c r="AQ17117" s="29"/>
    </row>
    <row r="17118" spans="43:43">
      <c r="AQ17118" s="29"/>
    </row>
    <row r="17119" spans="43:43">
      <c r="AQ17119" s="29"/>
    </row>
    <row r="17120" spans="43:43">
      <c r="AQ17120" s="29"/>
    </row>
    <row r="17121" spans="43:43">
      <c r="AQ17121" s="29"/>
    </row>
    <row r="17122" spans="43:43">
      <c r="AQ17122" s="29"/>
    </row>
    <row r="17123" spans="43:43">
      <c r="AQ17123" s="29"/>
    </row>
    <row r="17124" spans="43:43">
      <c r="AQ17124" s="29"/>
    </row>
    <row r="17125" spans="43:43">
      <c r="AQ17125" s="29"/>
    </row>
    <row r="17126" spans="43:43">
      <c r="AQ17126" s="29"/>
    </row>
    <row r="17127" spans="43:43">
      <c r="AQ17127" s="29"/>
    </row>
    <row r="17128" spans="43:43">
      <c r="AQ17128" s="29"/>
    </row>
    <row r="17129" spans="43:43">
      <c r="AQ17129" s="29"/>
    </row>
    <row r="17130" spans="43:43">
      <c r="AQ17130" s="29"/>
    </row>
    <row r="17131" spans="43:43">
      <c r="AQ17131" s="29"/>
    </row>
    <row r="17132" spans="43:43">
      <c r="AQ17132" s="29"/>
    </row>
    <row r="17133" spans="43:43">
      <c r="AQ17133" s="29"/>
    </row>
    <row r="17134" spans="43:43">
      <c r="AQ17134" s="29"/>
    </row>
    <row r="17135" spans="43:43">
      <c r="AQ17135" s="29"/>
    </row>
    <row r="17136" spans="43:43">
      <c r="AQ17136" s="29"/>
    </row>
    <row r="17137" spans="43:43">
      <c r="AQ17137" s="29"/>
    </row>
    <row r="17138" spans="43:43">
      <c r="AQ17138" s="29"/>
    </row>
    <row r="17139" spans="43:43">
      <c r="AQ17139" s="29"/>
    </row>
    <row r="17140" spans="43:43">
      <c r="AQ17140" s="29"/>
    </row>
    <row r="17141" spans="43:43">
      <c r="AQ17141" s="29"/>
    </row>
    <row r="17142" spans="43:43">
      <c r="AQ17142" s="29"/>
    </row>
    <row r="17143" spans="43:43">
      <c r="AQ17143" s="29"/>
    </row>
    <row r="17144" spans="43:43">
      <c r="AQ17144" s="29"/>
    </row>
    <row r="17145" spans="43:43">
      <c r="AQ17145" s="29"/>
    </row>
    <row r="17146" spans="43:43">
      <c r="AQ17146" s="29"/>
    </row>
    <row r="17147" spans="43:43">
      <c r="AQ17147" s="29"/>
    </row>
    <row r="17148" spans="43:43">
      <c r="AQ17148" s="29"/>
    </row>
    <row r="17149" spans="43:43">
      <c r="AQ17149" s="29"/>
    </row>
    <row r="17150" spans="43:43">
      <c r="AQ17150" s="29"/>
    </row>
    <row r="17151" spans="43:43">
      <c r="AQ17151" s="29"/>
    </row>
    <row r="17152" spans="43:43">
      <c r="AQ17152" s="29"/>
    </row>
    <row r="17153" spans="43:43">
      <c r="AQ17153" s="29"/>
    </row>
    <row r="17154" spans="43:43">
      <c r="AQ17154" s="29"/>
    </row>
    <row r="17155" spans="43:43">
      <c r="AQ17155" s="29"/>
    </row>
    <row r="17156" spans="43:43">
      <c r="AQ17156" s="29"/>
    </row>
    <row r="17157" spans="43:43">
      <c r="AQ17157" s="29"/>
    </row>
    <row r="17158" spans="43:43">
      <c r="AQ17158" s="29"/>
    </row>
    <row r="17159" spans="43:43">
      <c r="AQ17159" s="29"/>
    </row>
    <row r="17160" spans="43:43">
      <c r="AQ17160" s="29"/>
    </row>
    <row r="17161" spans="43:43">
      <c r="AQ17161" s="29"/>
    </row>
    <row r="17162" spans="43:43">
      <c r="AQ17162" s="29"/>
    </row>
    <row r="17163" spans="43:43">
      <c r="AQ17163" s="29"/>
    </row>
    <row r="17164" spans="43:43">
      <c r="AQ17164" s="29"/>
    </row>
    <row r="17165" spans="43:43">
      <c r="AQ17165" s="29"/>
    </row>
    <row r="17166" spans="43:43">
      <c r="AQ17166" s="29"/>
    </row>
    <row r="17167" spans="43:43">
      <c r="AQ17167" s="29"/>
    </row>
    <row r="17168" spans="43:43">
      <c r="AQ17168" s="29"/>
    </row>
    <row r="17169" spans="43:43">
      <c r="AQ17169" s="29"/>
    </row>
    <row r="17170" spans="43:43">
      <c r="AQ17170" s="29"/>
    </row>
    <row r="17171" spans="43:43">
      <c r="AQ17171" s="29"/>
    </row>
    <row r="17172" spans="43:43">
      <c r="AQ17172" s="29"/>
    </row>
    <row r="17173" spans="43:43">
      <c r="AQ17173" s="29"/>
    </row>
    <row r="17174" spans="43:43">
      <c r="AQ17174" s="29"/>
    </row>
    <row r="17175" spans="43:43">
      <c r="AQ17175" s="29"/>
    </row>
    <row r="17176" spans="43:43">
      <c r="AQ17176" s="29"/>
    </row>
    <row r="17177" spans="43:43">
      <c r="AQ17177" s="29"/>
    </row>
    <row r="17178" spans="43:43">
      <c r="AQ17178" s="29"/>
    </row>
    <row r="17179" spans="43:43">
      <c r="AQ17179" s="29"/>
    </row>
    <row r="17180" spans="43:43">
      <c r="AQ17180" s="29"/>
    </row>
    <row r="17181" spans="43:43">
      <c r="AQ17181" s="29"/>
    </row>
    <row r="17182" spans="43:43">
      <c r="AQ17182" s="29"/>
    </row>
    <row r="17183" spans="43:43">
      <c r="AQ17183" s="29"/>
    </row>
    <row r="17184" spans="43:43">
      <c r="AQ17184" s="29"/>
    </row>
    <row r="17185" spans="43:43">
      <c r="AQ17185" s="29"/>
    </row>
    <row r="17186" spans="43:43">
      <c r="AQ17186" s="29"/>
    </row>
    <row r="17187" spans="43:43">
      <c r="AQ17187" s="29"/>
    </row>
    <row r="17188" spans="43:43">
      <c r="AQ17188" s="29"/>
    </row>
    <row r="17189" spans="43:43">
      <c r="AQ17189" s="29"/>
    </row>
    <row r="17190" spans="43:43">
      <c r="AQ17190" s="29"/>
    </row>
    <row r="17191" spans="43:43">
      <c r="AQ17191" s="29"/>
    </row>
    <row r="17192" spans="43:43">
      <c r="AQ17192" s="29"/>
    </row>
    <row r="17193" spans="43:43">
      <c r="AQ17193" s="29"/>
    </row>
    <row r="17194" spans="43:43">
      <c r="AQ17194" s="29"/>
    </row>
    <row r="17195" spans="43:43">
      <c r="AQ17195" s="29"/>
    </row>
    <row r="17196" spans="43:43">
      <c r="AQ17196" s="29"/>
    </row>
    <row r="17197" spans="43:43">
      <c r="AQ17197" s="29"/>
    </row>
    <row r="17198" spans="43:43">
      <c r="AQ17198" s="29"/>
    </row>
    <row r="17199" spans="43:43">
      <c r="AQ17199" s="29"/>
    </row>
    <row r="17200" spans="43:43">
      <c r="AQ17200" s="29"/>
    </row>
    <row r="17201" spans="43:43">
      <c r="AQ17201" s="29"/>
    </row>
    <row r="17202" spans="43:43">
      <c r="AQ17202" s="29"/>
    </row>
    <row r="17203" spans="43:43">
      <c r="AQ17203" s="29"/>
    </row>
    <row r="17204" spans="43:43">
      <c r="AQ17204" s="29"/>
    </row>
    <row r="17205" spans="43:43">
      <c r="AQ17205" s="29"/>
    </row>
    <row r="17206" spans="43:43">
      <c r="AQ17206" s="29"/>
    </row>
    <row r="17207" spans="43:43">
      <c r="AQ17207" s="29"/>
    </row>
    <row r="17208" spans="43:43">
      <c r="AQ17208" s="29"/>
    </row>
    <row r="17209" spans="43:43">
      <c r="AQ17209" s="29"/>
    </row>
    <row r="17210" spans="43:43">
      <c r="AQ17210" s="29"/>
    </row>
    <row r="17211" spans="43:43">
      <c r="AQ17211" s="29"/>
    </row>
    <row r="17212" spans="43:43">
      <c r="AQ17212" s="29"/>
    </row>
    <row r="17213" spans="43:43">
      <c r="AQ17213" s="29"/>
    </row>
    <row r="17214" spans="43:43">
      <c r="AQ17214" s="29"/>
    </row>
    <row r="17215" spans="43:43">
      <c r="AQ17215" s="29"/>
    </row>
    <row r="17216" spans="43:43">
      <c r="AQ17216" s="29"/>
    </row>
    <row r="17217" spans="43:43">
      <c r="AQ17217" s="29"/>
    </row>
    <row r="17218" spans="43:43">
      <c r="AQ17218" s="29"/>
    </row>
    <row r="17219" spans="43:43">
      <c r="AQ17219" s="29"/>
    </row>
    <row r="17220" spans="43:43">
      <c r="AQ17220" s="29"/>
    </row>
    <row r="17221" spans="43:43">
      <c r="AQ17221" s="29"/>
    </row>
    <row r="17222" spans="43:43">
      <c r="AQ17222" s="29"/>
    </row>
    <row r="17223" spans="43:43">
      <c r="AQ17223" s="29"/>
    </row>
    <row r="17224" spans="43:43">
      <c r="AQ17224" s="29"/>
    </row>
    <row r="17225" spans="43:43">
      <c r="AQ17225" s="29"/>
    </row>
    <row r="17226" spans="43:43">
      <c r="AQ17226" s="29"/>
    </row>
    <row r="17227" spans="43:43">
      <c r="AQ17227" s="29"/>
    </row>
    <row r="17228" spans="43:43">
      <c r="AQ17228" s="29"/>
    </row>
    <row r="17229" spans="43:43">
      <c r="AQ17229" s="29"/>
    </row>
    <row r="17230" spans="43:43">
      <c r="AQ17230" s="29"/>
    </row>
    <row r="17231" spans="43:43">
      <c r="AQ17231" s="29"/>
    </row>
    <row r="17232" spans="43:43">
      <c r="AQ17232" s="29"/>
    </row>
    <row r="17233" spans="43:43">
      <c r="AQ17233" s="29"/>
    </row>
    <row r="17234" spans="43:43">
      <c r="AQ17234" s="29"/>
    </row>
    <row r="17235" spans="43:43">
      <c r="AQ17235" s="29"/>
    </row>
    <row r="17236" spans="43:43">
      <c r="AQ17236" s="29"/>
    </row>
    <row r="17237" spans="43:43">
      <c r="AQ17237" s="29"/>
    </row>
    <row r="17238" spans="43:43">
      <c r="AQ17238" s="29"/>
    </row>
    <row r="17239" spans="43:43">
      <c r="AQ17239" s="29"/>
    </row>
    <row r="17240" spans="43:43">
      <c r="AQ17240" s="29"/>
    </row>
    <row r="17241" spans="43:43">
      <c r="AQ17241" s="29"/>
    </row>
    <row r="17242" spans="43:43">
      <c r="AQ17242" s="29"/>
    </row>
    <row r="17243" spans="43:43">
      <c r="AQ17243" s="29"/>
    </row>
    <row r="17244" spans="43:43">
      <c r="AQ17244" s="29"/>
    </row>
    <row r="17245" spans="43:43">
      <c r="AQ17245" s="29"/>
    </row>
    <row r="17246" spans="43:43">
      <c r="AQ17246" s="29"/>
    </row>
    <row r="17247" spans="43:43">
      <c r="AQ17247" s="29"/>
    </row>
    <row r="17248" spans="43:43">
      <c r="AQ17248" s="29"/>
    </row>
    <row r="17249" spans="43:43">
      <c r="AQ17249" s="29"/>
    </row>
    <row r="17250" spans="43:43">
      <c r="AQ17250" s="29"/>
    </row>
    <row r="17251" spans="43:43">
      <c r="AQ17251" s="29"/>
    </row>
    <row r="17252" spans="43:43">
      <c r="AQ17252" s="29"/>
    </row>
    <row r="17253" spans="43:43">
      <c r="AQ17253" s="29"/>
    </row>
    <row r="17254" spans="43:43">
      <c r="AQ17254" s="29"/>
    </row>
    <row r="17255" spans="43:43">
      <c r="AQ17255" s="29"/>
    </row>
    <row r="17256" spans="43:43">
      <c r="AQ17256" s="29"/>
    </row>
    <row r="17257" spans="43:43">
      <c r="AQ17257" s="29"/>
    </row>
    <row r="17258" spans="43:43">
      <c r="AQ17258" s="29"/>
    </row>
    <row r="17259" spans="43:43">
      <c r="AQ17259" s="29"/>
    </row>
    <row r="17260" spans="43:43">
      <c r="AQ17260" s="29"/>
    </row>
    <row r="17261" spans="43:43">
      <c r="AQ17261" s="29"/>
    </row>
    <row r="17262" spans="43:43">
      <c r="AQ17262" s="29"/>
    </row>
    <row r="17263" spans="43:43">
      <c r="AQ17263" s="29"/>
    </row>
    <row r="17264" spans="43:43">
      <c r="AQ17264" s="29"/>
    </row>
    <row r="17265" spans="43:43">
      <c r="AQ17265" s="29"/>
    </row>
    <row r="17266" spans="43:43">
      <c r="AQ17266" s="29"/>
    </row>
    <row r="17267" spans="43:43">
      <c r="AQ17267" s="29"/>
    </row>
    <row r="17268" spans="43:43">
      <c r="AQ17268" s="29"/>
    </row>
    <row r="17269" spans="43:43">
      <c r="AQ17269" s="29"/>
    </row>
    <row r="17270" spans="43:43">
      <c r="AQ17270" s="29"/>
    </row>
    <row r="17271" spans="43:43">
      <c r="AQ17271" s="29"/>
    </row>
    <row r="17272" spans="43:43">
      <c r="AQ17272" s="29"/>
    </row>
    <row r="17273" spans="43:43">
      <c r="AQ17273" s="29"/>
    </row>
    <row r="17274" spans="43:43">
      <c r="AQ17274" s="29"/>
    </row>
    <row r="17275" spans="43:43">
      <c r="AQ17275" s="29"/>
    </row>
    <row r="17276" spans="43:43">
      <c r="AQ17276" s="29"/>
    </row>
    <row r="17277" spans="43:43">
      <c r="AQ17277" s="29"/>
    </row>
    <row r="17278" spans="43:43">
      <c r="AQ17278" s="29"/>
    </row>
    <row r="17279" spans="43:43">
      <c r="AQ17279" s="29"/>
    </row>
    <row r="17280" spans="43:43">
      <c r="AQ17280" s="29"/>
    </row>
    <row r="17281" spans="43:43">
      <c r="AQ17281" s="29"/>
    </row>
    <row r="17282" spans="43:43">
      <c r="AQ17282" s="29"/>
    </row>
    <row r="17283" spans="43:43">
      <c r="AQ17283" s="29"/>
    </row>
    <row r="17284" spans="43:43">
      <c r="AQ17284" s="29"/>
    </row>
    <row r="17285" spans="43:43">
      <c r="AQ17285" s="29"/>
    </row>
    <row r="17286" spans="43:43">
      <c r="AQ17286" s="29"/>
    </row>
    <row r="17287" spans="43:43">
      <c r="AQ17287" s="29"/>
    </row>
    <row r="17288" spans="43:43">
      <c r="AQ17288" s="29"/>
    </row>
    <row r="17289" spans="43:43">
      <c r="AQ17289" s="29"/>
    </row>
    <row r="17290" spans="43:43">
      <c r="AQ17290" s="29"/>
    </row>
    <row r="17291" spans="43:43">
      <c r="AQ17291" s="29"/>
    </row>
    <row r="17292" spans="43:43">
      <c r="AQ17292" s="29"/>
    </row>
    <row r="17293" spans="43:43">
      <c r="AQ17293" s="29"/>
    </row>
    <row r="17294" spans="43:43">
      <c r="AQ17294" s="29"/>
    </row>
    <row r="17295" spans="43:43">
      <c r="AQ17295" s="29"/>
    </row>
    <row r="17296" spans="43:43">
      <c r="AQ17296" s="29"/>
    </row>
    <row r="17297" spans="43:43">
      <c r="AQ17297" s="29"/>
    </row>
    <row r="17298" spans="43:43">
      <c r="AQ17298" s="29"/>
    </row>
    <row r="17299" spans="43:43">
      <c r="AQ17299" s="29"/>
    </row>
    <row r="17300" spans="43:43">
      <c r="AQ17300" s="29"/>
    </row>
    <row r="17301" spans="43:43">
      <c r="AQ17301" s="29"/>
    </row>
    <row r="17302" spans="43:43">
      <c r="AQ17302" s="29"/>
    </row>
    <row r="17303" spans="43:43">
      <c r="AQ17303" s="29"/>
    </row>
    <row r="17304" spans="43:43">
      <c r="AQ17304" s="29"/>
    </row>
    <row r="17305" spans="43:43">
      <c r="AQ17305" s="29"/>
    </row>
    <row r="17306" spans="43:43">
      <c r="AQ17306" s="29"/>
    </row>
    <row r="17307" spans="43:43">
      <c r="AQ17307" s="29"/>
    </row>
    <row r="17308" spans="43:43">
      <c r="AQ17308" s="29"/>
    </row>
    <row r="17309" spans="43:43">
      <c r="AQ17309" s="29"/>
    </row>
    <row r="17310" spans="43:43">
      <c r="AQ17310" s="29"/>
    </row>
    <row r="17311" spans="43:43">
      <c r="AQ17311" s="29"/>
    </row>
    <row r="17312" spans="43:43">
      <c r="AQ17312" s="29"/>
    </row>
    <row r="17313" spans="43:43">
      <c r="AQ17313" s="29"/>
    </row>
    <row r="17314" spans="43:43">
      <c r="AQ17314" s="29"/>
    </row>
    <row r="17315" spans="43:43">
      <c r="AQ17315" s="29"/>
    </row>
    <row r="17316" spans="43:43">
      <c r="AQ17316" s="29"/>
    </row>
    <row r="17317" spans="43:43">
      <c r="AQ17317" s="29"/>
    </row>
    <row r="17318" spans="43:43">
      <c r="AQ17318" s="29"/>
    </row>
    <row r="17319" spans="43:43">
      <c r="AQ17319" s="29"/>
    </row>
    <row r="17320" spans="43:43">
      <c r="AQ17320" s="29"/>
    </row>
    <row r="17321" spans="43:43">
      <c r="AQ17321" s="29"/>
    </row>
    <row r="17322" spans="43:43">
      <c r="AQ17322" s="29"/>
    </row>
    <row r="17323" spans="43:43">
      <c r="AQ17323" s="29"/>
    </row>
    <row r="17324" spans="43:43">
      <c r="AQ17324" s="29"/>
    </row>
    <row r="17325" spans="43:43">
      <c r="AQ17325" s="29"/>
    </row>
    <row r="17326" spans="43:43">
      <c r="AQ17326" s="29"/>
    </row>
    <row r="17327" spans="43:43">
      <c r="AQ17327" s="29"/>
    </row>
    <row r="17328" spans="43:43">
      <c r="AQ17328" s="29"/>
    </row>
    <row r="17329" spans="43:43">
      <c r="AQ17329" s="29"/>
    </row>
    <row r="17330" spans="43:43">
      <c r="AQ17330" s="29"/>
    </row>
    <row r="17331" spans="43:43">
      <c r="AQ17331" s="29"/>
    </row>
    <row r="17332" spans="43:43">
      <c r="AQ17332" s="29"/>
    </row>
    <row r="17333" spans="43:43">
      <c r="AQ17333" s="29"/>
    </row>
    <row r="17334" spans="43:43">
      <c r="AQ17334" s="29"/>
    </row>
    <row r="17335" spans="43:43">
      <c r="AQ17335" s="29"/>
    </row>
    <row r="17336" spans="43:43">
      <c r="AQ17336" s="29"/>
    </row>
    <row r="17337" spans="43:43">
      <c r="AQ17337" s="29"/>
    </row>
    <row r="17338" spans="43:43">
      <c r="AQ17338" s="29"/>
    </row>
    <row r="17339" spans="43:43">
      <c r="AQ17339" s="29"/>
    </row>
    <row r="17340" spans="43:43">
      <c r="AQ17340" s="29"/>
    </row>
    <row r="17341" spans="43:43">
      <c r="AQ17341" s="29"/>
    </row>
    <row r="17342" spans="43:43">
      <c r="AQ17342" s="29"/>
    </row>
    <row r="17343" spans="43:43">
      <c r="AQ17343" s="29"/>
    </row>
    <row r="17344" spans="43:43">
      <c r="AQ17344" s="29"/>
    </row>
    <row r="17345" spans="43:43">
      <c r="AQ17345" s="29"/>
    </row>
    <row r="17346" spans="43:43">
      <c r="AQ17346" s="29"/>
    </row>
    <row r="17347" spans="43:43">
      <c r="AQ17347" s="29"/>
    </row>
    <row r="17348" spans="43:43">
      <c r="AQ17348" s="29"/>
    </row>
    <row r="17349" spans="43:43">
      <c r="AQ17349" s="29"/>
    </row>
    <row r="17350" spans="43:43">
      <c r="AQ17350" s="29"/>
    </row>
    <row r="17351" spans="43:43">
      <c r="AQ17351" s="29"/>
    </row>
    <row r="17352" spans="43:43">
      <c r="AQ17352" s="29"/>
    </row>
    <row r="17353" spans="43:43">
      <c r="AQ17353" s="29"/>
    </row>
    <row r="17354" spans="43:43">
      <c r="AQ17354" s="29"/>
    </row>
    <row r="17355" spans="43:43">
      <c r="AQ17355" s="29"/>
    </row>
    <row r="17356" spans="43:43">
      <c r="AQ17356" s="29"/>
    </row>
    <row r="17357" spans="43:43">
      <c r="AQ17357" s="29"/>
    </row>
    <row r="17358" spans="43:43">
      <c r="AQ17358" s="29"/>
    </row>
    <row r="17359" spans="43:43">
      <c r="AQ17359" s="29"/>
    </row>
    <row r="17360" spans="43:43">
      <c r="AQ17360" s="29"/>
    </row>
    <row r="17361" spans="43:43">
      <c r="AQ17361" s="29"/>
    </row>
    <row r="17362" spans="43:43">
      <c r="AQ17362" s="29"/>
    </row>
    <row r="17363" spans="43:43">
      <c r="AQ17363" s="29"/>
    </row>
    <row r="17364" spans="43:43">
      <c r="AQ17364" s="29"/>
    </row>
    <row r="17365" spans="43:43">
      <c r="AQ17365" s="29"/>
    </row>
    <row r="17366" spans="43:43">
      <c r="AQ17366" s="29"/>
    </row>
    <row r="17367" spans="43:43">
      <c r="AQ17367" s="29"/>
    </row>
    <row r="17368" spans="43:43">
      <c r="AQ17368" s="29"/>
    </row>
    <row r="17369" spans="43:43">
      <c r="AQ17369" s="29"/>
    </row>
    <row r="17370" spans="43:43">
      <c r="AQ17370" s="29"/>
    </row>
    <row r="17371" spans="43:43">
      <c r="AQ17371" s="29"/>
    </row>
    <row r="17372" spans="43:43">
      <c r="AQ17372" s="29"/>
    </row>
    <row r="17373" spans="43:43">
      <c r="AQ17373" s="29"/>
    </row>
    <row r="17374" spans="43:43">
      <c r="AQ17374" s="29"/>
    </row>
    <row r="17375" spans="43:43">
      <c r="AQ17375" s="29"/>
    </row>
    <row r="17376" spans="43:43">
      <c r="AQ17376" s="29"/>
    </row>
    <row r="17377" spans="43:43">
      <c r="AQ17377" s="29"/>
    </row>
    <row r="17378" spans="43:43">
      <c r="AQ17378" s="29"/>
    </row>
    <row r="17379" spans="43:43">
      <c r="AQ17379" s="29"/>
    </row>
    <row r="17380" spans="43:43">
      <c r="AQ17380" s="29"/>
    </row>
    <row r="17381" spans="43:43">
      <c r="AQ17381" s="29"/>
    </row>
    <row r="17382" spans="43:43">
      <c r="AQ17382" s="29"/>
    </row>
    <row r="17383" spans="43:43">
      <c r="AQ17383" s="29"/>
    </row>
    <row r="17384" spans="43:43">
      <c r="AQ17384" s="29"/>
    </row>
    <row r="17385" spans="43:43">
      <c r="AQ17385" s="29"/>
    </row>
    <row r="17386" spans="43:43">
      <c r="AQ17386" s="29"/>
    </row>
    <row r="17387" spans="43:43">
      <c r="AQ17387" s="29"/>
    </row>
    <row r="17388" spans="43:43">
      <c r="AQ17388" s="29"/>
    </row>
    <row r="17389" spans="43:43">
      <c r="AQ17389" s="29"/>
    </row>
    <row r="17390" spans="43:43">
      <c r="AQ17390" s="29"/>
    </row>
    <row r="17391" spans="43:43">
      <c r="AQ17391" s="29"/>
    </row>
    <row r="17392" spans="43:43">
      <c r="AQ17392" s="29"/>
    </row>
    <row r="17393" spans="43:43">
      <c r="AQ17393" s="29"/>
    </row>
    <row r="17394" spans="43:43">
      <c r="AQ17394" s="29"/>
    </row>
    <row r="17395" spans="43:43">
      <c r="AQ17395" s="29"/>
    </row>
    <row r="17396" spans="43:43">
      <c r="AQ17396" s="29"/>
    </row>
    <row r="17397" spans="43:43">
      <c r="AQ17397" s="29"/>
    </row>
    <row r="17398" spans="43:43">
      <c r="AQ17398" s="29"/>
    </row>
    <row r="17399" spans="43:43">
      <c r="AQ17399" s="29"/>
    </row>
    <row r="17400" spans="43:43">
      <c r="AQ17400" s="29"/>
    </row>
    <row r="17401" spans="43:43">
      <c r="AQ17401" s="29"/>
    </row>
    <row r="17402" spans="43:43">
      <c r="AQ17402" s="29"/>
    </row>
    <row r="17403" spans="43:43">
      <c r="AQ17403" s="29"/>
    </row>
    <row r="17404" spans="43:43">
      <c r="AQ17404" s="29"/>
    </row>
    <row r="17405" spans="43:43">
      <c r="AQ17405" s="29"/>
    </row>
    <row r="17406" spans="43:43">
      <c r="AQ17406" s="29"/>
    </row>
    <row r="17407" spans="43:43">
      <c r="AQ17407" s="29"/>
    </row>
    <row r="17408" spans="43:43">
      <c r="AQ17408" s="29"/>
    </row>
    <row r="17409" spans="43:43">
      <c r="AQ17409" s="29"/>
    </row>
    <row r="17410" spans="43:43">
      <c r="AQ17410" s="29"/>
    </row>
    <row r="17411" spans="43:43">
      <c r="AQ17411" s="29"/>
    </row>
    <row r="17412" spans="43:43">
      <c r="AQ17412" s="29"/>
    </row>
    <row r="17413" spans="43:43">
      <c r="AQ17413" s="29"/>
    </row>
    <row r="17414" spans="43:43">
      <c r="AQ17414" s="29"/>
    </row>
    <row r="17415" spans="43:43">
      <c r="AQ17415" s="29"/>
    </row>
    <row r="17416" spans="43:43">
      <c r="AQ17416" s="29"/>
    </row>
    <row r="17417" spans="43:43">
      <c r="AQ17417" s="29"/>
    </row>
    <row r="17418" spans="43:43">
      <c r="AQ17418" s="29"/>
    </row>
    <row r="17419" spans="43:43">
      <c r="AQ17419" s="29"/>
    </row>
    <row r="17420" spans="43:43">
      <c r="AQ17420" s="29"/>
    </row>
    <row r="17421" spans="43:43">
      <c r="AQ17421" s="29"/>
    </row>
    <row r="17422" spans="43:43">
      <c r="AQ17422" s="29"/>
    </row>
    <row r="17423" spans="43:43">
      <c r="AQ17423" s="29"/>
    </row>
    <row r="17424" spans="43:43">
      <c r="AQ17424" s="29"/>
    </row>
    <row r="17425" spans="43:43">
      <c r="AQ17425" s="29"/>
    </row>
    <row r="17426" spans="43:43">
      <c r="AQ17426" s="29"/>
    </row>
    <row r="17427" spans="43:43">
      <c r="AQ17427" s="29"/>
    </row>
    <row r="17428" spans="43:43">
      <c r="AQ17428" s="29"/>
    </row>
    <row r="17429" spans="43:43">
      <c r="AQ17429" s="29"/>
    </row>
    <row r="17430" spans="43:43">
      <c r="AQ17430" s="29"/>
    </row>
    <row r="17431" spans="43:43">
      <c r="AQ17431" s="29"/>
    </row>
    <row r="17432" spans="43:43">
      <c r="AQ17432" s="29"/>
    </row>
    <row r="17433" spans="43:43">
      <c r="AQ17433" s="29"/>
    </row>
    <row r="17434" spans="43:43">
      <c r="AQ17434" s="29"/>
    </row>
    <row r="17435" spans="43:43">
      <c r="AQ17435" s="29"/>
    </row>
    <row r="17436" spans="43:43">
      <c r="AQ17436" s="29"/>
    </row>
    <row r="17437" spans="43:43">
      <c r="AQ17437" s="29"/>
    </row>
    <row r="17438" spans="43:43">
      <c r="AQ17438" s="29"/>
    </row>
    <row r="17439" spans="43:43">
      <c r="AQ17439" s="29"/>
    </row>
    <row r="17440" spans="43:43">
      <c r="AQ17440" s="29"/>
    </row>
    <row r="17441" spans="43:43">
      <c r="AQ17441" s="29"/>
    </row>
    <row r="17442" spans="43:43">
      <c r="AQ17442" s="29"/>
    </row>
    <row r="17443" spans="43:43">
      <c r="AQ17443" s="29"/>
    </row>
    <row r="17444" spans="43:43">
      <c r="AQ17444" s="29"/>
    </row>
    <row r="17445" spans="43:43">
      <c r="AQ17445" s="29"/>
    </row>
    <row r="17446" spans="43:43">
      <c r="AQ17446" s="29"/>
    </row>
    <row r="17447" spans="43:43">
      <c r="AQ17447" s="29"/>
    </row>
    <row r="17448" spans="43:43">
      <c r="AQ17448" s="29"/>
    </row>
    <row r="17449" spans="43:43">
      <c r="AQ17449" s="29"/>
    </row>
    <row r="17450" spans="43:43">
      <c r="AQ17450" s="29"/>
    </row>
    <row r="17451" spans="43:43">
      <c r="AQ17451" s="29"/>
    </row>
    <row r="17452" spans="43:43">
      <c r="AQ17452" s="29"/>
    </row>
    <row r="17453" spans="43:43">
      <c r="AQ17453" s="29"/>
    </row>
    <row r="17454" spans="43:43">
      <c r="AQ17454" s="29"/>
    </row>
    <row r="17455" spans="43:43">
      <c r="AQ17455" s="29"/>
    </row>
    <row r="17456" spans="43:43">
      <c r="AQ17456" s="29"/>
    </row>
    <row r="17457" spans="43:43">
      <c r="AQ17457" s="29"/>
    </row>
    <row r="17458" spans="43:43">
      <c r="AQ17458" s="29"/>
    </row>
    <row r="17459" spans="43:43">
      <c r="AQ17459" s="29"/>
    </row>
    <row r="17460" spans="43:43">
      <c r="AQ17460" s="29"/>
    </row>
    <row r="17461" spans="43:43">
      <c r="AQ17461" s="29"/>
    </row>
    <row r="17462" spans="43:43">
      <c r="AQ17462" s="29"/>
    </row>
    <row r="17463" spans="43:43">
      <c r="AQ17463" s="29"/>
    </row>
    <row r="17464" spans="43:43">
      <c r="AQ17464" s="29"/>
    </row>
    <row r="17465" spans="43:43">
      <c r="AQ17465" s="29"/>
    </row>
    <row r="17466" spans="43:43">
      <c r="AQ17466" s="29"/>
    </row>
    <row r="17467" spans="43:43">
      <c r="AQ17467" s="29"/>
    </row>
    <row r="17468" spans="43:43">
      <c r="AQ17468" s="29"/>
    </row>
    <row r="17469" spans="43:43">
      <c r="AQ17469" s="29"/>
    </row>
    <row r="17470" spans="43:43">
      <c r="AQ17470" s="29"/>
    </row>
    <row r="17471" spans="43:43">
      <c r="AQ17471" s="29"/>
    </row>
    <row r="17472" spans="43:43">
      <c r="AQ17472" s="29"/>
    </row>
    <row r="17473" spans="43:43">
      <c r="AQ17473" s="29"/>
    </row>
    <row r="17474" spans="43:43">
      <c r="AQ17474" s="29"/>
    </row>
    <row r="17475" spans="43:43">
      <c r="AQ17475" s="29"/>
    </row>
    <row r="17476" spans="43:43">
      <c r="AQ17476" s="29"/>
    </row>
    <row r="17477" spans="43:43">
      <c r="AQ17477" s="29"/>
    </row>
    <row r="17478" spans="43:43">
      <c r="AQ17478" s="29"/>
    </row>
    <row r="17479" spans="43:43">
      <c r="AQ17479" s="29"/>
    </row>
    <row r="17480" spans="43:43">
      <c r="AQ17480" s="29"/>
    </row>
    <row r="17481" spans="43:43">
      <c r="AQ17481" s="29"/>
    </row>
    <row r="17482" spans="43:43">
      <c r="AQ17482" s="29"/>
    </row>
    <row r="17483" spans="43:43">
      <c r="AQ17483" s="29"/>
    </row>
    <row r="17484" spans="43:43">
      <c r="AQ17484" s="29"/>
    </row>
    <row r="17485" spans="43:43">
      <c r="AQ17485" s="29"/>
    </row>
    <row r="17486" spans="43:43">
      <c r="AQ17486" s="29"/>
    </row>
    <row r="17487" spans="43:43">
      <c r="AQ17487" s="29"/>
    </row>
    <row r="17488" spans="43:43">
      <c r="AQ17488" s="29"/>
    </row>
    <row r="17489" spans="43:43">
      <c r="AQ17489" s="29"/>
    </row>
    <row r="17490" spans="43:43">
      <c r="AQ17490" s="29"/>
    </row>
    <row r="17491" spans="43:43">
      <c r="AQ17491" s="29"/>
    </row>
    <row r="17492" spans="43:43">
      <c r="AQ17492" s="29"/>
    </row>
    <row r="17493" spans="43:43">
      <c r="AQ17493" s="29"/>
    </row>
    <row r="17494" spans="43:43">
      <c r="AQ17494" s="29"/>
    </row>
    <row r="17495" spans="43:43">
      <c r="AQ17495" s="29"/>
    </row>
    <row r="17496" spans="43:43">
      <c r="AQ17496" s="29"/>
    </row>
    <row r="17497" spans="43:43">
      <c r="AQ17497" s="29"/>
    </row>
    <row r="17498" spans="43:43">
      <c r="AQ17498" s="29"/>
    </row>
    <row r="17499" spans="43:43">
      <c r="AQ17499" s="29"/>
    </row>
    <row r="17500" spans="43:43">
      <c r="AQ17500" s="29"/>
    </row>
    <row r="17501" spans="43:43">
      <c r="AQ17501" s="29"/>
    </row>
    <row r="17502" spans="43:43">
      <c r="AQ17502" s="29"/>
    </row>
    <row r="17503" spans="43:43">
      <c r="AQ17503" s="29"/>
    </row>
    <row r="17504" spans="43:43">
      <c r="AQ17504" s="29"/>
    </row>
    <row r="17505" spans="43:43">
      <c r="AQ17505" s="29"/>
    </row>
    <row r="17506" spans="43:43">
      <c r="AQ17506" s="29"/>
    </row>
    <row r="17507" spans="43:43">
      <c r="AQ17507" s="29"/>
    </row>
    <row r="17508" spans="43:43">
      <c r="AQ17508" s="29"/>
    </row>
    <row r="17509" spans="43:43">
      <c r="AQ17509" s="29"/>
    </row>
    <row r="17510" spans="43:43">
      <c r="AQ17510" s="29"/>
    </row>
    <row r="17511" spans="43:43">
      <c r="AQ17511" s="29"/>
    </row>
    <row r="17512" spans="43:43">
      <c r="AQ17512" s="29"/>
    </row>
    <row r="17513" spans="43:43">
      <c r="AQ17513" s="29"/>
    </row>
    <row r="17514" spans="43:43">
      <c r="AQ17514" s="29"/>
    </row>
    <row r="17515" spans="43:43">
      <c r="AQ17515" s="29"/>
    </row>
    <row r="17516" spans="43:43">
      <c r="AQ17516" s="29"/>
    </row>
    <row r="17517" spans="43:43">
      <c r="AQ17517" s="29"/>
    </row>
    <row r="17518" spans="43:43">
      <c r="AQ17518" s="29"/>
    </row>
    <row r="17519" spans="43:43">
      <c r="AQ17519" s="29"/>
    </row>
    <row r="17520" spans="43:43">
      <c r="AQ17520" s="29"/>
    </row>
    <row r="17521" spans="43:43">
      <c r="AQ17521" s="29"/>
    </row>
    <row r="17522" spans="43:43">
      <c r="AQ17522" s="29"/>
    </row>
    <row r="17523" spans="43:43">
      <c r="AQ17523" s="29"/>
    </row>
    <row r="17524" spans="43:43">
      <c r="AQ17524" s="29"/>
    </row>
    <row r="17525" spans="43:43">
      <c r="AQ17525" s="29"/>
    </row>
    <row r="17526" spans="43:43">
      <c r="AQ17526" s="29"/>
    </row>
    <row r="17527" spans="43:43">
      <c r="AQ17527" s="29"/>
    </row>
    <row r="17528" spans="43:43">
      <c r="AQ17528" s="29"/>
    </row>
    <row r="17529" spans="43:43">
      <c r="AQ17529" s="29"/>
    </row>
    <row r="17530" spans="43:43">
      <c r="AQ17530" s="29"/>
    </row>
    <row r="17531" spans="43:43">
      <c r="AQ17531" s="29"/>
    </row>
    <row r="17532" spans="43:43">
      <c r="AQ17532" s="29"/>
    </row>
    <row r="17533" spans="43:43">
      <c r="AQ17533" s="29"/>
    </row>
    <row r="17534" spans="43:43">
      <c r="AQ17534" s="29"/>
    </row>
    <row r="17535" spans="43:43">
      <c r="AQ17535" s="29"/>
    </row>
    <row r="17536" spans="43:43">
      <c r="AQ17536" s="29"/>
    </row>
    <row r="17537" spans="43:43">
      <c r="AQ17537" s="29"/>
    </row>
    <row r="17538" spans="43:43">
      <c r="AQ17538" s="29"/>
    </row>
    <row r="17539" spans="43:43">
      <c r="AQ17539" s="29"/>
    </row>
    <row r="17540" spans="43:43">
      <c r="AQ17540" s="29"/>
    </row>
    <row r="17541" spans="43:43">
      <c r="AQ17541" s="29"/>
    </row>
    <row r="17542" spans="43:43">
      <c r="AQ17542" s="29"/>
    </row>
    <row r="17543" spans="43:43">
      <c r="AQ17543" s="29"/>
    </row>
    <row r="17544" spans="43:43">
      <c r="AQ17544" s="29"/>
    </row>
    <row r="17545" spans="43:43">
      <c r="AQ17545" s="29"/>
    </row>
    <row r="17546" spans="43:43">
      <c r="AQ17546" s="29"/>
    </row>
    <row r="17547" spans="43:43">
      <c r="AQ17547" s="29"/>
    </row>
    <row r="17548" spans="43:43">
      <c r="AQ17548" s="29"/>
    </row>
    <row r="17549" spans="43:43">
      <c r="AQ17549" s="29"/>
    </row>
    <row r="17550" spans="43:43">
      <c r="AQ17550" s="29"/>
    </row>
    <row r="17551" spans="43:43">
      <c r="AQ17551" s="29"/>
    </row>
    <row r="17552" spans="43:43">
      <c r="AQ17552" s="29"/>
    </row>
    <row r="17553" spans="43:43">
      <c r="AQ17553" s="29"/>
    </row>
    <row r="17554" spans="43:43">
      <c r="AQ17554" s="29"/>
    </row>
    <row r="17555" spans="43:43">
      <c r="AQ17555" s="29"/>
    </row>
    <row r="17556" spans="43:43">
      <c r="AQ17556" s="29"/>
    </row>
    <row r="17557" spans="43:43">
      <c r="AQ17557" s="29"/>
    </row>
    <row r="17558" spans="43:43">
      <c r="AQ17558" s="29"/>
    </row>
    <row r="17559" spans="43:43">
      <c r="AQ17559" s="29"/>
    </row>
    <row r="17560" spans="43:43">
      <c r="AQ17560" s="29"/>
    </row>
    <row r="17561" spans="43:43">
      <c r="AQ17561" s="29"/>
    </row>
    <row r="17562" spans="43:43">
      <c r="AQ17562" s="29"/>
    </row>
    <row r="17563" spans="43:43">
      <c r="AQ17563" s="29"/>
    </row>
    <row r="17564" spans="43:43">
      <c r="AQ17564" s="29"/>
    </row>
    <row r="17565" spans="43:43">
      <c r="AQ17565" s="29"/>
    </row>
    <row r="17566" spans="43:43">
      <c r="AQ17566" s="29"/>
    </row>
    <row r="17567" spans="43:43">
      <c r="AQ17567" s="29"/>
    </row>
    <row r="17568" spans="43:43">
      <c r="AQ17568" s="29"/>
    </row>
    <row r="17569" spans="43:43">
      <c r="AQ17569" s="29"/>
    </row>
    <row r="17570" spans="43:43">
      <c r="AQ17570" s="29"/>
    </row>
    <row r="17571" spans="43:43">
      <c r="AQ17571" s="29"/>
    </row>
    <row r="17572" spans="43:43">
      <c r="AQ17572" s="29"/>
    </row>
    <row r="17573" spans="43:43">
      <c r="AQ17573" s="29"/>
    </row>
    <row r="17574" spans="43:43">
      <c r="AQ17574" s="29"/>
    </row>
    <row r="17575" spans="43:43">
      <c r="AQ17575" s="29"/>
    </row>
    <row r="17576" spans="43:43">
      <c r="AQ17576" s="29"/>
    </row>
    <row r="17577" spans="43:43">
      <c r="AQ17577" s="29"/>
    </row>
    <row r="17578" spans="43:43">
      <c r="AQ17578" s="29"/>
    </row>
    <row r="17579" spans="43:43">
      <c r="AQ17579" s="29"/>
    </row>
    <row r="17580" spans="43:43">
      <c r="AQ17580" s="29"/>
    </row>
    <row r="17581" spans="43:43">
      <c r="AQ17581" s="29"/>
    </row>
    <row r="17582" spans="43:43">
      <c r="AQ17582" s="29"/>
    </row>
    <row r="17583" spans="43:43">
      <c r="AQ17583" s="29"/>
    </row>
    <row r="17584" spans="43:43">
      <c r="AQ17584" s="29"/>
    </row>
    <row r="17585" spans="43:43">
      <c r="AQ17585" s="29"/>
    </row>
    <row r="17586" spans="43:43">
      <c r="AQ17586" s="29"/>
    </row>
    <row r="17587" spans="43:43">
      <c r="AQ17587" s="29"/>
    </row>
    <row r="17588" spans="43:43">
      <c r="AQ17588" s="29"/>
    </row>
    <row r="17589" spans="43:43">
      <c r="AQ17589" s="29"/>
    </row>
    <row r="17590" spans="43:43">
      <c r="AQ17590" s="29"/>
    </row>
    <row r="17591" spans="43:43">
      <c r="AQ17591" s="29"/>
    </row>
    <row r="17592" spans="43:43">
      <c r="AQ17592" s="29"/>
    </row>
    <row r="17593" spans="43:43">
      <c r="AQ17593" s="29"/>
    </row>
    <row r="17594" spans="43:43">
      <c r="AQ17594" s="29"/>
    </row>
    <row r="17595" spans="43:43">
      <c r="AQ17595" s="29"/>
    </row>
    <row r="17596" spans="43:43">
      <c r="AQ17596" s="29"/>
    </row>
    <row r="17597" spans="43:43">
      <c r="AQ17597" s="29"/>
    </row>
    <row r="17598" spans="43:43">
      <c r="AQ17598" s="29"/>
    </row>
    <row r="17599" spans="43:43">
      <c r="AQ17599" s="29"/>
    </row>
    <row r="17600" spans="43:43">
      <c r="AQ17600" s="29"/>
    </row>
    <row r="17601" spans="43:43">
      <c r="AQ17601" s="29"/>
    </row>
    <row r="17602" spans="43:43">
      <c r="AQ17602" s="29"/>
    </row>
    <row r="17603" spans="43:43">
      <c r="AQ17603" s="29"/>
    </row>
    <row r="17604" spans="43:43">
      <c r="AQ17604" s="29"/>
    </row>
    <row r="17605" spans="43:43">
      <c r="AQ17605" s="29"/>
    </row>
    <row r="17606" spans="43:43">
      <c r="AQ17606" s="29"/>
    </row>
    <row r="17607" spans="43:43">
      <c r="AQ17607" s="29"/>
    </row>
    <row r="17608" spans="43:43">
      <c r="AQ17608" s="29"/>
    </row>
    <row r="17609" spans="43:43">
      <c r="AQ17609" s="29"/>
    </row>
    <row r="17610" spans="43:43">
      <c r="AQ17610" s="29"/>
    </row>
    <row r="17611" spans="43:43">
      <c r="AQ17611" s="29"/>
    </row>
    <row r="17612" spans="43:43">
      <c r="AQ17612" s="29"/>
    </row>
    <row r="17613" spans="43:43">
      <c r="AQ17613" s="29"/>
    </row>
    <row r="17614" spans="43:43">
      <c r="AQ17614" s="29"/>
    </row>
    <row r="17615" spans="43:43">
      <c r="AQ17615" s="29"/>
    </row>
    <row r="17616" spans="43:43">
      <c r="AQ17616" s="29"/>
    </row>
    <row r="17617" spans="43:43">
      <c r="AQ17617" s="29"/>
    </row>
    <row r="17618" spans="43:43">
      <c r="AQ17618" s="29"/>
    </row>
    <row r="17619" spans="43:43">
      <c r="AQ17619" s="29"/>
    </row>
    <row r="17620" spans="43:43">
      <c r="AQ17620" s="29"/>
    </row>
    <row r="17621" spans="43:43">
      <c r="AQ17621" s="29"/>
    </row>
    <row r="17622" spans="43:43">
      <c r="AQ17622" s="29"/>
    </row>
    <row r="17623" spans="43:43">
      <c r="AQ17623" s="29"/>
    </row>
    <row r="17624" spans="43:43">
      <c r="AQ17624" s="29"/>
    </row>
    <row r="17625" spans="43:43">
      <c r="AQ17625" s="29"/>
    </row>
    <row r="17626" spans="43:43">
      <c r="AQ17626" s="29"/>
    </row>
    <row r="17627" spans="43:43">
      <c r="AQ17627" s="29"/>
    </row>
    <row r="17628" spans="43:43">
      <c r="AQ17628" s="29"/>
    </row>
    <row r="17629" spans="43:43">
      <c r="AQ17629" s="29"/>
    </row>
    <row r="17630" spans="43:43">
      <c r="AQ17630" s="29"/>
    </row>
    <row r="17631" spans="43:43">
      <c r="AQ17631" s="29"/>
    </row>
    <row r="17632" spans="43:43">
      <c r="AQ17632" s="29"/>
    </row>
    <row r="17633" spans="43:43">
      <c r="AQ17633" s="29"/>
    </row>
    <row r="17634" spans="43:43">
      <c r="AQ17634" s="29"/>
    </row>
    <row r="17635" spans="43:43">
      <c r="AQ17635" s="29"/>
    </row>
    <row r="17636" spans="43:43">
      <c r="AQ17636" s="29"/>
    </row>
    <row r="17637" spans="43:43">
      <c r="AQ17637" s="29"/>
    </row>
    <row r="17638" spans="43:43">
      <c r="AQ17638" s="29"/>
    </row>
    <row r="17639" spans="43:43">
      <c r="AQ17639" s="29"/>
    </row>
    <row r="17640" spans="43:43">
      <c r="AQ17640" s="29"/>
    </row>
    <row r="17641" spans="43:43">
      <c r="AQ17641" s="29"/>
    </row>
    <row r="17642" spans="43:43">
      <c r="AQ17642" s="29"/>
    </row>
    <row r="17643" spans="43:43">
      <c r="AQ17643" s="29"/>
    </row>
    <row r="17644" spans="43:43">
      <c r="AQ17644" s="29"/>
    </row>
    <row r="17645" spans="43:43">
      <c r="AQ17645" s="29"/>
    </row>
    <row r="17646" spans="43:43">
      <c r="AQ17646" s="29"/>
    </row>
    <row r="17647" spans="43:43">
      <c r="AQ17647" s="29"/>
    </row>
    <row r="17648" spans="43:43">
      <c r="AQ17648" s="29"/>
    </row>
    <row r="17649" spans="43:43">
      <c r="AQ17649" s="29"/>
    </row>
    <row r="17650" spans="43:43">
      <c r="AQ17650" s="29"/>
    </row>
    <row r="17651" spans="43:43">
      <c r="AQ17651" s="29"/>
    </row>
    <row r="17652" spans="43:43">
      <c r="AQ17652" s="29"/>
    </row>
    <row r="17653" spans="43:43">
      <c r="AQ17653" s="29"/>
    </row>
    <row r="17654" spans="43:43">
      <c r="AQ17654" s="29"/>
    </row>
    <row r="17655" spans="43:43">
      <c r="AQ17655" s="29"/>
    </row>
    <row r="17656" spans="43:43">
      <c r="AQ17656" s="29"/>
    </row>
    <row r="17657" spans="43:43">
      <c r="AQ17657" s="29"/>
    </row>
    <row r="17658" spans="43:43">
      <c r="AQ17658" s="29"/>
    </row>
    <row r="17659" spans="43:43">
      <c r="AQ17659" s="29"/>
    </row>
    <row r="17660" spans="43:43">
      <c r="AQ17660" s="29"/>
    </row>
    <row r="17661" spans="43:43">
      <c r="AQ17661" s="29"/>
    </row>
    <row r="17662" spans="43:43">
      <c r="AQ17662" s="29"/>
    </row>
    <row r="17663" spans="43:43">
      <c r="AQ17663" s="29"/>
    </row>
    <row r="17664" spans="43:43">
      <c r="AQ17664" s="29"/>
    </row>
    <row r="17665" spans="43:43">
      <c r="AQ17665" s="29"/>
    </row>
    <row r="17666" spans="43:43">
      <c r="AQ17666" s="29"/>
    </row>
    <row r="17667" spans="43:43">
      <c r="AQ17667" s="29"/>
    </row>
    <row r="17668" spans="43:43">
      <c r="AQ17668" s="29"/>
    </row>
    <row r="17669" spans="43:43">
      <c r="AQ17669" s="29"/>
    </row>
    <row r="17670" spans="43:43">
      <c r="AQ17670" s="29"/>
    </row>
    <row r="17671" spans="43:43">
      <c r="AQ17671" s="29"/>
    </row>
    <row r="17672" spans="43:43">
      <c r="AQ17672" s="29"/>
    </row>
    <row r="17673" spans="43:43">
      <c r="AQ17673" s="29"/>
    </row>
    <row r="17674" spans="43:43">
      <c r="AQ17674" s="29"/>
    </row>
    <row r="17675" spans="43:43">
      <c r="AQ17675" s="29"/>
    </row>
    <row r="17676" spans="43:43">
      <c r="AQ17676" s="29"/>
    </row>
    <row r="17677" spans="43:43">
      <c r="AQ17677" s="29"/>
    </row>
    <row r="17678" spans="43:43">
      <c r="AQ17678" s="29"/>
    </row>
    <row r="17679" spans="43:43">
      <c r="AQ17679" s="29"/>
    </row>
    <row r="17680" spans="43:43">
      <c r="AQ17680" s="29"/>
    </row>
    <row r="17681" spans="43:43">
      <c r="AQ17681" s="29"/>
    </row>
    <row r="17682" spans="43:43">
      <c r="AQ17682" s="29"/>
    </row>
    <row r="17683" spans="43:43">
      <c r="AQ17683" s="29"/>
    </row>
    <row r="17684" spans="43:43">
      <c r="AQ17684" s="29"/>
    </row>
    <row r="17685" spans="43:43">
      <c r="AQ17685" s="29"/>
    </row>
    <row r="17686" spans="43:43">
      <c r="AQ17686" s="29"/>
    </row>
    <row r="17687" spans="43:43">
      <c r="AQ17687" s="29"/>
    </row>
    <row r="17688" spans="43:43">
      <c r="AQ17688" s="29"/>
    </row>
    <row r="17689" spans="43:43">
      <c r="AQ17689" s="29"/>
    </row>
    <row r="17690" spans="43:43">
      <c r="AQ17690" s="29"/>
    </row>
    <row r="17691" spans="43:43">
      <c r="AQ17691" s="29"/>
    </row>
    <row r="17692" spans="43:43">
      <c r="AQ17692" s="29"/>
    </row>
    <row r="17693" spans="43:43">
      <c r="AQ17693" s="29"/>
    </row>
    <row r="17694" spans="43:43">
      <c r="AQ17694" s="29"/>
    </row>
    <row r="17695" spans="43:43">
      <c r="AQ17695" s="29"/>
    </row>
    <row r="17696" spans="43:43">
      <c r="AQ17696" s="29"/>
    </row>
    <row r="17697" spans="43:43">
      <c r="AQ17697" s="29"/>
    </row>
    <row r="17698" spans="43:43">
      <c r="AQ17698" s="29"/>
    </row>
    <row r="17699" spans="43:43">
      <c r="AQ17699" s="29"/>
    </row>
    <row r="17700" spans="43:43">
      <c r="AQ17700" s="29"/>
    </row>
    <row r="17701" spans="43:43">
      <c r="AQ17701" s="29"/>
    </row>
    <row r="17702" spans="43:43">
      <c r="AQ17702" s="29"/>
    </row>
    <row r="17703" spans="43:43">
      <c r="AQ17703" s="29"/>
    </row>
    <row r="17704" spans="43:43">
      <c r="AQ17704" s="29"/>
    </row>
    <row r="17705" spans="43:43">
      <c r="AQ17705" s="29"/>
    </row>
    <row r="17706" spans="43:43">
      <c r="AQ17706" s="29"/>
    </row>
    <row r="17707" spans="43:43">
      <c r="AQ17707" s="29"/>
    </row>
    <row r="17708" spans="43:43">
      <c r="AQ17708" s="29"/>
    </row>
    <row r="17709" spans="43:43">
      <c r="AQ17709" s="29"/>
    </row>
    <row r="17710" spans="43:43">
      <c r="AQ17710" s="29"/>
    </row>
    <row r="17711" spans="43:43">
      <c r="AQ17711" s="29"/>
    </row>
    <row r="17712" spans="43:43">
      <c r="AQ17712" s="29"/>
    </row>
    <row r="17713" spans="43:43">
      <c r="AQ17713" s="29"/>
    </row>
    <row r="17714" spans="43:43">
      <c r="AQ17714" s="29"/>
    </row>
    <row r="17715" spans="43:43">
      <c r="AQ17715" s="29"/>
    </row>
    <row r="17716" spans="43:43">
      <c r="AQ17716" s="29"/>
    </row>
    <row r="17717" spans="43:43">
      <c r="AQ17717" s="29"/>
    </row>
    <row r="17718" spans="43:43">
      <c r="AQ17718" s="29"/>
    </row>
    <row r="17719" spans="43:43">
      <c r="AQ17719" s="29"/>
    </row>
    <row r="17720" spans="43:43">
      <c r="AQ17720" s="29"/>
    </row>
    <row r="17721" spans="43:43">
      <c r="AQ17721" s="29"/>
    </row>
    <row r="17722" spans="43:43">
      <c r="AQ17722" s="29"/>
    </row>
    <row r="17723" spans="43:43">
      <c r="AQ17723" s="29"/>
    </row>
    <row r="17724" spans="43:43">
      <c r="AQ17724" s="29"/>
    </row>
    <row r="17725" spans="43:43">
      <c r="AQ17725" s="29"/>
    </row>
    <row r="17726" spans="43:43">
      <c r="AQ17726" s="29"/>
    </row>
    <row r="17727" spans="43:43">
      <c r="AQ17727" s="29"/>
    </row>
    <row r="17728" spans="43:43">
      <c r="AQ17728" s="29"/>
    </row>
    <row r="17729" spans="43:43">
      <c r="AQ17729" s="29"/>
    </row>
    <row r="17730" spans="43:43">
      <c r="AQ17730" s="29"/>
    </row>
    <row r="17731" spans="43:43">
      <c r="AQ17731" s="29"/>
    </row>
    <row r="17732" spans="43:43">
      <c r="AQ17732" s="29"/>
    </row>
    <row r="17733" spans="43:43">
      <c r="AQ17733" s="29"/>
    </row>
    <row r="17734" spans="43:43">
      <c r="AQ17734" s="29"/>
    </row>
    <row r="17735" spans="43:43">
      <c r="AQ17735" s="29"/>
    </row>
    <row r="17736" spans="43:43">
      <c r="AQ17736" s="29"/>
    </row>
    <row r="17737" spans="43:43">
      <c r="AQ17737" s="29"/>
    </row>
    <row r="17738" spans="43:43">
      <c r="AQ17738" s="29"/>
    </row>
    <row r="17739" spans="43:43">
      <c r="AQ17739" s="29"/>
    </row>
    <row r="17740" spans="43:43">
      <c r="AQ17740" s="29"/>
    </row>
    <row r="17741" spans="43:43">
      <c r="AQ17741" s="29"/>
    </row>
    <row r="17742" spans="43:43">
      <c r="AQ17742" s="29"/>
    </row>
    <row r="17743" spans="43:43">
      <c r="AQ17743" s="29"/>
    </row>
    <row r="17744" spans="43:43">
      <c r="AQ17744" s="29"/>
    </row>
    <row r="17745" spans="43:43">
      <c r="AQ17745" s="29"/>
    </row>
    <row r="17746" spans="43:43">
      <c r="AQ17746" s="29"/>
    </row>
    <row r="17747" spans="43:43">
      <c r="AQ17747" s="29"/>
    </row>
    <row r="17748" spans="43:43">
      <c r="AQ17748" s="29"/>
    </row>
    <row r="17749" spans="43:43">
      <c r="AQ17749" s="29"/>
    </row>
    <row r="17750" spans="43:43">
      <c r="AQ17750" s="29"/>
    </row>
    <row r="17751" spans="43:43">
      <c r="AQ17751" s="29"/>
    </row>
    <row r="17752" spans="43:43">
      <c r="AQ17752" s="29"/>
    </row>
    <row r="17753" spans="43:43">
      <c r="AQ17753" s="29"/>
    </row>
    <row r="17754" spans="43:43">
      <c r="AQ17754" s="29"/>
    </row>
    <row r="17755" spans="43:43">
      <c r="AQ17755" s="29"/>
    </row>
    <row r="17756" spans="43:43">
      <c r="AQ17756" s="29"/>
    </row>
    <row r="17757" spans="43:43">
      <c r="AQ17757" s="29"/>
    </row>
    <row r="17758" spans="43:43">
      <c r="AQ17758" s="29"/>
    </row>
    <row r="17759" spans="43:43">
      <c r="AQ17759" s="29"/>
    </row>
    <row r="17760" spans="43:43">
      <c r="AQ17760" s="29"/>
    </row>
    <row r="17761" spans="43:43">
      <c r="AQ17761" s="29"/>
    </row>
    <row r="17762" spans="43:43">
      <c r="AQ17762" s="29"/>
    </row>
    <row r="17763" spans="43:43">
      <c r="AQ17763" s="29"/>
    </row>
    <row r="17764" spans="43:43">
      <c r="AQ17764" s="29"/>
    </row>
    <row r="17765" spans="43:43">
      <c r="AQ17765" s="29"/>
    </row>
    <row r="17766" spans="43:43">
      <c r="AQ17766" s="29"/>
    </row>
    <row r="17767" spans="43:43">
      <c r="AQ17767" s="29"/>
    </row>
    <row r="17768" spans="43:43">
      <c r="AQ17768" s="29"/>
    </row>
    <row r="17769" spans="43:43">
      <c r="AQ17769" s="29"/>
    </row>
    <row r="17770" spans="43:43">
      <c r="AQ17770" s="29"/>
    </row>
    <row r="17771" spans="43:43">
      <c r="AQ17771" s="29"/>
    </row>
    <row r="17772" spans="43:43">
      <c r="AQ17772" s="29"/>
    </row>
    <row r="17773" spans="43:43">
      <c r="AQ17773" s="29"/>
    </row>
    <row r="17774" spans="43:43">
      <c r="AQ17774" s="29"/>
    </row>
    <row r="17775" spans="43:43">
      <c r="AQ17775" s="29"/>
    </row>
    <row r="17776" spans="43:43">
      <c r="AQ17776" s="29"/>
    </row>
    <row r="17777" spans="43:43">
      <c r="AQ17777" s="29"/>
    </row>
    <row r="17778" spans="43:43">
      <c r="AQ17778" s="29"/>
    </row>
    <row r="17779" spans="43:43">
      <c r="AQ17779" s="29"/>
    </row>
    <row r="17780" spans="43:43">
      <c r="AQ17780" s="29"/>
    </row>
    <row r="17781" spans="43:43">
      <c r="AQ17781" s="29"/>
    </row>
    <row r="17782" spans="43:43">
      <c r="AQ17782" s="29"/>
    </row>
    <row r="17783" spans="43:43">
      <c r="AQ17783" s="29"/>
    </row>
    <row r="17784" spans="43:43">
      <c r="AQ17784" s="29"/>
    </row>
    <row r="17785" spans="43:43">
      <c r="AQ17785" s="29"/>
    </row>
    <row r="17786" spans="43:43">
      <c r="AQ17786" s="29"/>
    </row>
    <row r="17787" spans="43:43">
      <c r="AQ17787" s="29"/>
    </row>
    <row r="17788" spans="43:43">
      <c r="AQ17788" s="29"/>
    </row>
    <row r="17789" spans="43:43">
      <c r="AQ17789" s="29"/>
    </row>
    <row r="17790" spans="43:43">
      <c r="AQ17790" s="29"/>
    </row>
    <row r="17791" spans="43:43">
      <c r="AQ17791" s="29"/>
    </row>
    <row r="17792" spans="43:43">
      <c r="AQ17792" s="29"/>
    </row>
    <row r="17793" spans="43:43">
      <c r="AQ17793" s="29"/>
    </row>
    <row r="17794" spans="43:43">
      <c r="AQ17794" s="29"/>
    </row>
    <row r="17795" spans="43:43">
      <c r="AQ17795" s="29"/>
    </row>
    <row r="17796" spans="43:43">
      <c r="AQ17796" s="29"/>
    </row>
    <row r="17797" spans="43:43">
      <c r="AQ17797" s="29"/>
    </row>
    <row r="17798" spans="43:43">
      <c r="AQ17798" s="29"/>
    </row>
    <row r="17799" spans="43:43">
      <c r="AQ17799" s="29"/>
    </row>
    <row r="17800" spans="43:43">
      <c r="AQ17800" s="29"/>
    </row>
    <row r="17801" spans="43:43">
      <c r="AQ17801" s="29"/>
    </row>
    <row r="17802" spans="43:43">
      <c r="AQ17802" s="29"/>
    </row>
    <row r="17803" spans="43:43">
      <c r="AQ17803" s="29"/>
    </row>
    <row r="17804" spans="43:43">
      <c r="AQ17804" s="29"/>
    </row>
    <row r="17805" spans="43:43">
      <c r="AQ17805" s="29"/>
    </row>
    <row r="17806" spans="43:43">
      <c r="AQ17806" s="29"/>
    </row>
    <row r="17807" spans="43:43">
      <c r="AQ17807" s="29"/>
    </row>
    <row r="17808" spans="43:43">
      <c r="AQ17808" s="29"/>
    </row>
    <row r="17809" spans="43:43">
      <c r="AQ17809" s="29"/>
    </row>
    <row r="17810" spans="43:43">
      <c r="AQ17810" s="29"/>
    </row>
    <row r="17811" spans="43:43">
      <c r="AQ17811" s="29"/>
    </row>
    <row r="17812" spans="43:43">
      <c r="AQ17812" s="29"/>
    </row>
    <row r="17813" spans="43:43">
      <c r="AQ17813" s="29"/>
    </row>
    <row r="17814" spans="43:43">
      <c r="AQ17814" s="29"/>
    </row>
    <row r="17815" spans="43:43">
      <c r="AQ17815" s="29"/>
    </row>
    <row r="17816" spans="43:43">
      <c r="AQ17816" s="29"/>
    </row>
    <row r="17817" spans="43:43">
      <c r="AQ17817" s="29"/>
    </row>
    <row r="17818" spans="43:43">
      <c r="AQ17818" s="29"/>
    </row>
    <row r="17819" spans="43:43">
      <c r="AQ17819" s="29"/>
    </row>
    <row r="17820" spans="43:43">
      <c r="AQ17820" s="29"/>
    </row>
    <row r="17821" spans="43:43">
      <c r="AQ17821" s="29"/>
    </row>
    <row r="17822" spans="43:43">
      <c r="AQ17822" s="29"/>
    </row>
    <row r="17823" spans="43:43">
      <c r="AQ17823" s="29"/>
    </row>
    <row r="17824" spans="43:43">
      <c r="AQ17824" s="29"/>
    </row>
    <row r="17825" spans="43:43">
      <c r="AQ17825" s="29"/>
    </row>
    <row r="17826" spans="43:43">
      <c r="AQ17826" s="29"/>
    </row>
    <row r="17827" spans="43:43">
      <c r="AQ17827" s="29"/>
    </row>
    <row r="17828" spans="43:43">
      <c r="AQ17828" s="29"/>
    </row>
    <row r="17829" spans="43:43">
      <c r="AQ17829" s="29"/>
    </row>
    <row r="17830" spans="43:43">
      <c r="AQ17830" s="29"/>
    </row>
    <row r="17831" spans="43:43">
      <c r="AQ17831" s="29"/>
    </row>
    <row r="17832" spans="43:43">
      <c r="AQ17832" s="29"/>
    </row>
    <row r="17833" spans="43:43">
      <c r="AQ17833" s="29"/>
    </row>
    <row r="17834" spans="43:43">
      <c r="AQ17834" s="29"/>
    </row>
    <row r="17835" spans="43:43">
      <c r="AQ17835" s="29"/>
    </row>
    <row r="17836" spans="43:43">
      <c r="AQ17836" s="29"/>
    </row>
    <row r="17837" spans="43:43">
      <c r="AQ17837" s="29"/>
    </row>
    <row r="17838" spans="43:43">
      <c r="AQ17838" s="29"/>
    </row>
    <row r="17839" spans="43:43">
      <c r="AQ17839" s="29"/>
    </row>
    <row r="17840" spans="43:43">
      <c r="AQ17840" s="29"/>
    </row>
    <row r="17841" spans="43:43">
      <c r="AQ17841" s="29"/>
    </row>
    <row r="17842" spans="43:43">
      <c r="AQ17842" s="29"/>
    </row>
    <row r="17843" spans="43:43">
      <c r="AQ17843" s="29"/>
    </row>
    <row r="17844" spans="43:43">
      <c r="AQ17844" s="29"/>
    </row>
    <row r="17845" spans="43:43">
      <c r="AQ17845" s="29"/>
    </row>
    <row r="17846" spans="43:43">
      <c r="AQ17846" s="29"/>
    </row>
    <row r="17847" spans="43:43">
      <c r="AQ17847" s="29"/>
    </row>
    <row r="17848" spans="43:43">
      <c r="AQ17848" s="29"/>
    </row>
    <row r="17849" spans="43:43">
      <c r="AQ17849" s="29"/>
    </row>
    <row r="17850" spans="43:43">
      <c r="AQ17850" s="29"/>
    </row>
    <row r="17851" spans="43:43">
      <c r="AQ17851" s="29"/>
    </row>
    <row r="17852" spans="43:43">
      <c r="AQ17852" s="29"/>
    </row>
    <row r="17853" spans="43:43">
      <c r="AQ17853" s="29"/>
    </row>
    <row r="17854" spans="43:43">
      <c r="AQ17854" s="29"/>
    </row>
    <row r="17855" spans="43:43">
      <c r="AQ17855" s="29"/>
    </row>
    <row r="17856" spans="43:43">
      <c r="AQ17856" s="29"/>
    </row>
    <row r="17857" spans="43:43">
      <c r="AQ17857" s="29"/>
    </row>
    <row r="17858" spans="43:43">
      <c r="AQ17858" s="29"/>
    </row>
    <row r="17859" spans="43:43">
      <c r="AQ17859" s="29"/>
    </row>
    <row r="17860" spans="43:43">
      <c r="AQ17860" s="29"/>
    </row>
    <row r="17861" spans="43:43">
      <c r="AQ17861" s="29"/>
    </row>
    <row r="17862" spans="43:43">
      <c r="AQ17862" s="29"/>
    </row>
    <row r="17863" spans="43:43">
      <c r="AQ17863" s="29"/>
    </row>
    <row r="17864" spans="43:43">
      <c r="AQ17864" s="29"/>
    </row>
    <row r="17865" spans="43:43">
      <c r="AQ17865" s="29"/>
    </row>
    <row r="17866" spans="43:43">
      <c r="AQ17866" s="29"/>
    </row>
    <row r="17867" spans="43:43">
      <c r="AQ17867" s="29"/>
    </row>
    <row r="17868" spans="43:43">
      <c r="AQ17868" s="29"/>
    </row>
    <row r="17869" spans="43:43">
      <c r="AQ17869" s="29"/>
    </row>
    <row r="17870" spans="43:43">
      <c r="AQ17870" s="29"/>
    </row>
    <row r="17871" spans="43:43">
      <c r="AQ17871" s="29"/>
    </row>
    <row r="17872" spans="43:43">
      <c r="AQ17872" s="29"/>
    </row>
    <row r="17873" spans="43:43">
      <c r="AQ17873" s="29"/>
    </row>
    <row r="17874" spans="43:43">
      <c r="AQ17874" s="29"/>
    </row>
    <row r="17875" spans="43:43">
      <c r="AQ17875" s="29"/>
    </row>
    <row r="17876" spans="43:43">
      <c r="AQ17876" s="29"/>
    </row>
    <row r="17877" spans="43:43">
      <c r="AQ17877" s="29"/>
    </row>
    <row r="17878" spans="43:43">
      <c r="AQ17878" s="29"/>
    </row>
    <row r="17879" spans="43:43">
      <c r="AQ17879" s="29"/>
    </row>
    <row r="17880" spans="43:43">
      <c r="AQ17880" s="29"/>
    </row>
    <row r="17881" spans="43:43">
      <c r="AQ17881" s="29"/>
    </row>
    <row r="17882" spans="43:43">
      <c r="AQ17882" s="29"/>
    </row>
    <row r="17883" spans="43:43">
      <c r="AQ17883" s="29"/>
    </row>
    <row r="17884" spans="43:43">
      <c r="AQ17884" s="29"/>
    </row>
    <row r="17885" spans="43:43">
      <c r="AQ17885" s="29"/>
    </row>
    <row r="17886" spans="43:43">
      <c r="AQ17886" s="29"/>
    </row>
    <row r="17887" spans="43:43">
      <c r="AQ17887" s="29"/>
    </row>
    <row r="17888" spans="43:43">
      <c r="AQ17888" s="29"/>
    </row>
    <row r="17889" spans="43:43">
      <c r="AQ17889" s="29"/>
    </row>
    <row r="17890" spans="43:43">
      <c r="AQ17890" s="29"/>
    </row>
    <row r="17891" spans="43:43">
      <c r="AQ17891" s="29"/>
    </row>
    <row r="17892" spans="43:43">
      <c r="AQ17892" s="29"/>
    </row>
    <row r="17893" spans="43:43">
      <c r="AQ17893" s="29"/>
    </row>
    <row r="17894" spans="43:43">
      <c r="AQ17894" s="29"/>
    </row>
    <row r="17895" spans="43:43">
      <c r="AQ17895" s="29"/>
    </row>
    <row r="17896" spans="43:43">
      <c r="AQ17896" s="29"/>
    </row>
    <row r="17897" spans="43:43">
      <c r="AQ17897" s="29"/>
    </row>
    <row r="17898" spans="43:43">
      <c r="AQ17898" s="29"/>
    </row>
    <row r="17899" spans="43:43">
      <c r="AQ17899" s="29"/>
    </row>
    <row r="17900" spans="43:43">
      <c r="AQ17900" s="29"/>
    </row>
    <row r="17901" spans="43:43">
      <c r="AQ17901" s="29"/>
    </row>
    <row r="17902" spans="43:43">
      <c r="AQ17902" s="29"/>
    </row>
    <row r="17903" spans="43:43">
      <c r="AQ17903" s="29"/>
    </row>
    <row r="17904" spans="43:43">
      <c r="AQ17904" s="29"/>
    </row>
    <row r="17905" spans="43:43">
      <c r="AQ17905" s="29"/>
    </row>
    <row r="17906" spans="43:43">
      <c r="AQ17906" s="29"/>
    </row>
    <row r="17907" spans="43:43">
      <c r="AQ17907" s="29"/>
    </row>
    <row r="17908" spans="43:43">
      <c r="AQ17908" s="29"/>
    </row>
    <row r="17909" spans="43:43">
      <c r="AQ17909" s="29"/>
    </row>
    <row r="17910" spans="43:43">
      <c r="AQ17910" s="29"/>
    </row>
    <row r="17911" spans="43:43">
      <c r="AQ17911" s="29"/>
    </row>
    <row r="17912" spans="43:43">
      <c r="AQ17912" s="29"/>
    </row>
    <row r="17913" spans="43:43">
      <c r="AQ17913" s="29"/>
    </row>
    <row r="17914" spans="43:43">
      <c r="AQ17914" s="29"/>
    </row>
    <row r="17915" spans="43:43">
      <c r="AQ17915" s="29"/>
    </row>
    <row r="17916" spans="43:43">
      <c r="AQ17916" s="29"/>
    </row>
    <row r="17917" spans="43:43">
      <c r="AQ17917" s="29"/>
    </row>
    <row r="17918" spans="43:43">
      <c r="AQ17918" s="29"/>
    </row>
    <row r="17919" spans="43:43">
      <c r="AQ17919" s="29"/>
    </row>
    <row r="17920" spans="43:43">
      <c r="AQ17920" s="29"/>
    </row>
    <row r="17921" spans="43:43">
      <c r="AQ17921" s="29"/>
    </row>
    <row r="17922" spans="43:43">
      <c r="AQ17922" s="29"/>
    </row>
    <row r="17923" spans="43:43">
      <c r="AQ17923" s="29"/>
    </row>
    <row r="17924" spans="43:43">
      <c r="AQ17924" s="29"/>
    </row>
    <row r="17925" spans="43:43">
      <c r="AQ17925" s="29"/>
    </row>
    <row r="17926" spans="43:43">
      <c r="AQ17926" s="29"/>
    </row>
    <row r="17927" spans="43:43">
      <c r="AQ17927" s="29"/>
    </row>
    <row r="17928" spans="43:43">
      <c r="AQ17928" s="29"/>
    </row>
    <row r="17929" spans="43:43">
      <c r="AQ17929" s="29"/>
    </row>
    <row r="17930" spans="43:43">
      <c r="AQ17930" s="29"/>
    </row>
    <row r="17931" spans="43:43">
      <c r="AQ17931" s="29"/>
    </row>
    <row r="17932" spans="43:43">
      <c r="AQ17932" s="29"/>
    </row>
    <row r="17933" spans="43:43">
      <c r="AQ17933" s="29"/>
    </row>
    <row r="17934" spans="43:43">
      <c r="AQ17934" s="29"/>
    </row>
    <row r="17935" spans="43:43">
      <c r="AQ17935" s="29"/>
    </row>
    <row r="17936" spans="43:43">
      <c r="AQ17936" s="29"/>
    </row>
    <row r="17937" spans="43:43">
      <c r="AQ17937" s="29"/>
    </row>
    <row r="17938" spans="43:43">
      <c r="AQ17938" s="29"/>
    </row>
    <row r="17939" spans="43:43">
      <c r="AQ17939" s="29"/>
    </row>
    <row r="17940" spans="43:43">
      <c r="AQ17940" s="29"/>
    </row>
    <row r="17941" spans="43:43">
      <c r="AQ17941" s="29"/>
    </row>
    <row r="17942" spans="43:43">
      <c r="AQ17942" s="29"/>
    </row>
    <row r="17943" spans="43:43">
      <c r="AQ17943" s="29"/>
    </row>
    <row r="17944" spans="43:43">
      <c r="AQ17944" s="29"/>
    </row>
    <row r="17945" spans="43:43">
      <c r="AQ17945" s="29"/>
    </row>
    <row r="17946" spans="43:43">
      <c r="AQ17946" s="29"/>
    </row>
    <row r="17947" spans="43:43">
      <c r="AQ17947" s="29"/>
    </row>
    <row r="17948" spans="43:43">
      <c r="AQ17948" s="29"/>
    </row>
    <row r="17949" spans="43:43">
      <c r="AQ17949" s="29"/>
    </row>
    <row r="17950" spans="43:43">
      <c r="AQ17950" s="29"/>
    </row>
    <row r="17951" spans="43:43">
      <c r="AQ17951" s="29"/>
    </row>
    <row r="17952" spans="43:43">
      <c r="AQ17952" s="29"/>
    </row>
    <row r="17953" spans="43:43">
      <c r="AQ17953" s="29"/>
    </row>
    <row r="17954" spans="43:43">
      <c r="AQ17954" s="29"/>
    </row>
    <row r="17955" spans="43:43">
      <c r="AQ17955" s="29"/>
    </row>
    <row r="17956" spans="43:43">
      <c r="AQ17956" s="29"/>
    </row>
    <row r="17957" spans="43:43">
      <c r="AQ17957" s="29"/>
    </row>
    <row r="17958" spans="43:43">
      <c r="AQ17958" s="29"/>
    </row>
    <row r="17959" spans="43:43">
      <c r="AQ17959" s="29"/>
    </row>
    <row r="17960" spans="43:43">
      <c r="AQ17960" s="29"/>
    </row>
    <row r="17961" spans="43:43">
      <c r="AQ17961" s="29"/>
    </row>
    <row r="17962" spans="43:43">
      <c r="AQ17962" s="29"/>
    </row>
    <row r="17963" spans="43:43">
      <c r="AQ17963" s="29"/>
    </row>
    <row r="17964" spans="43:43">
      <c r="AQ17964" s="29"/>
    </row>
    <row r="17965" spans="43:43">
      <c r="AQ17965" s="29"/>
    </row>
    <row r="17966" spans="43:43">
      <c r="AQ17966" s="29"/>
    </row>
    <row r="17967" spans="43:43">
      <c r="AQ17967" s="29"/>
    </row>
    <row r="17968" spans="43:43">
      <c r="AQ17968" s="29"/>
    </row>
    <row r="17969" spans="43:43">
      <c r="AQ17969" s="29"/>
    </row>
    <row r="17970" spans="43:43">
      <c r="AQ17970" s="29"/>
    </row>
    <row r="17971" spans="43:43">
      <c r="AQ17971" s="29"/>
    </row>
    <row r="17972" spans="43:43">
      <c r="AQ17972" s="29"/>
    </row>
    <row r="17973" spans="43:43">
      <c r="AQ17973" s="29"/>
    </row>
    <row r="17974" spans="43:43">
      <c r="AQ17974" s="29"/>
    </row>
    <row r="17975" spans="43:43">
      <c r="AQ17975" s="29"/>
    </row>
    <row r="17976" spans="43:43">
      <c r="AQ17976" s="29"/>
    </row>
    <row r="17977" spans="43:43">
      <c r="AQ17977" s="29"/>
    </row>
    <row r="17978" spans="43:43">
      <c r="AQ17978" s="29"/>
    </row>
    <row r="17979" spans="43:43">
      <c r="AQ17979" s="29"/>
    </row>
    <row r="17980" spans="43:43">
      <c r="AQ17980" s="29"/>
    </row>
    <row r="17981" spans="43:43">
      <c r="AQ17981" s="29"/>
    </row>
    <row r="17982" spans="43:43">
      <c r="AQ17982" s="29"/>
    </row>
    <row r="17983" spans="43:43">
      <c r="AQ17983" s="29"/>
    </row>
    <row r="17984" spans="43:43">
      <c r="AQ17984" s="29"/>
    </row>
    <row r="17985" spans="43:43">
      <c r="AQ17985" s="29"/>
    </row>
    <row r="17986" spans="43:43">
      <c r="AQ17986" s="29"/>
    </row>
    <row r="17987" spans="43:43">
      <c r="AQ17987" s="29"/>
    </row>
    <row r="17988" spans="43:43">
      <c r="AQ17988" s="29"/>
    </row>
    <row r="17989" spans="43:43">
      <c r="AQ17989" s="29"/>
    </row>
    <row r="17990" spans="43:43">
      <c r="AQ17990" s="29"/>
    </row>
    <row r="17991" spans="43:43">
      <c r="AQ17991" s="29"/>
    </row>
    <row r="17992" spans="43:43">
      <c r="AQ17992" s="29"/>
    </row>
    <row r="17993" spans="43:43">
      <c r="AQ17993" s="29"/>
    </row>
    <row r="17994" spans="43:43">
      <c r="AQ17994" s="29"/>
    </row>
    <row r="17995" spans="43:43">
      <c r="AQ17995" s="29"/>
    </row>
    <row r="17996" spans="43:43">
      <c r="AQ17996" s="29"/>
    </row>
    <row r="17997" spans="43:43">
      <c r="AQ17997" s="29"/>
    </row>
    <row r="17998" spans="43:43">
      <c r="AQ17998" s="29"/>
    </row>
    <row r="17999" spans="43:43">
      <c r="AQ17999" s="29"/>
    </row>
    <row r="18000" spans="43:43">
      <c r="AQ18000" s="29"/>
    </row>
    <row r="18001" spans="43:43">
      <c r="AQ18001" s="29"/>
    </row>
    <row r="18002" spans="43:43">
      <c r="AQ18002" s="29"/>
    </row>
    <row r="18003" spans="43:43">
      <c r="AQ18003" s="29"/>
    </row>
    <row r="18004" spans="43:43">
      <c r="AQ18004" s="29"/>
    </row>
    <row r="18005" spans="43:43">
      <c r="AQ18005" s="29"/>
    </row>
    <row r="18006" spans="43:43">
      <c r="AQ18006" s="29"/>
    </row>
    <row r="18007" spans="43:43">
      <c r="AQ18007" s="29"/>
    </row>
    <row r="18008" spans="43:43">
      <c r="AQ18008" s="29"/>
    </row>
    <row r="18009" spans="43:43">
      <c r="AQ18009" s="29"/>
    </row>
    <row r="18010" spans="43:43">
      <c r="AQ18010" s="29"/>
    </row>
    <row r="18011" spans="43:43">
      <c r="AQ18011" s="29"/>
    </row>
    <row r="18012" spans="43:43">
      <c r="AQ18012" s="29"/>
    </row>
    <row r="18013" spans="43:43">
      <c r="AQ18013" s="29"/>
    </row>
    <row r="18014" spans="43:43">
      <c r="AQ18014" s="29"/>
    </row>
    <row r="18015" spans="43:43">
      <c r="AQ18015" s="29"/>
    </row>
    <row r="18016" spans="43:43">
      <c r="AQ18016" s="29"/>
    </row>
    <row r="18017" spans="43:43">
      <c r="AQ18017" s="29"/>
    </row>
    <row r="18018" spans="43:43">
      <c r="AQ18018" s="29"/>
    </row>
    <row r="18019" spans="43:43">
      <c r="AQ18019" s="29"/>
    </row>
    <row r="18020" spans="43:43">
      <c r="AQ18020" s="29"/>
    </row>
    <row r="18021" spans="43:43">
      <c r="AQ18021" s="29"/>
    </row>
    <row r="18022" spans="43:43">
      <c r="AQ18022" s="29"/>
    </row>
    <row r="18023" spans="43:43">
      <c r="AQ18023" s="29"/>
    </row>
    <row r="18024" spans="43:43">
      <c r="AQ18024" s="29"/>
    </row>
    <row r="18025" spans="43:43">
      <c r="AQ18025" s="29"/>
    </row>
    <row r="18026" spans="43:43">
      <c r="AQ18026" s="29"/>
    </row>
    <row r="18027" spans="43:43">
      <c r="AQ18027" s="29"/>
    </row>
    <row r="18028" spans="43:43">
      <c r="AQ18028" s="29"/>
    </row>
    <row r="18029" spans="43:43">
      <c r="AQ18029" s="29"/>
    </row>
    <row r="18030" spans="43:43">
      <c r="AQ18030" s="29"/>
    </row>
    <row r="18031" spans="43:43">
      <c r="AQ18031" s="29"/>
    </row>
    <row r="18032" spans="43:43">
      <c r="AQ18032" s="29"/>
    </row>
    <row r="18033" spans="43:43">
      <c r="AQ18033" s="29"/>
    </row>
    <row r="18034" spans="43:43">
      <c r="AQ18034" s="29"/>
    </row>
    <row r="18035" spans="43:43">
      <c r="AQ18035" s="29"/>
    </row>
    <row r="18036" spans="43:43">
      <c r="AQ18036" s="29"/>
    </row>
    <row r="18037" spans="43:43">
      <c r="AQ18037" s="29"/>
    </row>
    <row r="18038" spans="43:43">
      <c r="AQ18038" s="29"/>
    </row>
    <row r="18039" spans="43:43">
      <c r="AQ18039" s="29"/>
    </row>
    <row r="18040" spans="43:43">
      <c r="AQ18040" s="29"/>
    </row>
    <row r="18041" spans="43:43">
      <c r="AQ18041" s="29"/>
    </row>
    <row r="18042" spans="43:43">
      <c r="AQ18042" s="29"/>
    </row>
    <row r="18043" spans="43:43">
      <c r="AQ18043" s="29"/>
    </row>
    <row r="18044" spans="43:43">
      <c r="AQ18044" s="29"/>
    </row>
    <row r="18045" spans="43:43">
      <c r="AQ18045" s="29"/>
    </row>
    <row r="18046" spans="43:43">
      <c r="AQ18046" s="29"/>
    </row>
    <row r="18047" spans="43:43">
      <c r="AQ18047" s="29"/>
    </row>
    <row r="18048" spans="43:43">
      <c r="AQ18048" s="29"/>
    </row>
    <row r="18049" spans="43:43">
      <c r="AQ18049" s="29"/>
    </row>
    <row r="18050" spans="43:43">
      <c r="AQ18050" s="29"/>
    </row>
    <row r="18051" spans="43:43">
      <c r="AQ18051" s="29"/>
    </row>
    <row r="18052" spans="43:43">
      <c r="AQ18052" s="29"/>
    </row>
    <row r="18053" spans="43:43">
      <c r="AQ18053" s="29"/>
    </row>
    <row r="18054" spans="43:43">
      <c r="AQ18054" s="29"/>
    </row>
    <row r="18055" spans="43:43">
      <c r="AQ18055" s="29"/>
    </row>
    <row r="18056" spans="43:43">
      <c r="AQ18056" s="29"/>
    </row>
    <row r="18057" spans="43:43">
      <c r="AQ18057" s="29"/>
    </row>
    <row r="18058" spans="43:43">
      <c r="AQ18058" s="29"/>
    </row>
    <row r="18059" spans="43:43">
      <c r="AQ18059" s="29"/>
    </row>
    <row r="18060" spans="43:43">
      <c r="AQ18060" s="29"/>
    </row>
    <row r="18061" spans="43:43">
      <c r="AQ18061" s="29"/>
    </row>
    <row r="18062" spans="43:43">
      <c r="AQ18062" s="29"/>
    </row>
    <row r="18063" spans="43:43">
      <c r="AQ18063" s="29"/>
    </row>
    <row r="18064" spans="43:43">
      <c r="AQ18064" s="29"/>
    </row>
    <row r="18065" spans="43:43">
      <c r="AQ18065" s="29"/>
    </row>
    <row r="18066" spans="43:43">
      <c r="AQ18066" s="29"/>
    </row>
    <row r="18067" spans="43:43">
      <c r="AQ18067" s="29"/>
    </row>
    <row r="18068" spans="43:43">
      <c r="AQ18068" s="29"/>
    </row>
    <row r="18069" spans="43:43">
      <c r="AQ18069" s="29"/>
    </row>
    <row r="18070" spans="43:43">
      <c r="AQ18070" s="29"/>
    </row>
    <row r="18071" spans="43:43">
      <c r="AQ18071" s="29"/>
    </row>
    <row r="18072" spans="43:43">
      <c r="AQ18072" s="29"/>
    </row>
    <row r="18073" spans="43:43">
      <c r="AQ18073" s="29"/>
    </row>
    <row r="18074" spans="43:43">
      <c r="AQ18074" s="29"/>
    </row>
    <row r="18075" spans="43:43">
      <c r="AQ18075" s="29"/>
    </row>
    <row r="18076" spans="43:43">
      <c r="AQ18076" s="29"/>
    </row>
    <row r="18077" spans="43:43">
      <c r="AQ18077" s="29"/>
    </row>
    <row r="18078" spans="43:43">
      <c r="AQ18078" s="29"/>
    </row>
    <row r="18079" spans="43:43">
      <c r="AQ18079" s="29"/>
    </row>
    <row r="18080" spans="43:43">
      <c r="AQ18080" s="29"/>
    </row>
    <row r="18081" spans="43:43">
      <c r="AQ18081" s="29"/>
    </row>
    <row r="18082" spans="43:43">
      <c r="AQ18082" s="29"/>
    </row>
    <row r="18083" spans="43:43">
      <c r="AQ18083" s="29"/>
    </row>
    <row r="18084" spans="43:43">
      <c r="AQ18084" s="29"/>
    </row>
    <row r="18085" spans="43:43">
      <c r="AQ18085" s="29"/>
    </row>
    <row r="18086" spans="43:43">
      <c r="AQ18086" s="29"/>
    </row>
    <row r="18087" spans="43:43">
      <c r="AQ18087" s="29"/>
    </row>
    <row r="18088" spans="43:43">
      <c r="AQ18088" s="29"/>
    </row>
    <row r="18089" spans="43:43">
      <c r="AQ18089" s="29"/>
    </row>
    <row r="18090" spans="43:43">
      <c r="AQ18090" s="29"/>
    </row>
    <row r="18091" spans="43:43">
      <c r="AQ18091" s="29"/>
    </row>
    <row r="18092" spans="43:43">
      <c r="AQ18092" s="29"/>
    </row>
    <row r="18093" spans="43:43">
      <c r="AQ18093" s="29"/>
    </row>
    <row r="18094" spans="43:43">
      <c r="AQ18094" s="29"/>
    </row>
    <row r="18095" spans="43:43">
      <c r="AQ18095" s="29"/>
    </row>
    <row r="18096" spans="43:43">
      <c r="AQ18096" s="29"/>
    </row>
    <row r="18097" spans="43:43">
      <c r="AQ18097" s="29"/>
    </row>
    <row r="18098" spans="43:43">
      <c r="AQ18098" s="29"/>
    </row>
    <row r="18099" spans="43:43">
      <c r="AQ18099" s="29"/>
    </row>
    <row r="18100" spans="43:43">
      <c r="AQ18100" s="29"/>
    </row>
    <row r="18101" spans="43:43">
      <c r="AQ18101" s="29"/>
    </row>
    <row r="18102" spans="43:43">
      <c r="AQ18102" s="29"/>
    </row>
    <row r="18103" spans="43:43">
      <c r="AQ18103" s="29"/>
    </row>
    <row r="18104" spans="43:43">
      <c r="AQ18104" s="29"/>
    </row>
    <row r="18105" spans="43:43">
      <c r="AQ18105" s="29"/>
    </row>
    <row r="18106" spans="43:43">
      <c r="AQ18106" s="29"/>
    </row>
    <row r="18107" spans="43:43">
      <c r="AQ18107" s="29"/>
    </row>
    <row r="18108" spans="43:43">
      <c r="AQ18108" s="29"/>
    </row>
    <row r="18109" spans="43:43">
      <c r="AQ18109" s="29"/>
    </row>
    <row r="18110" spans="43:43">
      <c r="AQ18110" s="29"/>
    </row>
    <row r="18111" spans="43:43">
      <c r="AQ18111" s="29"/>
    </row>
    <row r="18112" spans="43:43">
      <c r="AQ18112" s="29"/>
    </row>
    <row r="18113" spans="43:43">
      <c r="AQ18113" s="29"/>
    </row>
    <row r="18114" spans="43:43">
      <c r="AQ18114" s="29"/>
    </row>
    <row r="18115" spans="43:43">
      <c r="AQ18115" s="29"/>
    </row>
    <row r="18116" spans="43:43">
      <c r="AQ18116" s="29"/>
    </row>
    <row r="18117" spans="43:43">
      <c r="AQ18117" s="29"/>
    </row>
    <row r="18118" spans="43:43">
      <c r="AQ18118" s="29"/>
    </row>
    <row r="18119" spans="43:43">
      <c r="AQ18119" s="29"/>
    </row>
    <row r="18120" spans="43:43">
      <c r="AQ18120" s="29"/>
    </row>
    <row r="18121" spans="43:43">
      <c r="AQ18121" s="29"/>
    </row>
    <row r="18122" spans="43:43">
      <c r="AQ18122" s="29"/>
    </row>
    <row r="18123" spans="43:43">
      <c r="AQ18123" s="29"/>
    </row>
    <row r="18124" spans="43:43">
      <c r="AQ18124" s="29"/>
    </row>
    <row r="18125" spans="43:43">
      <c r="AQ18125" s="29"/>
    </row>
    <row r="18126" spans="43:43">
      <c r="AQ18126" s="29"/>
    </row>
    <row r="18127" spans="43:43">
      <c r="AQ18127" s="29"/>
    </row>
    <row r="18128" spans="43:43">
      <c r="AQ18128" s="29"/>
    </row>
    <row r="18129" spans="43:43">
      <c r="AQ18129" s="29"/>
    </row>
    <row r="18130" spans="43:43">
      <c r="AQ18130" s="29"/>
    </row>
    <row r="18131" spans="43:43">
      <c r="AQ18131" s="29"/>
    </row>
    <row r="18132" spans="43:43">
      <c r="AQ18132" s="29"/>
    </row>
    <row r="18133" spans="43:43">
      <c r="AQ18133" s="29"/>
    </row>
    <row r="18134" spans="43:43">
      <c r="AQ18134" s="29"/>
    </row>
    <row r="18135" spans="43:43">
      <c r="AQ18135" s="29"/>
    </row>
    <row r="18136" spans="43:43">
      <c r="AQ18136" s="29"/>
    </row>
    <row r="18137" spans="43:43">
      <c r="AQ18137" s="29"/>
    </row>
    <row r="18138" spans="43:43">
      <c r="AQ18138" s="29"/>
    </row>
    <row r="18139" spans="43:43">
      <c r="AQ18139" s="29"/>
    </row>
    <row r="18140" spans="43:43">
      <c r="AQ18140" s="29"/>
    </row>
    <row r="18141" spans="43:43">
      <c r="AQ18141" s="29"/>
    </row>
    <row r="18142" spans="43:43">
      <c r="AQ18142" s="29"/>
    </row>
    <row r="18143" spans="43:43">
      <c r="AQ18143" s="29"/>
    </row>
    <row r="18144" spans="43:43">
      <c r="AQ18144" s="29"/>
    </row>
    <row r="18145" spans="43:43">
      <c r="AQ18145" s="29"/>
    </row>
    <row r="18146" spans="43:43">
      <c r="AQ18146" s="29"/>
    </row>
    <row r="18147" spans="43:43">
      <c r="AQ18147" s="29"/>
    </row>
    <row r="18148" spans="43:43">
      <c r="AQ18148" s="29"/>
    </row>
    <row r="18149" spans="43:43">
      <c r="AQ18149" s="29"/>
    </row>
    <row r="18150" spans="43:43">
      <c r="AQ18150" s="29"/>
    </row>
    <row r="18151" spans="43:43">
      <c r="AQ18151" s="29"/>
    </row>
    <row r="18152" spans="43:43">
      <c r="AQ18152" s="29"/>
    </row>
    <row r="18153" spans="43:43">
      <c r="AQ18153" s="29"/>
    </row>
    <row r="18154" spans="43:43">
      <c r="AQ18154" s="29"/>
    </row>
    <row r="18155" spans="43:43">
      <c r="AQ18155" s="29"/>
    </row>
    <row r="18156" spans="43:43">
      <c r="AQ18156" s="29"/>
    </row>
    <row r="18157" spans="43:43">
      <c r="AQ18157" s="29"/>
    </row>
    <row r="18158" spans="43:43">
      <c r="AQ18158" s="29"/>
    </row>
    <row r="18159" spans="43:43">
      <c r="AQ18159" s="29"/>
    </row>
    <row r="18160" spans="43:43">
      <c r="AQ18160" s="29"/>
    </row>
    <row r="18161" spans="43:43">
      <c r="AQ18161" s="29"/>
    </row>
    <row r="18162" spans="43:43">
      <c r="AQ18162" s="29"/>
    </row>
    <row r="18163" spans="43:43">
      <c r="AQ18163" s="29"/>
    </row>
    <row r="18164" spans="43:43">
      <c r="AQ18164" s="29"/>
    </row>
    <row r="18165" spans="43:43">
      <c r="AQ18165" s="29"/>
    </row>
    <row r="18166" spans="43:43">
      <c r="AQ18166" s="29"/>
    </row>
    <row r="18167" spans="43:43">
      <c r="AQ18167" s="29"/>
    </row>
    <row r="18168" spans="43:43">
      <c r="AQ18168" s="29"/>
    </row>
    <row r="18169" spans="43:43">
      <c r="AQ18169" s="29"/>
    </row>
    <row r="18170" spans="43:43">
      <c r="AQ18170" s="29"/>
    </row>
    <row r="18171" spans="43:43">
      <c r="AQ18171" s="29"/>
    </row>
    <row r="18172" spans="43:43">
      <c r="AQ18172" s="29"/>
    </row>
    <row r="18173" spans="43:43">
      <c r="AQ18173" s="29"/>
    </row>
    <row r="18174" spans="43:43">
      <c r="AQ18174" s="29"/>
    </row>
    <row r="18175" spans="43:43">
      <c r="AQ18175" s="29"/>
    </row>
    <row r="18176" spans="43:43">
      <c r="AQ18176" s="29"/>
    </row>
    <row r="18177" spans="43:43">
      <c r="AQ18177" s="29"/>
    </row>
    <row r="18178" spans="43:43">
      <c r="AQ18178" s="29"/>
    </row>
    <row r="18179" spans="43:43">
      <c r="AQ18179" s="29"/>
    </row>
    <row r="18180" spans="43:43">
      <c r="AQ18180" s="29"/>
    </row>
    <row r="18181" spans="43:43">
      <c r="AQ18181" s="29"/>
    </row>
    <row r="18182" spans="43:43">
      <c r="AQ18182" s="29"/>
    </row>
    <row r="18183" spans="43:43">
      <c r="AQ18183" s="29"/>
    </row>
    <row r="18184" spans="43:43">
      <c r="AQ18184" s="29"/>
    </row>
    <row r="18185" spans="43:43">
      <c r="AQ18185" s="29"/>
    </row>
    <row r="18186" spans="43:43">
      <c r="AQ18186" s="29"/>
    </row>
    <row r="18187" spans="43:43">
      <c r="AQ18187" s="29"/>
    </row>
    <row r="18188" spans="43:43">
      <c r="AQ18188" s="29"/>
    </row>
    <row r="18189" spans="43:43">
      <c r="AQ18189" s="29"/>
    </row>
    <row r="18190" spans="43:43">
      <c r="AQ18190" s="29"/>
    </row>
    <row r="18191" spans="43:43">
      <c r="AQ18191" s="29"/>
    </row>
    <row r="18192" spans="43:43">
      <c r="AQ18192" s="29"/>
    </row>
    <row r="18193" spans="43:43">
      <c r="AQ18193" s="29"/>
    </row>
    <row r="18194" spans="43:43">
      <c r="AQ18194" s="29"/>
    </row>
    <row r="18195" spans="43:43">
      <c r="AQ18195" s="29"/>
    </row>
    <row r="18196" spans="43:43">
      <c r="AQ18196" s="29"/>
    </row>
    <row r="18197" spans="43:43">
      <c r="AQ18197" s="29"/>
    </row>
    <row r="18198" spans="43:43">
      <c r="AQ18198" s="29"/>
    </row>
    <row r="18199" spans="43:43">
      <c r="AQ18199" s="29"/>
    </row>
    <row r="18200" spans="43:43">
      <c r="AQ18200" s="29"/>
    </row>
    <row r="18201" spans="43:43">
      <c r="AQ18201" s="29"/>
    </row>
    <row r="18202" spans="43:43">
      <c r="AQ18202" s="29"/>
    </row>
    <row r="18203" spans="43:43">
      <c r="AQ18203" s="29"/>
    </row>
    <row r="18204" spans="43:43">
      <c r="AQ18204" s="29"/>
    </row>
    <row r="18205" spans="43:43">
      <c r="AQ18205" s="29"/>
    </row>
    <row r="18206" spans="43:43">
      <c r="AQ18206" s="29"/>
    </row>
    <row r="18207" spans="43:43">
      <c r="AQ18207" s="29"/>
    </row>
    <row r="18208" spans="43:43">
      <c r="AQ18208" s="29"/>
    </row>
    <row r="18209" spans="43:43">
      <c r="AQ18209" s="29"/>
    </row>
    <row r="18210" spans="43:43">
      <c r="AQ18210" s="29"/>
    </row>
    <row r="18211" spans="43:43">
      <c r="AQ18211" s="29"/>
    </row>
    <row r="18212" spans="43:43">
      <c r="AQ18212" s="29"/>
    </row>
    <row r="18213" spans="43:43">
      <c r="AQ18213" s="29"/>
    </row>
    <row r="18214" spans="43:43">
      <c r="AQ18214" s="29"/>
    </row>
    <row r="18215" spans="43:43">
      <c r="AQ18215" s="29"/>
    </row>
    <row r="18216" spans="43:43">
      <c r="AQ18216" s="29"/>
    </row>
    <row r="18217" spans="43:43">
      <c r="AQ18217" s="29"/>
    </row>
    <row r="18218" spans="43:43">
      <c r="AQ18218" s="29"/>
    </row>
    <row r="18219" spans="43:43">
      <c r="AQ18219" s="29"/>
    </row>
    <row r="18220" spans="43:43">
      <c r="AQ18220" s="29"/>
    </row>
    <row r="18221" spans="43:43">
      <c r="AQ18221" s="29"/>
    </row>
    <row r="18222" spans="43:43">
      <c r="AQ18222" s="29"/>
    </row>
    <row r="18223" spans="43:43">
      <c r="AQ18223" s="29"/>
    </row>
    <row r="18224" spans="43:43">
      <c r="AQ18224" s="29"/>
    </row>
    <row r="18225" spans="43:43">
      <c r="AQ18225" s="29"/>
    </row>
    <row r="18226" spans="43:43">
      <c r="AQ18226" s="29"/>
    </row>
    <row r="18227" spans="43:43">
      <c r="AQ18227" s="29"/>
    </row>
    <row r="18228" spans="43:43">
      <c r="AQ18228" s="29"/>
    </row>
    <row r="18229" spans="43:43">
      <c r="AQ18229" s="29"/>
    </row>
    <row r="18230" spans="43:43">
      <c r="AQ18230" s="29"/>
    </row>
    <row r="18231" spans="43:43">
      <c r="AQ18231" s="29"/>
    </row>
    <row r="18232" spans="43:43">
      <c r="AQ18232" s="29"/>
    </row>
    <row r="18233" spans="43:43">
      <c r="AQ18233" s="29"/>
    </row>
    <row r="18234" spans="43:43">
      <c r="AQ18234" s="29"/>
    </row>
    <row r="18235" spans="43:43">
      <c r="AQ18235" s="29"/>
    </row>
    <row r="18236" spans="43:43">
      <c r="AQ18236" s="29"/>
    </row>
    <row r="18237" spans="43:43">
      <c r="AQ18237" s="29"/>
    </row>
    <row r="18238" spans="43:43">
      <c r="AQ18238" s="29"/>
    </row>
    <row r="18239" spans="43:43">
      <c r="AQ18239" s="29"/>
    </row>
    <row r="18240" spans="43:43">
      <c r="AQ18240" s="29"/>
    </row>
    <row r="18241" spans="43:43">
      <c r="AQ18241" s="29"/>
    </row>
    <row r="18242" spans="43:43">
      <c r="AQ18242" s="29"/>
    </row>
    <row r="18243" spans="43:43">
      <c r="AQ18243" s="29"/>
    </row>
    <row r="18244" spans="43:43">
      <c r="AQ18244" s="29"/>
    </row>
    <row r="18245" spans="43:43">
      <c r="AQ18245" s="29"/>
    </row>
    <row r="18246" spans="43:43">
      <c r="AQ18246" s="29"/>
    </row>
    <row r="18247" spans="43:43">
      <c r="AQ18247" s="29"/>
    </row>
    <row r="18248" spans="43:43">
      <c r="AQ18248" s="29"/>
    </row>
    <row r="18249" spans="43:43">
      <c r="AQ18249" s="29"/>
    </row>
    <row r="18250" spans="43:43">
      <c r="AQ18250" s="29"/>
    </row>
    <row r="18251" spans="43:43">
      <c r="AQ18251" s="29"/>
    </row>
    <row r="18252" spans="43:43">
      <c r="AQ18252" s="29"/>
    </row>
    <row r="18253" spans="43:43">
      <c r="AQ18253" s="29"/>
    </row>
    <row r="18254" spans="43:43">
      <c r="AQ18254" s="29"/>
    </row>
    <row r="18255" spans="43:43">
      <c r="AQ18255" s="29"/>
    </row>
    <row r="18256" spans="43:43">
      <c r="AQ18256" s="29"/>
    </row>
    <row r="18257" spans="43:43">
      <c r="AQ18257" s="29"/>
    </row>
    <row r="18258" spans="43:43">
      <c r="AQ18258" s="29"/>
    </row>
    <row r="18259" spans="43:43">
      <c r="AQ18259" s="29"/>
    </row>
    <row r="18260" spans="43:43">
      <c r="AQ18260" s="29"/>
    </row>
    <row r="18261" spans="43:43">
      <c r="AQ18261" s="29"/>
    </row>
    <row r="18262" spans="43:43">
      <c r="AQ18262" s="29"/>
    </row>
    <row r="18263" spans="43:43">
      <c r="AQ18263" s="29"/>
    </row>
    <row r="18264" spans="43:43">
      <c r="AQ18264" s="29"/>
    </row>
    <row r="18265" spans="43:43">
      <c r="AQ18265" s="29"/>
    </row>
    <row r="18266" spans="43:43">
      <c r="AQ18266" s="29"/>
    </row>
    <row r="18267" spans="43:43">
      <c r="AQ18267" s="29"/>
    </row>
    <row r="18268" spans="43:43">
      <c r="AQ18268" s="29"/>
    </row>
    <row r="18269" spans="43:43">
      <c r="AQ18269" s="29"/>
    </row>
    <row r="18270" spans="43:43">
      <c r="AQ18270" s="29"/>
    </row>
    <row r="18271" spans="43:43">
      <c r="AQ18271" s="29"/>
    </row>
    <row r="18272" spans="43:43">
      <c r="AQ18272" s="29"/>
    </row>
    <row r="18273" spans="43:43">
      <c r="AQ18273" s="29"/>
    </row>
    <row r="18274" spans="43:43">
      <c r="AQ18274" s="29"/>
    </row>
    <row r="18275" spans="43:43">
      <c r="AQ18275" s="29"/>
    </row>
    <row r="18276" spans="43:43">
      <c r="AQ18276" s="29"/>
    </row>
    <row r="18277" spans="43:43">
      <c r="AQ18277" s="29"/>
    </row>
    <row r="18278" spans="43:43">
      <c r="AQ18278" s="29"/>
    </row>
    <row r="18279" spans="43:43">
      <c r="AQ18279" s="29"/>
    </row>
    <row r="18280" spans="43:43">
      <c r="AQ18280" s="29"/>
    </row>
    <row r="18281" spans="43:43">
      <c r="AQ18281" s="29"/>
    </row>
    <row r="18282" spans="43:43">
      <c r="AQ18282" s="29"/>
    </row>
    <row r="18283" spans="43:43">
      <c r="AQ18283" s="29"/>
    </row>
    <row r="18284" spans="43:43">
      <c r="AQ18284" s="29"/>
    </row>
    <row r="18285" spans="43:43">
      <c r="AQ18285" s="29"/>
    </row>
    <row r="18286" spans="43:43">
      <c r="AQ18286" s="29"/>
    </row>
    <row r="18287" spans="43:43">
      <c r="AQ18287" s="29"/>
    </row>
    <row r="18288" spans="43:43">
      <c r="AQ18288" s="29"/>
    </row>
    <row r="18289" spans="43:43">
      <c r="AQ18289" s="29"/>
    </row>
    <row r="18290" spans="43:43">
      <c r="AQ18290" s="29"/>
    </row>
    <row r="18291" spans="43:43">
      <c r="AQ18291" s="29"/>
    </row>
    <row r="18292" spans="43:43">
      <c r="AQ18292" s="29"/>
    </row>
    <row r="18293" spans="43:43">
      <c r="AQ18293" s="29"/>
    </row>
    <row r="18294" spans="43:43">
      <c r="AQ18294" s="29"/>
    </row>
    <row r="18295" spans="43:43">
      <c r="AQ18295" s="29"/>
    </row>
    <row r="18296" spans="43:43">
      <c r="AQ18296" s="29"/>
    </row>
    <row r="18297" spans="43:43">
      <c r="AQ18297" s="29"/>
    </row>
    <row r="18298" spans="43:43">
      <c r="AQ18298" s="29"/>
    </row>
    <row r="18299" spans="43:43">
      <c r="AQ18299" s="29"/>
    </row>
    <row r="18300" spans="43:43">
      <c r="AQ18300" s="29"/>
    </row>
    <row r="18301" spans="43:43">
      <c r="AQ18301" s="29"/>
    </row>
    <row r="18302" spans="43:43">
      <c r="AQ18302" s="29"/>
    </row>
    <row r="18303" spans="43:43">
      <c r="AQ18303" s="29"/>
    </row>
    <row r="18304" spans="43:43">
      <c r="AQ18304" s="29"/>
    </row>
    <row r="18305" spans="43:43">
      <c r="AQ18305" s="29"/>
    </row>
    <row r="18306" spans="43:43">
      <c r="AQ18306" s="29"/>
    </row>
    <row r="18307" spans="43:43">
      <c r="AQ18307" s="29"/>
    </row>
    <row r="18308" spans="43:43">
      <c r="AQ18308" s="29"/>
    </row>
    <row r="18309" spans="43:43">
      <c r="AQ18309" s="29"/>
    </row>
    <row r="18310" spans="43:43">
      <c r="AQ18310" s="29"/>
    </row>
    <row r="18311" spans="43:43">
      <c r="AQ18311" s="29"/>
    </row>
    <row r="18312" spans="43:43">
      <c r="AQ18312" s="29"/>
    </row>
    <row r="18313" spans="43:43">
      <c r="AQ18313" s="29"/>
    </row>
    <row r="18314" spans="43:43">
      <c r="AQ18314" s="29"/>
    </row>
    <row r="18315" spans="43:43">
      <c r="AQ18315" s="29"/>
    </row>
    <row r="18316" spans="43:43">
      <c r="AQ18316" s="29"/>
    </row>
    <row r="18317" spans="43:43">
      <c r="AQ18317" s="29"/>
    </row>
    <row r="18318" spans="43:43">
      <c r="AQ18318" s="29"/>
    </row>
    <row r="18319" spans="43:43">
      <c r="AQ18319" s="29"/>
    </row>
    <row r="18320" spans="43:43">
      <c r="AQ18320" s="29"/>
    </row>
    <row r="18321" spans="43:43">
      <c r="AQ18321" s="29"/>
    </row>
    <row r="18322" spans="43:43">
      <c r="AQ18322" s="29"/>
    </row>
    <row r="18323" spans="43:43">
      <c r="AQ18323" s="29"/>
    </row>
    <row r="18324" spans="43:43">
      <c r="AQ18324" s="29"/>
    </row>
    <row r="18325" spans="43:43">
      <c r="AQ18325" s="29"/>
    </row>
    <row r="18326" spans="43:43">
      <c r="AQ18326" s="29"/>
    </row>
    <row r="18327" spans="43:43">
      <c r="AQ18327" s="29"/>
    </row>
    <row r="18328" spans="43:43">
      <c r="AQ18328" s="29"/>
    </row>
    <row r="18329" spans="43:43">
      <c r="AQ18329" s="29"/>
    </row>
    <row r="18330" spans="43:43">
      <c r="AQ18330" s="29"/>
    </row>
    <row r="18331" spans="43:43">
      <c r="AQ18331" s="29"/>
    </row>
    <row r="18332" spans="43:43">
      <c r="AQ18332" s="29"/>
    </row>
    <row r="18333" spans="43:43">
      <c r="AQ18333" s="29"/>
    </row>
    <row r="18334" spans="43:43">
      <c r="AQ18334" s="29"/>
    </row>
    <row r="18335" spans="43:43">
      <c r="AQ18335" s="29"/>
    </row>
    <row r="18336" spans="43:43">
      <c r="AQ18336" s="29"/>
    </row>
    <row r="18337" spans="43:43">
      <c r="AQ18337" s="29"/>
    </row>
    <row r="18338" spans="43:43">
      <c r="AQ18338" s="29"/>
    </row>
    <row r="18339" spans="43:43">
      <c r="AQ18339" s="29"/>
    </row>
    <row r="18340" spans="43:43">
      <c r="AQ18340" s="29"/>
    </row>
    <row r="18341" spans="43:43">
      <c r="AQ18341" s="29"/>
    </row>
    <row r="18342" spans="43:43">
      <c r="AQ18342" s="29"/>
    </row>
    <row r="18343" spans="43:43">
      <c r="AQ18343" s="29"/>
    </row>
    <row r="18344" spans="43:43">
      <c r="AQ18344" s="29"/>
    </row>
    <row r="18345" spans="43:43">
      <c r="AQ18345" s="29"/>
    </row>
    <row r="18346" spans="43:43">
      <c r="AQ18346" s="29"/>
    </row>
    <row r="18347" spans="43:43">
      <c r="AQ18347" s="29"/>
    </row>
    <row r="18348" spans="43:43">
      <c r="AQ18348" s="29"/>
    </row>
    <row r="18349" spans="43:43">
      <c r="AQ18349" s="29"/>
    </row>
    <row r="18350" spans="43:43">
      <c r="AQ18350" s="29"/>
    </row>
    <row r="18351" spans="43:43">
      <c r="AQ18351" s="29"/>
    </row>
    <row r="18352" spans="43:43">
      <c r="AQ18352" s="29"/>
    </row>
    <row r="18353" spans="43:43">
      <c r="AQ18353" s="29"/>
    </row>
    <row r="18354" spans="43:43">
      <c r="AQ18354" s="29"/>
    </row>
    <row r="18355" spans="43:43">
      <c r="AQ18355" s="29"/>
    </row>
    <row r="18356" spans="43:43">
      <c r="AQ18356" s="29"/>
    </row>
    <row r="18357" spans="43:43">
      <c r="AQ18357" s="29"/>
    </row>
    <row r="18358" spans="43:43">
      <c r="AQ18358" s="29"/>
    </row>
    <row r="18359" spans="43:43">
      <c r="AQ18359" s="29"/>
    </row>
    <row r="18360" spans="43:43">
      <c r="AQ18360" s="29"/>
    </row>
    <row r="18361" spans="43:43">
      <c r="AQ18361" s="29"/>
    </row>
    <row r="18362" spans="43:43">
      <c r="AQ18362" s="29"/>
    </row>
    <row r="18363" spans="43:43">
      <c r="AQ18363" s="29"/>
    </row>
    <row r="18364" spans="43:43">
      <c r="AQ18364" s="29"/>
    </row>
    <row r="18365" spans="43:43">
      <c r="AQ18365" s="29"/>
    </row>
    <row r="18366" spans="43:43">
      <c r="AQ18366" s="29"/>
    </row>
    <row r="18367" spans="43:43">
      <c r="AQ18367" s="29"/>
    </row>
    <row r="18368" spans="43:43">
      <c r="AQ18368" s="29"/>
    </row>
    <row r="18369" spans="43:43">
      <c r="AQ18369" s="29"/>
    </row>
    <row r="18370" spans="43:43">
      <c r="AQ18370" s="29"/>
    </row>
    <row r="18371" spans="43:43">
      <c r="AQ18371" s="29"/>
    </row>
    <row r="18372" spans="43:43">
      <c r="AQ18372" s="29"/>
    </row>
    <row r="18373" spans="43:43">
      <c r="AQ18373" s="29"/>
    </row>
    <row r="18374" spans="43:43">
      <c r="AQ18374" s="29"/>
    </row>
    <row r="18375" spans="43:43">
      <c r="AQ18375" s="29"/>
    </row>
    <row r="18376" spans="43:43">
      <c r="AQ18376" s="29"/>
    </row>
    <row r="18377" spans="43:43">
      <c r="AQ18377" s="29"/>
    </row>
    <row r="18378" spans="43:43">
      <c r="AQ18378" s="29"/>
    </row>
    <row r="18379" spans="43:43">
      <c r="AQ18379" s="29"/>
    </row>
    <row r="18380" spans="43:43">
      <c r="AQ18380" s="29"/>
    </row>
    <row r="18381" spans="43:43">
      <c r="AQ18381" s="29"/>
    </row>
    <row r="18382" spans="43:43">
      <c r="AQ18382" s="29"/>
    </row>
    <row r="18383" spans="43:43">
      <c r="AQ18383" s="29"/>
    </row>
    <row r="18384" spans="43:43">
      <c r="AQ18384" s="29"/>
    </row>
    <row r="18385" spans="43:43">
      <c r="AQ18385" s="29"/>
    </row>
    <row r="18386" spans="43:43">
      <c r="AQ18386" s="29"/>
    </row>
    <row r="18387" spans="43:43">
      <c r="AQ18387" s="29"/>
    </row>
    <row r="18388" spans="43:43">
      <c r="AQ18388" s="29"/>
    </row>
    <row r="18389" spans="43:43">
      <c r="AQ18389" s="29"/>
    </row>
    <row r="18390" spans="43:43">
      <c r="AQ18390" s="29"/>
    </row>
    <row r="18391" spans="43:43">
      <c r="AQ18391" s="29"/>
    </row>
    <row r="18392" spans="43:43">
      <c r="AQ18392" s="29"/>
    </row>
    <row r="18393" spans="43:43">
      <c r="AQ18393" s="29"/>
    </row>
    <row r="18394" spans="43:43">
      <c r="AQ18394" s="29"/>
    </row>
    <row r="18395" spans="43:43">
      <c r="AQ18395" s="29"/>
    </row>
    <row r="18396" spans="43:43">
      <c r="AQ18396" s="29"/>
    </row>
    <row r="18397" spans="43:43">
      <c r="AQ18397" s="29"/>
    </row>
    <row r="18398" spans="43:43">
      <c r="AQ18398" s="29"/>
    </row>
    <row r="18399" spans="43:43">
      <c r="AQ18399" s="29"/>
    </row>
    <row r="18400" spans="43:43">
      <c r="AQ18400" s="29"/>
    </row>
    <row r="18401" spans="43:43">
      <c r="AQ18401" s="29"/>
    </row>
    <row r="18402" spans="43:43">
      <c r="AQ18402" s="29"/>
    </row>
    <row r="18403" spans="43:43">
      <c r="AQ18403" s="29"/>
    </row>
    <row r="18404" spans="43:43">
      <c r="AQ18404" s="29"/>
    </row>
    <row r="18405" spans="43:43">
      <c r="AQ18405" s="29"/>
    </row>
    <row r="18406" spans="43:43">
      <c r="AQ18406" s="29"/>
    </row>
    <row r="18407" spans="43:43">
      <c r="AQ18407" s="29"/>
    </row>
    <row r="18408" spans="43:43">
      <c r="AQ18408" s="29"/>
    </row>
    <row r="18409" spans="43:43">
      <c r="AQ18409" s="29"/>
    </row>
    <row r="18410" spans="43:43">
      <c r="AQ18410" s="29"/>
    </row>
    <row r="18411" spans="43:43">
      <c r="AQ18411" s="29"/>
    </row>
    <row r="18412" spans="43:43">
      <c r="AQ18412" s="29"/>
    </row>
    <row r="18413" spans="43:43">
      <c r="AQ18413" s="29"/>
    </row>
    <row r="18414" spans="43:43">
      <c r="AQ18414" s="29"/>
    </row>
    <row r="18415" spans="43:43">
      <c r="AQ18415" s="29"/>
    </row>
    <row r="18416" spans="43:43">
      <c r="AQ18416" s="29"/>
    </row>
    <row r="18417" spans="43:43">
      <c r="AQ18417" s="29"/>
    </row>
    <row r="18418" spans="43:43">
      <c r="AQ18418" s="29"/>
    </row>
    <row r="18419" spans="43:43">
      <c r="AQ18419" s="29"/>
    </row>
    <row r="18420" spans="43:43">
      <c r="AQ18420" s="29"/>
    </row>
    <row r="18421" spans="43:43">
      <c r="AQ18421" s="29"/>
    </row>
    <row r="18422" spans="43:43">
      <c r="AQ18422" s="29"/>
    </row>
    <row r="18423" spans="43:43">
      <c r="AQ18423" s="29"/>
    </row>
    <row r="18424" spans="43:43">
      <c r="AQ18424" s="29"/>
    </row>
    <row r="18425" spans="43:43">
      <c r="AQ18425" s="29"/>
    </row>
    <row r="18426" spans="43:43">
      <c r="AQ18426" s="29"/>
    </row>
    <row r="18427" spans="43:43">
      <c r="AQ18427" s="29"/>
    </row>
    <row r="18428" spans="43:43">
      <c r="AQ18428" s="29"/>
    </row>
    <row r="18429" spans="43:43">
      <c r="AQ18429" s="29"/>
    </row>
    <row r="18430" spans="43:43">
      <c r="AQ18430" s="29"/>
    </row>
    <row r="18431" spans="43:43">
      <c r="AQ18431" s="29"/>
    </row>
    <row r="18432" spans="43:43">
      <c r="AQ18432" s="29"/>
    </row>
    <row r="18433" spans="43:43">
      <c r="AQ18433" s="29"/>
    </row>
    <row r="18434" spans="43:43">
      <c r="AQ18434" s="29"/>
    </row>
    <row r="18435" spans="43:43">
      <c r="AQ18435" s="29"/>
    </row>
    <row r="18436" spans="43:43">
      <c r="AQ18436" s="29"/>
    </row>
    <row r="18437" spans="43:43">
      <c r="AQ18437" s="29"/>
    </row>
    <row r="18438" spans="43:43">
      <c r="AQ18438" s="29"/>
    </row>
    <row r="18439" spans="43:43">
      <c r="AQ18439" s="29"/>
    </row>
    <row r="18440" spans="43:43">
      <c r="AQ18440" s="29"/>
    </row>
    <row r="18441" spans="43:43">
      <c r="AQ18441" s="29"/>
    </row>
    <row r="18442" spans="43:43">
      <c r="AQ18442" s="29"/>
    </row>
    <row r="18443" spans="43:43">
      <c r="AQ18443" s="29"/>
    </row>
    <row r="18444" spans="43:43">
      <c r="AQ18444" s="29"/>
    </row>
    <row r="18445" spans="43:43">
      <c r="AQ18445" s="29"/>
    </row>
    <row r="18446" spans="43:43">
      <c r="AQ18446" s="29"/>
    </row>
    <row r="18447" spans="43:43">
      <c r="AQ18447" s="29"/>
    </row>
    <row r="18448" spans="43:43">
      <c r="AQ18448" s="29"/>
    </row>
    <row r="18449" spans="43:43">
      <c r="AQ18449" s="29"/>
    </row>
    <row r="18450" spans="43:43">
      <c r="AQ18450" s="29"/>
    </row>
    <row r="18451" spans="43:43">
      <c r="AQ18451" s="29"/>
    </row>
    <row r="18452" spans="43:43">
      <c r="AQ18452" s="29"/>
    </row>
    <row r="18453" spans="43:43">
      <c r="AQ18453" s="29"/>
    </row>
    <row r="18454" spans="43:43">
      <c r="AQ18454" s="29"/>
    </row>
    <row r="18455" spans="43:43">
      <c r="AQ18455" s="29"/>
    </row>
    <row r="18456" spans="43:43">
      <c r="AQ18456" s="29"/>
    </row>
    <row r="18457" spans="43:43">
      <c r="AQ18457" s="29"/>
    </row>
    <row r="18458" spans="43:43">
      <c r="AQ18458" s="29"/>
    </row>
    <row r="18459" spans="43:43">
      <c r="AQ18459" s="29"/>
    </row>
    <row r="18460" spans="43:43">
      <c r="AQ18460" s="29"/>
    </row>
    <row r="18461" spans="43:43">
      <c r="AQ18461" s="29"/>
    </row>
    <row r="18462" spans="43:43">
      <c r="AQ18462" s="29"/>
    </row>
    <row r="18463" spans="43:43">
      <c r="AQ18463" s="29"/>
    </row>
    <row r="18464" spans="43:43">
      <c r="AQ18464" s="29"/>
    </row>
    <row r="18465" spans="43:43">
      <c r="AQ18465" s="29"/>
    </row>
    <row r="18466" spans="43:43">
      <c r="AQ18466" s="29"/>
    </row>
    <row r="18467" spans="43:43">
      <c r="AQ18467" s="29"/>
    </row>
    <row r="18468" spans="43:43">
      <c r="AQ18468" s="29"/>
    </row>
    <row r="18469" spans="43:43">
      <c r="AQ18469" s="29"/>
    </row>
    <row r="18470" spans="43:43">
      <c r="AQ18470" s="29"/>
    </row>
    <row r="18471" spans="43:43">
      <c r="AQ18471" s="29"/>
    </row>
    <row r="18472" spans="43:43">
      <c r="AQ18472" s="29"/>
    </row>
    <row r="18473" spans="43:43">
      <c r="AQ18473" s="29"/>
    </row>
    <row r="18474" spans="43:43">
      <c r="AQ18474" s="29"/>
    </row>
    <row r="18475" spans="43:43">
      <c r="AQ18475" s="29"/>
    </row>
    <row r="18476" spans="43:43">
      <c r="AQ18476" s="29"/>
    </row>
    <row r="18477" spans="43:43">
      <c r="AQ18477" s="29"/>
    </row>
    <row r="18478" spans="43:43">
      <c r="AQ18478" s="29"/>
    </row>
    <row r="18479" spans="43:43">
      <c r="AQ18479" s="29"/>
    </row>
    <row r="18480" spans="43:43">
      <c r="AQ18480" s="29"/>
    </row>
    <row r="18481" spans="43:43">
      <c r="AQ18481" s="29"/>
    </row>
    <row r="18482" spans="43:43">
      <c r="AQ18482" s="29"/>
    </row>
    <row r="18483" spans="43:43">
      <c r="AQ18483" s="29"/>
    </row>
    <row r="18484" spans="43:43">
      <c r="AQ18484" s="29"/>
    </row>
    <row r="18485" spans="43:43">
      <c r="AQ18485" s="29"/>
    </row>
    <row r="18486" spans="43:43">
      <c r="AQ18486" s="29"/>
    </row>
    <row r="18487" spans="43:43">
      <c r="AQ18487" s="29"/>
    </row>
    <row r="18488" spans="43:43">
      <c r="AQ18488" s="29"/>
    </row>
    <row r="18489" spans="43:43">
      <c r="AQ18489" s="29"/>
    </row>
    <row r="18490" spans="43:43">
      <c r="AQ18490" s="29"/>
    </row>
    <row r="18491" spans="43:43">
      <c r="AQ18491" s="29"/>
    </row>
    <row r="18492" spans="43:43">
      <c r="AQ18492" s="29"/>
    </row>
    <row r="18493" spans="43:43">
      <c r="AQ18493" s="29"/>
    </row>
    <row r="18494" spans="43:43">
      <c r="AQ18494" s="29"/>
    </row>
    <row r="18495" spans="43:43">
      <c r="AQ18495" s="29"/>
    </row>
    <row r="18496" spans="43:43">
      <c r="AQ18496" s="29"/>
    </row>
    <row r="18497" spans="43:43">
      <c r="AQ18497" s="29"/>
    </row>
    <row r="18498" spans="43:43">
      <c r="AQ18498" s="29"/>
    </row>
    <row r="18499" spans="43:43">
      <c r="AQ18499" s="29"/>
    </row>
    <row r="18500" spans="43:43">
      <c r="AQ18500" s="29"/>
    </row>
    <row r="18501" spans="43:43">
      <c r="AQ18501" s="29"/>
    </row>
    <row r="18502" spans="43:43">
      <c r="AQ18502" s="29"/>
    </row>
    <row r="18503" spans="43:43">
      <c r="AQ18503" s="29"/>
    </row>
    <row r="18504" spans="43:43">
      <c r="AQ18504" s="29"/>
    </row>
    <row r="18505" spans="43:43">
      <c r="AQ18505" s="29"/>
    </row>
    <row r="18506" spans="43:43">
      <c r="AQ18506" s="29"/>
    </row>
    <row r="18507" spans="43:43">
      <c r="AQ18507" s="29"/>
    </row>
    <row r="18508" spans="43:43">
      <c r="AQ18508" s="29"/>
    </row>
    <row r="18509" spans="43:43">
      <c r="AQ18509" s="29"/>
    </row>
    <row r="18510" spans="43:43">
      <c r="AQ18510" s="29"/>
    </row>
    <row r="18511" spans="43:43">
      <c r="AQ18511" s="29"/>
    </row>
    <row r="18512" spans="43:43">
      <c r="AQ18512" s="29"/>
    </row>
    <row r="18513" spans="43:43">
      <c r="AQ18513" s="29"/>
    </row>
    <row r="18514" spans="43:43">
      <c r="AQ18514" s="29"/>
    </row>
    <row r="18515" spans="43:43">
      <c r="AQ18515" s="29"/>
    </row>
    <row r="18516" spans="43:43">
      <c r="AQ18516" s="29"/>
    </row>
    <row r="18517" spans="43:43">
      <c r="AQ18517" s="29"/>
    </row>
    <row r="18518" spans="43:43">
      <c r="AQ18518" s="29"/>
    </row>
    <row r="18519" spans="43:43">
      <c r="AQ18519" s="29"/>
    </row>
    <row r="18520" spans="43:43">
      <c r="AQ18520" s="29"/>
    </row>
    <row r="18521" spans="43:43">
      <c r="AQ18521" s="29"/>
    </row>
    <row r="18522" spans="43:43">
      <c r="AQ18522" s="29"/>
    </row>
    <row r="18523" spans="43:43">
      <c r="AQ18523" s="29"/>
    </row>
    <row r="18524" spans="43:43">
      <c r="AQ18524" s="29"/>
    </row>
    <row r="18525" spans="43:43">
      <c r="AQ18525" s="29"/>
    </row>
    <row r="18526" spans="43:43">
      <c r="AQ18526" s="29"/>
    </row>
    <row r="18527" spans="43:43">
      <c r="AQ18527" s="29"/>
    </row>
    <row r="18528" spans="43:43">
      <c r="AQ18528" s="29"/>
    </row>
    <row r="18529" spans="43:43">
      <c r="AQ18529" s="29"/>
    </row>
    <row r="18530" spans="43:43">
      <c r="AQ18530" s="29"/>
    </row>
    <row r="18531" spans="43:43">
      <c r="AQ18531" s="29"/>
    </row>
    <row r="18532" spans="43:43">
      <c r="AQ18532" s="29"/>
    </row>
    <row r="18533" spans="43:43">
      <c r="AQ18533" s="29"/>
    </row>
    <row r="18534" spans="43:43">
      <c r="AQ18534" s="29"/>
    </row>
    <row r="18535" spans="43:43">
      <c r="AQ18535" s="29"/>
    </row>
    <row r="18536" spans="43:43">
      <c r="AQ18536" s="29"/>
    </row>
    <row r="18537" spans="43:43">
      <c r="AQ18537" s="29"/>
    </row>
    <row r="18538" spans="43:43">
      <c r="AQ18538" s="29"/>
    </row>
    <row r="18539" spans="43:43">
      <c r="AQ18539" s="29"/>
    </row>
    <row r="18540" spans="43:43">
      <c r="AQ18540" s="29"/>
    </row>
    <row r="18541" spans="43:43">
      <c r="AQ18541" s="29"/>
    </row>
    <row r="18542" spans="43:43">
      <c r="AQ18542" s="29"/>
    </row>
    <row r="18543" spans="43:43">
      <c r="AQ18543" s="29"/>
    </row>
    <row r="18544" spans="43:43">
      <c r="AQ18544" s="29"/>
    </row>
    <row r="18545" spans="43:43">
      <c r="AQ18545" s="29"/>
    </row>
    <row r="18546" spans="43:43">
      <c r="AQ18546" s="29"/>
    </row>
    <row r="18547" spans="43:43">
      <c r="AQ18547" s="29"/>
    </row>
    <row r="18548" spans="43:43">
      <c r="AQ18548" s="29"/>
    </row>
    <row r="18549" spans="43:43">
      <c r="AQ18549" s="29"/>
    </row>
    <row r="18550" spans="43:43">
      <c r="AQ18550" s="29"/>
    </row>
    <row r="18551" spans="43:43">
      <c r="AQ18551" s="29"/>
    </row>
    <row r="18552" spans="43:43">
      <c r="AQ18552" s="29"/>
    </row>
    <row r="18553" spans="43:43">
      <c r="AQ18553" s="29"/>
    </row>
    <row r="18554" spans="43:43">
      <c r="AQ18554" s="29"/>
    </row>
    <row r="18555" spans="43:43">
      <c r="AQ18555" s="29"/>
    </row>
    <row r="18556" spans="43:43">
      <c r="AQ18556" s="29"/>
    </row>
    <row r="18557" spans="43:43">
      <c r="AQ18557" s="29"/>
    </row>
    <row r="18558" spans="43:43">
      <c r="AQ18558" s="29"/>
    </row>
    <row r="18559" spans="43:43">
      <c r="AQ18559" s="29"/>
    </row>
    <row r="18560" spans="43:43">
      <c r="AQ18560" s="29"/>
    </row>
    <row r="18561" spans="43:43">
      <c r="AQ18561" s="29"/>
    </row>
    <row r="18562" spans="43:43">
      <c r="AQ18562" s="29"/>
    </row>
    <row r="18563" spans="43:43">
      <c r="AQ18563" s="29"/>
    </row>
    <row r="18564" spans="43:43">
      <c r="AQ18564" s="29"/>
    </row>
    <row r="18565" spans="43:43">
      <c r="AQ18565" s="29"/>
    </row>
    <row r="18566" spans="43:43">
      <c r="AQ18566" s="29"/>
    </row>
    <row r="18567" spans="43:43">
      <c r="AQ18567" s="29"/>
    </row>
    <row r="18568" spans="43:43">
      <c r="AQ18568" s="29"/>
    </row>
    <row r="18569" spans="43:43">
      <c r="AQ18569" s="29"/>
    </row>
    <row r="18570" spans="43:43">
      <c r="AQ18570" s="29"/>
    </row>
    <row r="18571" spans="43:43">
      <c r="AQ18571" s="29"/>
    </row>
    <row r="18572" spans="43:43">
      <c r="AQ18572" s="29"/>
    </row>
    <row r="18573" spans="43:43">
      <c r="AQ18573" s="29"/>
    </row>
    <row r="18574" spans="43:43">
      <c r="AQ18574" s="29"/>
    </row>
    <row r="18575" spans="43:43">
      <c r="AQ18575" s="29"/>
    </row>
    <row r="18576" spans="43:43">
      <c r="AQ18576" s="29"/>
    </row>
    <row r="18577" spans="43:43">
      <c r="AQ18577" s="29"/>
    </row>
    <row r="18578" spans="43:43">
      <c r="AQ18578" s="29"/>
    </row>
    <row r="18579" spans="43:43">
      <c r="AQ18579" s="29"/>
    </row>
    <row r="18580" spans="43:43">
      <c r="AQ18580" s="29"/>
    </row>
    <row r="18581" spans="43:43">
      <c r="AQ18581" s="29"/>
    </row>
    <row r="18582" spans="43:43">
      <c r="AQ18582" s="29"/>
    </row>
    <row r="18583" spans="43:43">
      <c r="AQ18583" s="29"/>
    </row>
    <row r="18584" spans="43:43">
      <c r="AQ18584" s="29"/>
    </row>
    <row r="18585" spans="43:43">
      <c r="AQ18585" s="29"/>
    </row>
    <row r="18586" spans="43:43">
      <c r="AQ18586" s="29"/>
    </row>
    <row r="18587" spans="43:43">
      <c r="AQ18587" s="29"/>
    </row>
    <row r="18588" spans="43:43">
      <c r="AQ18588" s="29"/>
    </row>
    <row r="18589" spans="43:43">
      <c r="AQ18589" s="29"/>
    </row>
    <row r="18590" spans="43:43">
      <c r="AQ18590" s="29"/>
    </row>
    <row r="18591" spans="43:43">
      <c r="AQ18591" s="29"/>
    </row>
    <row r="18592" spans="43:43">
      <c r="AQ18592" s="29"/>
    </row>
    <row r="18593" spans="43:43">
      <c r="AQ18593" s="29"/>
    </row>
    <row r="18594" spans="43:43">
      <c r="AQ18594" s="29"/>
    </row>
    <row r="18595" spans="43:43">
      <c r="AQ18595" s="29"/>
    </row>
    <row r="18596" spans="43:43">
      <c r="AQ18596" s="29"/>
    </row>
    <row r="18597" spans="43:43">
      <c r="AQ18597" s="29"/>
    </row>
    <row r="18598" spans="43:43">
      <c r="AQ18598" s="29"/>
    </row>
    <row r="18599" spans="43:43">
      <c r="AQ18599" s="29"/>
    </row>
    <row r="18600" spans="43:43">
      <c r="AQ18600" s="29"/>
    </row>
    <row r="18601" spans="43:43">
      <c r="AQ18601" s="29"/>
    </row>
    <row r="18602" spans="43:43">
      <c r="AQ18602" s="29"/>
    </row>
    <row r="18603" spans="43:43">
      <c r="AQ18603" s="29"/>
    </row>
    <row r="18604" spans="43:43">
      <c r="AQ18604" s="29"/>
    </row>
    <row r="18605" spans="43:43">
      <c r="AQ18605" s="29"/>
    </row>
    <row r="18606" spans="43:43">
      <c r="AQ18606" s="29"/>
    </row>
    <row r="18607" spans="43:43">
      <c r="AQ18607" s="29"/>
    </row>
    <row r="18608" spans="43:43">
      <c r="AQ18608" s="29"/>
    </row>
    <row r="18609" spans="43:43">
      <c r="AQ18609" s="29"/>
    </row>
    <row r="18610" spans="43:43">
      <c r="AQ18610" s="29"/>
    </row>
    <row r="18611" spans="43:43">
      <c r="AQ18611" s="29"/>
    </row>
    <row r="18612" spans="43:43">
      <c r="AQ18612" s="29"/>
    </row>
    <row r="18613" spans="43:43">
      <c r="AQ18613" s="29"/>
    </row>
    <row r="18614" spans="43:43">
      <c r="AQ18614" s="29"/>
    </row>
    <row r="18615" spans="43:43">
      <c r="AQ18615" s="29"/>
    </row>
    <row r="18616" spans="43:43">
      <c r="AQ18616" s="29"/>
    </row>
    <row r="18617" spans="43:43">
      <c r="AQ18617" s="29"/>
    </row>
    <row r="18618" spans="43:43">
      <c r="AQ18618" s="29"/>
    </row>
    <row r="18619" spans="43:43">
      <c r="AQ18619" s="29"/>
    </row>
    <row r="18620" spans="43:43">
      <c r="AQ18620" s="29"/>
    </row>
    <row r="18621" spans="43:43">
      <c r="AQ18621" s="29"/>
    </row>
    <row r="18622" spans="43:43">
      <c r="AQ18622" s="29"/>
    </row>
    <row r="18623" spans="43:43">
      <c r="AQ18623" s="29"/>
    </row>
    <row r="18624" spans="43:43">
      <c r="AQ18624" s="29"/>
    </row>
    <row r="18625" spans="43:43">
      <c r="AQ18625" s="29"/>
    </row>
    <row r="18626" spans="43:43">
      <c r="AQ18626" s="29"/>
    </row>
    <row r="18627" spans="43:43">
      <c r="AQ18627" s="29"/>
    </row>
    <row r="18628" spans="43:43">
      <c r="AQ18628" s="29"/>
    </row>
    <row r="18629" spans="43:43">
      <c r="AQ18629" s="29"/>
    </row>
    <row r="18630" spans="43:43">
      <c r="AQ18630" s="29"/>
    </row>
    <row r="18631" spans="43:43">
      <c r="AQ18631" s="29"/>
    </row>
    <row r="18632" spans="43:43">
      <c r="AQ18632" s="29"/>
    </row>
    <row r="18633" spans="43:43">
      <c r="AQ18633" s="29"/>
    </row>
    <row r="18634" spans="43:43">
      <c r="AQ18634" s="29"/>
    </row>
    <row r="18635" spans="43:43">
      <c r="AQ18635" s="29"/>
    </row>
    <row r="18636" spans="43:43">
      <c r="AQ18636" s="29"/>
    </row>
    <row r="18637" spans="43:43">
      <c r="AQ18637" s="29"/>
    </row>
    <row r="18638" spans="43:43">
      <c r="AQ18638" s="29"/>
    </row>
    <row r="18639" spans="43:43">
      <c r="AQ18639" s="29"/>
    </row>
    <row r="18640" spans="43:43">
      <c r="AQ18640" s="29"/>
    </row>
    <row r="18641" spans="43:43">
      <c r="AQ18641" s="29"/>
    </row>
    <row r="18642" spans="43:43">
      <c r="AQ18642" s="29"/>
    </row>
    <row r="18643" spans="43:43">
      <c r="AQ18643" s="29"/>
    </row>
    <row r="18644" spans="43:43">
      <c r="AQ18644" s="29"/>
    </row>
    <row r="18645" spans="43:43">
      <c r="AQ18645" s="29"/>
    </row>
    <row r="18646" spans="43:43">
      <c r="AQ18646" s="29"/>
    </row>
    <row r="18647" spans="43:43">
      <c r="AQ18647" s="29"/>
    </row>
    <row r="18648" spans="43:43">
      <c r="AQ18648" s="29"/>
    </row>
    <row r="18649" spans="43:43">
      <c r="AQ18649" s="29"/>
    </row>
    <row r="18650" spans="43:43">
      <c r="AQ18650" s="29"/>
    </row>
    <row r="18651" spans="43:43">
      <c r="AQ18651" s="29"/>
    </row>
    <row r="18652" spans="43:43">
      <c r="AQ18652" s="29"/>
    </row>
    <row r="18653" spans="43:43">
      <c r="AQ18653" s="29"/>
    </row>
    <row r="18654" spans="43:43">
      <c r="AQ18654" s="29"/>
    </row>
    <row r="18655" spans="43:43">
      <c r="AQ18655" s="29"/>
    </row>
    <row r="18656" spans="43:43">
      <c r="AQ18656" s="29"/>
    </row>
    <row r="18657" spans="43:43">
      <c r="AQ18657" s="29"/>
    </row>
    <row r="18658" spans="43:43">
      <c r="AQ18658" s="29"/>
    </row>
    <row r="18659" spans="43:43">
      <c r="AQ18659" s="29"/>
    </row>
    <row r="18660" spans="43:43">
      <c r="AQ18660" s="29"/>
    </row>
    <row r="18661" spans="43:43">
      <c r="AQ18661" s="29"/>
    </row>
    <row r="18662" spans="43:43">
      <c r="AQ18662" s="29"/>
    </row>
    <row r="18663" spans="43:43">
      <c r="AQ18663" s="29"/>
    </row>
    <row r="18664" spans="43:43">
      <c r="AQ18664" s="29"/>
    </row>
    <row r="18665" spans="43:43">
      <c r="AQ18665" s="29"/>
    </row>
    <row r="18666" spans="43:43">
      <c r="AQ18666" s="29"/>
    </row>
    <row r="18667" spans="43:43">
      <c r="AQ18667" s="29"/>
    </row>
    <row r="18668" spans="43:43">
      <c r="AQ18668" s="29"/>
    </row>
    <row r="18669" spans="43:43">
      <c r="AQ18669" s="29"/>
    </row>
    <row r="18670" spans="43:43">
      <c r="AQ18670" s="29"/>
    </row>
    <row r="18671" spans="43:43">
      <c r="AQ18671" s="29"/>
    </row>
    <row r="18672" spans="43:43">
      <c r="AQ18672" s="29"/>
    </row>
    <row r="18673" spans="43:43">
      <c r="AQ18673" s="29"/>
    </row>
    <row r="18674" spans="43:43">
      <c r="AQ18674" s="29"/>
    </row>
    <row r="18675" spans="43:43">
      <c r="AQ18675" s="29"/>
    </row>
    <row r="18676" spans="43:43">
      <c r="AQ18676" s="29"/>
    </row>
    <row r="18677" spans="43:43">
      <c r="AQ18677" s="29"/>
    </row>
    <row r="18678" spans="43:43">
      <c r="AQ18678" s="29"/>
    </row>
    <row r="18679" spans="43:43">
      <c r="AQ18679" s="29"/>
    </row>
    <row r="18680" spans="43:43">
      <c r="AQ18680" s="29"/>
    </row>
    <row r="18681" spans="43:43">
      <c r="AQ18681" s="29"/>
    </row>
    <row r="18682" spans="43:43">
      <c r="AQ18682" s="29"/>
    </row>
    <row r="18683" spans="43:43">
      <c r="AQ18683" s="29"/>
    </row>
    <row r="18684" spans="43:43">
      <c r="AQ18684" s="29"/>
    </row>
    <row r="18685" spans="43:43">
      <c r="AQ18685" s="29"/>
    </row>
    <row r="18686" spans="43:43">
      <c r="AQ18686" s="29"/>
    </row>
    <row r="18687" spans="43:43">
      <c r="AQ18687" s="29"/>
    </row>
    <row r="18688" spans="43:43">
      <c r="AQ18688" s="29"/>
    </row>
    <row r="18689" spans="43:43">
      <c r="AQ18689" s="29"/>
    </row>
    <row r="18690" spans="43:43">
      <c r="AQ18690" s="29"/>
    </row>
    <row r="18691" spans="43:43">
      <c r="AQ18691" s="29"/>
    </row>
    <row r="18692" spans="43:43">
      <c r="AQ18692" s="29"/>
    </row>
    <row r="18693" spans="43:43">
      <c r="AQ18693" s="29"/>
    </row>
    <row r="18694" spans="43:43">
      <c r="AQ18694" s="29"/>
    </row>
    <row r="18695" spans="43:43">
      <c r="AQ18695" s="29"/>
    </row>
    <row r="18696" spans="43:43">
      <c r="AQ18696" s="29"/>
    </row>
    <row r="18697" spans="43:43">
      <c r="AQ18697" s="29"/>
    </row>
    <row r="18698" spans="43:43">
      <c r="AQ18698" s="29"/>
    </row>
    <row r="18699" spans="43:43">
      <c r="AQ18699" s="29"/>
    </row>
    <row r="18700" spans="43:43">
      <c r="AQ18700" s="29"/>
    </row>
    <row r="18701" spans="43:43">
      <c r="AQ18701" s="29"/>
    </row>
    <row r="18702" spans="43:43">
      <c r="AQ18702" s="29"/>
    </row>
    <row r="18703" spans="43:43">
      <c r="AQ18703" s="29"/>
    </row>
    <row r="18704" spans="43:43">
      <c r="AQ18704" s="29"/>
    </row>
    <row r="18705" spans="43:43">
      <c r="AQ18705" s="29"/>
    </row>
    <row r="18706" spans="43:43">
      <c r="AQ18706" s="29"/>
    </row>
    <row r="18707" spans="43:43">
      <c r="AQ18707" s="29"/>
    </row>
    <row r="18708" spans="43:43">
      <c r="AQ18708" s="29"/>
    </row>
    <row r="18709" spans="43:43">
      <c r="AQ18709" s="29"/>
    </row>
    <row r="18710" spans="43:43">
      <c r="AQ18710" s="29"/>
    </row>
    <row r="18711" spans="43:43">
      <c r="AQ18711" s="29"/>
    </row>
    <row r="18712" spans="43:43">
      <c r="AQ18712" s="29"/>
    </row>
    <row r="18713" spans="43:43">
      <c r="AQ18713" s="29"/>
    </row>
    <row r="18714" spans="43:43">
      <c r="AQ18714" s="29"/>
    </row>
    <row r="18715" spans="43:43">
      <c r="AQ18715" s="29"/>
    </row>
    <row r="18716" spans="43:43">
      <c r="AQ18716" s="29"/>
    </row>
    <row r="18717" spans="43:43">
      <c r="AQ18717" s="29"/>
    </row>
    <row r="18718" spans="43:43">
      <c r="AQ18718" s="29"/>
    </row>
    <row r="18719" spans="43:43">
      <c r="AQ18719" s="29"/>
    </row>
    <row r="18720" spans="43:43">
      <c r="AQ18720" s="29"/>
    </row>
    <row r="18721" spans="43:43">
      <c r="AQ18721" s="29"/>
    </row>
    <row r="18722" spans="43:43">
      <c r="AQ18722" s="29"/>
    </row>
    <row r="18723" spans="43:43">
      <c r="AQ18723" s="29"/>
    </row>
    <row r="18724" spans="43:43">
      <c r="AQ18724" s="29"/>
    </row>
    <row r="18725" spans="43:43">
      <c r="AQ18725" s="29"/>
    </row>
    <row r="18726" spans="43:43">
      <c r="AQ18726" s="29"/>
    </row>
    <row r="18727" spans="43:43">
      <c r="AQ18727" s="29"/>
    </row>
    <row r="18728" spans="43:43">
      <c r="AQ18728" s="29"/>
    </row>
    <row r="18729" spans="43:43">
      <c r="AQ18729" s="29"/>
    </row>
    <row r="18730" spans="43:43">
      <c r="AQ18730" s="29"/>
    </row>
    <row r="18731" spans="43:43">
      <c r="AQ18731" s="29"/>
    </row>
    <row r="18732" spans="43:43">
      <c r="AQ18732" s="29"/>
    </row>
    <row r="18733" spans="43:43">
      <c r="AQ18733" s="29"/>
    </row>
    <row r="18734" spans="43:43">
      <c r="AQ18734" s="29"/>
    </row>
    <row r="18735" spans="43:43">
      <c r="AQ18735" s="29"/>
    </row>
    <row r="18736" spans="43:43">
      <c r="AQ18736" s="29"/>
    </row>
    <row r="18737" spans="43:43">
      <c r="AQ18737" s="29"/>
    </row>
    <row r="18738" spans="43:43">
      <c r="AQ18738" s="29"/>
    </row>
    <row r="18739" spans="43:43">
      <c r="AQ18739" s="29"/>
    </row>
    <row r="18740" spans="43:43">
      <c r="AQ18740" s="29"/>
    </row>
    <row r="18741" spans="43:43">
      <c r="AQ18741" s="29"/>
    </row>
    <row r="18742" spans="43:43">
      <c r="AQ18742" s="29"/>
    </row>
    <row r="18743" spans="43:43">
      <c r="AQ18743" s="29"/>
    </row>
    <row r="18744" spans="43:43">
      <c r="AQ18744" s="29"/>
    </row>
    <row r="18745" spans="43:43">
      <c r="AQ18745" s="29"/>
    </row>
    <row r="18746" spans="43:43">
      <c r="AQ18746" s="29"/>
    </row>
    <row r="18747" spans="43:43">
      <c r="AQ18747" s="29"/>
    </row>
    <row r="18748" spans="43:43">
      <c r="AQ18748" s="29"/>
    </row>
    <row r="18749" spans="43:43">
      <c r="AQ18749" s="29"/>
    </row>
    <row r="18750" spans="43:43">
      <c r="AQ18750" s="29"/>
    </row>
    <row r="18751" spans="43:43">
      <c r="AQ18751" s="29"/>
    </row>
    <row r="18752" spans="43:43">
      <c r="AQ18752" s="29"/>
    </row>
    <row r="18753" spans="43:43">
      <c r="AQ18753" s="29"/>
    </row>
    <row r="18754" spans="43:43">
      <c r="AQ18754" s="29"/>
    </row>
    <row r="18755" spans="43:43">
      <c r="AQ18755" s="29"/>
    </row>
    <row r="18756" spans="43:43">
      <c r="AQ18756" s="29"/>
    </row>
    <row r="18757" spans="43:43">
      <c r="AQ18757" s="29"/>
    </row>
    <row r="18758" spans="43:43">
      <c r="AQ18758" s="29"/>
    </row>
    <row r="18759" spans="43:43">
      <c r="AQ18759" s="29"/>
    </row>
    <row r="18760" spans="43:43">
      <c r="AQ18760" s="29"/>
    </row>
    <row r="18761" spans="43:43">
      <c r="AQ18761" s="29"/>
    </row>
    <row r="18762" spans="43:43">
      <c r="AQ18762" s="29"/>
    </row>
    <row r="18763" spans="43:43">
      <c r="AQ18763" s="29"/>
    </row>
    <row r="18764" spans="43:43">
      <c r="AQ18764" s="29"/>
    </row>
    <row r="18765" spans="43:43">
      <c r="AQ18765" s="29"/>
    </row>
    <row r="18766" spans="43:43">
      <c r="AQ18766" s="29"/>
    </row>
    <row r="18767" spans="43:43">
      <c r="AQ18767" s="29"/>
    </row>
    <row r="18768" spans="43:43">
      <c r="AQ18768" s="29"/>
    </row>
    <row r="18769" spans="43:43">
      <c r="AQ18769" s="29"/>
    </row>
    <row r="18770" spans="43:43">
      <c r="AQ18770" s="29"/>
    </row>
    <row r="18771" spans="43:43">
      <c r="AQ18771" s="29"/>
    </row>
    <row r="18772" spans="43:43">
      <c r="AQ18772" s="29"/>
    </row>
    <row r="18773" spans="43:43">
      <c r="AQ18773" s="29"/>
    </row>
    <row r="18774" spans="43:43">
      <c r="AQ18774" s="29"/>
    </row>
    <row r="18775" spans="43:43">
      <c r="AQ18775" s="29"/>
    </row>
    <row r="18776" spans="43:43">
      <c r="AQ18776" s="29"/>
    </row>
    <row r="18777" spans="43:43">
      <c r="AQ18777" s="29"/>
    </row>
    <row r="18778" spans="43:43">
      <c r="AQ18778" s="29"/>
    </row>
    <row r="18779" spans="43:43">
      <c r="AQ18779" s="29"/>
    </row>
    <row r="18780" spans="43:43">
      <c r="AQ18780" s="29"/>
    </row>
    <row r="18781" spans="43:43">
      <c r="AQ18781" s="29"/>
    </row>
    <row r="18782" spans="43:43">
      <c r="AQ18782" s="29"/>
    </row>
    <row r="18783" spans="43:43">
      <c r="AQ18783" s="29"/>
    </row>
    <row r="18784" spans="43:43">
      <c r="AQ18784" s="29"/>
    </row>
    <row r="18785" spans="43:43">
      <c r="AQ18785" s="29"/>
    </row>
    <row r="18786" spans="43:43">
      <c r="AQ18786" s="29"/>
    </row>
    <row r="18787" spans="43:43">
      <c r="AQ18787" s="29"/>
    </row>
    <row r="18788" spans="43:43">
      <c r="AQ18788" s="29"/>
    </row>
    <row r="18789" spans="43:43">
      <c r="AQ18789" s="29"/>
    </row>
    <row r="18790" spans="43:43">
      <c r="AQ18790" s="29"/>
    </row>
    <row r="18791" spans="43:43">
      <c r="AQ18791" s="29"/>
    </row>
    <row r="18792" spans="43:43">
      <c r="AQ18792" s="29"/>
    </row>
    <row r="18793" spans="43:43">
      <c r="AQ18793" s="29"/>
    </row>
    <row r="18794" spans="43:43">
      <c r="AQ18794" s="29"/>
    </row>
    <row r="18795" spans="43:43">
      <c r="AQ18795" s="29"/>
    </row>
    <row r="18796" spans="43:43">
      <c r="AQ18796" s="29"/>
    </row>
    <row r="18797" spans="43:43">
      <c r="AQ18797" s="29"/>
    </row>
    <row r="18798" spans="43:43">
      <c r="AQ18798" s="29"/>
    </row>
    <row r="18799" spans="43:43">
      <c r="AQ18799" s="29"/>
    </row>
    <row r="18800" spans="43:43">
      <c r="AQ18800" s="29"/>
    </row>
    <row r="18801" spans="43:43">
      <c r="AQ18801" s="29"/>
    </row>
    <row r="18802" spans="43:43">
      <c r="AQ18802" s="29"/>
    </row>
    <row r="18803" spans="43:43">
      <c r="AQ18803" s="29"/>
    </row>
    <row r="18804" spans="43:43">
      <c r="AQ18804" s="29"/>
    </row>
    <row r="18805" spans="43:43">
      <c r="AQ18805" s="29"/>
    </row>
    <row r="18806" spans="43:43">
      <c r="AQ18806" s="29"/>
    </row>
    <row r="18807" spans="43:43">
      <c r="AQ18807" s="29"/>
    </row>
    <row r="18808" spans="43:43">
      <c r="AQ18808" s="29"/>
    </row>
    <row r="18809" spans="43:43">
      <c r="AQ18809" s="29"/>
    </row>
    <row r="18810" spans="43:43">
      <c r="AQ18810" s="29"/>
    </row>
    <row r="18811" spans="43:43">
      <c r="AQ18811" s="29"/>
    </row>
    <row r="18812" spans="43:43">
      <c r="AQ18812" s="29"/>
    </row>
    <row r="18813" spans="43:43">
      <c r="AQ18813" s="29"/>
    </row>
    <row r="18814" spans="43:43">
      <c r="AQ18814" s="29"/>
    </row>
    <row r="18815" spans="43:43">
      <c r="AQ18815" s="29"/>
    </row>
    <row r="18816" spans="43:43">
      <c r="AQ18816" s="29"/>
    </row>
    <row r="18817" spans="43:43">
      <c r="AQ18817" s="29"/>
    </row>
    <row r="18818" spans="43:43">
      <c r="AQ18818" s="29"/>
    </row>
    <row r="18819" spans="43:43">
      <c r="AQ18819" s="29"/>
    </row>
    <row r="18820" spans="43:43">
      <c r="AQ18820" s="29"/>
    </row>
    <row r="18821" spans="43:43">
      <c r="AQ18821" s="29"/>
    </row>
    <row r="18822" spans="43:43">
      <c r="AQ18822" s="29"/>
    </row>
    <row r="18823" spans="43:43">
      <c r="AQ18823" s="29"/>
    </row>
    <row r="18824" spans="43:43">
      <c r="AQ18824" s="29"/>
    </row>
    <row r="18825" spans="43:43">
      <c r="AQ18825" s="29"/>
    </row>
    <row r="18826" spans="43:43">
      <c r="AQ18826" s="29"/>
    </row>
    <row r="18827" spans="43:43">
      <c r="AQ18827" s="29"/>
    </row>
    <row r="18828" spans="43:43">
      <c r="AQ18828" s="29"/>
    </row>
    <row r="18829" spans="43:43">
      <c r="AQ18829" s="29"/>
    </row>
    <row r="18830" spans="43:43">
      <c r="AQ18830" s="29"/>
    </row>
    <row r="18831" spans="43:43">
      <c r="AQ18831" s="29"/>
    </row>
    <row r="18832" spans="43:43">
      <c r="AQ18832" s="29"/>
    </row>
    <row r="18833" spans="43:43">
      <c r="AQ18833" s="29"/>
    </row>
    <row r="18834" spans="43:43">
      <c r="AQ18834" s="29"/>
    </row>
    <row r="18835" spans="43:43">
      <c r="AQ18835" s="29"/>
    </row>
    <row r="18836" spans="43:43">
      <c r="AQ18836" s="29"/>
    </row>
    <row r="18837" spans="43:43">
      <c r="AQ18837" s="29"/>
    </row>
    <row r="18838" spans="43:43">
      <c r="AQ18838" s="29"/>
    </row>
    <row r="18839" spans="43:43">
      <c r="AQ18839" s="29"/>
    </row>
    <row r="18840" spans="43:43">
      <c r="AQ18840" s="29"/>
    </row>
    <row r="18841" spans="43:43">
      <c r="AQ18841" s="29"/>
    </row>
    <row r="18842" spans="43:43">
      <c r="AQ18842" s="29"/>
    </row>
    <row r="18843" spans="43:43">
      <c r="AQ18843" s="29"/>
    </row>
    <row r="18844" spans="43:43">
      <c r="AQ18844" s="29"/>
    </row>
    <row r="18845" spans="43:43">
      <c r="AQ18845" s="29"/>
    </row>
    <row r="18846" spans="43:43">
      <c r="AQ18846" s="29"/>
    </row>
    <row r="18847" spans="43:43">
      <c r="AQ18847" s="29"/>
    </row>
    <row r="18848" spans="43:43">
      <c r="AQ18848" s="29"/>
    </row>
    <row r="18849" spans="43:43">
      <c r="AQ18849" s="29"/>
    </row>
    <row r="18850" spans="43:43">
      <c r="AQ18850" s="29"/>
    </row>
    <row r="18851" spans="43:43">
      <c r="AQ18851" s="29"/>
    </row>
    <row r="18852" spans="43:43">
      <c r="AQ18852" s="29"/>
    </row>
    <row r="18853" spans="43:43">
      <c r="AQ18853" s="29"/>
    </row>
    <row r="18854" spans="43:43">
      <c r="AQ18854" s="29"/>
    </row>
    <row r="18855" spans="43:43">
      <c r="AQ18855" s="29"/>
    </row>
    <row r="18856" spans="43:43">
      <c r="AQ18856" s="29"/>
    </row>
    <row r="18857" spans="43:43">
      <c r="AQ18857" s="29"/>
    </row>
    <row r="18858" spans="43:43">
      <c r="AQ18858" s="29"/>
    </row>
    <row r="18859" spans="43:43">
      <c r="AQ18859" s="29"/>
    </row>
    <row r="18860" spans="43:43">
      <c r="AQ18860" s="29"/>
    </row>
    <row r="18861" spans="43:43">
      <c r="AQ18861" s="29"/>
    </row>
    <row r="18862" spans="43:43">
      <c r="AQ18862" s="29"/>
    </row>
    <row r="18863" spans="43:43">
      <c r="AQ18863" s="29"/>
    </row>
    <row r="18864" spans="43:43">
      <c r="AQ18864" s="29"/>
    </row>
    <row r="18865" spans="43:43">
      <c r="AQ18865" s="29"/>
    </row>
    <row r="18866" spans="43:43">
      <c r="AQ18866" s="29"/>
    </row>
    <row r="18867" spans="43:43">
      <c r="AQ18867" s="29"/>
    </row>
    <row r="18868" spans="43:43">
      <c r="AQ18868" s="29"/>
    </row>
    <row r="18869" spans="43:43">
      <c r="AQ18869" s="29"/>
    </row>
    <row r="18870" spans="43:43">
      <c r="AQ18870" s="29"/>
    </row>
    <row r="18871" spans="43:43">
      <c r="AQ18871" s="29"/>
    </row>
    <row r="18872" spans="43:43">
      <c r="AQ18872" s="29"/>
    </row>
    <row r="18873" spans="43:43">
      <c r="AQ18873" s="29"/>
    </row>
    <row r="18874" spans="43:43">
      <c r="AQ18874" s="29"/>
    </row>
    <row r="18875" spans="43:43">
      <c r="AQ18875" s="29"/>
    </row>
    <row r="18876" spans="43:43">
      <c r="AQ18876" s="29"/>
    </row>
    <row r="18877" spans="43:43">
      <c r="AQ18877" s="29"/>
    </row>
    <row r="18878" spans="43:43">
      <c r="AQ18878" s="29"/>
    </row>
    <row r="18879" spans="43:43">
      <c r="AQ18879" s="29"/>
    </row>
    <row r="18880" spans="43:43">
      <c r="AQ18880" s="29"/>
    </row>
    <row r="18881" spans="43:43">
      <c r="AQ18881" s="29"/>
    </row>
    <row r="18882" spans="43:43">
      <c r="AQ18882" s="29"/>
    </row>
    <row r="18883" spans="43:43">
      <c r="AQ18883" s="29"/>
    </row>
    <row r="18884" spans="43:43">
      <c r="AQ18884" s="29"/>
    </row>
    <row r="18885" spans="43:43">
      <c r="AQ18885" s="29"/>
    </row>
    <row r="18886" spans="43:43">
      <c r="AQ18886" s="29"/>
    </row>
    <row r="18887" spans="43:43">
      <c r="AQ18887" s="29"/>
    </row>
    <row r="18888" spans="43:43">
      <c r="AQ18888" s="29"/>
    </row>
    <row r="18889" spans="43:43">
      <c r="AQ18889" s="29"/>
    </row>
    <row r="18890" spans="43:43">
      <c r="AQ18890" s="29"/>
    </row>
    <row r="18891" spans="43:43">
      <c r="AQ18891" s="29"/>
    </row>
    <row r="18892" spans="43:43">
      <c r="AQ18892" s="29"/>
    </row>
    <row r="18893" spans="43:43">
      <c r="AQ18893" s="29"/>
    </row>
    <row r="18894" spans="43:43">
      <c r="AQ18894" s="29"/>
    </row>
    <row r="18895" spans="43:43">
      <c r="AQ18895" s="29"/>
    </row>
    <row r="18896" spans="43:43">
      <c r="AQ18896" s="29"/>
    </row>
    <row r="18897" spans="43:43">
      <c r="AQ18897" s="29"/>
    </row>
    <row r="18898" spans="43:43">
      <c r="AQ18898" s="29"/>
    </row>
    <row r="18899" spans="43:43">
      <c r="AQ18899" s="29"/>
    </row>
    <row r="18900" spans="43:43">
      <c r="AQ18900" s="29"/>
    </row>
    <row r="18901" spans="43:43">
      <c r="AQ18901" s="29"/>
    </row>
    <row r="18902" spans="43:43">
      <c r="AQ18902" s="29"/>
    </row>
    <row r="18903" spans="43:43">
      <c r="AQ18903" s="29"/>
    </row>
    <row r="18904" spans="43:43">
      <c r="AQ18904" s="29"/>
    </row>
    <row r="18905" spans="43:43">
      <c r="AQ18905" s="29"/>
    </row>
    <row r="18906" spans="43:43">
      <c r="AQ18906" s="29"/>
    </row>
    <row r="18907" spans="43:43">
      <c r="AQ18907" s="29"/>
    </row>
    <row r="18908" spans="43:43">
      <c r="AQ18908" s="29"/>
    </row>
    <row r="18909" spans="43:43">
      <c r="AQ18909" s="29"/>
    </row>
    <row r="18910" spans="43:43">
      <c r="AQ18910" s="29"/>
    </row>
    <row r="18911" spans="43:43">
      <c r="AQ18911" s="29"/>
    </row>
    <row r="18912" spans="43:43">
      <c r="AQ18912" s="29"/>
    </row>
    <row r="18913" spans="43:43">
      <c r="AQ18913" s="29"/>
    </row>
    <row r="18914" spans="43:43">
      <c r="AQ18914" s="29"/>
    </row>
    <row r="18915" spans="43:43">
      <c r="AQ18915" s="29"/>
    </row>
    <row r="18916" spans="43:43">
      <c r="AQ18916" s="29"/>
    </row>
    <row r="18917" spans="43:43">
      <c r="AQ18917" s="29"/>
    </row>
    <row r="18918" spans="43:43">
      <c r="AQ18918" s="29"/>
    </row>
    <row r="18919" spans="43:43">
      <c r="AQ18919" s="29"/>
    </row>
    <row r="18920" spans="43:43">
      <c r="AQ18920" s="29"/>
    </row>
    <row r="18921" spans="43:43">
      <c r="AQ18921" s="29"/>
    </row>
    <row r="18922" spans="43:43">
      <c r="AQ18922" s="29"/>
    </row>
    <row r="18923" spans="43:43">
      <c r="AQ18923" s="29"/>
    </row>
    <row r="18924" spans="43:43">
      <c r="AQ18924" s="29"/>
    </row>
    <row r="18925" spans="43:43">
      <c r="AQ18925" s="29"/>
    </row>
    <row r="18926" spans="43:43">
      <c r="AQ18926" s="29"/>
    </row>
    <row r="18927" spans="43:43">
      <c r="AQ18927" s="29"/>
    </row>
    <row r="18928" spans="43:43">
      <c r="AQ18928" s="29"/>
    </row>
    <row r="18929" spans="43:43">
      <c r="AQ18929" s="29"/>
    </row>
    <row r="18930" spans="43:43">
      <c r="AQ18930" s="29"/>
    </row>
    <row r="18931" spans="43:43">
      <c r="AQ18931" s="29"/>
    </row>
    <row r="18932" spans="43:43">
      <c r="AQ18932" s="29"/>
    </row>
    <row r="18933" spans="43:43">
      <c r="AQ18933" s="29"/>
    </row>
    <row r="18934" spans="43:43">
      <c r="AQ18934" s="29"/>
    </row>
    <row r="18935" spans="43:43">
      <c r="AQ18935" s="29"/>
    </row>
    <row r="18936" spans="43:43">
      <c r="AQ18936" s="29"/>
    </row>
    <row r="18937" spans="43:43">
      <c r="AQ18937" s="29"/>
    </row>
    <row r="18938" spans="43:43">
      <c r="AQ18938" s="29"/>
    </row>
    <row r="18939" spans="43:43">
      <c r="AQ18939" s="29"/>
    </row>
    <row r="18940" spans="43:43">
      <c r="AQ18940" s="29"/>
    </row>
    <row r="18941" spans="43:43">
      <c r="AQ18941" s="29"/>
    </row>
    <row r="18942" spans="43:43">
      <c r="AQ18942" s="29"/>
    </row>
    <row r="18943" spans="43:43">
      <c r="AQ18943" s="29"/>
    </row>
    <row r="18944" spans="43:43">
      <c r="AQ18944" s="29"/>
    </row>
    <row r="18945" spans="43:43">
      <c r="AQ18945" s="29"/>
    </row>
    <row r="18946" spans="43:43">
      <c r="AQ18946" s="29"/>
    </row>
    <row r="18947" spans="43:43">
      <c r="AQ18947" s="29"/>
    </row>
    <row r="18948" spans="43:43">
      <c r="AQ18948" s="29"/>
    </row>
    <row r="18949" spans="43:43">
      <c r="AQ18949" s="29"/>
    </row>
    <row r="18950" spans="43:43">
      <c r="AQ18950" s="29"/>
    </row>
    <row r="18951" spans="43:43">
      <c r="AQ18951" s="29"/>
    </row>
    <row r="18952" spans="43:43">
      <c r="AQ18952" s="29"/>
    </row>
    <row r="18953" spans="43:43">
      <c r="AQ18953" s="29"/>
    </row>
    <row r="18954" spans="43:43">
      <c r="AQ18954" s="29"/>
    </row>
    <row r="18955" spans="43:43">
      <c r="AQ18955" s="29"/>
    </row>
    <row r="18956" spans="43:43">
      <c r="AQ18956" s="29"/>
    </row>
    <row r="18957" spans="43:43">
      <c r="AQ18957" s="29"/>
    </row>
    <row r="18958" spans="43:43">
      <c r="AQ18958" s="29"/>
    </row>
    <row r="18959" spans="43:43">
      <c r="AQ18959" s="29"/>
    </row>
    <row r="18960" spans="43:43">
      <c r="AQ18960" s="29"/>
    </row>
    <row r="18961" spans="43:43">
      <c r="AQ18961" s="29"/>
    </row>
    <row r="18962" spans="43:43">
      <c r="AQ18962" s="29"/>
    </row>
    <row r="18963" spans="43:43">
      <c r="AQ18963" s="29"/>
    </row>
    <row r="18964" spans="43:43">
      <c r="AQ18964" s="29"/>
    </row>
    <row r="18965" spans="43:43">
      <c r="AQ18965" s="29"/>
    </row>
    <row r="18966" spans="43:43">
      <c r="AQ18966" s="29"/>
    </row>
    <row r="18967" spans="43:43">
      <c r="AQ18967" s="29"/>
    </row>
    <row r="18968" spans="43:43">
      <c r="AQ18968" s="29"/>
    </row>
    <row r="18969" spans="43:43">
      <c r="AQ18969" s="29"/>
    </row>
    <row r="18970" spans="43:43">
      <c r="AQ18970" s="29"/>
    </row>
    <row r="18971" spans="43:43">
      <c r="AQ18971" s="29"/>
    </row>
    <row r="18972" spans="43:43">
      <c r="AQ18972" s="29"/>
    </row>
    <row r="18973" spans="43:43">
      <c r="AQ18973" s="29"/>
    </row>
    <row r="18974" spans="43:43">
      <c r="AQ18974" s="29"/>
    </row>
    <row r="18975" spans="43:43">
      <c r="AQ18975" s="29"/>
    </row>
    <row r="18976" spans="43:43">
      <c r="AQ18976" s="29"/>
    </row>
    <row r="18977" spans="43:43">
      <c r="AQ18977" s="29"/>
    </row>
    <row r="18978" spans="43:43">
      <c r="AQ18978" s="29"/>
    </row>
    <row r="18979" spans="43:43">
      <c r="AQ18979" s="29"/>
    </row>
    <row r="18980" spans="43:43">
      <c r="AQ18980" s="29"/>
    </row>
    <row r="18981" spans="43:43">
      <c r="AQ18981" s="29"/>
    </row>
    <row r="18982" spans="43:43">
      <c r="AQ18982" s="29"/>
    </row>
    <row r="18983" spans="43:43">
      <c r="AQ18983" s="29"/>
    </row>
    <row r="18984" spans="43:43">
      <c r="AQ18984" s="29"/>
    </row>
    <row r="18985" spans="43:43">
      <c r="AQ18985" s="29"/>
    </row>
    <row r="18986" spans="43:43">
      <c r="AQ18986" s="29"/>
    </row>
    <row r="18987" spans="43:43">
      <c r="AQ18987" s="29"/>
    </row>
    <row r="18988" spans="43:43">
      <c r="AQ18988" s="29"/>
    </row>
    <row r="18989" spans="43:43">
      <c r="AQ18989" s="29"/>
    </row>
    <row r="18990" spans="43:43">
      <c r="AQ18990" s="29"/>
    </row>
    <row r="18991" spans="43:43">
      <c r="AQ18991" s="29"/>
    </row>
    <row r="18992" spans="43:43">
      <c r="AQ18992" s="29"/>
    </row>
    <row r="18993" spans="43:43">
      <c r="AQ18993" s="29"/>
    </row>
    <row r="18994" spans="43:43">
      <c r="AQ18994" s="29"/>
    </row>
    <row r="18995" spans="43:43">
      <c r="AQ18995" s="29"/>
    </row>
    <row r="18996" spans="43:43">
      <c r="AQ18996" s="29"/>
    </row>
    <row r="18997" spans="43:43">
      <c r="AQ18997" s="29"/>
    </row>
    <row r="18998" spans="43:43">
      <c r="AQ18998" s="29"/>
    </row>
    <row r="18999" spans="43:43">
      <c r="AQ18999" s="29"/>
    </row>
    <row r="19000" spans="43:43">
      <c r="AQ19000" s="29"/>
    </row>
    <row r="19001" spans="43:43">
      <c r="AQ19001" s="29"/>
    </row>
    <row r="19002" spans="43:43">
      <c r="AQ19002" s="29"/>
    </row>
    <row r="19003" spans="43:43">
      <c r="AQ19003" s="29"/>
    </row>
    <row r="19004" spans="43:43">
      <c r="AQ19004" s="29"/>
    </row>
    <row r="19005" spans="43:43">
      <c r="AQ19005" s="29"/>
    </row>
    <row r="19006" spans="43:43">
      <c r="AQ19006" s="29"/>
    </row>
    <row r="19007" spans="43:43">
      <c r="AQ19007" s="29"/>
    </row>
    <row r="19008" spans="43:43">
      <c r="AQ19008" s="29"/>
    </row>
    <row r="19009" spans="43:43">
      <c r="AQ19009" s="29"/>
    </row>
    <row r="19010" spans="43:43">
      <c r="AQ19010" s="29"/>
    </row>
    <row r="19011" spans="43:43">
      <c r="AQ19011" s="29"/>
    </row>
    <row r="19012" spans="43:43">
      <c r="AQ19012" s="29"/>
    </row>
    <row r="19013" spans="43:43">
      <c r="AQ19013" s="29"/>
    </row>
    <row r="19014" spans="43:43">
      <c r="AQ19014" s="29"/>
    </row>
    <row r="19015" spans="43:43">
      <c r="AQ19015" s="29"/>
    </row>
    <row r="19016" spans="43:43">
      <c r="AQ19016" s="29"/>
    </row>
    <row r="19017" spans="43:43">
      <c r="AQ19017" s="29"/>
    </row>
    <row r="19018" spans="43:43">
      <c r="AQ19018" s="29"/>
    </row>
    <row r="19019" spans="43:43">
      <c r="AQ19019" s="29"/>
    </row>
    <row r="19020" spans="43:43">
      <c r="AQ19020" s="29"/>
    </row>
    <row r="19021" spans="43:43">
      <c r="AQ19021" s="29"/>
    </row>
    <row r="19022" spans="43:43">
      <c r="AQ19022" s="29"/>
    </row>
    <row r="19023" spans="43:43">
      <c r="AQ19023" s="29"/>
    </row>
    <row r="19024" spans="43:43">
      <c r="AQ19024" s="29"/>
    </row>
    <row r="19025" spans="43:43">
      <c r="AQ19025" s="29"/>
    </row>
    <row r="19026" spans="43:43">
      <c r="AQ19026" s="29"/>
    </row>
    <row r="19027" spans="43:43">
      <c r="AQ19027" s="29"/>
    </row>
    <row r="19028" spans="43:43">
      <c r="AQ19028" s="29"/>
    </row>
    <row r="19029" spans="43:43">
      <c r="AQ19029" s="29"/>
    </row>
    <row r="19030" spans="43:43">
      <c r="AQ19030" s="29"/>
    </row>
    <row r="19031" spans="43:43">
      <c r="AQ19031" s="29"/>
    </row>
    <row r="19032" spans="43:43">
      <c r="AQ19032" s="29"/>
    </row>
    <row r="19033" spans="43:43">
      <c r="AQ19033" s="29"/>
    </row>
    <row r="19034" spans="43:43">
      <c r="AQ19034" s="29"/>
    </row>
    <row r="19035" spans="43:43">
      <c r="AQ19035" s="29"/>
    </row>
    <row r="19036" spans="43:43">
      <c r="AQ19036" s="29"/>
    </row>
    <row r="19037" spans="43:43">
      <c r="AQ19037" s="29"/>
    </row>
    <row r="19038" spans="43:43">
      <c r="AQ19038" s="29"/>
    </row>
    <row r="19039" spans="43:43">
      <c r="AQ19039" s="29"/>
    </row>
    <row r="19040" spans="43:43">
      <c r="AQ19040" s="29"/>
    </row>
    <row r="19041" spans="43:43">
      <c r="AQ19041" s="29"/>
    </row>
    <row r="19042" spans="43:43">
      <c r="AQ19042" s="29"/>
    </row>
    <row r="19043" spans="43:43">
      <c r="AQ19043" s="29"/>
    </row>
    <row r="19044" spans="43:43">
      <c r="AQ19044" s="29"/>
    </row>
    <row r="19045" spans="43:43">
      <c r="AQ19045" s="29"/>
    </row>
    <row r="19046" spans="43:43">
      <c r="AQ19046" s="29"/>
    </row>
    <row r="19047" spans="43:43">
      <c r="AQ19047" s="29"/>
    </row>
    <row r="19048" spans="43:43">
      <c r="AQ19048" s="29"/>
    </row>
    <row r="19049" spans="43:43">
      <c r="AQ19049" s="29"/>
    </row>
    <row r="19050" spans="43:43">
      <c r="AQ19050" s="29"/>
    </row>
    <row r="19051" spans="43:43">
      <c r="AQ19051" s="29"/>
    </row>
    <row r="19052" spans="43:43">
      <c r="AQ19052" s="29"/>
    </row>
    <row r="19053" spans="43:43">
      <c r="AQ19053" s="29"/>
    </row>
    <row r="19054" spans="43:43">
      <c r="AQ19054" s="29"/>
    </row>
    <row r="19055" spans="43:43">
      <c r="AQ19055" s="29"/>
    </row>
    <row r="19056" spans="43:43">
      <c r="AQ19056" s="29"/>
    </row>
    <row r="19057" spans="43:43">
      <c r="AQ19057" s="29"/>
    </row>
    <row r="19058" spans="43:43">
      <c r="AQ19058" s="29"/>
    </row>
    <row r="19059" spans="43:43">
      <c r="AQ19059" s="29"/>
    </row>
    <row r="19060" spans="43:43">
      <c r="AQ19060" s="29"/>
    </row>
    <row r="19061" spans="43:43">
      <c r="AQ19061" s="29"/>
    </row>
    <row r="19062" spans="43:43">
      <c r="AQ19062" s="29"/>
    </row>
    <row r="19063" spans="43:43">
      <c r="AQ19063" s="29"/>
    </row>
    <row r="19064" spans="43:43">
      <c r="AQ19064" s="29"/>
    </row>
    <row r="19065" spans="43:43">
      <c r="AQ19065" s="29"/>
    </row>
    <row r="19066" spans="43:43">
      <c r="AQ19066" s="29"/>
    </row>
    <row r="19067" spans="43:43">
      <c r="AQ19067" s="29"/>
    </row>
    <row r="19068" spans="43:43">
      <c r="AQ19068" s="29"/>
    </row>
    <row r="19069" spans="43:43">
      <c r="AQ19069" s="29"/>
    </row>
    <row r="19070" spans="43:43">
      <c r="AQ19070" s="29"/>
    </row>
    <row r="19071" spans="43:43">
      <c r="AQ19071" s="29"/>
    </row>
    <row r="19072" spans="43:43">
      <c r="AQ19072" s="29"/>
    </row>
    <row r="19073" spans="43:43">
      <c r="AQ19073" s="29"/>
    </row>
    <row r="19074" spans="43:43">
      <c r="AQ19074" s="29"/>
    </row>
    <row r="19075" spans="43:43">
      <c r="AQ19075" s="29"/>
    </row>
    <row r="19076" spans="43:43">
      <c r="AQ19076" s="29"/>
    </row>
    <row r="19077" spans="43:43">
      <c r="AQ19077" s="29"/>
    </row>
    <row r="19078" spans="43:43">
      <c r="AQ19078" s="29"/>
    </row>
    <row r="19079" spans="43:43">
      <c r="AQ19079" s="29"/>
    </row>
    <row r="19080" spans="43:43">
      <c r="AQ19080" s="29"/>
    </row>
    <row r="19081" spans="43:43">
      <c r="AQ19081" s="29"/>
    </row>
    <row r="19082" spans="43:43">
      <c r="AQ19082" s="29"/>
    </row>
    <row r="19083" spans="43:43">
      <c r="AQ19083" s="29"/>
    </row>
    <row r="19084" spans="43:43">
      <c r="AQ19084" s="29"/>
    </row>
    <row r="19085" spans="43:43">
      <c r="AQ19085" s="29"/>
    </row>
    <row r="19086" spans="43:43">
      <c r="AQ19086" s="29"/>
    </row>
    <row r="19087" spans="43:43">
      <c r="AQ19087" s="29"/>
    </row>
    <row r="19088" spans="43:43">
      <c r="AQ19088" s="29"/>
    </row>
    <row r="19089" spans="43:43">
      <c r="AQ19089" s="29"/>
    </row>
    <row r="19090" spans="43:43">
      <c r="AQ19090" s="29"/>
    </row>
    <row r="19091" spans="43:43">
      <c r="AQ19091" s="29"/>
    </row>
    <row r="19092" spans="43:43">
      <c r="AQ19092" s="29"/>
    </row>
    <row r="19093" spans="43:43">
      <c r="AQ19093" s="29"/>
    </row>
    <row r="19094" spans="43:43">
      <c r="AQ19094" s="29"/>
    </row>
    <row r="19095" spans="43:43">
      <c r="AQ19095" s="29"/>
    </row>
    <row r="19096" spans="43:43">
      <c r="AQ19096" s="29"/>
    </row>
    <row r="19097" spans="43:43">
      <c r="AQ19097" s="29"/>
    </row>
    <row r="19098" spans="43:43">
      <c r="AQ19098" s="29"/>
    </row>
    <row r="19099" spans="43:43">
      <c r="AQ19099" s="29"/>
    </row>
    <row r="19100" spans="43:43">
      <c r="AQ19100" s="29"/>
    </row>
    <row r="19101" spans="43:43">
      <c r="AQ19101" s="29"/>
    </row>
    <row r="19102" spans="43:43">
      <c r="AQ19102" s="29"/>
    </row>
    <row r="19103" spans="43:43">
      <c r="AQ19103" s="29"/>
    </row>
    <row r="19104" spans="43:43">
      <c r="AQ19104" s="29"/>
    </row>
    <row r="19105" spans="43:43">
      <c r="AQ19105" s="29"/>
    </row>
    <row r="19106" spans="43:43">
      <c r="AQ19106" s="29"/>
    </row>
    <row r="19107" spans="43:43">
      <c r="AQ19107" s="29"/>
    </row>
    <row r="19108" spans="43:43">
      <c r="AQ19108" s="29"/>
    </row>
    <row r="19109" spans="43:43">
      <c r="AQ19109" s="29"/>
    </row>
    <row r="19110" spans="43:43">
      <c r="AQ19110" s="29"/>
    </row>
    <row r="19111" spans="43:43">
      <c r="AQ19111" s="29"/>
    </row>
    <row r="19112" spans="43:43">
      <c r="AQ19112" s="29"/>
    </row>
    <row r="19113" spans="43:43">
      <c r="AQ19113" s="29"/>
    </row>
    <row r="19114" spans="43:43">
      <c r="AQ19114" s="29"/>
    </row>
    <row r="19115" spans="43:43">
      <c r="AQ19115" s="29"/>
    </row>
    <row r="19116" spans="43:43">
      <c r="AQ19116" s="29"/>
    </row>
    <row r="19117" spans="43:43">
      <c r="AQ19117" s="29"/>
    </row>
    <row r="19118" spans="43:43">
      <c r="AQ19118" s="29"/>
    </row>
    <row r="19119" spans="43:43">
      <c r="AQ19119" s="29"/>
    </row>
    <row r="19120" spans="43:43">
      <c r="AQ19120" s="29"/>
    </row>
    <row r="19121" spans="43:43">
      <c r="AQ19121" s="29"/>
    </row>
    <row r="19122" spans="43:43">
      <c r="AQ19122" s="29"/>
    </row>
    <row r="19123" spans="43:43">
      <c r="AQ19123" s="29"/>
    </row>
    <row r="19124" spans="43:43">
      <c r="AQ19124" s="29"/>
    </row>
    <row r="19125" spans="43:43">
      <c r="AQ19125" s="29"/>
    </row>
    <row r="19126" spans="43:43">
      <c r="AQ19126" s="29"/>
    </row>
    <row r="19127" spans="43:43">
      <c r="AQ19127" s="29"/>
    </row>
    <row r="19128" spans="43:43">
      <c r="AQ19128" s="29"/>
    </row>
    <row r="19129" spans="43:43">
      <c r="AQ19129" s="29"/>
    </row>
    <row r="19130" spans="43:43">
      <c r="AQ19130" s="29"/>
    </row>
    <row r="19131" spans="43:43">
      <c r="AQ19131" s="29"/>
    </row>
    <row r="19132" spans="43:43">
      <c r="AQ19132" s="29"/>
    </row>
    <row r="19133" spans="43:43">
      <c r="AQ19133" s="29"/>
    </row>
    <row r="19134" spans="43:43">
      <c r="AQ19134" s="29"/>
    </row>
    <row r="19135" spans="43:43">
      <c r="AQ19135" s="29"/>
    </row>
    <row r="19136" spans="43:43">
      <c r="AQ19136" s="29"/>
    </row>
    <row r="19137" spans="43:43">
      <c r="AQ19137" s="29"/>
    </row>
    <row r="19138" spans="43:43">
      <c r="AQ19138" s="29"/>
    </row>
    <row r="19139" spans="43:43">
      <c r="AQ19139" s="29"/>
    </row>
    <row r="19140" spans="43:43">
      <c r="AQ19140" s="29"/>
    </row>
    <row r="19141" spans="43:43">
      <c r="AQ19141" s="29"/>
    </row>
    <row r="19142" spans="43:43">
      <c r="AQ19142" s="29"/>
    </row>
    <row r="19143" spans="43:43">
      <c r="AQ19143" s="29"/>
    </row>
    <row r="19144" spans="43:43">
      <c r="AQ19144" s="29"/>
    </row>
    <row r="19145" spans="43:43">
      <c r="AQ19145" s="29"/>
    </row>
    <row r="19146" spans="43:43">
      <c r="AQ19146" s="29"/>
    </row>
    <row r="19147" spans="43:43">
      <c r="AQ19147" s="29"/>
    </row>
    <row r="19148" spans="43:43">
      <c r="AQ19148" s="29"/>
    </row>
    <row r="19149" spans="43:43">
      <c r="AQ19149" s="29"/>
    </row>
    <row r="19150" spans="43:43">
      <c r="AQ19150" s="29"/>
    </row>
    <row r="19151" spans="43:43">
      <c r="AQ19151" s="29"/>
    </row>
    <row r="19152" spans="43:43">
      <c r="AQ19152" s="29"/>
    </row>
    <row r="19153" spans="43:43">
      <c r="AQ19153" s="29"/>
    </row>
    <row r="19154" spans="43:43">
      <c r="AQ19154" s="29"/>
    </row>
    <row r="19155" spans="43:43">
      <c r="AQ19155" s="29"/>
    </row>
    <row r="19156" spans="43:43">
      <c r="AQ19156" s="29"/>
    </row>
    <row r="19157" spans="43:43">
      <c r="AQ19157" s="29"/>
    </row>
    <row r="19158" spans="43:43">
      <c r="AQ19158" s="29"/>
    </row>
    <row r="19159" spans="43:43">
      <c r="AQ19159" s="29"/>
    </row>
    <row r="19160" spans="43:43">
      <c r="AQ19160" s="29"/>
    </row>
    <row r="19161" spans="43:43">
      <c r="AQ19161" s="29"/>
    </row>
    <row r="19162" spans="43:43">
      <c r="AQ19162" s="29"/>
    </row>
    <row r="19163" spans="43:43">
      <c r="AQ19163" s="29"/>
    </row>
    <row r="19164" spans="43:43">
      <c r="AQ19164" s="29"/>
    </row>
    <row r="19165" spans="43:43">
      <c r="AQ19165" s="29"/>
    </row>
    <row r="19166" spans="43:43">
      <c r="AQ19166" s="29"/>
    </row>
    <row r="19167" spans="43:43">
      <c r="AQ19167" s="29"/>
    </row>
    <row r="19168" spans="43:43">
      <c r="AQ19168" s="29"/>
    </row>
    <row r="19169" spans="43:43">
      <c r="AQ19169" s="29"/>
    </row>
    <row r="19170" spans="43:43">
      <c r="AQ19170" s="29"/>
    </row>
    <row r="19171" spans="43:43">
      <c r="AQ19171" s="29"/>
    </row>
    <row r="19172" spans="43:43">
      <c r="AQ19172" s="29"/>
    </row>
    <row r="19173" spans="43:43">
      <c r="AQ19173" s="29"/>
    </row>
    <row r="19174" spans="43:43">
      <c r="AQ19174" s="29"/>
    </row>
    <row r="19175" spans="43:43">
      <c r="AQ19175" s="29"/>
    </row>
    <row r="19176" spans="43:43">
      <c r="AQ19176" s="29"/>
    </row>
    <row r="19177" spans="43:43">
      <c r="AQ19177" s="29"/>
    </row>
    <row r="19178" spans="43:43">
      <c r="AQ19178" s="29"/>
    </row>
    <row r="19179" spans="43:43">
      <c r="AQ19179" s="29"/>
    </row>
    <row r="19180" spans="43:43">
      <c r="AQ19180" s="29"/>
    </row>
    <row r="19181" spans="43:43">
      <c r="AQ19181" s="29"/>
    </row>
    <row r="19182" spans="43:43">
      <c r="AQ19182" s="29"/>
    </row>
    <row r="19183" spans="43:43">
      <c r="AQ19183" s="29"/>
    </row>
    <row r="19184" spans="43:43">
      <c r="AQ19184" s="29"/>
    </row>
    <row r="19185" spans="43:43">
      <c r="AQ19185" s="29"/>
    </row>
    <row r="19186" spans="43:43">
      <c r="AQ19186" s="29"/>
    </row>
    <row r="19187" spans="43:43">
      <c r="AQ19187" s="29"/>
    </row>
    <row r="19188" spans="43:43">
      <c r="AQ19188" s="29"/>
    </row>
    <row r="19189" spans="43:43">
      <c r="AQ19189" s="29"/>
    </row>
    <row r="19190" spans="43:43">
      <c r="AQ19190" s="29"/>
    </row>
    <row r="19191" spans="43:43">
      <c r="AQ19191" s="29"/>
    </row>
    <row r="19192" spans="43:43">
      <c r="AQ19192" s="29"/>
    </row>
    <row r="19193" spans="43:43">
      <c r="AQ19193" s="29"/>
    </row>
    <row r="19194" spans="43:43">
      <c r="AQ19194" s="29"/>
    </row>
    <row r="19195" spans="43:43">
      <c r="AQ19195" s="29"/>
    </row>
    <row r="19196" spans="43:43">
      <c r="AQ19196" s="29"/>
    </row>
    <row r="19197" spans="43:43">
      <c r="AQ19197" s="29"/>
    </row>
    <row r="19198" spans="43:43">
      <c r="AQ19198" s="29"/>
    </row>
    <row r="19199" spans="43:43">
      <c r="AQ19199" s="29"/>
    </row>
    <row r="19200" spans="43:43">
      <c r="AQ19200" s="29"/>
    </row>
    <row r="19201" spans="43:43">
      <c r="AQ19201" s="29"/>
    </row>
    <row r="19202" spans="43:43">
      <c r="AQ19202" s="29"/>
    </row>
    <row r="19203" spans="43:43">
      <c r="AQ19203" s="29"/>
    </row>
    <row r="19204" spans="43:43">
      <c r="AQ19204" s="29"/>
    </row>
    <row r="19205" spans="43:43">
      <c r="AQ19205" s="29"/>
    </row>
    <row r="19206" spans="43:43">
      <c r="AQ19206" s="29"/>
    </row>
    <row r="19207" spans="43:43">
      <c r="AQ19207" s="29"/>
    </row>
    <row r="19208" spans="43:43">
      <c r="AQ19208" s="29"/>
    </row>
    <row r="19209" spans="43:43">
      <c r="AQ19209" s="29"/>
    </row>
    <row r="19210" spans="43:43">
      <c r="AQ19210" s="29"/>
    </row>
    <row r="19211" spans="43:43">
      <c r="AQ19211" s="29"/>
    </row>
    <row r="19212" spans="43:43">
      <c r="AQ19212" s="29"/>
    </row>
    <row r="19213" spans="43:43">
      <c r="AQ19213" s="29"/>
    </row>
    <row r="19214" spans="43:43">
      <c r="AQ19214" s="29"/>
    </row>
    <row r="19215" spans="43:43">
      <c r="AQ19215" s="29"/>
    </row>
    <row r="19216" spans="43:43">
      <c r="AQ19216" s="29"/>
    </row>
    <row r="19217" spans="43:43">
      <c r="AQ19217" s="29"/>
    </row>
    <row r="19218" spans="43:43">
      <c r="AQ19218" s="29"/>
    </row>
    <row r="19219" spans="43:43">
      <c r="AQ19219" s="29"/>
    </row>
    <row r="19220" spans="43:43">
      <c r="AQ19220" s="29"/>
    </row>
    <row r="19221" spans="43:43">
      <c r="AQ19221" s="29"/>
    </row>
    <row r="19222" spans="43:43">
      <c r="AQ19222" s="29"/>
    </row>
    <row r="19223" spans="43:43">
      <c r="AQ19223" s="29"/>
    </row>
    <row r="19224" spans="43:43">
      <c r="AQ19224" s="29"/>
    </row>
    <row r="19225" spans="43:43">
      <c r="AQ19225" s="29"/>
    </row>
    <row r="19226" spans="43:43">
      <c r="AQ19226" s="29"/>
    </row>
    <row r="19227" spans="43:43">
      <c r="AQ19227" s="29"/>
    </row>
    <row r="19228" spans="43:43">
      <c r="AQ19228" s="29"/>
    </row>
    <row r="19229" spans="43:43">
      <c r="AQ19229" s="29"/>
    </row>
    <row r="19230" spans="43:43">
      <c r="AQ19230" s="29"/>
    </row>
    <row r="19231" spans="43:43">
      <c r="AQ19231" s="29"/>
    </row>
    <row r="19232" spans="43:43">
      <c r="AQ19232" s="29"/>
    </row>
    <row r="19233" spans="43:43">
      <c r="AQ19233" s="29"/>
    </row>
    <row r="19234" spans="43:43">
      <c r="AQ19234" s="29"/>
    </row>
    <row r="19235" spans="43:43">
      <c r="AQ19235" s="29"/>
    </row>
    <row r="19236" spans="43:43">
      <c r="AQ19236" s="29"/>
    </row>
    <row r="19237" spans="43:43">
      <c r="AQ19237" s="29"/>
    </row>
    <row r="19238" spans="43:43">
      <c r="AQ19238" s="29"/>
    </row>
    <row r="19239" spans="43:43">
      <c r="AQ19239" s="29"/>
    </row>
    <row r="19240" spans="43:43">
      <c r="AQ19240" s="29"/>
    </row>
    <row r="19241" spans="43:43">
      <c r="AQ19241" s="29"/>
    </row>
    <row r="19242" spans="43:43">
      <c r="AQ19242" s="29"/>
    </row>
    <row r="19243" spans="43:43">
      <c r="AQ19243" s="29"/>
    </row>
    <row r="19244" spans="43:43">
      <c r="AQ19244" s="29"/>
    </row>
    <row r="19245" spans="43:43">
      <c r="AQ19245" s="29"/>
    </row>
    <row r="19246" spans="43:43">
      <c r="AQ19246" s="29"/>
    </row>
    <row r="19247" spans="43:43">
      <c r="AQ19247" s="29"/>
    </row>
    <row r="19248" spans="43:43">
      <c r="AQ19248" s="29"/>
    </row>
    <row r="19249" spans="43:43">
      <c r="AQ19249" s="29"/>
    </row>
    <row r="19250" spans="43:43">
      <c r="AQ19250" s="29"/>
    </row>
    <row r="19251" spans="43:43">
      <c r="AQ19251" s="29"/>
    </row>
    <row r="19252" spans="43:43">
      <c r="AQ19252" s="29"/>
    </row>
    <row r="19253" spans="43:43">
      <c r="AQ19253" s="29"/>
    </row>
    <row r="19254" spans="43:43">
      <c r="AQ19254" s="29"/>
    </row>
    <row r="19255" spans="43:43">
      <c r="AQ19255" s="29"/>
    </row>
    <row r="19256" spans="43:43">
      <c r="AQ19256" s="29"/>
    </row>
    <row r="19257" spans="43:43">
      <c r="AQ19257" s="29"/>
    </row>
    <row r="19258" spans="43:43">
      <c r="AQ19258" s="29"/>
    </row>
    <row r="19259" spans="43:43">
      <c r="AQ19259" s="29"/>
    </row>
    <row r="19260" spans="43:43">
      <c r="AQ19260" s="29"/>
    </row>
    <row r="19261" spans="43:43">
      <c r="AQ19261" s="29"/>
    </row>
    <row r="19262" spans="43:43">
      <c r="AQ19262" s="29"/>
    </row>
    <row r="19263" spans="43:43">
      <c r="AQ19263" s="29"/>
    </row>
    <row r="19264" spans="43:43">
      <c r="AQ19264" s="29"/>
    </row>
    <row r="19265" spans="43:43">
      <c r="AQ19265" s="29"/>
    </row>
    <row r="19266" spans="43:43">
      <c r="AQ19266" s="29"/>
    </row>
    <row r="19267" spans="43:43">
      <c r="AQ19267" s="29"/>
    </row>
    <row r="19268" spans="43:43">
      <c r="AQ19268" s="29"/>
    </row>
    <row r="19269" spans="43:43">
      <c r="AQ19269" s="29"/>
    </row>
    <row r="19270" spans="43:43">
      <c r="AQ19270" s="29"/>
    </row>
    <row r="19271" spans="43:43">
      <c r="AQ19271" s="29"/>
    </row>
    <row r="19272" spans="43:43">
      <c r="AQ19272" s="29"/>
    </row>
    <row r="19273" spans="43:43">
      <c r="AQ19273" s="29"/>
    </row>
    <row r="19274" spans="43:43">
      <c r="AQ19274" s="29"/>
    </row>
    <row r="19275" spans="43:43">
      <c r="AQ19275" s="29"/>
    </row>
    <row r="19276" spans="43:43">
      <c r="AQ19276" s="29"/>
    </row>
    <row r="19277" spans="43:43">
      <c r="AQ19277" s="29"/>
    </row>
    <row r="19278" spans="43:43">
      <c r="AQ19278" s="29"/>
    </row>
    <row r="19279" spans="43:43">
      <c r="AQ19279" s="29"/>
    </row>
    <row r="19280" spans="43:43">
      <c r="AQ19280" s="29"/>
    </row>
    <row r="19281" spans="43:43">
      <c r="AQ19281" s="29"/>
    </row>
    <row r="19282" spans="43:43">
      <c r="AQ19282" s="29"/>
    </row>
    <row r="19283" spans="43:43">
      <c r="AQ19283" s="29"/>
    </row>
    <row r="19284" spans="43:43">
      <c r="AQ19284" s="29"/>
    </row>
    <row r="19285" spans="43:43">
      <c r="AQ19285" s="29"/>
    </row>
    <row r="19286" spans="43:43">
      <c r="AQ19286" s="29"/>
    </row>
    <row r="19287" spans="43:43">
      <c r="AQ19287" s="29"/>
    </row>
    <row r="19288" spans="43:43">
      <c r="AQ19288" s="29"/>
    </row>
    <row r="19289" spans="43:43">
      <c r="AQ19289" s="29"/>
    </row>
    <row r="19290" spans="43:43">
      <c r="AQ19290" s="29"/>
    </row>
    <row r="19291" spans="43:43">
      <c r="AQ19291" s="29"/>
    </row>
    <row r="19292" spans="43:43">
      <c r="AQ19292" s="29"/>
    </row>
    <row r="19293" spans="43:43">
      <c r="AQ19293" s="29"/>
    </row>
    <row r="19294" spans="43:43">
      <c r="AQ19294" s="29"/>
    </row>
    <row r="19295" spans="43:43">
      <c r="AQ19295" s="29"/>
    </row>
    <row r="19296" spans="43:43">
      <c r="AQ19296" s="29"/>
    </row>
    <row r="19297" spans="43:43">
      <c r="AQ19297" s="29"/>
    </row>
    <row r="19298" spans="43:43">
      <c r="AQ19298" s="29"/>
    </row>
    <row r="19299" spans="43:43">
      <c r="AQ19299" s="29"/>
    </row>
    <row r="19300" spans="43:43">
      <c r="AQ19300" s="29"/>
    </row>
    <row r="19301" spans="43:43">
      <c r="AQ19301" s="29"/>
    </row>
    <row r="19302" spans="43:43">
      <c r="AQ19302" s="29"/>
    </row>
    <row r="19303" spans="43:43">
      <c r="AQ19303" s="29"/>
    </row>
    <row r="19304" spans="43:43">
      <c r="AQ19304" s="29"/>
    </row>
    <row r="19305" spans="43:43">
      <c r="AQ19305" s="29"/>
    </row>
    <row r="19306" spans="43:43">
      <c r="AQ19306" s="29"/>
    </row>
    <row r="19307" spans="43:43">
      <c r="AQ19307" s="29"/>
    </row>
    <row r="19308" spans="43:43">
      <c r="AQ19308" s="29"/>
    </row>
    <row r="19309" spans="43:43">
      <c r="AQ19309" s="29"/>
    </row>
    <row r="19310" spans="43:43">
      <c r="AQ19310" s="29"/>
    </row>
    <row r="19311" spans="43:43">
      <c r="AQ19311" s="29"/>
    </row>
    <row r="19312" spans="43:43">
      <c r="AQ19312" s="29"/>
    </row>
    <row r="19313" spans="43:43">
      <c r="AQ19313" s="29"/>
    </row>
    <row r="19314" spans="43:43">
      <c r="AQ19314" s="29"/>
    </row>
    <row r="19315" spans="43:43">
      <c r="AQ19315" s="29"/>
    </row>
    <row r="19316" spans="43:43">
      <c r="AQ19316" s="29"/>
    </row>
    <row r="19317" spans="43:43">
      <c r="AQ19317" s="29"/>
    </row>
    <row r="19318" spans="43:43">
      <c r="AQ19318" s="29"/>
    </row>
    <row r="19319" spans="43:43">
      <c r="AQ19319" s="29"/>
    </row>
    <row r="19320" spans="43:43">
      <c r="AQ19320" s="29"/>
    </row>
    <row r="19321" spans="43:43">
      <c r="AQ19321" s="29"/>
    </row>
    <row r="19322" spans="43:43">
      <c r="AQ19322" s="29"/>
    </row>
    <row r="19323" spans="43:43">
      <c r="AQ19323" s="29"/>
    </row>
    <row r="19324" spans="43:43">
      <c r="AQ19324" s="29"/>
    </row>
    <row r="19325" spans="43:43">
      <c r="AQ19325" s="29"/>
    </row>
    <row r="19326" spans="43:43">
      <c r="AQ19326" s="29"/>
    </row>
    <row r="19327" spans="43:43">
      <c r="AQ19327" s="29"/>
    </row>
    <row r="19328" spans="43:43">
      <c r="AQ19328" s="29"/>
    </row>
    <row r="19329" spans="43:43">
      <c r="AQ19329" s="29"/>
    </row>
    <row r="19330" spans="43:43">
      <c r="AQ19330" s="29"/>
    </row>
    <row r="19331" spans="43:43">
      <c r="AQ19331" s="29"/>
    </row>
    <row r="19332" spans="43:43">
      <c r="AQ19332" s="29"/>
    </row>
    <row r="19333" spans="43:43">
      <c r="AQ19333" s="29"/>
    </row>
    <row r="19334" spans="43:43">
      <c r="AQ19334" s="29"/>
    </row>
    <row r="19335" spans="43:43">
      <c r="AQ19335" s="29"/>
    </row>
    <row r="19336" spans="43:43">
      <c r="AQ19336" s="29"/>
    </row>
    <row r="19337" spans="43:43">
      <c r="AQ19337" s="29"/>
    </row>
    <row r="19338" spans="43:43">
      <c r="AQ19338" s="29"/>
    </row>
    <row r="19339" spans="43:43">
      <c r="AQ19339" s="29"/>
    </row>
    <row r="19340" spans="43:43">
      <c r="AQ19340" s="29"/>
    </row>
    <row r="19341" spans="43:43">
      <c r="AQ19341" s="29"/>
    </row>
    <row r="19342" spans="43:43">
      <c r="AQ19342" s="29"/>
    </row>
    <row r="19343" spans="43:43">
      <c r="AQ19343" s="29"/>
    </row>
    <row r="19344" spans="43:43">
      <c r="AQ19344" s="29"/>
    </row>
    <row r="19345" spans="43:43">
      <c r="AQ19345" s="29"/>
    </row>
    <row r="19346" spans="43:43">
      <c r="AQ19346" s="29"/>
    </row>
    <row r="19347" spans="43:43">
      <c r="AQ19347" s="29"/>
    </row>
    <row r="19348" spans="43:43">
      <c r="AQ19348" s="29"/>
    </row>
    <row r="19349" spans="43:43">
      <c r="AQ19349" s="29"/>
    </row>
    <row r="19350" spans="43:43">
      <c r="AQ19350" s="29"/>
    </row>
    <row r="19351" spans="43:43">
      <c r="AQ19351" s="29"/>
    </row>
    <row r="19352" spans="43:43">
      <c r="AQ19352" s="29"/>
    </row>
    <row r="19353" spans="43:43">
      <c r="AQ19353" s="29"/>
    </row>
    <row r="19354" spans="43:43">
      <c r="AQ19354" s="29"/>
    </row>
    <row r="19355" spans="43:43">
      <c r="AQ19355" s="29"/>
    </row>
    <row r="19356" spans="43:43">
      <c r="AQ19356" s="29"/>
    </row>
    <row r="19357" spans="43:43">
      <c r="AQ19357" s="29"/>
    </row>
    <row r="19358" spans="43:43">
      <c r="AQ19358" s="29"/>
    </row>
    <row r="19359" spans="43:43">
      <c r="AQ19359" s="29"/>
    </row>
    <row r="19360" spans="43:43">
      <c r="AQ19360" s="29"/>
    </row>
    <row r="19361" spans="43:43">
      <c r="AQ19361" s="29"/>
    </row>
    <row r="19362" spans="43:43">
      <c r="AQ19362" s="29"/>
    </row>
    <row r="19363" spans="43:43">
      <c r="AQ19363" s="29"/>
    </row>
    <row r="19364" spans="43:43">
      <c r="AQ19364" s="29"/>
    </row>
    <row r="19365" spans="43:43">
      <c r="AQ19365" s="29"/>
    </row>
    <row r="19366" spans="43:43">
      <c r="AQ19366" s="29"/>
    </row>
    <row r="19367" spans="43:43">
      <c r="AQ19367" s="29"/>
    </row>
    <row r="19368" spans="43:43">
      <c r="AQ19368" s="29"/>
    </row>
    <row r="19369" spans="43:43">
      <c r="AQ19369" s="29"/>
    </row>
    <row r="19370" spans="43:43">
      <c r="AQ19370" s="29"/>
    </row>
    <row r="19371" spans="43:43">
      <c r="AQ19371" s="29"/>
    </row>
    <row r="19372" spans="43:43">
      <c r="AQ19372" s="29"/>
    </row>
    <row r="19373" spans="43:43">
      <c r="AQ19373" s="29"/>
    </row>
    <row r="19374" spans="43:43">
      <c r="AQ19374" s="29"/>
    </row>
    <row r="19375" spans="43:43">
      <c r="AQ19375" s="29"/>
    </row>
    <row r="19376" spans="43:43">
      <c r="AQ19376" s="29"/>
    </row>
    <row r="19377" spans="43:43">
      <c r="AQ19377" s="29"/>
    </row>
    <row r="19378" spans="43:43">
      <c r="AQ19378" s="29"/>
    </row>
    <row r="19379" spans="43:43">
      <c r="AQ19379" s="29"/>
    </row>
    <row r="19380" spans="43:43">
      <c r="AQ19380" s="29"/>
    </row>
    <row r="19381" spans="43:43">
      <c r="AQ19381" s="29"/>
    </row>
    <row r="19382" spans="43:43">
      <c r="AQ19382" s="29"/>
    </row>
    <row r="19383" spans="43:43">
      <c r="AQ19383" s="29"/>
    </row>
    <row r="19384" spans="43:43">
      <c r="AQ19384" s="29"/>
    </row>
    <row r="19385" spans="43:43">
      <c r="AQ19385" s="29"/>
    </row>
    <row r="19386" spans="43:43">
      <c r="AQ19386" s="29"/>
    </row>
    <row r="19387" spans="43:43">
      <c r="AQ19387" s="29"/>
    </row>
    <row r="19388" spans="43:43">
      <c r="AQ19388" s="29"/>
    </row>
    <row r="19389" spans="43:43">
      <c r="AQ19389" s="29"/>
    </row>
    <row r="19390" spans="43:43">
      <c r="AQ19390" s="29"/>
    </row>
    <row r="19391" spans="43:43">
      <c r="AQ19391" s="29"/>
    </row>
    <row r="19392" spans="43:43">
      <c r="AQ19392" s="29"/>
    </row>
    <row r="19393" spans="43:43">
      <c r="AQ19393" s="29"/>
    </row>
    <row r="19394" spans="43:43">
      <c r="AQ19394" s="29"/>
    </row>
    <row r="19395" spans="43:43">
      <c r="AQ19395" s="29"/>
    </row>
    <row r="19396" spans="43:43">
      <c r="AQ19396" s="29"/>
    </row>
    <row r="19397" spans="43:43">
      <c r="AQ19397" s="29"/>
    </row>
    <row r="19398" spans="43:43">
      <c r="AQ19398" s="29"/>
    </row>
    <row r="19399" spans="43:43">
      <c r="AQ19399" s="29"/>
    </row>
    <row r="19400" spans="43:43">
      <c r="AQ19400" s="29"/>
    </row>
    <row r="19401" spans="43:43">
      <c r="AQ19401" s="29"/>
    </row>
    <row r="19402" spans="43:43">
      <c r="AQ19402" s="29"/>
    </row>
    <row r="19403" spans="43:43">
      <c r="AQ19403" s="29"/>
    </row>
    <row r="19404" spans="43:43">
      <c r="AQ19404" s="29"/>
    </row>
    <row r="19405" spans="43:43">
      <c r="AQ19405" s="29"/>
    </row>
    <row r="19406" spans="43:43">
      <c r="AQ19406" s="29"/>
    </row>
    <row r="19407" spans="43:43">
      <c r="AQ19407" s="29"/>
    </row>
    <row r="19408" spans="43:43">
      <c r="AQ19408" s="29"/>
    </row>
    <row r="19409" spans="43:43">
      <c r="AQ19409" s="29"/>
    </row>
    <row r="19410" spans="43:43">
      <c r="AQ19410" s="29"/>
    </row>
    <row r="19411" spans="43:43">
      <c r="AQ19411" s="29"/>
    </row>
    <row r="19412" spans="43:43">
      <c r="AQ19412" s="29"/>
    </row>
    <row r="19413" spans="43:43">
      <c r="AQ19413" s="29"/>
    </row>
    <row r="19414" spans="43:43">
      <c r="AQ19414" s="29"/>
    </row>
    <row r="19415" spans="43:43">
      <c r="AQ19415" s="29"/>
    </row>
    <row r="19416" spans="43:43">
      <c r="AQ19416" s="29"/>
    </row>
    <row r="19417" spans="43:43">
      <c r="AQ19417" s="29"/>
    </row>
    <row r="19418" spans="43:43">
      <c r="AQ19418" s="29"/>
    </row>
    <row r="19419" spans="43:43">
      <c r="AQ19419" s="29"/>
    </row>
    <row r="19420" spans="43:43">
      <c r="AQ19420" s="29"/>
    </row>
    <row r="19421" spans="43:43">
      <c r="AQ19421" s="29"/>
    </row>
    <row r="19422" spans="43:43">
      <c r="AQ19422" s="29"/>
    </row>
    <row r="19423" spans="43:43">
      <c r="AQ19423" s="29"/>
    </row>
    <row r="19424" spans="43:43">
      <c r="AQ19424" s="29"/>
    </row>
    <row r="19425" spans="43:43">
      <c r="AQ19425" s="29"/>
    </row>
    <row r="19426" spans="43:43">
      <c r="AQ19426" s="29"/>
    </row>
    <row r="19427" spans="43:43">
      <c r="AQ19427" s="29"/>
    </row>
    <row r="19428" spans="43:43">
      <c r="AQ19428" s="29"/>
    </row>
    <row r="19429" spans="43:43">
      <c r="AQ19429" s="29"/>
    </row>
    <row r="19430" spans="43:43">
      <c r="AQ19430" s="29"/>
    </row>
    <row r="19431" spans="43:43">
      <c r="AQ19431" s="29"/>
    </row>
    <row r="19432" spans="43:43">
      <c r="AQ19432" s="29"/>
    </row>
    <row r="19433" spans="43:43">
      <c r="AQ19433" s="29"/>
    </row>
    <row r="19434" spans="43:43">
      <c r="AQ19434" s="29"/>
    </row>
    <row r="19435" spans="43:43">
      <c r="AQ19435" s="29"/>
    </row>
    <row r="19436" spans="43:43">
      <c r="AQ19436" s="29"/>
    </row>
    <row r="19437" spans="43:43">
      <c r="AQ19437" s="29"/>
    </row>
    <row r="19438" spans="43:43">
      <c r="AQ19438" s="29"/>
    </row>
    <row r="19439" spans="43:43">
      <c r="AQ19439" s="29"/>
    </row>
    <row r="19440" spans="43:43">
      <c r="AQ19440" s="29"/>
    </row>
    <row r="19441" spans="43:43">
      <c r="AQ19441" s="29"/>
    </row>
    <row r="19442" spans="43:43">
      <c r="AQ19442" s="29"/>
    </row>
    <row r="19443" spans="43:43">
      <c r="AQ19443" s="29"/>
    </row>
    <row r="19444" spans="43:43">
      <c r="AQ19444" s="29"/>
    </row>
    <row r="19445" spans="43:43">
      <c r="AQ19445" s="29"/>
    </row>
    <row r="19446" spans="43:43">
      <c r="AQ19446" s="29"/>
    </row>
    <row r="19447" spans="43:43">
      <c r="AQ19447" s="29"/>
    </row>
    <row r="19448" spans="43:43">
      <c r="AQ19448" s="29"/>
    </row>
    <row r="19449" spans="43:43">
      <c r="AQ19449" s="29"/>
    </row>
    <row r="19450" spans="43:43">
      <c r="AQ19450" s="29"/>
    </row>
    <row r="19451" spans="43:43">
      <c r="AQ19451" s="29"/>
    </row>
    <row r="19452" spans="43:43">
      <c r="AQ19452" s="29"/>
    </row>
    <row r="19453" spans="43:43">
      <c r="AQ19453" s="29"/>
    </row>
    <row r="19454" spans="43:43">
      <c r="AQ19454" s="29"/>
    </row>
    <row r="19455" spans="43:43">
      <c r="AQ19455" s="29"/>
    </row>
    <row r="19456" spans="43:43">
      <c r="AQ19456" s="29"/>
    </row>
    <row r="19457" spans="43:43">
      <c r="AQ19457" s="29"/>
    </row>
    <row r="19458" spans="43:43">
      <c r="AQ19458" s="29"/>
    </row>
    <row r="19459" spans="43:43">
      <c r="AQ19459" s="29"/>
    </row>
    <row r="19460" spans="43:43">
      <c r="AQ19460" s="29"/>
    </row>
    <row r="19461" spans="43:43">
      <c r="AQ19461" s="29"/>
    </row>
    <row r="19462" spans="43:43">
      <c r="AQ19462" s="29"/>
    </row>
    <row r="19463" spans="43:43">
      <c r="AQ19463" s="29"/>
    </row>
    <row r="19464" spans="43:43">
      <c r="AQ19464" s="29"/>
    </row>
    <row r="19465" spans="43:43">
      <c r="AQ19465" s="29"/>
    </row>
    <row r="19466" spans="43:43">
      <c r="AQ19466" s="29"/>
    </row>
    <row r="19467" spans="43:43">
      <c r="AQ19467" s="29"/>
    </row>
    <row r="19468" spans="43:43">
      <c r="AQ19468" s="29"/>
    </row>
    <row r="19469" spans="43:43">
      <c r="AQ19469" s="29"/>
    </row>
    <row r="19470" spans="43:43">
      <c r="AQ19470" s="29"/>
    </row>
    <row r="19471" spans="43:43">
      <c r="AQ19471" s="29"/>
    </row>
    <row r="19472" spans="43:43">
      <c r="AQ19472" s="29"/>
    </row>
    <row r="19473" spans="43:43">
      <c r="AQ19473" s="29"/>
    </row>
    <row r="19474" spans="43:43">
      <c r="AQ19474" s="29"/>
    </row>
    <row r="19475" spans="43:43">
      <c r="AQ19475" s="29"/>
    </row>
    <row r="19476" spans="43:43">
      <c r="AQ19476" s="29"/>
    </row>
    <row r="19477" spans="43:43">
      <c r="AQ19477" s="29"/>
    </row>
    <row r="19478" spans="43:43">
      <c r="AQ19478" s="29"/>
    </row>
    <row r="19479" spans="43:43">
      <c r="AQ19479" s="29"/>
    </row>
    <row r="19480" spans="43:43">
      <c r="AQ19480" s="29"/>
    </row>
    <row r="19481" spans="43:43">
      <c r="AQ19481" s="29"/>
    </row>
    <row r="19482" spans="43:43">
      <c r="AQ19482" s="29"/>
    </row>
    <row r="19483" spans="43:43">
      <c r="AQ19483" s="29"/>
    </row>
    <row r="19484" spans="43:43">
      <c r="AQ19484" s="29"/>
    </row>
    <row r="19485" spans="43:43">
      <c r="AQ19485" s="29"/>
    </row>
    <row r="19486" spans="43:43">
      <c r="AQ19486" s="29"/>
    </row>
    <row r="19487" spans="43:43">
      <c r="AQ19487" s="29"/>
    </row>
    <row r="19488" spans="43:43">
      <c r="AQ19488" s="29"/>
    </row>
    <row r="19489" spans="43:43">
      <c r="AQ19489" s="29"/>
    </row>
    <row r="19490" spans="43:43">
      <c r="AQ19490" s="29"/>
    </row>
    <row r="19491" spans="43:43">
      <c r="AQ19491" s="29"/>
    </row>
    <row r="19492" spans="43:43">
      <c r="AQ19492" s="29"/>
    </row>
    <row r="19493" spans="43:43">
      <c r="AQ19493" s="29"/>
    </row>
    <row r="19494" spans="43:43">
      <c r="AQ19494" s="29"/>
    </row>
    <row r="19495" spans="43:43">
      <c r="AQ19495" s="29"/>
    </row>
    <row r="19496" spans="43:43">
      <c r="AQ19496" s="29"/>
    </row>
    <row r="19497" spans="43:43">
      <c r="AQ19497" s="29"/>
    </row>
    <row r="19498" spans="43:43">
      <c r="AQ19498" s="29"/>
    </row>
    <row r="19499" spans="43:43">
      <c r="AQ19499" s="29"/>
    </row>
    <row r="19500" spans="43:43">
      <c r="AQ19500" s="29"/>
    </row>
    <row r="19501" spans="43:43">
      <c r="AQ19501" s="29"/>
    </row>
    <row r="19502" spans="43:43">
      <c r="AQ19502" s="29"/>
    </row>
    <row r="19503" spans="43:43">
      <c r="AQ19503" s="29"/>
    </row>
    <row r="19504" spans="43:43">
      <c r="AQ19504" s="29"/>
    </row>
    <row r="19505" spans="43:43">
      <c r="AQ19505" s="29"/>
    </row>
    <row r="19506" spans="43:43">
      <c r="AQ19506" s="29"/>
    </row>
    <row r="19507" spans="43:43">
      <c r="AQ19507" s="29"/>
    </row>
    <row r="19508" spans="43:43">
      <c r="AQ19508" s="29"/>
    </row>
    <row r="19509" spans="43:43">
      <c r="AQ19509" s="29"/>
    </row>
    <row r="19510" spans="43:43">
      <c r="AQ19510" s="29"/>
    </row>
    <row r="19511" spans="43:43">
      <c r="AQ19511" s="29"/>
    </row>
    <row r="19512" spans="43:43">
      <c r="AQ19512" s="29"/>
    </row>
    <row r="19513" spans="43:43">
      <c r="AQ19513" s="29"/>
    </row>
    <row r="19514" spans="43:43">
      <c r="AQ19514" s="29"/>
    </row>
    <row r="19515" spans="43:43">
      <c r="AQ19515" s="29"/>
    </row>
    <row r="19516" spans="43:43">
      <c r="AQ19516" s="29"/>
    </row>
    <row r="19517" spans="43:43">
      <c r="AQ19517" s="29"/>
    </row>
    <row r="19518" spans="43:43">
      <c r="AQ19518" s="29"/>
    </row>
    <row r="19519" spans="43:43">
      <c r="AQ19519" s="29"/>
    </row>
    <row r="19520" spans="43:43">
      <c r="AQ19520" s="29"/>
    </row>
    <row r="19521" spans="43:43">
      <c r="AQ19521" s="29"/>
    </row>
    <row r="19522" spans="43:43">
      <c r="AQ19522" s="29"/>
    </row>
    <row r="19523" spans="43:43">
      <c r="AQ19523" s="29"/>
    </row>
    <row r="19524" spans="43:43">
      <c r="AQ19524" s="29"/>
    </row>
    <row r="19525" spans="43:43">
      <c r="AQ19525" s="29"/>
    </row>
    <row r="19526" spans="43:43">
      <c r="AQ19526" s="29"/>
    </row>
    <row r="19527" spans="43:43">
      <c r="AQ19527" s="29"/>
    </row>
    <row r="19528" spans="43:43">
      <c r="AQ19528" s="29"/>
    </row>
    <row r="19529" spans="43:43">
      <c r="AQ19529" s="29"/>
    </row>
    <row r="19530" spans="43:43">
      <c r="AQ19530" s="29"/>
    </row>
    <row r="19531" spans="43:43">
      <c r="AQ19531" s="29"/>
    </row>
    <row r="19532" spans="43:43">
      <c r="AQ19532" s="29"/>
    </row>
    <row r="19533" spans="43:43">
      <c r="AQ19533" s="29"/>
    </row>
    <row r="19534" spans="43:43">
      <c r="AQ19534" s="29"/>
    </row>
    <row r="19535" spans="43:43">
      <c r="AQ19535" s="29"/>
    </row>
    <row r="19536" spans="43:43">
      <c r="AQ19536" s="29"/>
    </row>
    <row r="19537" spans="43:43">
      <c r="AQ19537" s="29"/>
    </row>
    <row r="19538" spans="43:43">
      <c r="AQ19538" s="29"/>
    </row>
    <row r="19539" spans="43:43">
      <c r="AQ19539" s="29"/>
    </row>
    <row r="19540" spans="43:43">
      <c r="AQ19540" s="29"/>
    </row>
    <row r="19541" spans="43:43">
      <c r="AQ19541" s="29"/>
    </row>
    <row r="19542" spans="43:43">
      <c r="AQ19542" s="29"/>
    </row>
    <row r="19543" spans="43:43">
      <c r="AQ19543" s="29"/>
    </row>
    <row r="19544" spans="43:43">
      <c r="AQ19544" s="29"/>
    </row>
    <row r="19545" spans="43:43">
      <c r="AQ19545" s="29"/>
    </row>
    <row r="19546" spans="43:43">
      <c r="AQ19546" s="29"/>
    </row>
    <row r="19547" spans="43:43">
      <c r="AQ19547" s="29"/>
    </row>
    <row r="19548" spans="43:43">
      <c r="AQ19548" s="29"/>
    </row>
    <row r="19549" spans="43:43">
      <c r="AQ19549" s="29"/>
    </row>
    <row r="19550" spans="43:43">
      <c r="AQ19550" s="29"/>
    </row>
    <row r="19551" spans="43:43">
      <c r="AQ19551" s="29"/>
    </row>
    <row r="19552" spans="43:43">
      <c r="AQ19552" s="29"/>
    </row>
    <row r="19553" spans="43:43">
      <c r="AQ19553" s="29"/>
    </row>
    <row r="19554" spans="43:43">
      <c r="AQ19554" s="29"/>
    </row>
    <row r="19555" spans="43:43">
      <c r="AQ19555" s="29"/>
    </row>
    <row r="19556" spans="43:43">
      <c r="AQ19556" s="29"/>
    </row>
    <row r="19557" spans="43:43">
      <c r="AQ19557" s="29"/>
    </row>
    <row r="19558" spans="43:43">
      <c r="AQ19558" s="29"/>
    </row>
    <row r="19559" spans="43:43">
      <c r="AQ19559" s="29"/>
    </row>
    <row r="19560" spans="43:43">
      <c r="AQ19560" s="29"/>
    </row>
    <row r="19561" spans="43:43">
      <c r="AQ19561" s="29"/>
    </row>
    <row r="19562" spans="43:43">
      <c r="AQ19562" s="29"/>
    </row>
    <row r="19563" spans="43:43">
      <c r="AQ19563" s="29"/>
    </row>
    <row r="19564" spans="43:43">
      <c r="AQ19564" s="29"/>
    </row>
    <row r="19565" spans="43:43">
      <c r="AQ19565" s="29"/>
    </row>
    <row r="19566" spans="43:43">
      <c r="AQ19566" s="29"/>
    </row>
    <row r="19567" spans="43:43">
      <c r="AQ19567" s="29"/>
    </row>
    <row r="19568" spans="43:43">
      <c r="AQ19568" s="29"/>
    </row>
    <row r="19569" spans="43:43">
      <c r="AQ19569" s="29"/>
    </row>
    <row r="19570" spans="43:43">
      <c r="AQ19570" s="29"/>
    </row>
    <row r="19571" spans="43:43">
      <c r="AQ19571" s="29"/>
    </row>
    <row r="19572" spans="43:43">
      <c r="AQ19572" s="29"/>
    </row>
    <row r="19573" spans="43:43">
      <c r="AQ19573" s="29"/>
    </row>
    <row r="19574" spans="43:43">
      <c r="AQ19574" s="29"/>
    </row>
    <row r="19575" spans="43:43">
      <c r="AQ19575" s="29"/>
    </row>
    <row r="19576" spans="43:43">
      <c r="AQ19576" s="29"/>
    </row>
    <row r="19577" spans="43:43">
      <c r="AQ19577" s="29"/>
    </row>
    <row r="19578" spans="43:43">
      <c r="AQ19578" s="29"/>
    </row>
    <row r="19579" spans="43:43">
      <c r="AQ19579" s="29"/>
    </row>
    <row r="19580" spans="43:43">
      <c r="AQ19580" s="29"/>
    </row>
    <row r="19581" spans="43:43">
      <c r="AQ19581" s="29"/>
    </row>
    <row r="19582" spans="43:43">
      <c r="AQ19582" s="29"/>
    </row>
    <row r="19583" spans="43:43">
      <c r="AQ19583" s="29"/>
    </row>
    <row r="19584" spans="43:43">
      <c r="AQ19584" s="29"/>
    </row>
    <row r="19585" spans="43:43">
      <c r="AQ19585" s="29"/>
    </row>
    <row r="19586" spans="43:43">
      <c r="AQ19586" s="29"/>
    </row>
    <row r="19587" spans="43:43">
      <c r="AQ19587" s="29"/>
    </row>
    <row r="19588" spans="43:43">
      <c r="AQ19588" s="29"/>
    </row>
    <row r="19589" spans="43:43">
      <c r="AQ19589" s="29"/>
    </row>
    <row r="19590" spans="43:43">
      <c r="AQ19590" s="29"/>
    </row>
    <row r="19591" spans="43:43">
      <c r="AQ19591" s="29"/>
    </row>
    <row r="19592" spans="43:43">
      <c r="AQ19592" s="29"/>
    </row>
    <row r="19593" spans="43:43">
      <c r="AQ19593" s="29"/>
    </row>
    <row r="19594" spans="43:43">
      <c r="AQ19594" s="29"/>
    </row>
    <row r="19595" spans="43:43">
      <c r="AQ19595" s="29"/>
    </row>
    <row r="19596" spans="43:43">
      <c r="AQ19596" s="29"/>
    </row>
    <row r="19597" spans="43:43">
      <c r="AQ19597" s="29"/>
    </row>
    <row r="19598" spans="43:43">
      <c r="AQ19598" s="29"/>
    </row>
    <row r="19599" spans="43:43">
      <c r="AQ19599" s="29"/>
    </row>
    <row r="19600" spans="43:43">
      <c r="AQ19600" s="29"/>
    </row>
    <row r="19601" spans="43:43">
      <c r="AQ19601" s="29"/>
    </row>
    <row r="19602" spans="43:43">
      <c r="AQ19602" s="29"/>
    </row>
    <row r="19603" spans="43:43">
      <c r="AQ19603" s="29"/>
    </row>
    <row r="19604" spans="43:43">
      <c r="AQ19604" s="29"/>
    </row>
    <row r="19605" spans="43:43">
      <c r="AQ19605" s="29"/>
    </row>
    <row r="19606" spans="43:43">
      <c r="AQ19606" s="29"/>
    </row>
    <row r="19607" spans="43:43">
      <c r="AQ19607" s="29"/>
    </row>
    <row r="19608" spans="43:43">
      <c r="AQ19608" s="29"/>
    </row>
    <row r="19609" spans="43:43">
      <c r="AQ19609" s="29"/>
    </row>
    <row r="19610" spans="43:43">
      <c r="AQ19610" s="29"/>
    </row>
    <row r="19611" spans="43:43">
      <c r="AQ19611" s="29"/>
    </row>
    <row r="19612" spans="43:43">
      <c r="AQ19612" s="29"/>
    </row>
    <row r="19613" spans="43:43">
      <c r="AQ19613" s="29"/>
    </row>
    <row r="19614" spans="43:43">
      <c r="AQ19614" s="29"/>
    </row>
    <row r="19615" spans="43:43">
      <c r="AQ19615" s="29"/>
    </row>
    <row r="19616" spans="43:43">
      <c r="AQ19616" s="29"/>
    </row>
    <row r="19617" spans="43:43">
      <c r="AQ19617" s="29"/>
    </row>
    <row r="19618" spans="43:43">
      <c r="AQ19618" s="29"/>
    </row>
    <row r="19619" spans="43:43">
      <c r="AQ19619" s="29"/>
    </row>
    <row r="19620" spans="43:43">
      <c r="AQ19620" s="29"/>
    </row>
    <row r="19621" spans="43:43">
      <c r="AQ19621" s="29"/>
    </row>
    <row r="19622" spans="43:43">
      <c r="AQ19622" s="29"/>
    </row>
    <row r="19623" spans="43:43">
      <c r="AQ19623" s="29"/>
    </row>
    <row r="19624" spans="43:43">
      <c r="AQ19624" s="29"/>
    </row>
    <row r="19625" spans="43:43">
      <c r="AQ19625" s="29"/>
    </row>
    <row r="19626" spans="43:43">
      <c r="AQ19626" s="29"/>
    </row>
    <row r="19627" spans="43:43">
      <c r="AQ19627" s="29"/>
    </row>
    <row r="19628" spans="43:43">
      <c r="AQ19628" s="29"/>
    </row>
    <row r="19629" spans="43:43">
      <c r="AQ19629" s="29"/>
    </row>
    <row r="19630" spans="43:43">
      <c r="AQ19630" s="29"/>
    </row>
    <row r="19631" spans="43:43">
      <c r="AQ19631" s="29"/>
    </row>
    <row r="19632" spans="43:43">
      <c r="AQ19632" s="29"/>
    </row>
    <row r="19633" spans="43:43">
      <c r="AQ19633" s="29"/>
    </row>
    <row r="19634" spans="43:43">
      <c r="AQ19634" s="29"/>
    </row>
    <row r="19635" spans="43:43">
      <c r="AQ19635" s="29"/>
    </row>
    <row r="19636" spans="43:43">
      <c r="AQ19636" s="29"/>
    </row>
    <row r="19637" spans="43:43">
      <c r="AQ19637" s="29"/>
    </row>
    <row r="19638" spans="43:43">
      <c r="AQ19638" s="29"/>
    </row>
    <row r="19639" spans="43:43">
      <c r="AQ19639" s="29"/>
    </row>
    <row r="19640" spans="43:43">
      <c r="AQ19640" s="29"/>
    </row>
    <row r="19641" spans="43:43">
      <c r="AQ19641" s="29"/>
    </row>
    <row r="19642" spans="43:43">
      <c r="AQ19642" s="29"/>
    </row>
    <row r="19643" spans="43:43">
      <c r="AQ19643" s="29"/>
    </row>
    <row r="19644" spans="43:43">
      <c r="AQ19644" s="29"/>
    </row>
    <row r="19645" spans="43:43">
      <c r="AQ19645" s="29"/>
    </row>
    <row r="19646" spans="43:43">
      <c r="AQ19646" s="29"/>
    </row>
    <row r="19647" spans="43:43">
      <c r="AQ19647" s="29"/>
    </row>
    <row r="19648" spans="43:43">
      <c r="AQ19648" s="29"/>
    </row>
    <row r="19649" spans="43:43">
      <c r="AQ19649" s="29"/>
    </row>
    <row r="19650" spans="43:43">
      <c r="AQ19650" s="29"/>
    </row>
    <row r="19651" spans="43:43">
      <c r="AQ19651" s="29"/>
    </row>
    <row r="19652" spans="43:43">
      <c r="AQ19652" s="29"/>
    </row>
    <row r="19653" spans="43:43">
      <c r="AQ19653" s="29"/>
    </row>
    <row r="19654" spans="43:43">
      <c r="AQ19654" s="29"/>
    </row>
    <row r="19655" spans="43:43">
      <c r="AQ19655" s="29"/>
    </row>
    <row r="19656" spans="43:43">
      <c r="AQ19656" s="29"/>
    </row>
    <row r="19657" spans="43:43">
      <c r="AQ19657" s="29"/>
    </row>
    <row r="19658" spans="43:43">
      <c r="AQ19658" s="29"/>
    </row>
    <row r="19659" spans="43:43">
      <c r="AQ19659" s="29"/>
    </row>
    <row r="19660" spans="43:43">
      <c r="AQ19660" s="29"/>
    </row>
    <row r="19661" spans="43:43">
      <c r="AQ19661" s="29"/>
    </row>
    <row r="19662" spans="43:43">
      <c r="AQ19662" s="29"/>
    </row>
    <row r="19663" spans="43:43">
      <c r="AQ19663" s="29"/>
    </row>
    <row r="19664" spans="43:43">
      <c r="AQ19664" s="29"/>
    </row>
    <row r="19665" spans="43:43">
      <c r="AQ19665" s="29"/>
    </row>
    <row r="19666" spans="43:43">
      <c r="AQ19666" s="29"/>
    </row>
    <row r="19667" spans="43:43">
      <c r="AQ19667" s="29"/>
    </row>
    <row r="19668" spans="43:43">
      <c r="AQ19668" s="29"/>
    </row>
    <row r="19669" spans="43:43">
      <c r="AQ19669" s="29"/>
    </row>
    <row r="19670" spans="43:43">
      <c r="AQ19670" s="29"/>
    </row>
    <row r="19671" spans="43:43">
      <c r="AQ19671" s="29"/>
    </row>
    <row r="19672" spans="43:43">
      <c r="AQ19672" s="29"/>
    </row>
    <row r="19673" spans="43:43">
      <c r="AQ19673" s="29"/>
    </row>
    <row r="19674" spans="43:43">
      <c r="AQ19674" s="29"/>
    </row>
    <row r="19675" spans="43:43">
      <c r="AQ19675" s="29"/>
    </row>
    <row r="19676" spans="43:43">
      <c r="AQ19676" s="29"/>
    </row>
    <row r="19677" spans="43:43">
      <c r="AQ19677" s="29"/>
    </row>
    <row r="19678" spans="43:43">
      <c r="AQ19678" s="29"/>
    </row>
    <row r="19679" spans="43:43">
      <c r="AQ19679" s="29"/>
    </row>
    <row r="19680" spans="43:43">
      <c r="AQ19680" s="29"/>
    </row>
    <row r="19681" spans="43:43">
      <c r="AQ19681" s="29"/>
    </row>
    <row r="19682" spans="43:43">
      <c r="AQ19682" s="29"/>
    </row>
    <row r="19683" spans="43:43">
      <c r="AQ19683" s="29"/>
    </row>
    <row r="19684" spans="43:43">
      <c r="AQ19684" s="29"/>
    </row>
    <row r="19685" spans="43:43">
      <c r="AQ19685" s="29"/>
    </row>
    <row r="19686" spans="43:43">
      <c r="AQ19686" s="29"/>
    </row>
    <row r="19687" spans="43:43">
      <c r="AQ19687" s="29"/>
    </row>
    <row r="19688" spans="43:43">
      <c r="AQ19688" s="29"/>
    </row>
    <row r="19689" spans="43:43">
      <c r="AQ19689" s="29"/>
    </row>
    <row r="19690" spans="43:43">
      <c r="AQ19690" s="29"/>
    </row>
    <row r="19691" spans="43:43">
      <c r="AQ19691" s="29"/>
    </row>
    <row r="19692" spans="43:43">
      <c r="AQ19692" s="29"/>
    </row>
    <row r="19693" spans="43:43">
      <c r="AQ19693" s="29"/>
    </row>
    <row r="19694" spans="43:43">
      <c r="AQ19694" s="29"/>
    </row>
    <row r="19695" spans="43:43">
      <c r="AQ19695" s="29"/>
    </row>
    <row r="19696" spans="43:43">
      <c r="AQ19696" s="29"/>
    </row>
    <row r="19697" spans="43:43">
      <c r="AQ19697" s="29"/>
    </row>
    <row r="19698" spans="43:43">
      <c r="AQ19698" s="29"/>
    </row>
    <row r="19699" spans="43:43">
      <c r="AQ19699" s="29"/>
    </row>
    <row r="19700" spans="43:43">
      <c r="AQ19700" s="29"/>
    </row>
    <row r="19701" spans="43:43">
      <c r="AQ19701" s="29"/>
    </row>
    <row r="19702" spans="43:43">
      <c r="AQ19702" s="29"/>
    </row>
    <row r="19703" spans="43:43">
      <c r="AQ19703" s="29"/>
    </row>
    <row r="19704" spans="43:43">
      <c r="AQ19704" s="29"/>
    </row>
    <row r="19705" spans="43:43">
      <c r="AQ19705" s="29"/>
    </row>
    <row r="19706" spans="43:43">
      <c r="AQ19706" s="29"/>
    </row>
    <row r="19707" spans="43:43">
      <c r="AQ19707" s="29"/>
    </row>
    <row r="19708" spans="43:43">
      <c r="AQ19708" s="29"/>
    </row>
    <row r="19709" spans="43:43">
      <c r="AQ19709" s="29"/>
    </row>
    <row r="19710" spans="43:43">
      <c r="AQ19710" s="29"/>
    </row>
    <row r="19711" spans="43:43">
      <c r="AQ19711" s="29"/>
    </row>
    <row r="19712" spans="43:43">
      <c r="AQ19712" s="29"/>
    </row>
    <row r="19713" spans="43:43">
      <c r="AQ19713" s="29"/>
    </row>
    <row r="19714" spans="43:43">
      <c r="AQ19714" s="29"/>
    </row>
    <row r="19715" spans="43:43">
      <c r="AQ19715" s="29"/>
    </row>
    <row r="19716" spans="43:43">
      <c r="AQ19716" s="29"/>
    </row>
    <row r="19717" spans="43:43">
      <c r="AQ19717" s="29"/>
    </row>
    <row r="19718" spans="43:43">
      <c r="AQ19718" s="29"/>
    </row>
    <row r="19719" spans="43:43">
      <c r="AQ19719" s="29"/>
    </row>
    <row r="19720" spans="43:43">
      <c r="AQ19720" s="29"/>
    </row>
    <row r="19721" spans="43:43">
      <c r="AQ19721" s="29"/>
    </row>
    <row r="19722" spans="43:43">
      <c r="AQ19722" s="29"/>
    </row>
    <row r="19723" spans="43:43">
      <c r="AQ19723" s="29"/>
    </row>
    <row r="19724" spans="43:43">
      <c r="AQ19724" s="29"/>
    </row>
    <row r="19725" spans="43:43">
      <c r="AQ19725" s="29"/>
    </row>
    <row r="19726" spans="43:43">
      <c r="AQ19726" s="29"/>
    </row>
    <row r="19727" spans="43:43">
      <c r="AQ19727" s="29"/>
    </row>
    <row r="19728" spans="43:43">
      <c r="AQ19728" s="29"/>
    </row>
    <row r="19729" spans="43:43">
      <c r="AQ19729" s="29"/>
    </row>
    <row r="19730" spans="43:43">
      <c r="AQ19730" s="29"/>
    </row>
    <row r="19731" spans="43:43">
      <c r="AQ19731" s="29"/>
    </row>
    <row r="19732" spans="43:43">
      <c r="AQ19732" s="29"/>
    </row>
    <row r="19733" spans="43:43">
      <c r="AQ19733" s="29"/>
    </row>
    <row r="19734" spans="43:43">
      <c r="AQ19734" s="29"/>
    </row>
    <row r="19735" spans="43:43">
      <c r="AQ19735" s="29"/>
    </row>
    <row r="19736" spans="43:43">
      <c r="AQ19736" s="29"/>
    </row>
    <row r="19737" spans="43:43">
      <c r="AQ19737" s="29"/>
    </row>
    <row r="19738" spans="43:43">
      <c r="AQ19738" s="29"/>
    </row>
    <row r="19739" spans="43:43">
      <c r="AQ19739" s="29"/>
    </row>
    <row r="19740" spans="43:43">
      <c r="AQ19740" s="29"/>
    </row>
    <row r="19741" spans="43:43">
      <c r="AQ19741" s="29"/>
    </row>
    <row r="19742" spans="43:43">
      <c r="AQ19742" s="29"/>
    </row>
    <row r="19743" spans="43:43">
      <c r="AQ19743" s="29"/>
    </row>
    <row r="19744" spans="43:43">
      <c r="AQ19744" s="29"/>
    </row>
    <row r="19745" spans="43:43">
      <c r="AQ19745" s="29"/>
    </row>
    <row r="19746" spans="43:43">
      <c r="AQ19746" s="29"/>
    </row>
    <row r="19747" spans="43:43">
      <c r="AQ19747" s="29"/>
    </row>
    <row r="19748" spans="43:43">
      <c r="AQ19748" s="29"/>
    </row>
    <row r="19749" spans="43:43">
      <c r="AQ19749" s="29"/>
    </row>
    <row r="19750" spans="43:43">
      <c r="AQ19750" s="29"/>
    </row>
    <row r="19751" spans="43:43">
      <c r="AQ19751" s="29"/>
    </row>
    <row r="19752" spans="43:43">
      <c r="AQ19752" s="29"/>
    </row>
    <row r="19753" spans="43:43">
      <c r="AQ19753" s="29"/>
    </row>
    <row r="19754" spans="43:43">
      <c r="AQ19754" s="29"/>
    </row>
    <row r="19755" spans="43:43">
      <c r="AQ19755" s="29"/>
    </row>
    <row r="19756" spans="43:43">
      <c r="AQ19756" s="29"/>
    </row>
    <row r="19757" spans="43:43">
      <c r="AQ19757" s="29"/>
    </row>
    <row r="19758" spans="43:43">
      <c r="AQ19758" s="29"/>
    </row>
    <row r="19759" spans="43:43">
      <c r="AQ19759" s="29"/>
    </row>
    <row r="19760" spans="43:43">
      <c r="AQ19760" s="29"/>
    </row>
    <row r="19761" spans="43:43">
      <c r="AQ19761" s="29"/>
    </row>
    <row r="19762" spans="43:43">
      <c r="AQ19762" s="29"/>
    </row>
    <row r="19763" spans="43:43">
      <c r="AQ19763" s="29"/>
    </row>
    <row r="19764" spans="43:43">
      <c r="AQ19764" s="29"/>
    </row>
    <row r="19765" spans="43:43">
      <c r="AQ19765" s="29"/>
    </row>
    <row r="19766" spans="43:43">
      <c r="AQ19766" s="29"/>
    </row>
    <row r="19767" spans="43:43">
      <c r="AQ19767" s="29"/>
    </row>
    <row r="19768" spans="43:43">
      <c r="AQ19768" s="29"/>
    </row>
    <row r="19769" spans="43:43">
      <c r="AQ19769" s="29"/>
    </row>
    <row r="19770" spans="43:43">
      <c r="AQ19770" s="29"/>
    </row>
    <row r="19771" spans="43:43">
      <c r="AQ19771" s="29"/>
    </row>
    <row r="19772" spans="43:43">
      <c r="AQ19772" s="29"/>
    </row>
    <row r="19773" spans="43:43">
      <c r="AQ19773" s="29"/>
    </row>
    <row r="19774" spans="43:43">
      <c r="AQ19774" s="29"/>
    </row>
    <row r="19775" spans="43:43">
      <c r="AQ19775" s="29"/>
    </row>
    <row r="19776" spans="43:43">
      <c r="AQ19776" s="29"/>
    </row>
    <row r="19777" spans="43:43">
      <c r="AQ19777" s="29"/>
    </row>
    <row r="19778" spans="43:43">
      <c r="AQ19778" s="29"/>
    </row>
    <row r="19779" spans="43:43">
      <c r="AQ19779" s="29"/>
    </row>
    <row r="19780" spans="43:43">
      <c r="AQ19780" s="29"/>
    </row>
    <row r="19781" spans="43:43">
      <c r="AQ19781" s="29"/>
    </row>
    <row r="19782" spans="43:43">
      <c r="AQ19782" s="29"/>
    </row>
    <row r="19783" spans="43:43">
      <c r="AQ19783" s="29"/>
    </row>
    <row r="19784" spans="43:43">
      <c r="AQ19784" s="29"/>
    </row>
    <row r="19785" spans="43:43">
      <c r="AQ19785" s="29"/>
    </row>
    <row r="19786" spans="43:43">
      <c r="AQ19786" s="29"/>
    </row>
    <row r="19787" spans="43:43">
      <c r="AQ19787" s="29"/>
    </row>
    <row r="19788" spans="43:43">
      <c r="AQ19788" s="29"/>
    </row>
    <row r="19789" spans="43:43">
      <c r="AQ19789" s="29"/>
    </row>
    <row r="19790" spans="43:43">
      <c r="AQ19790" s="29"/>
    </row>
    <row r="19791" spans="43:43">
      <c r="AQ19791" s="29"/>
    </row>
    <row r="19792" spans="43:43">
      <c r="AQ19792" s="29"/>
    </row>
    <row r="19793" spans="43:43">
      <c r="AQ19793" s="29"/>
    </row>
    <row r="19794" spans="43:43">
      <c r="AQ19794" s="29"/>
    </row>
    <row r="19795" spans="43:43">
      <c r="AQ19795" s="29"/>
    </row>
    <row r="19796" spans="43:43">
      <c r="AQ19796" s="29"/>
    </row>
    <row r="19797" spans="43:43">
      <c r="AQ19797" s="29"/>
    </row>
    <row r="19798" spans="43:43">
      <c r="AQ19798" s="29"/>
    </row>
    <row r="19799" spans="43:43">
      <c r="AQ19799" s="29"/>
    </row>
    <row r="19800" spans="43:43">
      <c r="AQ19800" s="29"/>
    </row>
    <row r="19801" spans="43:43">
      <c r="AQ19801" s="29"/>
    </row>
    <row r="19802" spans="43:43">
      <c r="AQ19802" s="29"/>
    </row>
    <row r="19803" spans="43:43">
      <c r="AQ19803" s="29"/>
    </row>
    <row r="19804" spans="43:43">
      <c r="AQ19804" s="29"/>
    </row>
    <row r="19805" spans="43:43">
      <c r="AQ19805" s="29"/>
    </row>
    <row r="19806" spans="43:43">
      <c r="AQ19806" s="29"/>
    </row>
    <row r="19807" spans="43:43">
      <c r="AQ19807" s="29"/>
    </row>
    <row r="19808" spans="43:43">
      <c r="AQ19808" s="29"/>
    </row>
    <row r="19809" spans="43:43">
      <c r="AQ19809" s="29"/>
    </row>
    <row r="19810" spans="43:43">
      <c r="AQ19810" s="29"/>
    </row>
    <row r="19811" spans="43:43">
      <c r="AQ19811" s="29"/>
    </row>
    <row r="19812" spans="43:43">
      <c r="AQ19812" s="29"/>
    </row>
    <row r="19813" spans="43:43">
      <c r="AQ19813" s="29"/>
    </row>
    <row r="19814" spans="43:43">
      <c r="AQ19814" s="29"/>
    </row>
    <row r="19815" spans="43:43">
      <c r="AQ19815" s="29"/>
    </row>
    <row r="19816" spans="43:43">
      <c r="AQ19816" s="29"/>
    </row>
    <row r="19817" spans="43:43">
      <c r="AQ19817" s="29"/>
    </row>
    <row r="19818" spans="43:43">
      <c r="AQ19818" s="29"/>
    </row>
    <row r="19819" spans="43:43">
      <c r="AQ19819" s="29"/>
    </row>
    <row r="19820" spans="43:43">
      <c r="AQ19820" s="29"/>
    </row>
    <row r="19821" spans="43:43">
      <c r="AQ19821" s="29"/>
    </row>
    <row r="19822" spans="43:43">
      <c r="AQ19822" s="29"/>
    </row>
    <row r="19823" spans="43:43">
      <c r="AQ19823" s="29"/>
    </row>
    <row r="19824" spans="43:43">
      <c r="AQ19824" s="29"/>
    </row>
    <row r="19825" spans="43:43">
      <c r="AQ19825" s="29"/>
    </row>
    <row r="19826" spans="43:43">
      <c r="AQ19826" s="29"/>
    </row>
    <row r="19827" spans="43:43">
      <c r="AQ19827" s="29"/>
    </row>
    <row r="19828" spans="43:43">
      <c r="AQ19828" s="29"/>
    </row>
    <row r="19829" spans="43:43">
      <c r="AQ19829" s="29"/>
    </row>
    <row r="19830" spans="43:43">
      <c r="AQ19830" s="29"/>
    </row>
    <row r="19831" spans="43:43">
      <c r="AQ19831" s="29"/>
    </row>
    <row r="19832" spans="43:43">
      <c r="AQ19832" s="29"/>
    </row>
    <row r="19833" spans="43:43">
      <c r="AQ19833" s="29"/>
    </row>
    <row r="19834" spans="43:43">
      <c r="AQ19834" s="29"/>
    </row>
    <row r="19835" spans="43:43">
      <c r="AQ19835" s="29"/>
    </row>
    <row r="19836" spans="43:43">
      <c r="AQ19836" s="29"/>
    </row>
    <row r="19837" spans="43:43">
      <c r="AQ19837" s="29"/>
    </row>
    <row r="19838" spans="43:43">
      <c r="AQ19838" s="29"/>
    </row>
    <row r="19839" spans="43:43">
      <c r="AQ19839" s="29"/>
    </row>
    <row r="19840" spans="43:43">
      <c r="AQ19840" s="29"/>
    </row>
    <row r="19841" spans="43:43">
      <c r="AQ19841" s="29"/>
    </row>
    <row r="19842" spans="43:43">
      <c r="AQ19842" s="29"/>
    </row>
    <row r="19843" spans="43:43">
      <c r="AQ19843" s="29"/>
    </row>
    <row r="19844" spans="43:43">
      <c r="AQ19844" s="29"/>
    </row>
    <row r="19845" spans="43:43">
      <c r="AQ19845" s="29"/>
    </row>
    <row r="19846" spans="43:43">
      <c r="AQ19846" s="29"/>
    </row>
    <row r="19847" spans="43:43">
      <c r="AQ19847" s="29"/>
    </row>
    <row r="19848" spans="43:43">
      <c r="AQ19848" s="29"/>
    </row>
    <row r="19849" spans="43:43">
      <c r="AQ19849" s="29"/>
    </row>
    <row r="19850" spans="43:43">
      <c r="AQ19850" s="29"/>
    </row>
    <row r="19851" spans="43:43">
      <c r="AQ19851" s="29"/>
    </row>
    <row r="19852" spans="43:43">
      <c r="AQ19852" s="29"/>
    </row>
    <row r="19853" spans="43:43">
      <c r="AQ19853" s="29"/>
    </row>
    <row r="19854" spans="43:43">
      <c r="AQ19854" s="29"/>
    </row>
    <row r="19855" spans="43:43">
      <c r="AQ19855" s="29"/>
    </row>
    <row r="19856" spans="43:43">
      <c r="AQ19856" s="29"/>
    </row>
    <row r="19857" spans="43:43">
      <c r="AQ19857" s="29"/>
    </row>
    <row r="19858" spans="43:43">
      <c r="AQ19858" s="29"/>
    </row>
    <row r="19859" spans="43:43">
      <c r="AQ19859" s="29"/>
    </row>
    <row r="19860" spans="43:43">
      <c r="AQ19860" s="29"/>
    </row>
    <row r="19861" spans="43:43">
      <c r="AQ19861" s="29"/>
    </row>
    <row r="19862" spans="43:43">
      <c r="AQ19862" s="29"/>
    </row>
    <row r="19863" spans="43:43">
      <c r="AQ19863" s="29"/>
    </row>
    <row r="19864" spans="43:43">
      <c r="AQ19864" s="29"/>
    </row>
    <row r="19865" spans="43:43">
      <c r="AQ19865" s="29"/>
    </row>
    <row r="19866" spans="43:43">
      <c r="AQ19866" s="29"/>
    </row>
    <row r="19867" spans="43:43">
      <c r="AQ19867" s="29"/>
    </row>
    <row r="19868" spans="43:43">
      <c r="AQ19868" s="29"/>
    </row>
    <row r="19869" spans="43:43">
      <c r="AQ19869" s="29"/>
    </row>
    <row r="19870" spans="43:43">
      <c r="AQ19870" s="29"/>
    </row>
    <row r="19871" spans="43:43">
      <c r="AQ19871" s="29"/>
    </row>
    <row r="19872" spans="43:43">
      <c r="AQ19872" s="29"/>
    </row>
    <row r="19873" spans="43:43">
      <c r="AQ19873" s="29"/>
    </row>
    <row r="19874" spans="43:43">
      <c r="AQ19874" s="29"/>
    </row>
    <row r="19875" spans="43:43">
      <c r="AQ19875" s="29"/>
    </row>
    <row r="19876" spans="43:43">
      <c r="AQ19876" s="29"/>
    </row>
    <row r="19877" spans="43:43">
      <c r="AQ19877" s="29"/>
    </row>
    <row r="19878" spans="43:43">
      <c r="AQ19878" s="29"/>
    </row>
    <row r="19879" spans="43:43">
      <c r="AQ19879" s="29"/>
    </row>
    <row r="19880" spans="43:43">
      <c r="AQ19880" s="29"/>
    </row>
    <row r="19881" spans="43:43">
      <c r="AQ19881" s="29"/>
    </row>
    <row r="19882" spans="43:43">
      <c r="AQ19882" s="29"/>
    </row>
    <row r="19883" spans="43:43">
      <c r="AQ19883" s="29"/>
    </row>
    <row r="19884" spans="43:43">
      <c r="AQ19884" s="29"/>
    </row>
    <row r="19885" spans="43:43">
      <c r="AQ19885" s="29"/>
    </row>
    <row r="19886" spans="43:43">
      <c r="AQ19886" s="29"/>
    </row>
    <row r="19887" spans="43:43">
      <c r="AQ19887" s="29"/>
    </row>
    <row r="19888" spans="43:43">
      <c r="AQ19888" s="29"/>
    </row>
    <row r="19889" spans="43:43">
      <c r="AQ19889" s="29"/>
    </row>
    <row r="19890" spans="43:43">
      <c r="AQ19890" s="29"/>
    </row>
    <row r="19891" spans="43:43">
      <c r="AQ19891" s="29"/>
    </row>
    <row r="19892" spans="43:43">
      <c r="AQ19892" s="29"/>
    </row>
    <row r="19893" spans="43:43">
      <c r="AQ19893" s="29"/>
    </row>
    <row r="19894" spans="43:43">
      <c r="AQ19894" s="29"/>
    </row>
    <row r="19895" spans="43:43">
      <c r="AQ19895" s="29"/>
    </row>
    <row r="19896" spans="43:43">
      <c r="AQ19896" s="29"/>
    </row>
    <row r="19897" spans="43:43">
      <c r="AQ19897" s="29"/>
    </row>
    <row r="19898" spans="43:43">
      <c r="AQ19898" s="29"/>
    </row>
    <row r="19899" spans="43:43">
      <c r="AQ19899" s="29"/>
    </row>
    <row r="19900" spans="43:43">
      <c r="AQ19900" s="29"/>
    </row>
    <row r="19901" spans="43:43">
      <c r="AQ19901" s="29"/>
    </row>
    <row r="19902" spans="43:43">
      <c r="AQ19902" s="29"/>
    </row>
    <row r="19903" spans="43:43">
      <c r="AQ19903" s="29"/>
    </row>
    <row r="19904" spans="43:43">
      <c r="AQ19904" s="29"/>
    </row>
    <row r="19905" spans="43:43">
      <c r="AQ19905" s="29"/>
    </row>
    <row r="19906" spans="43:43">
      <c r="AQ19906" s="29"/>
    </row>
    <row r="19907" spans="43:43">
      <c r="AQ19907" s="29"/>
    </row>
    <row r="19908" spans="43:43">
      <c r="AQ19908" s="29"/>
    </row>
    <row r="19909" spans="43:43">
      <c r="AQ19909" s="29"/>
    </row>
    <row r="19910" spans="43:43">
      <c r="AQ19910" s="29"/>
    </row>
    <row r="19911" spans="43:43">
      <c r="AQ19911" s="29"/>
    </row>
    <row r="19912" spans="43:43">
      <c r="AQ19912" s="29"/>
    </row>
    <row r="19913" spans="43:43">
      <c r="AQ19913" s="29"/>
    </row>
    <row r="19914" spans="43:43">
      <c r="AQ19914" s="29"/>
    </row>
    <row r="19915" spans="43:43">
      <c r="AQ19915" s="29"/>
    </row>
    <row r="19916" spans="43:43">
      <c r="AQ19916" s="29"/>
    </row>
    <row r="19917" spans="43:43">
      <c r="AQ19917" s="29"/>
    </row>
    <row r="19918" spans="43:43">
      <c r="AQ19918" s="29"/>
    </row>
    <row r="19919" spans="43:43">
      <c r="AQ19919" s="29"/>
    </row>
    <row r="19920" spans="43:43">
      <c r="AQ19920" s="29"/>
    </row>
    <row r="19921" spans="43:43">
      <c r="AQ19921" s="29"/>
    </row>
    <row r="19922" spans="43:43">
      <c r="AQ19922" s="29"/>
    </row>
    <row r="19923" spans="43:43">
      <c r="AQ19923" s="29"/>
    </row>
    <row r="19924" spans="43:43">
      <c r="AQ19924" s="29"/>
    </row>
    <row r="19925" spans="43:43">
      <c r="AQ19925" s="29"/>
    </row>
    <row r="19926" spans="43:43">
      <c r="AQ19926" s="29"/>
    </row>
    <row r="19927" spans="43:43">
      <c r="AQ19927" s="29"/>
    </row>
    <row r="19928" spans="43:43">
      <c r="AQ19928" s="29"/>
    </row>
    <row r="19929" spans="43:43">
      <c r="AQ19929" s="29"/>
    </row>
    <row r="19930" spans="43:43">
      <c r="AQ19930" s="29"/>
    </row>
    <row r="19931" spans="43:43">
      <c r="AQ19931" s="29"/>
    </row>
    <row r="19932" spans="43:43">
      <c r="AQ19932" s="29"/>
    </row>
    <row r="19933" spans="43:43">
      <c r="AQ19933" s="29"/>
    </row>
    <row r="19934" spans="43:43">
      <c r="AQ19934" s="29"/>
    </row>
    <row r="19935" spans="43:43">
      <c r="AQ19935" s="29"/>
    </row>
    <row r="19936" spans="43:43">
      <c r="AQ19936" s="29"/>
    </row>
    <row r="19937" spans="43:43">
      <c r="AQ19937" s="29"/>
    </row>
    <row r="19938" spans="43:43">
      <c r="AQ19938" s="29"/>
    </row>
    <row r="19939" spans="43:43">
      <c r="AQ19939" s="29"/>
    </row>
    <row r="19940" spans="43:43">
      <c r="AQ19940" s="29"/>
    </row>
    <row r="19941" spans="43:43">
      <c r="AQ19941" s="29"/>
    </row>
    <row r="19942" spans="43:43">
      <c r="AQ19942" s="29"/>
    </row>
    <row r="19943" spans="43:43">
      <c r="AQ19943" s="29"/>
    </row>
    <row r="19944" spans="43:43">
      <c r="AQ19944" s="29"/>
    </row>
    <row r="19945" spans="43:43">
      <c r="AQ19945" s="29"/>
    </row>
    <row r="19946" spans="43:43">
      <c r="AQ19946" s="29"/>
    </row>
    <row r="19947" spans="43:43">
      <c r="AQ19947" s="29"/>
    </row>
    <row r="19948" spans="43:43">
      <c r="AQ19948" s="29"/>
    </row>
    <row r="19949" spans="43:43">
      <c r="AQ19949" s="29"/>
    </row>
    <row r="19950" spans="43:43">
      <c r="AQ19950" s="29"/>
    </row>
    <row r="19951" spans="43:43">
      <c r="AQ19951" s="29"/>
    </row>
    <row r="19952" spans="43:43">
      <c r="AQ19952" s="29"/>
    </row>
    <row r="19953" spans="43:43">
      <c r="AQ19953" s="29"/>
    </row>
    <row r="19954" spans="43:43">
      <c r="AQ19954" s="29"/>
    </row>
    <row r="19955" spans="43:43">
      <c r="AQ19955" s="29"/>
    </row>
    <row r="19956" spans="43:43">
      <c r="AQ19956" s="29"/>
    </row>
    <row r="19957" spans="43:43">
      <c r="AQ19957" s="29"/>
    </row>
    <row r="19958" spans="43:43">
      <c r="AQ19958" s="29"/>
    </row>
    <row r="19959" spans="43:43">
      <c r="AQ19959" s="29"/>
    </row>
    <row r="19960" spans="43:43">
      <c r="AQ19960" s="29"/>
    </row>
    <row r="19961" spans="43:43">
      <c r="AQ19961" s="29"/>
    </row>
    <row r="19962" spans="43:43">
      <c r="AQ19962" s="29"/>
    </row>
    <row r="19963" spans="43:43">
      <c r="AQ19963" s="29"/>
    </row>
    <row r="19964" spans="43:43">
      <c r="AQ19964" s="29"/>
    </row>
    <row r="19965" spans="43:43">
      <c r="AQ19965" s="29"/>
    </row>
    <row r="19966" spans="43:43">
      <c r="AQ19966" s="29"/>
    </row>
    <row r="19967" spans="43:43">
      <c r="AQ19967" s="29"/>
    </row>
    <row r="19968" spans="43:43">
      <c r="AQ19968" s="29"/>
    </row>
    <row r="19969" spans="43:43">
      <c r="AQ19969" s="29"/>
    </row>
    <row r="19970" spans="43:43">
      <c r="AQ19970" s="29"/>
    </row>
    <row r="19971" spans="43:43">
      <c r="AQ19971" s="29"/>
    </row>
    <row r="19972" spans="43:43">
      <c r="AQ19972" s="29"/>
    </row>
    <row r="19973" spans="43:43">
      <c r="AQ19973" s="29"/>
    </row>
    <row r="19974" spans="43:43">
      <c r="AQ19974" s="29"/>
    </row>
    <row r="19975" spans="43:43">
      <c r="AQ19975" s="29"/>
    </row>
    <row r="19976" spans="43:43">
      <c r="AQ19976" s="29"/>
    </row>
    <row r="19977" spans="43:43">
      <c r="AQ19977" s="29"/>
    </row>
    <row r="19978" spans="43:43">
      <c r="AQ19978" s="29"/>
    </row>
    <row r="19979" spans="43:43">
      <c r="AQ19979" s="29"/>
    </row>
    <row r="19980" spans="43:43">
      <c r="AQ19980" s="29"/>
    </row>
    <row r="19981" spans="43:43">
      <c r="AQ19981" s="29"/>
    </row>
    <row r="19982" spans="43:43">
      <c r="AQ19982" s="29"/>
    </row>
    <row r="19983" spans="43:43">
      <c r="AQ19983" s="29"/>
    </row>
    <row r="19984" spans="43:43">
      <c r="AQ19984" s="29"/>
    </row>
    <row r="19985" spans="43:43">
      <c r="AQ19985" s="29"/>
    </row>
    <row r="19986" spans="43:43">
      <c r="AQ19986" s="29"/>
    </row>
    <row r="19987" spans="43:43">
      <c r="AQ19987" s="29"/>
    </row>
    <row r="19988" spans="43:43">
      <c r="AQ19988" s="29"/>
    </row>
    <row r="19989" spans="43:43">
      <c r="AQ19989" s="29"/>
    </row>
    <row r="19990" spans="43:43">
      <c r="AQ19990" s="29"/>
    </row>
    <row r="19991" spans="43:43">
      <c r="AQ19991" s="29"/>
    </row>
    <row r="19992" spans="43:43">
      <c r="AQ19992" s="29"/>
    </row>
    <row r="19993" spans="43:43">
      <c r="AQ19993" s="29"/>
    </row>
    <row r="19994" spans="43:43">
      <c r="AQ19994" s="29"/>
    </row>
    <row r="19995" spans="43:43">
      <c r="AQ19995" s="29"/>
    </row>
    <row r="19996" spans="43:43">
      <c r="AQ19996" s="29"/>
    </row>
    <row r="19997" spans="43:43">
      <c r="AQ19997" s="29"/>
    </row>
    <row r="19998" spans="43:43">
      <c r="AQ19998" s="29"/>
    </row>
    <row r="19999" spans="43:43">
      <c r="AQ19999" s="29"/>
    </row>
    <row r="20000" spans="43:43">
      <c r="AQ20000" s="29"/>
    </row>
    <row r="20001" spans="43:43">
      <c r="AQ20001" s="29"/>
    </row>
    <row r="20002" spans="43:43">
      <c r="AQ20002" s="29"/>
    </row>
    <row r="20003" spans="43:43">
      <c r="AQ20003" s="29"/>
    </row>
    <row r="20004" spans="43:43">
      <c r="AQ20004" s="29"/>
    </row>
    <row r="20005" spans="43:43">
      <c r="AQ20005" s="29"/>
    </row>
    <row r="20006" spans="43:43">
      <c r="AQ20006" s="29"/>
    </row>
    <row r="20007" spans="43:43">
      <c r="AQ20007" s="29"/>
    </row>
    <row r="20008" spans="43:43">
      <c r="AQ20008" s="29"/>
    </row>
    <row r="20009" spans="43:43">
      <c r="AQ20009" s="29"/>
    </row>
    <row r="20010" spans="43:43">
      <c r="AQ20010" s="29"/>
    </row>
    <row r="20011" spans="43:43">
      <c r="AQ20011" s="29"/>
    </row>
    <row r="20012" spans="43:43">
      <c r="AQ20012" s="29"/>
    </row>
    <row r="20013" spans="43:43">
      <c r="AQ20013" s="29"/>
    </row>
    <row r="20014" spans="43:43">
      <c r="AQ20014" s="29"/>
    </row>
    <row r="20015" spans="43:43">
      <c r="AQ20015" s="29"/>
    </row>
    <row r="20016" spans="43:43">
      <c r="AQ20016" s="29"/>
    </row>
    <row r="20017" spans="43:43">
      <c r="AQ20017" s="29"/>
    </row>
    <row r="20018" spans="43:43">
      <c r="AQ20018" s="29"/>
    </row>
    <row r="20019" spans="43:43">
      <c r="AQ20019" s="29"/>
    </row>
    <row r="20020" spans="43:43">
      <c r="AQ20020" s="29"/>
    </row>
    <row r="20021" spans="43:43">
      <c r="AQ20021" s="29"/>
    </row>
    <row r="20022" spans="43:43">
      <c r="AQ20022" s="29"/>
    </row>
    <row r="20023" spans="43:43">
      <c r="AQ20023" s="29"/>
    </row>
    <row r="20024" spans="43:43">
      <c r="AQ20024" s="29"/>
    </row>
    <row r="20025" spans="43:43">
      <c r="AQ20025" s="29"/>
    </row>
    <row r="20026" spans="43:43">
      <c r="AQ20026" s="29"/>
    </row>
    <row r="20027" spans="43:43">
      <c r="AQ20027" s="29"/>
    </row>
    <row r="20028" spans="43:43">
      <c r="AQ20028" s="29"/>
    </row>
    <row r="20029" spans="43:43">
      <c r="AQ20029" s="29"/>
    </row>
    <row r="20030" spans="43:43">
      <c r="AQ20030" s="29"/>
    </row>
    <row r="20031" spans="43:43">
      <c r="AQ20031" s="29"/>
    </row>
    <row r="20032" spans="43:43">
      <c r="AQ20032" s="29"/>
    </row>
    <row r="20033" spans="43:43">
      <c r="AQ20033" s="29"/>
    </row>
    <row r="20034" spans="43:43">
      <c r="AQ20034" s="29"/>
    </row>
    <row r="20035" spans="43:43">
      <c r="AQ20035" s="29"/>
    </row>
    <row r="20036" spans="43:43">
      <c r="AQ20036" s="29"/>
    </row>
    <row r="20037" spans="43:43">
      <c r="AQ20037" s="29"/>
    </row>
    <row r="20038" spans="43:43">
      <c r="AQ20038" s="29"/>
    </row>
    <row r="20039" spans="43:43">
      <c r="AQ20039" s="29"/>
    </row>
    <row r="20040" spans="43:43">
      <c r="AQ20040" s="29"/>
    </row>
    <row r="20041" spans="43:43">
      <c r="AQ20041" s="29"/>
    </row>
    <row r="20042" spans="43:43">
      <c r="AQ20042" s="29"/>
    </row>
    <row r="20043" spans="43:43">
      <c r="AQ20043" s="29"/>
    </row>
    <row r="20044" spans="43:43">
      <c r="AQ20044" s="29"/>
    </row>
    <row r="20045" spans="43:43">
      <c r="AQ20045" s="29"/>
    </row>
    <row r="20046" spans="43:43">
      <c r="AQ20046" s="29"/>
    </row>
    <row r="20047" spans="43:43">
      <c r="AQ20047" s="29"/>
    </row>
    <row r="20048" spans="43:43">
      <c r="AQ20048" s="29"/>
    </row>
    <row r="20049" spans="43:43">
      <c r="AQ20049" s="29"/>
    </row>
    <row r="20050" spans="43:43">
      <c r="AQ20050" s="29"/>
    </row>
    <row r="20051" spans="43:43">
      <c r="AQ20051" s="29"/>
    </row>
    <row r="20052" spans="43:43">
      <c r="AQ20052" s="29"/>
    </row>
    <row r="20053" spans="43:43">
      <c r="AQ20053" s="29"/>
    </row>
    <row r="20054" spans="43:43">
      <c r="AQ20054" s="29"/>
    </row>
    <row r="20055" spans="43:43">
      <c r="AQ20055" s="29"/>
    </row>
    <row r="20056" spans="43:43">
      <c r="AQ20056" s="29"/>
    </row>
    <row r="20057" spans="43:43">
      <c r="AQ20057" s="29"/>
    </row>
    <row r="20058" spans="43:43">
      <c r="AQ20058" s="29"/>
    </row>
    <row r="20059" spans="43:43">
      <c r="AQ20059" s="29"/>
    </row>
    <row r="20060" spans="43:43">
      <c r="AQ20060" s="29"/>
    </row>
    <row r="20061" spans="43:43">
      <c r="AQ20061" s="29"/>
    </row>
    <row r="20062" spans="43:43">
      <c r="AQ20062" s="29"/>
    </row>
    <row r="20063" spans="43:43">
      <c r="AQ20063" s="29"/>
    </row>
    <row r="20064" spans="43:43">
      <c r="AQ20064" s="29"/>
    </row>
    <row r="20065" spans="43:43">
      <c r="AQ20065" s="29"/>
    </row>
    <row r="20066" spans="43:43">
      <c r="AQ20066" s="29"/>
    </row>
    <row r="20067" spans="43:43">
      <c r="AQ20067" s="29"/>
    </row>
    <row r="20068" spans="43:43">
      <c r="AQ20068" s="29"/>
    </row>
    <row r="20069" spans="43:43">
      <c r="AQ20069" s="29"/>
    </row>
    <row r="20070" spans="43:43">
      <c r="AQ20070" s="29"/>
    </row>
    <row r="20071" spans="43:43">
      <c r="AQ20071" s="29"/>
    </row>
    <row r="20072" spans="43:43">
      <c r="AQ20072" s="29"/>
    </row>
    <row r="20073" spans="43:43">
      <c r="AQ20073" s="29"/>
    </row>
    <row r="20074" spans="43:43">
      <c r="AQ20074" s="29"/>
    </row>
    <row r="20075" spans="43:43">
      <c r="AQ20075" s="29"/>
    </row>
    <row r="20076" spans="43:43">
      <c r="AQ20076" s="29"/>
    </row>
    <row r="20077" spans="43:43">
      <c r="AQ20077" s="29"/>
    </row>
    <row r="20078" spans="43:43">
      <c r="AQ20078" s="29"/>
    </row>
    <row r="20079" spans="43:43">
      <c r="AQ20079" s="29"/>
    </row>
    <row r="20080" spans="43:43">
      <c r="AQ20080" s="29"/>
    </row>
    <row r="20081" spans="43:43">
      <c r="AQ20081" s="29"/>
    </row>
    <row r="20082" spans="43:43">
      <c r="AQ20082" s="29"/>
    </row>
    <row r="20083" spans="43:43">
      <c r="AQ20083" s="29"/>
    </row>
    <row r="20084" spans="43:43">
      <c r="AQ20084" s="29"/>
    </row>
    <row r="20085" spans="43:43">
      <c r="AQ20085" s="29"/>
    </row>
    <row r="20086" spans="43:43">
      <c r="AQ20086" s="29"/>
    </row>
    <row r="20087" spans="43:43">
      <c r="AQ20087" s="29"/>
    </row>
    <row r="20088" spans="43:43">
      <c r="AQ20088" s="29"/>
    </row>
    <row r="20089" spans="43:43">
      <c r="AQ20089" s="29"/>
    </row>
    <row r="20090" spans="43:43">
      <c r="AQ20090" s="29"/>
    </row>
    <row r="20091" spans="43:43">
      <c r="AQ20091" s="29"/>
    </row>
    <row r="20092" spans="43:43">
      <c r="AQ20092" s="29"/>
    </row>
    <row r="20093" spans="43:43">
      <c r="AQ20093" s="29"/>
    </row>
    <row r="20094" spans="43:43">
      <c r="AQ20094" s="29"/>
    </row>
    <row r="20095" spans="43:43">
      <c r="AQ20095" s="29"/>
    </row>
    <row r="20096" spans="43:43">
      <c r="AQ20096" s="29"/>
    </row>
    <row r="20097" spans="43:43">
      <c r="AQ20097" s="29"/>
    </row>
    <row r="20098" spans="43:43">
      <c r="AQ20098" s="29"/>
    </row>
    <row r="20099" spans="43:43">
      <c r="AQ20099" s="29"/>
    </row>
    <row r="20100" spans="43:43">
      <c r="AQ20100" s="29"/>
    </row>
    <row r="20101" spans="43:43">
      <c r="AQ20101" s="29"/>
    </row>
    <row r="20102" spans="43:43">
      <c r="AQ20102" s="29"/>
    </row>
    <row r="20103" spans="43:43">
      <c r="AQ20103" s="29"/>
    </row>
    <row r="20104" spans="43:43">
      <c r="AQ20104" s="29"/>
    </row>
    <row r="20105" spans="43:43">
      <c r="AQ20105" s="29"/>
    </row>
    <row r="20106" spans="43:43">
      <c r="AQ20106" s="29"/>
    </row>
    <row r="20107" spans="43:43">
      <c r="AQ20107" s="29"/>
    </row>
    <row r="20108" spans="43:43">
      <c r="AQ20108" s="29"/>
    </row>
    <row r="20109" spans="43:43">
      <c r="AQ20109" s="29"/>
    </row>
    <row r="20110" spans="43:43">
      <c r="AQ20110" s="29"/>
    </row>
    <row r="20111" spans="43:43">
      <c r="AQ20111" s="29"/>
    </row>
    <row r="20112" spans="43:43">
      <c r="AQ20112" s="29"/>
    </row>
    <row r="20113" spans="43:43">
      <c r="AQ20113" s="29"/>
    </row>
    <row r="20114" spans="43:43">
      <c r="AQ20114" s="29"/>
    </row>
    <row r="20115" spans="43:43">
      <c r="AQ20115" s="29"/>
    </row>
    <row r="20116" spans="43:43">
      <c r="AQ20116" s="29"/>
    </row>
    <row r="20117" spans="43:43">
      <c r="AQ20117" s="29"/>
    </row>
    <row r="20118" spans="43:43">
      <c r="AQ20118" s="29"/>
    </row>
    <row r="20119" spans="43:43">
      <c r="AQ20119" s="29"/>
    </row>
    <row r="20120" spans="43:43">
      <c r="AQ20120" s="29"/>
    </row>
    <row r="20121" spans="43:43">
      <c r="AQ20121" s="29"/>
    </row>
    <row r="20122" spans="43:43">
      <c r="AQ20122" s="29"/>
    </row>
    <row r="20123" spans="43:43">
      <c r="AQ20123" s="29"/>
    </row>
    <row r="20124" spans="43:43">
      <c r="AQ20124" s="29"/>
    </row>
    <row r="20125" spans="43:43">
      <c r="AQ20125" s="29"/>
    </row>
    <row r="20126" spans="43:43">
      <c r="AQ20126" s="29"/>
    </row>
    <row r="20127" spans="43:43">
      <c r="AQ20127" s="29"/>
    </row>
    <row r="20128" spans="43:43">
      <c r="AQ20128" s="29"/>
    </row>
    <row r="20129" spans="43:43">
      <c r="AQ20129" s="29"/>
    </row>
    <row r="20130" spans="43:43">
      <c r="AQ20130" s="29"/>
    </row>
    <row r="20131" spans="43:43">
      <c r="AQ20131" s="29"/>
    </row>
    <row r="20132" spans="43:43">
      <c r="AQ20132" s="29"/>
    </row>
    <row r="20133" spans="43:43">
      <c r="AQ20133" s="29"/>
    </row>
    <row r="20134" spans="43:43">
      <c r="AQ20134" s="29"/>
    </row>
    <row r="20135" spans="43:43">
      <c r="AQ20135" s="29"/>
    </row>
    <row r="20136" spans="43:43">
      <c r="AQ20136" s="29"/>
    </row>
    <row r="20137" spans="43:43">
      <c r="AQ20137" s="29"/>
    </row>
    <row r="20138" spans="43:43">
      <c r="AQ20138" s="29"/>
    </row>
    <row r="20139" spans="43:43">
      <c r="AQ20139" s="29"/>
    </row>
    <row r="20140" spans="43:43">
      <c r="AQ20140" s="29"/>
    </row>
    <row r="20141" spans="43:43">
      <c r="AQ20141" s="29"/>
    </row>
    <row r="20142" spans="43:43">
      <c r="AQ20142" s="29"/>
    </row>
    <row r="20143" spans="43:43">
      <c r="AQ20143" s="29"/>
    </row>
    <row r="20144" spans="43:43">
      <c r="AQ20144" s="29"/>
    </row>
    <row r="20145" spans="43:43">
      <c r="AQ20145" s="29"/>
    </row>
    <row r="20146" spans="43:43">
      <c r="AQ20146" s="29"/>
    </row>
    <row r="20147" spans="43:43">
      <c r="AQ20147" s="29"/>
    </row>
    <row r="20148" spans="43:43">
      <c r="AQ20148" s="29"/>
    </row>
    <row r="20149" spans="43:43">
      <c r="AQ20149" s="29"/>
    </row>
    <row r="20150" spans="43:43">
      <c r="AQ20150" s="29"/>
    </row>
    <row r="20151" spans="43:43">
      <c r="AQ20151" s="29"/>
    </row>
    <row r="20152" spans="43:43">
      <c r="AQ20152" s="29"/>
    </row>
    <row r="20153" spans="43:43">
      <c r="AQ20153" s="29"/>
    </row>
    <row r="20154" spans="43:43">
      <c r="AQ20154" s="29"/>
    </row>
    <row r="20155" spans="43:43">
      <c r="AQ20155" s="29"/>
    </row>
    <row r="20156" spans="43:43">
      <c r="AQ20156" s="29"/>
    </row>
    <row r="20157" spans="43:43">
      <c r="AQ20157" s="29"/>
    </row>
    <row r="20158" spans="43:43">
      <c r="AQ20158" s="29"/>
    </row>
    <row r="20159" spans="43:43">
      <c r="AQ20159" s="29"/>
    </row>
    <row r="20160" spans="43:43">
      <c r="AQ20160" s="29"/>
    </row>
    <row r="20161" spans="43:43">
      <c r="AQ20161" s="29"/>
    </row>
    <row r="20162" spans="43:43">
      <c r="AQ20162" s="29"/>
    </row>
    <row r="20163" spans="43:43">
      <c r="AQ20163" s="29"/>
    </row>
    <row r="20164" spans="43:43">
      <c r="AQ20164" s="29"/>
    </row>
    <row r="20165" spans="43:43">
      <c r="AQ20165" s="29"/>
    </row>
    <row r="20166" spans="43:43">
      <c r="AQ20166" s="29"/>
    </row>
    <row r="20167" spans="43:43">
      <c r="AQ20167" s="29"/>
    </row>
    <row r="20168" spans="43:43">
      <c r="AQ20168" s="29"/>
    </row>
    <row r="20169" spans="43:43">
      <c r="AQ20169" s="29"/>
    </row>
    <row r="20170" spans="43:43">
      <c r="AQ20170" s="29"/>
    </row>
    <row r="20171" spans="43:43">
      <c r="AQ20171" s="29"/>
    </row>
    <row r="20172" spans="43:43">
      <c r="AQ20172" s="29"/>
    </row>
    <row r="20173" spans="43:43">
      <c r="AQ20173" s="29"/>
    </row>
    <row r="20174" spans="43:43">
      <c r="AQ20174" s="29"/>
    </row>
    <row r="20175" spans="43:43">
      <c r="AQ20175" s="29"/>
    </row>
    <row r="20176" spans="43:43">
      <c r="AQ20176" s="29"/>
    </row>
    <row r="20177" spans="43:43">
      <c r="AQ20177" s="29"/>
    </row>
    <row r="20178" spans="43:43">
      <c r="AQ20178" s="29"/>
    </row>
    <row r="20179" spans="43:43">
      <c r="AQ20179" s="29"/>
    </row>
    <row r="20180" spans="43:43">
      <c r="AQ20180" s="29"/>
    </row>
    <row r="20181" spans="43:43">
      <c r="AQ20181" s="29"/>
    </row>
    <row r="20182" spans="43:43">
      <c r="AQ20182" s="29"/>
    </row>
    <row r="20183" spans="43:43">
      <c r="AQ20183" s="29"/>
    </row>
    <row r="20184" spans="43:43">
      <c r="AQ20184" s="29"/>
    </row>
    <row r="20185" spans="43:43">
      <c r="AQ20185" s="29"/>
    </row>
    <row r="20186" spans="43:43">
      <c r="AQ20186" s="29"/>
    </row>
    <row r="20187" spans="43:43">
      <c r="AQ20187" s="29"/>
    </row>
    <row r="20188" spans="43:43">
      <c r="AQ20188" s="29"/>
    </row>
    <row r="20189" spans="43:43">
      <c r="AQ20189" s="29"/>
    </row>
    <row r="20190" spans="43:43">
      <c r="AQ20190" s="29"/>
    </row>
    <row r="20191" spans="43:43">
      <c r="AQ20191" s="29"/>
    </row>
    <row r="20192" spans="43:43">
      <c r="AQ20192" s="29"/>
    </row>
    <row r="20193" spans="43:43">
      <c r="AQ20193" s="29"/>
    </row>
    <row r="20194" spans="43:43">
      <c r="AQ20194" s="29"/>
    </row>
    <row r="20195" spans="43:43">
      <c r="AQ20195" s="29"/>
    </row>
    <row r="20196" spans="43:43">
      <c r="AQ20196" s="29"/>
    </row>
    <row r="20197" spans="43:43">
      <c r="AQ20197" s="29"/>
    </row>
    <row r="20198" spans="43:43">
      <c r="AQ20198" s="29"/>
    </row>
    <row r="20199" spans="43:43">
      <c r="AQ20199" s="29"/>
    </row>
    <row r="20200" spans="43:43">
      <c r="AQ20200" s="29"/>
    </row>
    <row r="20201" spans="43:43">
      <c r="AQ20201" s="29"/>
    </row>
    <row r="20202" spans="43:43">
      <c r="AQ20202" s="29"/>
    </row>
    <row r="20203" spans="43:43">
      <c r="AQ20203" s="29"/>
    </row>
    <row r="20204" spans="43:43">
      <c r="AQ20204" s="29"/>
    </row>
    <row r="20205" spans="43:43">
      <c r="AQ20205" s="29"/>
    </row>
    <row r="20206" spans="43:43">
      <c r="AQ20206" s="29"/>
    </row>
    <row r="20207" spans="43:43">
      <c r="AQ20207" s="29"/>
    </row>
    <row r="20208" spans="43:43">
      <c r="AQ20208" s="29"/>
    </row>
    <row r="20209" spans="43:43">
      <c r="AQ20209" s="29"/>
    </row>
    <row r="20210" spans="43:43">
      <c r="AQ20210" s="29"/>
    </row>
    <row r="20211" spans="43:43">
      <c r="AQ20211" s="29"/>
    </row>
    <row r="20212" spans="43:43">
      <c r="AQ20212" s="29"/>
    </row>
    <row r="20213" spans="43:43">
      <c r="AQ20213" s="29"/>
    </row>
    <row r="20214" spans="43:43">
      <c r="AQ20214" s="29"/>
    </row>
    <row r="20215" spans="43:43">
      <c r="AQ20215" s="29"/>
    </row>
    <row r="20216" spans="43:43">
      <c r="AQ20216" s="29"/>
    </row>
    <row r="20217" spans="43:43">
      <c r="AQ20217" s="29"/>
    </row>
    <row r="20218" spans="43:43">
      <c r="AQ20218" s="29"/>
    </row>
    <row r="20219" spans="43:43">
      <c r="AQ20219" s="29"/>
    </row>
    <row r="20220" spans="43:43">
      <c r="AQ20220" s="29"/>
    </row>
    <row r="20221" spans="43:43">
      <c r="AQ20221" s="29"/>
    </row>
    <row r="20222" spans="43:43">
      <c r="AQ20222" s="29"/>
    </row>
    <row r="20223" spans="43:43">
      <c r="AQ20223" s="29"/>
    </row>
    <row r="20224" spans="43:43">
      <c r="AQ20224" s="29"/>
    </row>
    <row r="20225" spans="43:43">
      <c r="AQ20225" s="29"/>
    </row>
    <row r="20226" spans="43:43">
      <c r="AQ20226" s="29"/>
    </row>
    <row r="20227" spans="43:43">
      <c r="AQ20227" s="29"/>
    </row>
    <row r="20228" spans="43:43">
      <c r="AQ20228" s="29"/>
    </row>
    <row r="20229" spans="43:43">
      <c r="AQ20229" s="29"/>
    </row>
    <row r="20230" spans="43:43">
      <c r="AQ20230" s="29"/>
    </row>
    <row r="20231" spans="43:43">
      <c r="AQ20231" s="29"/>
    </row>
    <row r="20232" spans="43:43">
      <c r="AQ20232" s="29"/>
    </row>
    <row r="20233" spans="43:43">
      <c r="AQ20233" s="29"/>
    </row>
    <row r="20234" spans="43:43">
      <c r="AQ20234" s="29"/>
    </row>
    <row r="20235" spans="43:43">
      <c r="AQ20235" s="29"/>
    </row>
    <row r="20236" spans="43:43">
      <c r="AQ20236" s="29"/>
    </row>
    <row r="20237" spans="43:43">
      <c r="AQ20237" s="29"/>
    </row>
    <row r="20238" spans="43:43">
      <c r="AQ20238" s="29"/>
    </row>
    <row r="20239" spans="43:43">
      <c r="AQ20239" s="29"/>
    </row>
    <row r="20240" spans="43:43">
      <c r="AQ20240" s="29"/>
    </row>
    <row r="20241" spans="43:43">
      <c r="AQ20241" s="29"/>
    </row>
    <row r="20242" spans="43:43">
      <c r="AQ20242" s="29"/>
    </row>
    <row r="20243" spans="43:43">
      <c r="AQ20243" s="29"/>
    </row>
    <row r="20244" spans="43:43">
      <c r="AQ20244" s="29"/>
    </row>
    <row r="20245" spans="43:43">
      <c r="AQ20245" s="29"/>
    </row>
    <row r="20246" spans="43:43">
      <c r="AQ20246" s="29"/>
    </row>
    <row r="20247" spans="43:43">
      <c r="AQ20247" s="29"/>
    </row>
    <row r="20248" spans="43:43">
      <c r="AQ20248" s="29"/>
    </row>
    <row r="20249" spans="43:43">
      <c r="AQ20249" s="29"/>
    </row>
    <row r="20250" spans="43:43">
      <c r="AQ20250" s="29"/>
    </row>
    <row r="20251" spans="43:43">
      <c r="AQ20251" s="29"/>
    </row>
    <row r="20252" spans="43:43">
      <c r="AQ20252" s="29"/>
    </row>
    <row r="20253" spans="43:43">
      <c r="AQ20253" s="29"/>
    </row>
    <row r="20254" spans="43:43">
      <c r="AQ20254" s="29"/>
    </row>
    <row r="20255" spans="43:43">
      <c r="AQ20255" s="29"/>
    </row>
    <row r="20256" spans="43:43">
      <c r="AQ20256" s="29"/>
    </row>
    <row r="20257" spans="43:43">
      <c r="AQ20257" s="29"/>
    </row>
    <row r="20258" spans="43:43">
      <c r="AQ20258" s="29"/>
    </row>
    <row r="20259" spans="43:43">
      <c r="AQ20259" s="29"/>
    </row>
    <row r="20260" spans="43:43">
      <c r="AQ20260" s="29"/>
    </row>
    <row r="20261" spans="43:43">
      <c r="AQ20261" s="29"/>
    </row>
    <row r="20262" spans="43:43">
      <c r="AQ20262" s="29"/>
    </row>
    <row r="20263" spans="43:43">
      <c r="AQ20263" s="29"/>
    </row>
    <row r="20264" spans="43:43">
      <c r="AQ20264" s="29"/>
    </row>
    <row r="20265" spans="43:43">
      <c r="AQ20265" s="29"/>
    </row>
    <row r="20266" spans="43:43">
      <c r="AQ20266" s="29"/>
    </row>
    <row r="20267" spans="43:43">
      <c r="AQ20267" s="29"/>
    </row>
    <row r="20268" spans="43:43">
      <c r="AQ20268" s="29"/>
    </row>
    <row r="20269" spans="43:43">
      <c r="AQ20269" s="29"/>
    </row>
    <row r="20270" spans="43:43">
      <c r="AQ20270" s="29"/>
    </row>
    <row r="20271" spans="43:43">
      <c r="AQ20271" s="29"/>
    </row>
    <row r="20272" spans="43:43">
      <c r="AQ20272" s="29"/>
    </row>
    <row r="20273" spans="43:43">
      <c r="AQ20273" s="29"/>
    </row>
    <row r="20274" spans="43:43">
      <c r="AQ20274" s="29"/>
    </row>
    <row r="20275" spans="43:43">
      <c r="AQ20275" s="29"/>
    </row>
    <row r="20276" spans="43:43">
      <c r="AQ20276" s="29"/>
    </row>
    <row r="20277" spans="43:43">
      <c r="AQ20277" s="29"/>
    </row>
    <row r="20278" spans="43:43">
      <c r="AQ20278" s="29"/>
    </row>
    <row r="20279" spans="43:43">
      <c r="AQ20279" s="29"/>
    </row>
    <row r="20280" spans="43:43">
      <c r="AQ20280" s="29"/>
    </row>
    <row r="20281" spans="43:43">
      <c r="AQ20281" s="29"/>
    </row>
    <row r="20282" spans="43:43">
      <c r="AQ20282" s="29"/>
    </row>
    <row r="20283" spans="43:43">
      <c r="AQ20283" s="29"/>
    </row>
    <row r="20284" spans="43:43">
      <c r="AQ20284" s="29"/>
    </row>
    <row r="20285" spans="43:43">
      <c r="AQ20285" s="29"/>
    </row>
    <row r="20286" spans="43:43">
      <c r="AQ20286" s="29"/>
    </row>
    <row r="20287" spans="43:43">
      <c r="AQ20287" s="29"/>
    </row>
    <row r="20288" spans="43:43">
      <c r="AQ20288" s="29"/>
    </row>
    <row r="20289" spans="43:43">
      <c r="AQ20289" s="29"/>
    </row>
    <row r="20290" spans="43:43">
      <c r="AQ20290" s="29"/>
    </row>
    <row r="20291" spans="43:43">
      <c r="AQ20291" s="29"/>
    </row>
    <row r="20292" spans="43:43">
      <c r="AQ20292" s="29"/>
    </row>
    <row r="20293" spans="43:43">
      <c r="AQ20293" s="29"/>
    </row>
    <row r="20294" spans="43:43">
      <c r="AQ20294" s="29"/>
    </row>
    <row r="20295" spans="43:43">
      <c r="AQ20295" s="29"/>
    </row>
    <row r="20296" spans="43:43">
      <c r="AQ20296" s="29"/>
    </row>
    <row r="20297" spans="43:43">
      <c r="AQ20297" s="29"/>
    </row>
    <row r="20298" spans="43:43">
      <c r="AQ20298" s="29"/>
    </row>
    <row r="20299" spans="43:43">
      <c r="AQ20299" s="29"/>
    </row>
    <row r="20300" spans="43:43">
      <c r="AQ20300" s="29"/>
    </row>
    <row r="20301" spans="43:43">
      <c r="AQ20301" s="29"/>
    </row>
    <row r="20302" spans="43:43">
      <c r="AQ20302" s="29"/>
    </row>
    <row r="20303" spans="43:43">
      <c r="AQ20303" s="29"/>
    </row>
    <row r="20304" spans="43:43">
      <c r="AQ20304" s="29"/>
    </row>
    <row r="20305" spans="43:43">
      <c r="AQ20305" s="29"/>
    </row>
    <row r="20306" spans="43:43">
      <c r="AQ20306" s="29"/>
    </row>
    <row r="20307" spans="43:43">
      <c r="AQ20307" s="29"/>
    </row>
    <row r="20308" spans="43:43">
      <c r="AQ20308" s="29"/>
    </row>
    <row r="20309" spans="43:43">
      <c r="AQ20309" s="29"/>
    </row>
    <row r="20310" spans="43:43">
      <c r="AQ20310" s="29"/>
    </row>
    <row r="20311" spans="43:43">
      <c r="AQ20311" s="29"/>
    </row>
    <row r="20312" spans="43:43">
      <c r="AQ20312" s="29"/>
    </row>
    <row r="20313" spans="43:43">
      <c r="AQ20313" s="29"/>
    </row>
    <row r="20314" spans="43:43">
      <c r="AQ20314" s="29"/>
    </row>
    <row r="20315" spans="43:43">
      <c r="AQ20315" s="29"/>
    </row>
    <row r="20316" spans="43:43">
      <c r="AQ20316" s="29"/>
    </row>
    <row r="20317" spans="43:43">
      <c r="AQ20317" s="29"/>
    </row>
    <row r="20318" spans="43:43">
      <c r="AQ20318" s="29"/>
    </row>
    <row r="20319" spans="43:43">
      <c r="AQ20319" s="29"/>
    </row>
    <row r="20320" spans="43:43">
      <c r="AQ20320" s="29"/>
    </row>
    <row r="20321" spans="43:43">
      <c r="AQ20321" s="29"/>
    </row>
    <row r="20322" spans="43:43">
      <c r="AQ20322" s="29"/>
    </row>
    <row r="20323" spans="43:43">
      <c r="AQ20323" s="29"/>
    </row>
    <row r="20324" spans="43:43">
      <c r="AQ20324" s="29"/>
    </row>
    <row r="20325" spans="43:43">
      <c r="AQ20325" s="29"/>
    </row>
    <row r="20326" spans="43:43">
      <c r="AQ20326" s="29"/>
    </row>
    <row r="20327" spans="43:43">
      <c r="AQ20327" s="29"/>
    </row>
    <row r="20328" spans="43:43">
      <c r="AQ20328" s="29"/>
    </row>
    <row r="20329" spans="43:43">
      <c r="AQ20329" s="29"/>
    </row>
    <row r="20330" spans="43:43">
      <c r="AQ20330" s="29"/>
    </row>
    <row r="20331" spans="43:43">
      <c r="AQ20331" s="29"/>
    </row>
    <row r="20332" spans="43:43">
      <c r="AQ20332" s="29"/>
    </row>
    <row r="20333" spans="43:43">
      <c r="AQ20333" s="29"/>
    </row>
    <row r="20334" spans="43:43">
      <c r="AQ20334" s="29"/>
    </row>
    <row r="20335" spans="43:43">
      <c r="AQ20335" s="29"/>
    </row>
    <row r="20336" spans="43:43">
      <c r="AQ20336" s="29"/>
    </row>
    <row r="20337" spans="43:43">
      <c r="AQ20337" s="29"/>
    </row>
    <row r="20338" spans="43:43">
      <c r="AQ20338" s="29"/>
    </row>
    <row r="20339" spans="43:43">
      <c r="AQ20339" s="29"/>
    </row>
    <row r="20340" spans="43:43">
      <c r="AQ20340" s="29"/>
    </row>
    <row r="20341" spans="43:43">
      <c r="AQ20341" s="29"/>
    </row>
    <row r="20342" spans="43:43">
      <c r="AQ20342" s="29"/>
    </row>
    <row r="20343" spans="43:43">
      <c r="AQ20343" s="29"/>
    </row>
    <row r="20344" spans="43:43">
      <c r="AQ20344" s="29"/>
    </row>
    <row r="20345" spans="43:43">
      <c r="AQ20345" s="29"/>
    </row>
    <row r="20346" spans="43:43">
      <c r="AQ20346" s="29"/>
    </row>
    <row r="20347" spans="43:43">
      <c r="AQ20347" s="29"/>
    </row>
    <row r="20348" spans="43:43">
      <c r="AQ20348" s="29"/>
    </row>
    <row r="20349" spans="43:43">
      <c r="AQ20349" s="29"/>
    </row>
    <row r="20350" spans="43:43">
      <c r="AQ20350" s="29"/>
    </row>
    <row r="20351" spans="43:43">
      <c r="AQ20351" s="29"/>
    </row>
    <row r="20352" spans="43:43">
      <c r="AQ20352" s="29"/>
    </row>
    <row r="20353" spans="43:43">
      <c r="AQ20353" s="29"/>
    </row>
    <row r="20354" spans="43:43">
      <c r="AQ20354" s="29"/>
    </row>
    <row r="20355" spans="43:43">
      <c r="AQ20355" s="29"/>
    </row>
    <row r="20356" spans="43:43">
      <c r="AQ20356" s="29"/>
    </row>
    <row r="20357" spans="43:43">
      <c r="AQ20357" s="29"/>
    </row>
    <row r="20358" spans="43:43">
      <c r="AQ20358" s="29"/>
    </row>
    <row r="20359" spans="43:43">
      <c r="AQ20359" s="29"/>
    </row>
    <row r="20360" spans="43:43">
      <c r="AQ20360" s="29"/>
    </row>
    <row r="20361" spans="43:43">
      <c r="AQ20361" s="29"/>
    </row>
    <row r="20362" spans="43:43">
      <c r="AQ20362" s="29"/>
    </row>
    <row r="20363" spans="43:43">
      <c r="AQ20363" s="29"/>
    </row>
    <row r="20364" spans="43:43">
      <c r="AQ20364" s="29"/>
    </row>
    <row r="20365" spans="43:43">
      <c r="AQ20365" s="29"/>
    </row>
    <row r="20366" spans="43:43">
      <c r="AQ20366" s="29"/>
    </row>
    <row r="20367" spans="43:43">
      <c r="AQ20367" s="29"/>
    </row>
    <row r="20368" spans="43:43">
      <c r="AQ20368" s="29"/>
    </row>
    <row r="20369" spans="43:43">
      <c r="AQ20369" s="29"/>
    </row>
    <row r="20370" spans="43:43">
      <c r="AQ20370" s="29"/>
    </row>
    <row r="20371" spans="43:43">
      <c r="AQ20371" s="29"/>
    </row>
    <row r="20372" spans="43:43">
      <c r="AQ20372" s="29"/>
    </row>
    <row r="20373" spans="43:43">
      <c r="AQ20373" s="29"/>
    </row>
    <row r="20374" spans="43:43">
      <c r="AQ20374" s="29"/>
    </row>
    <row r="20375" spans="43:43">
      <c r="AQ20375" s="29"/>
    </row>
    <row r="20376" spans="43:43">
      <c r="AQ20376" s="29"/>
    </row>
    <row r="20377" spans="43:43">
      <c r="AQ20377" s="29"/>
    </row>
    <row r="20378" spans="43:43">
      <c r="AQ20378" s="29"/>
    </row>
    <row r="20379" spans="43:43">
      <c r="AQ20379" s="29"/>
    </row>
    <row r="20380" spans="43:43">
      <c r="AQ20380" s="29"/>
    </row>
    <row r="20381" spans="43:43">
      <c r="AQ20381" s="29"/>
    </row>
    <row r="20382" spans="43:43">
      <c r="AQ20382" s="29"/>
    </row>
    <row r="20383" spans="43:43">
      <c r="AQ20383" s="29"/>
    </row>
    <row r="20384" spans="43:43">
      <c r="AQ20384" s="29"/>
    </row>
    <row r="20385" spans="43:43">
      <c r="AQ20385" s="29"/>
    </row>
    <row r="20386" spans="43:43">
      <c r="AQ20386" s="29"/>
    </row>
    <row r="20387" spans="43:43">
      <c r="AQ20387" s="29"/>
    </row>
    <row r="20388" spans="43:43">
      <c r="AQ20388" s="29"/>
    </row>
    <row r="20389" spans="43:43">
      <c r="AQ20389" s="29"/>
    </row>
    <row r="20390" spans="43:43">
      <c r="AQ20390" s="29"/>
    </row>
    <row r="20391" spans="43:43">
      <c r="AQ20391" s="29"/>
    </row>
    <row r="20392" spans="43:43">
      <c r="AQ20392" s="29"/>
    </row>
    <row r="20393" spans="43:43">
      <c r="AQ20393" s="29"/>
    </row>
    <row r="20394" spans="43:43">
      <c r="AQ20394" s="29"/>
    </row>
    <row r="20395" spans="43:43">
      <c r="AQ20395" s="29"/>
    </row>
    <row r="20396" spans="43:43">
      <c r="AQ20396" s="29"/>
    </row>
    <row r="20397" spans="43:43">
      <c r="AQ20397" s="29"/>
    </row>
    <row r="20398" spans="43:43">
      <c r="AQ20398" s="29"/>
    </row>
    <row r="20399" spans="43:43">
      <c r="AQ20399" s="29"/>
    </row>
    <row r="20400" spans="43:43">
      <c r="AQ20400" s="29"/>
    </row>
    <row r="20401" spans="43:43">
      <c r="AQ20401" s="29"/>
    </row>
    <row r="20402" spans="43:43">
      <c r="AQ20402" s="29"/>
    </row>
    <row r="20403" spans="43:43">
      <c r="AQ20403" s="29"/>
    </row>
    <row r="20404" spans="43:43">
      <c r="AQ20404" s="29"/>
    </row>
    <row r="20405" spans="43:43">
      <c r="AQ20405" s="29"/>
    </row>
    <row r="20406" spans="43:43">
      <c r="AQ20406" s="29"/>
    </row>
    <row r="20407" spans="43:43">
      <c r="AQ20407" s="29"/>
    </row>
    <row r="20408" spans="43:43">
      <c r="AQ20408" s="29"/>
    </row>
    <row r="20409" spans="43:43">
      <c r="AQ20409" s="29"/>
    </row>
    <row r="20410" spans="43:43">
      <c r="AQ20410" s="29"/>
    </row>
    <row r="20411" spans="43:43">
      <c r="AQ20411" s="29"/>
    </row>
    <row r="20412" spans="43:43">
      <c r="AQ20412" s="29"/>
    </row>
    <row r="20413" spans="43:43">
      <c r="AQ20413" s="29"/>
    </row>
    <row r="20414" spans="43:43">
      <c r="AQ20414" s="29"/>
    </row>
    <row r="20415" spans="43:43">
      <c r="AQ20415" s="29"/>
    </row>
    <row r="20416" spans="43:43">
      <c r="AQ20416" s="29"/>
    </row>
    <row r="20417" spans="43:43">
      <c r="AQ20417" s="29"/>
    </row>
    <row r="20418" spans="43:43">
      <c r="AQ20418" s="29"/>
    </row>
    <row r="20419" spans="43:43">
      <c r="AQ20419" s="29"/>
    </row>
    <row r="20420" spans="43:43">
      <c r="AQ20420" s="29"/>
    </row>
    <row r="20421" spans="43:43">
      <c r="AQ20421" s="29"/>
    </row>
    <row r="20422" spans="43:43">
      <c r="AQ20422" s="29"/>
    </row>
    <row r="20423" spans="43:43">
      <c r="AQ20423" s="29"/>
    </row>
    <row r="20424" spans="43:43">
      <c r="AQ20424" s="29"/>
    </row>
    <row r="20425" spans="43:43">
      <c r="AQ20425" s="29"/>
    </row>
    <row r="20426" spans="43:43">
      <c r="AQ20426" s="29"/>
    </row>
    <row r="20427" spans="43:43">
      <c r="AQ20427" s="29"/>
    </row>
    <row r="20428" spans="43:43">
      <c r="AQ20428" s="29"/>
    </row>
    <row r="20429" spans="43:43">
      <c r="AQ20429" s="29"/>
    </row>
    <row r="20430" spans="43:43">
      <c r="AQ20430" s="29"/>
    </row>
    <row r="20431" spans="43:43">
      <c r="AQ20431" s="29"/>
    </row>
    <row r="20432" spans="43:43">
      <c r="AQ20432" s="29"/>
    </row>
    <row r="20433" spans="43:43">
      <c r="AQ20433" s="29"/>
    </row>
    <row r="20434" spans="43:43">
      <c r="AQ20434" s="29"/>
    </row>
    <row r="20435" spans="43:43">
      <c r="AQ20435" s="29"/>
    </row>
    <row r="20436" spans="43:43">
      <c r="AQ20436" s="29"/>
    </row>
    <row r="20437" spans="43:43">
      <c r="AQ20437" s="29"/>
    </row>
    <row r="20438" spans="43:43">
      <c r="AQ20438" s="29"/>
    </row>
    <row r="20439" spans="43:43">
      <c r="AQ20439" s="29"/>
    </row>
    <row r="20440" spans="43:43">
      <c r="AQ20440" s="29"/>
    </row>
    <row r="20441" spans="43:43">
      <c r="AQ20441" s="29"/>
    </row>
    <row r="20442" spans="43:43">
      <c r="AQ20442" s="29"/>
    </row>
    <row r="20443" spans="43:43">
      <c r="AQ20443" s="29"/>
    </row>
    <row r="20444" spans="43:43">
      <c r="AQ20444" s="29"/>
    </row>
    <row r="20445" spans="43:43">
      <c r="AQ20445" s="29"/>
    </row>
    <row r="20446" spans="43:43">
      <c r="AQ20446" s="29"/>
    </row>
    <row r="20447" spans="43:43">
      <c r="AQ20447" s="29"/>
    </row>
    <row r="20448" spans="43:43">
      <c r="AQ20448" s="29"/>
    </row>
    <row r="20449" spans="43:43">
      <c r="AQ20449" s="29"/>
    </row>
    <row r="20450" spans="43:43">
      <c r="AQ20450" s="29"/>
    </row>
    <row r="20451" spans="43:43">
      <c r="AQ20451" s="29"/>
    </row>
    <row r="20452" spans="43:43">
      <c r="AQ20452" s="29"/>
    </row>
    <row r="20453" spans="43:43">
      <c r="AQ20453" s="29"/>
    </row>
    <row r="20454" spans="43:43">
      <c r="AQ20454" s="29"/>
    </row>
    <row r="20455" spans="43:43">
      <c r="AQ20455" s="29"/>
    </row>
    <row r="20456" spans="43:43">
      <c r="AQ20456" s="29"/>
    </row>
    <row r="20457" spans="43:43">
      <c r="AQ20457" s="29"/>
    </row>
    <row r="20458" spans="43:43">
      <c r="AQ20458" s="29"/>
    </row>
    <row r="20459" spans="43:43">
      <c r="AQ20459" s="29"/>
    </row>
    <row r="20460" spans="43:43">
      <c r="AQ20460" s="29"/>
    </row>
    <row r="20461" spans="43:43">
      <c r="AQ20461" s="29"/>
    </row>
    <row r="20462" spans="43:43">
      <c r="AQ20462" s="29"/>
    </row>
    <row r="20463" spans="43:43">
      <c r="AQ20463" s="29"/>
    </row>
    <row r="20464" spans="43:43">
      <c r="AQ20464" s="29"/>
    </row>
    <row r="20465" spans="43:43">
      <c r="AQ20465" s="29"/>
    </row>
    <row r="20466" spans="43:43">
      <c r="AQ20466" s="29"/>
    </row>
    <row r="20467" spans="43:43">
      <c r="AQ20467" s="29"/>
    </row>
    <row r="20468" spans="43:43">
      <c r="AQ20468" s="29"/>
    </row>
    <row r="20469" spans="43:43">
      <c r="AQ20469" s="29"/>
    </row>
    <row r="20470" spans="43:43">
      <c r="AQ20470" s="29"/>
    </row>
    <row r="20471" spans="43:43">
      <c r="AQ20471" s="29"/>
    </row>
    <row r="20472" spans="43:43">
      <c r="AQ20472" s="29"/>
    </row>
    <row r="20473" spans="43:43">
      <c r="AQ20473" s="29"/>
    </row>
    <row r="20474" spans="43:43">
      <c r="AQ20474" s="29"/>
    </row>
    <row r="20475" spans="43:43">
      <c r="AQ20475" s="29"/>
    </row>
    <row r="20476" spans="43:43">
      <c r="AQ20476" s="29"/>
    </row>
    <row r="20477" spans="43:43">
      <c r="AQ20477" s="29"/>
    </row>
    <row r="20478" spans="43:43">
      <c r="AQ20478" s="29"/>
    </row>
    <row r="20479" spans="43:43">
      <c r="AQ20479" s="29"/>
    </row>
    <row r="20480" spans="43:43">
      <c r="AQ20480" s="29"/>
    </row>
    <row r="20481" spans="43:43">
      <c r="AQ20481" s="29"/>
    </row>
    <row r="20482" spans="43:43">
      <c r="AQ20482" s="29"/>
    </row>
    <row r="20483" spans="43:43">
      <c r="AQ20483" s="29"/>
    </row>
    <row r="20484" spans="43:43">
      <c r="AQ20484" s="29"/>
    </row>
    <row r="20485" spans="43:43">
      <c r="AQ20485" s="29"/>
    </row>
    <row r="20486" spans="43:43">
      <c r="AQ20486" s="29"/>
    </row>
    <row r="20487" spans="43:43">
      <c r="AQ20487" s="29"/>
    </row>
    <row r="20488" spans="43:43">
      <c r="AQ20488" s="29"/>
    </row>
    <row r="20489" spans="43:43">
      <c r="AQ20489" s="29"/>
    </row>
    <row r="20490" spans="43:43">
      <c r="AQ20490" s="29"/>
    </row>
    <row r="20491" spans="43:43">
      <c r="AQ20491" s="29"/>
    </row>
    <row r="20492" spans="43:43">
      <c r="AQ20492" s="29"/>
    </row>
    <row r="20493" spans="43:43">
      <c r="AQ20493" s="29"/>
    </row>
    <row r="20494" spans="43:43">
      <c r="AQ20494" s="29"/>
    </row>
    <row r="20495" spans="43:43">
      <c r="AQ20495" s="29"/>
    </row>
    <row r="20496" spans="43:43">
      <c r="AQ20496" s="29"/>
    </row>
    <row r="20497" spans="43:43">
      <c r="AQ20497" s="29"/>
    </row>
    <row r="20498" spans="43:43">
      <c r="AQ20498" s="29"/>
    </row>
    <row r="20499" spans="43:43">
      <c r="AQ20499" s="29"/>
    </row>
    <row r="20500" spans="43:43">
      <c r="AQ20500" s="29"/>
    </row>
    <row r="20501" spans="43:43">
      <c r="AQ20501" s="29"/>
    </row>
    <row r="20502" spans="43:43">
      <c r="AQ20502" s="29"/>
    </row>
    <row r="20503" spans="43:43">
      <c r="AQ20503" s="29"/>
    </row>
    <row r="20504" spans="43:43">
      <c r="AQ20504" s="29"/>
    </row>
    <row r="20505" spans="43:43">
      <c r="AQ20505" s="29"/>
    </row>
    <row r="20506" spans="43:43">
      <c r="AQ20506" s="29"/>
    </row>
    <row r="20507" spans="43:43">
      <c r="AQ20507" s="29"/>
    </row>
    <row r="20508" spans="43:43">
      <c r="AQ20508" s="29"/>
    </row>
    <row r="20509" spans="43:43">
      <c r="AQ20509" s="29"/>
    </row>
    <row r="20510" spans="43:43">
      <c r="AQ20510" s="29"/>
    </row>
    <row r="20511" spans="43:43">
      <c r="AQ20511" s="29"/>
    </row>
    <row r="20512" spans="43:43">
      <c r="AQ20512" s="29"/>
    </row>
    <row r="20513" spans="43:43">
      <c r="AQ20513" s="29"/>
    </row>
    <row r="20514" spans="43:43">
      <c r="AQ20514" s="29"/>
    </row>
    <row r="20515" spans="43:43">
      <c r="AQ20515" s="29"/>
    </row>
    <row r="20516" spans="43:43">
      <c r="AQ20516" s="29"/>
    </row>
    <row r="20517" spans="43:43">
      <c r="AQ20517" s="29"/>
    </row>
    <row r="20518" spans="43:43">
      <c r="AQ20518" s="29"/>
    </row>
    <row r="20519" spans="43:43">
      <c r="AQ20519" s="29"/>
    </row>
    <row r="20520" spans="43:43">
      <c r="AQ20520" s="29"/>
    </row>
    <row r="20521" spans="43:43">
      <c r="AQ20521" s="29"/>
    </row>
    <row r="20522" spans="43:43">
      <c r="AQ20522" s="29"/>
    </row>
    <row r="20523" spans="43:43">
      <c r="AQ20523" s="29"/>
    </row>
    <row r="20524" spans="43:43">
      <c r="AQ20524" s="29"/>
    </row>
    <row r="20525" spans="43:43">
      <c r="AQ20525" s="29"/>
    </row>
    <row r="20526" spans="43:43">
      <c r="AQ20526" s="29"/>
    </row>
    <row r="20527" spans="43:43">
      <c r="AQ20527" s="29"/>
    </row>
    <row r="20528" spans="43:43">
      <c r="AQ20528" s="29"/>
    </row>
    <row r="20529" spans="43:43">
      <c r="AQ20529" s="29"/>
    </row>
    <row r="20530" spans="43:43">
      <c r="AQ20530" s="29"/>
    </row>
    <row r="20531" spans="43:43">
      <c r="AQ20531" s="29"/>
    </row>
    <row r="20532" spans="43:43">
      <c r="AQ20532" s="29"/>
    </row>
    <row r="20533" spans="43:43">
      <c r="AQ20533" s="29"/>
    </row>
    <row r="20534" spans="43:43">
      <c r="AQ20534" s="29"/>
    </row>
    <row r="20535" spans="43:43">
      <c r="AQ20535" s="29"/>
    </row>
    <row r="20536" spans="43:43">
      <c r="AQ20536" s="29"/>
    </row>
    <row r="20537" spans="43:43">
      <c r="AQ20537" s="29"/>
    </row>
    <row r="20538" spans="43:43">
      <c r="AQ20538" s="29"/>
    </row>
    <row r="20539" spans="43:43">
      <c r="AQ20539" s="29"/>
    </row>
    <row r="20540" spans="43:43">
      <c r="AQ20540" s="29"/>
    </row>
    <row r="20541" spans="43:43">
      <c r="AQ20541" s="29"/>
    </row>
    <row r="20542" spans="43:43">
      <c r="AQ20542" s="29"/>
    </row>
    <row r="20543" spans="43:43">
      <c r="AQ20543" s="29"/>
    </row>
    <row r="20544" spans="43:43">
      <c r="AQ20544" s="29"/>
    </row>
    <row r="20545" spans="43:43">
      <c r="AQ20545" s="29"/>
    </row>
    <row r="20546" spans="43:43">
      <c r="AQ20546" s="29"/>
    </row>
    <row r="20547" spans="43:43">
      <c r="AQ20547" s="29"/>
    </row>
    <row r="20548" spans="43:43">
      <c r="AQ20548" s="29"/>
    </row>
    <row r="20549" spans="43:43">
      <c r="AQ20549" s="29"/>
    </row>
    <row r="20550" spans="43:43">
      <c r="AQ20550" s="29"/>
    </row>
    <row r="20551" spans="43:43">
      <c r="AQ20551" s="29"/>
    </row>
    <row r="20552" spans="43:43">
      <c r="AQ20552" s="29"/>
    </row>
    <row r="20553" spans="43:43">
      <c r="AQ20553" s="29"/>
    </row>
    <row r="20554" spans="43:43">
      <c r="AQ20554" s="29"/>
    </row>
    <row r="20555" spans="43:43">
      <c r="AQ20555" s="29"/>
    </row>
    <row r="20556" spans="43:43">
      <c r="AQ20556" s="29"/>
    </row>
    <row r="20557" spans="43:43">
      <c r="AQ20557" s="29"/>
    </row>
    <row r="20558" spans="43:43">
      <c r="AQ20558" s="29"/>
    </row>
    <row r="20559" spans="43:43">
      <c r="AQ20559" s="29"/>
    </row>
    <row r="20560" spans="43:43">
      <c r="AQ20560" s="29"/>
    </row>
    <row r="20561" spans="43:43">
      <c r="AQ20561" s="29"/>
    </row>
    <row r="20562" spans="43:43">
      <c r="AQ20562" s="29"/>
    </row>
    <row r="20563" spans="43:43">
      <c r="AQ20563" s="29"/>
    </row>
    <row r="20564" spans="43:43">
      <c r="AQ20564" s="29"/>
    </row>
    <row r="20565" spans="43:43">
      <c r="AQ20565" s="29"/>
    </row>
    <row r="20566" spans="43:43">
      <c r="AQ20566" s="29"/>
    </row>
    <row r="20567" spans="43:43">
      <c r="AQ20567" s="29"/>
    </row>
    <row r="20568" spans="43:43">
      <c r="AQ20568" s="29"/>
    </row>
    <row r="20569" spans="43:43">
      <c r="AQ20569" s="29"/>
    </row>
    <row r="20570" spans="43:43">
      <c r="AQ20570" s="29"/>
    </row>
    <row r="20571" spans="43:43">
      <c r="AQ20571" s="29"/>
    </row>
    <row r="20572" spans="43:43">
      <c r="AQ20572" s="29"/>
    </row>
    <row r="20573" spans="43:43">
      <c r="AQ20573" s="29"/>
    </row>
    <row r="20574" spans="43:43">
      <c r="AQ20574" s="29"/>
    </row>
    <row r="20575" spans="43:43">
      <c r="AQ20575" s="29"/>
    </row>
    <row r="20576" spans="43:43">
      <c r="AQ20576" s="29"/>
    </row>
    <row r="20577" spans="43:43">
      <c r="AQ20577" s="29"/>
    </row>
    <row r="20578" spans="43:43">
      <c r="AQ20578" s="29"/>
    </row>
    <row r="20579" spans="43:43">
      <c r="AQ20579" s="29"/>
    </row>
    <row r="20580" spans="43:43">
      <c r="AQ20580" s="29"/>
    </row>
    <row r="20581" spans="43:43">
      <c r="AQ20581" s="29"/>
    </row>
    <row r="20582" spans="43:43">
      <c r="AQ20582" s="29"/>
    </row>
    <row r="20583" spans="43:43">
      <c r="AQ20583" s="29"/>
    </row>
    <row r="20584" spans="43:43">
      <c r="AQ20584" s="29"/>
    </row>
    <row r="20585" spans="43:43">
      <c r="AQ20585" s="29"/>
    </row>
    <row r="20586" spans="43:43">
      <c r="AQ20586" s="29"/>
    </row>
    <row r="20587" spans="43:43">
      <c r="AQ20587" s="29"/>
    </row>
    <row r="20588" spans="43:43">
      <c r="AQ20588" s="29"/>
    </row>
    <row r="20589" spans="43:43">
      <c r="AQ20589" s="29"/>
    </row>
    <row r="20590" spans="43:43">
      <c r="AQ20590" s="29"/>
    </row>
    <row r="20591" spans="43:43">
      <c r="AQ20591" s="29"/>
    </row>
    <row r="20592" spans="43:43">
      <c r="AQ20592" s="29"/>
    </row>
    <row r="20593" spans="43:43">
      <c r="AQ20593" s="29"/>
    </row>
    <row r="20594" spans="43:43">
      <c r="AQ20594" s="29"/>
    </row>
    <row r="20595" spans="43:43">
      <c r="AQ20595" s="29"/>
    </row>
    <row r="20596" spans="43:43">
      <c r="AQ20596" s="29"/>
    </row>
    <row r="20597" spans="43:43">
      <c r="AQ20597" s="29"/>
    </row>
    <row r="20598" spans="43:43">
      <c r="AQ20598" s="29"/>
    </row>
    <row r="20599" spans="43:43">
      <c r="AQ20599" s="29"/>
    </row>
    <row r="20600" spans="43:43">
      <c r="AQ20600" s="29"/>
    </row>
    <row r="20601" spans="43:43">
      <c r="AQ20601" s="29"/>
    </row>
    <row r="20602" spans="43:43">
      <c r="AQ20602" s="29"/>
    </row>
    <row r="20603" spans="43:43">
      <c r="AQ20603" s="29"/>
    </row>
    <row r="20604" spans="43:43">
      <c r="AQ20604" s="29"/>
    </row>
    <row r="20605" spans="43:43">
      <c r="AQ20605" s="29"/>
    </row>
    <row r="20606" spans="43:43">
      <c r="AQ20606" s="29"/>
    </row>
    <row r="20607" spans="43:43">
      <c r="AQ20607" s="29"/>
    </row>
    <row r="20608" spans="43:43">
      <c r="AQ20608" s="29"/>
    </row>
    <row r="20609" spans="43:43">
      <c r="AQ20609" s="29"/>
    </row>
    <row r="20610" spans="43:43">
      <c r="AQ20610" s="29"/>
    </row>
    <row r="20611" spans="43:43">
      <c r="AQ20611" s="29"/>
    </row>
    <row r="20612" spans="43:43">
      <c r="AQ20612" s="29"/>
    </row>
    <row r="20613" spans="43:43">
      <c r="AQ20613" s="29"/>
    </row>
    <row r="20614" spans="43:43">
      <c r="AQ20614" s="29"/>
    </row>
    <row r="20615" spans="43:43">
      <c r="AQ20615" s="29"/>
    </row>
    <row r="20616" spans="43:43">
      <c r="AQ20616" s="29"/>
    </row>
    <row r="20617" spans="43:43">
      <c r="AQ20617" s="29"/>
    </row>
    <row r="20618" spans="43:43">
      <c r="AQ20618" s="29"/>
    </row>
    <row r="20619" spans="43:43">
      <c r="AQ20619" s="29"/>
    </row>
    <row r="20620" spans="43:43">
      <c r="AQ20620" s="29"/>
    </row>
    <row r="20621" spans="43:43">
      <c r="AQ20621" s="29"/>
    </row>
    <row r="20622" spans="43:43">
      <c r="AQ20622" s="29"/>
    </row>
    <row r="20623" spans="43:43">
      <c r="AQ20623" s="29"/>
    </row>
    <row r="20624" spans="43:43">
      <c r="AQ20624" s="29"/>
    </row>
    <row r="20625" spans="43:43">
      <c r="AQ20625" s="29"/>
    </row>
    <row r="20626" spans="43:43">
      <c r="AQ20626" s="29"/>
    </row>
    <row r="20627" spans="43:43">
      <c r="AQ20627" s="29"/>
    </row>
    <row r="20628" spans="43:43">
      <c r="AQ20628" s="29"/>
    </row>
    <row r="20629" spans="43:43">
      <c r="AQ20629" s="29"/>
    </row>
    <row r="20630" spans="43:43">
      <c r="AQ20630" s="29"/>
    </row>
    <row r="20631" spans="43:43">
      <c r="AQ20631" s="29"/>
    </row>
    <row r="20632" spans="43:43">
      <c r="AQ20632" s="29"/>
    </row>
    <row r="20633" spans="43:43">
      <c r="AQ20633" s="29"/>
    </row>
    <row r="20634" spans="43:43">
      <c r="AQ20634" s="29"/>
    </row>
    <row r="20635" spans="43:43">
      <c r="AQ20635" s="29"/>
    </row>
    <row r="20636" spans="43:43">
      <c r="AQ20636" s="29"/>
    </row>
    <row r="20637" spans="43:43">
      <c r="AQ20637" s="29"/>
    </row>
    <row r="20638" spans="43:43">
      <c r="AQ20638" s="29"/>
    </row>
    <row r="20639" spans="43:43">
      <c r="AQ20639" s="29"/>
    </row>
    <row r="20640" spans="43:43">
      <c r="AQ20640" s="29"/>
    </row>
    <row r="20641" spans="43:43">
      <c r="AQ20641" s="29"/>
    </row>
    <row r="20642" spans="43:43">
      <c r="AQ20642" s="29"/>
    </row>
    <row r="20643" spans="43:43">
      <c r="AQ20643" s="29"/>
    </row>
    <row r="20644" spans="43:43">
      <c r="AQ20644" s="29"/>
    </row>
    <row r="20645" spans="43:43">
      <c r="AQ20645" s="29"/>
    </row>
    <row r="20646" spans="43:43">
      <c r="AQ20646" s="29"/>
    </row>
    <row r="20647" spans="43:43">
      <c r="AQ20647" s="29"/>
    </row>
    <row r="20648" spans="43:43">
      <c r="AQ20648" s="29"/>
    </row>
    <row r="20649" spans="43:43">
      <c r="AQ20649" s="29"/>
    </row>
    <row r="20650" spans="43:43">
      <c r="AQ20650" s="29"/>
    </row>
    <row r="20651" spans="43:43">
      <c r="AQ20651" s="29"/>
    </row>
    <row r="20652" spans="43:43">
      <c r="AQ20652" s="29"/>
    </row>
    <row r="20653" spans="43:43">
      <c r="AQ20653" s="29"/>
    </row>
    <row r="20654" spans="43:43">
      <c r="AQ20654" s="29"/>
    </row>
    <row r="20655" spans="43:43">
      <c r="AQ20655" s="29"/>
    </row>
    <row r="20656" spans="43:43">
      <c r="AQ20656" s="29"/>
    </row>
    <row r="20657" spans="43:43">
      <c r="AQ20657" s="29"/>
    </row>
    <row r="20658" spans="43:43">
      <c r="AQ20658" s="29"/>
    </row>
    <row r="20659" spans="43:43">
      <c r="AQ20659" s="29"/>
    </row>
    <row r="20660" spans="43:43">
      <c r="AQ20660" s="29"/>
    </row>
    <row r="20661" spans="43:43">
      <c r="AQ20661" s="29"/>
    </row>
    <row r="20662" spans="43:43">
      <c r="AQ20662" s="29"/>
    </row>
    <row r="20663" spans="43:43">
      <c r="AQ20663" s="29"/>
    </row>
    <row r="20664" spans="43:43">
      <c r="AQ20664" s="29"/>
    </row>
    <row r="20665" spans="43:43">
      <c r="AQ20665" s="29"/>
    </row>
    <row r="20666" spans="43:43">
      <c r="AQ20666" s="29"/>
    </row>
    <row r="20667" spans="43:43">
      <c r="AQ20667" s="29"/>
    </row>
    <row r="20668" spans="43:43">
      <c r="AQ20668" s="29"/>
    </row>
    <row r="20669" spans="43:43">
      <c r="AQ20669" s="29"/>
    </row>
    <row r="20670" spans="43:43">
      <c r="AQ20670" s="29"/>
    </row>
    <row r="20671" spans="43:43">
      <c r="AQ20671" s="29"/>
    </row>
    <row r="20672" spans="43:43">
      <c r="AQ20672" s="29"/>
    </row>
    <row r="20673" spans="43:43">
      <c r="AQ20673" s="29"/>
    </row>
    <row r="20674" spans="43:43">
      <c r="AQ20674" s="29"/>
    </row>
    <row r="20675" spans="43:43">
      <c r="AQ20675" s="29"/>
    </row>
    <row r="20676" spans="43:43">
      <c r="AQ20676" s="29"/>
    </row>
    <row r="20677" spans="43:43">
      <c r="AQ20677" s="29"/>
    </row>
    <row r="20678" spans="43:43">
      <c r="AQ20678" s="29"/>
    </row>
    <row r="20679" spans="43:43">
      <c r="AQ20679" s="29"/>
    </row>
    <row r="20680" spans="43:43">
      <c r="AQ20680" s="29"/>
    </row>
    <row r="20681" spans="43:43">
      <c r="AQ20681" s="29"/>
    </row>
    <row r="20682" spans="43:43">
      <c r="AQ20682" s="29"/>
    </row>
    <row r="20683" spans="43:43">
      <c r="AQ20683" s="29"/>
    </row>
    <row r="20684" spans="43:43">
      <c r="AQ20684" s="29"/>
    </row>
    <row r="20685" spans="43:43">
      <c r="AQ20685" s="29"/>
    </row>
    <row r="20686" spans="43:43">
      <c r="AQ20686" s="29"/>
    </row>
    <row r="20687" spans="43:43">
      <c r="AQ20687" s="29"/>
    </row>
    <row r="20688" spans="43:43">
      <c r="AQ20688" s="29"/>
    </row>
    <row r="20689" spans="43:43">
      <c r="AQ20689" s="29"/>
    </row>
    <row r="20690" spans="43:43">
      <c r="AQ20690" s="29"/>
    </row>
    <row r="20691" spans="43:43">
      <c r="AQ20691" s="29"/>
    </row>
    <row r="20692" spans="43:43">
      <c r="AQ20692" s="29"/>
    </row>
    <row r="20693" spans="43:43">
      <c r="AQ20693" s="29"/>
    </row>
    <row r="20694" spans="43:43">
      <c r="AQ20694" s="29"/>
    </row>
    <row r="20695" spans="43:43">
      <c r="AQ20695" s="29"/>
    </row>
    <row r="20696" spans="43:43">
      <c r="AQ20696" s="29"/>
    </row>
    <row r="20697" spans="43:43">
      <c r="AQ20697" s="29"/>
    </row>
    <row r="20698" spans="43:43">
      <c r="AQ20698" s="29"/>
    </row>
    <row r="20699" spans="43:43">
      <c r="AQ20699" s="29"/>
    </row>
    <row r="20700" spans="43:43">
      <c r="AQ20700" s="29"/>
    </row>
    <row r="20701" spans="43:43">
      <c r="AQ20701" s="29"/>
    </row>
    <row r="20702" spans="43:43">
      <c r="AQ20702" s="29"/>
    </row>
    <row r="20703" spans="43:43">
      <c r="AQ20703" s="29"/>
    </row>
    <row r="20704" spans="43:43">
      <c r="AQ20704" s="29"/>
    </row>
    <row r="20705" spans="43:43">
      <c r="AQ20705" s="29"/>
    </row>
    <row r="20706" spans="43:43">
      <c r="AQ20706" s="29"/>
    </row>
    <row r="20707" spans="43:43">
      <c r="AQ20707" s="29"/>
    </row>
    <row r="20708" spans="43:43">
      <c r="AQ20708" s="29"/>
    </row>
    <row r="20709" spans="43:43">
      <c r="AQ20709" s="29"/>
    </row>
    <row r="20710" spans="43:43">
      <c r="AQ20710" s="29"/>
    </row>
    <row r="20711" spans="43:43">
      <c r="AQ20711" s="29"/>
    </row>
    <row r="20712" spans="43:43">
      <c r="AQ20712" s="29"/>
    </row>
    <row r="20713" spans="43:43">
      <c r="AQ20713" s="29"/>
    </row>
    <row r="20714" spans="43:43">
      <c r="AQ20714" s="29"/>
    </row>
    <row r="20715" spans="43:43">
      <c r="AQ20715" s="29"/>
    </row>
    <row r="20716" spans="43:43">
      <c r="AQ20716" s="29"/>
    </row>
    <row r="20717" spans="43:43">
      <c r="AQ20717" s="29"/>
    </row>
    <row r="20718" spans="43:43">
      <c r="AQ20718" s="29"/>
    </row>
    <row r="20719" spans="43:43">
      <c r="AQ20719" s="29"/>
    </row>
    <row r="20720" spans="43:43">
      <c r="AQ20720" s="29"/>
    </row>
    <row r="20721" spans="43:43">
      <c r="AQ20721" s="29"/>
    </row>
    <row r="20722" spans="43:43">
      <c r="AQ20722" s="29"/>
    </row>
    <row r="20723" spans="43:43">
      <c r="AQ20723" s="29"/>
    </row>
    <row r="20724" spans="43:43">
      <c r="AQ20724" s="29"/>
    </row>
    <row r="20725" spans="43:43">
      <c r="AQ20725" s="29"/>
    </row>
    <row r="20726" spans="43:43">
      <c r="AQ20726" s="29"/>
    </row>
    <row r="20727" spans="43:43">
      <c r="AQ20727" s="29"/>
    </row>
    <row r="20728" spans="43:43">
      <c r="AQ20728" s="29"/>
    </row>
    <row r="20729" spans="43:43">
      <c r="AQ20729" s="29"/>
    </row>
    <row r="20730" spans="43:43">
      <c r="AQ20730" s="29"/>
    </row>
    <row r="20731" spans="43:43">
      <c r="AQ20731" s="29"/>
    </row>
    <row r="20732" spans="43:43">
      <c r="AQ20732" s="29"/>
    </row>
    <row r="20733" spans="43:43">
      <c r="AQ20733" s="29"/>
    </row>
    <row r="20734" spans="43:43">
      <c r="AQ20734" s="29"/>
    </row>
    <row r="20735" spans="43:43">
      <c r="AQ20735" s="29"/>
    </row>
    <row r="20736" spans="43:43">
      <c r="AQ20736" s="29"/>
    </row>
    <row r="20737" spans="43:43">
      <c r="AQ20737" s="29"/>
    </row>
    <row r="20738" spans="43:43">
      <c r="AQ20738" s="29"/>
    </row>
    <row r="20739" spans="43:43">
      <c r="AQ20739" s="29"/>
    </row>
    <row r="20740" spans="43:43">
      <c r="AQ20740" s="29"/>
    </row>
    <row r="20741" spans="43:43">
      <c r="AQ20741" s="29"/>
    </row>
    <row r="20742" spans="43:43">
      <c r="AQ20742" s="29"/>
    </row>
    <row r="20743" spans="43:43">
      <c r="AQ20743" s="29"/>
    </row>
    <row r="20744" spans="43:43">
      <c r="AQ20744" s="29"/>
    </row>
    <row r="20745" spans="43:43">
      <c r="AQ20745" s="29"/>
    </row>
    <row r="20746" spans="43:43">
      <c r="AQ20746" s="29"/>
    </row>
    <row r="20747" spans="43:43">
      <c r="AQ20747" s="29"/>
    </row>
    <row r="20748" spans="43:43">
      <c r="AQ20748" s="29"/>
    </row>
    <row r="20749" spans="43:43">
      <c r="AQ20749" s="29"/>
    </row>
    <row r="20750" spans="43:43">
      <c r="AQ20750" s="29"/>
    </row>
    <row r="20751" spans="43:43">
      <c r="AQ20751" s="29"/>
    </row>
    <row r="20752" spans="43:43">
      <c r="AQ20752" s="29"/>
    </row>
    <row r="20753" spans="43:43">
      <c r="AQ20753" s="29"/>
    </row>
    <row r="20754" spans="43:43">
      <c r="AQ20754" s="29"/>
    </row>
    <row r="20755" spans="43:43">
      <c r="AQ20755" s="29"/>
    </row>
    <row r="20756" spans="43:43">
      <c r="AQ20756" s="29"/>
    </row>
    <row r="20757" spans="43:43">
      <c r="AQ20757" s="29"/>
    </row>
    <row r="20758" spans="43:43">
      <c r="AQ20758" s="29"/>
    </row>
    <row r="20759" spans="43:43">
      <c r="AQ20759" s="29"/>
    </row>
    <row r="20760" spans="43:43">
      <c r="AQ20760" s="29"/>
    </row>
    <row r="20761" spans="43:43">
      <c r="AQ20761" s="29"/>
    </row>
    <row r="20762" spans="43:43">
      <c r="AQ20762" s="29"/>
    </row>
    <row r="20763" spans="43:43">
      <c r="AQ20763" s="29"/>
    </row>
    <row r="20764" spans="43:43">
      <c r="AQ20764" s="29"/>
    </row>
    <row r="20765" spans="43:43">
      <c r="AQ20765" s="29"/>
    </row>
    <row r="20766" spans="43:43">
      <c r="AQ20766" s="29"/>
    </row>
    <row r="20767" spans="43:43">
      <c r="AQ20767" s="29"/>
    </row>
    <row r="20768" spans="43:43">
      <c r="AQ20768" s="29"/>
    </row>
    <row r="20769" spans="43:43">
      <c r="AQ20769" s="29"/>
    </row>
    <row r="20770" spans="43:43">
      <c r="AQ20770" s="29"/>
    </row>
    <row r="20771" spans="43:43">
      <c r="AQ20771" s="29"/>
    </row>
    <row r="20772" spans="43:43">
      <c r="AQ20772" s="29"/>
    </row>
    <row r="20773" spans="43:43">
      <c r="AQ20773" s="29"/>
    </row>
    <row r="20774" spans="43:43">
      <c r="AQ20774" s="29"/>
    </row>
    <row r="20775" spans="43:43">
      <c r="AQ20775" s="29"/>
    </row>
    <row r="20776" spans="43:43">
      <c r="AQ20776" s="29"/>
    </row>
    <row r="20777" spans="43:43">
      <c r="AQ20777" s="29"/>
    </row>
    <row r="20778" spans="43:43">
      <c r="AQ20778" s="29"/>
    </row>
    <row r="20779" spans="43:43">
      <c r="AQ20779" s="29"/>
    </row>
    <row r="20780" spans="43:43">
      <c r="AQ20780" s="29"/>
    </row>
    <row r="20781" spans="43:43">
      <c r="AQ20781" s="29"/>
    </row>
    <row r="20782" spans="43:43">
      <c r="AQ20782" s="29"/>
    </row>
    <row r="20783" spans="43:43">
      <c r="AQ20783" s="29"/>
    </row>
    <row r="20784" spans="43:43">
      <c r="AQ20784" s="29"/>
    </row>
    <row r="20785" spans="43:43">
      <c r="AQ20785" s="29"/>
    </row>
    <row r="20786" spans="43:43">
      <c r="AQ20786" s="29"/>
    </row>
    <row r="20787" spans="43:43">
      <c r="AQ20787" s="29"/>
    </row>
    <row r="20788" spans="43:43">
      <c r="AQ20788" s="29"/>
    </row>
    <row r="20789" spans="43:43">
      <c r="AQ20789" s="29"/>
    </row>
    <row r="20790" spans="43:43">
      <c r="AQ20790" s="29"/>
    </row>
    <row r="20791" spans="43:43">
      <c r="AQ20791" s="29"/>
    </row>
    <row r="20792" spans="43:43">
      <c r="AQ20792" s="29"/>
    </row>
    <row r="20793" spans="43:43">
      <c r="AQ20793" s="29"/>
    </row>
    <row r="20794" spans="43:43">
      <c r="AQ20794" s="29"/>
    </row>
    <row r="20795" spans="43:43">
      <c r="AQ20795" s="29"/>
    </row>
    <row r="20796" spans="43:43">
      <c r="AQ20796" s="29"/>
    </row>
    <row r="20797" spans="43:43">
      <c r="AQ20797" s="29"/>
    </row>
    <row r="20798" spans="43:43">
      <c r="AQ20798" s="29"/>
    </row>
    <row r="20799" spans="43:43">
      <c r="AQ20799" s="29"/>
    </row>
    <row r="20800" spans="43:43">
      <c r="AQ20800" s="29"/>
    </row>
    <row r="20801" spans="43:43">
      <c r="AQ20801" s="29"/>
    </row>
    <row r="20802" spans="43:43">
      <c r="AQ20802" s="29"/>
    </row>
    <row r="20803" spans="43:43">
      <c r="AQ20803" s="29"/>
    </row>
    <row r="20804" spans="43:43">
      <c r="AQ20804" s="29"/>
    </row>
    <row r="20805" spans="43:43">
      <c r="AQ20805" s="29"/>
    </row>
    <row r="20806" spans="43:43">
      <c r="AQ20806" s="29"/>
    </row>
    <row r="20807" spans="43:43">
      <c r="AQ20807" s="29"/>
    </row>
    <row r="20808" spans="43:43">
      <c r="AQ20808" s="29"/>
    </row>
    <row r="20809" spans="43:43">
      <c r="AQ20809" s="29"/>
    </row>
    <row r="20810" spans="43:43">
      <c r="AQ20810" s="29"/>
    </row>
    <row r="20811" spans="43:43">
      <c r="AQ20811" s="29"/>
    </row>
    <row r="20812" spans="43:43">
      <c r="AQ20812" s="29"/>
    </row>
    <row r="20813" spans="43:43">
      <c r="AQ20813" s="29"/>
    </row>
    <row r="20814" spans="43:43">
      <c r="AQ20814" s="29"/>
    </row>
    <row r="20815" spans="43:43">
      <c r="AQ20815" s="29"/>
    </row>
    <row r="20816" spans="43:43">
      <c r="AQ20816" s="29"/>
    </row>
    <row r="20817" spans="43:43">
      <c r="AQ20817" s="29"/>
    </row>
    <row r="20818" spans="43:43">
      <c r="AQ20818" s="29"/>
    </row>
    <row r="20819" spans="43:43">
      <c r="AQ20819" s="29"/>
    </row>
    <row r="20820" spans="43:43">
      <c r="AQ20820" s="29"/>
    </row>
    <row r="20821" spans="43:43">
      <c r="AQ20821" s="29"/>
    </row>
    <row r="20822" spans="43:43">
      <c r="AQ20822" s="29"/>
    </row>
    <row r="20823" spans="43:43">
      <c r="AQ20823" s="29"/>
    </row>
    <row r="20824" spans="43:43">
      <c r="AQ20824" s="29"/>
    </row>
    <row r="20825" spans="43:43">
      <c r="AQ20825" s="29"/>
    </row>
    <row r="20826" spans="43:43">
      <c r="AQ20826" s="29"/>
    </row>
    <row r="20827" spans="43:43">
      <c r="AQ20827" s="29"/>
    </row>
    <row r="20828" spans="43:43">
      <c r="AQ20828" s="29"/>
    </row>
    <row r="20829" spans="43:43">
      <c r="AQ20829" s="29"/>
    </row>
    <row r="20830" spans="43:43">
      <c r="AQ20830" s="29"/>
    </row>
    <row r="20831" spans="43:43">
      <c r="AQ20831" s="29"/>
    </row>
    <row r="20832" spans="43:43">
      <c r="AQ20832" s="29"/>
    </row>
    <row r="20833" spans="43:43">
      <c r="AQ20833" s="29"/>
    </row>
    <row r="20834" spans="43:43">
      <c r="AQ20834" s="29"/>
    </row>
    <row r="20835" spans="43:43">
      <c r="AQ20835" s="29"/>
    </row>
    <row r="20836" spans="43:43">
      <c r="AQ20836" s="29"/>
    </row>
    <row r="20837" spans="43:43">
      <c r="AQ20837" s="29"/>
    </row>
    <row r="20838" spans="43:43">
      <c r="AQ20838" s="29"/>
    </row>
    <row r="20839" spans="43:43">
      <c r="AQ20839" s="29"/>
    </row>
    <row r="20840" spans="43:43">
      <c r="AQ20840" s="29"/>
    </row>
    <row r="20841" spans="43:43">
      <c r="AQ20841" s="29"/>
    </row>
    <row r="20842" spans="43:43">
      <c r="AQ20842" s="29"/>
    </row>
    <row r="20843" spans="43:43">
      <c r="AQ20843" s="29"/>
    </row>
    <row r="20844" spans="43:43">
      <c r="AQ20844" s="29"/>
    </row>
    <row r="20845" spans="43:43">
      <c r="AQ20845" s="29"/>
    </row>
    <row r="20846" spans="43:43">
      <c r="AQ20846" s="29"/>
    </row>
    <row r="20847" spans="43:43">
      <c r="AQ20847" s="29"/>
    </row>
    <row r="20848" spans="43:43">
      <c r="AQ20848" s="29"/>
    </row>
    <row r="20849" spans="43:43">
      <c r="AQ20849" s="29"/>
    </row>
    <row r="20850" spans="43:43">
      <c r="AQ20850" s="29"/>
    </row>
    <row r="20851" spans="43:43">
      <c r="AQ20851" s="29"/>
    </row>
    <row r="20852" spans="43:43">
      <c r="AQ20852" s="29"/>
    </row>
    <row r="20853" spans="43:43">
      <c r="AQ20853" s="29"/>
    </row>
    <row r="20854" spans="43:43">
      <c r="AQ20854" s="29"/>
    </row>
    <row r="20855" spans="43:43">
      <c r="AQ20855" s="29"/>
    </row>
    <row r="20856" spans="43:43">
      <c r="AQ20856" s="29"/>
    </row>
    <row r="20857" spans="43:43">
      <c r="AQ20857" s="29"/>
    </row>
    <row r="20858" spans="43:43">
      <c r="AQ20858" s="29"/>
    </row>
    <row r="20859" spans="43:43">
      <c r="AQ20859" s="29"/>
    </row>
    <row r="20860" spans="43:43">
      <c r="AQ20860" s="29"/>
    </row>
    <row r="20861" spans="43:43">
      <c r="AQ20861" s="29"/>
    </row>
    <row r="20862" spans="43:43">
      <c r="AQ20862" s="29"/>
    </row>
    <row r="20863" spans="43:43">
      <c r="AQ20863" s="29"/>
    </row>
    <row r="20864" spans="43:43">
      <c r="AQ20864" s="29"/>
    </row>
    <row r="20865" spans="43:43">
      <c r="AQ20865" s="29"/>
    </row>
    <row r="20866" spans="43:43">
      <c r="AQ20866" s="29"/>
    </row>
    <row r="20867" spans="43:43">
      <c r="AQ20867" s="29"/>
    </row>
    <row r="20868" spans="43:43">
      <c r="AQ20868" s="29"/>
    </row>
    <row r="20869" spans="43:43">
      <c r="AQ20869" s="29"/>
    </row>
    <row r="20870" spans="43:43">
      <c r="AQ20870" s="29"/>
    </row>
    <row r="20871" spans="43:43">
      <c r="AQ20871" s="29"/>
    </row>
    <row r="20872" spans="43:43">
      <c r="AQ20872" s="29"/>
    </row>
    <row r="20873" spans="43:43">
      <c r="AQ20873" s="29"/>
    </row>
    <row r="20874" spans="43:43">
      <c r="AQ20874" s="29"/>
    </row>
    <row r="20875" spans="43:43">
      <c r="AQ20875" s="29"/>
    </row>
    <row r="20876" spans="43:43">
      <c r="AQ20876" s="29"/>
    </row>
    <row r="20877" spans="43:43">
      <c r="AQ20877" s="29"/>
    </row>
    <row r="20878" spans="43:43">
      <c r="AQ20878" s="29"/>
    </row>
    <row r="20879" spans="43:43">
      <c r="AQ20879" s="29"/>
    </row>
    <row r="20880" spans="43:43">
      <c r="AQ20880" s="29"/>
    </row>
    <row r="20881" spans="43:43">
      <c r="AQ20881" s="29"/>
    </row>
    <row r="20882" spans="43:43">
      <c r="AQ20882" s="29"/>
    </row>
    <row r="20883" spans="43:43">
      <c r="AQ20883" s="29"/>
    </row>
    <row r="20884" spans="43:43">
      <c r="AQ20884" s="29"/>
    </row>
    <row r="20885" spans="43:43">
      <c r="AQ20885" s="29"/>
    </row>
    <row r="20886" spans="43:43">
      <c r="AQ20886" s="29"/>
    </row>
    <row r="20887" spans="43:43">
      <c r="AQ20887" s="29"/>
    </row>
    <row r="20888" spans="43:43">
      <c r="AQ20888" s="29"/>
    </row>
    <row r="20889" spans="43:43">
      <c r="AQ20889" s="29"/>
    </row>
    <row r="20890" spans="43:43">
      <c r="AQ20890" s="29"/>
    </row>
    <row r="20891" spans="43:43">
      <c r="AQ20891" s="29"/>
    </row>
    <row r="20892" spans="43:43">
      <c r="AQ20892" s="29"/>
    </row>
    <row r="20893" spans="43:43">
      <c r="AQ20893" s="29"/>
    </row>
    <row r="20894" spans="43:43">
      <c r="AQ20894" s="29"/>
    </row>
    <row r="20895" spans="43:43">
      <c r="AQ20895" s="29"/>
    </row>
    <row r="20896" spans="43:43">
      <c r="AQ20896" s="29"/>
    </row>
    <row r="20897" spans="43:43">
      <c r="AQ20897" s="29"/>
    </row>
    <row r="20898" spans="43:43">
      <c r="AQ20898" s="29"/>
    </row>
    <row r="20899" spans="43:43">
      <c r="AQ20899" s="29"/>
    </row>
    <row r="20900" spans="43:43">
      <c r="AQ20900" s="29"/>
    </row>
    <row r="20901" spans="43:43">
      <c r="AQ20901" s="29"/>
    </row>
    <row r="20902" spans="43:43">
      <c r="AQ20902" s="29"/>
    </row>
    <row r="20903" spans="43:43">
      <c r="AQ20903" s="29"/>
    </row>
    <row r="20904" spans="43:43">
      <c r="AQ20904" s="29"/>
    </row>
    <row r="20905" spans="43:43">
      <c r="AQ20905" s="29"/>
    </row>
    <row r="20906" spans="43:43">
      <c r="AQ20906" s="29"/>
    </row>
    <row r="20907" spans="43:43">
      <c r="AQ20907" s="29"/>
    </row>
    <row r="20908" spans="43:43">
      <c r="AQ20908" s="29"/>
    </row>
    <row r="20909" spans="43:43">
      <c r="AQ20909" s="29"/>
    </row>
    <row r="20910" spans="43:43">
      <c r="AQ20910" s="29"/>
    </row>
    <row r="20911" spans="43:43">
      <c r="AQ20911" s="29"/>
    </row>
    <row r="20912" spans="43:43">
      <c r="AQ20912" s="29"/>
    </row>
    <row r="20913" spans="43:43">
      <c r="AQ20913" s="29"/>
    </row>
    <row r="20914" spans="43:43">
      <c r="AQ20914" s="29"/>
    </row>
    <row r="20915" spans="43:43">
      <c r="AQ20915" s="29"/>
    </row>
    <row r="20916" spans="43:43">
      <c r="AQ20916" s="29"/>
    </row>
    <row r="20917" spans="43:43">
      <c r="AQ20917" s="29"/>
    </row>
    <row r="20918" spans="43:43">
      <c r="AQ20918" s="29"/>
    </row>
    <row r="20919" spans="43:43">
      <c r="AQ20919" s="29"/>
    </row>
    <row r="20920" spans="43:43">
      <c r="AQ20920" s="29"/>
    </row>
    <row r="20921" spans="43:43">
      <c r="AQ20921" s="29"/>
    </row>
    <row r="20922" spans="43:43">
      <c r="AQ20922" s="29"/>
    </row>
    <row r="20923" spans="43:43">
      <c r="AQ20923" s="29"/>
    </row>
    <row r="20924" spans="43:43">
      <c r="AQ20924" s="29"/>
    </row>
    <row r="20925" spans="43:43">
      <c r="AQ20925" s="29"/>
    </row>
    <row r="20926" spans="43:43">
      <c r="AQ20926" s="29"/>
    </row>
    <row r="20927" spans="43:43">
      <c r="AQ20927" s="29"/>
    </row>
    <row r="20928" spans="43:43">
      <c r="AQ20928" s="29"/>
    </row>
    <row r="20929" spans="43:43">
      <c r="AQ20929" s="29"/>
    </row>
    <row r="20930" spans="43:43">
      <c r="AQ20930" s="29"/>
    </row>
    <row r="20931" spans="43:43">
      <c r="AQ20931" s="29"/>
    </row>
    <row r="20932" spans="43:43">
      <c r="AQ20932" s="29"/>
    </row>
    <row r="20933" spans="43:43">
      <c r="AQ20933" s="29"/>
    </row>
    <row r="20934" spans="43:43">
      <c r="AQ20934" s="29"/>
    </row>
    <row r="20935" spans="43:43">
      <c r="AQ20935" s="29"/>
    </row>
    <row r="20936" spans="43:43">
      <c r="AQ20936" s="29"/>
    </row>
    <row r="20937" spans="43:43">
      <c r="AQ20937" s="29"/>
    </row>
    <row r="20938" spans="43:43">
      <c r="AQ20938" s="29"/>
    </row>
    <row r="20939" spans="43:43">
      <c r="AQ20939" s="29"/>
    </row>
    <row r="20940" spans="43:43">
      <c r="AQ20940" s="29"/>
    </row>
    <row r="20941" spans="43:43">
      <c r="AQ20941" s="29"/>
    </row>
    <row r="20942" spans="43:43">
      <c r="AQ20942" s="29"/>
    </row>
    <row r="20943" spans="43:43">
      <c r="AQ20943" s="29"/>
    </row>
    <row r="20944" spans="43:43">
      <c r="AQ20944" s="29"/>
    </row>
    <row r="20945" spans="43:43">
      <c r="AQ20945" s="29"/>
    </row>
    <row r="20946" spans="43:43">
      <c r="AQ20946" s="29"/>
    </row>
    <row r="20947" spans="43:43">
      <c r="AQ20947" s="29"/>
    </row>
    <row r="20948" spans="43:43">
      <c r="AQ20948" s="29"/>
    </row>
    <row r="20949" spans="43:43">
      <c r="AQ20949" s="29"/>
    </row>
    <row r="20950" spans="43:43">
      <c r="AQ20950" s="29"/>
    </row>
    <row r="20951" spans="43:43">
      <c r="AQ20951" s="29"/>
    </row>
    <row r="20952" spans="43:43">
      <c r="AQ20952" s="29"/>
    </row>
    <row r="20953" spans="43:43">
      <c r="AQ20953" s="29"/>
    </row>
    <row r="20954" spans="43:43">
      <c r="AQ20954" s="29"/>
    </row>
    <row r="20955" spans="43:43">
      <c r="AQ20955" s="29"/>
    </row>
    <row r="20956" spans="43:43">
      <c r="AQ20956" s="29"/>
    </row>
    <row r="20957" spans="43:43">
      <c r="AQ20957" s="29"/>
    </row>
    <row r="20958" spans="43:43">
      <c r="AQ20958" s="29"/>
    </row>
    <row r="20959" spans="43:43">
      <c r="AQ20959" s="29"/>
    </row>
    <row r="20960" spans="43:43">
      <c r="AQ20960" s="29"/>
    </row>
    <row r="20961" spans="43:43">
      <c r="AQ20961" s="29"/>
    </row>
    <row r="20962" spans="43:43">
      <c r="AQ20962" s="29"/>
    </row>
    <row r="20963" spans="43:43">
      <c r="AQ20963" s="29"/>
    </row>
    <row r="20964" spans="43:43">
      <c r="AQ20964" s="29"/>
    </row>
    <row r="20965" spans="43:43">
      <c r="AQ20965" s="29"/>
    </row>
    <row r="20966" spans="43:43">
      <c r="AQ20966" s="29"/>
    </row>
    <row r="20967" spans="43:43">
      <c r="AQ20967" s="29"/>
    </row>
    <row r="20968" spans="43:43">
      <c r="AQ20968" s="29"/>
    </row>
    <row r="20969" spans="43:43">
      <c r="AQ20969" s="29"/>
    </row>
    <row r="20970" spans="43:43">
      <c r="AQ20970" s="29"/>
    </row>
    <row r="20971" spans="43:43">
      <c r="AQ20971" s="29"/>
    </row>
    <row r="20972" spans="43:43">
      <c r="AQ20972" s="29"/>
    </row>
    <row r="20973" spans="43:43">
      <c r="AQ20973" s="29"/>
    </row>
    <row r="20974" spans="43:43">
      <c r="AQ20974" s="29"/>
    </row>
    <row r="20975" spans="43:43">
      <c r="AQ20975" s="29"/>
    </row>
    <row r="20976" spans="43:43">
      <c r="AQ20976" s="29"/>
    </row>
    <row r="20977" spans="43:43">
      <c r="AQ20977" s="29"/>
    </row>
    <row r="20978" spans="43:43">
      <c r="AQ20978" s="29"/>
    </row>
    <row r="20979" spans="43:43">
      <c r="AQ20979" s="29"/>
    </row>
    <row r="20980" spans="43:43">
      <c r="AQ20980" s="29"/>
    </row>
    <row r="20981" spans="43:43">
      <c r="AQ20981" s="29"/>
    </row>
    <row r="20982" spans="43:43">
      <c r="AQ20982" s="29"/>
    </row>
    <row r="20983" spans="43:43">
      <c r="AQ20983" s="29"/>
    </row>
    <row r="20984" spans="43:43">
      <c r="AQ20984" s="29"/>
    </row>
    <row r="20985" spans="43:43">
      <c r="AQ20985" s="29"/>
    </row>
    <row r="20986" spans="43:43">
      <c r="AQ20986" s="29"/>
    </row>
    <row r="20987" spans="43:43">
      <c r="AQ20987" s="29"/>
    </row>
    <row r="20988" spans="43:43">
      <c r="AQ20988" s="29"/>
    </row>
    <row r="20989" spans="43:43">
      <c r="AQ20989" s="29"/>
    </row>
    <row r="20990" spans="43:43">
      <c r="AQ20990" s="29"/>
    </row>
    <row r="20991" spans="43:43">
      <c r="AQ20991" s="29"/>
    </row>
    <row r="20992" spans="43:43">
      <c r="AQ20992" s="29"/>
    </row>
    <row r="20993" spans="43:43">
      <c r="AQ20993" s="29"/>
    </row>
    <row r="20994" spans="43:43">
      <c r="AQ20994" s="29"/>
    </row>
    <row r="20995" spans="43:43">
      <c r="AQ20995" s="29"/>
    </row>
    <row r="20996" spans="43:43">
      <c r="AQ20996" s="29"/>
    </row>
    <row r="20997" spans="43:43">
      <c r="AQ20997" s="29"/>
    </row>
    <row r="20998" spans="43:43">
      <c r="AQ20998" s="29"/>
    </row>
    <row r="20999" spans="43:43">
      <c r="AQ20999" s="29"/>
    </row>
    <row r="21000" spans="43:43">
      <c r="AQ21000" s="29"/>
    </row>
    <row r="21001" spans="43:43">
      <c r="AQ21001" s="29"/>
    </row>
    <row r="21002" spans="43:43">
      <c r="AQ21002" s="29"/>
    </row>
    <row r="21003" spans="43:43">
      <c r="AQ21003" s="29"/>
    </row>
    <row r="21004" spans="43:43">
      <c r="AQ21004" s="29"/>
    </row>
    <row r="21005" spans="43:43">
      <c r="AQ21005" s="29"/>
    </row>
    <row r="21006" spans="43:43">
      <c r="AQ21006" s="29"/>
    </row>
    <row r="21007" spans="43:43">
      <c r="AQ21007" s="29"/>
    </row>
    <row r="21008" spans="43:43">
      <c r="AQ21008" s="29"/>
    </row>
    <row r="21009" spans="43:43">
      <c r="AQ21009" s="29"/>
    </row>
    <row r="21010" spans="43:43">
      <c r="AQ21010" s="29"/>
    </row>
    <row r="21011" spans="43:43">
      <c r="AQ21011" s="29"/>
    </row>
    <row r="21012" spans="43:43">
      <c r="AQ21012" s="29"/>
    </row>
    <row r="21013" spans="43:43">
      <c r="AQ21013" s="29"/>
    </row>
    <row r="21014" spans="43:43">
      <c r="AQ21014" s="29"/>
    </row>
    <row r="21015" spans="43:43">
      <c r="AQ21015" s="29"/>
    </row>
    <row r="21016" spans="43:43">
      <c r="AQ21016" s="29"/>
    </row>
    <row r="21017" spans="43:43">
      <c r="AQ21017" s="29"/>
    </row>
    <row r="21018" spans="43:43">
      <c r="AQ21018" s="29"/>
    </row>
    <row r="21019" spans="43:43">
      <c r="AQ21019" s="29"/>
    </row>
    <row r="21020" spans="43:43">
      <c r="AQ21020" s="29"/>
    </row>
    <row r="21021" spans="43:43">
      <c r="AQ21021" s="29"/>
    </row>
    <row r="21022" spans="43:43">
      <c r="AQ21022" s="29"/>
    </row>
    <row r="21023" spans="43:43">
      <c r="AQ21023" s="29"/>
    </row>
    <row r="21024" spans="43:43">
      <c r="AQ21024" s="29"/>
    </row>
    <row r="21025" spans="43:43">
      <c r="AQ21025" s="29"/>
    </row>
    <row r="21026" spans="43:43">
      <c r="AQ21026" s="29"/>
    </row>
    <row r="21027" spans="43:43">
      <c r="AQ21027" s="29"/>
    </row>
    <row r="21028" spans="43:43">
      <c r="AQ21028" s="29"/>
    </row>
    <row r="21029" spans="43:43">
      <c r="AQ21029" s="29"/>
    </row>
    <row r="21030" spans="43:43">
      <c r="AQ21030" s="29"/>
    </row>
    <row r="21031" spans="43:43">
      <c r="AQ21031" s="29"/>
    </row>
    <row r="21032" spans="43:43">
      <c r="AQ21032" s="29"/>
    </row>
    <row r="21033" spans="43:43">
      <c r="AQ21033" s="29"/>
    </row>
    <row r="21034" spans="43:43">
      <c r="AQ21034" s="29"/>
    </row>
    <row r="21035" spans="43:43">
      <c r="AQ21035" s="29"/>
    </row>
    <row r="21036" spans="43:43">
      <c r="AQ21036" s="29"/>
    </row>
    <row r="21037" spans="43:43">
      <c r="AQ21037" s="29"/>
    </row>
    <row r="21038" spans="43:43">
      <c r="AQ21038" s="29"/>
    </row>
    <row r="21039" spans="43:43">
      <c r="AQ21039" s="29"/>
    </row>
    <row r="21040" spans="43:43">
      <c r="AQ21040" s="29"/>
    </row>
    <row r="21041" spans="43:43">
      <c r="AQ21041" s="29"/>
    </row>
    <row r="21042" spans="43:43">
      <c r="AQ21042" s="29"/>
    </row>
    <row r="21043" spans="43:43">
      <c r="AQ21043" s="29"/>
    </row>
    <row r="21044" spans="43:43">
      <c r="AQ21044" s="29"/>
    </row>
    <row r="21045" spans="43:43">
      <c r="AQ21045" s="29"/>
    </row>
    <row r="21046" spans="43:43">
      <c r="AQ21046" s="29"/>
    </row>
    <row r="21047" spans="43:43">
      <c r="AQ21047" s="29"/>
    </row>
    <row r="21048" spans="43:43">
      <c r="AQ21048" s="29"/>
    </row>
    <row r="21049" spans="43:43">
      <c r="AQ21049" s="29"/>
    </row>
    <row r="21050" spans="43:43">
      <c r="AQ21050" s="29"/>
    </row>
    <row r="21051" spans="43:43">
      <c r="AQ21051" s="29"/>
    </row>
    <row r="21052" spans="43:43">
      <c r="AQ21052" s="29"/>
    </row>
    <row r="21053" spans="43:43">
      <c r="AQ21053" s="29"/>
    </row>
    <row r="21054" spans="43:43">
      <c r="AQ21054" s="29"/>
    </row>
    <row r="21055" spans="43:43">
      <c r="AQ21055" s="29"/>
    </row>
    <row r="21056" spans="43:43">
      <c r="AQ21056" s="29"/>
    </row>
    <row r="21057" spans="43:43">
      <c r="AQ21057" s="29"/>
    </row>
    <row r="21058" spans="43:43">
      <c r="AQ21058" s="29"/>
    </row>
    <row r="21059" spans="43:43">
      <c r="AQ21059" s="29"/>
    </row>
    <row r="21060" spans="43:43">
      <c r="AQ21060" s="29"/>
    </row>
    <row r="21061" spans="43:43">
      <c r="AQ21061" s="29"/>
    </row>
    <row r="21062" spans="43:43">
      <c r="AQ21062" s="29"/>
    </row>
    <row r="21063" spans="43:43">
      <c r="AQ21063" s="29"/>
    </row>
    <row r="21064" spans="43:43">
      <c r="AQ21064" s="29"/>
    </row>
    <row r="21065" spans="43:43">
      <c r="AQ21065" s="29"/>
    </row>
    <row r="21066" spans="43:43">
      <c r="AQ21066" s="29"/>
    </row>
    <row r="21067" spans="43:43">
      <c r="AQ21067" s="29"/>
    </row>
    <row r="21068" spans="43:43">
      <c r="AQ21068" s="29"/>
    </row>
    <row r="21069" spans="43:43">
      <c r="AQ21069" s="29"/>
    </row>
    <row r="21070" spans="43:43">
      <c r="AQ21070" s="29"/>
    </row>
    <row r="21071" spans="43:43">
      <c r="AQ21071" s="29"/>
    </row>
    <row r="21072" spans="43:43">
      <c r="AQ21072" s="29"/>
    </row>
    <row r="21073" spans="43:43">
      <c r="AQ21073" s="29"/>
    </row>
    <row r="21074" spans="43:43">
      <c r="AQ21074" s="29"/>
    </row>
    <row r="21075" spans="43:43">
      <c r="AQ21075" s="29"/>
    </row>
    <row r="21076" spans="43:43">
      <c r="AQ21076" s="29"/>
    </row>
    <row r="21077" spans="43:43">
      <c r="AQ21077" s="29"/>
    </row>
    <row r="21078" spans="43:43">
      <c r="AQ21078" s="29"/>
    </row>
    <row r="21079" spans="43:43">
      <c r="AQ21079" s="29"/>
    </row>
    <row r="21080" spans="43:43">
      <c r="AQ21080" s="29"/>
    </row>
    <row r="21081" spans="43:43">
      <c r="AQ21081" s="29"/>
    </row>
    <row r="21082" spans="43:43">
      <c r="AQ21082" s="29"/>
    </row>
    <row r="21083" spans="43:43">
      <c r="AQ21083" s="29"/>
    </row>
    <row r="21084" spans="43:43">
      <c r="AQ21084" s="29"/>
    </row>
    <row r="21085" spans="43:43">
      <c r="AQ21085" s="29"/>
    </row>
    <row r="21086" spans="43:43">
      <c r="AQ21086" s="29"/>
    </row>
    <row r="21087" spans="43:43">
      <c r="AQ21087" s="29"/>
    </row>
    <row r="21088" spans="43:43">
      <c r="AQ21088" s="29"/>
    </row>
    <row r="21089" spans="43:43">
      <c r="AQ21089" s="29"/>
    </row>
    <row r="21090" spans="43:43">
      <c r="AQ21090" s="29"/>
    </row>
    <row r="21091" spans="43:43">
      <c r="AQ21091" s="29"/>
    </row>
    <row r="21092" spans="43:43">
      <c r="AQ21092" s="29"/>
    </row>
    <row r="21093" spans="43:43">
      <c r="AQ21093" s="29"/>
    </row>
    <row r="21094" spans="43:43">
      <c r="AQ21094" s="29"/>
    </row>
    <row r="21095" spans="43:43">
      <c r="AQ21095" s="29"/>
    </row>
    <row r="21096" spans="43:43">
      <c r="AQ21096" s="29"/>
    </row>
    <row r="21097" spans="43:43">
      <c r="AQ21097" s="29"/>
    </row>
    <row r="21098" spans="43:43">
      <c r="AQ21098" s="29"/>
    </row>
    <row r="21099" spans="43:43">
      <c r="AQ21099" s="29"/>
    </row>
    <row r="21100" spans="43:43">
      <c r="AQ21100" s="29"/>
    </row>
    <row r="21101" spans="43:43">
      <c r="AQ21101" s="29"/>
    </row>
    <row r="21102" spans="43:43">
      <c r="AQ21102" s="29"/>
    </row>
    <row r="21103" spans="43:43">
      <c r="AQ21103" s="29"/>
    </row>
    <row r="21104" spans="43:43">
      <c r="AQ21104" s="29"/>
    </row>
    <row r="21105" spans="43:43">
      <c r="AQ21105" s="29"/>
    </row>
    <row r="21106" spans="43:43">
      <c r="AQ21106" s="29"/>
    </row>
    <row r="21107" spans="43:43">
      <c r="AQ21107" s="29"/>
    </row>
    <row r="21108" spans="43:43">
      <c r="AQ21108" s="29"/>
    </row>
    <row r="21109" spans="43:43">
      <c r="AQ21109" s="29"/>
    </row>
    <row r="21110" spans="43:43">
      <c r="AQ21110" s="29"/>
    </row>
    <row r="21111" spans="43:43">
      <c r="AQ21111" s="29"/>
    </row>
    <row r="21112" spans="43:43">
      <c r="AQ21112" s="29"/>
    </row>
    <row r="21113" spans="43:43">
      <c r="AQ21113" s="29"/>
    </row>
    <row r="21114" spans="43:43">
      <c r="AQ21114" s="29"/>
    </row>
    <row r="21115" spans="43:43">
      <c r="AQ21115" s="29"/>
    </row>
    <row r="21116" spans="43:43">
      <c r="AQ21116" s="29"/>
    </row>
    <row r="21117" spans="43:43">
      <c r="AQ21117" s="29"/>
    </row>
    <row r="21118" spans="43:43">
      <c r="AQ21118" s="29"/>
    </row>
    <row r="21119" spans="43:43">
      <c r="AQ21119" s="29"/>
    </row>
    <row r="21120" spans="43:43">
      <c r="AQ21120" s="29"/>
    </row>
    <row r="21121" spans="43:43">
      <c r="AQ21121" s="29"/>
    </row>
    <row r="21122" spans="43:43">
      <c r="AQ21122" s="29"/>
    </row>
    <row r="21123" spans="43:43">
      <c r="AQ21123" s="29"/>
    </row>
    <row r="21124" spans="43:43">
      <c r="AQ21124" s="29"/>
    </row>
    <row r="21125" spans="43:43">
      <c r="AQ21125" s="29"/>
    </row>
    <row r="21126" spans="43:43">
      <c r="AQ21126" s="29"/>
    </row>
    <row r="21127" spans="43:43">
      <c r="AQ21127" s="29"/>
    </row>
    <row r="21128" spans="43:43">
      <c r="AQ21128" s="29"/>
    </row>
    <row r="21129" spans="43:43">
      <c r="AQ21129" s="29"/>
    </row>
    <row r="21130" spans="43:43">
      <c r="AQ21130" s="29"/>
    </row>
    <row r="21131" spans="43:43">
      <c r="AQ21131" s="29"/>
    </row>
    <row r="21132" spans="43:43">
      <c r="AQ21132" s="29"/>
    </row>
    <row r="21133" spans="43:43">
      <c r="AQ21133" s="29"/>
    </row>
    <row r="21134" spans="43:43">
      <c r="AQ21134" s="29"/>
    </row>
    <row r="21135" spans="43:43">
      <c r="AQ21135" s="29"/>
    </row>
    <row r="21136" spans="43:43">
      <c r="AQ21136" s="29"/>
    </row>
    <row r="21137" spans="43:43">
      <c r="AQ21137" s="29"/>
    </row>
    <row r="21138" spans="43:43">
      <c r="AQ21138" s="29"/>
    </row>
    <row r="21139" spans="43:43">
      <c r="AQ21139" s="29"/>
    </row>
    <row r="21140" spans="43:43">
      <c r="AQ21140" s="29"/>
    </row>
    <row r="21141" spans="43:43">
      <c r="AQ21141" s="29"/>
    </row>
    <row r="21142" spans="43:43">
      <c r="AQ21142" s="29"/>
    </row>
    <row r="21143" spans="43:43">
      <c r="AQ21143" s="29"/>
    </row>
    <row r="21144" spans="43:43">
      <c r="AQ21144" s="29"/>
    </row>
    <row r="21145" spans="43:43">
      <c r="AQ21145" s="29"/>
    </row>
    <row r="21146" spans="43:43">
      <c r="AQ21146" s="29"/>
    </row>
    <row r="21147" spans="43:43">
      <c r="AQ21147" s="29"/>
    </row>
    <row r="21148" spans="43:43">
      <c r="AQ21148" s="29"/>
    </row>
    <row r="21149" spans="43:43">
      <c r="AQ21149" s="29"/>
    </row>
    <row r="21150" spans="43:43">
      <c r="AQ21150" s="29"/>
    </row>
    <row r="21151" spans="43:43">
      <c r="AQ21151" s="29"/>
    </row>
    <row r="21152" spans="43:43">
      <c r="AQ21152" s="29"/>
    </row>
    <row r="21153" spans="43:43">
      <c r="AQ21153" s="29"/>
    </row>
    <row r="21154" spans="43:43">
      <c r="AQ21154" s="29"/>
    </row>
    <row r="21155" spans="43:43">
      <c r="AQ21155" s="29"/>
    </row>
    <row r="21156" spans="43:43">
      <c r="AQ21156" s="29"/>
    </row>
    <row r="21157" spans="43:43">
      <c r="AQ21157" s="29"/>
    </row>
    <row r="21158" spans="43:43">
      <c r="AQ21158" s="29"/>
    </row>
    <row r="21159" spans="43:43">
      <c r="AQ21159" s="29"/>
    </row>
    <row r="21160" spans="43:43">
      <c r="AQ21160" s="29"/>
    </row>
    <row r="21161" spans="43:43">
      <c r="AQ21161" s="29"/>
    </row>
    <row r="21162" spans="43:43">
      <c r="AQ21162" s="29"/>
    </row>
    <row r="21163" spans="43:43">
      <c r="AQ21163" s="29"/>
    </row>
    <row r="21164" spans="43:43">
      <c r="AQ21164" s="29"/>
    </row>
    <row r="21165" spans="43:43">
      <c r="AQ21165" s="29"/>
    </row>
    <row r="21166" spans="43:43">
      <c r="AQ21166" s="29"/>
    </row>
    <row r="21167" spans="43:43">
      <c r="AQ21167" s="29"/>
    </row>
    <row r="21168" spans="43:43">
      <c r="AQ21168" s="29"/>
    </row>
    <row r="21169" spans="43:43">
      <c r="AQ21169" s="29"/>
    </row>
    <row r="21170" spans="43:43">
      <c r="AQ21170" s="29"/>
    </row>
    <row r="21171" spans="43:43">
      <c r="AQ21171" s="29"/>
    </row>
    <row r="21172" spans="43:43">
      <c r="AQ21172" s="29"/>
    </row>
    <row r="21173" spans="43:43">
      <c r="AQ21173" s="29"/>
    </row>
    <row r="21174" spans="43:43">
      <c r="AQ21174" s="29"/>
    </row>
    <row r="21175" spans="43:43">
      <c r="AQ21175" s="29"/>
    </row>
    <row r="21176" spans="43:43">
      <c r="AQ21176" s="29"/>
    </row>
    <row r="21177" spans="43:43">
      <c r="AQ21177" s="29"/>
    </row>
    <row r="21178" spans="43:43">
      <c r="AQ21178" s="29"/>
    </row>
    <row r="21179" spans="43:43">
      <c r="AQ21179" s="29"/>
    </row>
    <row r="21180" spans="43:43">
      <c r="AQ21180" s="29"/>
    </row>
    <row r="21181" spans="43:43">
      <c r="AQ21181" s="29"/>
    </row>
    <row r="21182" spans="43:43">
      <c r="AQ21182" s="29"/>
    </row>
    <row r="21183" spans="43:43">
      <c r="AQ21183" s="29"/>
    </row>
    <row r="21184" spans="43:43">
      <c r="AQ21184" s="29"/>
    </row>
    <row r="21185" spans="43:43">
      <c r="AQ21185" s="29"/>
    </row>
    <row r="21186" spans="43:43">
      <c r="AQ21186" s="29"/>
    </row>
    <row r="21187" spans="43:43">
      <c r="AQ21187" s="29"/>
    </row>
    <row r="21188" spans="43:43">
      <c r="AQ21188" s="29"/>
    </row>
    <row r="21189" spans="43:43">
      <c r="AQ21189" s="29"/>
    </row>
    <row r="21190" spans="43:43">
      <c r="AQ21190" s="29"/>
    </row>
    <row r="21191" spans="43:43">
      <c r="AQ21191" s="29"/>
    </row>
    <row r="21192" spans="43:43">
      <c r="AQ21192" s="29"/>
    </row>
    <row r="21193" spans="43:43">
      <c r="AQ21193" s="29"/>
    </row>
    <row r="21194" spans="43:43">
      <c r="AQ21194" s="29"/>
    </row>
    <row r="21195" spans="43:43">
      <c r="AQ21195" s="29"/>
    </row>
    <row r="21196" spans="43:43">
      <c r="AQ21196" s="29"/>
    </row>
    <row r="21197" spans="43:43">
      <c r="AQ21197" s="29"/>
    </row>
    <row r="21198" spans="43:43">
      <c r="AQ21198" s="29"/>
    </row>
    <row r="21199" spans="43:43">
      <c r="AQ21199" s="29"/>
    </row>
    <row r="21200" spans="43:43">
      <c r="AQ21200" s="29"/>
    </row>
    <row r="21201" spans="43:43">
      <c r="AQ21201" s="29"/>
    </row>
    <row r="21202" spans="43:43">
      <c r="AQ21202" s="29"/>
    </row>
    <row r="21203" spans="43:43">
      <c r="AQ21203" s="29"/>
    </row>
    <row r="21204" spans="43:43">
      <c r="AQ21204" s="29"/>
    </row>
    <row r="21205" spans="43:43">
      <c r="AQ21205" s="29"/>
    </row>
    <row r="21206" spans="43:43">
      <c r="AQ21206" s="29"/>
    </row>
    <row r="21207" spans="43:43">
      <c r="AQ21207" s="29"/>
    </row>
    <row r="21208" spans="43:43">
      <c r="AQ21208" s="29"/>
    </row>
    <row r="21209" spans="43:43">
      <c r="AQ21209" s="29"/>
    </row>
    <row r="21210" spans="43:43">
      <c r="AQ21210" s="29"/>
    </row>
    <row r="21211" spans="43:43">
      <c r="AQ21211" s="29"/>
    </row>
    <row r="21212" spans="43:43">
      <c r="AQ21212" s="29"/>
    </row>
    <row r="21213" spans="43:43">
      <c r="AQ21213" s="29"/>
    </row>
    <row r="21214" spans="43:43">
      <c r="AQ21214" s="29"/>
    </row>
    <row r="21215" spans="43:43">
      <c r="AQ21215" s="29"/>
    </row>
    <row r="21216" spans="43:43">
      <c r="AQ21216" s="29"/>
    </row>
    <row r="21217" spans="43:43">
      <c r="AQ21217" s="29"/>
    </row>
    <row r="21218" spans="43:43">
      <c r="AQ21218" s="29"/>
    </row>
    <row r="21219" spans="43:43">
      <c r="AQ21219" s="29"/>
    </row>
    <row r="21220" spans="43:43">
      <c r="AQ21220" s="29"/>
    </row>
    <row r="21221" spans="43:43">
      <c r="AQ21221" s="29"/>
    </row>
    <row r="21222" spans="43:43">
      <c r="AQ21222" s="29"/>
    </row>
    <row r="21223" spans="43:43">
      <c r="AQ21223" s="29"/>
    </row>
    <row r="21224" spans="43:43">
      <c r="AQ21224" s="29"/>
    </row>
    <row r="21225" spans="43:43">
      <c r="AQ21225" s="29"/>
    </row>
    <row r="21226" spans="43:43">
      <c r="AQ21226" s="29"/>
    </row>
    <row r="21227" spans="43:43">
      <c r="AQ21227" s="29"/>
    </row>
    <row r="21228" spans="43:43">
      <c r="AQ21228" s="29"/>
    </row>
    <row r="21229" spans="43:43">
      <c r="AQ21229" s="29"/>
    </row>
    <row r="21230" spans="43:43">
      <c r="AQ21230" s="29"/>
    </row>
    <row r="21231" spans="43:43">
      <c r="AQ21231" s="29"/>
    </row>
    <row r="21232" spans="43:43">
      <c r="AQ21232" s="29"/>
    </row>
    <row r="21233" spans="43:43">
      <c r="AQ21233" s="29"/>
    </row>
    <row r="21234" spans="43:43">
      <c r="AQ21234" s="29"/>
    </row>
    <row r="21235" spans="43:43">
      <c r="AQ21235" s="29"/>
    </row>
    <row r="21236" spans="43:43">
      <c r="AQ21236" s="29"/>
    </row>
    <row r="21237" spans="43:43">
      <c r="AQ21237" s="29"/>
    </row>
    <row r="21238" spans="43:43">
      <c r="AQ21238" s="29"/>
    </row>
    <row r="21239" spans="43:43">
      <c r="AQ21239" s="29"/>
    </row>
    <row r="21240" spans="43:43">
      <c r="AQ21240" s="29"/>
    </row>
    <row r="21241" spans="43:43">
      <c r="AQ21241" s="29"/>
    </row>
    <row r="21242" spans="43:43">
      <c r="AQ21242" s="29"/>
    </row>
    <row r="21243" spans="43:43">
      <c r="AQ21243" s="29"/>
    </row>
    <row r="21244" spans="43:43">
      <c r="AQ21244" s="29"/>
    </row>
    <row r="21245" spans="43:43">
      <c r="AQ21245" s="29"/>
    </row>
    <row r="21246" spans="43:43">
      <c r="AQ21246" s="29"/>
    </row>
    <row r="21247" spans="43:43">
      <c r="AQ21247" s="29"/>
    </row>
    <row r="21248" spans="43:43">
      <c r="AQ21248" s="29"/>
    </row>
    <row r="21249" spans="43:43">
      <c r="AQ21249" s="29"/>
    </row>
    <row r="21250" spans="43:43">
      <c r="AQ21250" s="29"/>
    </row>
    <row r="21251" spans="43:43">
      <c r="AQ21251" s="29"/>
    </row>
    <row r="21252" spans="43:43">
      <c r="AQ21252" s="29"/>
    </row>
    <row r="21253" spans="43:43">
      <c r="AQ21253" s="29"/>
    </row>
    <row r="21254" spans="43:43">
      <c r="AQ21254" s="29"/>
    </row>
    <row r="21255" spans="43:43">
      <c r="AQ21255" s="29"/>
    </row>
    <row r="21256" spans="43:43">
      <c r="AQ21256" s="29"/>
    </row>
    <row r="21257" spans="43:43">
      <c r="AQ21257" s="29"/>
    </row>
    <row r="21258" spans="43:43">
      <c r="AQ21258" s="29"/>
    </row>
    <row r="21259" spans="43:43">
      <c r="AQ21259" s="29"/>
    </row>
    <row r="21260" spans="43:43">
      <c r="AQ21260" s="29"/>
    </row>
    <row r="21261" spans="43:43">
      <c r="AQ21261" s="29"/>
    </row>
    <row r="21262" spans="43:43">
      <c r="AQ21262" s="29"/>
    </row>
    <row r="21263" spans="43:43">
      <c r="AQ21263" s="29"/>
    </row>
    <row r="21264" spans="43:43">
      <c r="AQ21264" s="29"/>
    </row>
    <row r="21265" spans="43:43">
      <c r="AQ21265" s="29"/>
    </row>
    <row r="21266" spans="43:43">
      <c r="AQ21266" s="29"/>
    </row>
    <row r="21267" spans="43:43">
      <c r="AQ21267" s="29"/>
    </row>
    <row r="21268" spans="43:43">
      <c r="AQ21268" s="29"/>
    </row>
    <row r="21269" spans="43:43">
      <c r="AQ21269" s="29"/>
    </row>
    <row r="21270" spans="43:43">
      <c r="AQ21270" s="29"/>
    </row>
    <row r="21271" spans="43:43">
      <c r="AQ21271" s="29"/>
    </row>
    <row r="21272" spans="43:43">
      <c r="AQ21272" s="29"/>
    </row>
    <row r="21273" spans="43:43">
      <c r="AQ21273" s="29"/>
    </row>
    <row r="21274" spans="43:43">
      <c r="AQ21274" s="29"/>
    </row>
    <row r="21275" spans="43:43">
      <c r="AQ21275" s="29"/>
    </row>
    <row r="21276" spans="43:43">
      <c r="AQ21276" s="29"/>
    </row>
    <row r="21277" spans="43:43">
      <c r="AQ21277" s="29"/>
    </row>
    <row r="21278" spans="43:43">
      <c r="AQ21278" s="29"/>
    </row>
    <row r="21279" spans="43:43">
      <c r="AQ21279" s="29"/>
    </row>
    <row r="21280" spans="43:43">
      <c r="AQ21280" s="29"/>
    </row>
    <row r="21281" spans="43:43">
      <c r="AQ21281" s="29"/>
    </row>
    <row r="21282" spans="43:43">
      <c r="AQ21282" s="29"/>
    </row>
    <row r="21283" spans="43:43">
      <c r="AQ21283" s="29"/>
    </row>
    <row r="21284" spans="43:43">
      <c r="AQ21284" s="29"/>
    </row>
    <row r="21285" spans="43:43">
      <c r="AQ21285" s="29"/>
    </row>
    <row r="21286" spans="43:43">
      <c r="AQ21286" s="29"/>
    </row>
    <row r="21287" spans="43:43">
      <c r="AQ21287" s="29"/>
    </row>
    <row r="21288" spans="43:43">
      <c r="AQ21288" s="29"/>
    </row>
    <row r="21289" spans="43:43">
      <c r="AQ21289" s="29"/>
    </row>
    <row r="21290" spans="43:43">
      <c r="AQ21290" s="29"/>
    </row>
    <row r="21291" spans="43:43">
      <c r="AQ21291" s="29"/>
    </row>
    <row r="21292" spans="43:43">
      <c r="AQ21292" s="29"/>
    </row>
    <row r="21293" spans="43:43">
      <c r="AQ21293" s="29"/>
    </row>
    <row r="21294" spans="43:43">
      <c r="AQ21294" s="29"/>
    </row>
    <row r="21295" spans="43:43">
      <c r="AQ21295" s="29"/>
    </row>
    <row r="21296" spans="43:43">
      <c r="AQ21296" s="29"/>
    </row>
    <row r="21297" spans="43:43">
      <c r="AQ21297" s="29"/>
    </row>
    <row r="21298" spans="43:43">
      <c r="AQ21298" s="29"/>
    </row>
    <row r="21299" spans="43:43">
      <c r="AQ21299" s="29"/>
    </row>
    <row r="21300" spans="43:43">
      <c r="AQ21300" s="29"/>
    </row>
    <row r="21301" spans="43:43">
      <c r="AQ21301" s="29"/>
    </row>
    <row r="21302" spans="43:43">
      <c r="AQ21302" s="29"/>
    </row>
    <row r="21303" spans="43:43">
      <c r="AQ21303" s="29"/>
    </row>
    <row r="21304" spans="43:43">
      <c r="AQ21304" s="29"/>
    </row>
    <row r="21305" spans="43:43">
      <c r="AQ21305" s="29"/>
    </row>
    <row r="21306" spans="43:43">
      <c r="AQ21306" s="29"/>
    </row>
    <row r="21307" spans="43:43">
      <c r="AQ21307" s="29"/>
    </row>
    <row r="21308" spans="43:43">
      <c r="AQ21308" s="29"/>
    </row>
    <row r="21309" spans="43:43">
      <c r="AQ21309" s="29"/>
    </row>
    <row r="21310" spans="43:43">
      <c r="AQ21310" s="29"/>
    </row>
    <row r="21311" spans="43:43">
      <c r="AQ21311" s="29"/>
    </row>
    <row r="21312" spans="43:43">
      <c r="AQ21312" s="29"/>
    </row>
    <row r="21313" spans="43:43">
      <c r="AQ21313" s="29"/>
    </row>
    <row r="21314" spans="43:43">
      <c r="AQ21314" s="29"/>
    </row>
    <row r="21315" spans="43:43">
      <c r="AQ21315" s="29"/>
    </row>
    <row r="21316" spans="43:43">
      <c r="AQ21316" s="29"/>
    </row>
    <row r="21317" spans="43:43">
      <c r="AQ21317" s="29"/>
    </row>
    <row r="21318" spans="43:43">
      <c r="AQ21318" s="29"/>
    </row>
    <row r="21319" spans="43:43">
      <c r="AQ21319" s="29"/>
    </row>
    <row r="21320" spans="43:43">
      <c r="AQ21320" s="29"/>
    </row>
    <row r="21321" spans="43:43">
      <c r="AQ21321" s="29"/>
    </row>
    <row r="21322" spans="43:43">
      <c r="AQ21322" s="29"/>
    </row>
    <row r="21323" spans="43:43">
      <c r="AQ21323" s="29"/>
    </row>
    <row r="21324" spans="43:43">
      <c r="AQ21324" s="29"/>
    </row>
    <row r="21325" spans="43:43">
      <c r="AQ21325" s="29"/>
    </row>
    <row r="21326" spans="43:43">
      <c r="AQ21326" s="29"/>
    </row>
    <row r="21327" spans="43:43">
      <c r="AQ21327" s="29"/>
    </row>
    <row r="21328" spans="43:43">
      <c r="AQ21328" s="29"/>
    </row>
    <row r="21329" spans="43:43">
      <c r="AQ21329" s="29"/>
    </row>
    <row r="21330" spans="43:43">
      <c r="AQ21330" s="29"/>
    </row>
    <row r="21331" spans="43:43">
      <c r="AQ21331" s="29"/>
    </row>
    <row r="21332" spans="43:43">
      <c r="AQ21332" s="29"/>
    </row>
    <row r="21333" spans="43:43">
      <c r="AQ21333" s="29"/>
    </row>
    <row r="21334" spans="43:43">
      <c r="AQ21334" s="29"/>
    </row>
    <row r="21335" spans="43:43">
      <c r="AQ21335" s="29"/>
    </row>
    <row r="21336" spans="43:43">
      <c r="AQ21336" s="29"/>
    </row>
    <row r="21337" spans="43:43">
      <c r="AQ21337" s="29"/>
    </row>
    <row r="21338" spans="43:43">
      <c r="AQ21338" s="29"/>
    </row>
    <row r="21339" spans="43:43">
      <c r="AQ21339" s="29"/>
    </row>
    <row r="21340" spans="43:43">
      <c r="AQ21340" s="29"/>
    </row>
    <row r="21341" spans="43:43">
      <c r="AQ21341" s="29"/>
    </row>
    <row r="21342" spans="43:43">
      <c r="AQ21342" s="29"/>
    </row>
    <row r="21343" spans="43:43">
      <c r="AQ21343" s="29"/>
    </row>
    <row r="21344" spans="43:43">
      <c r="AQ21344" s="29"/>
    </row>
    <row r="21345" spans="43:43">
      <c r="AQ21345" s="29"/>
    </row>
    <row r="21346" spans="43:43">
      <c r="AQ21346" s="29"/>
    </row>
    <row r="21347" spans="43:43">
      <c r="AQ21347" s="29"/>
    </row>
    <row r="21348" spans="43:43">
      <c r="AQ21348" s="29"/>
    </row>
    <row r="21349" spans="43:43">
      <c r="AQ21349" s="29"/>
    </row>
    <row r="21350" spans="43:43">
      <c r="AQ21350" s="29"/>
    </row>
    <row r="21351" spans="43:43">
      <c r="AQ21351" s="29"/>
    </row>
    <row r="21352" spans="43:43">
      <c r="AQ21352" s="29"/>
    </row>
    <row r="21353" spans="43:43">
      <c r="AQ21353" s="29"/>
    </row>
    <row r="21354" spans="43:43">
      <c r="AQ21354" s="29"/>
    </row>
    <row r="21355" spans="43:43">
      <c r="AQ21355" s="29"/>
    </row>
    <row r="21356" spans="43:43">
      <c r="AQ21356" s="29"/>
    </row>
    <row r="21357" spans="43:43">
      <c r="AQ21357" s="29"/>
    </row>
    <row r="21358" spans="43:43">
      <c r="AQ21358" s="29"/>
    </row>
    <row r="21359" spans="43:43">
      <c r="AQ21359" s="29"/>
    </row>
    <row r="21360" spans="43:43">
      <c r="AQ21360" s="29"/>
    </row>
    <row r="21361" spans="43:43">
      <c r="AQ21361" s="29"/>
    </row>
    <row r="21362" spans="43:43">
      <c r="AQ21362" s="29"/>
    </row>
    <row r="21363" spans="43:43">
      <c r="AQ21363" s="29"/>
    </row>
    <row r="21364" spans="43:43">
      <c r="AQ21364" s="29"/>
    </row>
    <row r="21365" spans="43:43">
      <c r="AQ21365" s="29"/>
    </row>
    <row r="21366" spans="43:43">
      <c r="AQ21366" s="29"/>
    </row>
    <row r="21367" spans="43:43">
      <c r="AQ21367" s="29"/>
    </row>
    <row r="21368" spans="43:43">
      <c r="AQ21368" s="29"/>
    </row>
    <row r="21369" spans="43:43">
      <c r="AQ21369" s="29"/>
    </row>
    <row r="21370" spans="43:43">
      <c r="AQ21370" s="29"/>
    </row>
    <row r="21371" spans="43:43">
      <c r="AQ21371" s="29"/>
    </row>
    <row r="21372" spans="43:43">
      <c r="AQ21372" s="29"/>
    </row>
    <row r="21373" spans="43:43">
      <c r="AQ21373" s="29"/>
    </row>
    <row r="21374" spans="43:43">
      <c r="AQ21374" s="29"/>
    </row>
    <row r="21375" spans="43:43">
      <c r="AQ21375" s="29"/>
    </row>
    <row r="21376" spans="43:43">
      <c r="AQ21376" s="29"/>
    </row>
    <row r="21377" spans="43:43">
      <c r="AQ21377" s="29"/>
    </row>
    <row r="21378" spans="43:43">
      <c r="AQ21378" s="29"/>
    </row>
    <row r="21379" spans="43:43">
      <c r="AQ21379" s="29"/>
    </row>
    <row r="21380" spans="43:43">
      <c r="AQ21380" s="29"/>
    </row>
    <row r="21381" spans="43:43">
      <c r="AQ21381" s="29"/>
    </row>
    <row r="21382" spans="43:43">
      <c r="AQ21382" s="29"/>
    </row>
    <row r="21383" spans="43:43">
      <c r="AQ21383" s="29"/>
    </row>
    <row r="21384" spans="43:43">
      <c r="AQ21384" s="29"/>
    </row>
    <row r="21385" spans="43:43">
      <c r="AQ21385" s="29"/>
    </row>
    <row r="21386" spans="43:43">
      <c r="AQ21386" s="29"/>
    </row>
    <row r="21387" spans="43:43">
      <c r="AQ21387" s="29"/>
    </row>
    <row r="21388" spans="43:43">
      <c r="AQ21388" s="29"/>
    </row>
    <row r="21389" spans="43:43">
      <c r="AQ21389" s="29"/>
    </row>
    <row r="21390" spans="43:43">
      <c r="AQ21390" s="29"/>
    </row>
    <row r="21391" spans="43:43">
      <c r="AQ21391" s="29"/>
    </row>
    <row r="21392" spans="43:43">
      <c r="AQ21392" s="29"/>
    </row>
    <row r="21393" spans="43:43">
      <c r="AQ21393" s="29"/>
    </row>
    <row r="21394" spans="43:43">
      <c r="AQ21394" s="29"/>
    </row>
    <row r="21395" spans="43:43">
      <c r="AQ21395" s="29"/>
    </row>
    <row r="21396" spans="43:43">
      <c r="AQ21396" s="29"/>
    </row>
    <row r="21397" spans="43:43">
      <c r="AQ21397" s="29"/>
    </row>
    <row r="21398" spans="43:43">
      <c r="AQ21398" s="29"/>
    </row>
    <row r="21399" spans="43:43">
      <c r="AQ21399" s="29"/>
    </row>
    <row r="21400" spans="43:43">
      <c r="AQ21400" s="29"/>
    </row>
    <row r="21401" spans="43:43">
      <c r="AQ21401" s="29"/>
    </row>
    <row r="21402" spans="43:43">
      <c r="AQ21402" s="29"/>
    </row>
    <row r="21403" spans="43:43">
      <c r="AQ21403" s="29"/>
    </row>
    <row r="21404" spans="43:43">
      <c r="AQ21404" s="29"/>
    </row>
    <row r="21405" spans="43:43">
      <c r="AQ21405" s="29"/>
    </row>
    <row r="21406" spans="43:43">
      <c r="AQ21406" s="29"/>
    </row>
    <row r="21407" spans="43:43">
      <c r="AQ21407" s="29"/>
    </row>
    <row r="21408" spans="43:43">
      <c r="AQ21408" s="29"/>
    </row>
    <row r="21409" spans="43:43">
      <c r="AQ21409" s="29"/>
    </row>
    <row r="21410" spans="43:43">
      <c r="AQ21410" s="29"/>
    </row>
    <row r="21411" spans="43:43">
      <c r="AQ21411" s="29"/>
    </row>
    <row r="21412" spans="43:43">
      <c r="AQ21412" s="29"/>
    </row>
    <row r="21413" spans="43:43">
      <c r="AQ21413" s="29"/>
    </row>
    <row r="21414" spans="43:43">
      <c r="AQ21414" s="29"/>
    </row>
    <row r="21415" spans="43:43">
      <c r="AQ21415" s="29"/>
    </row>
    <row r="21416" spans="43:43">
      <c r="AQ21416" s="29"/>
    </row>
    <row r="21417" spans="43:43">
      <c r="AQ21417" s="29"/>
    </row>
    <row r="21418" spans="43:43">
      <c r="AQ21418" s="29"/>
    </row>
    <row r="21419" spans="43:43">
      <c r="AQ21419" s="29"/>
    </row>
    <row r="21420" spans="43:43">
      <c r="AQ21420" s="29"/>
    </row>
    <row r="21421" spans="43:43">
      <c r="AQ21421" s="29"/>
    </row>
    <row r="21422" spans="43:43">
      <c r="AQ21422" s="29"/>
    </row>
    <row r="21423" spans="43:43">
      <c r="AQ21423" s="29"/>
    </row>
    <row r="21424" spans="43:43">
      <c r="AQ21424" s="29"/>
    </row>
    <row r="21425" spans="43:43">
      <c r="AQ21425" s="29"/>
    </row>
    <row r="21426" spans="43:43">
      <c r="AQ21426" s="29"/>
    </row>
    <row r="21427" spans="43:43">
      <c r="AQ21427" s="29"/>
    </row>
    <row r="21428" spans="43:43">
      <c r="AQ21428" s="29"/>
    </row>
    <row r="21429" spans="43:43">
      <c r="AQ21429" s="29"/>
    </row>
    <row r="21430" spans="43:43">
      <c r="AQ21430" s="29"/>
    </row>
    <row r="21431" spans="43:43">
      <c r="AQ21431" s="29"/>
    </row>
    <row r="21432" spans="43:43">
      <c r="AQ21432" s="29"/>
    </row>
    <row r="21433" spans="43:43">
      <c r="AQ21433" s="29"/>
    </row>
    <row r="21434" spans="43:43">
      <c r="AQ21434" s="29"/>
    </row>
    <row r="21435" spans="43:43">
      <c r="AQ21435" s="29"/>
    </row>
    <row r="21436" spans="43:43">
      <c r="AQ21436" s="29"/>
    </row>
    <row r="21437" spans="43:43">
      <c r="AQ21437" s="29"/>
    </row>
    <row r="21438" spans="43:43">
      <c r="AQ21438" s="29"/>
    </row>
    <row r="21439" spans="43:43">
      <c r="AQ21439" s="29"/>
    </row>
    <row r="21440" spans="43:43">
      <c r="AQ21440" s="29"/>
    </row>
    <row r="21441" spans="43:43">
      <c r="AQ21441" s="29"/>
    </row>
    <row r="21442" spans="43:43">
      <c r="AQ21442" s="29"/>
    </row>
    <row r="21443" spans="43:43">
      <c r="AQ21443" s="29"/>
    </row>
    <row r="21444" spans="43:43">
      <c r="AQ21444" s="29"/>
    </row>
    <row r="21445" spans="43:43">
      <c r="AQ21445" s="29"/>
    </row>
    <row r="21446" spans="43:43">
      <c r="AQ21446" s="29"/>
    </row>
    <row r="21447" spans="43:43">
      <c r="AQ21447" s="29"/>
    </row>
    <row r="21448" spans="43:43">
      <c r="AQ21448" s="29"/>
    </row>
    <row r="21449" spans="43:43">
      <c r="AQ21449" s="29"/>
    </row>
    <row r="21450" spans="43:43">
      <c r="AQ21450" s="29"/>
    </row>
    <row r="21451" spans="43:43">
      <c r="AQ21451" s="29"/>
    </row>
    <row r="21452" spans="43:43">
      <c r="AQ21452" s="29"/>
    </row>
    <row r="21453" spans="43:43">
      <c r="AQ21453" s="29"/>
    </row>
    <row r="21454" spans="43:43">
      <c r="AQ21454" s="29"/>
    </row>
    <row r="21455" spans="43:43">
      <c r="AQ21455" s="29"/>
    </row>
    <row r="21456" spans="43:43">
      <c r="AQ21456" s="29"/>
    </row>
    <row r="21457" spans="43:43">
      <c r="AQ21457" s="29"/>
    </row>
    <row r="21458" spans="43:43">
      <c r="AQ21458" s="29"/>
    </row>
    <row r="21459" spans="43:43">
      <c r="AQ21459" s="29"/>
    </row>
    <row r="21460" spans="43:43">
      <c r="AQ21460" s="29"/>
    </row>
    <row r="21461" spans="43:43">
      <c r="AQ21461" s="29"/>
    </row>
    <row r="21462" spans="43:43">
      <c r="AQ21462" s="29"/>
    </row>
    <row r="21463" spans="43:43">
      <c r="AQ21463" s="29"/>
    </row>
    <row r="21464" spans="43:43">
      <c r="AQ21464" s="29"/>
    </row>
    <row r="21465" spans="43:43">
      <c r="AQ21465" s="29"/>
    </row>
    <row r="21466" spans="43:43">
      <c r="AQ21466" s="29"/>
    </row>
    <row r="21467" spans="43:43">
      <c r="AQ21467" s="29"/>
    </row>
    <row r="21468" spans="43:43">
      <c r="AQ21468" s="29"/>
    </row>
    <row r="21469" spans="43:43">
      <c r="AQ21469" s="29"/>
    </row>
    <row r="21470" spans="43:43">
      <c r="AQ21470" s="29"/>
    </row>
    <row r="21471" spans="43:43">
      <c r="AQ21471" s="29"/>
    </row>
    <row r="21472" spans="43:43">
      <c r="AQ21472" s="29"/>
    </row>
    <row r="21473" spans="43:43">
      <c r="AQ21473" s="29"/>
    </row>
    <row r="21474" spans="43:43">
      <c r="AQ21474" s="29"/>
    </row>
    <row r="21475" spans="43:43">
      <c r="AQ21475" s="29"/>
    </row>
    <row r="21476" spans="43:43">
      <c r="AQ21476" s="29"/>
    </row>
    <row r="21477" spans="43:43">
      <c r="AQ21477" s="29"/>
    </row>
    <row r="21478" spans="43:43">
      <c r="AQ21478" s="29"/>
    </row>
    <row r="21479" spans="43:43">
      <c r="AQ21479" s="29"/>
    </row>
    <row r="21480" spans="43:43">
      <c r="AQ21480" s="29"/>
    </row>
    <row r="21481" spans="43:43">
      <c r="AQ21481" s="29"/>
    </row>
    <row r="21482" spans="43:43">
      <c r="AQ21482" s="29"/>
    </row>
    <row r="21483" spans="43:43">
      <c r="AQ21483" s="29"/>
    </row>
    <row r="21484" spans="43:43">
      <c r="AQ21484" s="29"/>
    </row>
    <row r="21485" spans="43:43">
      <c r="AQ21485" s="29"/>
    </row>
    <row r="21486" spans="43:43">
      <c r="AQ21486" s="29"/>
    </row>
    <row r="21487" spans="43:43">
      <c r="AQ21487" s="29"/>
    </row>
    <row r="21488" spans="43:43">
      <c r="AQ21488" s="29"/>
    </row>
    <row r="21489" spans="43:43">
      <c r="AQ21489" s="29"/>
    </row>
    <row r="21490" spans="43:43">
      <c r="AQ21490" s="29"/>
    </row>
    <row r="21491" spans="43:43">
      <c r="AQ21491" s="29"/>
    </row>
    <row r="21492" spans="43:43">
      <c r="AQ21492" s="29"/>
    </row>
    <row r="21493" spans="43:43">
      <c r="AQ21493" s="29"/>
    </row>
    <row r="21494" spans="43:43">
      <c r="AQ21494" s="29"/>
    </row>
    <row r="21495" spans="43:43">
      <c r="AQ21495" s="29"/>
    </row>
    <row r="21496" spans="43:43">
      <c r="AQ21496" s="29"/>
    </row>
    <row r="21497" spans="43:43">
      <c r="AQ21497" s="29"/>
    </row>
    <row r="21498" spans="43:43">
      <c r="AQ21498" s="29"/>
    </row>
    <row r="21499" spans="43:43">
      <c r="AQ21499" s="29"/>
    </row>
    <row r="21500" spans="43:43">
      <c r="AQ21500" s="29"/>
    </row>
    <row r="21501" spans="43:43">
      <c r="AQ21501" s="29"/>
    </row>
    <row r="21502" spans="43:43">
      <c r="AQ21502" s="29"/>
    </row>
    <row r="21503" spans="43:43">
      <c r="AQ21503" s="29"/>
    </row>
    <row r="21504" spans="43:43">
      <c r="AQ21504" s="29"/>
    </row>
    <row r="21505" spans="43:43">
      <c r="AQ21505" s="29"/>
    </row>
    <row r="21506" spans="43:43">
      <c r="AQ21506" s="29"/>
    </row>
    <row r="21507" spans="43:43">
      <c r="AQ21507" s="29"/>
    </row>
    <row r="21508" spans="43:43">
      <c r="AQ21508" s="29"/>
    </row>
    <row r="21509" spans="43:43">
      <c r="AQ21509" s="29"/>
    </row>
    <row r="21510" spans="43:43">
      <c r="AQ21510" s="29"/>
    </row>
    <row r="21511" spans="43:43">
      <c r="AQ21511" s="29"/>
    </row>
    <row r="21512" spans="43:43">
      <c r="AQ21512" s="29"/>
    </row>
    <row r="21513" spans="43:43">
      <c r="AQ21513" s="29"/>
    </row>
    <row r="21514" spans="43:43">
      <c r="AQ21514" s="29"/>
    </row>
    <row r="21515" spans="43:43">
      <c r="AQ21515" s="29"/>
    </row>
    <row r="21516" spans="43:43">
      <c r="AQ21516" s="29"/>
    </row>
    <row r="21517" spans="43:43">
      <c r="AQ21517" s="29"/>
    </row>
    <row r="21518" spans="43:43">
      <c r="AQ21518" s="29"/>
    </row>
    <row r="21519" spans="43:43">
      <c r="AQ21519" s="29"/>
    </row>
    <row r="21520" spans="43:43">
      <c r="AQ21520" s="29"/>
    </row>
    <row r="21521" spans="43:43">
      <c r="AQ21521" s="29"/>
    </row>
    <row r="21522" spans="43:43">
      <c r="AQ21522" s="29"/>
    </row>
    <row r="21523" spans="43:43">
      <c r="AQ21523" s="29"/>
    </row>
    <row r="21524" spans="43:43">
      <c r="AQ21524" s="29"/>
    </row>
    <row r="21525" spans="43:43">
      <c r="AQ21525" s="29"/>
    </row>
    <row r="21526" spans="43:43">
      <c r="AQ21526" s="29"/>
    </row>
    <row r="21527" spans="43:43">
      <c r="AQ21527" s="29"/>
    </row>
    <row r="21528" spans="43:43">
      <c r="AQ21528" s="29"/>
    </row>
    <row r="21529" spans="43:43">
      <c r="AQ21529" s="29"/>
    </row>
    <row r="21530" spans="43:43">
      <c r="AQ21530" s="29"/>
    </row>
    <row r="21531" spans="43:43">
      <c r="AQ21531" s="29"/>
    </row>
    <row r="21532" spans="43:43">
      <c r="AQ21532" s="29"/>
    </row>
    <row r="21533" spans="43:43">
      <c r="AQ21533" s="29"/>
    </row>
    <row r="21534" spans="43:43">
      <c r="AQ21534" s="29"/>
    </row>
    <row r="21535" spans="43:43">
      <c r="AQ21535" s="29"/>
    </row>
    <row r="21536" spans="43:43">
      <c r="AQ21536" s="29"/>
    </row>
    <row r="21537" spans="43:43">
      <c r="AQ21537" s="29"/>
    </row>
    <row r="21538" spans="43:43">
      <c r="AQ21538" s="29"/>
    </row>
    <row r="21539" spans="43:43">
      <c r="AQ21539" s="29"/>
    </row>
    <row r="21540" spans="43:43">
      <c r="AQ21540" s="29"/>
    </row>
    <row r="21541" spans="43:43">
      <c r="AQ21541" s="29"/>
    </row>
    <row r="21542" spans="43:43">
      <c r="AQ21542" s="29"/>
    </row>
    <row r="21543" spans="43:43">
      <c r="AQ21543" s="29"/>
    </row>
    <row r="21544" spans="43:43">
      <c r="AQ21544" s="29"/>
    </row>
    <row r="21545" spans="43:43">
      <c r="AQ21545" s="29"/>
    </row>
    <row r="21546" spans="43:43">
      <c r="AQ21546" s="29"/>
    </row>
    <row r="21547" spans="43:43">
      <c r="AQ21547" s="29"/>
    </row>
    <row r="21548" spans="43:43">
      <c r="AQ21548" s="29"/>
    </row>
    <row r="21549" spans="43:43">
      <c r="AQ21549" s="29"/>
    </row>
    <row r="21550" spans="43:43">
      <c r="AQ21550" s="29"/>
    </row>
    <row r="21551" spans="43:43">
      <c r="AQ21551" s="29"/>
    </row>
    <row r="21552" spans="43:43">
      <c r="AQ21552" s="29"/>
    </row>
    <row r="21553" spans="43:43">
      <c r="AQ21553" s="29"/>
    </row>
    <row r="21554" spans="43:43">
      <c r="AQ21554" s="29"/>
    </row>
    <row r="21555" spans="43:43">
      <c r="AQ21555" s="29"/>
    </row>
    <row r="21556" spans="43:43">
      <c r="AQ21556" s="29"/>
    </row>
    <row r="21557" spans="43:43">
      <c r="AQ21557" s="29"/>
    </row>
    <row r="21558" spans="43:43">
      <c r="AQ21558" s="29"/>
    </row>
    <row r="21559" spans="43:43">
      <c r="AQ21559" s="29"/>
    </row>
    <row r="21560" spans="43:43">
      <c r="AQ21560" s="29"/>
    </row>
    <row r="21561" spans="43:43">
      <c r="AQ21561" s="29"/>
    </row>
    <row r="21562" spans="43:43">
      <c r="AQ21562" s="29"/>
    </row>
    <row r="21563" spans="43:43">
      <c r="AQ21563" s="29"/>
    </row>
    <row r="21564" spans="43:43">
      <c r="AQ21564" s="29"/>
    </row>
    <row r="21565" spans="43:43">
      <c r="AQ21565" s="29"/>
    </row>
    <row r="21566" spans="43:43">
      <c r="AQ21566" s="29"/>
    </row>
    <row r="21567" spans="43:43">
      <c r="AQ21567" s="29"/>
    </row>
    <row r="21568" spans="43:43">
      <c r="AQ21568" s="29"/>
    </row>
    <row r="21569" spans="43:43">
      <c r="AQ21569" s="29"/>
    </row>
    <row r="21570" spans="43:43">
      <c r="AQ21570" s="29"/>
    </row>
    <row r="21571" spans="43:43">
      <c r="AQ21571" s="29"/>
    </row>
    <row r="21572" spans="43:43">
      <c r="AQ21572" s="29"/>
    </row>
    <row r="21573" spans="43:43">
      <c r="AQ21573" s="29"/>
    </row>
    <row r="21574" spans="43:43">
      <c r="AQ21574" s="29"/>
    </row>
    <row r="21575" spans="43:43">
      <c r="AQ21575" s="29"/>
    </row>
    <row r="21576" spans="43:43">
      <c r="AQ21576" s="29"/>
    </row>
    <row r="21577" spans="43:43">
      <c r="AQ21577" s="29"/>
    </row>
    <row r="21578" spans="43:43">
      <c r="AQ21578" s="29"/>
    </row>
    <row r="21579" spans="43:43">
      <c r="AQ21579" s="29"/>
    </row>
    <row r="21580" spans="43:43">
      <c r="AQ21580" s="29"/>
    </row>
    <row r="21581" spans="43:43">
      <c r="AQ21581" s="29"/>
    </row>
    <row r="21582" spans="43:43">
      <c r="AQ21582" s="29"/>
    </row>
    <row r="21583" spans="43:43">
      <c r="AQ21583" s="29"/>
    </row>
    <row r="21584" spans="43:43">
      <c r="AQ21584" s="29"/>
    </row>
    <row r="21585" spans="43:43">
      <c r="AQ21585" s="29"/>
    </row>
    <row r="21586" spans="43:43">
      <c r="AQ21586" s="29"/>
    </row>
    <row r="21587" spans="43:43">
      <c r="AQ21587" s="29"/>
    </row>
    <row r="21588" spans="43:43">
      <c r="AQ21588" s="29"/>
    </row>
    <row r="21589" spans="43:43">
      <c r="AQ21589" s="29"/>
    </row>
    <row r="21590" spans="43:43">
      <c r="AQ21590" s="29"/>
    </row>
    <row r="21591" spans="43:43">
      <c r="AQ21591" s="29"/>
    </row>
    <row r="21592" spans="43:43">
      <c r="AQ21592" s="29"/>
    </row>
    <row r="21593" spans="43:43">
      <c r="AQ21593" s="29"/>
    </row>
    <row r="21594" spans="43:43">
      <c r="AQ21594" s="29"/>
    </row>
    <row r="21595" spans="43:43">
      <c r="AQ21595" s="29"/>
    </row>
    <row r="21596" spans="43:43">
      <c r="AQ21596" s="29"/>
    </row>
    <row r="21597" spans="43:43">
      <c r="AQ21597" s="29"/>
    </row>
    <row r="21598" spans="43:43">
      <c r="AQ21598" s="29"/>
    </row>
    <row r="21599" spans="43:43">
      <c r="AQ21599" s="29"/>
    </row>
    <row r="21600" spans="43:43">
      <c r="AQ21600" s="29"/>
    </row>
    <row r="21601" spans="43:43">
      <c r="AQ21601" s="29"/>
    </row>
    <row r="21602" spans="43:43">
      <c r="AQ21602" s="29"/>
    </row>
    <row r="21603" spans="43:43">
      <c r="AQ21603" s="29"/>
    </row>
    <row r="21604" spans="43:43">
      <c r="AQ21604" s="29"/>
    </row>
    <row r="21605" spans="43:43">
      <c r="AQ21605" s="29"/>
    </row>
    <row r="21606" spans="43:43">
      <c r="AQ21606" s="29"/>
    </row>
    <row r="21607" spans="43:43">
      <c r="AQ21607" s="29"/>
    </row>
    <row r="21608" spans="43:43">
      <c r="AQ21608" s="29"/>
    </row>
    <row r="21609" spans="43:43">
      <c r="AQ21609" s="29"/>
    </row>
    <row r="21610" spans="43:43">
      <c r="AQ21610" s="29"/>
    </row>
    <row r="21611" spans="43:43">
      <c r="AQ21611" s="29"/>
    </row>
    <row r="21612" spans="43:43">
      <c r="AQ21612" s="29"/>
    </row>
    <row r="21613" spans="43:43">
      <c r="AQ21613" s="29"/>
    </row>
    <row r="21614" spans="43:43">
      <c r="AQ21614" s="29"/>
    </row>
    <row r="21615" spans="43:43">
      <c r="AQ21615" s="29"/>
    </row>
    <row r="21616" spans="43:43">
      <c r="AQ21616" s="29"/>
    </row>
    <row r="21617" spans="43:43">
      <c r="AQ21617" s="29"/>
    </row>
    <row r="21618" spans="43:43">
      <c r="AQ21618" s="29"/>
    </row>
    <row r="21619" spans="43:43">
      <c r="AQ21619" s="29"/>
    </row>
    <row r="21620" spans="43:43">
      <c r="AQ21620" s="29"/>
    </row>
    <row r="21621" spans="43:43">
      <c r="AQ21621" s="29"/>
    </row>
    <row r="21622" spans="43:43">
      <c r="AQ21622" s="29"/>
    </row>
    <row r="21623" spans="43:43">
      <c r="AQ21623" s="29"/>
    </row>
    <row r="21624" spans="43:43">
      <c r="AQ21624" s="29"/>
    </row>
    <row r="21625" spans="43:43">
      <c r="AQ21625" s="29"/>
    </row>
    <row r="21626" spans="43:43">
      <c r="AQ21626" s="29"/>
    </row>
    <row r="21627" spans="43:43">
      <c r="AQ21627" s="29"/>
    </row>
    <row r="21628" spans="43:43">
      <c r="AQ21628" s="29"/>
    </row>
    <row r="21629" spans="43:43">
      <c r="AQ21629" s="29"/>
    </row>
    <row r="21630" spans="43:43">
      <c r="AQ21630" s="29"/>
    </row>
    <row r="21631" spans="43:43">
      <c r="AQ21631" s="29"/>
    </row>
    <row r="21632" spans="43:43">
      <c r="AQ21632" s="29"/>
    </row>
    <row r="21633" spans="43:43">
      <c r="AQ21633" s="29"/>
    </row>
    <row r="21634" spans="43:43">
      <c r="AQ21634" s="29"/>
    </row>
    <row r="21635" spans="43:43">
      <c r="AQ21635" s="29"/>
    </row>
    <row r="21636" spans="43:43">
      <c r="AQ21636" s="29"/>
    </row>
    <row r="21637" spans="43:43">
      <c r="AQ21637" s="29"/>
    </row>
    <row r="21638" spans="43:43">
      <c r="AQ21638" s="29"/>
    </row>
    <row r="21639" spans="43:43">
      <c r="AQ21639" s="29"/>
    </row>
    <row r="21640" spans="43:43">
      <c r="AQ21640" s="29"/>
    </row>
    <row r="21641" spans="43:43">
      <c r="AQ21641" s="29"/>
    </row>
    <row r="21642" spans="43:43">
      <c r="AQ21642" s="29"/>
    </row>
    <row r="21643" spans="43:43">
      <c r="AQ21643" s="29"/>
    </row>
    <row r="21644" spans="43:43">
      <c r="AQ21644" s="29"/>
    </row>
    <row r="21645" spans="43:43">
      <c r="AQ21645" s="29"/>
    </row>
    <row r="21646" spans="43:43">
      <c r="AQ21646" s="29"/>
    </row>
    <row r="21647" spans="43:43">
      <c r="AQ21647" s="29"/>
    </row>
    <row r="21648" spans="43:43">
      <c r="AQ21648" s="29"/>
    </row>
    <row r="21649" spans="43:43">
      <c r="AQ21649" s="29"/>
    </row>
    <row r="21650" spans="43:43">
      <c r="AQ21650" s="29"/>
    </row>
    <row r="21651" spans="43:43">
      <c r="AQ21651" s="29"/>
    </row>
    <row r="21652" spans="43:43">
      <c r="AQ21652" s="29"/>
    </row>
    <row r="21653" spans="43:43">
      <c r="AQ21653" s="29"/>
    </row>
    <row r="21654" spans="43:43">
      <c r="AQ21654" s="29"/>
    </row>
    <row r="21655" spans="43:43">
      <c r="AQ21655" s="29"/>
    </row>
    <row r="21656" spans="43:43">
      <c r="AQ21656" s="29"/>
    </row>
    <row r="21657" spans="43:43">
      <c r="AQ21657" s="29"/>
    </row>
    <row r="21658" spans="43:43">
      <c r="AQ21658" s="29"/>
    </row>
    <row r="21659" spans="43:43">
      <c r="AQ21659" s="29"/>
    </row>
    <row r="21660" spans="43:43">
      <c r="AQ21660" s="29"/>
    </row>
    <row r="21661" spans="43:43">
      <c r="AQ21661" s="29"/>
    </row>
    <row r="21662" spans="43:43">
      <c r="AQ21662" s="29"/>
    </row>
    <row r="21663" spans="43:43">
      <c r="AQ21663" s="29"/>
    </row>
    <row r="21664" spans="43:43">
      <c r="AQ21664" s="29"/>
    </row>
    <row r="21665" spans="43:43">
      <c r="AQ21665" s="29"/>
    </row>
    <row r="21666" spans="43:43">
      <c r="AQ21666" s="29"/>
    </row>
    <row r="21667" spans="43:43">
      <c r="AQ21667" s="29"/>
    </row>
    <row r="21668" spans="43:43">
      <c r="AQ21668" s="29"/>
    </row>
    <row r="21669" spans="43:43">
      <c r="AQ21669" s="29"/>
    </row>
    <row r="21670" spans="43:43">
      <c r="AQ21670" s="29"/>
    </row>
    <row r="21671" spans="43:43">
      <c r="AQ21671" s="29"/>
    </row>
    <row r="21672" spans="43:43">
      <c r="AQ21672" s="29"/>
    </row>
    <row r="21673" spans="43:43">
      <c r="AQ21673" s="29"/>
    </row>
    <row r="21674" spans="43:43">
      <c r="AQ21674" s="29"/>
    </row>
    <row r="21675" spans="43:43">
      <c r="AQ21675" s="29"/>
    </row>
    <row r="21676" spans="43:43">
      <c r="AQ21676" s="29"/>
    </row>
    <row r="21677" spans="43:43">
      <c r="AQ21677" s="29"/>
    </row>
    <row r="21678" spans="43:43">
      <c r="AQ21678" s="29"/>
    </row>
    <row r="21679" spans="43:43">
      <c r="AQ21679" s="29"/>
    </row>
    <row r="21680" spans="43:43">
      <c r="AQ21680" s="29"/>
    </row>
    <row r="21681" spans="43:43">
      <c r="AQ21681" s="29"/>
    </row>
    <row r="21682" spans="43:43">
      <c r="AQ21682" s="29"/>
    </row>
    <row r="21683" spans="43:43">
      <c r="AQ21683" s="29"/>
    </row>
    <row r="21684" spans="43:43">
      <c r="AQ21684" s="29"/>
    </row>
    <row r="21685" spans="43:43">
      <c r="AQ21685" s="29"/>
    </row>
    <row r="21686" spans="43:43">
      <c r="AQ21686" s="29"/>
    </row>
    <row r="21687" spans="43:43">
      <c r="AQ21687" s="29"/>
    </row>
    <row r="21688" spans="43:43">
      <c r="AQ21688" s="29"/>
    </row>
    <row r="21689" spans="43:43">
      <c r="AQ21689" s="29"/>
    </row>
    <row r="21690" spans="43:43">
      <c r="AQ21690" s="29"/>
    </row>
    <row r="21691" spans="43:43">
      <c r="AQ21691" s="29"/>
    </row>
    <row r="21692" spans="43:43">
      <c r="AQ21692" s="29"/>
    </row>
    <row r="21693" spans="43:43">
      <c r="AQ21693" s="29"/>
    </row>
    <row r="21694" spans="43:43">
      <c r="AQ21694" s="29"/>
    </row>
    <row r="21695" spans="43:43">
      <c r="AQ21695" s="29"/>
    </row>
    <row r="21696" spans="43:43">
      <c r="AQ21696" s="29"/>
    </row>
    <row r="21697" spans="43:43">
      <c r="AQ21697" s="29"/>
    </row>
    <row r="21698" spans="43:43">
      <c r="AQ21698" s="29"/>
    </row>
    <row r="21699" spans="43:43">
      <c r="AQ21699" s="29"/>
    </row>
    <row r="21700" spans="43:43">
      <c r="AQ21700" s="29"/>
    </row>
    <row r="21701" spans="43:43">
      <c r="AQ21701" s="29"/>
    </row>
    <row r="21702" spans="43:43">
      <c r="AQ21702" s="29"/>
    </row>
    <row r="21703" spans="43:43">
      <c r="AQ21703" s="29"/>
    </row>
    <row r="21704" spans="43:43">
      <c r="AQ21704" s="29"/>
    </row>
    <row r="21705" spans="43:43">
      <c r="AQ21705" s="29"/>
    </row>
    <row r="21706" spans="43:43">
      <c r="AQ21706" s="29"/>
    </row>
    <row r="21707" spans="43:43">
      <c r="AQ21707" s="29"/>
    </row>
    <row r="21708" spans="43:43">
      <c r="AQ21708" s="29"/>
    </row>
    <row r="21709" spans="43:43">
      <c r="AQ21709" s="29"/>
    </row>
    <row r="21710" spans="43:43">
      <c r="AQ21710" s="29"/>
    </row>
    <row r="21711" spans="43:43">
      <c r="AQ21711" s="29"/>
    </row>
    <row r="21712" spans="43:43">
      <c r="AQ21712" s="29"/>
    </row>
    <row r="21713" spans="43:43">
      <c r="AQ21713" s="29"/>
    </row>
    <row r="21714" spans="43:43">
      <c r="AQ21714" s="29"/>
    </row>
    <row r="21715" spans="43:43">
      <c r="AQ21715" s="29"/>
    </row>
    <row r="21716" spans="43:43">
      <c r="AQ21716" s="29"/>
    </row>
    <row r="21717" spans="43:43">
      <c r="AQ21717" s="29"/>
    </row>
    <row r="21718" spans="43:43">
      <c r="AQ21718" s="29"/>
    </row>
    <row r="21719" spans="43:43">
      <c r="AQ21719" s="29"/>
    </row>
    <row r="21720" spans="43:43">
      <c r="AQ21720" s="29"/>
    </row>
    <row r="21721" spans="43:43">
      <c r="AQ21721" s="29"/>
    </row>
    <row r="21722" spans="43:43">
      <c r="AQ21722" s="29"/>
    </row>
    <row r="21723" spans="43:43">
      <c r="AQ21723" s="29"/>
    </row>
    <row r="21724" spans="43:43">
      <c r="AQ21724" s="29"/>
    </row>
    <row r="21725" spans="43:43">
      <c r="AQ21725" s="29"/>
    </row>
    <row r="21726" spans="43:43">
      <c r="AQ21726" s="29"/>
    </row>
    <row r="21727" spans="43:43">
      <c r="AQ21727" s="29"/>
    </row>
    <row r="21728" spans="43:43">
      <c r="AQ21728" s="29"/>
    </row>
    <row r="21729" spans="43:43">
      <c r="AQ21729" s="29"/>
    </row>
    <row r="21730" spans="43:43">
      <c r="AQ21730" s="29"/>
    </row>
    <row r="21731" spans="43:43">
      <c r="AQ21731" s="29"/>
    </row>
    <row r="21732" spans="43:43">
      <c r="AQ21732" s="29"/>
    </row>
    <row r="21733" spans="43:43">
      <c r="AQ21733" s="29"/>
    </row>
    <row r="21734" spans="43:43">
      <c r="AQ21734" s="29"/>
    </row>
    <row r="21735" spans="43:43">
      <c r="AQ21735" s="29"/>
    </row>
    <row r="21736" spans="43:43">
      <c r="AQ21736" s="29"/>
    </row>
    <row r="21737" spans="43:43">
      <c r="AQ21737" s="29"/>
    </row>
    <row r="21738" spans="43:43">
      <c r="AQ21738" s="29"/>
    </row>
    <row r="21739" spans="43:43">
      <c r="AQ21739" s="29"/>
    </row>
    <row r="21740" spans="43:43">
      <c r="AQ21740" s="29"/>
    </row>
    <row r="21741" spans="43:43">
      <c r="AQ21741" s="29"/>
    </row>
    <row r="21742" spans="43:43">
      <c r="AQ21742" s="29"/>
    </row>
    <row r="21743" spans="43:43">
      <c r="AQ21743" s="29"/>
    </row>
    <row r="21744" spans="43:43">
      <c r="AQ21744" s="29"/>
    </row>
    <row r="21745" spans="43:43">
      <c r="AQ21745" s="29"/>
    </row>
    <row r="21746" spans="43:43">
      <c r="AQ21746" s="29"/>
    </row>
    <row r="21747" spans="43:43">
      <c r="AQ21747" s="29"/>
    </row>
    <row r="21748" spans="43:43">
      <c r="AQ21748" s="29"/>
    </row>
    <row r="21749" spans="43:43">
      <c r="AQ21749" s="29"/>
    </row>
    <row r="21750" spans="43:43">
      <c r="AQ21750" s="29"/>
    </row>
    <row r="21751" spans="43:43">
      <c r="AQ21751" s="29"/>
    </row>
    <row r="21752" spans="43:43">
      <c r="AQ21752" s="29"/>
    </row>
    <row r="21753" spans="43:43">
      <c r="AQ21753" s="29"/>
    </row>
    <row r="21754" spans="43:43">
      <c r="AQ21754" s="29"/>
    </row>
    <row r="21755" spans="43:43">
      <c r="AQ21755" s="29"/>
    </row>
    <row r="21756" spans="43:43">
      <c r="AQ21756" s="29"/>
    </row>
    <row r="21757" spans="43:43">
      <c r="AQ21757" s="29"/>
    </row>
    <row r="21758" spans="43:43">
      <c r="AQ21758" s="29"/>
    </row>
    <row r="21759" spans="43:43">
      <c r="AQ21759" s="29"/>
    </row>
    <row r="21760" spans="43:43">
      <c r="AQ21760" s="29"/>
    </row>
    <row r="21761" spans="43:43">
      <c r="AQ21761" s="29"/>
    </row>
    <row r="21762" spans="43:43">
      <c r="AQ21762" s="29"/>
    </row>
    <row r="21763" spans="43:43">
      <c r="AQ21763" s="29"/>
    </row>
    <row r="21764" spans="43:43">
      <c r="AQ21764" s="29"/>
    </row>
    <row r="21765" spans="43:43">
      <c r="AQ21765" s="29"/>
    </row>
    <row r="21766" spans="43:43">
      <c r="AQ21766" s="29"/>
    </row>
    <row r="21767" spans="43:43">
      <c r="AQ21767" s="29"/>
    </row>
    <row r="21768" spans="43:43">
      <c r="AQ21768" s="29"/>
    </row>
    <row r="21769" spans="43:43">
      <c r="AQ21769" s="29"/>
    </row>
    <row r="21770" spans="43:43">
      <c r="AQ21770" s="29"/>
    </row>
    <row r="21771" spans="43:43">
      <c r="AQ21771" s="29"/>
    </row>
    <row r="21772" spans="43:43">
      <c r="AQ21772" s="29"/>
    </row>
    <row r="21773" spans="43:43">
      <c r="AQ21773" s="29"/>
    </row>
    <row r="21774" spans="43:43">
      <c r="AQ21774" s="29"/>
    </row>
    <row r="21775" spans="43:43">
      <c r="AQ21775" s="29"/>
    </row>
    <row r="21776" spans="43:43">
      <c r="AQ21776" s="29"/>
    </row>
    <row r="21777" spans="43:43">
      <c r="AQ21777" s="29"/>
    </row>
    <row r="21778" spans="43:43">
      <c r="AQ21778" s="29"/>
    </row>
    <row r="21779" spans="43:43">
      <c r="AQ21779" s="29"/>
    </row>
    <row r="21780" spans="43:43">
      <c r="AQ21780" s="29"/>
    </row>
    <row r="21781" spans="43:43">
      <c r="AQ21781" s="29"/>
    </row>
    <row r="21782" spans="43:43">
      <c r="AQ21782" s="29"/>
    </row>
    <row r="21783" spans="43:43">
      <c r="AQ21783" s="29"/>
    </row>
    <row r="21784" spans="43:43">
      <c r="AQ21784" s="29"/>
    </row>
    <row r="21785" spans="43:43">
      <c r="AQ21785" s="29"/>
    </row>
    <row r="21786" spans="43:43">
      <c r="AQ21786" s="29"/>
    </row>
    <row r="21787" spans="43:43">
      <c r="AQ21787" s="29"/>
    </row>
    <row r="21788" spans="43:43">
      <c r="AQ21788" s="29"/>
    </row>
    <row r="21789" spans="43:43">
      <c r="AQ21789" s="29"/>
    </row>
    <row r="21790" spans="43:43">
      <c r="AQ21790" s="29"/>
    </row>
    <row r="21791" spans="43:43">
      <c r="AQ21791" s="29"/>
    </row>
    <row r="21792" spans="43:43">
      <c r="AQ21792" s="29"/>
    </row>
    <row r="21793" spans="43:43">
      <c r="AQ21793" s="29"/>
    </row>
    <row r="21794" spans="43:43">
      <c r="AQ21794" s="29"/>
    </row>
    <row r="21795" spans="43:43">
      <c r="AQ21795" s="29"/>
    </row>
    <row r="21796" spans="43:43">
      <c r="AQ21796" s="29"/>
    </row>
    <row r="21797" spans="43:43">
      <c r="AQ21797" s="29"/>
    </row>
    <row r="21798" spans="43:43">
      <c r="AQ21798" s="29"/>
    </row>
    <row r="21799" spans="43:43">
      <c r="AQ21799" s="29"/>
    </row>
    <row r="21800" spans="43:43">
      <c r="AQ21800" s="29"/>
    </row>
    <row r="21801" spans="43:43">
      <c r="AQ21801" s="29"/>
    </row>
    <row r="21802" spans="43:43">
      <c r="AQ21802" s="29"/>
    </row>
    <row r="21803" spans="43:43">
      <c r="AQ21803" s="29"/>
    </row>
    <row r="21804" spans="43:43">
      <c r="AQ21804" s="29"/>
    </row>
    <row r="21805" spans="43:43">
      <c r="AQ21805" s="29"/>
    </row>
    <row r="21806" spans="43:43">
      <c r="AQ21806" s="29"/>
    </row>
    <row r="21807" spans="43:43">
      <c r="AQ21807" s="29"/>
    </row>
    <row r="21808" spans="43:43">
      <c r="AQ21808" s="29"/>
    </row>
    <row r="21809" spans="43:43">
      <c r="AQ21809" s="29"/>
    </row>
    <row r="21810" spans="43:43">
      <c r="AQ21810" s="29"/>
    </row>
    <row r="21811" spans="43:43">
      <c r="AQ21811" s="29"/>
    </row>
    <row r="21812" spans="43:43">
      <c r="AQ21812" s="29"/>
    </row>
    <row r="21813" spans="43:43">
      <c r="AQ21813" s="29"/>
    </row>
    <row r="21814" spans="43:43">
      <c r="AQ21814" s="29"/>
    </row>
    <row r="21815" spans="43:43">
      <c r="AQ21815" s="29"/>
    </row>
    <row r="21816" spans="43:43">
      <c r="AQ21816" s="29"/>
    </row>
    <row r="21817" spans="43:43">
      <c r="AQ21817" s="29"/>
    </row>
    <row r="21818" spans="43:43">
      <c r="AQ21818" s="29"/>
    </row>
    <row r="21819" spans="43:43">
      <c r="AQ21819" s="29"/>
    </row>
    <row r="21820" spans="43:43">
      <c r="AQ21820" s="29"/>
    </row>
    <row r="21821" spans="43:43">
      <c r="AQ21821" s="29"/>
    </row>
    <row r="21822" spans="43:43">
      <c r="AQ21822" s="29"/>
    </row>
    <row r="21823" spans="43:43">
      <c r="AQ21823" s="29"/>
    </row>
    <row r="21824" spans="43:43">
      <c r="AQ21824" s="29"/>
    </row>
    <row r="21825" spans="43:43">
      <c r="AQ21825" s="29"/>
    </row>
    <row r="21826" spans="43:43">
      <c r="AQ21826" s="29"/>
    </row>
    <row r="21827" spans="43:43">
      <c r="AQ21827" s="29"/>
    </row>
    <row r="21828" spans="43:43">
      <c r="AQ21828" s="29"/>
    </row>
    <row r="21829" spans="43:43">
      <c r="AQ21829" s="29"/>
    </row>
    <row r="21830" spans="43:43">
      <c r="AQ21830" s="29"/>
    </row>
    <row r="21831" spans="43:43">
      <c r="AQ21831" s="29"/>
    </row>
    <row r="21832" spans="43:43">
      <c r="AQ21832" s="29"/>
    </row>
    <row r="21833" spans="43:43">
      <c r="AQ21833" s="29"/>
    </row>
    <row r="21834" spans="43:43">
      <c r="AQ21834" s="29"/>
    </row>
    <row r="21835" spans="43:43">
      <c r="AQ21835" s="29"/>
    </row>
    <row r="21836" spans="43:43">
      <c r="AQ21836" s="29"/>
    </row>
    <row r="21837" spans="43:43">
      <c r="AQ21837" s="29"/>
    </row>
    <row r="21838" spans="43:43">
      <c r="AQ21838" s="29"/>
    </row>
    <row r="21839" spans="43:43">
      <c r="AQ21839" s="29"/>
    </row>
    <row r="21840" spans="43:43">
      <c r="AQ21840" s="29"/>
    </row>
    <row r="21841" spans="43:43">
      <c r="AQ21841" s="29"/>
    </row>
    <row r="21842" spans="43:43">
      <c r="AQ21842" s="29"/>
    </row>
    <row r="21843" spans="43:43">
      <c r="AQ21843" s="29"/>
    </row>
    <row r="21844" spans="43:43">
      <c r="AQ21844" s="29"/>
    </row>
    <row r="21845" spans="43:43">
      <c r="AQ21845" s="29"/>
    </row>
    <row r="21846" spans="43:43">
      <c r="AQ21846" s="29"/>
    </row>
    <row r="21847" spans="43:43">
      <c r="AQ21847" s="29"/>
    </row>
    <row r="21848" spans="43:43">
      <c r="AQ21848" s="29"/>
    </row>
    <row r="21849" spans="43:43">
      <c r="AQ21849" s="29"/>
    </row>
    <row r="21850" spans="43:43">
      <c r="AQ21850" s="29"/>
    </row>
    <row r="21851" spans="43:43">
      <c r="AQ21851" s="29"/>
    </row>
    <row r="21852" spans="43:43">
      <c r="AQ21852" s="29"/>
    </row>
    <row r="21853" spans="43:43">
      <c r="AQ21853" s="29"/>
    </row>
    <row r="21854" spans="43:43">
      <c r="AQ21854" s="29"/>
    </row>
    <row r="21855" spans="43:43">
      <c r="AQ21855" s="29"/>
    </row>
    <row r="21856" spans="43:43">
      <c r="AQ21856" s="29"/>
    </row>
    <row r="21857" spans="43:43">
      <c r="AQ21857" s="29"/>
    </row>
    <row r="21858" spans="43:43">
      <c r="AQ21858" s="29"/>
    </row>
    <row r="21859" spans="43:43">
      <c r="AQ21859" s="29"/>
    </row>
    <row r="21860" spans="43:43">
      <c r="AQ21860" s="29"/>
    </row>
    <row r="21861" spans="43:43">
      <c r="AQ21861" s="29"/>
    </row>
    <row r="21862" spans="43:43">
      <c r="AQ21862" s="29"/>
    </row>
    <row r="21863" spans="43:43">
      <c r="AQ21863" s="29"/>
    </row>
    <row r="21864" spans="43:43">
      <c r="AQ21864" s="29"/>
    </row>
    <row r="21865" spans="43:43">
      <c r="AQ21865" s="29"/>
    </row>
    <row r="21866" spans="43:43">
      <c r="AQ21866" s="29"/>
    </row>
    <row r="21867" spans="43:43">
      <c r="AQ21867" s="29"/>
    </row>
    <row r="21868" spans="43:43">
      <c r="AQ21868" s="29"/>
    </row>
    <row r="21869" spans="43:43">
      <c r="AQ21869" s="29"/>
    </row>
    <row r="21870" spans="43:43">
      <c r="AQ21870" s="29"/>
    </row>
    <row r="21871" spans="43:43">
      <c r="AQ21871" s="29"/>
    </row>
    <row r="21872" spans="43:43">
      <c r="AQ21872" s="29"/>
    </row>
    <row r="21873" spans="43:43">
      <c r="AQ21873" s="29"/>
    </row>
    <row r="21874" spans="43:43">
      <c r="AQ21874" s="29"/>
    </row>
    <row r="21875" spans="43:43">
      <c r="AQ21875" s="29"/>
    </row>
    <row r="21876" spans="43:43">
      <c r="AQ21876" s="29"/>
    </row>
    <row r="21877" spans="43:43">
      <c r="AQ21877" s="29"/>
    </row>
    <row r="21878" spans="43:43">
      <c r="AQ21878" s="29"/>
    </row>
    <row r="21879" spans="43:43">
      <c r="AQ21879" s="29"/>
    </row>
    <row r="21880" spans="43:43">
      <c r="AQ21880" s="29"/>
    </row>
    <row r="21881" spans="43:43">
      <c r="AQ21881" s="29"/>
    </row>
    <row r="21882" spans="43:43">
      <c r="AQ21882" s="29"/>
    </row>
    <row r="21883" spans="43:43">
      <c r="AQ21883" s="29"/>
    </row>
    <row r="21884" spans="43:43">
      <c r="AQ21884" s="29"/>
    </row>
    <row r="21885" spans="43:43">
      <c r="AQ21885" s="29"/>
    </row>
    <row r="21886" spans="43:43">
      <c r="AQ21886" s="29"/>
    </row>
    <row r="21887" spans="43:43">
      <c r="AQ21887" s="29"/>
    </row>
    <row r="21888" spans="43:43">
      <c r="AQ21888" s="29"/>
    </row>
    <row r="21889" spans="43:43">
      <c r="AQ21889" s="29"/>
    </row>
    <row r="21890" spans="43:43">
      <c r="AQ21890" s="29"/>
    </row>
    <row r="21891" spans="43:43">
      <c r="AQ21891" s="29"/>
    </row>
    <row r="21892" spans="43:43">
      <c r="AQ21892" s="29"/>
    </row>
    <row r="21893" spans="43:43">
      <c r="AQ21893" s="29"/>
    </row>
    <row r="21894" spans="43:43">
      <c r="AQ21894" s="29"/>
    </row>
    <row r="21895" spans="43:43">
      <c r="AQ21895" s="29"/>
    </row>
    <row r="21896" spans="43:43">
      <c r="AQ21896" s="29"/>
    </row>
    <row r="21897" spans="43:43">
      <c r="AQ21897" s="29"/>
    </row>
    <row r="21898" spans="43:43">
      <c r="AQ21898" s="29"/>
    </row>
    <row r="21899" spans="43:43">
      <c r="AQ21899" s="29"/>
    </row>
    <row r="21900" spans="43:43">
      <c r="AQ21900" s="29"/>
    </row>
    <row r="21901" spans="43:43">
      <c r="AQ21901" s="29"/>
    </row>
    <row r="21902" spans="43:43">
      <c r="AQ21902" s="29"/>
    </row>
    <row r="21903" spans="43:43">
      <c r="AQ21903" s="29"/>
    </row>
    <row r="21904" spans="43:43">
      <c r="AQ21904" s="29"/>
    </row>
    <row r="21905" spans="43:43">
      <c r="AQ21905" s="29"/>
    </row>
    <row r="21906" spans="43:43">
      <c r="AQ21906" s="29"/>
    </row>
    <row r="21907" spans="43:43">
      <c r="AQ21907" s="29"/>
    </row>
    <row r="21908" spans="43:43">
      <c r="AQ21908" s="29"/>
    </row>
    <row r="21909" spans="43:43">
      <c r="AQ21909" s="29"/>
    </row>
    <row r="21910" spans="43:43">
      <c r="AQ21910" s="29"/>
    </row>
    <row r="21911" spans="43:43">
      <c r="AQ21911" s="29"/>
    </row>
    <row r="21912" spans="43:43">
      <c r="AQ21912" s="29"/>
    </row>
    <row r="21913" spans="43:43">
      <c r="AQ21913" s="29"/>
    </row>
    <row r="21914" spans="43:43">
      <c r="AQ21914" s="29"/>
    </row>
    <row r="21915" spans="43:43">
      <c r="AQ21915" s="29"/>
    </row>
    <row r="21916" spans="43:43">
      <c r="AQ21916" s="29"/>
    </row>
    <row r="21917" spans="43:43">
      <c r="AQ21917" s="29"/>
    </row>
    <row r="21918" spans="43:43">
      <c r="AQ21918" s="29"/>
    </row>
    <row r="21919" spans="43:43">
      <c r="AQ21919" s="29"/>
    </row>
    <row r="21920" spans="43:43">
      <c r="AQ21920" s="29"/>
    </row>
    <row r="21921" spans="43:43">
      <c r="AQ21921" s="29"/>
    </row>
    <row r="21922" spans="43:43">
      <c r="AQ21922" s="29"/>
    </row>
    <row r="21923" spans="43:43">
      <c r="AQ21923" s="29"/>
    </row>
    <row r="21924" spans="43:43">
      <c r="AQ21924" s="29"/>
    </row>
    <row r="21925" spans="43:43">
      <c r="AQ21925" s="29"/>
    </row>
    <row r="21926" spans="43:43">
      <c r="AQ21926" s="29"/>
    </row>
    <row r="21927" spans="43:43">
      <c r="AQ21927" s="29"/>
    </row>
    <row r="21928" spans="43:43">
      <c r="AQ21928" s="29"/>
    </row>
    <row r="21929" spans="43:43">
      <c r="AQ21929" s="29"/>
    </row>
    <row r="21930" spans="43:43">
      <c r="AQ21930" s="29"/>
    </row>
    <row r="21931" spans="43:43">
      <c r="AQ21931" s="29"/>
    </row>
    <row r="21932" spans="43:43">
      <c r="AQ21932" s="29"/>
    </row>
    <row r="21933" spans="43:43">
      <c r="AQ21933" s="29"/>
    </row>
    <row r="21934" spans="43:43">
      <c r="AQ21934" s="29"/>
    </row>
    <row r="21935" spans="43:43">
      <c r="AQ21935" s="29"/>
    </row>
    <row r="21936" spans="43:43">
      <c r="AQ21936" s="29"/>
    </row>
    <row r="21937" spans="43:43">
      <c r="AQ21937" s="29"/>
    </row>
    <row r="21938" spans="43:43">
      <c r="AQ21938" s="29"/>
    </row>
    <row r="21939" spans="43:43">
      <c r="AQ21939" s="29"/>
    </row>
    <row r="21940" spans="43:43">
      <c r="AQ21940" s="29"/>
    </row>
    <row r="21941" spans="43:43">
      <c r="AQ21941" s="29"/>
    </row>
    <row r="21942" spans="43:43">
      <c r="AQ21942" s="29"/>
    </row>
    <row r="21943" spans="43:43">
      <c r="AQ21943" s="29"/>
    </row>
    <row r="21944" spans="43:43">
      <c r="AQ21944" s="29"/>
    </row>
    <row r="21945" spans="43:43">
      <c r="AQ21945" s="29"/>
    </row>
    <row r="21946" spans="43:43">
      <c r="AQ21946" s="29"/>
    </row>
    <row r="21947" spans="43:43">
      <c r="AQ21947" s="29"/>
    </row>
    <row r="21948" spans="43:43">
      <c r="AQ21948" s="29"/>
    </row>
    <row r="21949" spans="43:43">
      <c r="AQ21949" s="29"/>
    </row>
    <row r="21950" spans="43:43">
      <c r="AQ21950" s="29"/>
    </row>
    <row r="21951" spans="43:43">
      <c r="AQ21951" s="29"/>
    </row>
    <row r="21952" spans="43:43">
      <c r="AQ21952" s="29"/>
    </row>
    <row r="21953" spans="43:43">
      <c r="AQ21953" s="29"/>
    </row>
    <row r="21954" spans="43:43">
      <c r="AQ21954" s="29"/>
    </row>
    <row r="21955" spans="43:43">
      <c r="AQ21955" s="29"/>
    </row>
    <row r="21956" spans="43:43">
      <c r="AQ21956" s="29"/>
    </row>
    <row r="21957" spans="43:43">
      <c r="AQ21957" s="29"/>
    </row>
    <row r="21958" spans="43:43">
      <c r="AQ21958" s="29"/>
    </row>
    <row r="21959" spans="43:43">
      <c r="AQ21959" s="29"/>
    </row>
    <row r="21960" spans="43:43">
      <c r="AQ21960" s="29"/>
    </row>
    <row r="21961" spans="43:43">
      <c r="AQ21961" s="29"/>
    </row>
    <row r="21962" spans="43:43">
      <c r="AQ21962" s="29"/>
    </row>
    <row r="21963" spans="43:43">
      <c r="AQ21963" s="29"/>
    </row>
    <row r="21964" spans="43:43">
      <c r="AQ21964" s="29"/>
    </row>
    <row r="21965" spans="43:43">
      <c r="AQ21965" s="29"/>
    </row>
    <row r="21966" spans="43:43">
      <c r="AQ21966" s="29"/>
    </row>
    <row r="21967" spans="43:43">
      <c r="AQ21967" s="29"/>
    </row>
    <row r="21968" spans="43:43">
      <c r="AQ21968" s="29"/>
    </row>
    <row r="21969" spans="43:43">
      <c r="AQ21969" s="29"/>
    </row>
    <row r="21970" spans="43:43">
      <c r="AQ21970" s="29"/>
    </row>
    <row r="21971" spans="43:43">
      <c r="AQ21971" s="29"/>
    </row>
    <row r="21972" spans="43:43">
      <c r="AQ21972" s="29"/>
    </row>
    <row r="21973" spans="43:43">
      <c r="AQ21973" s="29"/>
    </row>
    <row r="21974" spans="43:43">
      <c r="AQ21974" s="29"/>
    </row>
    <row r="21975" spans="43:43">
      <c r="AQ21975" s="29"/>
    </row>
    <row r="21976" spans="43:43">
      <c r="AQ21976" s="29"/>
    </row>
    <row r="21977" spans="43:43">
      <c r="AQ21977" s="29"/>
    </row>
    <row r="21978" spans="43:43">
      <c r="AQ21978" s="29"/>
    </row>
    <row r="21979" spans="43:43">
      <c r="AQ21979" s="29"/>
    </row>
    <row r="21980" spans="43:43">
      <c r="AQ21980" s="29"/>
    </row>
    <row r="21981" spans="43:43">
      <c r="AQ21981" s="29"/>
    </row>
    <row r="21982" spans="43:43">
      <c r="AQ21982" s="29"/>
    </row>
    <row r="21983" spans="43:43">
      <c r="AQ21983" s="29"/>
    </row>
    <row r="21984" spans="43:43">
      <c r="AQ21984" s="29"/>
    </row>
    <row r="21985" spans="43:43">
      <c r="AQ21985" s="29"/>
    </row>
    <row r="21986" spans="43:43">
      <c r="AQ21986" s="29"/>
    </row>
    <row r="21987" spans="43:43">
      <c r="AQ21987" s="29"/>
    </row>
    <row r="21988" spans="43:43">
      <c r="AQ21988" s="29"/>
    </row>
    <row r="21989" spans="43:43">
      <c r="AQ21989" s="29"/>
    </row>
    <row r="21990" spans="43:43">
      <c r="AQ21990" s="29"/>
    </row>
    <row r="21991" spans="43:43">
      <c r="AQ21991" s="29"/>
    </row>
    <row r="21992" spans="43:43">
      <c r="AQ21992" s="29"/>
    </row>
    <row r="21993" spans="43:43">
      <c r="AQ21993" s="29"/>
    </row>
    <row r="21994" spans="43:43">
      <c r="AQ21994" s="29"/>
    </row>
    <row r="21995" spans="43:43">
      <c r="AQ21995" s="29"/>
    </row>
    <row r="21996" spans="43:43">
      <c r="AQ21996" s="29"/>
    </row>
    <row r="21997" spans="43:43">
      <c r="AQ21997" s="29"/>
    </row>
    <row r="21998" spans="43:43">
      <c r="AQ21998" s="29"/>
    </row>
    <row r="21999" spans="43:43">
      <c r="AQ21999" s="29"/>
    </row>
    <row r="22000" spans="43:43">
      <c r="AQ22000" s="29"/>
    </row>
    <row r="22001" spans="43:43">
      <c r="AQ22001" s="29"/>
    </row>
    <row r="22002" spans="43:43">
      <c r="AQ22002" s="29"/>
    </row>
    <row r="22003" spans="43:43">
      <c r="AQ22003" s="29"/>
    </row>
    <row r="22004" spans="43:43">
      <c r="AQ22004" s="29"/>
    </row>
    <row r="22005" spans="43:43">
      <c r="AQ22005" s="29"/>
    </row>
    <row r="22006" spans="43:43">
      <c r="AQ22006" s="29"/>
    </row>
    <row r="22007" spans="43:43">
      <c r="AQ22007" s="29"/>
    </row>
    <row r="22008" spans="43:43">
      <c r="AQ22008" s="29"/>
    </row>
    <row r="22009" spans="43:43">
      <c r="AQ22009" s="29"/>
    </row>
    <row r="22010" spans="43:43">
      <c r="AQ22010" s="29"/>
    </row>
    <row r="22011" spans="43:43">
      <c r="AQ22011" s="29"/>
    </row>
    <row r="22012" spans="43:43">
      <c r="AQ22012" s="29"/>
    </row>
    <row r="22013" spans="43:43">
      <c r="AQ22013" s="29"/>
    </row>
    <row r="22014" spans="43:43">
      <c r="AQ22014" s="29"/>
    </row>
    <row r="22015" spans="43:43">
      <c r="AQ22015" s="29"/>
    </row>
    <row r="22016" spans="43:43">
      <c r="AQ22016" s="29"/>
    </row>
    <row r="22017" spans="43:43">
      <c r="AQ22017" s="29"/>
    </row>
    <row r="22018" spans="43:43">
      <c r="AQ22018" s="29"/>
    </row>
    <row r="22019" spans="43:43">
      <c r="AQ22019" s="29"/>
    </row>
    <row r="22020" spans="43:43">
      <c r="AQ22020" s="29"/>
    </row>
    <row r="22021" spans="43:43">
      <c r="AQ22021" s="29"/>
    </row>
    <row r="22022" spans="43:43">
      <c r="AQ22022" s="29"/>
    </row>
    <row r="22023" spans="43:43">
      <c r="AQ22023" s="29"/>
    </row>
    <row r="22024" spans="43:43">
      <c r="AQ22024" s="29"/>
    </row>
    <row r="22025" spans="43:43">
      <c r="AQ22025" s="29"/>
    </row>
    <row r="22026" spans="43:43">
      <c r="AQ22026" s="29"/>
    </row>
    <row r="22027" spans="43:43">
      <c r="AQ22027" s="29"/>
    </row>
    <row r="22028" spans="43:43">
      <c r="AQ22028" s="29"/>
    </row>
    <row r="22029" spans="43:43">
      <c r="AQ22029" s="29"/>
    </row>
    <row r="22030" spans="43:43">
      <c r="AQ22030" s="29"/>
    </row>
    <row r="22031" spans="43:43">
      <c r="AQ22031" s="29"/>
    </row>
    <row r="22032" spans="43:43">
      <c r="AQ22032" s="29"/>
    </row>
    <row r="22033" spans="43:43">
      <c r="AQ22033" s="29"/>
    </row>
    <row r="22034" spans="43:43">
      <c r="AQ22034" s="29"/>
    </row>
    <row r="22035" spans="43:43">
      <c r="AQ22035" s="29"/>
    </row>
    <row r="22036" spans="43:43">
      <c r="AQ22036" s="29"/>
    </row>
    <row r="22037" spans="43:43">
      <c r="AQ22037" s="29"/>
    </row>
    <row r="22038" spans="43:43">
      <c r="AQ22038" s="29"/>
    </row>
    <row r="22039" spans="43:43">
      <c r="AQ22039" s="29"/>
    </row>
    <row r="22040" spans="43:43">
      <c r="AQ22040" s="29"/>
    </row>
    <row r="22041" spans="43:43">
      <c r="AQ22041" s="29"/>
    </row>
    <row r="22042" spans="43:43">
      <c r="AQ22042" s="29"/>
    </row>
    <row r="22043" spans="43:43">
      <c r="AQ22043" s="29"/>
    </row>
    <row r="22044" spans="43:43">
      <c r="AQ22044" s="29"/>
    </row>
    <row r="22045" spans="43:43">
      <c r="AQ22045" s="29"/>
    </row>
    <row r="22046" spans="43:43">
      <c r="AQ22046" s="29"/>
    </row>
    <row r="22047" spans="43:43">
      <c r="AQ22047" s="29"/>
    </row>
    <row r="22048" spans="43:43">
      <c r="AQ22048" s="29"/>
    </row>
    <row r="22049" spans="43:43">
      <c r="AQ22049" s="29"/>
    </row>
    <row r="22050" spans="43:43">
      <c r="AQ22050" s="29"/>
    </row>
    <row r="22051" spans="43:43">
      <c r="AQ22051" s="29"/>
    </row>
    <row r="22052" spans="43:43">
      <c r="AQ22052" s="29"/>
    </row>
    <row r="22053" spans="43:43">
      <c r="AQ22053" s="29"/>
    </row>
    <row r="22054" spans="43:43">
      <c r="AQ22054" s="29"/>
    </row>
    <row r="22055" spans="43:43">
      <c r="AQ22055" s="29"/>
    </row>
    <row r="22056" spans="43:43">
      <c r="AQ22056" s="29"/>
    </row>
    <row r="22057" spans="43:43">
      <c r="AQ22057" s="29"/>
    </row>
    <row r="22058" spans="43:43">
      <c r="AQ22058" s="29"/>
    </row>
    <row r="22059" spans="43:43">
      <c r="AQ22059" s="29"/>
    </row>
    <row r="22060" spans="43:43">
      <c r="AQ22060" s="29"/>
    </row>
    <row r="22061" spans="43:43">
      <c r="AQ22061" s="29"/>
    </row>
    <row r="22062" spans="43:43">
      <c r="AQ22062" s="29"/>
    </row>
    <row r="22063" spans="43:43">
      <c r="AQ22063" s="29"/>
    </row>
    <row r="22064" spans="43:43">
      <c r="AQ22064" s="29"/>
    </row>
    <row r="22065" spans="43:43">
      <c r="AQ22065" s="29"/>
    </row>
    <row r="22066" spans="43:43">
      <c r="AQ22066" s="29"/>
    </row>
    <row r="22067" spans="43:43">
      <c r="AQ22067" s="29"/>
    </row>
    <row r="22068" spans="43:43">
      <c r="AQ22068" s="29"/>
    </row>
    <row r="22069" spans="43:43">
      <c r="AQ22069" s="29"/>
    </row>
    <row r="22070" spans="43:43">
      <c r="AQ22070" s="29"/>
    </row>
    <row r="22071" spans="43:43">
      <c r="AQ22071" s="29"/>
    </row>
    <row r="22072" spans="43:43">
      <c r="AQ22072" s="29"/>
    </row>
    <row r="22073" spans="43:43">
      <c r="AQ22073" s="29"/>
    </row>
    <row r="22074" spans="43:43">
      <c r="AQ22074" s="29"/>
    </row>
    <row r="22075" spans="43:43">
      <c r="AQ22075" s="29"/>
    </row>
    <row r="22076" spans="43:43">
      <c r="AQ22076" s="29"/>
    </row>
    <row r="22077" spans="43:43">
      <c r="AQ22077" s="29"/>
    </row>
    <row r="22078" spans="43:43">
      <c r="AQ22078" s="29"/>
    </row>
    <row r="22079" spans="43:43">
      <c r="AQ22079" s="29"/>
    </row>
    <row r="22080" spans="43:43">
      <c r="AQ22080" s="29"/>
    </row>
    <row r="22081" spans="43:43">
      <c r="AQ22081" s="29"/>
    </row>
    <row r="22082" spans="43:43">
      <c r="AQ22082" s="29"/>
    </row>
    <row r="22083" spans="43:43">
      <c r="AQ22083" s="29"/>
    </row>
    <row r="22084" spans="43:43">
      <c r="AQ22084" s="29"/>
    </row>
    <row r="22085" spans="43:43">
      <c r="AQ22085" s="29"/>
    </row>
    <row r="22086" spans="43:43">
      <c r="AQ22086" s="29"/>
    </row>
    <row r="22087" spans="43:43">
      <c r="AQ22087" s="29"/>
    </row>
    <row r="22088" spans="43:43">
      <c r="AQ22088" s="29"/>
    </row>
    <row r="22089" spans="43:43">
      <c r="AQ22089" s="29"/>
    </row>
    <row r="22090" spans="43:43">
      <c r="AQ22090" s="29"/>
    </row>
    <row r="22091" spans="43:43">
      <c r="AQ22091" s="29"/>
    </row>
    <row r="22092" spans="43:43">
      <c r="AQ22092" s="29"/>
    </row>
    <row r="22093" spans="43:43">
      <c r="AQ22093" s="29"/>
    </row>
    <row r="22094" spans="43:43">
      <c r="AQ22094" s="29"/>
    </row>
    <row r="22095" spans="43:43">
      <c r="AQ22095" s="29"/>
    </row>
    <row r="22096" spans="43:43">
      <c r="AQ22096" s="29"/>
    </row>
    <row r="22097" spans="43:43">
      <c r="AQ22097" s="29"/>
    </row>
    <row r="22098" spans="43:43">
      <c r="AQ22098" s="29"/>
    </row>
    <row r="22099" spans="43:43">
      <c r="AQ22099" s="29"/>
    </row>
    <row r="22100" spans="43:43">
      <c r="AQ22100" s="29"/>
    </row>
    <row r="22101" spans="43:43">
      <c r="AQ22101" s="29"/>
    </row>
    <row r="22102" spans="43:43">
      <c r="AQ22102" s="29"/>
    </row>
    <row r="22103" spans="43:43">
      <c r="AQ22103" s="29"/>
    </row>
    <row r="22104" spans="43:43">
      <c r="AQ22104" s="29"/>
    </row>
    <row r="22105" spans="43:43">
      <c r="AQ22105" s="29"/>
    </row>
    <row r="22106" spans="43:43">
      <c r="AQ22106" s="29"/>
    </row>
    <row r="22107" spans="43:43">
      <c r="AQ22107" s="29"/>
    </row>
    <row r="22108" spans="43:43">
      <c r="AQ22108" s="29"/>
    </row>
    <row r="22109" spans="43:43">
      <c r="AQ22109" s="29"/>
    </row>
    <row r="22110" spans="43:43">
      <c r="AQ22110" s="29"/>
    </row>
    <row r="22111" spans="43:43">
      <c r="AQ22111" s="29"/>
    </row>
    <row r="22112" spans="43:43">
      <c r="AQ22112" s="29"/>
    </row>
    <row r="22113" spans="43:43">
      <c r="AQ22113" s="29"/>
    </row>
    <row r="22114" spans="43:43">
      <c r="AQ22114" s="29"/>
    </row>
    <row r="22115" spans="43:43">
      <c r="AQ22115" s="29"/>
    </row>
    <row r="22116" spans="43:43">
      <c r="AQ22116" s="29"/>
    </row>
    <row r="22117" spans="43:43">
      <c r="AQ22117" s="29"/>
    </row>
    <row r="22118" spans="43:43">
      <c r="AQ22118" s="29"/>
    </row>
    <row r="22119" spans="43:43">
      <c r="AQ22119" s="29"/>
    </row>
    <row r="22120" spans="43:43">
      <c r="AQ22120" s="29"/>
    </row>
    <row r="22121" spans="43:43">
      <c r="AQ22121" s="29"/>
    </row>
    <row r="22122" spans="43:43">
      <c r="AQ22122" s="29"/>
    </row>
    <row r="22123" spans="43:43">
      <c r="AQ22123" s="29"/>
    </row>
    <row r="22124" spans="43:43">
      <c r="AQ22124" s="29"/>
    </row>
    <row r="22125" spans="43:43">
      <c r="AQ22125" s="29"/>
    </row>
    <row r="22126" spans="43:43">
      <c r="AQ22126" s="29"/>
    </row>
    <row r="22127" spans="43:43">
      <c r="AQ22127" s="29"/>
    </row>
    <row r="22128" spans="43:43">
      <c r="AQ22128" s="29"/>
    </row>
    <row r="22129" spans="43:43">
      <c r="AQ22129" s="29"/>
    </row>
    <row r="22130" spans="43:43">
      <c r="AQ22130" s="29"/>
    </row>
    <row r="22131" spans="43:43">
      <c r="AQ22131" s="29"/>
    </row>
    <row r="22132" spans="43:43">
      <c r="AQ22132" s="29"/>
    </row>
    <row r="22133" spans="43:43">
      <c r="AQ22133" s="29"/>
    </row>
    <row r="22134" spans="43:43">
      <c r="AQ22134" s="29"/>
    </row>
    <row r="22135" spans="43:43">
      <c r="AQ22135" s="29"/>
    </row>
    <row r="22136" spans="43:43">
      <c r="AQ22136" s="29"/>
    </row>
    <row r="22137" spans="43:43">
      <c r="AQ22137" s="29"/>
    </row>
    <row r="22138" spans="43:43">
      <c r="AQ22138" s="29"/>
    </row>
    <row r="22139" spans="43:43">
      <c r="AQ22139" s="29"/>
    </row>
    <row r="22140" spans="43:43">
      <c r="AQ22140" s="29"/>
    </row>
    <row r="22141" spans="43:43">
      <c r="AQ22141" s="29"/>
    </row>
    <row r="22142" spans="43:43">
      <c r="AQ22142" s="29"/>
    </row>
    <row r="22143" spans="43:43">
      <c r="AQ22143" s="29"/>
    </row>
    <row r="22144" spans="43:43">
      <c r="AQ22144" s="29"/>
    </row>
    <row r="22145" spans="43:43">
      <c r="AQ22145" s="29"/>
    </row>
    <row r="22146" spans="43:43">
      <c r="AQ22146" s="29"/>
    </row>
    <row r="22147" spans="43:43">
      <c r="AQ22147" s="29"/>
    </row>
    <row r="22148" spans="43:43">
      <c r="AQ22148" s="29"/>
    </row>
    <row r="22149" spans="43:43">
      <c r="AQ22149" s="29"/>
    </row>
    <row r="22150" spans="43:43">
      <c r="AQ22150" s="29"/>
    </row>
    <row r="22151" spans="43:43">
      <c r="AQ22151" s="29"/>
    </row>
    <row r="22152" spans="43:43">
      <c r="AQ22152" s="29"/>
    </row>
    <row r="22153" spans="43:43">
      <c r="AQ22153" s="29"/>
    </row>
    <row r="22154" spans="43:43">
      <c r="AQ22154" s="29"/>
    </row>
    <row r="22155" spans="43:43">
      <c r="AQ22155" s="29"/>
    </row>
    <row r="22156" spans="43:43">
      <c r="AQ22156" s="29"/>
    </row>
    <row r="22157" spans="43:43">
      <c r="AQ22157" s="29"/>
    </row>
    <row r="22158" spans="43:43">
      <c r="AQ22158" s="29"/>
    </row>
    <row r="22159" spans="43:43">
      <c r="AQ22159" s="29"/>
    </row>
    <row r="22160" spans="43:43">
      <c r="AQ22160" s="29"/>
    </row>
    <row r="22161" spans="43:43">
      <c r="AQ22161" s="29"/>
    </row>
    <row r="22162" spans="43:43">
      <c r="AQ22162" s="29"/>
    </row>
    <row r="22163" spans="43:43">
      <c r="AQ22163" s="29"/>
    </row>
    <row r="22164" spans="43:43">
      <c r="AQ22164" s="29"/>
    </row>
    <row r="22165" spans="43:43">
      <c r="AQ22165" s="29"/>
    </row>
    <row r="22166" spans="43:43">
      <c r="AQ22166" s="29"/>
    </row>
    <row r="22167" spans="43:43">
      <c r="AQ22167" s="29"/>
    </row>
    <row r="22168" spans="43:43">
      <c r="AQ22168" s="29"/>
    </row>
    <row r="22169" spans="43:43">
      <c r="AQ22169" s="29"/>
    </row>
    <row r="22170" spans="43:43">
      <c r="AQ22170" s="29"/>
    </row>
    <row r="22171" spans="43:43">
      <c r="AQ22171" s="29"/>
    </row>
    <row r="22172" spans="43:43">
      <c r="AQ22172" s="29"/>
    </row>
    <row r="22173" spans="43:43">
      <c r="AQ22173" s="29"/>
    </row>
    <row r="22174" spans="43:43">
      <c r="AQ22174" s="29"/>
    </row>
    <row r="22175" spans="43:43">
      <c r="AQ22175" s="29"/>
    </row>
    <row r="22176" spans="43:43">
      <c r="AQ22176" s="29"/>
    </row>
    <row r="22177" spans="43:43">
      <c r="AQ22177" s="29"/>
    </row>
    <row r="22178" spans="43:43">
      <c r="AQ22178" s="29"/>
    </row>
    <row r="22179" spans="43:43">
      <c r="AQ22179" s="29"/>
    </row>
    <row r="22180" spans="43:43">
      <c r="AQ22180" s="29"/>
    </row>
    <row r="22181" spans="43:43">
      <c r="AQ22181" s="29"/>
    </row>
    <row r="22182" spans="43:43">
      <c r="AQ22182" s="29"/>
    </row>
    <row r="22183" spans="43:43">
      <c r="AQ22183" s="29"/>
    </row>
    <row r="22184" spans="43:43">
      <c r="AQ22184" s="29"/>
    </row>
    <row r="22185" spans="43:43">
      <c r="AQ22185" s="29"/>
    </row>
    <row r="22186" spans="43:43">
      <c r="AQ22186" s="29"/>
    </row>
    <row r="22187" spans="43:43">
      <c r="AQ22187" s="29"/>
    </row>
    <row r="22188" spans="43:43">
      <c r="AQ22188" s="29"/>
    </row>
    <row r="22189" spans="43:43">
      <c r="AQ22189" s="29"/>
    </row>
    <row r="22190" spans="43:43">
      <c r="AQ22190" s="29"/>
    </row>
    <row r="22191" spans="43:43">
      <c r="AQ22191" s="29"/>
    </row>
    <row r="22192" spans="43:43">
      <c r="AQ22192" s="29"/>
    </row>
    <row r="22193" spans="43:43">
      <c r="AQ22193" s="29"/>
    </row>
    <row r="22194" spans="43:43">
      <c r="AQ22194" s="29"/>
    </row>
    <row r="22195" spans="43:43">
      <c r="AQ22195" s="29"/>
    </row>
    <row r="22196" spans="43:43">
      <c r="AQ22196" s="29"/>
    </row>
    <row r="22197" spans="43:43">
      <c r="AQ22197" s="29"/>
    </row>
    <row r="22198" spans="43:43">
      <c r="AQ22198" s="29"/>
    </row>
    <row r="22199" spans="43:43">
      <c r="AQ22199" s="29"/>
    </row>
    <row r="22200" spans="43:43">
      <c r="AQ22200" s="29"/>
    </row>
    <row r="22201" spans="43:43">
      <c r="AQ22201" s="29"/>
    </row>
    <row r="22202" spans="43:43">
      <c r="AQ22202" s="29"/>
    </row>
    <row r="22203" spans="43:43">
      <c r="AQ22203" s="29"/>
    </row>
    <row r="22204" spans="43:43">
      <c r="AQ22204" s="29"/>
    </row>
    <row r="22205" spans="43:43">
      <c r="AQ22205" s="29"/>
    </row>
    <row r="22206" spans="43:43">
      <c r="AQ22206" s="29"/>
    </row>
    <row r="22207" spans="43:43">
      <c r="AQ22207" s="29"/>
    </row>
    <row r="22208" spans="43:43">
      <c r="AQ22208" s="29"/>
    </row>
    <row r="22209" spans="43:43">
      <c r="AQ22209" s="29"/>
    </row>
    <row r="22210" spans="43:43">
      <c r="AQ22210" s="29"/>
    </row>
    <row r="22211" spans="43:43">
      <c r="AQ22211" s="29"/>
    </row>
    <row r="22212" spans="43:43">
      <c r="AQ22212" s="29"/>
    </row>
    <row r="22213" spans="43:43">
      <c r="AQ22213" s="29"/>
    </row>
    <row r="22214" spans="43:43">
      <c r="AQ22214" s="29"/>
    </row>
    <row r="22215" spans="43:43">
      <c r="AQ22215" s="29"/>
    </row>
    <row r="22216" spans="43:43">
      <c r="AQ22216" s="29"/>
    </row>
    <row r="22217" spans="43:43">
      <c r="AQ22217" s="29"/>
    </row>
    <row r="22218" spans="43:43">
      <c r="AQ22218" s="29"/>
    </row>
    <row r="22219" spans="43:43">
      <c r="AQ22219" s="29"/>
    </row>
    <row r="22220" spans="43:43">
      <c r="AQ22220" s="29"/>
    </row>
    <row r="22221" spans="43:43">
      <c r="AQ22221" s="29"/>
    </row>
    <row r="22222" spans="43:43">
      <c r="AQ22222" s="29"/>
    </row>
    <row r="22223" spans="43:43">
      <c r="AQ22223" s="29"/>
    </row>
    <row r="22224" spans="43:43">
      <c r="AQ22224" s="29"/>
    </row>
    <row r="22225" spans="43:43">
      <c r="AQ22225" s="29"/>
    </row>
    <row r="22226" spans="43:43">
      <c r="AQ22226" s="29"/>
    </row>
    <row r="22227" spans="43:43">
      <c r="AQ22227" s="29"/>
    </row>
    <row r="22228" spans="43:43">
      <c r="AQ22228" s="29"/>
    </row>
    <row r="22229" spans="43:43">
      <c r="AQ22229" s="29"/>
    </row>
    <row r="22230" spans="43:43">
      <c r="AQ22230" s="29"/>
    </row>
    <row r="22231" spans="43:43">
      <c r="AQ22231" s="29"/>
    </row>
    <row r="22232" spans="43:43">
      <c r="AQ22232" s="29"/>
    </row>
    <row r="22233" spans="43:43">
      <c r="AQ22233" s="29"/>
    </row>
    <row r="22234" spans="43:43">
      <c r="AQ22234" s="29"/>
    </row>
    <row r="22235" spans="43:43">
      <c r="AQ22235" s="29"/>
    </row>
    <row r="22236" spans="43:43">
      <c r="AQ22236" s="29"/>
    </row>
    <row r="22237" spans="43:43">
      <c r="AQ22237" s="29"/>
    </row>
    <row r="22238" spans="43:43">
      <c r="AQ22238" s="29"/>
    </row>
    <row r="22239" spans="43:43">
      <c r="AQ22239" s="29"/>
    </row>
    <row r="22240" spans="43:43">
      <c r="AQ22240" s="29"/>
    </row>
    <row r="22241" spans="43:43">
      <c r="AQ22241" s="29"/>
    </row>
    <row r="22242" spans="43:43">
      <c r="AQ22242" s="29"/>
    </row>
    <row r="22243" spans="43:43">
      <c r="AQ22243" s="29"/>
    </row>
    <row r="22244" spans="43:43">
      <c r="AQ22244" s="29"/>
    </row>
    <row r="22245" spans="43:43">
      <c r="AQ22245" s="29"/>
    </row>
    <row r="22246" spans="43:43">
      <c r="AQ22246" s="29"/>
    </row>
    <row r="22247" spans="43:43">
      <c r="AQ22247" s="29"/>
    </row>
    <row r="22248" spans="43:43">
      <c r="AQ22248" s="29"/>
    </row>
    <row r="22249" spans="43:43">
      <c r="AQ22249" s="29"/>
    </row>
    <row r="22250" spans="43:43">
      <c r="AQ22250" s="29"/>
    </row>
    <row r="22251" spans="43:43">
      <c r="AQ22251" s="29"/>
    </row>
    <row r="22252" spans="43:43">
      <c r="AQ22252" s="29"/>
    </row>
    <row r="22253" spans="43:43">
      <c r="AQ22253" s="29"/>
    </row>
    <row r="22254" spans="43:43">
      <c r="AQ22254" s="29"/>
    </row>
    <row r="22255" spans="43:43">
      <c r="AQ22255" s="29"/>
    </row>
    <row r="22256" spans="43:43">
      <c r="AQ22256" s="29"/>
    </row>
    <row r="22257" spans="43:43">
      <c r="AQ22257" s="29"/>
    </row>
    <row r="22258" spans="43:43">
      <c r="AQ22258" s="29"/>
    </row>
    <row r="22259" spans="43:43">
      <c r="AQ22259" s="29"/>
    </row>
    <row r="22260" spans="43:43">
      <c r="AQ22260" s="29"/>
    </row>
    <row r="22261" spans="43:43">
      <c r="AQ22261" s="29"/>
    </row>
    <row r="22262" spans="43:43">
      <c r="AQ22262" s="29"/>
    </row>
    <row r="22263" spans="43:43">
      <c r="AQ22263" s="29"/>
    </row>
    <row r="22264" spans="43:43">
      <c r="AQ22264" s="29"/>
    </row>
    <row r="22265" spans="43:43">
      <c r="AQ22265" s="29"/>
    </row>
    <row r="22266" spans="43:43">
      <c r="AQ22266" s="29"/>
    </row>
    <row r="22267" spans="43:43">
      <c r="AQ22267" s="29"/>
    </row>
    <row r="22268" spans="43:43">
      <c r="AQ22268" s="29"/>
    </row>
    <row r="22269" spans="43:43">
      <c r="AQ22269" s="29"/>
    </row>
    <row r="22270" spans="43:43">
      <c r="AQ22270" s="29"/>
    </row>
    <row r="22271" spans="43:43">
      <c r="AQ22271" s="29"/>
    </row>
    <row r="22272" spans="43:43">
      <c r="AQ22272" s="29"/>
    </row>
    <row r="22273" spans="43:43">
      <c r="AQ22273" s="29"/>
    </row>
    <row r="22274" spans="43:43">
      <c r="AQ22274" s="29"/>
    </row>
    <row r="22275" spans="43:43">
      <c r="AQ22275" s="29"/>
    </row>
    <row r="22276" spans="43:43">
      <c r="AQ22276" s="29"/>
    </row>
    <row r="22277" spans="43:43">
      <c r="AQ22277" s="29"/>
    </row>
    <row r="22278" spans="43:43">
      <c r="AQ22278" s="29"/>
    </row>
    <row r="22279" spans="43:43">
      <c r="AQ22279" s="29"/>
    </row>
    <row r="22280" spans="43:43">
      <c r="AQ22280" s="29"/>
    </row>
    <row r="22281" spans="43:43">
      <c r="AQ22281" s="29"/>
    </row>
    <row r="22282" spans="43:43">
      <c r="AQ22282" s="29"/>
    </row>
    <row r="22283" spans="43:43">
      <c r="AQ22283" s="29"/>
    </row>
    <row r="22284" spans="43:43">
      <c r="AQ22284" s="29"/>
    </row>
    <row r="22285" spans="43:43">
      <c r="AQ22285" s="29"/>
    </row>
    <row r="22286" spans="43:43">
      <c r="AQ22286" s="29"/>
    </row>
    <row r="22287" spans="43:43">
      <c r="AQ22287" s="29"/>
    </row>
    <row r="22288" spans="43:43">
      <c r="AQ22288" s="29"/>
    </row>
    <row r="22289" spans="43:43">
      <c r="AQ22289" s="29"/>
    </row>
    <row r="22290" spans="43:43">
      <c r="AQ22290" s="29"/>
    </row>
    <row r="22291" spans="43:43">
      <c r="AQ22291" s="29"/>
    </row>
    <row r="22292" spans="43:43">
      <c r="AQ22292" s="29"/>
    </row>
    <row r="22293" spans="43:43">
      <c r="AQ22293" s="29"/>
    </row>
    <row r="22294" spans="43:43">
      <c r="AQ22294" s="29"/>
    </row>
    <row r="22295" spans="43:43">
      <c r="AQ22295" s="29"/>
    </row>
    <row r="22296" spans="43:43">
      <c r="AQ22296" s="29"/>
    </row>
    <row r="22297" spans="43:43">
      <c r="AQ22297" s="29"/>
    </row>
    <row r="22298" spans="43:43">
      <c r="AQ22298" s="29"/>
    </row>
    <row r="22299" spans="43:43">
      <c r="AQ22299" s="29"/>
    </row>
    <row r="22300" spans="43:43">
      <c r="AQ22300" s="29"/>
    </row>
    <row r="22301" spans="43:43">
      <c r="AQ22301" s="29"/>
    </row>
    <row r="22302" spans="43:43">
      <c r="AQ22302" s="29"/>
    </row>
    <row r="22303" spans="43:43">
      <c r="AQ22303" s="29"/>
    </row>
    <row r="22304" spans="43:43">
      <c r="AQ22304" s="29"/>
    </row>
    <row r="22305" spans="43:43">
      <c r="AQ22305" s="29"/>
    </row>
    <row r="22306" spans="43:43">
      <c r="AQ22306" s="29"/>
    </row>
    <row r="22307" spans="43:43">
      <c r="AQ22307" s="29"/>
    </row>
    <row r="22308" spans="43:43">
      <c r="AQ22308" s="29"/>
    </row>
    <row r="22309" spans="43:43">
      <c r="AQ22309" s="29"/>
    </row>
    <row r="22310" spans="43:43">
      <c r="AQ22310" s="29"/>
    </row>
    <row r="22311" spans="43:43">
      <c r="AQ22311" s="29"/>
    </row>
    <row r="22312" spans="43:43">
      <c r="AQ22312" s="29"/>
    </row>
    <row r="22313" spans="43:43">
      <c r="AQ22313" s="29"/>
    </row>
    <row r="22314" spans="43:43">
      <c r="AQ22314" s="29"/>
    </row>
    <row r="22315" spans="43:43">
      <c r="AQ22315" s="29"/>
    </row>
    <row r="22316" spans="43:43">
      <c r="AQ22316" s="29"/>
    </row>
    <row r="22317" spans="43:43">
      <c r="AQ22317" s="29"/>
    </row>
    <row r="22318" spans="43:43">
      <c r="AQ22318" s="29"/>
    </row>
    <row r="22319" spans="43:43">
      <c r="AQ22319" s="29"/>
    </row>
    <row r="22320" spans="43:43">
      <c r="AQ22320" s="29"/>
    </row>
    <row r="22321" spans="43:43">
      <c r="AQ22321" s="29"/>
    </row>
    <row r="22322" spans="43:43">
      <c r="AQ22322" s="29"/>
    </row>
    <row r="22323" spans="43:43">
      <c r="AQ22323" s="29"/>
    </row>
    <row r="22324" spans="43:43">
      <c r="AQ22324" s="29"/>
    </row>
    <row r="22325" spans="43:43">
      <c r="AQ22325" s="29"/>
    </row>
    <row r="22326" spans="43:43">
      <c r="AQ22326" s="29"/>
    </row>
    <row r="22327" spans="43:43">
      <c r="AQ22327" s="29"/>
    </row>
    <row r="22328" spans="43:43">
      <c r="AQ22328" s="29"/>
    </row>
    <row r="22329" spans="43:43">
      <c r="AQ22329" s="29"/>
    </row>
    <row r="22330" spans="43:43">
      <c r="AQ22330" s="29"/>
    </row>
    <row r="22331" spans="43:43">
      <c r="AQ22331" s="29"/>
    </row>
    <row r="22332" spans="43:43">
      <c r="AQ22332" s="29"/>
    </row>
    <row r="22333" spans="43:43">
      <c r="AQ22333" s="29"/>
    </row>
    <row r="22334" spans="43:43">
      <c r="AQ22334" s="29"/>
    </row>
    <row r="22335" spans="43:43">
      <c r="AQ22335" s="29"/>
    </row>
    <row r="22336" spans="43:43">
      <c r="AQ22336" s="29"/>
    </row>
    <row r="22337" spans="43:43">
      <c r="AQ22337" s="29"/>
    </row>
    <row r="22338" spans="43:43">
      <c r="AQ22338" s="29"/>
    </row>
    <row r="22339" spans="43:43">
      <c r="AQ22339" s="29"/>
    </row>
    <row r="22340" spans="43:43">
      <c r="AQ22340" s="29"/>
    </row>
    <row r="22341" spans="43:43">
      <c r="AQ22341" s="29"/>
    </row>
    <row r="22342" spans="43:43">
      <c r="AQ22342" s="29"/>
    </row>
    <row r="22343" spans="43:43">
      <c r="AQ22343" s="29"/>
    </row>
    <row r="22344" spans="43:43">
      <c r="AQ22344" s="29"/>
    </row>
    <row r="22345" spans="43:43">
      <c r="AQ22345" s="29"/>
    </row>
    <row r="22346" spans="43:43">
      <c r="AQ22346" s="29"/>
    </row>
    <row r="22347" spans="43:43">
      <c r="AQ22347" s="29"/>
    </row>
    <row r="22348" spans="43:43">
      <c r="AQ22348" s="29"/>
    </row>
    <row r="22349" spans="43:43">
      <c r="AQ22349" s="29"/>
    </row>
    <row r="22350" spans="43:43">
      <c r="AQ22350" s="29"/>
    </row>
    <row r="22351" spans="43:43">
      <c r="AQ22351" s="29"/>
    </row>
    <row r="22352" spans="43:43">
      <c r="AQ22352" s="29"/>
    </row>
    <row r="22353" spans="43:43">
      <c r="AQ22353" s="29"/>
    </row>
    <row r="22354" spans="43:43">
      <c r="AQ22354" s="29"/>
    </row>
    <row r="22355" spans="43:43">
      <c r="AQ22355" s="29"/>
    </row>
    <row r="22356" spans="43:43">
      <c r="AQ22356" s="29"/>
    </row>
    <row r="22357" spans="43:43">
      <c r="AQ22357" s="29"/>
    </row>
    <row r="22358" spans="43:43">
      <c r="AQ22358" s="29"/>
    </row>
    <row r="22359" spans="43:43">
      <c r="AQ22359" s="29"/>
    </row>
    <row r="22360" spans="43:43">
      <c r="AQ22360" s="29"/>
    </row>
    <row r="22361" spans="43:43">
      <c r="AQ22361" s="29"/>
    </row>
    <row r="22362" spans="43:43">
      <c r="AQ22362" s="29"/>
    </row>
    <row r="22363" spans="43:43">
      <c r="AQ22363" s="29"/>
    </row>
    <row r="22364" spans="43:43">
      <c r="AQ22364" s="29"/>
    </row>
    <row r="22365" spans="43:43">
      <c r="AQ22365" s="29"/>
    </row>
    <row r="22366" spans="43:43">
      <c r="AQ22366" s="29"/>
    </row>
    <row r="22367" spans="43:43">
      <c r="AQ22367" s="29"/>
    </row>
    <row r="22368" spans="43:43">
      <c r="AQ22368" s="29"/>
    </row>
    <row r="22369" spans="43:43">
      <c r="AQ22369" s="29"/>
    </row>
    <row r="22370" spans="43:43">
      <c r="AQ22370" s="29"/>
    </row>
    <row r="22371" spans="43:43">
      <c r="AQ22371" s="29"/>
    </row>
    <row r="22372" spans="43:43">
      <c r="AQ22372" s="29"/>
    </row>
    <row r="22373" spans="43:43">
      <c r="AQ22373" s="29"/>
    </row>
    <row r="22374" spans="43:43">
      <c r="AQ22374" s="29"/>
    </row>
    <row r="22375" spans="43:43">
      <c r="AQ22375" s="29"/>
    </row>
    <row r="22376" spans="43:43">
      <c r="AQ22376" s="29"/>
    </row>
    <row r="22377" spans="43:43">
      <c r="AQ22377" s="29"/>
    </row>
    <row r="22378" spans="43:43">
      <c r="AQ22378" s="29"/>
    </row>
    <row r="22379" spans="43:43">
      <c r="AQ22379" s="29"/>
    </row>
    <row r="22380" spans="43:43">
      <c r="AQ22380" s="29"/>
    </row>
    <row r="22381" spans="43:43">
      <c r="AQ22381" s="29"/>
    </row>
    <row r="22382" spans="43:43">
      <c r="AQ22382" s="29"/>
    </row>
    <row r="22383" spans="43:43">
      <c r="AQ22383" s="29"/>
    </row>
    <row r="22384" spans="43:43">
      <c r="AQ22384" s="29"/>
    </row>
    <row r="22385" spans="43:43">
      <c r="AQ22385" s="29"/>
    </row>
    <row r="22386" spans="43:43">
      <c r="AQ22386" s="29"/>
    </row>
    <row r="22387" spans="43:43">
      <c r="AQ22387" s="29"/>
    </row>
    <row r="22388" spans="43:43">
      <c r="AQ22388" s="29"/>
    </row>
    <row r="22389" spans="43:43">
      <c r="AQ22389" s="29"/>
    </row>
    <row r="22390" spans="43:43">
      <c r="AQ22390" s="29"/>
    </row>
    <row r="22391" spans="43:43">
      <c r="AQ22391" s="29"/>
    </row>
    <row r="22392" spans="43:43">
      <c r="AQ22392" s="29"/>
    </row>
    <row r="22393" spans="43:43">
      <c r="AQ22393" s="29"/>
    </row>
    <row r="22394" spans="43:43">
      <c r="AQ22394" s="29"/>
    </row>
    <row r="22395" spans="43:43">
      <c r="AQ22395" s="29"/>
    </row>
    <row r="22396" spans="43:43">
      <c r="AQ22396" s="29"/>
    </row>
    <row r="22397" spans="43:43">
      <c r="AQ22397" s="29"/>
    </row>
    <row r="22398" spans="43:43">
      <c r="AQ22398" s="29"/>
    </row>
    <row r="22399" spans="43:43">
      <c r="AQ22399" s="29"/>
    </row>
    <row r="22400" spans="43:43">
      <c r="AQ22400" s="29"/>
    </row>
    <row r="22401" spans="43:43">
      <c r="AQ22401" s="29"/>
    </row>
    <row r="22402" spans="43:43">
      <c r="AQ22402" s="29"/>
    </row>
    <row r="22403" spans="43:43">
      <c r="AQ22403" s="29"/>
    </row>
    <row r="22404" spans="43:43">
      <c r="AQ22404" s="29"/>
    </row>
    <row r="22405" spans="43:43">
      <c r="AQ22405" s="29"/>
    </row>
    <row r="22406" spans="43:43">
      <c r="AQ22406" s="29"/>
    </row>
    <row r="22407" spans="43:43">
      <c r="AQ22407" s="29"/>
    </row>
    <row r="22408" spans="43:43">
      <c r="AQ22408" s="29"/>
    </row>
    <row r="22409" spans="43:43">
      <c r="AQ22409" s="29"/>
    </row>
    <row r="22410" spans="43:43">
      <c r="AQ22410" s="29"/>
    </row>
    <row r="22411" spans="43:43">
      <c r="AQ22411" s="29"/>
    </row>
    <row r="22412" spans="43:43">
      <c r="AQ22412" s="29"/>
    </row>
    <row r="22413" spans="43:43">
      <c r="AQ22413" s="29"/>
    </row>
    <row r="22414" spans="43:43">
      <c r="AQ22414" s="29"/>
    </row>
    <row r="22415" spans="43:43">
      <c r="AQ22415" s="29"/>
    </row>
    <row r="22416" spans="43:43">
      <c r="AQ22416" s="29"/>
    </row>
    <row r="22417" spans="43:43">
      <c r="AQ22417" s="29"/>
    </row>
    <row r="22418" spans="43:43">
      <c r="AQ22418" s="29"/>
    </row>
    <row r="22419" spans="43:43">
      <c r="AQ22419" s="29"/>
    </row>
    <row r="22420" spans="43:43">
      <c r="AQ22420" s="29"/>
    </row>
    <row r="22421" spans="43:43">
      <c r="AQ22421" s="29"/>
    </row>
    <row r="22422" spans="43:43">
      <c r="AQ22422" s="29"/>
    </row>
    <row r="22423" spans="43:43">
      <c r="AQ22423" s="29"/>
    </row>
    <row r="22424" spans="43:43">
      <c r="AQ22424" s="29"/>
    </row>
    <row r="22425" spans="43:43">
      <c r="AQ22425" s="29"/>
    </row>
    <row r="22426" spans="43:43">
      <c r="AQ22426" s="29"/>
    </row>
    <row r="22427" spans="43:43">
      <c r="AQ22427" s="29"/>
    </row>
    <row r="22428" spans="43:43">
      <c r="AQ22428" s="29"/>
    </row>
    <row r="22429" spans="43:43">
      <c r="AQ22429" s="29"/>
    </row>
    <row r="22430" spans="43:43">
      <c r="AQ22430" s="29"/>
    </row>
    <row r="22431" spans="43:43">
      <c r="AQ22431" s="29"/>
    </row>
    <row r="22432" spans="43:43">
      <c r="AQ22432" s="29"/>
    </row>
    <row r="22433" spans="43:43">
      <c r="AQ22433" s="29"/>
    </row>
    <row r="22434" spans="43:43">
      <c r="AQ22434" s="29"/>
    </row>
    <row r="22435" spans="43:43">
      <c r="AQ22435" s="29"/>
    </row>
    <row r="22436" spans="43:43">
      <c r="AQ22436" s="29"/>
    </row>
    <row r="22437" spans="43:43">
      <c r="AQ22437" s="29"/>
    </row>
    <row r="22438" spans="43:43">
      <c r="AQ22438" s="29"/>
    </row>
    <row r="22439" spans="43:43">
      <c r="AQ22439" s="29"/>
    </row>
    <row r="22440" spans="43:43">
      <c r="AQ22440" s="29"/>
    </row>
    <row r="22441" spans="43:43">
      <c r="AQ22441" s="29"/>
    </row>
    <row r="22442" spans="43:43">
      <c r="AQ22442" s="29"/>
    </row>
    <row r="22443" spans="43:43">
      <c r="AQ22443" s="29"/>
    </row>
    <row r="22444" spans="43:43">
      <c r="AQ22444" s="29"/>
    </row>
    <row r="22445" spans="43:43">
      <c r="AQ22445" s="29"/>
    </row>
    <row r="22446" spans="43:43">
      <c r="AQ22446" s="29"/>
    </row>
    <row r="22447" spans="43:43">
      <c r="AQ22447" s="29"/>
    </row>
    <row r="22448" spans="43:43">
      <c r="AQ22448" s="29"/>
    </row>
    <row r="22449" spans="43:43">
      <c r="AQ22449" s="29"/>
    </row>
    <row r="22450" spans="43:43">
      <c r="AQ22450" s="29"/>
    </row>
    <row r="22451" spans="43:43">
      <c r="AQ22451" s="29"/>
    </row>
    <row r="22452" spans="43:43">
      <c r="AQ22452" s="29"/>
    </row>
    <row r="22453" spans="43:43">
      <c r="AQ22453" s="29"/>
    </row>
    <row r="22454" spans="43:43">
      <c r="AQ22454" s="29"/>
    </row>
    <row r="22455" spans="43:43">
      <c r="AQ22455" s="29"/>
    </row>
    <row r="22456" spans="43:43">
      <c r="AQ22456" s="29"/>
    </row>
    <row r="22457" spans="43:43">
      <c r="AQ22457" s="29"/>
    </row>
    <row r="22458" spans="43:43">
      <c r="AQ22458" s="29"/>
    </row>
    <row r="22459" spans="43:43">
      <c r="AQ22459" s="29"/>
    </row>
    <row r="22460" spans="43:43">
      <c r="AQ22460" s="29"/>
    </row>
    <row r="22461" spans="43:43">
      <c r="AQ22461" s="29"/>
    </row>
    <row r="22462" spans="43:43">
      <c r="AQ22462" s="29"/>
    </row>
    <row r="22463" spans="43:43">
      <c r="AQ22463" s="29"/>
    </row>
    <row r="22464" spans="43:43">
      <c r="AQ22464" s="29"/>
    </row>
    <row r="22465" spans="43:43">
      <c r="AQ22465" s="29"/>
    </row>
    <row r="22466" spans="43:43">
      <c r="AQ22466" s="29"/>
    </row>
    <row r="22467" spans="43:43">
      <c r="AQ22467" s="29"/>
    </row>
    <row r="22468" spans="43:43">
      <c r="AQ22468" s="29"/>
    </row>
    <row r="22469" spans="43:43">
      <c r="AQ22469" s="29"/>
    </row>
    <row r="22470" spans="43:43">
      <c r="AQ22470" s="29"/>
    </row>
    <row r="22471" spans="43:43">
      <c r="AQ22471" s="29"/>
    </row>
    <row r="22472" spans="43:43">
      <c r="AQ22472" s="29"/>
    </row>
    <row r="22473" spans="43:43">
      <c r="AQ22473" s="29"/>
    </row>
    <row r="22474" spans="43:43">
      <c r="AQ22474" s="29"/>
    </row>
    <row r="22475" spans="43:43">
      <c r="AQ22475" s="29"/>
    </row>
    <row r="22476" spans="43:43">
      <c r="AQ22476" s="29"/>
    </row>
    <row r="22477" spans="43:43">
      <c r="AQ22477" s="29"/>
    </row>
    <row r="22478" spans="43:43">
      <c r="AQ22478" s="29"/>
    </row>
    <row r="22479" spans="43:43">
      <c r="AQ22479" s="29"/>
    </row>
    <row r="22480" spans="43:43">
      <c r="AQ22480" s="29"/>
    </row>
    <row r="22481" spans="43:43">
      <c r="AQ22481" s="29"/>
    </row>
    <row r="22482" spans="43:43">
      <c r="AQ22482" s="29"/>
    </row>
    <row r="22483" spans="43:43">
      <c r="AQ22483" s="29"/>
    </row>
    <row r="22484" spans="43:43">
      <c r="AQ22484" s="29"/>
    </row>
    <row r="22485" spans="43:43">
      <c r="AQ22485" s="29"/>
    </row>
    <row r="22486" spans="43:43">
      <c r="AQ22486" s="29"/>
    </row>
    <row r="22487" spans="43:43">
      <c r="AQ22487" s="29"/>
    </row>
    <row r="22488" spans="43:43">
      <c r="AQ22488" s="29"/>
    </row>
    <row r="22489" spans="43:43">
      <c r="AQ22489" s="29"/>
    </row>
    <row r="22490" spans="43:43">
      <c r="AQ22490" s="29"/>
    </row>
    <row r="22491" spans="43:43">
      <c r="AQ22491" s="29"/>
    </row>
    <row r="22492" spans="43:43">
      <c r="AQ22492" s="29"/>
    </row>
    <row r="22493" spans="43:43">
      <c r="AQ22493" s="29"/>
    </row>
    <row r="22494" spans="43:43">
      <c r="AQ22494" s="29"/>
    </row>
    <row r="22495" spans="43:43">
      <c r="AQ22495" s="29"/>
    </row>
    <row r="22496" spans="43:43">
      <c r="AQ22496" s="29"/>
    </row>
    <row r="22497" spans="43:43">
      <c r="AQ22497" s="29"/>
    </row>
    <row r="22498" spans="43:43">
      <c r="AQ22498" s="29"/>
    </row>
    <row r="22499" spans="43:43">
      <c r="AQ22499" s="29"/>
    </row>
    <row r="22500" spans="43:43">
      <c r="AQ22500" s="29"/>
    </row>
    <row r="22501" spans="43:43">
      <c r="AQ22501" s="29"/>
    </row>
    <row r="22502" spans="43:43">
      <c r="AQ22502" s="29"/>
    </row>
    <row r="22503" spans="43:43">
      <c r="AQ22503" s="29"/>
    </row>
    <row r="22504" spans="43:43">
      <c r="AQ22504" s="29"/>
    </row>
    <row r="22505" spans="43:43">
      <c r="AQ22505" s="29"/>
    </row>
    <row r="22506" spans="43:43">
      <c r="AQ22506" s="29"/>
    </row>
    <row r="22507" spans="43:43">
      <c r="AQ22507" s="29"/>
    </row>
    <row r="22508" spans="43:43">
      <c r="AQ22508" s="29"/>
    </row>
    <row r="22509" spans="43:43">
      <c r="AQ22509" s="29"/>
    </row>
    <row r="22510" spans="43:43">
      <c r="AQ22510" s="29"/>
    </row>
    <row r="22511" spans="43:43">
      <c r="AQ22511" s="29"/>
    </row>
    <row r="22512" spans="43:43">
      <c r="AQ22512" s="29"/>
    </row>
    <row r="22513" spans="43:43">
      <c r="AQ22513" s="29"/>
    </row>
    <row r="22514" spans="43:43">
      <c r="AQ22514" s="29"/>
    </row>
    <row r="22515" spans="43:43">
      <c r="AQ22515" s="29"/>
    </row>
    <row r="22516" spans="43:43">
      <c r="AQ22516" s="29"/>
    </row>
    <row r="22517" spans="43:43">
      <c r="AQ22517" s="29"/>
    </row>
    <row r="22518" spans="43:43">
      <c r="AQ22518" s="29"/>
    </row>
    <row r="22519" spans="43:43">
      <c r="AQ22519" s="29"/>
    </row>
    <row r="22520" spans="43:43">
      <c r="AQ22520" s="29"/>
    </row>
    <row r="22521" spans="43:43">
      <c r="AQ22521" s="29"/>
    </row>
    <row r="22522" spans="43:43">
      <c r="AQ22522" s="29"/>
    </row>
    <row r="22523" spans="43:43">
      <c r="AQ22523" s="29"/>
    </row>
    <row r="22524" spans="43:43">
      <c r="AQ22524" s="29"/>
    </row>
    <row r="22525" spans="43:43">
      <c r="AQ22525" s="29"/>
    </row>
    <row r="22526" spans="43:43">
      <c r="AQ22526" s="29"/>
    </row>
    <row r="22527" spans="43:43">
      <c r="AQ22527" s="29"/>
    </row>
    <row r="22528" spans="43:43">
      <c r="AQ22528" s="29"/>
    </row>
    <row r="22529" spans="43:43">
      <c r="AQ22529" s="29"/>
    </row>
    <row r="22530" spans="43:43">
      <c r="AQ22530" s="29"/>
    </row>
    <row r="22531" spans="43:43">
      <c r="AQ22531" s="29"/>
    </row>
    <row r="22532" spans="43:43">
      <c r="AQ22532" s="29"/>
    </row>
    <row r="22533" spans="43:43">
      <c r="AQ22533" s="29"/>
    </row>
    <row r="22534" spans="43:43">
      <c r="AQ22534" s="29"/>
    </row>
    <row r="22535" spans="43:43">
      <c r="AQ22535" s="29"/>
    </row>
    <row r="22536" spans="43:43">
      <c r="AQ22536" s="29"/>
    </row>
    <row r="22537" spans="43:43">
      <c r="AQ22537" s="29"/>
    </row>
    <row r="22538" spans="43:43">
      <c r="AQ22538" s="29"/>
    </row>
    <row r="22539" spans="43:43">
      <c r="AQ22539" s="29"/>
    </row>
    <row r="22540" spans="43:43">
      <c r="AQ22540" s="29"/>
    </row>
    <row r="22541" spans="43:43">
      <c r="AQ22541" s="29"/>
    </row>
    <row r="22542" spans="43:43">
      <c r="AQ22542" s="29"/>
    </row>
    <row r="22543" spans="43:43">
      <c r="AQ22543" s="29"/>
    </row>
    <row r="22544" spans="43:43">
      <c r="AQ22544" s="29"/>
    </row>
    <row r="22545" spans="43:43">
      <c r="AQ22545" s="29"/>
    </row>
    <row r="22546" spans="43:43">
      <c r="AQ22546" s="29"/>
    </row>
    <row r="22547" spans="43:43">
      <c r="AQ22547" s="29"/>
    </row>
    <row r="22548" spans="43:43">
      <c r="AQ22548" s="29"/>
    </row>
    <row r="22549" spans="43:43">
      <c r="AQ22549" s="29"/>
    </row>
    <row r="22550" spans="43:43">
      <c r="AQ22550" s="29"/>
    </row>
    <row r="22551" spans="43:43">
      <c r="AQ22551" s="29"/>
    </row>
    <row r="22552" spans="43:43">
      <c r="AQ22552" s="29"/>
    </row>
    <row r="22553" spans="43:43">
      <c r="AQ22553" s="29"/>
    </row>
    <row r="22554" spans="43:43">
      <c r="AQ22554" s="29"/>
    </row>
    <row r="22555" spans="43:43">
      <c r="AQ22555" s="29"/>
    </row>
    <row r="22556" spans="43:43">
      <c r="AQ22556" s="29"/>
    </row>
    <row r="22557" spans="43:43">
      <c r="AQ22557" s="29"/>
    </row>
    <row r="22558" spans="43:43">
      <c r="AQ22558" s="29"/>
    </row>
    <row r="22559" spans="43:43">
      <c r="AQ22559" s="29"/>
    </row>
    <row r="22560" spans="43:43">
      <c r="AQ22560" s="29"/>
    </row>
    <row r="22561" spans="43:43">
      <c r="AQ22561" s="29"/>
    </row>
    <row r="22562" spans="43:43">
      <c r="AQ22562" s="29"/>
    </row>
    <row r="22563" spans="43:43">
      <c r="AQ22563" s="29"/>
    </row>
    <row r="22564" spans="43:43">
      <c r="AQ22564" s="29"/>
    </row>
    <row r="22565" spans="43:43">
      <c r="AQ22565" s="29"/>
    </row>
    <row r="22566" spans="43:43">
      <c r="AQ22566" s="29"/>
    </row>
    <row r="22567" spans="43:43">
      <c r="AQ22567" s="29"/>
    </row>
    <row r="22568" spans="43:43">
      <c r="AQ22568" s="29"/>
    </row>
    <row r="22569" spans="43:43">
      <c r="AQ22569" s="29"/>
    </row>
    <row r="22570" spans="43:43">
      <c r="AQ22570" s="29"/>
    </row>
    <row r="22571" spans="43:43">
      <c r="AQ22571" s="29"/>
    </row>
    <row r="22572" spans="43:43">
      <c r="AQ22572" s="29"/>
    </row>
    <row r="22573" spans="43:43">
      <c r="AQ22573" s="29"/>
    </row>
    <row r="22574" spans="43:43">
      <c r="AQ22574" s="29"/>
    </row>
    <row r="22575" spans="43:43">
      <c r="AQ22575" s="29"/>
    </row>
    <row r="22576" spans="43:43">
      <c r="AQ22576" s="29"/>
    </row>
    <row r="22577" spans="43:43">
      <c r="AQ22577" s="29"/>
    </row>
    <row r="22578" spans="43:43">
      <c r="AQ22578" s="29"/>
    </row>
    <row r="22579" spans="43:43">
      <c r="AQ22579" s="29"/>
    </row>
    <row r="22580" spans="43:43">
      <c r="AQ22580" s="29"/>
    </row>
    <row r="22581" spans="43:43">
      <c r="AQ22581" s="29"/>
    </row>
    <row r="22582" spans="43:43">
      <c r="AQ22582" s="29"/>
    </row>
    <row r="22583" spans="43:43">
      <c r="AQ22583" s="29"/>
    </row>
    <row r="22584" spans="43:43">
      <c r="AQ22584" s="29"/>
    </row>
    <row r="22585" spans="43:43">
      <c r="AQ22585" s="29"/>
    </row>
    <row r="22586" spans="43:43">
      <c r="AQ22586" s="29"/>
    </row>
    <row r="22587" spans="43:43">
      <c r="AQ22587" s="29"/>
    </row>
    <row r="22588" spans="43:43">
      <c r="AQ22588" s="29"/>
    </row>
    <row r="22589" spans="43:43">
      <c r="AQ22589" s="29"/>
    </row>
    <row r="22590" spans="43:43">
      <c r="AQ22590" s="29"/>
    </row>
    <row r="22591" spans="43:43">
      <c r="AQ22591" s="29"/>
    </row>
    <row r="22592" spans="43:43">
      <c r="AQ22592" s="29"/>
    </row>
    <row r="22593" spans="43:43">
      <c r="AQ22593" s="29"/>
    </row>
    <row r="22594" spans="43:43">
      <c r="AQ22594" s="29"/>
    </row>
    <row r="22595" spans="43:43">
      <c r="AQ22595" s="29"/>
    </row>
    <row r="22596" spans="43:43">
      <c r="AQ22596" s="29"/>
    </row>
    <row r="22597" spans="43:43">
      <c r="AQ22597" s="29"/>
    </row>
    <row r="22598" spans="43:43">
      <c r="AQ22598" s="29"/>
    </row>
    <row r="22599" spans="43:43">
      <c r="AQ22599" s="29"/>
    </row>
    <row r="22600" spans="43:43">
      <c r="AQ22600" s="29"/>
    </row>
    <row r="22601" spans="43:43">
      <c r="AQ22601" s="29"/>
    </row>
    <row r="22602" spans="43:43">
      <c r="AQ22602" s="29"/>
    </row>
    <row r="22603" spans="43:43">
      <c r="AQ22603" s="29"/>
    </row>
    <row r="22604" spans="43:43">
      <c r="AQ22604" s="29"/>
    </row>
    <row r="22605" spans="43:43">
      <c r="AQ22605" s="29"/>
    </row>
    <row r="22606" spans="43:43">
      <c r="AQ22606" s="29"/>
    </row>
    <row r="22607" spans="43:43">
      <c r="AQ22607" s="29"/>
    </row>
    <row r="22608" spans="43:43">
      <c r="AQ22608" s="29"/>
    </row>
    <row r="22609" spans="43:43">
      <c r="AQ22609" s="29"/>
    </row>
    <row r="22610" spans="43:43">
      <c r="AQ22610" s="29"/>
    </row>
    <row r="22611" spans="43:43">
      <c r="AQ22611" s="29"/>
    </row>
    <row r="22612" spans="43:43">
      <c r="AQ22612" s="29"/>
    </row>
    <row r="22613" spans="43:43">
      <c r="AQ22613" s="29"/>
    </row>
    <row r="22614" spans="43:43">
      <c r="AQ22614" s="29"/>
    </row>
    <row r="22615" spans="43:43">
      <c r="AQ22615" s="29"/>
    </row>
    <row r="22616" spans="43:43">
      <c r="AQ22616" s="29"/>
    </row>
    <row r="22617" spans="43:43">
      <c r="AQ22617" s="29"/>
    </row>
    <row r="22618" spans="43:43">
      <c r="AQ22618" s="29"/>
    </row>
    <row r="22619" spans="43:43">
      <c r="AQ22619" s="29"/>
    </row>
    <row r="22620" spans="43:43">
      <c r="AQ22620" s="29"/>
    </row>
    <row r="22621" spans="43:43">
      <c r="AQ22621" s="29"/>
    </row>
    <row r="22622" spans="43:43">
      <c r="AQ22622" s="29"/>
    </row>
    <row r="22623" spans="43:43">
      <c r="AQ22623" s="29"/>
    </row>
    <row r="22624" spans="43:43">
      <c r="AQ22624" s="29"/>
    </row>
    <row r="22625" spans="43:43">
      <c r="AQ22625" s="29"/>
    </row>
    <row r="22626" spans="43:43">
      <c r="AQ22626" s="29"/>
    </row>
    <row r="22627" spans="43:43">
      <c r="AQ22627" s="29"/>
    </row>
    <row r="22628" spans="43:43">
      <c r="AQ22628" s="29"/>
    </row>
    <row r="22629" spans="43:43">
      <c r="AQ22629" s="29"/>
    </row>
    <row r="22630" spans="43:43">
      <c r="AQ22630" s="29"/>
    </row>
    <row r="22631" spans="43:43">
      <c r="AQ22631" s="29"/>
    </row>
    <row r="22632" spans="43:43">
      <c r="AQ22632" s="29"/>
    </row>
    <row r="22633" spans="43:43">
      <c r="AQ22633" s="29"/>
    </row>
    <row r="22634" spans="43:43">
      <c r="AQ22634" s="29"/>
    </row>
    <row r="22635" spans="43:43">
      <c r="AQ22635" s="29"/>
    </row>
    <row r="22636" spans="43:43">
      <c r="AQ22636" s="29"/>
    </row>
    <row r="22637" spans="43:43">
      <c r="AQ22637" s="29"/>
    </row>
    <row r="22638" spans="43:43">
      <c r="AQ22638" s="29"/>
    </row>
    <row r="22639" spans="43:43">
      <c r="AQ22639" s="29"/>
    </row>
    <row r="22640" spans="43:43">
      <c r="AQ22640" s="29"/>
    </row>
    <row r="22641" spans="43:43">
      <c r="AQ22641" s="29"/>
    </row>
    <row r="22642" spans="43:43">
      <c r="AQ22642" s="29"/>
    </row>
    <row r="22643" spans="43:43">
      <c r="AQ22643" s="29"/>
    </row>
    <row r="22644" spans="43:43">
      <c r="AQ22644" s="29"/>
    </row>
    <row r="22645" spans="43:43">
      <c r="AQ22645" s="29"/>
    </row>
    <row r="22646" spans="43:43">
      <c r="AQ22646" s="29"/>
    </row>
    <row r="22647" spans="43:43">
      <c r="AQ22647" s="29"/>
    </row>
    <row r="22648" spans="43:43">
      <c r="AQ22648" s="29"/>
    </row>
    <row r="22649" spans="43:43">
      <c r="AQ22649" s="29"/>
    </row>
    <row r="22650" spans="43:43">
      <c r="AQ22650" s="29"/>
    </row>
    <row r="22651" spans="43:43">
      <c r="AQ22651" s="29"/>
    </row>
    <row r="22652" spans="43:43">
      <c r="AQ22652" s="29"/>
    </row>
    <row r="22653" spans="43:43">
      <c r="AQ22653" s="29"/>
    </row>
    <row r="22654" spans="43:43">
      <c r="AQ22654" s="29"/>
    </row>
    <row r="22655" spans="43:43">
      <c r="AQ22655" s="29"/>
    </row>
    <row r="22656" spans="43:43">
      <c r="AQ22656" s="29"/>
    </row>
    <row r="22657" spans="43:43">
      <c r="AQ22657" s="29"/>
    </row>
    <row r="22658" spans="43:43">
      <c r="AQ22658" s="29"/>
    </row>
    <row r="22659" spans="43:43">
      <c r="AQ22659" s="29"/>
    </row>
    <row r="22660" spans="43:43">
      <c r="AQ22660" s="29"/>
    </row>
    <row r="22661" spans="43:43">
      <c r="AQ22661" s="29"/>
    </row>
    <row r="22662" spans="43:43">
      <c r="AQ22662" s="29"/>
    </row>
    <row r="22663" spans="43:43">
      <c r="AQ22663" s="29"/>
    </row>
    <row r="22664" spans="43:43">
      <c r="AQ22664" s="29"/>
    </row>
    <row r="22665" spans="43:43">
      <c r="AQ22665" s="29"/>
    </row>
    <row r="22666" spans="43:43">
      <c r="AQ22666" s="29"/>
    </row>
    <row r="22667" spans="43:43">
      <c r="AQ22667" s="29"/>
    </row>
    <row r="22668" spans="43:43">
      <c r="AQ22668" s="29"/>
    </row>
    <row r="22669" spans="43:43">
      <c r="AQ22669" s="29"/>
    </row>
    <row r="22670" spans="43:43">
      <c r="AQ22670" s="29"/>
    </row>
    <row r="22671" spans="43:43">
      <c r="AQ22671" s="29"/>
    </row>
    <row r="22672" spans="43:43">
      <c r="AQ22672" s="29"/>
    </row>
    <row r="22673" spans="43:43">
      <c r="AQ22673" s="29"/>
    </row>
    <row r="22674" spans="43:43">
      <c r="AQ22674" s="29"/>
    </row>
    <row r="22675" spans="43:43">
      <c r="AQ22675" s="29"/>
    </row>
    <row r="22676" spans="43:43">
      <c r="AQ22676" s="29"/>
    </row>
    <row r="22677" spans="43:43">
      <c r="AQ22677" s="29"/>
    </row>
    <row r="22678" spans="43:43">
      <c r="AQ22678" s="29"/>
    </row>
    <row r="22679" spans="43:43">
      <c r="AQ22679" s="29"/>
    </row>
    <row r="22680" spans="43:43">
      <c r="AQ22680" s="29"/>
    </row>
    <row r="22681" spans="43:43">
      <c r="AQ22681" s="29"/>
    </row>
    <row r="22682" spans="43:43">
      <c r="AQ22682" s="29"/>
    </row>
    <row r="22683" spans="43:43">
      <c r="AQ22683" s="29"/>
    </row>
    <row r="22684" spans="43:43">
      <c r="AQ22684" s="29"/>
    </row>
    <row r="22685" spans="43:43">
      <c r="AQ22685" s="29"/>
    </row>
    <row r="22686" spans="43:43">
      <c r="AQ22686" s="29"/>
    </row>
    <row r="22687" spans="43:43">
      <c r="AQ22687" s="29"/>
    </row>
    <row r="22688" spans="43:43">
      <c r="AQ22688" s="29"/>
    </row>
    <row r="22689" spans="43:43">
      <c r="AQ22689" s="29"/>
    </row>
    <row r="22690" spans="43:43">
      <c r="AQ22690" s="29"/>
    </row>
    <row r="22691" spans="43:43">
      <c r="AQ22691" s="29"/>
    </row>
    <row r="22692" spans="43:43">
      <c r="AQ22692" s="29"/>
    </row>
    <row r="22693" spans="43:43">
      <c r="AQ22693" s="29"/>
    </row>
    <row r="22694" spans="43:43">
      <c r="AQ22694" s="29"/>
    </row>
    <row r="22695" spans="43:43">
      <c r="AQ22695" s="29"/>
    </row>
    <row r="22696" spans="43:43">
      <c r="AQ22696" s="29"/>
    </row>
    <row r="22697" spans="43:43">
      <c r="AQ22697" s="29"/>
    </row>
    <row r="22698" spans="43:43">
      <c r="AQ22698" s="29"/>
    </row>
    <row r="22699" spans="43:43">
      <c r="AQ22699" s="29"/>
    </row>
    <row r="22700" spans="43:43">
      <c r="AQ22700" s="29"/>
    </row>
    <row r="22701" spans="43:43">
      <c r="AQ22701" s="29"/>
    </row>
    <row r="22702" spans="43:43">
      <c r="AQ22702" s="29"/>
    </row>
    <row r="22703" spans="43:43">
      <c r="AQ22703" s="29"/>
    </row>
    <row r="22704" spans="43:43">
      <c r="AQ22704" s="29"/>
    </row>
    <row r="22705" spans="43:43">
      <c r="AQ22705" s="29"/>
    </row>
    <row r="22706" spans="43:43">
      <c r="AQ22706" s="29"/>
    </row>
    <row r="22707" spans="43:43">
      <c r="AQ22707" s="29"/>
    </row>
    <row r="22708" spans="43:43">
      <c r="AQ22708" s="29"/>
    </row>
    <row r="22709" spans="43:43">
      <c r="AQ22709" s="29"/>
    </row>
    <row r="22710" spans="43:43">
      <c r="AQ22710" s="29"/>
    </row>
    <row r="22711" spans="43:43">
      <c r="AQ22711" s="29"/>
    </row>
    <row r="22712" spans="43:43">
      <c r="AQ22712" s="29"/>
    </row>
    <row r="22713" spans="43:43">
      <c r="AQ22713" s="29"/>
    </row>
    <row r="22714" spans="43:43">
      <c r="AQ22714" s="29"/>
    </row>
    <row r="22715" spans="43:43">
      <c r="AQ22715" s="29"/>
    </row>
    <row r="22716" spans="43:43">
      <c r="AQ22716" s="29"/>
    </row>
    <row r="22717" spans="43:43">
      <c r="AQ22717" s="29"/>
    </row>
    <row r="22718" spans="43:43">
      <c r="AQ22718" s="29"/>
    </row>
    <row r="22719" spans="43:43">
      <c r="AQ22719" s="29"/>
    </row>
    <row r="22720" spans="43:43">
      <c r="AQ22720" s="29"/>
    </row>
    <row r="22721" spans="43:43">
      <c r="AQ22721" s="29"/>
    </row>
    <row r="22722" spans="43:43">
      <c r="AQ22722" s="29"/>
    </row>
    <row r="22723" spans="43:43">
      <c r="AQ22723" s="29"/>
    </row>
    <row r="22724" spans="43:43">
      <c r="AQ22724" s="29"/>
    </row>
    <row r="22725" spans="43:43">
      <c r="AQ22725" s="29"/>
    </row>
    <row r="22726" spans="43:43">
      <c r="AQ22726" s="29"/>
    </row>
    <row r="22727" spans="43:43">
      <c r="AQ22727" s="29"/>
    </row>
    <row r="22728" spans="43:43">
      <c r="AQ22728" s="29"/>
    </row>
    <row r="22729" spans="43:43">
      <c r="AQ22729" s="29"/>
    </row>
    <row r="22730" spans="43:43">
      <c r="AQ22730" s="29"/>
    </row>
    <row r="22731" spans="43:43">
      <c r="AQ22731" s="29"/>
    </row>
    <row r="22732" spans="43:43">
      <c r="AQ22732" s="29"/>
    </row>
    <row r="22733" spans="43:43">
      <c r="AQ22733" s="29"/>
    </row>
    <row r="22734" spans="43:43">
      <c r="AQ22734" s="29"/>
    </row>
    <row r="22735" spans="43:43">
      <c r="AQ22735" s="29"/>
    </row>
    <row r="22736" spans="43:43">
      <c r="AQ22736" s="29"/>
    </row>
    <row r="22737" spans="43:43">
      <c r="AQ22737" s="29"/>
    </row>
    <row r="22738" spans="43:43">
      <c r="AQ22738" s="29"/>
    </row>
    <row r="22739" spans="43:43">
      <c r="AQ22739" s="29"/>
    </row>
    <row r="22740" spans="43:43">
      <c r="AQ22740" s="29"/>
    </row>
    <row r="22741" spans="43:43">
      <c r="AQ22741" s="29"/>
    </row>
    <row r="22742" spans="43:43">
      <c r="AQ22742" s="29"/>
    </row>
    <row r="22743" spans="43:43">
      <c r="AQ22743" s="29"/>
    </row>
    <row r="22744" spans="43:43">
      <c r="AQ22744" s="29"/>
    </row>
    <row r="22745" spans="43:43">
      <c r="AQ22745" s="29"/>
    </row>
    <row r="22746" spans="43:43">
      <c r="AQ22746" s="29"/>
    </row>
    <row r="22747" spans="43:43">
      <c r="AQ22747" s="29"/>
    </row>
    <row r="22748" spans="43:43">
      <c r="AQ22748" s="29"/>
    </row>
    <row r="22749" spans="43:43">
      <c r="AQ22749" s="29"/>
    </row>
    <row r="22750" spans="43:43">
      <c r="AQ22750" s="29"/>
    </row>
    <row r="22751" spans="43:43">
      <c r="AQ22751" s="29"/>
    </row>
    <row r="22752" spans="43:43">
      <c r="AQ22752" s="29"/>
    </row>
    <row r="22753" spans="43:43">
      <c r="AQ22753" s="29"/>
    </row>
    <row r="22754" spans="43:43">
      <c r="AQ22754" s="29"/>
    </row>
    <row r="22755" spans="43:43">
      <c r="AQ22755" s="29"/>
    </row>
    <row r="22756" spans="43:43">
      <c r="AQ22756" s="29"/>
    </row>
    <row r="22757" spans="43:43">
      <c r="AQ22757" s="29"/>
    </row>
    <row r="22758" spans="43:43">
      <c r="AQ22758" s="29"/>
    </row>
    <row r="22759" spans="43:43">
      <c r="AQ22759" s="29"/>
    </row>
    <row r="22760" spans="43:43">
      <c r="AQ22760" s="29"/>
    </row>
    <row r="22761" spans="43:43">
      <c r="AQ22761" s="29"/>
    </row>
    <row r="22762" spans="43:43">
      <c r="AQ22762" s="29"/>
    </row>
    <row r="22763" spans="43:43">
      <c r="AQ22763" s="29"/>
    </row>
    <row r="22764" spans="43:43">
      <c r="AQ22764" s="29"/>
    </row>
    <row r="22765" spans="43:43">
      <c r="AQ22765" s="29"/>
    </row>
    <row r="22766" spans="43:43">
      <c r="AQ22766" s="29"/>
    </row>
    <row r="22767" spans="43:43">
      <c r="AQ22767" s="29"/>
    </row>
    <row r="22768" spans="43:43">
      <c r="AQ22768" s="29"/>
    </row>
    <row r="22769" spans="43:43">
      <c r="AQ22769" s="29"/>
    </row>
    <row r="22770" spans="43:43">
      <c r="AQ22770" s="29"/>
    </row>
    <row r="22771" spans="43:43">
      <c r="AQ22771" s="29"/>
    </row>
    <row r="22772" spans="43:43">
      <c r="AQ22772" s="29"/>
    </row>
    <row r="22773" spans="43:43">
      <c r="AQ22773" s="29"/>
    </row>
    <row r="22774" spans="43:43">
      <c r="AQ22774" s="29"/>
    </row>
    <row r="22775" spans="43:43">
      <c r="AQ22775" s="29"/>
    </row>
    <row r="22776" spans="43:43">
      <c r="AQ22776" s="29"/>
    </row>
    <row r="22777" spans="43:43">
      <c r="AQ22777" s="29"/>
    </row>
    <row r="22778" spans="43:43">
      <c r="AQ22778" s="29"/>
    </row>
    <row r="22779" spans="43:43">
      <c r="AQ22779" s="29"/>
    </row>
    <row r="22780" spans="43:43">
      <c r="AQ22780" s="29"/>
    </row>
    <row r="22781" spans="43:43">
      <c r="AQ22781" s="29"/>
    </row>
    <row r="22782" spans="43:43">
      <c r="AQ22782" s="29"/>
    </row>
    <row r="22783" spans="43:43">
      <c r="AQ22783" s="29"/>
    </row>
    <row r="22784" spans="43:43">
      <c r="AQ22784" s="29"/>
    </row>
    <row r="22785" spans="43:43">
      <c r="AQ22785" s="29"/>
    </row>
    <row r="22786" spans="43:43">
      <c r="AQ22786" s="29"/>
    </row>
    <row r="22787" spans="43:43">
      <c r="AQ22787" s="29"/>
    </row>
    <row r="22788" spans="43:43">
      <c r="AQ22788" s="29"/>
    </row>
    <row r="22789" spans="43:43">
      <c r="AQ22789" s="29"/>
    </row>
    <row r="22790" spans="43:43">
      <c r="AQ22790" s="29"/>
    </row>
    <row r="22791" spans="43:43">
      <c r="AQ22791" s="29"/>
    </row>
    <row r="22792" spans="43:43">
      <c r="AQ22792" s="29"/>
    </row>
    <row r="22793" spans="43:43">
      <c r="AQ22793" s="29"/>
    </row>
    <row r="22794" spans="43:43">
      <c r="AQ22794" s="29"/>
    </row>
    <row r="22795" spans="43:43">
      <c r="AQ22795" s="29"/>
    </row>
    <row r="22796" spans="43:43">
      <c r="AQ22796" s="29"/>
    </row>
    <row r="22797" spans="43:43">
      <c r="AQ22797" s="29"/>
    </row>
    <row r="22798" spans="43:43">
      <c r="AQ22798" s="29"/>
    </row>
    <row r="22799" spans="43:43">
      <c r="AQ22799" s="29"/>
    </row>
    <row r="22800" spans="43:43">
      <c r="AQ22800" s="29"/>
    </row>
    <row r="22801" spans="43:43">
      <c r="AQ22801" s="29"/>
    </row>
    <row r="22802" spans="43:43">
      <c r="AQ22802" s="29"/>
    </row>
    <row r="22803" spans="43:43">
      <c r="AQ22803" s="29"/>
    </row>
    <row r="22804" spans="43:43">
      <c r="AQ22804" s="29"/>
    </row>
    <row r="22805" spans="43:43">
      <c r="AQ22805" s="29"/>
    </row>
    <row r="22806" spans="43:43">
      <c r="AQ22806" s="29"/>
    </row>
    <row r="22807" spans="43:43">
      <c r="AQ22807" s="29"/>
    </row>
    <row r="22808" spans="43:43">
      <c r="AQ22808" s="29"/>
    </row>
    <row r="22809" spans="43:43">
      <c r="AQ22809" s="29"/>
    </row>
    <row r="22810" spans="43:43">
      <c r="AQ22810" s="29"/>
    </row>
    <row r="22811" spans="43:43">
      <c r="AQ22811" s="29"/>
    </row>
    <row r="22812" spans="43:43">
      <c r="AQ22812" s="29"/>
    </row>
    <row r="22813" spans="43:43">
      <c r="AQ22813" s="29"/>
    </row>
    <row r="22814" spans="43:43">
      <c r="AQ22814" s="29"/>
    </row>
    <row r="22815" spans="43:43">
      <c r="AQ22815" s="29"/>
    </row>
    <row r="22816" spans="43:43">
      <c r="AQ22816" s="29"/>
    </row>
    <row r="22817" spans="43:43">
      <c r="AQ22817" s="29"/>
    </row>
    <row r="22818" spans="43:43">
      <c r="AQ22818" s="29"/>
    </row>
    <row r="22819" spans="43:43">
      <c r="AQ22819" s="29"/>
    </row>
    <row r="22820" spans="43:43">
      <c r="AQ22820" s="29"/>
    </row>
    <row r="22821" spans="43:43">
      <c r="AQ22821" s="29"/>
    </row>
    <row r="22822" spans="43:43">
      <c r="AQ22822" s="29"/>
    </row>
    <row r="22823" spans="43:43">
      <c r="AQ22823" s="29"/>
    </row>
    <row r="22824" spans="43:43">
      <c r="AQ22824" s="29"/>
    </row>
    <row r="22825" spans="43:43">
      <c r="AQ22825" s="29"/>
    </row>
    <row r="22826" spans="43:43">
      <c r="AQ22826" s="29"/>
    </row>
    <row r="22827" spans="43:43">
      <c r="AQ22827" s="29"/>
    </row>
    <row r="22828" spans="43:43">
      <c r="AQ22828" s="29"/>
    </row>
    <row r="22829" spans="43:43">
      <c r="AQ22829" s="29"/>
    </row>
    <row r="22830" spans="43:43">
      <c r="AQ22830" s="29"/>
    </row>
    <row r="22831" spans="43:43">
      <c r="AQ22831" s="29"/>
    </row>
    <row r="22832" spans="43:43">
      <c r="AQ22832" s="29"/>
    </row>
    <row r="22833" spans="43:43">
      <c r="AQ22833" s="29"/>
    </row>
    <row r="22834" spans="43:43">
      <c r="AQ22834" s="29"/>
    </row>
    <row r="22835" spans="43:43">
      <c r="AQ22835" s="29"/>
    </row>
    <row r="22836" spans="43:43">
      <c r="AQ22836" s="29"/>
    </row>
    <row r="22837" spans="43:43">
      <c r="AQ22837" s="29"/>
    </row>
    <row r="22838" spans="43:43">
      <c r="AQ22838" s="29"/>
    </row>
    <row r="22839" spans="43:43">
      <c r="AQ22839" s="29"/>
    </row>
    <row r="22840" spans="43:43">
      <c r="AQ22840" s="29"/>
    </row>
    <row r="22841" spans="43:43">
      <c r="AQ22841" s="29"/>
    </row>
    <row r="22842" spans="43:43">
      <c r="AQ22842" s="29"/>
    </row>
    <row r="22843" spans="43:43">
      <c r="AQ22843" s="29"/>
    </row>
    <row r="22844" spans="43:43">
      <c r="AQ22844" s="29"/>
    </row>
    <row r="22845" spans="43:43">
      <c r="AQ22845" s="29"/>
    </row>
    <row r="22846" spans="43:43">
      <c r="AQ22846" s="29"/>
    </row>
    <row r="22847" spans="43:43">
      <c r="AQ22847" s="29"/>
    </row>
    <row r="22848" spans="43:43">
      <c r="AQ22848" s="29"/>
    </row>
    <row r="22849" spans="43:43">
      <c r="AQ22849" s="29"/>
    </row>
    <row r="22850" spans="43:43">
      <c r="AQ22850" s="29"/>
    </row>
    <row r="22851" spans="43:43">
      <c r="AQ22851" s="29"/>
    </row>
    <row r="22852" spans="43:43">
      <c r="AQ22852" s="29"/>
    </row>
    <row r="22853" spans="43:43">
      <c r="AQ22853" s="29"/>
    </row>
    <row r="22854" spans="43:43">
      <c r="AQ22854" s="29"/>
    </row>
    <row r="22855" spans="43:43">
      <c r="AQ22855" s="29"/>
    </row>
    <row r="22856" spans="43:43">
      <c r="AQ22856" s="29"/>
    </row>
    <row r="22857" spans="43:43">
      <c r="AQ22857" s="29"/>
    </row>
    <row r="22858" spans="43:43">
      <c r="AQ22858" s="29"/>
    </row>
    <row r="22859" spans="43:43">
      <c r="AQ22859" s="29"/>
    </row>
    <row r="22860" spans="43:43">
      <c r="AQ22860" s="29"/>
    </row>
    <row r="22861" spans="43:43">
      <c r="AQ22861" s="29"/>
    </row>
    <row r="22862" spans="43:43">
      <c r="AQ22862" s="29"/>
    </row>
    <row r="22863" spans="43:43">
      <c r="AQ22863" s="29"/>
    </row>
    <row r="22864" spans="43:43">
      <c r="AQ22864" s="29"/>
    </row>
    <row r="22865" spans="43:43">
      <c r="AQ22865" s="29"/>
    </row>
    <row r="22866" spans="43:43">
      <c r="AQ22866" s="29"/>
    </row>
    <row r="22867" spans="43:43">
      <c r="AQ22867" s="29"/>
    </row>
    <row r="22868" spans="43:43">
      <c r="AQ22868" s="29"/>
    </row>
    <row r="22869" spans="43:43">
      <c r="AQ22869" s="29"/>
    </row>
    <row r="22870" spans="43:43">
      <c r="AQ22870" s="29"/>
    </row>
    <row r="22871" spans="43:43">
      <c r="AQ22871" s="29"/>
    </row>
    <row r="22872" spans="43:43">
      <c r="AQ22872" s="29"/>
    </row>
    <row r="22873" spans="43:43">
      <c r="AQ22873" s="29"/>
    </row>
    <row r="22874" spans="43:43">
      <c r="AQ22874" s="29"/>
    </row>
    <row r="22875" spans="43:43">
      <c r="AQ22875" s="29"/>
    </row>
    <row r="22876" spans="43:43">
      <c r="AQ22876" s="29"/>
    </row>
    <row r="22877" spans="43:43">
      <c r="AQ22877" s="29"/>
    </row>
    <row r="22878" spans="43:43">
      <c r="AQ22878" s="29"/>
    </row>
    <row r="22879" spans="43:43">
      <c r="AQ22879" s="29"/>
    </row>
    <row r="22880" spans="43:43">
      <c r="AQ22880" s="29"/>
    </row>
    <row r="22881" spans="43:43">
      <c r="AQ22881" s="29"/>
    </row>
    <row r="22882" spans="43:43">
      <c r="AQ22882" s="29"/>
    </row>
    <row r="22883" spans="43:43">
      <c r="AQ22883" s="29"/>
    </row>
    <row r="22884" spans="43:43">
      <c r="AQ22884" s="29"/>
    </row>
    <row r="22885" spans="43:43">
      <c r="AQ22885" s="29"/>
    </row>
    <row r="22886" spans="43:43">
      <c r="AQ22886" s="29"/>
    </row>
    <row r="22887" spans="43:43">
      <c r="AQ22887" s="29"/>
    </row>
    <row r="22888" spans="43:43">
      <c r="AQ22888" s="29"/>
    </row>
    <row r="22889" spans="43:43">
      <c r="AQ22889" s="29"/>
    </row>
    <row r="22890" spans="43:43">
      <c r="AQ22890" s="29"/>
    </row>
    <row r="22891" spans="43:43">
      <c r="AQ22891" s="29"/>
    </row>
    <row r="22892" spans="43:43">
      <c r="AQ22892" s="29"/>
    </row>
    <row r="22893" spans="43:43">
      <c r="AQ22893" s="29"/>
    </row>
    <row r="22894" spans="43:43">
      <c r="AQ22894" s="29"/>
    </row>
    <row r="22895" spans="43:43">
      <c r="AQ22895" s="29"/>
    </row>
    <row r="22896" spans="43:43">
      <c r="AQ22896" s="29"/>
    </row>
    <row r="22897" spans="43:43">
      <c r="AQ22897" s="29"/>
    </row>
    <row r="22898" spans="43:43">
      <c r="AQ22898" s="29"/>
    </row>
    <row r="22899" spans="43:43">
      <c r="AQ22899" s="29"/>
    </row>
    <row r="22900" spans="43:43">
      <c r="AQ22900" s="29"/>
    </row>
    <row r="22901" spans="43:43">
      <c r="AQ22901" s="29"/>
    </row>
    <row r="22902" spans="43:43">
      <c r="AQ22902" s="29"/>
    </row>
    <row r="22903" spans="43:43">
      <c r="AQ22903" s="29"/>
    </row>
    <row r="22904" spans="43:43">
      <c r="AQ22904" s="29"/>
    </row>
    <row r="22905" spans="43:43">
      <c r="AQ22905" s="29"/>
    </row>
    <row r="22906" spans="43:43">
      <c r="AQ22906" s="29"/>
    </row>
    <row r="22907" spans="43:43">
      <c r="AQ22907" s="29"/>
    </row>
    <row r="22908" spans="43:43">
      <c r="AQ22908" s="29"/>
    </row>
    <row r="22909" spans="43:43">
      <c r="AQ22909" s="29"/>
    </row>
    <row r="22910" spans="43:43">
      <c r="AQ22910" s="29"/>
    </row>
    <row r="22911" spans="43:43">
      <c r="AQ22911" s="29"/>
    </row>
    <row r="22912" spans="43:43">
      <c r="AQ22912" s="29"/>
    </row>
    <row r="22913" spans="43:43">
      <c r="AQ22913" s="29"/>
    </row>
    <row r="22914" spans="43:43">
      <c r="AQ22914" s="29"/>
    </row>
    <row r="22915" spans="43:43">
      <c r="AQ22915" s="29"/>
    </row>
    <row r="22916" spans="43:43">
      <c r="AQ22916" s="29"/>
    </row>
    <row r="22917" spans="43:43">
      <c r="AQ22917" s="29"/>
    </row>
    <row r="22918" spans="43:43">
      <c r="AQ22918" s="29"/>
    </row>
    <row r="22919" spans="43:43">
      <c r="AQ22919" s="29"/>
    </row>
    <row r="22920" spans="43:43">
      <c r="AQ22920" s="29"/>
    </row>
    <row r="22921" spans="43:43">
      <c r="AQ22921" s="29"/>
    </row>
    <row r="22922" spans="43:43">
      <c r="AQ22922" s="29"/>
    </row>
    <row r="22923" spans="43:43">
      <c r="AQ22923" s="29"/>
    </row>
    <row r="22924" spans="43:43">
      <c r="AQ22924" s="29"/>
    </row>
    <row r="22925" spans="43:43">
      <c r="AQ22925" s="29"/>
    </row>
    <row r="22926" spans="43:43">
      <c r="AQ22926" s="29"/>
    </row>
    <row r="22927" spans="43:43">
      <c r="AQ22927" s="29"/>
    </row>
    <row r="22928" spans="43:43">
      <c r="AQ22928" s="29"/>
    </row>
    <row r="22929" spans="43:43">
      <c r="AQ22929" s="29"/>
    </row>
    <row r="22930" spans="43:43">
      <c r="AQ22930" s="29"/>
    </row>
    <row r="22931" spans="43:43">
      <c r="AQ22931" s="29"/>
    </row>
    <row r="22932" spans="43:43">
      <c r="AQ22932" s="29"/>
    </row>
    <row r="22933" spans="43:43">
      <c r="AQ22933" s="29"/>
    </row>
    <row r="22934" spans="43:43">
      <c r="AQ22934" s="29"/>
    </row>
    <row r="22935" spans="43:43">
      <c r="AQ22935" s="29"/>
    </row>
    <row r="22936" spans="43:43">
      <c r="AQ22936" s="29"/>
    </row>
    <row r="22937" spans="43:43">
      <c r="AQ22937" s="29"/>
    </row>
    <row r="22938" spans="43:43">
      <c r="AQ22938" s="29"/>
    </row>
    <row r="22939" spans="43:43">
      <c r="AQ22939" s="29"/>
    </row>
    <row r="22940" spans="43:43">
      <c r="AQ22940" s="29"/>
    </row>
    <row r="22941" spans="43:43">
      <c r="AQ22941" s="29"/>
    </row>
    <row r="22942" spans="43:43">
      <c r="AQ22942" s="29"/>
    </row>
    <row r="22943" spans="43:43">
      <c r="AQ22943" s="29"/>
    </row>
    <row r="22944" spans="43:43">
      <c r="AQ22944" s="29"/>
    </row>
    <row r="22945" spans="43:43">
      <c r="AQ22945" s="29"/>
    </row>
    <row r="22946" spans="43:43">
      <c r="AQ22946" s="29"/>
    </row>
    <row r="22947" spans="43:43">
      <c r="AQ22947" s="29"/>
    </row>
    <row r="22948" spans="43:43">
      <c r="AQ22948" s="29"/>
    </row>
    <row r="22949" spans="43:43">
      <c r="AQ22949" s="29"/>
    </row>
    <row r="22950" spans="43:43">
      <c r="AQ22950" s="29"/>
    </row>
    <row r="22951" spans="43:43">
      <c r="AQ22951" s="29"/>
    </row>
    <row r="22952" spans="43:43">
      <c r="AQ22952" s="29"/>
    </row>
    <row r="22953" spans="43:43">
      <c r="AQ22953" s="29"/>
    </row>
    <row r="22954" spans="43:43">
      <c r="AQ22954" s="29"/>
    </row>
    <row r="22955" spans="43:43">
      <c r="AQ22955" s="29"/>
    </row>
    <row r="22956" spans="43:43">
      <c r="AQ22956" s="29"/>
    </row>
    <row r="22957" spans="43:43">
      <c r="AQ22957" s="29"/>
    </row>
    <row r="22958" spans="43:43">
      <c r="AQ22958" s="29"/>
    </row>
    <row r="22959" spans="43:43">
      <c r="AQ22959" s="29"/>
    </row>
    <row r="22960" spans="43:43">
      <c r="AQ22960" s="29"/>
    </row>
    <row r="22961" spans="43:43">
      <c r="AQ22961" s="29"/>
    </row>
    <row r="22962" spans="43:43">
      <c r="AQ22962" s="29"/>
    </row>
    <row r="22963" spans="43:43">
      <c r="AQ22963" s="29"/>
    </row>
    <row r="22964" spans="43:43">
      <c r="AQ22964" s="29"/>
    </row>
    <row r="22965" spans="43:43">
      <c r="AQ22965" s="29"/>
    </row>
    <row r="22966" spans="43:43">
      <c r="AQ22966" s="29"/>
    </row>
    <row r="22967" spans="43:43">
      <c r="AQ22967" s="29"/>
    </row>
    <row r="22968" spans="43:43">
      <c r="AQ22968" s="29"/>
    </row>
    <row r="22969" spans="43:43">
      <c r="AQ22969" s="29"/>
    </row>
    <row r="22970" spans="43:43">
      <c r="AQ22970" s="29"/>
    </row>
    <row r="22971" spans="43:43">
      <c r="AQ22971" s="29"/>
    </row>
    <row r="22972" spans="43:43">
      <c r="AQ22972" s="29"/>
    </row>
    <row r="22973" spans="43:43">
      <c r="AQ22973" s="29"/>
    </row>
    <row r="22974" spans="43:43">
      <c r="AQ22974" s="29"/>
    </row>
    <row r="22975" spans="43:43">
      <c r="AQ22975" s="29"/>
    </row>
    <row r="22976" spans="43:43">
      <c r="AQ22976" s="29"/>
    </row>
    <row r="22977" spans="43:43">
      <c r="AQ22977" s="29"/>
    </row>
    <row r="22978" spans="43:43">
      <c r="AQ22978" s="29"/>
    </row>
    <row r="22979" spans="43:43">
      <c r="AQ22979" s="29"/>
    </row>
    <row r="22980" spans="43:43">
      <c r="AQ22980" s="29"/>
    </row>
    <row r="22981" spans="43:43">
      <c r="AQ22981" s="29"/>
    </row>
    <row r="22982" spans="43:43">
      <c r="AQ22982" s="29"/>
    </row>
    <row r="22983" spans="43:43">
      <c r="AQ22983" s="29"/>
    </row>
    <row r="22984" spans="43:43">
      <c r="AQ22984" s="29"/>
    </row>
    <row r="22985" spans="43:43">
      <c r="AQ22985" s="29"/>
    </row>
    <row r="22986" spans="43:43">
      <c r="AQ22986" s="29"/>
    </row>
    <row r="22987" spans="43:43">
      <c r="AQ22987" s="29"/>
    </row>
    <row r="22988" spans="43:43">
      <c r="AQ22988" s="29"/>
    </row>
    <row r="22989" spans="43:43">
      <c r="AQ22989" s="29"/>
    </row>
    <row r="22990" spans="43:43">
      <c r="AQ22990" s="29"/>
    </row>
    <row r="22991" spans="43:43">
      <c r="AQ22991" s="29"/>
    </row>
    <row r="22992" spans="43:43">
      <c r="AQ22992" s="29"/>
    </row>
    <row r="22993" spans="43:43">
      <c r="AQ22993" s="29"/>
    </row>
    <row r="22994" spans="43:43">
      <c r="AQ22994" s="29"/>
    </row>
    <row r="22995" spans="43:43">
      <c r="AQ22995" s="29"/>
    </row>
    <row r="22996" spans="43:43">
      <c r="AQ22996" s="29"/>
    </row>
    <row r="22997" spans="43:43">
      <c r="AQ22997" s="29"/>
    </row>
    <row r="22998" spans="43:43">
      <c r="AQ22998" s="29"/>
    </row>
    <row r="22999" spans="43:43">
      <c r="AQ22999" s="29"/>
    </row>
    <row r="23000" spans="43:43">
      <c r="AQ23000" s="29"/>
    </row>
    <row r="23001" spans="43:43">
      <c r="AQ23001" s="29"/>
    </row>
    <row r="23002" spans="43:43">
      <c r="AQ23002" s="29"/>
    </row>
    <row r="23003" spans="43:43">
      <c r="AQ23003" s="29"/>
    </row>
    <row r="23004" spans="43:43">
      <c r="AQ23004" s="29"/>
    </row>
    <row r="23005" spans="43:43">
      <c r="AQ23005" s="29"/>
    </row>
    <row r="23006" spans="43:43">
      <c r="AQ23006" s="29"/>
    </row>
    <row r="23007" spans="43:43">
      <c r="AQ23007" s="29"/>
    </row>
    <row r="23008" spans="43:43">
      <c r="AQ23008" s="29"/>
    </row>
    <row r="23009" spans="43:43">
      <c r="AQ23009" s="29"/>
    </row>
    <row r="23010" spans="43:43">
      <c r="AQ23010" s="29"/>
    </row>
    <row r="23011" spans="43:43">
      <c r="AQ23011" s="29"/>
    </row>
    <row r="23012" spans="43:43">
      <c r="AQ23012" s="29"/>
    </row>
    <row r="23013" spans="43:43">
      <c r="AQ23013" s="29"/>
    </row>
    <row r="23014" spans="43:43">
      <c r="AQ23014" s="29"/>
    </row>
    <row r="23015" spans="43:43">
      <c r="AQ23015" s="29"/>
    </row>
    <row r="23016" spans="43:43">
      <c r="AQ23016" s="29"/>
    </row>
    <row r="23017" spans="43:43">
      <c r="AQ23017" s="29"/>
    </row>
    <row r="23018" spans="43:43">
      <c r="AQ23018" s="29"/>
    </row>
    <row r="23019" spans="43:43">
      <c r="AQ23019" s="29"/>
    </row>
    <row r="23020" spans="43:43">
      <c r="AQ23020" s="29"/>
    </row>
    <row r="23021" spans="43:43">
      <c r="AQ23021" s="29"/>
    </row>
    <row r="23022" spans="43:43">
      <c r="AQ23022" s="29"/>
    </row>
    <row r="23023" spans="43:43">
      <c r="AQ23023" s="29"/>
    </row>
    <row r="23024" spans="43:43">
      <c r="AQ23024" s="29"/>
    </row>
    <row r="23025" spans="43:43">
      <c r="AQ23025" s="29"/>
    </row>
    <row r="23026" spans="43:43">
      <c r="AQ23026" s="29"/>
    </row>
    <row r="23027" spans="43:43">
      <c r="AQ23027" s="29"/>
    </row>
    <row r="23028" spans="43:43">
      <c r="AQ23028" s="29"/>
    </row>
    <row r="23029" spans="43:43">
      <c r="AQ23029" s="29"/>
    </row>
    <row r="23030" spans="43:43">
      <c r="AQ23030" s="29"/>
    </row>
    <row r="23031" spans="43:43">
      <c r="AQ23031" s="29"/>
    </row>
    <row r="23032" spans="43:43">
      <c r="AQ23032" s="29"/>
    </row>
    <row r="23033" spans="43:43">
      <c r="AQ23033" s="29"/>
    </row>
    <row r="23034" spans="43:43">
      <c r="AQ23034" s="29"/>
    </row>
    <row r="23035" spans="43:43">
      <c r="AQ23035" s="29"/>
    </row>
    <row r="23036" spans="43:43">
      <c r="AQ23036" s="29"/>
    </row>
    <row r="23037" spans="43:43">
      <c r="AQ23037" s="29"/>
    </row>
    <row r="23038" spans="43:43">
      <c r="AQ23038" s="29"/>
    </row>
    <row r="23039" spans="43:43">
      <c r="AQ23039" s="29"/>
    </row>
    <row r="23040" spans="43:43">
      <c r="AQ23040" s="29"/>
    </row>
    <row r="23041" spans="43:43">
      <c r="AQ23041" s="29"/>
    </row>
    <row r="23042" spans="43:43">
      <c r="AQ23042" s="29"/>
    </row>
    <row r="23043" spans="43:43">
      <c r="AQ23043" s="29"/>
    </row>
    <row r="23044" spans="43:43">
      <c r="AQ23044" s="29"/>
    </row>
    <row r="23045" spans="43:43">
      <c r="AQ23045" s="29"/>
    </row>
    <row r="23046" spans="43:43">
      <c r="AQ23046" s="29"/>
    </row>
    <row r="23047" spans="43:43">
      <c r="AQ23047" s="29"/>
    </row>
    <row r="23048" spans="43:43">
      <c r="AQ23048" s="29"/>
    </row>
    <row r="23049" spans="43:43">
      <c r="AQ23049" s="29"/>
    </row>
    <row r="23050" spans="43:43">
      <c r="AQ23050" s="29"/>
    </row>
    <row r="23051" spans="43:43">
      <c r="AQ23051" s="29"/>
    </row>
    <row r="23052" spans="43:43">
      <c r="AQ23052" s="29"/>
    </row>
    <row r="23053" spans="43:43">
      <c r="AQ23053" s="29"/>
    </row>
    <row r="23054" spans="43:43">
      <c r="AQ23054" s="29"/>
    </row>
    <row r="23055" spans="43:43">
      <c r="AQ23055" s="29"/>
    </row>
    <row r="23056" spans="43:43">
      <c r="AQ23056" s="29"/>
    </row>
    <row r="23057" spans="43:43">
      <c r="AQ23057" s="29"/>
    </row>
    <row r="23058" spans="43:43">
      <c r="AQ23058" s="29"/>
    </row>
    <row r="23059" spans="43:43">
      <c r="AQ23059" s="29"/>
    </row>
    <row r="23060" spans="43:43">
      <c r="AQ23060" s="29"/>
    </row>
    <row r="23061" spans="43:43">
      <c r="AQ23061" s="29"/>
    </row>
    <row r="23062" spans="43:43">
      <c r="AQ23062" s="29"/>
    </row>
    <row r="23063" spans="43:43">
      <c r="AQ23063" s="29"/>
    </row>
    <row r="23064" spans="43:43">
      <c r="AQ23064" s="29"/>
    </row>
    <row r="23065" spans="43:43">
      <c r="AQ23065" s="29"/>
    </row>
    <row r="23066" spans="43:43">
      <c r="AQ23066" s="29"/>
    </row>
    <row r="23067" spans="43:43">
      <c r="AQ23067" s="29"/>
    </row>
    <row r="23068" spans="43:43">
      <c r="AQ23068" s="29"/>
    </row>
    <row r="23069" spans="43:43">
      <c r="AQ23069" s="29"/>
    </row>
    <row r="23070" spans="43:43">
      <c r="AQ23070" s="29"/>
    </row>
    <row r="23071" spans="43:43">
      <c r="AQ23071" s="29"/>
    </row>
    <row r="23072" spans="43:43">
      <c r="AQ23072" s="29"/>
    </row>
    <row r="23073" spans="43:43">
      <c r="AQ23073" s="29"/>
    </row>
    <row r="23074" spans="43:43">
      <c r="AQ23074" s="29"/>
    </row>
    <row r="23075" spans="43:43">
      <c r="AQ23075" s="29"/>
    </row>
    <row r="23076" spans="43:43">
      <c r="AQ23076" s="29"/>
    </row>
    <row r="23077" spans="43:43">
      <c r="AQ23077" s="29"/>
    </row>
    <row r="23078" spans="43:43">
      <c r="AQ23078" s="29"/>
    </row>
    <row r="23079" spans="43:43">
      <c r="AQ23079" s="29"/>
    </row>
    <row r="23080" spans="43:43">
      <c r="AQ23080" s="29"/>
    </row>
    <row r="23081" spans="43:43">
      <c r="AQ23081" s="29"/>
    </row>
    <row r="23082" spans="43:43">
      <c r="AQ23082" s="29"/>
    </row>
    <row r="23083" spans="43:43">
      <c r="AQ23083" s="29"/>
    </row>
    <row r="23084" spans="43:43">
      <c r="AQ23084" s="29"/>
    </row>
    <row r="23085" spans="43:43">
      <c r="AQ23085" s="29"/>
    </row>
    <row r="23086" spans="43:43">
      <c r="AQ23086" s="29"/>
    </row>
    <row r="23087" spans="43:43">
      <c r="AQ23087" s="29"/>
    </row>
    <row r="23088" spans="43:43">
      <c r="AQ23088" s="29"/>
    </row>
    <row r="23089" spans="43:43">
      <c r="AQ23089" s="29"/>
    </row>
    <row r="23090" spans="43:43">
      <c r="AQ23090" s="29"/>
    </row>
    <row r="23091" spans="43:43">
      <c r="AQ23091" s="29"/>
    </row>
    <row r="23092" spans="43:43">
      <c r="AQ23092" s="29"/>
    </row>
    <row r="23093" spans="43:43">
      <c r="AQ23093" s="29"/>
    </row>
    <row r="23094" spans="43:43">
      <c r="AQ23094" s="29"/>
    </row>
    <row r="23095" spans="43:43">
      <c r="AQ23095" s="29"/>
    </row>
    <row r="23096" spans="43:43">
      <c r="AQ23096" s="29"/>
    </row>
    <row r="23097" spans="43:43">
      <c r="AQ23097" s="29"/>
    </row>
    <row r="23098" spans="43:43">
      <c r="AQ23098" s="29"/>
    </row>
    <row r="23099" spans="43:43">
      <c r="AQ23099" s="29"/>
    </row>
    <row r="23100" spans="43:43">
      <c r="AQ23100" s="29"/>
    </row>
    <row r="23101" spans="43:43">
      <c r="AQ23101" s="29"/>
    </row>
    <row r="23102" spans="43:43">
      <c r="AQ23102" s="29"/>
    </row>
    <row r="23103" spans="43:43">
      <c r="AQ23103" s="29"/>
    </row>
    <row r="23104" spans="43:43">
      <c r="AQ23104" s="29"/>
    </row>
    <row r="23105" spans="43:43">
      <c r="AQ23105" s="29"/>
    </row>
    <row r="23106" spans="43:43">
      <c r="AQ23106" s="29"/>
    </row>
    <row r="23107" spans="43:43">
      <c r="AQ23107" s="29"/>
    </row>
    <row r="23108" spans="43:43">
      <c r="AQ23108" s="29"/>
    </row>
    <row r="23109" spans="43:43">
      <c r="AQ23109" s="29"/>
    </row>
    <row r="23110" spans="43:43">
      <c r="AQ23110" s="29"/>
    </row>
    <row r="23111" spans="43:43">
      <c r="AQ23111" s="29"/>
    </row>
    <row r="23112" spans="43:43">
      <c r="AQ23112" s="29"/>
    </row>
    <row r="23113" spans="43:43">
      <c r="AQ23113" s="29"/>
    </row>
    <row r="23114" spans="43:43">
      <c r="AQ23114" s="29"/>
    </row>
    <row r="23115" spans="43:43">
      <c r="AQ23115" s="29"/>
    </row>
    <row r="23116" spans="43:43">
      <c r="AQ23116" s="29"/>
    </row>
    <row r="23117" spans="43:43">
      <c r="AQ23117" s="29"/>
    </row>
    <row r="23118" spans="43:43">
      <c r="AQ23118" s="29"/>
    </row>
    <row r="23119" spans="43:43">
      <c r="AQ23119" s="29"/>
    </row>
    <row r="23120" spans="43:43">
      <c r="AQ23120" s="29"/>
    </row>
    <row r="23121" spans="43:43">
      <c r="AQ23121" s="29"/>
    </row>
    <row r="23122" spans="43:43">
      <c r="AQ23122" s="29"/>
    </row>
    <row r="23123" spans="43:43">
      <c r="AQ23123" s="29"/>
    </row>
    <row r="23124" spans="43:43">
      <c r="AQ23124" s="29"/>
    </row>
    <row r="23125" spans="43:43">
      <c r="AQ23125" s="29"/>
    </row>
    <row r="23126" spans="43:43">
      <c r="AQ23126" s="29"/>
    </row>
    <row r="23127" spans="43:43">
      <c r="AQ23127" s="29"/>
    </row>
    <row r="23128" spans="43:43">
      <c r="AQ23128" s="29"/>
    </row>
    <row r="23129" spans="43:43">
      <c r="AQ23129" s="29"/>
    </row>
    <row r="23130" spans="43:43">
      <c r="AQ23130" s="29"/>
    </row>
    <row r="23131" spans="43:43">
      <c r="AQ23131" s="29"/>
    </row>
    <row r="23132" spans="43:43">
      <c r="AQ23132" s="29"/>
    </row>
    <row r="23133" spans="43:43">
      <c r="AQ23133" s="29"/>
    </row>
    <row r="23134" spans="43:43">
      <c r="AQ23134" s="29"/>
    </row>
    <row r="23135" spans="43:43">
      <c r="AQ23135" s="29"/>
    </row>
    <row r="23136" spans="43:43">
      <c r="AQ23136" s="29"/>
    </row>
    <row r="23137" spans="43:43">
      <c r="AQ23137" s="29"/>
    </row>
    <row r="23138" spans="43:43">
      <c r="AQ23138" s="29"/>
    </row>
    <row r="23139" spans="43:43">
      <c r="AQ23139" s="29"/>
    </row>
    <row r="23140" spans="43:43">
      <c r="AQ23140" s="29"/>
    </row>
    <row r="23141" spans="43:43">
      <c r="AQ23141" s="29"/>
    </row>
    <row r="23142" spans="43:43">
      <c r="AQ23142" s="29"/>
    </row>
    <row r="23143" spans="43:43">
      <c r="AQ23143" s="29"/>
    </row>
    <row r="23144" spans="43:43">
      <c r="AQ23144" s="29"/>
    </row>
    <row r="23145" spans="43:43">
      <c r="AQ23145" s="29"/>
    </row>
    <row r="23146" spans="43:43">
      <c r="AQ23146" s="29"/>
    </row>
    <row r="23147" spans="43:43">
      <c r="AQ23147" s="29"/>
    </row>
    <row r="23148" spans="43:43">
      <c r="AQ23148" s="29"/>
    </row>
    <row r="23149" spans="43:43">
      <c r="AQ23149" s="29"/>
    </row>
    <row r="23150" spans="43:43">
      <c r="AQ23150" s="29"/>
    </row>
    <row r="23151" spans="43:43">
      <c r="AQ23151" s="29"/>
    </row>
    <row r="23152" spans="43:43">
      <c r="AQ23152" s="29"/>
    </row>
    <row r="23153" spans="43:43">
      <c r="AQ23153" s="29"/>
    </row>
    <row r="23154" spans="43:43">
      <c r="AQ23154" s="29"/>
    </row>
    <row r="23155" spans="43:43">
      <c r="AQ23155" s="29"/>
    </row>
    <row r="23156" spans="43:43">
      <c r="AQ23156" s="29"/>
    </row>
    <row r="23157" spans="43:43">
      <c r="AQ23157" s="29"/>
    </row>
    <row r="23158" spans="43:43">
      <c r="AQ23158" s="29"/>
    </row>
    <row r="23159" spans="43:43">
      <c r="AQ23159" s="29"/>
    </row>
    <row r="23160" spans="43:43">
      <c r="AQ23160" s="29"/>
    </row>
    <row r="23161" spans="43:43">
      <c r="AQ23161" s="29"/>
    </row>
    <row r="23162" spans="43:43">
      <c r="AQ23162" s="29"/>
    </row>
    <row r="23163" spans="43:43">
      <c r="AQ23163" s="29"/>
    </row>
    <row r="23164" spans="43:43">
      <c r="AQ23164" s="29"/>
    </row>
    <row r="23165" spans="43:43">
      <c r="AQ23165" s="29"/>
    </row>
    <row r="23166" spans="43:43">
      <c r="AQ23166" s="29"/>
    </row>
    <row r="23167" spans="43:43">
      <c r="AQ23167" s="29"/>
    </row>
    <row r="23168" spans="43:43">
      <c r="AQ23168" s="29"/>
    </row>
    <row r="23169" spans="43:43">
      <c r="AQ23169" s="29"/>
    </row>
    <row r="23170" spans="43:43">
      <c r="AQ23170" s="29"/>
    </row>
    <row r="23171" spans="43:43">
      <c r="AQ23171" s="29"/>
    </row>
    <row r="23172" spans="43:43">
      <c r="AQ23172" s="29"/>
    </row>
    <row r="23173" spans="43:43">
      <c r="AQ23173" s="29"/>
    </row>
    <row r="23174" spans="43:43">
      <c r="AQ23174" s="29"/>
    </row>
    <row r="23175" spans="43:43">
      <c r="AQ23175" s="29"/>
    </row>
    <row r="23176" spans="43:43">
      <c r="AQ23176" s="29"/>
    </row>
    <row r="23177" spans="43:43">
      <c r="AQ23177" s="29"/>
    </row>
    <row r="23178" spans="43:43">
      <c r="AQ23178" s="29"/>
    </row>
    <row r="23179" spans="43:43">
      <c r="AQ23179" s="29"/>
    </row>
    <row r="23180" spans="43:43">
      <c r="AQ23180" s="29"/>
    </row>
    <row r="23181" spans="43:43">
      <c r="AQ23181" s="29"/>
    </row>
    <row r="23182" spans="43:43">
      <c r="AQ23182" s="29"/>
    </row>
    <row r="23183" spans="43:43">
      <c r="AQ23183" s="29"/>
    </row>
    <row r="23184" spans="43:43">
      <c r="AQ23184" s="29"/>
    </row>
    <row r="23185" spans="43:43">
      <c r="AQ23185" s="29"/>
    </row>
    <row r="23186" spans="43:43">
      <c r="AQ23186" s="29"/>
    </row>
    <row r="23187" spans="43:43">
      <c r="AQ23187" s="29"/>
    </row>
    <row r="23188" spans="43:43">
      <c r="AQ23188" s="29"/>
    </row>
    <row r="23189" spans="43:43">
      <c r="AQ23189" s="29"/>
    </row>
    <row r="23190" spans="43:43">
      <c r="AQ23190" s="29"/>
    </row>
    <row r="23191" spans="43:43">
      <c r="AQ23191" s="29"/>
    </row>
    <row r="23192" spans="43:43">
      <c r="AQ23192" s="29"/>
    </row>
    <row r="23193" spans="43:43">
      <c r="AQ23193" s="29"/>
    </row>
    <row r="23194" spans="43:43">
      <c r="AQ23194" s="29"/>
    </row>
    <row r="23195" spans="43:43">
      <c r="AQ23195" s="29"/>
    </row>
    <row r="23196" spans="43:43">
      <c r="AQ23196" s="29"/>
    </row>
    <row r="23197" spans="43:43">
      <c r="AQ23197" s="29"/>
    </row>
    <row r="23198" spans="43:43">
      <c r="AQ23198" s="29"/>
    </row>
    <row r="23199" spans="43:43">
      <c r="AQ23199" s="29"/>
    </row>
    <row r="23200" spans="43:43">
      <c r="AQ23200" s="29"/>
    </row>
    <row r="23201" spans="43:43">
      <c r="AQ23201" s="29"/>
    </row>
    <row r="23202" spans="43:43">
      <c r="AQ23202" s="29"/>
    </row>
    <row r="23203" spans="43:43">
      <c r="AQ23203" s="29"/>
    </row>
    <row r="23204" spans="43:43">
      <c r="AQ23204" s="29"/>
    </row>
    <row r="23205" spans="43:43">
      <c r="AQ23205" s="29"/>
    </row>
    <row r="23206" spans="43:43">
      <c r="AQ23206" s="29"/>
    </row>
    <row r="23207" spans="43:43">
      <c r="AQ23207" s="29"/>
    </row>
    <row r="23208" spans="43:43">
      <c r="AQ23208" s="29"/>
    </row>
    <row r="23209" spans="43:43">
      <c r="AQ23209" s="29"/>
    </row>
    <row r="23210" spans="43:43">
      <c r="AQ23210" s="29"/>
    </row>
    <row r="23211" spans="43:43">
      <c r="AQ23211" s="29"/>
    </row>
    <row r="23212" spans="43:43">
      <c r="AQ23212" s="29"/>
    </row>
    <row r="23213" spans="43:43">
      <c r="AQ23213" s="29"/>
    </row>
    <row r="23214" spans="43:43">
      <c r="AQ23214" s="29"/>
    </row>
    <row r="23215" spans="43:43">
      <c r="AQ23215" s="29"/>
    </row>
    <row r="23216" spans="43:43">
      <c r="AQ23216" s="29"/>
    </row>
    <row r="23217" spans="43:43">
      <c r="AQ23217" s="29"/>
    </row>
    <row r="23218" spans="43:43">
      <c r="AQ23218" s="29"/>
    </row>
    <row r="23219" spans="43:43">
      <c r="AQ23219" s="29"/>
    </row>
    <row r="23220" spans="43:43">
      <c r="AQ23220" s="29"/>
    </row>
    <row r="23221" spans="43:43">
      <c r="AQ23221" s="29"/>
    </row>
    <row r="23222" spans="43:43">
      <c r="AQ23222" s="29"/>
    </row>
    <row r="23223" spans="43:43">
      <c r="AQ23223" s="29"/>
    </row>
    <row r="23224" spans="43:43">
      <c r="AQ23224" s="29"/>
    </row>
    <row r="23225" spans="43:43">
      <c r="AQ23225" s="29"/>
    </row>
    <row r="23226" spans="43:43">
      <c r="AQ23226" s="29"/>
    </row>
    <row r="23227" spans="43:43">
      <c r="AQ23227" s="29"/>
    </row>
    <row r="23228" spans="43:43">
      <c r="AQ23228" s="29"/>
    </row>
    <row r="23229" spans="43:43">
      <c r="AQ23229" s="29"/>
    </row>
    <row r="23230" spans="43:43">
      <c r="AQ23230" s="29"/>
    </row>
    <row r="23231" spans="43:43">
      <c r="AQ23231" s="29"/>
    </row>
    <row r="23232" spans="43:43">
      <c r="AQ23232" s="29"/>
    </row>
    <row r="23233" spans="43:43">
      <c r="AQ23233" s="29"/>
    </row>
    <row r="23234" spans="43:43">
      <c r="AQ23234" s="29"/>
    </row>
    <row r="23235" spans="43:43">
      <c r="AQ23235" s="29"/>
    </row>
    <row r="23236" spans="43:43">
      <c r="AQ23236" s="29"/>
    </row>
    <row r="23237" spans="43:43">
      <c r="AQ23237" s="29"/>
    </row>
    <row r="23238" spans="43:43">
      <c r="AQ23238" s="29"/>
    </row>
    <row r="23239" spans="43:43">
      <c r="AQ23239" s="29"/>
    </row>
    <row r="23240" spans="43:43">
      <c r="AQ23240" s="29"/>
    </row>
    <row r="23241" spans="43:43">
      <c r="AQ23241" s="29"/>
    </row>
    <row r="23242" spans="43:43">
      <c r="AQ23242" s="29"/>
    </row>
    <row r="23243" spans="43:43">
      <c r="AQ23243" s="29"/>
    </row>
    <row r="23244" spans="43:43">
      <c r="AQ23244" s="29"/>
    </row>
    <row r="23245" spans="43:43">
      <c r="AQ23245" s="29"/>
    </row>
    <row r="23246" spans="43:43">
      <c r="AQ23246" s="29"/>
    </row>
    <row r="23247" spans="43:43">
      <c r="AQ23247" s="29"/>
    </row>
    <row r="23248" spans="43:43">
      <c r="AQ23248" s="29"/>
    </row>
    <row r="23249" spans="43:43">
      <c r="AQ23249" s="29"/>
    </row>
    <row r="23250" spans="43:43">
      <c r="AQ23250" s="29"/>
    </row>
    <row r="23251" spans="43:43">
      <c r="AQ23251" s="29"/>
    </row>
    <row r="23252" spans="43:43">
      <c r="AQ23252" s="29"/>
    </row>
    <row r="23253" spans="43:43">
      <c r="AQ23253" s="29"/>
    </row>
    <row r="23254" spans="43:43">
      <c r="AQ23254" s="29"/>
    </row>
    <row r="23255" spans="43:43">
      <c r="AQ23255" s="29"/>
    </row>
    <row r="23256" spans="43:43">
      <c r="AQ23256" s="29"/>
    </row>
    <row r="23257" spans="43:43">
      <c r="AQ23257" s="29"/>
    </row>
    <row r="23258" spans="43:43">
      <c r="AQ23258" s="29"/>
    </row>
    <row r="23259" spans="43:43">
      <c r="AQ23259" s="29"/>
    </row>
    <row r="23260" spans="43:43">
      <c r="AQ23260" s="29"/>
    </row>
    <row r="23261" spans="43:43">
      <c r="AQ23261" s="29"/>
    </row>
    <row r="23262" spans="43:43">
      <c r="AQ23262" s="29"/>
    </row>
    <row r="23263" spans="43:43">
      <c r="AQ23263" s="29"/>
    </row>
    <row r="23264" spans="43:43">
      <c r="AQ23264" s="29"/>
    </row>
    <row r="23265" spans="43:43">
      <c r="AQ23265" s="29"/>
    </row>
    <row r="23266" spans="43:43">
      <c r="AQ23266" s="29"/>
    </row>
    <row r="23267" spans="43:43">
      <c r="AQ23267" s="29"/>
    </row>
    <row r="23268" spans="43:43">
      <c r="AQ23268" s="29"/>
    </row>
    <row r="23269" spans="43:43">
      <c r="AQ23269" s="29"/>
    </row>
    <row r="23270" spans="43:43">
      <c r="AQ23270" s="29"/>
    </row>
    <row r="23271" spans="43:43">
      <c r="AQ23271" s="29"/>
    </row>
    <row r="23272" spans="43:43">
      <c r="AQ23272" s="29"/>
    </row>
    <row r="23273" spans="43:43">
      <c r="AQ23273" s="29"/>
    </row>
    <row r="23274" spans="43:43">
      <c r="AQ23274" s="29"/>
    </row>
    <row r="23275" spans="43:43">
      <c r="AQ23275" s="29"/>
    </row>
    <row r="23276" spans="43:43">
      <c r="AQ23276" s="29"/>
    </row>
    <row r="23277" spans="43:43">
      <c r="AQ23277" s="29"/>
    </row>
    <row r="23278" spans="43:43">
      <c r="AQ23278" s="29"/>
    </row>
    <row r="23279" spans="43:43">
      <c r="AQ23279" s="29"/>
    </row>
    <row r="23280" spans="43:43">
      <c r="AQ23280" s="29"/>
    </row>
    <row r="23281" spans="43:43">
      <c r="AQ23281" s="29"/>
    </row>
    <row r="23282" spans="43:43">
      <c r="AQ23282" s="29"/>
    </row>
    <row r="23283" spans="43:43">
      <c r="AQ23283" s="29"/>
    </row>
    <row r="23284" spans="43:43">
      <c r="AQ23284" s="29"/>
    </row>
    <row r="23285" spans="43:43">
      <c r="AQ23285" s="29"/>
    </row>
    <row r="23286" spans="43:43">
      <c r="AQ23286" s="29"/>
    </row>
    <row r="23287" spans="43:43">
      <c r="AQ23287" s="29"/>
    </row>
    <row r="23288" spans="43:43">
      <c r="AQ23288" s="29"/>
    </row>
    <row r="23289" spans="43:43">
      <c r="AQ23289" s="29"/>
    </row>
    <row r="23290" spans="43:43">
      <c r="AQ23290" s="29"/>
    </row>
    <row r="23291" spans="43:43">
      <c r="AQ23291" s="29"/>
    </row>
    <row r="23292" spans="43:43">
      <c r="AQ23292" s="29"/>
    </row>
    <row r="23293" spans="43:43">
      <c r="AQ23293" s="29"/>
    </row>
    <row r="23294" spans="43:43">
      <c r="AQ23294" s="29"/>
    </row>
    <row r="23295" spans="43:43">
      <c r="AQ23295" s="29"/>
    </row>
    <row r="23296" spans="43:43">
      <c r="AQ23296" s="29"/>
    </row>
    <row r="23297" spans="43:43">
      <c r="AQ23297" s="29"/>
    </row>
    <row r="23298" spans="43:43">
      <c r="AQ23298" s="29"/>
    </row>
    <row r="23299" spans="43:43">
      <c r="AQ23299" s="29"/>
    </row>
    <row r="23300" spans="43:43">
      <c r="AQ23300" s="29"/>
    </row>
    <row r="23301" spans="43:43">
      <c r="AQ23301" s="29"/>
    </row>
    <row r="23302" spans="43:43">
      <c r="AQ23302" s="29"/>
    </row>
    <row r="23303" spans="43:43">
      <c r="AQ23303" s="29"/>
    </row>
    <row r="23304" spans="43:43">
      <c r="AQ23304" s="29"/>
    </row>
    <row r="23305" spans="43:43">
      <c r="AQ23305" s="29"/>
    </row>
    <row r="23306" spans="43:43">
      <c r="AQ23306" s="29"/>
    </row>
    <row r="23307" spans="43:43">
      <c r="AQ23307" s="29"/>
    </row>
    <row r="23308" spans="43:43">
      <c r="AQ23308" s="29"/>
    </row>
    <row r="23309" spans="43:43">
      <c r="AQ23309" s="29"/>
    </row>
    <row r="23310" spans="43:43">
      <c r="AQ23310" s="29"/>
    </row>
    <row r="23311" spans="43:43">
      <c r="AQ23311" s="29"/>
    </row>
    <row r="23312" spans="43:43">
      <c r="AQ23312" s="29"/>
    </row>
    <row r="23313" spans="43:43">
      <c r="AQ23313" s="29"/>
    </row>
    <row r="23314" spans="43:43">
      <c r="AQ23314" s="29"/>
    </row>
    <row r="23315" spans="43:43">
      <c r="AQ23315" s="29"/>
    </row>
    <row r="23316" spans="43:43">
      <c r="AQ23316" s="29"/>
    </row>
    <row r="23317" spans="43:43">
      <c r="AQ23317" s="29"/>
    </row>
    <row r="23318" spans="43:43">
      <c r="AQ23318" s="29"/>
    </row>
    <row r="23319" spans="43:43">
      <c r="AQ23319" s="29"/>
    </row>
    <row r="23320" spans="43:43">
      <c r="AQ23320" s="29"/>
    </row>
    <row r="23321" spans="43:43">
      <c r="AQ23321" s="29"/>
    </row>
    <row r="23322" spans="43:43">
      <c r="AQ23322" s="29"/>
    </row>
    <row r="23323" spans="43:43">
      <c r="AQ23323" s="29"/>
    </row>
    <row r="23324" spans="43:43">
      <c r="AQ23324" s="29"/>
    </row>
    <row r="23325" spans="43:43">
      <c r="AQ23325" s="29"/>
    </row>
    <row r="23326" spans="43:43">
      <c r="AQ23326" s="29"/>
    </row>
    <row r="23327" spans="43:43">
      <c r="AQ23327" s="29"/>
    </row>
    <row r="23328" spans="43:43">
      <c r="AQ23328" s="29"/>
    </row>
    <row r="23329" spans="43:43">
      <c r="AQ23329" s="29"/>
    </row>
    <row r="23330" spans="43:43">
      <c r="AQ23330" s="29"/>
    </row>
    <row r="23331" spans="43:43">
      <c r="AQ23331" s="29"/>
    </row>
    <row r="23332" spans="43:43">
      <c r="AQ23332" s="29"/>
    </row>
    <row r="23333" spans="43:43">
      <c r="AQ23333" s="29"/>
    </row>
    <row r="23334" spans="43:43">
      <c r="AQ23334" s="29"/>
    </row>
    <row r="23335" spans="43:43">
      <c r="AQ23335" s="29"/>
    </row>
    <row r="23336" spans="43:43">
      <c r="AQ23336" s="29"/>
    </row>
    <row r="23337" spans="43:43">
      <c r="AQ23337" s="29"/>
    </row>
    <row r="23338" spans="43:43">
      <c r="AQ23338" s="29"/>
    </row>
    <row r="23339" spans="43:43">
      <c r="AQ23339" s="29"/>
    </row>
    <row r="23340" spans="43:43">
      <c r="AQ23340" s="29"/>
    </row>
    <row r="23341" spans="43:43">
      <c r="AQ23341" s="29"/>
    </row>
    <row r="23342" spans="43:43">
      <c r="AQ23342" s="29"/>
    </row>
    <row r="23343" spans="43:43">
      <c r="AQ23343" s="29"/>
    </row>
    <row r="23344" spans="43:43">
      <c r="AQ23344" s="29"/>
    </row>
    <row r="23345" spans="43:43">
      <c r="AQ23345" s="29"/>
    </row>
    <row r="23346" spans="43:43">
      <c r="AQ23346" s="29"/>
    </row>
    <row r="23347" spans="43:43">
      <c r="AQ23347" s="29"/>
    </row>
    <row r="23348" spans="43:43">
      <c r="AQ23348" s="29"/>
    </row>
    <row r="23349" spans="43:43">
      <c r="AQ23349" s="29"/>
    </row>
    <row r="23350" spans="43:43">
      <c r="AQ23350" s="29"/>
    </row>
    <row r="23351" spans="43:43">
      <c r="AQ23351" s="29"/>
    </row>
    <row r="23352" spans="43:43">
      <c r="AQ23352" s="29"/>
    </row>
    <row r="23353" spans="43:43">
      <c r="AQ23353" s="29"/>
    </row>
    <row r="23354" spans="43:43">
      <c r="AQ23354" s="29"/>
    </row>
    <row r="23355" spans="43:43">
      <c r="AQ23355" s="29"/>
    </row>
    <row r="23356" spans="43:43">
      <c r="AQ23356" s="29"/>
    </row>
    <row r="23357" spans="43:43">
      <c r="AQ23357" s="29"/>
    </row>
    <row r="23358" spans="43:43">
      <c r="AQ23358" s="29"/>
    </row>
    <row r="23359" spans="43:43">
      <c r="AQ23359" s="29"/>
    </row>
    <row r="23360" spans="43:43">
      <c r="AQ23360" s="29"/>
    </row>
    <row r="23361" spans="43:43">
      <c r="AQ23361" s="29"/>
    </row>
    <row r="23362" spans="43:43">
      <c r="AQ23362" s="29"/>
    </row>
    <row r="23363" spans="43:43">
      <c r="AQ23363" s="29"/>
    </row>
    <row r="23364" spans="43:43">
      <c r="AQ23364" s="29"/>
    </row>
    <row r="23365" spans="43:43">
      <c r="AQ23365" s="29"/>
    </row>
    <row r="23366" spans="43:43">
      <c r="AQ23366" s="29"/>
    </row>
    <row r="23367" spans="43:43">
      <c r="AQ23367" s="29"/>
    </row>
    <row r="23368" spans="43:43">
      <c r="AQ23368" s="29"/>
    </row>
    <row r="23369" spans="43:43">
      <c r="AQ23369" s="29"/>
    </row>
    <row r="23370" spans="43:43">
      <c r="AQ23370" s="29"/>
    </row>
    <row r="23371" spans="43:43">
      <c r="AQ23371" s="29"/>
    </row>
    <row r="23372" spans="43:43">
      <c r="AQ23372" s="29"/>
    </row>
    <row r="23373" spans="43:43">
      <c r="AQ23373" s="29"/>
    </row>
    <row r="23374" spans="43:43">
      <c r="AQ23374" s="29"/>
    </row>
    <row r="23375" spans="43:43">
      <c r="AQ23375" s="29"/>
    </row>
    <row r="23376" spans="43:43">
      <c r="AQ23376" s="29"/>
    </row>
    <row r="23377" spans="43:43">
      <c r="AQ23377" s="29"/>
    </row>
    <row r="23378" spans="43:43">
      <c r="AQ23378" s="29"/>
    </row>
    <row r="23379" spans="43:43">
      <c r="AQ23379" s="29"/>
    </row>
    <row r="23380" spans="43:43">
      <c r="AQ23380" s="29"/>
    </row>
    <row r="23381" spans="43:43">
      <c r="AQ23381" s="29"/>
    </row>
    <row r="23382" spans="43:43">
      <c r="AQ23382" s="29"/>
    </row>
    <row r="23383" spans="43:43">
      <c r="AQ23383" s="29"/>
    </row>
    <row r="23384" spans="43:43">
      <c r="AQ23384" s="29"/>
    </row>
    <row r="23385" spans="43:43">
      <c r="AQ23385" s="29"/>
    </row>
    <row r="23386" spans="43:43">
      <c r="AQ23386" s="29"/>
    </row>
    <row r="23387" spans="43:43">
      <c r="AQ23387" s="29"/>
    </row>
    <row r="23388" spans="43:43">
      <c r="AQ23388" s="29"/>
    </row>
    <row r="23389" spans="43:43">
      <c r="AQ23389" s="29"/>
    </row>
    <row r="23390" spans="43:43">
      <c r="AQ23390" s="29"/>
    </row>
    <row r="23391" spans="43:43">
      <c r="AQ23391" s="29"/>
    </row>
    <row r="23392" spans="43:43">
      <c r="AQ23392" s="29"/>
    </row>
    <row r="23393" spans="43:43">
      <c r="AQ23393" s="29"/>
    </row>
    <row r="23394" spans="43:43">
      <c r="AQ23394" s="29"/>
    </row>
    <row r="23395" spans="43:43">
      <c r="AQ23395" s="29"/>
    </row>
    <row r="23396" spans="43:43">
      <c r="AQ23396" s="29"/>
    </row>
    <row r="23397" spans="43:43">
      <c r="AQ23397" s="29"/>
    </row>
    <row r="23398" spans="43:43">
      <c r="AQ23398" s="29"/>
    </row>
    <row r="23399" spans="43:43">
      <c r="AQ23399" s="29"/>
    </row>
    <row r="23400" spans="43:43">
      <c r="AQ23400" s="29"/>
    </row>
    <row r="23401" spans="43:43">
      <c r="AQ23401" s="29"/>
    </row>
    <row r="23402" spans="43:43">
      <c r="AQ23402" s="29"/>
    </row>
    <row r="23403" spans="43:43">
      <c r="AQ23403" s="29"/>
    </row>
    <row r="23404" spans="43:43">
      <c r="AQ23404" s="29"/>
    </row>
    <row r="23405" spans="43:43">
      <c r="AQ23405" s="29"/>
    </row>
    <row r="23406" spans="43:43">
      <c r="AQ23406" s="29"/>
    </row>
    <row r="23407" spans="43:43">
      <c r="AQ23407" s="29"/>
    </row>
    <row r="23408" spans="43:43">
      <c r="AQ23408" s="29"/>
    </row>
    <row r="23409" spans="43:43">
      <c r="AQ23409" s="29"/>
    </row>
    <row r="23410" spans="43:43">
      <c r="AQ23410" s="29"/>
    </row>
    <row r="23411" spans="43:43">
      <c r="AQ23411" s="29"/>
    </row>
    <row r="23412" spans="43:43">
      <c r="AQ23412" s="29"/>
    </row>
    <row r="23413" spans="43:43">
      <c r="AQ23413" s="29"/>
    </row>
    <row r="23414" spans="43:43">
      <c r="AQ23414" s="29"/>
    </row>
    <row r="23415" spans="43:43">
      <c r="AQ23415" s="29"/>
    </row>
    <row r="23416" spans="43:43">
      <c r="AQ23416" s="29"/>
    </row>
    <row r="23417" spans="43:43">
      <c r="AQ23417" s="29"/>
    </row>
    <row r="23418" spans="43:43">
      <c r="AQ23418" s="29"/>
    </row>
    <row r="23419" spans="43:43">
      <c r="AQ23419" s="29"/>
    </row>
    <row r="23420" spans="43:43">
      <c r="AQ23420" s="29"/>
    </row>
    <row r="23421" spans="43:43">
      <c r="AQ23421" s="29"/>
    </row>
    <row r="23422" spans="43:43">
      <c r="AQ23422" s="29"/>
    </row>
    <row r="23423" spans="43:43">
      <c r="AQ23423" s="29"/>
    </row>
    <row r="23424" spans="43:43">
      <c r="AQ23424" s="29"/>
    </row>
    <row r="23425" spans="43:43">
      <c r="AQ23425" s="29"/>
    </row>
    <row r="23426" spans="43:43">
      <c r="AQ23426" s="29"/>
    </row>
    <row r="23427" spans="43:43">
      <c r="AQ23427" s="29"/>
    </row>
    <row r="23428" spans="43:43">
      <c r="AQ23428" s="29"/>
    </row>
    <row r="23429" spans="43:43">
      <c r="AQ23429" s="29"/>
    </row>
    <row r="23430" spans="43:43">
      <c r="AQ23430" s="29"/>
    </row>
    <row r="23431" spans="43:43">
      <c r="AQ23431" s="29"/>
    </row>
    <row r="23432" spans="43:43">
      <c r="AQ23432" s="29"/>
    </row>
    <row r="23433" spans="43:43">
      <c r="AQ23433" s="29"/>
    </row>
    <row r="23434" spans="43:43">
      <c r="AQ23434" s="29"/>
    </row>
    <row r="23435" spans="43:43">
      <c r="AQ23435" s="29"/>
    </row>
    <row r="23436" spans="43:43">
      <c r="AQ23436" s="29"/>
    </row>
    <row r="23437" spans="43:43">
      <c r="AQ23437" s="29"/>
    </row>
    <row r="23438" spans="43:43">
      <c r="AQ23438" s="29"/>
    </row>
    <row r="23439" spans="43:43">
      <c r="AQ23439" s="29"/>
    </row>
    <row r="23440" spans="43:43">
      <c r="AQ23440" s="29"/>
    </row>
    <row r="23441" spans="43:43">
      <c r="AQ23441" s="29"/>
    </row>
    <row r="23442" spans="43:43">
      <c r="AQ23442" s="29"/>
    </row>
    <row r="23443" spans="43:43">
      <c r="AQ23443" s="29"/>
    </row>
    <row r="23444" spans="43:43">
      <c r="AQ23444" s="29"/>
    </row>
    <row r="23445" spans="43:43">
      <c r="AQ23445" s="29"/>
    </row>
    <row r="23446" spans="43:43">
      <c r="AQ23446" s="29"/>
    </row>
    <row r="23447" spans="43:43">
      <c r="AQ23447" s="29"/>
    </row>
    <row r="23448" spans="43:43">
      <c r="AQ23448" s="29"/>
    </row>
    <row r="23449" spans="43:43">
      <c r="AQ23449" s="29"/>
    </row>
    <row r="23450" spans="43:43">
      <c r="AQ23450" s="29"/>
    </row>
    <row r="23451" spans="43:43">
      <c r="AQ23451" s="29"/>
    </row>
    <row r="23452" spans="43:43">
      <c r="AQ23452" s="29"/>
    </row>
    <row r="23453" spans="43:43">
      <c r="AQ23453" s="29"/>
    </row>
    <row r="23454" spans="43:43">
      <c r="AQ23454" s="29"/>
    </row>
    <row r="23455" spans="43:43">
      <c r="AQ23455" s="29"/>
    </row>
    <row r="23456" spans="43:43">
      <c r="AQ23456" s="29"/>
    </row>
    <row r="23457" spans="43:43">
      <c r="AQ23457" s="29"/>
    </row>
    <row r="23458" spans="43:43">
      <c r="AQ23458" s="29"/>
    </row>
    <row r="23459" spans="43:43">
      <c r="AQ23459" s="29"/>
    </row>
    <row r="23460" spans="43:43">
      <c r="AQ23460" s="29"/>
    </row>
    <row r="23461" spans="43:43">
      <c r="AQ23461" s="29"/>
    </row>
    <row r="23462" spans="43:43">
      <c r="AQ23462" s="29"/>
    </row>
    <row r="23463" spans="43:43">
      <c r="AQ23463" s="29"/>
    </row>
    <row r="23464" spans="43:43">
      <c r="AQ23464" s="29"/>
    </row>
    <row r="23465" spans="43:43">
      <c r="AQ23465" s="29"/>
    </row>
    <row r="23466" spans="43:43">
      <c r="AQ23466" s="29"/>
    </row>
    <row r="23467" spans="43:43">
      <c r="AQ23467" s="29"/>
    </row>
    <row r="23468" spans="43:43">
      <c r="AQ23468" s="29"/>
    </row>
    <row r="23469" spans="43:43">
      <c r="AQ23469" s="29"/>
    </row>
    <row r="23470" spans="43:43">
      <c r="AQ23470" s="29"/>
    </row>
    <row r="23471" spans="43:43">
      <c r="AQ23471" s="29"/>
    </row>
    <row r="23472" spans="43:43">
      <c r="AQ23472" s="29"/>
    </row>
    <row r="23473" spans="43:43">
      <c r="AQ23473" s="29"/>
    </row>
    <row r="23474" spans="43:43">
      <c r="AQ23474" s="29"/>
    </row>
    <row r="23475" spans="43:43">
      <c r="AQ23475" s="29"/>
    </row>
    <row r="23476" spans="43:43">
      <c r="AQ23476" s="29"/>
    </row>
    <row r="23477" spans="43:43">
      <c r="AQ23477" s="29"/>
    </row>
    <row r="23478" spans="43:43">
      <c r="AQ23478" s="29"/>
    </row>
    <row r="23479" spans="43:43">
      <c r="AQ23479" s="29"/>
    </row>
    <row r="23480" spans="43:43">
      <c r="AQ23480" s="29"/>
    </row>
    <row r="23481" spans="43:43">
      <c r="AQ23481" s="29"/>
    </row>
    <row r="23482" spans="43:43">
      <c r="AQ23482" s="29"/>
    </row>
    <row r="23483" spans="43:43">
      <c r="AQ23483" s="29"/>
    </row>
    <row r="23484" spans="43:43">
      <c r="AQ23484" s="29"/>
    </row>
    <row r="23485" spans="43:43">
      <c r="AQ23485" s="29"/>
    </row>
    <row r="23486" spans="43:43">
      <c r="AQ23486" s="29"/>
    </row>
    <row r="23487" spans="43:43">
      <c r="AQ23487" s="29"/>
    </row>
    <row r="23488" spans="43:43">
      <c r="AQ23488" s="29"/>
    </row>
    <row r="23489" spans="43:43">
      <c r="AQ23489" s="29"/>
    </row>
    <row r="23490" spans="43:43">
      <c r="AQ23490" s="29"/>
    </row>
    <row r="23491" spans="43:43">
      <c r="AQ23491" s="29"/>
    </row>
    <row r="23492" spans="43:43">
      <c r="AQ23492" s="29"/>
    </row>
    <row r="23493" spans="43:43">
      <c r="AQ23493" s="29"/>
    </row>
    <row r="23494" spans="43:43">
      <c r="AQ23494" s="29"/>
    </row>
    <row r="23495" spans="43:43">
      <c r="AQ23495" s="29"/>
    </row>
    <row r="23496" spans="43:43">
      <c r="AQ23496" s="29"/>
    </row>
    <row r="23497" spans="43:43">
      <c r="AQ23497" s="29"/>
    </row>
    <row r="23498" spans="43:43">
      <c r="AQ23498" s="29"/>
    </row>
    <row r="23499" spans="43:43">
      <c r="AQ23499" s="29"/>
    </row>
    <row r="23500" spans="43:43">
      <c r="AQ23500" s="29"/>
    </row>
    <row r="23501" spans="43:43">
      <c r="AQ23501" s="29"/>
    </row>
    <row r="23502" spans="43:43">
      <c r="AQ23502" s="29"/>
    </row>
    <row r="23503" spans="43:43">
      <c r="AQ23503" s="29"/>
    </row>
    <row r="23504" spans="43:43">
      <c r="AQ23504" s="29"/>
    </row>
    <row r="23505" spans="43:43">
      <c r="AQ23505" s="29"/>
    </row>
    <row r="23506" spans="43:43">
      <c r="AQ23506" s="29"/>
    </row>
    <row r="23507" spans="43:43">
      <c r="AQ23507" s="29"/>
    </row>
    <row r="23508" spans="43:43">
      <c r="AQ23508" s="29"/>
    </row>
    <row r="23509" spans="43:43">
      <c r="AQ23509" s="29"/>
    </row>
    <row r="23510" spans="43:43">
      <c r="AQ23510" s="29"/>
    </row>
    <row r="23511" spans="43:43">
      <c r="AQ23511" s="29"/>
    </row>
    <row r="23512" spans="43:43">
      <c r="AQ23512" s="29"/>
    </row>
    <row r="23513" spans="43:43">
      <c r="AQ23513" s="29"/>
    </row>
    <row r="23514" spans="43:43">
      <c r="AQ23514" s="29"/>
    </row>
    <row r="23515" spans="43:43">
      <c r="AQ23515" s="29"/>
    </row>
    <row r="23516" spans="43:43">
      <c r="AQ23516" s="29"/>
    </row>
    <row r="23517" spans="43:43">
      <c r="AQ23517" s="29"/>
    </row>
    <row r="23518" spans="43:43">
      <c r="AQ23518" s="29"/>
    </row>
    <row r="23519" spans="43:43">
      <c r="AQ23519" s="29"/>
    </row>
    <row r="23520" spans="43:43">
      <c r="AQ23520" s="29"/>
    </row>
    <row r="23521" spans="43:43">
      <c r="AQ23521" s="29"/>
    </row>
    <row r="23522" spans="43:43">
      <c r="AQ23522" s="29"/>
    </row>
    <row r="23523" spans="43:43">
      <c r="AQ23523" s="29"/>
    </row>
    <row r="23524" spans="43:43">
      <c r="AQ23524" s="29"/>
    </row>
    <row r="23525" spans="43:43">
      <c r="AQ23525" s="29"/>
    </row>
    <row r="23526" spans="43:43">
      <c r="AQ23526" s="29"/>
    </row>
    <row r="23527" spans="43:43">
      <c r="AQ23527" s="29"/>
    </row>
    <row r="23528" spans="43:43">
      <c r="AQ23528" s="29"/>
    </row>
    <row r="23529" spans="43:43">
      <c r="AQ23529" s="29"/>
    </row>
    <row r="23530" spans="43:43">
      <c r="AQ23530" s="29"/>
    </row>
    <row r="23531" spans="43:43">
      <c r="AQ23531" s="29"/>
    </row>
    <row r="23532" spans="43:43">
      <c r="AQ23532" s="29"/>
    </row>
    <row r="23533" spans="43:43">
      <c r="AQ23533" s="29"/>
    </row>
    <row r="23534" spans="43:43">
      <c r="AQ23534" s="29"/>
    </row>
    <row r="23535" spans="43:43">
      <c r="AQ23535" s="29"/>
    </row>
    <row r="23536" spans="43:43">
      <c r="AQ23536" s="29"/>
    </row>
    <row r="23537" spans="43:43">
      <c r="AQ23537" s="29"/>
    </row>
    <row r="23538" spans="43:43">
      <c r="AQ23538" s="29"/>
    </row>
    <row r="23539" spans="43:43">
      <c r="AQ23539" s="29"/>
    </row>
    <row r="23540" spans="43:43">
      <c r="AQ23540" s="29"/>
    </row>
    <row r="23541" spans="43:43">
      <c r="AQ23541" s="29"/>
    </row>
    <row r="23542" spans="43:43">
      <c r="AQ23542" s="29"/>
    </row>
    <row r="23543" spans="43:43">
      <c r="AQ23543" s="29"/>
    </row>
    <row r="23544" spans="43:43">
      <c r="AQ23544" s="29"/>
    </row>
    <row r="23545" spans="43:43">
      <c r="AQ23545" s="29"/>
    </row>
    <row r="23546" spans="43:43">
      <c r="AQ23546" s="29"/>
    </row>
    <row r="23547" spans="43:43">
      <c r="AQ23547" s="29"/>
    </row>
    <row r="23548" spans="43:43">
      <c r="AQ23548" s="29"/>
    </row>
    <row r="23549" spans="43:43">
      <c r="AQ23549" s="29"/>
    </row>
    <row r="23550" spans="43:43">
      <c r="AQ23550" s="29"/>
    </row>
    <row r="23551" spans="43:43">
      <c r="AQ23551" s="29"/>
    </row>
    <row r="23552" spans="43:43">
      <c r="AQ23552" s="29"/>
    </row>
    <row r="23553" spans="43:43">
      <c r="AQ23553" s="29"/>
    </row>
    <row r="23554" spans="43:43">
      <c r="AQ23554" s="29"/>
    </row>
    <row r="23555" spans="43:43">
      <c r="AQ23555" s="29"/>
    </row>
    <row r="23556" spans="43:43">
      <c r="AQ23556" s="29"/>
    </row>
    <row r="23557" spans="43:43">
      <c r="AQ23557" s="29"/>
    </row>
    <row r="23558" spans="43:43">
      <c r="AQ23558" s="29"/>
    </row>
    <row r="23559" spans="43:43">
      <c r="AQ23559" s="29"/>
    </row>
    <row r="23560" spans="43:43">
      <c r="AQ23560" s="29"/>
    </row>
    <row r="23561" spans="43:43">
      <c r="AQ23561" s="29"/>
    </row>
    <row r="23562" spans="43:43">
      <c r="AQ23562" s="29"/>
    </row>
    <row r="23563" spans="43:43">
      <c r="AQ23563" s="29"/>
    </row>
    <row r="23564" spans="43:43">
      <c r="AQ23564" s="29"/>
    </row>
    <row r="23565" spans="43:43">
      <c r="AQ23565" s="29"/>
    </row>
    <row r="23566" spans="43:43">
      <c r="AQ23566" s="29"/>
    </row>
    <row r="23567" spans="43:43">
      <c r="AQ23567" s="29"/>
    </row>
    <row r="23568" spans="43:43">
      <c r="AQ23568" s="29"/>
    </row>
    <row r="23569" spans="43:43">
      <c r="AQ23569" s="29"/>
    </row>
    <row r="23570" spans="43:43">
      <c r="AQ23570" s="29"/>
    </row>
    <row r="23571" spans="43:43">
      <c r="AQ23571" s="29"/>
    </row>
    <row r="23572" spans="43:43">
      <c r="AQ23572" s="29"/>
    </row>
    <row r="23573" spans="43:43">
      <c r="AQ23573" s="29"/>
    </row>
    <row r="23574" spans="43:43">
      <c r="AQ23574" s="29"/>
    </row>
    <row r="23575" spans="43:43">
      <c r="AQ23575" s="29"/>
    </row>
    <row r="23576" spans="43:43">
      <c r="AQ23576" s="29"/>
    </row>
    <row r="23577" spans="43:43">
      <c r="AQ23577" s="29"/>
    </row>
    <row r="23578" spans="43:43">
      <c r="AQ23578" s="29"/>
    </row>
    <row r="23579" spans="43:43">
      <c r="AQ23579" s="29"/>
    </row>
    <row r="23580" spans="43:43">
      <c r="AQ23580" s="29"/>
    </row>
    <row r="23581" spans="43:43">
      <c r="AQ23581" s="29"/>
    </row>
    <row r="23582" spans="43:43">
      <c r="AQ23582" s="29"/>
    </row>
    <row r="23583" spans="43:43">
      <c r="AQ23583" s="29"/>
    </row>
    <row r="23584" spans="43:43">
      <c r="AQ23584" s="29"/>
    </row>
    <row r="23585" spans="43:43">
      <c r="AQ23585" s="29"/>
    </row>
    <row r="23586" spans="43:43">
      <c r="AQ23586" s="29"/>
    </row>
    <row r="23587" spans="43:43">
      <c r="AQ23587" s="29"/>
    </row>
    <row r="23588" spans="43:43">
      <c r="AQ23588" s="29"/>
    </row>
    <row r="23589" spans="43:43">
      <c r="AQ23589" s="29"/>
    </row>
    <row r="23590" spans="43:43">
      <c r="AQ23590" s="29"/>
    </row>
    <row r="23591" spans="43:43">
      <c r="AQ23591" s="29"/>
    </row>
    <row r="23592" spans="43:43">
      <c r="AQ23592" s="29"/>
    </row>
    <row r="23593" spans="43:43">
      <c r="AQ23593" s="29"/>
    </row>
    <row r="23594" spans="43:43">
      <c r="AQ23594" s="29"/>
    </row>
    <row r="23595" spans="43:43">
      <c r="AQ23595" s="29"/>
    </row>
    <row r="23596" spans="43:43">
      <c r="AQ23596" s="29"/>
    </row>
    <row r="23597" spans="43:43">
      <c r="AQ23597" s="29"/>
    </row>
    <row r="23598" spans="43:43">
      <c r="AQ23598" s="29"/>
    </row>
    <row r="23599" spans="43:43">
      <c r="AQ23599" s="29"/>
    </row>
    <row r="23600" spans="43:43">
      <c r="AQ23600" s="29"/>
    </row>
    <row r="23601" spans="43:43">
      <c r="AQ23601" s="29"/>
    </row>
    <row r="23602" spans="43:43">
      <c r="AQ23602" s="29"/>
    </row>
    <row r="23603" spans="43:43">
      <c r="AQ23603" s="29"/>
    </row>
    <row r="23604" spans="43:43">
      <c r="AQ23604" s="29"/>
    </row>
    <row r="23605" spans="43:43">
      <c r="AQ23605" s="29"/>
    </row>
    <row r="23606" spans="43:43">
      <c r="AQ23606" s="29"/>
    </row>
    <row r="23607" spans="43:43">
      <c r="AQ23607" s="29"/>
    </row>
    <row r="23608" spans="43:43">
      <c r="AQ23608" s="29"/>
    </row>
    <row r="23609" spans="43:43">
      <c r="AQ23609" s="29"/>
    </row>
    <row r="23610" spans="43:43">
      <c r="AQ23610" s="29"/>
    </row>
    <row r="23611" spans="43:43">
      <c r="AQ23611" s="29"/>
    </row>
    <row r="23612" spans="43:43">
      <c r="AQ23612" s="29"/>
    </row>
    <row r="23613" spans="43:43">
      <c r="AQ23613" s="29"/>
    </row>
    <row r="23614" spans="43:43">
      <c r="AQ23614" s="29"/>
    </row>
    <row r="23615" spans="43:43">
      <c r="AQ23615" s="29"/>
    </row>
    <row r="23616" spans="43:43">
      <c r="AQ23616" s="29"/>
    </row>
    <row r="23617" spans="43:43">
      <c r="AQ23617" s="29"/>
    </row>
    <row r="23618" spans="43:43">
      <c r="AQ23618" s="29"/>
    </row>
    <row r="23619" spans="43:43">
      <c r="AQ23619" s="29"/>
    </row>
    <row r="23620" spans="43:43">
      <c r="AQ23620" s="29"/>
    </row>
    <row r="23621" spans="43:43">
      <c r="AQ23621" s="29"/>
    </row>
    <row r="23622" spans="43:43">
      <c r="AQ23622" s="29"/>
    </row>
    <row r="23623" spans="43:43">
      <c r="AQ23623" s="29"/>
    </row>
    <row r="23624" spans="43:43">
      <c r="AQ23624" s="29"/>
    </row>
    <row r="23625" spans="43:43">
      <c r="AQ23625" s="29"/>
    </row>
    <row r="23626" spans="43:43">
      <c r="AQ23626" s="29"/>
    </row>
    <row r="23627" spans="43:43">
      <c r="AQ23627" s="29"/>
    </row>
    <row r="23628" spans="43:43">
      <c r="AQ23628" s="29"/>
    </row>
    <row r="23629" spans="43:43">
      <c r="AQ23629" s="29"/>
    </row>
    <row r="23630" spans="43:43">
      <c r="AQ23630" s="29"/>
    </row>
    <row r="23631" spans="43:43">
      <c r="AQ23631" s="29"/>
    </row>
    <row r="23632" spans="43:43">
      <c r="AQ23632" s="29"/>
    </row>
    <row r="23633" spans="43:43">
      <c r="AQ23633" s="29"/>
    </row>
    <row r="23634" spans="43:43">
      <c r="AQ23634" s="29"/>
    </row>
    <row r="23635" spans="43:43">
      <c r="AQ23635" s="29"/>
    </row>
    <row r="23636" spans="43:43">
      <c r="AQ23636" s="29"/>
    </row>
    <row r="23637" spans="43:43">
      <c r="AQ23637" s="29"/>
    </row>
    <row r="23638" spans="43:43">
      <c r="AQ23638" s="29"/>
    </row>
    <row r="23639" spans="43:43">
      <c r="AQ23639" s="29"/>
    </row>
    <row r="23640" spans="43:43">
      <c r="AQ23640" s="29"/>
    </row>
    <row r="23641" spans="43:43">
      <c r="AQ23641" s="29"/>
    </row>
    <row r="23642" spans="43:43">
      <c r="AQ23642" s="29"/>
    </row>
    <row r="23643" spans="43:43">
      <c r="AQ23643" s="29"/>
    </row>
    <row r="23644" spans="43:43">
      <c r="AQ23644" s="29"/>
    </row>
    <row r="23645" spans="43:43">
      <c r="AQ23645" s="29"/>
    </row>
    <row r="23646" spans="43:43">
      <c r="AQ23646" s="29"/>
    </row>
    <row r="23647" spans="43:43">
      <c r="AQ23647" s="29"/>
    </row>
    <row r="23648" spans="43:43">
      <c r="AQ23648" s="29"/>
    </row>
    <row r="23649" spans="43:43">
      <c r="AQ23649" s="29"/>
    </row>
    <row r="23650" spans="43:43">
      <c r="AQ23650" s="29"/>
    </row>
    <row r="23651" spans="43:43">
      <c r="AQ23651" s="29"/>
    </row>
    <row r="23652" spans="43:43">
      <c r="AQ23652" s="29"/>
    </row>
    <row r="23653" spans="43:43">
      <c r="AQ23653" s="29"/>
    </row>
    <row r="23654" spans="43:43">
      <c r="AQ23654" s="29"/>
    </row>
    <row r="23655" spans="43:43">
      <c r="AQ23655" s="29"/>
    </row>
    <row r="23656" spans="43:43">
      <c r="AQ23656" s="29"/>
    </row>
    <row r="23657" spans="43:43">
      <c r="AQ23657" s="29"/>
    </row>
    <row r="23658" spans="43:43">
      <c r="AQ23658" s="29"/>
    </row>
    <row r="23659" spans="43:43">
      <c r="AQ23659" s="29"/>
    </row>
    <row r="23660" spans="43:43">
      <c r="AQ23660" s="29"/>
    </row>
    <row r="23661" spans="43:43">
      <c r="AQ23661" s="29"/>
    </row>
    <row r="23662" spans="43:43">
      <c r="AQ23662" s="29"/>
    </row>
    <row r="23663" spans="43:43">
      <c r="AQ23663" s="29"/>
    </row>
    <row r="23664" spans="43:43">
      <c r="AQ23664" s="29"/>
    </row>
    <row r="23665" spans="43:43">
      <c r="AQ23665" s="29"/>
    </row>
    <row r="23666" spans="43:43">
      <c r="AQ23666" s="29"/>
    </row>
    <row r="23667" spans="43:43">
      <c r="AQ23667" s="29"/>
    </row>
    <row r="23668" spans="43:43">
      <c r="AQ23668" s="29"/>
    </row>
    <row r="23669" spans="43:43">
      <c r="AQ23669" s="29"/>
    </row>
    <row r="23670" spans="43:43">
      <c r="AQ23670" s="29"/>
    </row>
    <row r="23671" spans="43:43">
      <c r="AQ23671" s="29"/>
    </row>
    <row r="23672" spans="43:43">
      <c r="AQ23672" s="29"/>
    </row>
    <row r="23673" spans="43:43">
      <c r="AQ23673" s="29"/>
    </row>
    <row r="23674" spans="43:43">
      <c r="AQ23674" s="29"/>
    </row>
    <row r="23675" spans="43:43">
      <c r="AQ23675" s="29"/>
    </row>
    <row r="23676" spans="43:43">
      <c r="AQ23676" s="29"/>
    </row>
    <row r="23677" spans="43:43">
      <c r="AQ23677" s="29"/>
    </row>
    <row r="23678" spans="43:43">
      <c r="AQ23678" s="29"/>
    </row>
    <row r="23679" spans="43:43">
      <c r="AQ23679" s="29"/>
    </row>
    <row r="23680" spans="43:43">
      <c r="AQ23680" s="29"/>
    </row>
    <row r="23681" spans="43:43">
      <c r="AQ23681" s="29"/>
    </row>
    <row r="23682" spans="43:43">
      <c r="AQ23682" s="29"/>
    </row>
    <row r="23683" spans="43:43">
      <c r="AQ23683" s="29"/>
    </row>
    <row r="23684" spans="43:43">
      <c r="AQ23684" s="29"/>
    </row>
    <row r="23685" spans="43:43">
      <c r="AQ23685" s="29"/>
    </row>
    <row r="23686" spans="43:43">
      <c r="AQ23686" s="29"/>
    </row>
    <row r="23687" spans="43:43">
      <c r="AQ23687" s="29"/>
    </row>
    <row r="23688" spans="43:43">
      <c r="AQ23688" s="29"/>
    </row>
    <row r="23689" spans="43:43">
      <c r="AQ23689" s="29"/>
    </row>
    <row r="23690" spans="43:43">
      <c r="AQ23690" s="29"/>
    </row>
    <row r="23691" spans="43:43">
      <c r="AQ23691" s="29"/>
    </row>
    <row r="23692" spans="43:43">
      <c r="AQ23692" s="29"/>
    </row>
    <row r="23693" spans="43:43">
      <c r="AQ23693" s="29"/>
    </row>
    <row r="23694" spans="43:43">
      <c r="AQ23694" s="29"/>
    </row>
    <row r="23695" spans="43:43">
      <c r="AQ23695" s="29"/>
    </row>
    <row r="23696" spans="43:43">
      <c r="AQ23696" s="29"/>
    </row>
    <row r="23697" spans="43:43">
      <c r="AQ23697" s="29"/>
    </row>
    <row r="23698" spans="43:43">
      <c r="AQ23698" s="29"/>
    </row>
    <row r="23699" spans="43:43">
      <c r="AQ23699" s="29"/>
    </row>
    <row r="23700" spans="43:43">
      <c r="AQ23700" s="29"/>
    </row>
    <row r="23701" spans="43:43">
      <c r="AQ23701" s="29"/>
    </row>
    <row r="23702" spans="43:43">
      <c r="AQ23702" s="29"/>
    </row>
    <row r="23703" spans="43:43">
      <c r="AQ23703" s="29"/>
    </row>
    <row r="23704" spans="43:43">
      <c r="AQ23704" s="29"/>
    </row>
    <row r="23705" spans="43:43">
      <c r="AQ23705" s="29"/>
    </row>
    <row r="23706" spans="43:43">
      <c r="AQ23706" s="29"/>
    </row>
    <row r="23707" spans="43:43">
      <c r="AQ23707" s="29"/>
    </row>
    <row r="23708" spans="43:43">
      <c r="AQ23708" s="29"/>
    </row>
    <row r="23709" spans="43:43">
      <c r="AQ23709" s="29"/>
    </row>
    <row r="23710" spans="43:43">
      <c r="AQ23710" s="29"/>
    </row>
    <row r="23711" spans="43:43">
      <c r="AQ23711" s="29"/>
    </row>
    <row r="23712" spans="43:43">
      <c r="AQ23712" s="29"/>
    </row>
    <row r="23713" spans="43:43">
      <c r="AQ23713" s="29"/>
    </row>
    <row r="23714" spans="43:43">
      <c r="AQ23714" s="29"/>
    </row>
    <row r="23715" spans="43:43">
      <c r="AQ23715" s="29"/>
    </row>
    <row r="23716" spans="43:43">
      <c r="AQ23716" s="29"/>
    </row>
    <row r="23717" spans="43:43">
      <c r="AQ23717" s="29"/>
    </row>
    <row r="23718" spans="43:43">
      <c r="AQ23718" s="29"/>
    </row>
    <row r="23719" spans="43:43">
      <c r="AQ23719" s="29"/>
    </row>
    <row r="23720" spans="43:43">
      <c r="AQ23720" s="29"/>
    </row>
    <row r="23721" spans="43:43">
      <c r="AQ23721" s="29"/>
    </row>
    <row r="23722" spans="43:43">
      <c r="AQ23722" s="29"/>
    </row>
    <row r="23723" spans="43:43">
      <c r="AQ23723" s="29"/>
    </row>
    <row r="23724" spans="43:43">
      <c r="AQ23724" s="29"/>
    </row>
    <row r="23725" spans="43:43">
      <c r="AQ23725" s="29"/>
    </row>
    <row r="23726" spans="43:43">
      <c r="AQ23726" s="29"/>
    </row>
    <row r="23727" spans="43:43">
      <c r="AQ23727" s="29"/>
    </row>
    <row r="23728" spans="43:43">
      <c r="AQ23728" s="29"/>
    </row>
    <row r="23729" spans="43:43">
      <c r="AQ23729" s="29"/>
    </row>
    <row r="23730" spans="43:43">
      <c r="AQ23730" s="29"/>
    </row>
    <row r="23731" spans="43:43">
      <c r="AQ23731" s="29"/>
    </row>
    <row r="23732" spans="43:43">
      <c r="AQ23732" s="29"/>
    </row>
    <row r="23733" spans="43:43">
      <c r="AQ23733" s="29"/>
    </row>
    <row r="23734" spans="43:43">
      <c r="AQ23734" s="29"/>
    </row>
    <row r="23735" spans="43:43">
      <c r="AQ23735" s="29"/>
    </row>
    <row r="23736" spans="43:43">
      <c r="AQ23736" s="29"/>
    </row>
    <row r="23737" spans="43:43">
      <c r="AQ23737" s="29"/>
    </row>
    <row r="23738" spans="43:43">
      <c r="AQ23738" s="29"/>
    </row>
    <row r="23739" spans="43:43">
      <c r="AQ23739" s="29"/>
    </row>
    <row r="23740" spans="43:43">
      <c r="AQ23740" s="29"/>
    </row>
    <row r="23741" spans="43:43">
      <c r="AQ23741" s="29"/>
    </row>
    <row r="23742" spans="43:43">
      <c r="AQ23742" s="29"/>
    </row>
    <row r="23743" spans="43:43">
      <c r="AQ23743" s="29"/>
    </row>
    <row r="23744" spans="43:43">
      <c r="AQ23744" s="29"/>
    </row>
    <row r="23745" spans="43:43">
      <c r="AQ23745" s="29"/>
    </row>
    <row r="23746" spans="43:43">
      <c r="AQ23746" s="29"/>
    </row>
    <row r="23747" spans="43:43">
      <c r="AQ23747" s="29"/>
    </row>
    <row r="23748" spans="43:43">
      <c r="AQ23748" s="29"/>
    </row>
    <row r="23749" spans="43:43">
      <c r="AQ23749" s="29"/>
    </row>
    <row r="23750" spans="43:43">
      <c r="AQ23750" s="29"/>
    </row>
    <row r="23751" spans="43:43">
      <c r="AQ23751" s="29"/>
    </row>
    <row r="23752" spans="43:43">
      <c r="AQ23752" s="29"/>
    </row>
    <row r="23753" spans="43:43">
      <c r="AQ23753" s="29"/>
    </row>
    <row r="23754" spans="43:43">
      <c r="AQ23754" s="29"/>
    </row>
    <row r="23755" spans="43:43">
      <c r="AQ23755" s="29"/>
    </row>
    <row r="23756" spans="43:43">
      <c r="AQ23756" s="29"/>
    </row>
    <row r="23757" spans="43:43">
      <c r="AQ23757" s="29"/>
    </row>
    <row r="23758" spans="43:43">
      <c r="AQ23758" s="29"/>
    </row>
    <row r="23759" spans="43:43">
      <c r="AQ23759" s="29"/>
    </row>
    <row r="23760" spans="43:43">
      <c r="AQ23760" s="29"/>
    </row>
    <row r="23761" spans="43:43">
      <c r="AQ23761" s="29"/>
    </row>
    <row r="23762" spans="43:43">
      <c r="AQ23762" s="29"/>
    </row>
    <row r="23763" spans="43:43">
      <c r="AQ23763" s="29"/>
    </row>
    <row r="23764" spans="43:43">
      <c r="AQ23764" s="29"/>
    </row>
    <row r="23765" spans="43:43">
      <c r="AQ23765" s="29"/>
    </row>
    <row r="23766" spans="43:43">
      <c r="AQ23766" s="29"/>
    </row>
    <row r="23767" spans="43:43">
      <c r="AQ23767" s="29"/>
    </row>
    <row r="23768" spans="43:43">
      <c r="AQ23768" s="29"/>
    </row>
    <row r="23769" spans="43:43">
      <c r="AQ23769" s="29"/>
    </row>
    <row r="23770" spans="43:43">
      <c r="AQ23770" s="29"/>
    </row>
    <row r="23771" spans="43:43">
      <c r="AQ23771" s="29"/>
    </row>
    <row r="23772" spans="43:43">
      <c r="AQ23772" s="29"/>
    </row>
    <row r="23773" spans="43:43">
      <c r="AQ23773" s="29"/>
    </row>
    <row r="23774" spans="43:43">
      <c r="AQ23774" s="29"/>
    </row>
    <row r="23775" spans="43:43">
      <c r="AQ23775" s="29"/>
    </row>
    <row r="23776" spans="43:43">
      <c r="AQ23776" s="29"/>
    </row>
    <row r="23777" spans="43:43">
      <c r="AQ23777" s="29"/>
    </row>
    <row r="23778" spans="43:43">
      <c r="AQ23778" s="29"/>
    </row>
    <row r="23779" spans="43:43">
      <c r="AQ23779" s="29"/>
    </row>
    <row r="23780" spans="43:43">
      <c r="AQ23780" s="29"/>
    </row>
    <row r="23781" spans="43:43">
      <c r="AQ23781" s="29"/>
    </row>
    <row r="23782" spans="43:43">
      <c r="AQ23782" s="29"/>
    </row>
    <row r="23783" spans="43:43">
      <c r="AQ23783" s="29"/>
    </row>
    <row r="23784" spans="43:43">
      <c r="AQ23784" s="29"/>
    </row>
    <row r="23785" spans="43:43">
      <c r="AQ23785" s="29"/>
    </row>
    <row r="23786" spans="43:43">
      <c r="AQ23786" s="29"/>
    </row>
    <row r="23787" spans="43:43">
      <c r="AQ23787" s="29"/>
    </row>
    <row r="23788" spans="43:43">
      <c r="AQ23788" s="29"/>
    </row>
    <row r="23789" spans="43:43">
      <c r="AQ23789" s="29"/>
    </row>
    <row r="23790" spans="43:43">
      <c r="AQ23790" s="29"/>
    </row>
    <row r="23791" spans="43:43">
      <c r="AQ23791" s="29"/>
    </row>
    <row r="23792" spans="43:43">
      <c r="AQ23792" s="29"/>
    </row>
    <row r="23793" spans="43:43">
      <c r="AQ23793" s="29"/>
    </row>
    <row r="23794" spans="43:43">
      <c r="AQ23794" s="29"/>
    </row>
    <row r="23795" spans="43:43">
      <c r="AQ23795" s="29"/>
    </row>
    <row r="23796" spans="43:43">
      <c r="AQ23796" s="29"/>
    </row>
    <row r="23797" spans="43:43">
      <c r="AQ23797" s="29"/>
    </row>
    <row r="23798" spans="43:43">
      <c r="AQ23798" s="29"/>
    </row>
    <row r="23799" spans="43:43">
      <c r="AQ23799" s="29"/>
    </row>
    <row r="23800" spans="43:43">
      <c r="AQ23800" s="29"/>
    </row>
    <row r="23801" spans="43:43">
      <c r="AQ23801" s="29"/>
    </row>
    <row r="23802" spans="43:43">
      <c r="AQ23802" s="29"/>
    </row>
    <row r="23803" spans="43:43">
      <c r="AQ23803" s="29"/>
    </row>
    <row r="23804" spans="43:43">
      <c r="AQ23804" s="29"/>
    </row>
    <row r="23805" spans="43:43">
      <c r="AQ23805" s="29"/>
    </row>
    <row r="23806" spans="43:43">
      <c r="AQ23806" s="29"/>
    </row>
    <row r="23807" spans="43:43">
      <c r="AQ23807" s="29"/>
    </row>
    <row r="23808" spans="43:43">
      <c r="AQ23808" s="29"/>
    </row>
    <row r="23809" spans="43:43">
      <c r="AQ23809" s="29"/>
    </row>
    <row r="23810" spans="43:43">
      <c r="AQ23810" s="29"/>
    </row>
    <row r="23811" spans="43:43">
      <c r="AQ23811" s="29"/>
    </row>
    <row r="23812" spans="43:43">
      <c r="AQ23812" s="29"/>
    </row>
    <row r="23813" spans="43:43">
      <c r="AQ23813" s="29"/>
    </row>
    <row r="23814" spans="43:43">
      <c r="AQ23814" s="29"/>
    </row>
    <row r="23815" spans="43:43">
      <c r="AQ23815" s="29"/>
    </row>
    <row r="23816" spans="43:43">
      <c r="AQ23816" s="29"/>
    </row>
    <row r="23817" spans="43:43">
      <c r="AQ23817" s="29"/>
    </row>
    <row r="23818" spans="43:43">
      <c r="AQ23818" s="29"/>
    </row>
    <row r="23819" spans="43:43">
      <c r="AQ23819" s="29"/>
    </row>
    <row r="23820" spans="43:43">
      <c r="AQ23820" s="29"/>
    </row>
    <row r="23821" spans="43:43">
      <c r="AQ23821" s="29"/>
    </row>
    <row r="23822" spans="43:43">
      <c r="AQ23822" s="29"/>
    </row>
    <row r="23823" spans="43:43">
      <c r="AQ23823" s="29"/>
    </row>
    <row r="23824" spans="43:43">
      <c r="AQ23824" s="29"/>
    </row>
    <row r="23825" spans="43:43">
      <c r="AQ23825" s="29"/>
    </row>
    <row r="23826" spans="43:43">
      <c r="AQ23826" s="29"/>
    </row>
    <row r="23827" spans="43:43">
      <c r="AQ23827" s="29"/>
    </row>
    <row r="23828" spans="43:43">
      <c r="AQ23828" s="29"/>
    </row>
    <row r="23829" spans="43:43">
      <c r="AQ23829" s="29"/>
    </row>
    <row r="23830" spans="43:43">
      <c r="AQ23830" s="29"/>
    </row>
    <row r="23831" spans="43:43">
      <c r="AQ23831" s="29"/>
    </row>
    <row r="23832" spans="43:43">
      <c r="AQ23832" s="29"/>
    </row>
    <row r="23833" spans="43:43">
      <c r="AQ23833" s="29"/>
    </row>
    <row r="23834" spans="43:43">
      <c r="AQ23834" s="29"/>
    </row>
    <row r="23835" spans="43:43">
      <c r="AQ23835" s="29"/>
    </row>
    <row r="23836" spans="43:43">
      <c r="AQ23836" s="29"/>
    </row>
    <row r="23837" spans="43:43">
      <c r="AQ23837" s="29"/>
    </row>
    <row r="23838" spans="43:43">
      <c r="AQ23838" s="29"/>
    </row>
    <row r="23839" spans="43:43">
      <c r="AQ23839" s="29"/>
    </row>
    <row r="23840" spans="43:43">
      <c r="AQ23840" s="29"/>
    </row>
    <row r="23841" spans="43:43">
      <c r="AQ23841" s="29"/>
    </row>
    <row r="23842" spans="43:43">
      <c r="AQ23842" s="29"/>
    </row>
    <row r="23843" spans="43:43">
      <c r="AQ23843" s="29"/>
    </row>
    <row r="23844" spans="43:43">
      <c r="AQ23844" s="29"/>
    </row>
    <row r="23845" spans="43:43">
      <c r="AQ23845" s="29"/>
    </row>
    <row r="23846" spans="43:43">
      <c r="AQ23846" s="29"/>
    </row>
    <row r="23847" spans="43:43">
      <c r="AQ23847" s="29"/>
    </row>
    <row r="23848" spans="43:43">
      <c r="AQ23848" s="29"/>
    </row>
    <row r="23849" spans="43:43">
      <c r="AQ23849" s="29"/>
    </row>
    <row r="23850" spans="43:43">
      <c r="AQ23850" s="29"/>
    </row>
    <row r="23851" spans="43:43">
      <c r="AQ23851" s="29"/>
    </row>
    <row r="23852" spans="43:43">
      <c r="AQ23852" s="29"/>
    </row>
    <row r="23853" spans="43:43">
      <c r="AQ23853" s="29"/>
    </row>
    <row r="23854" spans="43:43">
      <c r="AQ23854" s="29"/>
    </row>
    <row r="23855" spans="43:43">
      <c r="AQ23855" s="29"/>
    </row>
    <row r="23856" spans="43:43">
      <c r="AQ23856" s="29"/>
    </row>
    <row r="23857" spans="43:43">
      <c r="AQ23857" s="29"/>
    </row>
    <row r="23858" spans="43:43">
      <c r="AQ23858" s="29"/>
    </row>
    <row r="23859" spans="43:43">
      <c r="AQ23859" s="29"/>
    </row>
    <row r="23860" spans="43:43">
      <c r="AQ23860" s="29"/>
    </row>
    <row r="23861" spans="43:43">
      <c r="AQ23861" s="29"/>
    </row>
    <row r="23862" spans="43:43">
      <c r="AQ23862" s="29"/>
    </row>
    <row r="23863" spans="43:43">
      <c r="AQ23863" s="29"/>
    </row>
    <row r="23864" spans="43:43">
      <c r="AQ23864" s="29"/>
    </row>
    <row r="23865" spans="43:43">
      <c r="AQ23865" s="29"/>
    </row>
    <row r="23866" spans="43:43">
      <c r="AQ23866" s="29"/>
    </row>
    <row r="23867" spans="43:43">
      <c r="AQ23867" s="29"/>
    </row>
    <row r="23868" spans="43:43">
      <c r="AQ23868" s="29"/>
    </row>
    <row r="23869" spans="43:43">
      <c r="AQ23869" s="29"/>
    </row>
    <row r="23870" spans="43:43">
      <c r="AQ23870" s="29"/>
    </row>
    <row r="23871" spans="43:43">
      <c r="AQ23871" s="29"/>
    </row>
    <row r="23872" spans="43:43">
      <c r="AQ23872" s="29"/>
    </row>
    <row r="23873" spans="43:43">
      <c r="AQ23873" s="29"/>
    </row>
    <row r="23874" spans="43:43">
      <c r="AQ23874" s="29"/>
    </row>
    <row r="23875" spans="43:43">
      <c r="AQ23875" s="29"/>
    </row>
    <row r="23876" spans="43:43">
      <c r="AQ23876" s="29"/>
    </row>
    <row r="23877" spans="43:43">
      <c r="AQ23877" s="29"/>
    </row>
    <row r="23878" spans="43:43">
      <c r="AQ23878" s="29"/>
    </row>
    <row r="23879" spans="43:43">
      <c r="AQ23879" s="29"/>
    </row>
    <row r="23880" spans="43:43">
      <c r="AQ23880" s="29"/>
    </row>
    <row r="23881" spans="43:43">
      <c r="AQ23881" s="29"/>
    </row>
    <row r="23882" spans="43:43">
      <c r="AQ23882" s="29"/>
    </row>
    <row r="23883" spans="43:43">
      <c r="AQ23883" s="29"/>
    </row>
    <row r="23884" spans="43:43">
      <c r="AQ23884" s="29"/>
    </row>
    <row r="23885" spans="43:43">
      <c r="AQ23885" s="29"/>
    </row>
    <row r="23886" spans="43:43">
      <c r="AQ23886" s="29"/>
    </row>
    <row r="23887" spans="43:43">
      <c r="AQ23887" s="29"/>
    </row>
    <row r="23888" spans="43:43">
      <c r="AQ23888" s="29"/>
    </row>
    <row r="23889" spans="43:43">
      <c r="AQ23889" s="29"/>
    </row>
    <row r="23890" spans="43:43">
      <c r="AQ23890" s="29"/>
    </row>
    <row r="23891" spans="43:43">
      <c r="AQ23891" s="29"/>
    </row>
    <row r="23892" spans="43:43">
      <c r="AQ23892" s="29"/>
    </row>
    <row r="23893" spans="43:43">
      <c r="AQ23893" s="29"/>
    </row>
    <row r="23894" spans="43:43">
      <c r="AQ23894" s="29"/>
    </row>
    <row r="23895" spans="43:43">
      <c r="AQ23895" s="29"/>
    </row>
    <row r="23896" spans="43:43">
      <c r="AQ23896" s="29"/>
    </row>
    <row r="23897" spans="43:43">
      <c r="AQ23897" s="29"/>
    </row>
    <row r="23898" spans="43:43">
      <c r="AQ23898" s="29"/>
    </row>
    <row r="23899" spans="43:43">
      <c r="AQ23899" s="29"/>
    </row>
    <row r="23900" spans="43:43">
      <c r="AQ23900" s="29"/>
    </row>
    <row r="23901" spans="43:43">
      <c r="AQ23901" s="29"/>
    </row>
    <row r="23902" spans="43:43">
      <c r="AQ23902" s="29"/>
    </row>
    <row r="23903" spans="43:43">
      <c r="AQ23903" s="29"/>
    </row>
    <row r="23904" spans="43:43">
      <c r="AQ23904" s="29"/>
    </row>
    <row r="23905" spans="43:43">
      <c r="AQ23905" s="29"/>
    </row>
    <row r="23906" spans="43:43">
      <c r="AQ23906" s="29"/>
    </row>
    <row r="23907" spans="43:43">
      <c r="AQ23907" s="29"/>
    </row>
    <row r="23908" spans="43:43">
      <c r="AQ23908" s="29"/>
    </row>
    <row r="23909" spans="43:43">
      <c r="AQ23909" s="29"/>
    </row>
    <row r="23910" spans="43:43">
      <c r="AQ23910" s="29"/>
    </row>
    <row r="23911" spans="43:43">
      <c r="AQ23911" s="29"/>
    </row>
    <row r="23912" spans="43:43">
      <c r="AQ23912" s="29"/>
    </row>
    <row r="23913" spans="43:43">
      <c r="AQ23913" s="29"/>
    </row>
    <row r="23914" spans="43:43">
      <c r="AQ23914" s="29"/>
    </row>
    <row r="23915" spans="43:43">
      <c r="AQ23915" s="29"/>
    </row>
    <row r="23916" spans="43:43">
      <c r="AQ23916" s="29"/>
    </row>
    <row r="23917" spans="43:43">
      <c r="AQ23917" s="29"/>
    </row>
    <row r="23918" spans="43:43">
      <c r="AQ23918" s="29"/>
    </row>
    <row r="23919" spans="43:43">
      <c r="AQ23919" s="29"/>
    </row>
    <row r="23920" spans="43:43">
      <c r="AQ23920" s="29"/>
    </row>
    <row r="23921" spans="43:43">
      <c r="AQ23921" s="29"/>
    </row>
    <row r="23922" spans="43:43">
      <c r="AQ23922" s="29"/>
    </row>
    <row r="23923" spans="43:43">
      <c r="AQ23923" s="29"/>
    </row>
    <row r="23924" spans="43:43">
      <c r="AQ23924" s="29"/>
    </row>
    <row r="23925" spans="43:43">
      <c r="AQ23925" s="29"/>
    </row>
    <row r="23926" spans="43:43">
      <c r="AQ23926" s="29"/>
    </row>
    <row r="23927" spans="43:43">
      <c r="AQ23927" s="29"/>
    </row>
    <row r="23928" spans="43:43">
      <c r="AQ23928" s="29"/>
    </row>
    <row r="23929" spans="43:43">
      <c r="AQ23929" s="29"/>
    </row>
    <row r="23930" spans="43:43">
      <c r="AQ23930" s="29"/>
    </row>
    <row r="23931" spans="43:43">
      <c r="AQ23931" s="29"/>
    </row>
    <row r="23932" spans="43:43">
      <c r="AQ23932" s="29"/>
    </row>
    <row r="23933" spans="43:43">
      <c r="AQ23933" s="29"/>
    </row>
    <row r="23934" spans="43:43">
      <c r="AQ23934" s="29"/>
    </row>
    <row r="23935" spans="43:43">
      <c r="AQ23935" s="29"/>
    </row>
    <row r="23936" spans="43:43">
      <c r="AQ23936" s="29"/>
    </row>
    <row r="23937" spans="43:43">
      <c r="AQ23937" s="29"/>
    </row>
    <row r="23938" spans="43:43">
      <c r="AQ23938" s="29"/>
    </row>
    <row r="23939" spans="43:43">
      <c r="AQ23939" s="29"/>
    </row>
    <row r="23940" spans="43:43">
      <c r="AQ23940" s="29"/>
    </row>
    <row r="23941" spans="43:43">
      <c r="AQ23941" s="29"/>
    </row>
    <row r="23942" spans="43:43">
      <c r="AQ23942" s="29"/>
    </row>
    <row r="23943" spans="43:43">
      <c r="AQ23943" s="29"/>
    </row>
    <row r="23944" spans="43:43">
      <c r="AQ23944" s="29"/>
    </row>
    <row r="23945" spans="43:43">
      <c r="AQ23945" s="29"/>
    </row>
    <row r="23946" spans="43:43">
      <c r="AQ23946" s="29"/>
    </row>
    <row r="23947" spans="43:43">
      <c r="AQ23947" s="29"/>
    </row>
    <row r="23948" spans="43:43">
      <c r="AQ23948" s="29"/>
    </row>
    <row r="23949" spans="43:43">
      <c r="AQ23949" s="29"/>
    </row>
    <row r="23950" spans="43:43">
      <c r="AQ23950" s="29"/>
    </row>
    <row r="23951" spans="43:43">
      <c r="AQ23951" s="29"/>
    </row>
    <row r="23952" spans="43:43">
      <c r="AQ23952" s="29"/>
    </row>
    <row r="23953" spans="43:43">
      <c r="AQ23953" s="29"/>
    </row>
    <row r="23954" spans="43:43">
      <c r="AQ23954" s="29"/>
    </row>
    <row r="23955" spans="43:43">
      <c r="AQ23955" s="29"/>
    </row>
    <row r="23956" spans="43:43">
      <c r="AQ23956" s="29"/>
    </row>
    <row r="23957" spans="43:43">
      <c r="AQ23957" s="29"/>
    </row>
    <row r="23958" spans="43:43">
      <c r="AQ23958" s="29"/>
    </row>
    <row r="23959" spans="43:43">
      <c r="AQ23959" s="29"/>
    </row>
    <row r="23960" spans="43:43">
      <c r="AQ23960" s="29"/>
    </row>
    <row r="23961" spans="43:43">
      <c r="AQ23961" s="29"/>
    </row>
    <row r="23962" spans="43:43">
      <c r="AQ23962" s="29"/>
    </row>
    <row r="23963" spans="43:43">
      <c r="AQ23963" s="29"/>
    </row>
    <row r="23964" spans="43:43">
      <c r="AQ23964" s="29"/>
    </row>
    <row r="23965" spans="43:43">
      <c r="AQ23965" s="29"/>
    </row>
    <row r="23966" spans="43:43">
      <c r="AQ23966" s="29"/>
    </row>
    <row r="23967" spans="43:43">
      <c r="AQ23967" s="29"/>
    </row>
    <row r="23968" spans="43:43">
      <c r="AQ23968" s="29"/>
    </row>
    <row r="23969" spans="43:43">
      <c r="AQ23969" s="29"/>
    </row>
    <row r="23970" spans="43:43">
      <c r="AQ23970" s="29"/>
    </row>
    <row r="23971" spans="43:43">
      <c r="AQ23971" s="29"/>
    </row>
    <row r="23972" spans="43:43">
      <c r="AQ23972" s="29"/>
    </row>
    <row r="23973" spans="43:43">
      <c r="AQ23973" s="29"/>
    </row>
    <row r="23974" spans="43:43">
      <c r="AQ23974" s="29"/>
    </row>
    <row r="23975" spans="43:43">
      <c r="AQ23975" s="29"/>
    </row>
    <row r="23976" spans="43:43">
      <c r="AQ23976" s="29"/>
    </row>
    <row r="23977" spans="43:43">
      <c r="AQ23977" s="29"/>
    </row>
    <row r="23978" spans="43:43">
      <c r="AQ23978" s="29"/>
    </row>
    <row r="23979" spans="43:43">
      <c r="AQ23979" s="29"/>
    </row>
    <row r="23980" spans="43:43">
      <c r="AQ23980" s="29"/>
    </row>
    <row r="23981" spans="43:43">
      <c r="AQ23981" s="29"/>
    </row>
    <row r="23982" spans="43:43">
      <c r="AQ23982" s="29"/>
    </row>
    <row r="23983" spans="43:43">
      <c r="AQ23983" s="29"/>
    </row>
    <row r="23984" spans="43:43">
      <c r="AQ23984" s="29"/>
    </row>
    <row r="23985" spans="43:43">
      <c r="AQ23985" s="29"/>
    </row>
    <row r="23986" spans="43:43">
      <c r="AQ23986" s="29"/>
    </row>
    <row r="23987" spans="43:43">
      <c r="AQ23987" s="29"/>
    </row>
    <row r="23988" spans="43:43">
      <c r="AQ23988" s="29"/>
    </row>
    <row r="23989" spans="43:43">
      <c r="AQ23989" s="29"/>
    </row>
    <row r="23990" spans="43:43">
      <c r="AQ23990" s="29"/>
    </row>
    <row r="23991" spans="43:43">
      <c r="AQ23991" s="29"/>
    </row>
    <row r="23992" spans="43:43">
      <c r="AQ23992" s="29"/>
    </row>
    <row r="23993" spans="43:43">
      <c r="AQ23993" s="29"/>
    </row>
    <row r="23994" spans="43:43">
      <c r="AQ23994" s="29"/>
    </row>
    <row r="23995" spans="43:43">
      <c r="AQ23995" s="29"/>
    </row>
    <row r="23996" spans="43:43">
      <c r="AQ23996" s="29"/>
    </row>
    <row r="23997" spans="43:43">
      <c r="AQ23997" s="29"/>
    </row>
    <row r="23998" spans="43:43">
      <c r="AQ23998" s="29"/>
    </row>
    <row r="23999" spans="43:43">
      <c r="AQ23999" s="29"/>
    </row>
    <row r="24000" spans="43:43">
      <c r="AQ24000" s="29"/>
    </row>
    <row r="24001" spans="43:43">
      <c r="AQ24001" s="29"/>
    </row>
    <row r="24002" spans="43:43">
      <c r="AQ24002" s="29"/>
    </row>
    <row r="24003" spans="43:43">
      <c r="AQ24003" s="29"/>
    </row>
    <row r="24004" spans="43:43">
      <c r="AQ24004" s="29"/>
    </row>
    <row r="24005" spans="43:43">
      <c r="AQ24005" s="29"/>
    </row>
    <row r="24006" spans="43:43">
      <c r="AQ24006" s="29"/>
    </row>
    <row r="24007" spans="43:43">
      <c r="AQ24007" s="29"/>
    </row>
    <row r="24008" spans="43:43">
      <c r="AQ24008" s="29"/>
    </row>
    <row r="24009" spans="43:43">
      <c r="AQ24009" s="29"/>
    </row>
    <row r="24010" spans="43:43">
      <c r="AQ24010" s="29"/>
    </row>
    <row r="24011" spans="43:43">
      <c r="AQ24011" s="29"/>
    </row>
    <row r="24012" spans="43:43">
      <c r="AQ24012" s="29"/>
    </row>
    <row r="24013" spans="43:43">
      <c r="AQ24013" s="29"/>
    </row>
    <row r="24014" spans="43:43">
      <c r="AQ24014" s="29"/>
    </row>
    <row r="24015" spans="43:43">
      <c r="AQ24015" s="29"/>
    </row>
    <row r="24016" spans="43:43">
      <c r="AQ24016" s="29"/>
    </row>
    <row r="24017" spans="43:43">
      <c r="AQ24017" s="29"/>
    </row>
    <row r="24018" spans="43:43">
      <c r="AQ24018" s="29"/>
    </row>
    <row r="24019" spans="43:43">
      <c r="AQ24019" s="29"/>
    </row>
    <row r="24020" spans="43:43">
      <c r="AQ24020" s="29"/>
    </row>
    <row r="24021" spans="43:43">
      <c r="AQ24021" s="29"/>
    </row>
    <row r="24022" spans="43:43">
      <c r="AQ24022" s="29"/>
    </row>
    <row r="24023" spans="43:43">
      <c r="AQ24023" s="29"/>
    </row>
    <row r="24024" spans="43:43">
      <c r="AQ24024" s="29"/>
    </row>
    <row r="24025" spans="43:43">
      <c r="AQ24025" s="29"/>
    </row>
    <row r="24026" spans="43:43">
      <c r="AQ24026" s="29"/>
    </row>
    <row r="24027" spans="43:43">
      <c r="AQ24027" s="29"/>
    </row>
    <row r="24028" spans="43:43">
      <c r="AQ24028" s="29"/>
    </row>
    <row r="24029" spans="43:43">
      <c r="AQ24029" s="29"/>
    </row>
    <row r="24030" spans="43:43">
      <c r="AQ24030" s="29"/>
    </row>
    <row r="24031" spans="43:43">
      <c r="AQ24031" s="29"/>
    </row>
    <row r="24032" spans="43:43">
      <c r="AQ24032" s="29"/>
    </row>
    <row r="24033" spans="43:43">
      <c r="AQ24033" s="29"/>
    </row>
    <row r="24034" spans="43:43">
      <c r="AQ24034" s="29"/>
    </row>
    <row r="24035" spans="43:43">
      <c r="AQ24035" s="29"/>
    </row>
    <row r="24036" spans="43:43">
      <c r="AQ24036" s="29"/>
    </row>
    <row r="24037" spans="43:43">
      <c r="AQ24037" s="29"/>
    </row>
    <row r="24038" spans="43:43">
      <c r="AQ24038" s="29"/>
    </row>
    <row r="24039" spans="43:43">
      <c r="AQ24039" s="29"/>
    </row>
    <row r="24040" spans="43:43">
      <c r="AQ24040" s="29"/>
    </row>
    <row r="24041" spans="43:43">
      <c r="AQ24041" s="29"/>
    </row>
    <row r="24042" spans="43:43">
      <c r="AQ24042" s="29"/>
    </row>
    <row r="24043" spans="43:43">
      <c r="AQ24043" s="29"/>
    </row>
    <row r="24044" spans="43:43">
      <c r="AQ24044" s="29"/>
    </row>
    <row r="24045" spans="43:43">
      <c r="AQ24045" s="29"/>
    </row>
    <row r="24046" spans="43:43">
      <c r="AQ24046" s="29"/>
    </row>
    <row r="24047" spans="43:43">
      <c r="AQ24047" s="29"/>
    </row>
    <row r="24048" spans="43:43">
      <c r="AQ24048" s="29"/>
    </row>
    <row r="24049" spans="43:43">
      <c r="AQ24049" s="29"/>
    </row>
    <row r="24050" spans="43:43">
      <c r="AQ24050" s="29"/>
    </row>
    <row r="24051" spans="43:43">
      <c r="AQ24051" s="29"/>
    </row>
    <row r="24052" spans="43:43">
      <c r="AQ24052" s="29"/>
    </row>
    <row r="24053" spans="43:43">
      <c r="AQ24053" s="29"/>
    </row>
    <row r="24054" spans="43:43">
      <c r="AQ24054" s="29"/>
    </row>
    <row r="24055" spans="43:43">
      <c r="AQ24055" s="29"/>
    </row>
    <row r="24056" spans="43:43">
      <c r="AQ24056" s="29"/>
    </row>
    <row r="24057" spans="43:43">
      <c r="AQ24057" s="29"/>
    </row>
    <row r="24058" spans="43:43">
      <c r="AQ24058" s="29"/>
    </row>
    <row r="24059" spans="43:43">
      <c r="AQ24059" s="29"/>
    </row>
    <row r="24060" spans="43:43">
      <c r="AQ24060" s="29"/>
    </row>
    <row r="24061" spans="43:43">
      <c r="AQ24061" s="29"/>
    </row>
    <row r="24062" spans="43:43">
      <c r="AQ24062" s="29"/>
    </row>
    <row r="24063" spans="43:43">
      <c r="AQ24063" s="29"/>
    </row>
    <row r="24064" spans="43:43">
      <c r="AQ24064" s="29"/>
    </row>
    <row r="24065" spans="43:43">
      <c r="AQ24065" s="29"/>
    </row>
    <row r="24066" spans="43:43">
      <c r="AQ24066" s="29"/>
    </row>
    <row r="24067" spans="43:43">
      <c r="AQ24067" s="29"/>
    </row>
    <row r="24068" spans="43:43">
      <c r="AQ24068" s="29"/>
    </row>
    <row r="24069" spans="43:43">
      <c r="AQ24069" s="29"/>
    </row>
    <row r="24070" spans="43:43">
      <c r="AQ24070" s="29"/>
    </row>
    <row r="24071" spans="43:43">
      <c r="AQ24071" s="29"/>
    </row>
    <row r="24072" spans="43:43">
      <c r="AQ24072" s="29"/>
    </row>
    <row r="24073" spans="43:43">
      <c r="AQ24073" s="29"/>
    </row>
    <row r="24074" spans="43:43">
      <c r="AQ24074" s="29"/>
    </row>
    <row r="24075" spans="43:43">
      <c r="AQ24075" s="29"/>
    </row>
    <row r="24076" spans="43:43">
      <c r="AQ24076" s="29"/>
    </row>
    <row r="24077" spans="43:43">
      <c r="AQ24077" s="29"/>
    </row>
    <row r="24078" spans="43:43">
      <c r="AQ24078" s="29"/>
    </row>
    <row r="24079" spans="43:43">
      <c r="AQ24079" s="29"/>
    </row>
    <row r="24080" spans="43:43">
      <c r="AQ24080" s="29"/>
    </row>
    <row r="24081" spans="43:43">
      <c r="AQ24081" s="29"/>
    </row>
    <row r="24082" spans="43:43">
      <c r="AQ24082" s="29"/>
    </row>
    <row r="24083" spans="43:43">
      <c r="AQ24083" s="29"/>
    </row>
    <row r="24084" spans="43:43">
      <c r="AQ24084" s="29"/>
    </row>
    <row r="24085" spans="43:43">
      <c r="AQ24085" s="29"/>
    </row>
    <row r="24086" spans="43:43">
      <c r="AQ24086" s="29"/>
    </row>
    <row r="24087" spans="43:43">
      <c r="AQ24087" s="29"/>
    </row>
    <row r="24088" spans="43:43">
      <c r="AQ24088" s="29"/>
    </row>
    <row r="24089" spans="43:43">
      <c r="AQ24089" s="29"/>
    </row>
    <row r="24090" spans="43:43">
      <c r="AQ24090" s="29"/>
    </row>
    <row r="24091" spans="43:43">
      <c r="AQ24091" s="29"/>
    </row>
    <row r="24092" spans="43:43">
      <c r="AQ24092" s="29"/>
    </row>
    <row r="24093" spans="43:43">
      <c r="AQ24093" s="29"/>
    </row>
    <row r="24094" spans="43:43">
      <c r="AQ24094" s="29"/>
    </row>
    <row r="24095" spans="43:43">
      <c r="AQ24095" s="29"/>
    </row>
    <row r="24096" spans="43:43">
      <c r="AQ24096" s="29"/>
    </row>
    <row r="24097" spans="43:43">
      <c r="AQ24097" s="29"/>
    </row>
    <row r="24098" spans="43:43">
      <c r="AQ24098" s="29"/>
    </row>
    <row r="24099" spans="43:43">
      <c r="AQ24099" s="29"/>
    </row>
    <row r="24100" spans="43:43">
      <c r="AQ24100" s="29"/>
    </row>
    <row r="24101" spans="43:43">
      <c r="AQ24101" s="29"/>
    </row>
    <row r="24102" spans="43:43">
      <c r="AQ24102" s="29"/>
    </row>
    <row r="24103" spans="43:43">
      <c r="AQ24103" s="29"/>
    </row>
    <row r="24104" spans="43:43">
      <c r="AQ24104" s="29"/>
    </row>
    <row r="24105" spans="43:43">
      <c r="AQ24105" s="29"/>
    </row>
    <row r="24106" spans="43:43">
      <c r="AQ24106" s="29"/>
    </row>
    <row r="24107" spans="43:43">
      <c r="AQ24107" s="29"/>
    </row>
    <row r="24108" spans="43:43">
      <c r="AQ24108" s="29"/>
    </row>
    <row r="24109" spans="43:43">
      <c r="AQ24109" s="29"/>
    </row>
    <row r="24110" spans="43:43">
      <c r="AQ24110" s="29"/>
    </row>
    <row r="24111" spans="43:43">
      <c r="AQ24111" s="29"/>
    </row>
    <row r="24112" spans="43:43">
      <c r="AQ24112" s="29"/>
    </row>
    <row r="24113" spans="43:43">
      <c r="AQ24113" s="29"/>
    </row>
    <row r="24114" spans="43:43">
      <c r="AQ24114" s="29"/>
    </row>
    <row r="24115" spans="43:43">
      <c r="AQ24115" s="29"/>
    </row>
    <row r="24116" spans="43:43">
      <c r="AQ24116" s="29"/>
    </row>
    <row r="24117" spans="43:43">
      <c r="AQ24117" s="29"/>
    </row>
    <row r="24118" spans="43:43">
      <c r="AQ24118" s="29"/>
    </row>
    <row r="24119" spans="43:43">
      <c r="AQ24119" s="29"/>
    </row>
    <row r="24120" spans="43:43">
      <c r="AQ24120" s="29"/>
    </row>
    <row r="24121" spans="43:43">
      <c r="AQ24121" s="29"/>
    </row>
    <row r="24122" spans="43:43">
      <c r="AQ24122" s="29"/>
    </row>
    <row r="24123" spans="43:43">
      <c r="AQ24123" s="29"/>
    </row>
    <row r="24124" spans="43:43">
      <c r="AQ24124" s="29"/>
    </row>
    <row r="24125" spans="43:43">
      <c r="AQ24125" s="29"/>
    </row>
    <row r="24126" spans="43:43">
      <c r="AQ24126" s="29"/>
    </row>
    <row r="24127" spans="43:43">
      <c r="AQ24127" s="29"/>
    </row>
    <row r="24128" spans="43:43">
      <c r="AQ24128" s="29"/>
    </row>
    <row r="24129" spans="43:43">
      <c r="AQ24129" s="29"/>
    </row>
    <row r="24130" spans="43:43">
      <c r="AQ24130" s="29"/>
    </row>
    <row r="24131" spans="43:43">
      <c r="AQ24131" s="29"/>
    </row>
    <row r="24132" spans="43:43">
      <c r="AQ24132" s="29"/>
    </row>
    <row r="24133" spans="43:43">
      <c r="AQ24133" s="29"/>
    </row>
    <row r="24134" spans="43:43">
      <c r="AQ24134" s="29"/>
    </row>
    <row r="24135" spans="43:43">
      <c r="AQ24135" s="29"/>
    </row>
    <row r="24136" spans="43:43">
      <c r="AQ24136" s="29"/>
    </row>
    <row r="24137" spans="43:43">
      <c r="AQ24137" s="29"/>
    </row>
    <row r="24138" spans="43:43">
      <c r="AQ24138" s="29"/>
    </row>
    <row r="24139" spans="43:43">
      <c r="AQ24139" s="29"/>
    </row>
    <row r="24140" spans="43:43">
      <c r="AQ24140" s="29"/>
    </row>
    <row r="24141" spans="43:43">
      <c r="AQ24141" s="29"/>
    </row>
    <row r="24142" spans="43:43">
      <c r="AQ24142" s="29"/>
    </row>
    <row r="24143" spans="43:43">
      <c r="AQ24143" s="29"/>
    </row>
    <row r="24144" spans="43:43">
      <c r="AQ24144" s="29"/>
    </row>
    <row r="24145" spans="43:43">
      <c r="AQ24145" s="29"/>
    </row>
    <row r="24146" spans="43:43">
      <c r="AQ24146" s="29"/>
    </row>
    <row r="24147" spans="43:43">
      <c r="AQ24147" s="29"/>
    </row>
    <row r="24148" spans="43:43">
      <c r="AQ24148" s="29"/>
    </row>
    <row r="24149" spans="43:43">
      <c r="AQ24149" s="29"/>
    </row>
    <row r="24150" spans="43:43">
      <c r="AQ24150" s="29"/>
    </row>
    <row r="24151" spans="43:43">
      <c r="AQ24151" s="29"/>
    </row>
    <row r="24152" spans="43:43">
      <c r="AQ24152" s="29"/>
    </row>
    <row r="24153" spans="43:43">
      <c r="AQ24153" s="29"/>
    </row>
    <row r="24154" spans="43:43">
      <c r="AQ24154" s="29"/>
    </row>
    <row r="24155" spans="43:43">
      <c r="AQ24155" s="29"/>
    </row>
    <row r="24156" spans="43:43">
      <c r="AQ24156" s="29"/>
    </row>
    <row r="24157" spans="43:43">
      <c r="AQ24157" s="29"/>
    </row>
    <row r="24158" spans="43:43">
      <c r="AQ24158" s="29"/>
    </row>
    <row r="24159" spans="43:43">
      <c r="AQ24159" s="29"/>
    </row>
    <row r="24160" spans="43:43">
      <c r="AQ24160" s="29"/>
    </row>
    <row r="24161" spans="43:43">
      <c r="AQ24161" s="29"/>
    </row>
    <row r="24162" spans="43:43">
      <c r="AQ24162" s="29"/>
    </row>
    <row r="24163" spans="43:43">
      <c r="AQ24163" s="29"/>
    </row>
    <row r="24164" spans="43:43">
      <c r="AQ24164" s="29"/>
    </row>
    <row r="24165" spans="43:43">
      <c r="AQ24165" s="29"/>
    </row>
    <row r="24166" spans="43:43">
      <c r="AQ24166" s="29"/>
    </row>
    <row r="24167" spans="43:43">
      <c r="AQ24167" s="29"/>
    </row>
    <row r="24168" spans="43:43">
      <c r="AQ24168" s="29"/>
    </row>
    <row r="24169" spans="43:43">
      <c r="AQ24169" s="29"/>
    </row>
    <row r="24170" spans="43:43">
      <c r="AQ24170" s="29"/>
    </row>
    <row r="24171" spans="43:43">
      <c r="AQ24171" s="29"/>
    </row>
    <row r="24172" spans="43:43">
      <c r="AQ24172" s="29"/>
    </row>
    <row r="24173" spans="43:43">
      <c r="AQ24173" s="29"/>
    </row>
    <row r="24174" spans="43:43">
      <c r="AQ24174" s="29"/>
    </row>
    <row r="24175" spans="43:43">
      <c r="AQ24175" s="29"/>
    </row>
    <row r="24176" spans="43:43">
      <c r="AQ24176" s="29"/>
    </row>
    <row r="24177" spans="43:43">
      <c r="AQ24177" s="29"/>
    </row>
    <row r="24178" spans="43:43">
      <c r="AQ24178" s="29"/>
    </row>
    <row r="24179" spans="43:43">
      <c r="AQ24179" s="29"/>
    </row>
    <row r="24180" spans="43:43">
      <c r="AQ24180" s="29"/>
    </row>
    <row r="24181" spans="43:43">
      <c r="AQ24181" s="29"/>
    </row>
    <row r="24182" spans="43:43">
      <c r="AQ24182" s="29"/>
    </row>
    <row r="24183" spans="43:43">
      <c r="AQ24183" s="29"/>
    </row>
    <row r="24184" spans="43:43">
      <c r="AQ24184" s="29"/>
    </row>
    <row r="24185" spans="43:43">
      <c r="AQ24185" s="29"/>
    </row>
    <row r="24186" spans="43:43">
      <c r="AQ24186" s="29"/>
    </row>
    <row r="24187" spans="43:43">
      <c r="AQ24187" s="29"/>
    </row>
    <row r="24188" spans="43:43">
      <c r="AQ24188" s="29"/>
    </row>
    <row r="24189" spans="43:43">
      <c r="AQ24189" s="29"/>
    </row>
    <row r="24190" spans="43:43">
      <c r="AQ24190" s="29"/>
    </row>
    <row r="24191" spans="43:43">
      <c r="AQ24191" s="29"/>
    </row>
    <row r="24192" spans="43:43">
      <c r="AQ24192" s="29"/>
    </row>
    <row r="24193" spans="43:43">
      <c r="AQ24193" s="29"/>
    </row>
    <row r="24194" spans="43:43">
      <c r="AQ24194" s="29"/>
    </row>
    <row r="24195" spans="43:43">
      <c r="AQ24195" s="29"/>
    </row>
    <row r="24196" spans="43:43">
      <c r="AQ24196" s="29"/>
    </row>
    <row r="24197" spans="43:43">
      <c r="AQ24197" s="29"/>
    </row>
    <row r="24198" spans="43:43">
      <c r="AQ24198" s="29"/>
    </row>
    <row r="24199" spans="43:43">
      <c r="AQ24199" s="29"/>
    </row>
    <row r="24200" spans="43:43">
      <c r="AQ24200" s="29"/>
    </row>
    <row r="24201" spans="43:43">
      <c r="AQ24201" s="29"/>
    </row>
    <row r="24202" spans="43:43">
      <c r="AQ24202" s="29"/>
    </row>
    <row r="24203" spans="43:43">
      <c r="AQ24203" s="29"/>
    </row>
    <row r="24204" spans="43:43">
      <c r="AQ24204" s="29"/>
    </row>
    <row r="24205" spans="43:43">
      <c r="AQ24205" s="29"/>
    </row>
    <row r="24206" spans="43:43">
      <c r="AQ24206" s="29"/>
    </row>
    <row r="24207" spans="43:43">
      <c r="AQ24207" s="29"/>
    </row>
    <row r="24208" spans="43:43">
      <c r="AQ24208" s="29"/>
    </row>
    <row r="24209" spans="43:43">
      <c r="AQ24209" s="29"/>
    </row>
    <row r="24210" spans="43:43">
      <c r="AQ24210" s="29"/>
    </row>
    <row r="24211" spans="43:43">
      <c r="AQ24211" s="29"/>
    </row>
    <row r="24212" spans="43:43">
      <c r="AQ24212" s="29"/>
    </row>
    <row r="24213" spans="43:43">
      <c r="AQ24213" s="29"/>
    </row>
    <row r="24214" spans="43:43">
      <c r="AQ24214" s="29"/>
    </row>
    <row r="24215" spans="43:43">
      <c r="AQ24215" s="29"/>
    </row>
    <row r="24216" spans="43:43">
      <c r="AQ24216" s="29"/>
    </row>
    <row r="24217" spans="43:43">
      <c r="AQ24217" s="29"/>
    </row>
    <row r="24218" spans="43:43">
      <c r="AQ24218" s="29"/>
    </row>
    <row r="24219" spans="43:43">
      <c r="AQ24219" s="29"/>
    </row>
    <row r="24220" spans="43:43">
      <c r="AQ24220" s="29"/>
    </row>
    <row r="24221" spans="43:43">
      <c r="AQ24221" s="29"/>
    </row>
    <row r="24222" spans="43:43">
      <c r="AQ24222" s="29"/>
    </row>
    <row r="24223" spans="43:43">
      <c r="AQ24223" s="29"/>
    </row>
    <row r="24224" spans="43:43">
      <c r="AQ24224" s="29"/>
    </row>
    <row r="24225" spans="43:43">
      <c r="AQ24225" s="29"/>
    </row>
    <row r="24226" spans="43:43">
      <c r="AQ24226" s="29"/>
    </row>
    <row r="24227" spans="43:43">
      <c r="AQ24227" s="29"/>
    </row>
    <row r="24228" spans="43:43">
      <c r="AQ24228" s="29"/>
    </row>
    <row r="24229" spans="43:43">
      <c r="AQ24229" s="29"/>
    </row>
    <row r="24230" spans="43:43">
      <c r="AQ24230" s="29"/>
    </row>
    <row r="24231" spans="43:43">
      <c r="AQ24231" s="29"/>
    </row>
    <row r="24232" spans="43:43">
      <c r="AQ24232" s="29"/>
    </row>
    <row r="24233" spans="43:43">
      <c r="AQ24233" s="29"/>
    </row>
    <row r="24234" spans="43:43">
      <c r="AQ24234" s="29"/>
    </row>
    <row r="24235" spans="43:43">
      <c r="AQ24235" s="29"/>
    </row>
    <row r="24236" spans="43:43">
      <c r="AQ24236" s="29"/>
    </row>
    <row r="24237" spans="43:43">
      <c r="AQ24237" s="29"/>
    </row>
    <row r="24238" spans="43:43">
      <c r="AQ24238" s="29"/>
    </row>
    <row r="24239" spans="43:43">
      <c r="AQ24239" s="29"/>
    </row>
    <row r="24240" spans="43:43">
      <c r="AQ24240" s="29"/>
    </row>
    <row r="24241" spans="43:43">
      <c r="AQ24241" s="29"/>
    </row>
    <row r="24242" spans="43:43">
      <c r="AQ24242" s="29"/>
    </row>
    <row r="24243" spans="43:43">
      <c r="AQ24243" s="29"/>
    </row>
    <row r="24244" spans="43:43">
      <c r="AQ24244" s="29"/>
    </row>
    <row r="24245" spans="43:43">
      <c r="AQ24245" s="29"/>
    </row>
    <row r="24246" spans="43:43">
      <c r="AQ24246" s="29"/>
    </row>
    <row r="24247" spans="43:43">
      <c r="AQ24247" s="29"/>
    </row>
    <row r="24248" spans="43:43">
      <c r="AQ24248" s="29"/>
    </row>
    <row r="24249" spans="43:43">
      <c r="AQ24249" s="29"/>
    </row>
    <row r="24250" spans="43:43">
      <c r="AQ24250" s="29"/>
    </row>
    <row r="24251" spans="43:43">
      <c r="AQ24251" s="29"/>
    </row>
    <row r="24252" spans="43:43">
      <c r="AQ24252" s="29"/>
    </row>
    <row r="24253" spans="43:43">
      <c r="AQ24253" s="29"/>
    </row>
    <row r="24254" spans="43:43">
      <c r="AQ24254" s="29"/>
    </row>
    <row r="24255" spans="43:43">
      <c r="AQ24255" s="29"/>
    </row>
    <row r="24256" spans="43:43">
      <c r="AQ24256" s="29"/>
    </row>
    <row r="24257" spans="43:43">
      <c r="AQ24257" s="29"/>
    </row>
    <row r="24258" spans="43:43">
      <c r="AQ24258" s="29"/>
    </row>
    <row r="24259" spans="43:43">
      <c r="AQ24259" s="29"/>
    </row>
    <row r="24260" spans="43:43">
      <c r="AQ24260" s="29"/>
    </row>
    <row r="24261" spans="43:43">
      <c r="AQ24261" s="29"/>
    </row>
    <row r="24262" spans="43:43">
      <c r="AQ24262" s="29"/>
    </row>
    <row r="24263" spans="43:43">
      <c r="AQ24263" s="29"/>
    </row>
    <row r="24264" spans="43:43">
      <c r="AQ24264" s="29"/>
    </row>
    <row r="24265" spans="43:43">
      <c r="AQ24265" s="29"/>
    </row>
    <row r="24266" spans="43:43">
      <c r="AQ24266" s="29"/>
    </row>
    <row r="24267" spans="43:43">
      <c r="AQ24267" s="29"/>
    </row>
    <row r="24268" spans="43:43">
      <c r="AQ24268" s="29"/>
    </row>
    <row r="24269" spans="43:43">
      <c r="AQ24269" s="29"/>
    </row>
    <row r="24270" spans="43:43">
      <c r="AQ24270" s="29"/>
    </row>
    <row r="24271" spans="43:43">
      <c r="AQ24271" s="29"/>
    </row>
    <row r="24272" spans="43:43">
      <c r="AQ24272" s="29"/>
    </row>
    <row r="24273" spans="43:43">
      <c r="AQ24273" s="29"/>
    </row>
    <row r="24274" spans="43:43">
      <c r="AQ24274" s="29"/>
    </row>
    <row r="24275" spans="43:43">
      <c r="AQ24275" s="29"/>
    </row>
    <row r="24276" spans="43:43">
      <c r="AQ24276" s="29"/>
    </row>
    <row r="24277" spans="43:43">
      <c r="AQ24277" s="29"/>
    </row>
    <row r="24278" spans="43:43">
      <c r="AQ24278" s="29"/>
    </row>
    <row r="24279" spans="43:43">
      <c r="AQ24279" s="29"/>
    </row>
    <row r="24280" spans="43:43">
      <c r="AQ24280" s="29"/>
    </row>
    <row r="24281" spans="43:43">
      <c r="AQ24281" s="29"/>
    </row>
    <row r="24282" spans="43:43">
      <c r="AQ24282" s="29"/>
    </row>
    <row r="24283" spans="43:43">
      <c r="AQ24283" s="29"/>
    </row>
    <row r="24284" spans="43:43">
      <c r="AQ24284" s="29"/>
    </row>
    <row r="24285" spans="43:43">
      <c r="AQ24285" s="29"/>
    </row>
    <row r="24286" spans="43:43">
      <c r="AQ24286" s="29"/>
    </row>
    <row r="24287" spans="43:43">
      <c r="AQ24287" s="29"/>
    </row>
    <row r="24288" spans="43:43">
      <c r="AQ24288" s="29"/>
    </row>
    <row r="24289" spans="43:43">
      <c r="AQ24289" s="29"/>
    </row>
    <row r="24290" spans="43:43">
      <c r="AQ24290" s="29"/>
    </row>
    <row r="24291" spans="43:43">
      <c r="AQ24291" s="29"/>
    </row>
    <row r="24292" spans="43:43">
      <c r="AQ24292" s="29"/>
    </row>
    <row r="24293" spans="43:43">
      <c r="AQ24293" s="29"/>
    </row>
    <row r="24294" spans="43:43">
      <c r="AQ24294" s="29"/>
    </row>
    <row r="24295" spans="43:43">
      <c r="AQ24295" s="29"/>
    </row>
    <row r="24296" spans="43:43">
      <c r="AQ24296" s="29"/>
    </row>
    <row r="24297" spans="43:43">
      <c r="AQ24297" s="29"/>
    </row>
    <row r="24298" spans="43:43">
      <c r="AQ24298" s="29"/>
    </row>
    <row r="24299" spans="43:43">
      <c r="AQ24299" s="29"/>
    </row>
    <row r="24300" spans="43:43">
      <c r="AQ24300" s="29"/>
    </row>
    <row r="24301" spans="43:43">
      <c r="AQ24301" s="29"/>
    </row>
    <row r="24302" spans="43:43">
      <c r="AQ24302" s="29"/>
    </row>
    <row r="24303" spans="43:43">
      <c r="AQ24303" s="29"/>
    </row>
    <row r="24304" spans="43:43">
      <c r="AQ24304" s="29"/>
    </row>
    <row r="24305" spans="43:43">
      <c r="AQ24305" s="29"/>
    </row>
    <row r="24306" spans="43:43">
      <c r="AQ24306" s="29"/>
    </row>
    <row r="24307" spans="43:43">
      <c r="AQ24307" s="29"/>
    </row>
    <row r="24308" spans="43:43">
      <c r="AQ24308" s="29"/>
    </row>
    <row r="24309" spans="43:43">
      <c r="AQ24309" s="29"/>
    </row>
    <row r="24310" spans="43:43">
      <c r="AQ24310" s="29"/>
    </row>
    <row r="24311" spans="43:43">
      <c r="AQ24311" s="29"/>
    </row>
    <row r="24312" spans="43:43">
      <c r="AQ24312" s="29"/>
    </row>
    <row r="24313" spans="43:43">
      <c r="AQ24313" s="29"/>
    </row>
    <row r="24314" spans="43:43">
      <c r="AQ24314" s="29"/>
    </row>
    <row r="24315" spans="43:43">
      <c r="AQ24315" s="29"/>
    </row>
    <row r="24316" spans="43:43">
      <c r="AQ24316" s="29"/>
    </row>
    <row r="24317" spans="43:43">
      <c r="AQ24317" s="29"/>
    </row>
    <row r="24318" spans="43:43">
      <c r="AQ24318" s="29"/>
    </row>
    <row r="24319" spans="43:43">
      <c r="AQ24319" s="29"/>
    </row>
    <row r="24320" spans="43:43">
      <c r="AQ24320" s="29"/>
    </row>
    <row r="24321" spans="43:43">
      <c r="AQ24321" s="29"/>
    </row>
    <row r="24322" spans="43:43">
      <c r="AQ24322" s="29"/>
    </row>
    <row r="24323" spans="43:43">
      <c r="AQ24323" s="29"/>
    </row>
    <row r="24324" spans="43:43">
      <c r="AQ24324" s="29"/>
    </row>
    <row r="24325" spans="43:43">
      <c r="AQ24325" s="29"/>
    </row>
    <row r="24326" spans="43:43">
      <c r="AQ24326" s="29"/>
    </row>
    <row r="24327" spans="43:43">
      <c r="AQ24327" s="29"/>
    </row>
    <row r="24328" spans="43:43">
      <c r="AQ24328" s="29"/>
    </row>
    <row r="24329" spans="43:43">
      <c r="AQ24329" s="29"/>
    </row>
    <row r="24330" spans="43:43">
      <c r="AQ24330" s="29"/>
    </row>
    <row r="24331" spans="43:43">
      <c r="AQ24331" s="29"/>
    </row>
    <row r="24332" spans="43:43">
      <c r="AQ24332" s="29"/>
    </row>
    <row r="24333" spans="43:43">
      <c r="AQ24333" s="29"/>
    </row>
    <row r="24334" spans="43:43">
      <c r="AQ24334" s="29"/>
    </row>
    <row r="24335" spans="43:43">
      <c r="AQ24335" s="29"/>
    </row>
    <row r="24336" spans="43:43">
      <c r="AQ24336" s="29"/>
    </row>
    <row r="24337" spans="43:43">
      <c r="AQ24337" s="29"/>
    </row>
    <row r="24338" spans="43:43">
      <c r="AQ24338" s="29"/>
    </row>
    <row r="24339" spans="43:43">
      <c r="AQ24339" s="29"/>
    </row>
    <row r="24340" spans="43:43">
      <c r="AQ24340" s="29"/>
    </row>
    <row r="24341" spans="43:43">
      <c r="AQ24341" s="29"/>
    </row>
    <row r="24342" spans="43:43">
      <c r="AQ24342" s="29"/>
    </row>
    <row r="24343" spans="43:43">
      <c r="AQ24343" s="29"/>
    </row>
    <row r="24344" spans="43:43">
      <c r="AQ24344" s="29"/>
    </row>
    <row r="24345" spans="43:43">
      <c r="AQ24345" s="29"/>
    </row>
    <row r="24346" spans="43:43">
      <c r="AQ24346" s="29"/>
    </row>
    <row r="24347" spans="43:43">
      <c r="AQ24347" s="29"/>
    </row>
    <row r="24348" spans="43:43">
      <c r="AQ24348" s="29"/>
    </row>
    <row r="24349" spans="43:43">
      <c r="AQ24349" s="29"/>
    </row>
    <row r="24350" spans="43:43">
      <c r="AQ24350" s="29"/>
    </row>
    <row r="24351" spans="43:43">
      <c r="AQ24351" s="29"/>
    </row>
    <row r="24352" spans="43:43">
      <c r="AQ24352" s="29"/>
    </row>
    <row r="24353" spans="43:43">
      <c r="AQ24353" s="29"/>
    </row>
    <row r="24354" spans="43:43">
      <c r="AQ24354" s="29"/>
    </row>
    <row r="24355" spans="43:43">
      <c r="AQ24355" s="29"/>
    </row>
    <row r="24356" spans="43:43">
      <c r="AQ24356" s="29"/>
    </row>
    <row r="24357" spans="43:43">
      <c r="AQ24357" s="29"/>
    </row>
    <row r="24358" spans="43:43">
      <c r="AQ24358" s="29"/>
    </row>
    <row r="24359" spans="43:43">
      <c r="AQ24359" s="29"/>
    </row>
    <row r="24360" spans="43:43">
      <c r="AQ24360" s="29"/>
    </row>
    <row r="24361" spans="43:43">
      <c r="AQ24361" s="29"/>
    </row>
    <row r="24362" spans="43:43">
      <c r="AQ24362" s="29"/>
    </row>
    <row r="24363" spans="43:43">
      <c r="AQ24363" s="29"/>
    </row>
    <row r="24364" spans="43:43">
      <c r="AQ24364" s="29"/>
    </row>
    <row r="24365" spans="43:43">
      <c r="AQ24365" s="29"/>
    </row>
    <row r="24366" spans="43:43">
      <c r="AQ24366" s="29"/>
    </row>
    <row r="24367" spans="43:43">
      <c r="AQ24367" s="29"/>
    </row>
    <row r="24368" spans="43:43">
      <c r="AQ24368" s="29"/>
    </row>
    <row r="24369" spans="43:43">
      <c r="AQ24369" s="29"/>
    </row>
    <row r="24370" spans="43:43">
      <c r="AQ24370" s="29"/>
    </row>
    <row r="24371" spans="43:43">
      <c r="AQ24371" s="29"/>
    </row>
    <row r="24372" spans="43:43">
      <c r="AQ24372" s="29"/>
    </row>
    <row r="24373" spans="43:43">
      <c r="AQ24373" s="29"/>
    </row>
    <row r="24374" spans="43:43">
      <c r="AQ24374" s="29"/>
    </row>
    <row r="24375" spans="43:43">
      <c r="AQ24375" s="29"/>
    </row>
    <row r="24376" spans="43:43">
      <c r="AQ24376" s="29"/>
    </row>
    <row r="24377" spans="43:43">
      <c r="AQ24377" s="29"/>
    </row>
    <row r="24378" spans="43:43">
      <c r="AQ24378" s="29"/>
    </row>
    <row r="24379" spans="43:43">
      <c r="AQ24379" s="29"/>
    </row>
    <row r="24380" spans="43:43">
      <c r="AQ24380" s="29"/>
    </row>
    <row r="24381" spans="43:43">
      <c r="AQ24381" s="29"/>
    </row>
    <row r="24382" spans="43:43">
      <c r="AQ24382" s="29"/>
    </row>
    <row r="24383" spans="43:43">
      <c r="AQ24383" s="29"/>
    </row>
    <row r="24384" spans="43:43">
      <c r="AQ24384" s="29"/>
    </row>
    <row r="24385" spans="43:43">
      <c r="AQ24385" s="29"/>
    </row>
    <row r="24386" spans="43:43">
      <c r="AQ24386" s="29"/>
    </row>
    <row r="24387" spans="43:43">
      <c r="AQ24387" s="29"/>
    </row>
    <row r="24388" spans="43:43">
      <c r="AQ24388" s="29"/>
    </row>
    <row r="24389" spans="43:43">
      <c r="AQ24389" s="29"/>
    </row>
    <row r="24390" spans="43:43">
      <c r="AQ24390" s="29"/>
    </row>
    <row r="24391" spans="43:43">
      <c r="AQ24391" s="29"/>
    </row>
    <row r="24392" spans="43:43">
      <c r="AQ24392" s="29"/>
    </row>
    <row r="24393" spans="43:43">
      <c r="AQ24393" s="29"/>
    </row>
    <row r="24394" spans="43:43">
      <c r="AQ24394" s="29"/>
    </row>
    <row r="24395" spans="43:43">
      <c r="AQ24395" s="29"/>
    </row>
    <row r="24396" spans="43:43">
      <c r="AQ24396" s="29"/>
    </row>
    <row r="24397" spans="43:43">
      <c r="AQ24397" s="29"/>
    </row>
    <row r="24398" spans="43:43">
      <c r="AQ24398" s="29"/>
    </row>
    <row r="24399" spans="43:43">
      <c r="AQ24399" s="29"/>
    </row>
    <row r="24400" spans="43:43">
      <c r="AQ24400" s="29"/>
    </row>
    <row r="24401" spans="43:43">
      <c r="AQ24401" s="29"/>
    </row>
    <row r="24402" spans="43:43">
      <c r="AQ24402" s="29"/>
    </row>
    <row r="24403" spans="43:43">
      <c r="AQ24403" s="29"/>
    </row>
    <row r="24404" spans="43:43">
      <c r="AQ24404" s="29"/>
    </row>
    <row r="24405" spans="43:43">
      <c r="AQ24405" s="29"/>
    </row>
    <row r="24406" spans="43:43">
      <c r="AQ24406" s="29"/>
    </row>
    <row r="24407" spans="43:43">
      <c r="AQ24407" s="29"/>
    </row>
    <row r="24408" spans="43:43">
      <c r="AQ24408" s="29"/>
    </row>
    <row r="24409" spans="43:43">
      <c r="AQ24409" s="29"/>
    </row>
    <row r="24410" spans="43:43">
      <c r="AQ24410" s="29"/>
    </row>
    <row r="24411" spans="43:43">
      <c r="AQ24411" s="29"/>
    </row>
    <row r="24412" spans="43:43">
      <c r="AQ24412" s="29"/>
    </row>
    <row r="24413" spans="43:43">
      <c r="AQ24413" s="29"/>
    </row>
    <row r="24414" spans="43:43">
      <c r="AQ24414" s="29"/>
    </row>
    <row r="24415" spans="43:43">
      <c r="AQ24415" s="29"/>
    </row>
    <row r="24416" spans="43:43">
      <c r="AQ24416" s="29"/>
    </row>
    <row r="24417" spans="43:43">
      <c r="AQ24417" s="29"/>
    </row>
    <row r="24418" spans="43:43">
      <c r="AQ24418" s="29"/>
    </row>
    <row r="24419" spans="43:43">
      <c r="AQ24419" s="29"/>
    </row>
    <row r="24420" spans="43:43">
      <c r="AQ24420" s="29"/>
    </row>
    <row r="24421" spans="43:43">
      <c r="AQ24421" s="29"/>
    </row>
    <row r="24422" spans="43:43">
      <c r="AQ24422" s="29"/>
    </row>
    <row r="24423" spans="43:43">
      <c r="AQ24423" s="29"/>
    </row>
    <row r="24424" spans="43:43">
      <c r="AQ24424" s="29"/>
    </row>
    <row r="24425" spans="43:43">
      <c r="AQ24425" s="29"/>
    </row>
    <row r="24426" spans="43:43">
      <c r="AQ24426" s="29"/>
    </row>
    <row r="24427" spans="43:43">
      <c r="AQ24427" s="29"/>
    </row>
    <row r="24428" spans="43:43">
      <c r="AQ24428" s="29"/>
    </row>
    <row r="24429" spans="43:43">
      <c r="AQ24429" s="29"/>
    </row>
    <row r="24430" spans="43:43">
      <c r="AQ24430" s="29"/>
    </row>
    <row r="24431" spans="43:43">
      <c r="AQ24431" s="29"/>
    </row>
    <row r="24432" spans="43:43">
      <c r="AQ24432" s="29"/>
    </row>
    <row r="24433" spans="43:43">
      <c r="AQ24433" s="29"/>
    </row>
    <row r="24434" spans="43:43">
      <c r="AQ24434" s="29"/>
    </row>
    <row r="24435" spans="43:43">
      <c r="AQ24435" s="29"/>
    </row>
    <row r="24436" spans="43:43">
      <c r="AQ24436" s="29"/>
    </row>
    <row r="24437" spans="43:43">
      <c r="AQ24437" s="29"/>
    </row>
    <row r="24438" spans="43:43">
      <c r="AQ24438" s="29"/>
    </row>
    <row r="24439" spans="43:43">
      <c r="AQ24439" s="29"/>
    </row>
    <row r="24440" spans="43:43">
      <c r="AQ24440" s="29"/>
    </row>
    <row r="24441" spans="43:43">
      <c r="AQ24441" s="29"/>
    </row>
    <row r="24442" spans="43:43">
      <c r="AQ24442" s="29"/>
    </row>
    <row r="24443" spans="43:43">
      <c r="AQ24443" s="29"/>
    </row>
    <row r="24444" spans="43:43">
      <c r="AQ24444" s="29"/>
    </row>
    <row r="24445" spans="43:43">
      <c r="AQ24445" s="29"/>
    </row>
    <row r="24446" spans="43:43">
      <c r="AQ24446" s="29"/>
    </row>
    <row r="24447" spans="43:43">
      <c r="AQ24447" s="29"/>
    </row>
    <row r="24448" spans="43:43">
      <c r="AQ24448" s="29"/>
    </row>
    <row r="24449" spans="43:43">
      <c r="AQ24449" s="29"/>
    </row>
    <row r="24450" spans="43:43">
      <c r="AQ24450" s="29"/>
    </row>
    <row r="24451" spans="43:43">
      <c r="AQ24451" s="29"/>
    </row>
    <row r="24452" spans="43:43">
      <c r="AQ24452" s="29"/>
    </row>
    <row r="24453" spans="43:43">
      <c r="AQ24453" s="29"/>
    </row>
    <row r="24454" spans="43:43">
      <c r="AQ24454" s="29"/>
    </row>
    <row r="24455" spans="43:43">
      <c r="AQ24455" s="29"/>
    </row>
    <row r="24456" spans="43:43">
      <c r="AQ24456" s="29"/>
    </row>
    <row r="24457" spans="43:43">
      <c r="AQ24457" s="29"/>
    </row>
    <row r="24458" spans="43:43">
      <c r="AQ24458" s="29"/>
    </row>
    <row r="24459" spans="43:43">
      <c r="AQ24459" s="29"/>
    </row>
    <row r="24460" spans="43:43">
      <c r="AQ24460" s="29"/>
    </row>
    <row r="24461" spans="43:43">
      <c r="AQ24461" s="29"/>
    </row>
    <row r="24462" spans="43:43">
      <c r="AQ24462" s="29"/>
    </row>
    <row r="24463" spans="43:43">
      <c r="AQ24463" s="29"/>
    </row>
    <row r="24464" spans="43:43">
      <c r="AQ24464" s="29"/>
    </row>
    <row r="24465" spans="43:43">
      <c r="AQ24465" s="29"/>
    </row>
    <row r="24466" spans="43:43">
      <c r="AQ24466" s="29"/>
    </row>
    <row r="24467" spans="43:43">
      <c r="AQ24467" s="29"/>
    </row>
    <row r="24468" spans="43:43">
      <c r="AQ24468" s="29"/>
    </row>
    <row r="24469" spans="43:43">
      <c r="AQ24469" s="29"/>
    </row>
    <row r="24470" spans="43:43">
      <c r="AQ24470" s="29"/>
    </row>
    <row r="24471" spans="43:43">
      <c r="AQ24471" s="29"/>
    </row>
    <row r="24472" spans="43:43">
      <c r="AQ24472" s="29"/>
    </row>
    <row r="24473" spans="43:43">
      <c r="AQ24473" s="29"/>
    </row>
    <row r="24474" spans="43:43">
      <c r="AQ24474" s="29"/>
    </row>
    <row r="24475" spans="43:43">
      <c r="AQ24475" s="29"/>
    </row>
    <row r="24476" spans="43:43">
      <c r="AQ24476" s="29"/>
    </row>
    <row r="24477" spans="43:43">
      <c r="AQ24477" s="29"/>
    </row>
    <row r="24478" spans="43:43">
      <c r="AQ24478" s="29"/>
    </row>
    <row r="24479" spans="43:43">
      <c r="AQ24479" s="29"/>
    </row>
    <row r="24480" spans="43:43">
      <c r="AQ24480" s="29"/>
    </row>
    <row r="24481" spans="43:43">
      <c r="AQ24481" s="29"/>
    </row>
    <row r="24482" spans="43:43">
      <c r="AQ24482" s="29"/>
    </row>
    <row r="24483" spans="43:43">
      <c r="AQ24483" s="29"/>
    </row>
    <row r="24484" spans="43:43">
      <c r="AQ24484" s="29"/>
    </row>
    <row r="24485" spans="43:43">
      <c r="AQ24485" s="29"/>
    </row>
    <row r="24486" spans="43:43">
      <c r="AQ24486" s="29"/>
    </row>
    <row r="24487" spans="43:43">
      <c r="AQ24487" s="29"/>
    </row>
    <row r="24488" spans="43:43">
      <c r="AQ24488" s="29"/>
    </row>
    <row r="24489" spans="43:43">
      <c r="AQ24489" s="29"/>
    </row>
    <row r="24490" spans="43:43">
      <c r="AQ24490" s="29"/>
    </row>
    <row r="24491" spans="43:43">
      <c r="AQ24491" s="29"/>
    </row>
    <row r="24492" spans="43:43">
      <c r="AQ24492" s="29"/>
    </row>
    <row r="24493" spans="43:43">
      <c r="AQ24493" s="29"/>
    </row>
    <row r="24494" spans="43:43">
      <c r="AQ24494" s="29"/>
    </row>
    <row r="24495" spans="43:43">
      <c r="AQ24495" s="29"/>
    </row>
    <row r="24496" spans="43:43">
      <c r="AQ24496" s="29"/>
    </row>
    <row r="24497" spans="43:43">
      <c r="AQ24497" s="29"/>
    </row>
    <row r="24498" spans="43:43">
      <c r="AQ24498" s="29"/>
    </row>
    <row r="24499" spans="43:43">
      <c r="AQ24499" s="29"/>
    </row>
    <row r="24500" spans="43:43">
      <c r="AQ24500" s="29"/>
    </row>
    <row r="24501" spans="43:43">
      <c r="AQ24501" s="29"/>
    </row>
    <row r="24502" spans="43:43">
      <c r="AQ24502" s="29"/>
    </row>
    <row r="24503" spans="43:43">
      <c r="AQ24503" s="29"/>
    </row>
    <row r="24504" spans="43:43">
      <c r="AQ24504" s="29"/>
    </row>
    <row r="24505" spans="43:43">
      <c r="AQ24505" s="29"/>
    </row>
    <row r="24506" spans="43:43">
      <c r="AQ24506" s="29"/>
    </row>
    <row r="24507" spans="43:43">
      <c r="AQ24507" s="29"/>
    </row>
    <row r="24508" spans="43:43">
      <c r="AQ24508" s="29"/>
    </row>
    <row r="24509" spans="43:43">
      <c r="AQ24509" s="29"/>
    </row>
    <row r="24510" spans="43:43">
      <c r="AQ24510" s="29"/>
    </row>
    <row r="24511" spans="43:43">
      <c r="AQ24511" s="29"/>
    </row>
    <row r="24512" spans="43:43">
      <c r="AQ24512" s="29"/>
    </row>
    <row r="24513" spans="43:43">
      <c r="AQ24513" s="29"/>
    </row>
    <row r="24514" spans="43:43">
      <c r="AQ24514" s="29"/>
    </row>
    <row r="24515" spans="43:43">
      <c r="AQ24515" s="29"/>
    </row>
    <row r="24516" spans="43:43">
      <c r="AQ24516" s="29"/>
    </row>
    <row r="24517" spans="43:43">
      <c r="AQ24517" s="29"/>
    </row>
    <row r="24518" spans="43:43">
      <c r="AQ24518" s="29"/>
    </row>
    <row r="24519" spans="43:43">
      <c r="AQ24519" s="29"/>
    </row>
    <row r="24520" spans="43:43">
      <c r="AQ24520" s="29"/>
    </row>
    <row r="24521" spans="43:43">
      <c r="AQ24521" s="29"/>
    </row>
    <row r="24522" spans="43:43">
      <c r="AQ24522" s="29"/>
    </row>
    <row r="24523" spans="43:43">
      <c r="AQ24523" s="29"/>
    </row>
    <row r="24524" spans="43:43">
      <c r="AQ24524" s="29"/>
    </row>
    <row r="24525" spans="43:43">
      <c r="AQ24525" s="29"/>
    </row>
    <row r="24526" spans="43:43">
      <c r="AQ24526" s="29"/>
    </row>
    <row r="24527" spans="43:43">
      <c r="AQ24527" s="29"/>
    </row>
    <row r="24528" spans="43:43">
      <c r="AQ24528" s="29"/>
    </row>
    <row r="24529" spans="43:43">
      <c r="AQ24529" s="29"/>
    </row>
    <row r="24530" spans="43:43">
      <c r="AQ24530" s="29"/>
    </row>
    <row r="24531" spans="43:43">
      <c r="AQ24531" s="29"/>
    </row>
    <row r="24532" spans="43:43">
      <c r="AQ24532" s="29"/>
    </row>
    <row r="24533" spans="43:43">
      <c r="AQ24533" s="29"/>
    </row>
    <row r="24534" spans="43:43">
      <c r="AQ24534" s="29"/>
    </row>
    <row r="24535" spans="43:43">
      <c r="AQ24535" s="29"/>
    </row>
    <row r="24536" spans="43:43">
      <c r="AQ24536" s="29"/>
    </row>
    <row r="24537" spans="43:43">
      <c r="AQ24537" s="29"/>
    </row>
    <row r="24538" spans="43:43">
      <c r="AQ24538" s="29"/>
    </row>
    <row r="24539" spans="43:43">
      <c r="AQ24539" s="29"/>
    </row>
    <row r="24540" spans="43:43">
      <c r="AQ24540" s="29"/>
    </row>
    <row r="24541" spans="43:43">
      <c r="AQ24541" s="29"/>
    </row>
    <row r="24542" spans="43:43">
      <c r="AQ24542" s="29"/>
    </row>
    <row r="24543" spans="43:43">
      <c r="AQ24543" s="29"/>
    </row>
    <row r="24544" spans="43:43">
      <c r="AQ24544" s="29"/>
    </row>
    <row r="24545" spans="43:43">
      <c r="AQ24545" s="29"/>
    </row>
    <row r="24546" spans="43:43">
      <c r="AQ24546" s="29"/>
    </row>
    <row r="24547" spans="43:43">
      <c r="AQ24547" s="29"/>
    </row>
    <row r="24548" spans="43:43">
      <c r="AQ24548" s="29"/>
    </row>
    <row r="24549" spans="43:43">
      <c r="AQ24549" s="29"/>
    </row>
    <row r="24550" spans="43:43">
      <c r="AQ24550" s="29"/>
    </row>
    <row r="24551" spans="43:43">
      <c r="AQ24551" s="29"/>
    </row>
    <row r="24552" spans="43:43">
      <c r="AQ24552" s="29"/>
    </row>
    <row r="24553" spans="43:43">
      <c r="AQ24553" s="29"/>
    </row>
    <row r="24554" spans="43:43">
      <c r="AQ24554" s="29"/>
    </row>
    <row r="24555" spans="43:43">
      <c r="AQ24555" s="29"/>
    </row>
    <row r="24556" spans="43:43">
      <c r="AQ24556" s="29"/>
    </row>
    <row r="24557" spans="43:43">
      <c r="AQ24557" s="29"/>
    </row>
    <row r="24558" spans="43:43">
      <c r="AQ24558" s="29"/>
    </row>
    <row r="24559" spans="43:43">
      <c r="AQ24559" s="29"/>
    </row>
    <row r="24560" spans="43:43">
      <c r="AQ24560" s="29"/>
    </row>
    <row r="24561" spans="43:43">
      <c r="AQ24561" s="29"/>
    </row>
    <row r="24562" spans="43:43">
      <c r="AQ24562" s="29"/>
    </row>
    <row r="24563" spans="43:43">
      <c r="AQ24563" s="29"/>
    </row>
    <row r="24564" spans="43:43">
      <c r="AQ24564" s="29"/>
    </row>
    <row r="24565" spans="43:43">
      <c r="AQ24565" s="29"/>
    </row>
    <row r="24566" spans="43:43">
      <c r="AQ24566" s="29"/>
    </row>
    <row r="24567" spans="43:43">
      <c r="AQ24567" s="29"/>
    </row>
    <row r="24568" spans="43:43">
      <c r="AQ24568" s="29"/>
    </row>
    <row r="24569" spans="43:43">
      <c r="AQ24569" s="29"/>
    </row>
    <row r="24570" spans="43:43">
      <c r="AQ24570" s="29"/>
    </row>
    <row r="24571" spans="43:43">
      <c r="AQ24571" s="29"/>
    </row>
    <row r="24572" spans="43:43">
      <c r="AQ24572" s="29"/>
    </row>
    <row r="24573" spans="43:43">
      <c r="AQ24573" s="29"/>
    </row>
    <row r="24574" spans="43:43">
      <c r="AQ24574" s="29"/>
    </row>
    <row r="24575" spans="43:43">
      <c r="AQ24575" s="29"/>
    </row>
    <row r="24576" spans="43:43">
      <c r="AQ24576" s="29"/>
    </row>
    <row r="24577" spans="43:43">
      <c r="AQ24577" s="29"/>
    </row>
    <row r="24578" spans="43:43">
      <c r="AQ24578" s="29"/>
    </row>
    <row r="24579" spans="43:43">
      <c r="AQ24579" s="29"/>
    </row>
    <row r="24580" spans="43:43">
      <c r="AQ24580" s="29"/>
    </row>
    <row r="24581" spans="43:43">
      <c r="AQ24581" s="29"/>
    </row>
    <row r="24582" spans="43:43">
      <c r="AQ24582" s="29"/>
    </row>
    <row r="24583" spans="43:43">
      <c r="AQ24583" s="29"/>
    </row>
    <row r="24584" spans="43:43">
      <c r="AQ24584" s="29"/>
    </row>
    <row r="24585" spans="43:43">
      <c r="AQ24585" s="29"/>
    </row>
    <row r="24586" spans="43:43">
      <c r="AQ24586" s="29"/>
    </row>
    <row r="24587" spans="43:43">
      <c r="AQ24587" s="29"/>
    </row>
    <row r="24588" spans="43:43">
      <c r="AQ24588" s="29"/>
    </row>
    <row r="24589" spans="43:43">
      <c r="AQ24589" s="29"/>
    </row>
    <row r="24590" spans="43:43">
      <c r="AQ24590" s="29"/>
    </row>
    <row r="24591" spans="43:43">
      <c r="AQ24591" s="29"/>
    </row>
    <row r="24592" spans="43:43">
      <c r="AQ24592" s="29"/>
    </row>
    <row r="24593" spans="43:43">
      <c r="AQ24593" s="29"/>
    </row>
    <row r="24594" spans="43:43">
      <c r="AQ24594" s="29"/>
    </row>
    <row r="24595" spans="43:43">
      <c r="AQ24595" s="29"/>
    </row>
    <row r="24596" spans="43:43">
      <c r="AQ24596" s="29"/>
    </row>
    <row r="24597" spans="43:43">
      <c r="AQ24597" s="29"/>
    </row>
    <row r="24598" spans="43:43">
      <c r="AQ24598" s="29"/>
    </row>
    <row r="24599" spans="43:43">
      <c r="AQ24599" s="29"/>
    </row>
    <row r="24600" spans="43:43">
      <c r="AQ24600" s="29"/>
    </row>
    <row r="24601" spans="43:43">
      <c r="AQ24601" s="29"/>
    </row>
    <row r="24602" spans="43:43">
      <c r="AQ24602" s="29"/>
    </row>
    <row r="24603" spans="43:43">
      <c r="AQ24603" s="29"/>
    </row>
    <row r="24604" spans="43:43">
      <c r="AQ24604" s="29"/>
    </row>
    <row r="24605" spans="43:43">
      <c r="AQ24605" s="29"/>
    </row>
    <row r="24606" spans="43:43">
      <c r="AQ24606" s="29"/>
    </row>
    <row r="24607" spans="43:43">
      <c r="AQ24607" s="29"/>
    </row>
    <row r="24608" spans="43:43">
      <c r="AQ24608" s="29"/>
    </row>
    <row r="24609" spans="43:43">
      <c r="AQ24609" s="29"/>
    </row>
    <row r="24610" spans="43:43">
      <c r="AQ24610" s="29"/>
    </row>
    <row r="24611" spans="43:43">
      <c r="AQ24611" s="29"/>
    </row>
    <row r="24612" spans="43:43">
      <c r="AQ24612" s="29"/>
    </row>
    <row r="24613" spans="43:43">
      <c r="AQ24613" s="29"/>
    </row>
    <row r="24614" spans="43:43">
      <c r="AQ24614" s="29"/>
    </row>
    <row r="24615" spans="43:43">
      <c r="AQ24615" s="29"/>
    </row>
    <row r="24616" spans="43:43">
      <c r="AQ24616" s="29"/>
    </row>
    <row r="24617" spans="43:43">
      <c r="AQ24617" s="29"/>
    </row>
    <row r="24618" spans="43:43">
      <c r="AQ24618" s="29"/>
    </row>
    <row r="24619" spans="43:43">
      <c r="AQ24619" s="29"/>
    </row>
    <row r="24620" spans="43:43">
      <c r="AQ24620" s="29"/>
    </row>
    <row r="24621" spans="43:43">
      <c r="AQ24621" s="29"/>
    </row>
    <row r="24622" spans="43:43">
      <c r="AQ24622" s="29"/>
    </row>
    <row r="24623" spans="43:43">
      <c r="AQ24623" s="29"/>
    </row>
    <row r="24624" spans="43:43">
      <c r="AQ24624" s="29"/>
    </row>
    <row r="24625" spans="43:43">
      <c r="AQ24625" s="29"/>
    </row>
    <row r="24626" spans="43:43">
      <c r="AQ24626" s="29"/>
    </row>
    <row r="24627" spans="43:43">
      <c r="AQ24627" s="29"/>
    </row>
    <row r="24628" spans="43:43">
      <c r="AQ24628" s="29"/>
    </row>
    <row r="24629" spans="43:43">
      <c r="AQ24629" s="29"/>
    </row>
    <row r="24630" spans="43:43">
      <c r="AQ24630" s="29"/>
    </row>
    <row r="24631" spans="43:43">
      <c r="AQ24631" s="29"/>
    </row>
    <row r="24632" spans="43:43">
      <c r="AQ24632" s="29"/>
    </row>
    <row r="24633" spans="43:43">
      <c r="AQ24633" s="29"/>
    </row>
    <row r="24634" spans="43:43">
      <c r="AQ24634" s="29"/>
    </row>
    <row r="24635" spans="43:43">
      <c r="AQ24635" s="29"/>
    </row>
    <row r="24636" spans="43:43">
      <c r="AQ24636" s="29"/>
    </row>
    <row r="24637" spans="43:43">
      <c r="AQ24637" s="29"/>
    </row>
    <row r="24638" spans="43:43">
      <c r="AQ24638" s="29"/>
    </row>
    <row r="24639" spans="43:43">
      <c r="AQ24639" s="29"/>
    </row>
    <row r="24640" spans="43:43">
      <c r="AQ24640" s="29"/>
    </row>
    <row r="24641" spans="43:43">
      <c r="AQ24641" s="29"/>
    </row>
    <row r="24642" spans="43:43">
      <c r="AQ24642" s="29"/>
    </row>
    <row r="24643" spans="43:43">
      <c r="AQ24643" s="29"/>
    </row>
    <row r="24644" spans="43:43">
      <c r="AQ24644" s="29"/>
    </row>
    <row r="24645" spans="43:43">
      <c r="AQ24645" s="29"/>
    </row>
    <row r="24646" spans="43:43">
      <c r="AQ24646" s="29"/>
    </row>
    <row r="24647" spans="43:43">
      <c r="AQ24647" s="29"/>
    </row>
    <row r="24648" spans="43:43">
      <c r="AQ24648" s="29"/>
    </row>
    <row r="24649" spans="43:43">
      <c r="AQ24649" s="29"/>
    </row>
    <row r="24650" spans="43:43">
      <c r="AQ24650" s="29"/>
    </row>
    <row r="24651" spans="43:43">
      <c r="AQ24651" s="29"/>
    </row>
    <row r="24652" spans="43:43">
      <c r="AQ24652" s="29"/>
    </row>
    <row r="24653" spans="43:43">
      <c r="AQ24653" s="29"/>
    </row>
    <row r="24654" spans="43:43">
      <c r="AQ24654" s="29"/>
    </row>
    <row r="24655" spans="43:43">
      <c r="AQ24655" s="29"/>
    </row>
    <row r="24656" spans="43:43">
      <c r="AQ24656" s="29"/>
    </row>
    <row r="24657" spans="43:43">
      <c r="AQ24657" s="29"/>
    </row>
    <row r="24658" spans="43:43">
      <c r="AQ24658" s="29"/>
    </row>
    <row r="24659" spans="43:43">
      <c r="AQ24659" s="29"/>
    </row>
    <row r="24660" spans="43:43">
      <c r="AQ24660" s="29"/>
    </row>
    <row r="24661" spans="43:43">
      <c r="AQ24661" s="29"/>
    </row>
    <row r="24662" spans="43:43">
      <c r="AQ24662" s="29"/>
    </row>
    <row r="24663" spans="43:43">
      <c r="AQ24663" s="29"/>
    </row>
    <row r="24664" spans="43:43">
      <c r="AQ24664" s="29"/>
    </row>
    <row r="24665" spans="43:43">
      <c r="AQ24665" s="29"/>
    </row>
    <row r="24666" spans="43:43">
      <c r="AQ24666" s="29"/>
    </row>
    <row r="24667" spans="43:43">
      <c r="AQ24667" s="29"/>
    </row>
    <row r="24668" spans="43:43">
      <c r="AQ24668" s="29"/>
    </row>
    <row r="24669" spans="43:43">
      <c r="AQ24669" s="29"/>
    </row>
    <row r="24670" spans="43:43">
      <c r="AQ24670" s="29"/>
    </row>
    <row r="24671" spans="43:43">
      <c r="AQ24671" s="29"/>
    </row>
    <row r="24672" spans="43:43">
      <c r="AQ24672" s="29"/>
    </row>
    <row r="24673" spans="43:43">
      <c r="AQ24673" s="29"/>
    </row>
    <row r="24674" spans="43:43">
      <c r="AQ24674" s="29"/>
    </row>
    <row r="24675" spans="43:43">
      <c r="AQ24675" s="29"/>
    </row>
    <row r="24676" spans="43:43">
      <c r="AQ24676" s="29"/>
    </row>
    <row r="24677" spans="43:43">
      <c r="AQ24677" s="29"/>
    </row>
    <row r="24678" spans="43:43">
      <c r="AQ24678" s="29"/>
    </row>
    <row r="24679" spans="43:43">
      <c r="AQ24679" s="29"/>
    </row>
    <row r="24680" spans="43:43">
      <c r="AQ24680" s="29"/>
    </row>
    <row r="24681" spans="43:43">
      <c r="AQ24681" s="29"/>
    </row>
    <row r="24682" spans="43:43">
      <c r="AQ24682" s="29"/>
    </row>
    <row r="24683" spans="43:43">
      <c r="AQ24683" s="29"/>
    </row>
    <row r="24684" spans="43:43">
      <c r="AQ24684" s="29"/>
    </row>
    <row r="24685" spans="43:43">
      <c r="AQ24685" s="29"/>
    </row>
    <row r="24686" spans="43:43">
      <c r="AQ24686" s="29"/>
    </row>
    <row r="24687" spans="43:43">
      <c r="AQ24687" s="29"/>
    </row>
    <row r="24688" spans="43:43">
      <c r="AQ24688" s="29"/>
    </row>
    <row r="24689" spans="43:43">
      <c r="AQ24689" s="29"/>
    </row>
    <row r="24690" spans="43:43">
      <c r="AQ24690" s="29"/>
    </row>
    <row r="24691" spans="43:43">
      <c r="AQ24691" s="29"/>
    </row>
    <row r="24692" spans="43:43">
      <c r="AQ24692" s="29"/>
    </row>
    <row r="24693" spans="43:43">
      <c r="AQ24693" s="29"/>
    </row>
    <row r="24694" spans="43:43">
      <c r="AQ24694" s="29"/>
    </row>
    <row r="24695" spans="43:43">
      <c r="AQ24695" s="29"/>
    </row>
    <row r="24696" spans="43:43">
      <c r="AQ24696" s="29"/>
    </row>
    <row r="24697" spans="43:43">
      <c r="AQ24697" s="29"/>
    </row>
    <row r="24698" spans="43:43">
      <c r="AQ24698" s="29"/>
    </row>
    <row r="24699" spans="43:43">
      <c r="AQ24699" s="29"/>
    </row>
    <row r="24700" spans="43:43">
      <c r="AQ24700" s="29"/>
    </row>
    <row r="24701" spans="43:43">
      <c r="AQ24701" s="29"/>
    </row>
    <row r="24702" spans="43:43">
      <c r="AQ24702" s="29"/>
    </row>
    <row r="24703" spans="43:43">
      <c r="AQ24703" s="29"/>
    </row>
    <row r="24704" spans="43:43">
      <c r="AQ24704" s="29"/>
    </row>
    <row r="24705" spans="43:43">
      <c r="AQ24705" s="29"/>
    </row>
    <row r="24706" spans="43:43">
      <c r="AQ24706" s="29"/>
    </row>
    <row r="24707" spans="43:43">
      <c r="AQ24707" s="29"/>
    </row>
    <row r="24708" spans="43:43">
      <c r="AQ24708" s="29"/>
    </row>
    <row r="24709" spans="43:43">
      <c r="AQ24709" s="29"/>
    </row>
    <row r="24710" spans="43:43">
      <c r="AQ24710" s="29"/>
    </row>
    <row r="24711" spans="43:43">
      <c r="AQ24711" s="29"/>
    </row>
    <row r="24712" spans="43:43">
      <c r="AQ24712" s="29"/>
    </row>
    <row r="24713" spans="43:43">
      <c r="AQ24713" s="29"/>
    </row>
    <row r="24714" spans="43:43">
      <c r="AQ24714" s="29"/>
    </row>
    <row r="24715" spans="43:43">
      <c r="AQ24715" s="29"/>
    </row>
    <row r="24716" spans="43:43">
      <c r="AQ24716" s="29"/>
    </row>
    <row r="24717" spans="43:43">
      <c r="AQ24717" s="29"/>
    </row>
    <row r="24718" spans="43:43">
      <c r="AQ24718" s="29"/>
    </row>
    <row r="24719" spans="43:43">
      <c r="AQ24719" s="29"/>
    </row>
    <row r="24720" spans="43:43">
      <c r="AQ24720" s="29"/>
    </row>
    <row r="24721" spans="43:43">
      <c r="AQ24721" s="29"/>
    </row>
    <row r="24722" spans="43:43">
      <c r="AQ24722" s="29"/>
    </row>
    <row r="24723" spans="43:43">
      <c r="AQ24723" s="29"/>
    </row>
    <row r="24724" spans="43:43">
      <c r="AQ24724" s="29"/>
    </row>
    <row r="24725" spans="43:43">
      <c r="AQ24725" s="29"/>
    </row>
    <row r="24726" spans="43:43">
      <c r="AQ24726" s="29"/>
    </row>
    <row r="24727" spans="43:43">
      <c r="AQ24727" s="29"/>
    </row>
    <row r="24728" spans="43:43">
      <c r="AQ24728" s="29"/>
    </row>
    <row r="24729" spans="43:43">
      <c r="AQ24729" s="29"/>
    </row>
    <row r="24730" spans="43:43">
      <c r="AQ24730" s="29"/>
    </row>
    <row r="24731" spans="43:43">
      <c r="AQ24731" s="29"/>
    </row>
    <row r="24732" spans="43:43">
      <c r="AQ24732" s="29"/>
    </row>
    <row r="24733" spans="43:43">
      <c r="AQ24733" s="29"/>
    </row>
    <row r="24734" spans="43:43">
      <c r="AQ24734" s="29"/>
    </row>
    <row r="24735" spans="43:43">
      <c r="AQ24735" s="29"/>
    </row>
    <row r="24736" spans="43:43">
      <c r="AQ24736" s="29"/>
    </row>
    <row r="24737" spans="43:43">
      <c r="AQ24737" s="29"/>
    </row>
    <row r="24738" spans="43:43">
      <c r="AQ24738" s="29"/>
    </row>
    <row r="24739" spans="43:43">
      <c r="AQ24739" s="29"/>
    </row>
    <row r="24740" spans="43:43">
      <c r="AQ24740" s="29"/>
    </row>
    <row r="24741" spans="43:43">
      <c r="AQ24741" s="29"/>
    </row>
    <row r="24742" spans="43:43">
      <c r="AQ24742" s="29"/>
    </row>
    <row r="24743" spans="43:43">
      <c r="AQ24743" s="29"/>
    </row>
    <row r="24744" spans="43:43">
      <c r="AQ24744" s="29"/>
    </row>
    <row r="24745" spans="43:43">
      <c r="AQ24745" s="29"/>
    </row>
    <row r="24746" spans="43:43">
      <c r="AQ24746" s="29"/>
    </row>
    <row r="24747" spans="43:43">
      <c r="AQ24747" s="29"/>
    </row>
    <row r="24748" spans="43:43">
      <c r="AQ24748" s="29"/>
    </row>
    <row r="24749" spans="43:43">
      <c r="AQ24749" s="29"/>
    </row>
    <row r="24750" spans="43:43">
      <c r="AQ24750" s="29"/>
    </row>
    <row r="24751" spans="43:43">
      <c r="AQ24751" s="29"/>
    </row>
    <row r="24752" spans="43:43">
      <c r="AQ24752" s="29"/>
    </row>
    <row r="24753" spans="43:43">
      <c r="AQ24753" s="29"/>
    </row>
    <row r="24754" spans="43:43">
      <c r="AQ24754" s="29"/>
    </row>
    <row r="24755" spans="43:43">
      <c r="AQ24755" s="29"/>
    </row>
    <row r="24756" spans="43:43">
      <c r="AQ24756" s="29"/>
    </row>
    <row r="24757" spans="43:43">
      <c r="AQ24757" s="29"/>
    </row>
    <row r="24758" spans="43:43">
      <c r="AQ24758" s="29"/>
    </row>
    <row r="24759" spans="43:43">
      <c r="AQ24759" s="29"/>
    </row>
    <row r="24760" spans="43:43">
      <c r="AQ24760" s="29"/>
    </row>
    <row r="24761" spans="43:43">
      <c r="AQ24761" s="29"/>
    </row>
    <row r="24762" spans="43:43">
      <c r="AQ24762" s="29"/>
    </row>
    <row r="24763" spans="43:43">
      <c r="AQ24763" s="29"/>
    </row>
    <row r="24764" spans="43:43">
      <c r="AQ24764" s="29"/>
    </row>
    <row r="24765" spans="43:43">
      <c r="AQ24765" s="29"/>
    </row>
    <row r="24766" spans="43:43">
      <c r="AQ24766" s="29"/>
    </row>
    <row r="24767" spans="43:43">
      <c r="AQ24767" s="29"/>
    </row>
    <row r="24768" spans="43:43">
      <c r="AQ24768" s="29"/>
    </row>
    <row r="24769" spans="43:43">
      <c r="AQ24769" s="29"/>
    </row>
    <row r="24770" spans="43:43">
      <c r="AQ24770" s="29"/>
    </row>
    <row r="24771" spans="43:43">
      <c r="AQ24771" s="29"/>
    </row>
    <row r="24772" spans="43:43">
      <c r="AQ24772" s="29"/>
    </row>
    <row r="24773" spans="43:43">
      <c r="AQ24773" s="29"/>
    </row>
    <row r="24774" spans="43:43">
      <c r="AQ24774" s="29"/>
    </row>
    <row r="24775" spans="43:43">
      <c r="AQ24775" s="29"/>
    </row>
    <row r="24776" spans="43:43">
      <c r="AQ24776" s="29"/>
    </row>
    <row r="24777" spans="43:43">
      <c r="AQ24777" s="29"/>
    </row>
    <row r="24778" spans="43:43">
      <c r="AQ24778" s="29"/>
    </row>
    <row r="24779" spans="43:43">
      <c r="AQ24779" s="29"/>
    </row>
    <row r="24780" spans="43:43">
      <c r="AQ24780" s="29"/>
    </row>
    <row r="24781" spans="43:43">
      <c r="AQ24781" s="29"/>
    </row>
    <row r="24782" spans="43:43">
      <c r="AQ24782" s="29"/>
    </row>
    <row r="24783" spans="43:43">
      <c r="AQ24783" s="29"/>
    </row>
    <row r="24784" spans="43:43">
      <c r="AQ24784" s="29"/>
    </row>
    <row r="24785" spans="43:43">
      <c r="AQ24785" s="29"/>
    </row>
    <row r="24786" spans="43:43">
      <c r="AQ24786" s="29"/>
    </row>
    <row r="24787" spans="43:43">
      <c r="AQ24787" s="29"/>
    </row>
    <row r="24788" spans="43:43">
      <c r="AQ24788" s="29"/>
    </row>
    <row r="24789" spans="43:43">
      <c r="AQ24789" s="29"/>
    </row>
    <row r="24790" spans="43:43">
      <c r="AQ24790" s="29"/>
    </row>
    <row r="24791" spans="43:43">
      <c r="AQ24791" s="29"/>
    </row>
    <row r="24792" spans="43:43">
      <c r="AQ24792" s="29"/>
    </row>
    <row r="24793" spans="43:43">
      <c r="AQ24793" s="29"/>
    </row>
    <row r="24794" spans="43:43">
      <c r="AQ24794" s="29"/>
    </row>
    <row r="24795" spans="43:43">
      <c r="AQ24795" s="29"/>
    </row>
    <row r="24796" spans="43:43">
      <c r="AQ24796" s="29"/>
    </row>
    <row r="24797" spans="43:43">
      <c r="AQ24797" s="29"/>
    </row>
    <row r="24798" spans="43:43">
      <c r="AQ24798" s="29"/>
    </row>
    <row r="24799" spans="43:43">
      <c r="AQ24799" s="29"/>
    </row>
    <row r="24800" spans="43:43">
      <c r="AQ24800" s="29"/>
    </row>
    <row r="24801" spans="43:43">
      <c r="AQ24801" s="29"/>
    </row>
    <row r="24802" spans="43:43">
      <c r="AQ24802" s="29"/>
    </row>
    <row r="24803" spans="43:43">
      <c r="AQ24803" s="29"/>
    </row>
    <row r="24804" spans="43:43">
      <c r="AQ24804" s="29"/>
    </row>
    <row r="24805" spans="43:43">
      <c r="AQ24805" s="29"/>
    </row>
    <row r="24806" spans="43:43">
      <c r="AQ24806" s="29"/>
    </row>
    <row r="24807" spans="43:43">
      <c r="AQ24807" s="29"/>
    </row>
    <row r="24808" spans="43:43">
      <c r="AQ24808" s="29"/>
    </row>
    <row r="24809" spans="43:43">
      <c r="AQ24809" s="29"/>
    </row>
    <row r="24810" spans="43:43">
      <c r="AQ24810" s="29"/>
    </row>
    <row r="24811" spans="43:43">
      <c r="AQ24811" s="29"/>
    </row>
    <row r="24812" spans="43:43">
      <c r="AQ24812" s="29"/>
    </row>
    <row r="24813" spans="43:43">
      <c r="AQ24813" s="29"/>
    </row>
    <row r="24814" spans="43:43">
      <c r="AQ24814" s="29"/>
    </row>
    <row r="24815" spans="43:43">
      <c r="AQ24815" s="29"/>
    </row>
    <row r="24816" spans="43:43">
      <c r="AQ24816" s="29"/>
    </row>
    <row r="24817" spans="43:43">
      <c r="AQ24817" s="29"/>
    </row>
    <row r="24818" spans="43:43">
      <c r="AQ24818" s="29"/>
    </row>
    <row r="24819" spans="43:43">
      <c r="AQ24819" s="29"/>
    </row>
    <row r="24820" spans="43:43">
      <c r="AQ24820" s="29"/>
    </row>
    <row r="24821" spans="43:43">
      <c r="AQ24821" s="29"/>
    </row>
    <row r="24822" spans="43:43">
      <c r="AQ24822" s="29"/>
    </row>
    <row r="24823" spans="43:43">
      <c r="AQ24823" s="29"/>
    </row>
    <row r="24824" spans="43:43">
      <c r="AQ24824" s="29"/>
    </row>
    <row r="24825" spans="43:43">
      <c r="AQ24825" s="29"/>
    </row>
    <row r="24826" spans="43:43">
      <c r="AQ24826" s="29"/>
    </row>
    <row r="24827" spans="43:43">
      <c r="AQ24827" s="29"/>
    </row>
    <row r="24828" spans="43:43">
      <c r="AQ24828" s="29"/>
    </row>
    <row r="24829" spans="43:43">
      <c r="AQ24829" s="29"/>
    </row>
    <row r="24830" spans="43:43">
      <c r="AQ24830" s="29"/>
    </row>
    <row r="24831" spans="43:43">
      <c r="AQ24831" s="29"/>
    </row>
    <row r="24832" spans="43:43">
      <c r="AQ24832" s="29"/>
    </row>
    <row r="24833" spans="43:43">
      <c r="AQ24833" s="29"/>
    </row>
    <row r="24834" spans="43:43">
      <c r="AQ24834" s="29"/>
    </row>
    <row r="24835" spans="43:43">
      <c r="AQ24835" s="29"/>
    </row>
    <row r="24836" spans="43:43">
      <c r="AQ24836" s="29"/>
    </row>
    <row r="24837" spans="43:43">
      <c r="AQ24837" s="29"/>
    </row>
    <row r="24838" spans="43:43">
      <c r="AQ24838" s="29"/>
    </row>
    <row r="24839" spans="43:43">
      <c r="AQ24839" s="29"/>
    </row>
    <row r="24840" spans="43:43">
      <c r="AQ24840" s="29"/>
    </row>
    <row r="24841" spans="43:43">
      <c r="AQ24841" s="29"/>
    </row>
    <row r="24842" spans="43:43">
      <c r="AQ24842" s="29"/>
    </row>
    <row r="24843" spans="43:43">
      <c r="AQ24843" s="29"/>
    </row>
    <row r="24844" spans="43:43">
      <c r="AQ24844" s="29"/>
    </row>
    <row r="24845" spans="43:43">
      <c r="AQ24845" s="29"/>
    </row>
    <row r="24846" spans="43:43">
      <c r="AQ24846" s="29"/>
    </row>
    <row r="24847" spans="43:43">
      <c r="AQ24847" s="29"/>
    </row>
    <row r="24848" spans="43:43">
      <c r="AQ24848" s="29"/>
    </row>
    <row r="24849" spans="43:43">
      <c r="AQ24849" s="29"/>
    </row>
    <row r="24850" spans="43:43">
      <c r="AQ24850" s="29"/>
    </row>
    <row r="24851" spans="43:43">
      <c r="AQ24851" s="29"/>
    </row>
    <row r="24852" spans="43:43">
      <c r="AQ24852" s="29"/>
    </row>
    <row r="24853" spans="43:43">
      <c r="AQ24853" s="29"/>
    </row>
    <row r="24854" spans="43:43">
      <c r="AQ24854" s="29"/>
    </row>
    <row r="24855" spans="43:43">
      <c r="AQ24855" s="29"/>
    </row>
    <row r="24856" spans="43:43">
      <c r="AQ24856" s="29"/>
    </row>
    <row r="24857" spans="43:43">
      <c r="AQ24857" s="29"/>
    </row>
    <row r="24858" spans="43:43">
      <c r="AQ24858" s="29"/>
    </row>
    <row r="24859" spans="43:43">
      <c r="AQ24859" s="29"/>
    </row>
    <row r="24860" spans="43:43">
      <c r="AQ24860" s="29"/>
    </row>
    <row r="24861" spans="43:43">
      <c r="AQ24861" s="29"/>
    </row>
    <row r="24862" spans="43:43">
      <c r="AQ24862" s="29"/>
    </row>
    <row r="24863" spans="43:43">
      <c r="AQ24863" s="29"/>
    </row>
    <row r="24864" spans="43:43">
      <c r="AQ24864" s="29"/>
    </row>
    <row r="24865" spans="43:43">
      <c r="AQ24865" s="29"/>
    </row>
    <row r="24866" spans="43:43">
      <c r="AQ24866" s="29"/>
    </row>
    <row r="24867" spans="43:43">
      <c r="AQ24867" s="29"/>
    </row>
    <row r="24868" spans="43:43">
      <c r="AQ24868" s="29"/>
    </row>
    <row r="24869" spans="43:43">
      <c r="AQ24869" s="29"/>
    </row>
    <row r="24870" spans="43:43">
      <c r="AQ24870" s="29"/>
    </row>
    <row r="24871" spans="43:43">
      <c r="AQ24871" s="29"/>
    </row>
    <row r="24872" spans="43:43">
      <c r="AQ24872" s="29"/>
    </row>
    <row r="24873" spans="43:43">
      <c r="AQ24873" s="29"/>
    </row>
    <row r="24874" spans="43:43">
      <c r="AQ24874" s="29"/>
    </row>
    <row r="24875" spans="43:43">
      <c r="AQ24875" s="29"/>
    </row>
    <row r="24876" spans="43:43">
      <c r="AQ24876" s="29"/>
    </row>
    <row r="24877" spans="43:43">
      <c r="AQ24877" s="29"/>
    </row>
    <row r="24878" spans="43:43">
      <c r="AQ24878" s="29"/>
    </row>
    <row r="24879" spans="43:43">
      <c r="AQ24879" s="29"/>
    </row>
    <row r="24880" spans="43:43">
      <c r="AQ24880" s="29"/>
    </row>
    <row r="24881" spans="43:43">
      <c r="AQ24881" s="29"/>
    </row>
    <row r="24882" spans="43:43">
      <c r="AQ24882" s="29"/>
    </row>
    <row r="24883" spans="43:43">
      <c r="AQ24883" s="29"/>
    </row>
    <row r="24884" spans="43:43">
      <c r="AQ24884" s="29"/>
    </row>
    <row r="24885" spans="43:43">
      <c r="AQ24885" s="29"/>
    </row>
    <row r="24886" spans="43:43">
      <c r="AQ24886" s="29"/>
    </row>
    <row r="24887" spans="43:43">
      <c r="AQ24887" s="29"/>
    </row>
    <row r="24888" spans="43:43">
      <c r="AQ24888" s="29"/>
    </row>
    <row r="24889" spans="43:43">
      <c r="AQ24889" s="29"/>
    </row>
    <row r="24890" spans="43:43">
      <c r="AQ24890" s="29"/>
    </row>
    <row r="24891" spans="43:43">
      <c r="AQ24891" s="29"/>
    </row>
    <row r="24892" spans="43:43">
      <c r="AQ24892" s="29"/>
    </row>
    <row r="24893" spans="43:43">
      <c r="AQ24893" s="29"/>
    </row>
    <row r="24894" spans="43:43">
      <c r="AQ24894" s="29"/>
    </row>
    <row r="24895" spans="43:43">
      <c r="AQ24895" s="29"/>
    </row>
    <row r="24896" spans="43:43">
      <c r="AQ24896" s="29"/>
    </row>
    <row r="24897" spans="43:43">
      <c r="AQ24897" s="29"/>
    </row>
    <row r="24898" spans="43:43">
      <c r="AQ24898" s="29"/>
    </row>
    <row r="24899" spans="43:43">
      <c r="AQ24899" s="29"/>
    </row>
    <row r="24900" spans="43:43">
      <c r="AQ24900" s="29"/>
    </row>
    <row r="24901" spans="43:43">
      <c r="AQ24901" s="29"/>
    </row>
    <row r="24902" spans="43:43">
      <c r="AQ24902" s="29"/>
    </row>
    <row r="24903" spans="43:43">
      <c r="AQ24903" s="29"/>
    </row>
    <row r="24904" spans="43:43">
      <c r="AQ24904" s="29"/>
    </row>
    <row r="24905" spans="43:43">
      <c r="AQ24905" s="29"/>
    </row>
    <row r="24906" spans="43:43">
      <c r="AQ24906" s="29"/>
    </row>
    <row r="24907" spans="43:43">
      <c r="AQ24907" s="29"/>
    </row>
    <row r="24908" spans="43:43">
      <c r="AQ24908" s="29"/>
    </row>
    <row r="24909" spans="43:43">
      <c r="AQ24909" s="29"/>
    </row>
    <row r="24910" spans="43:43">
      <c r="AQ24910" s="29"/>
    </row>
    <row r="24911" spans="43:43">
      <c r="AQ24911" s="29"/>
    </row>
    <row r="24912" spans="43:43">
      <c r="AQ24912" s="29"/>
    </row>
    <row r="24913" spans="43:43">
      <c r="AQ24913" s="29"/>
    </row>
    <row r="24914" spans="43:43">
      <c r="AQ24914" s="29"/>
    </row>
    <row r="24915" spans="43:43">
      <c r="AQ24915" s="29"/>
    </row>
    <row r="24916" spans="43:43">
      <c r="AQ24916" s="29"/>
    </row>
    <row r="24917" spans="43:43">
      <c r="AQ24917" s="29"/>
    </row>
    <row r="24918" spans="43:43">
      <c r="AQ24918" s="29"/>
    </row>
    <row r="24919" spans="43:43">
      <c r="AQ24919" s="29"/>
    </row>
    <row r="24920" spans="43:43">
      <c r="AQ24920" s="29"/>
    </row>
    <row r="24921" spans="43:43">
      <c r="AQ24921" s="29"/>
    </row>
    <row r="24922" spans="43:43">
      <c r="AQ24922" s="29"/>
    </row>
    <row r="24923" spans="43:43">
      <c r="AQ24923" s="29"/>
    </row>
    <row r="24924" spans="43:43">
      <c r="AQ24924" s="29"/>
    </row>
    <row r="24925" spans="43:43">
      <c r="AQ24925" s="29"/>
    </row>
    <row r="24926" spans="43:43">
      <c r="AQ24926" s="29"/>
    </row>
    <row r="24927" spans="43:43">
      <c r="AQ24927" s="29"/>
    </row>
    <row r="24928" spans="43:43">
      <c r="AQ24928" s="29"/>
    </row>
    <row r="24929" spans="43:43">
      <c r="AQ24929" s="29"/>
    </row>
    <row r="24930" spans="43:43">
      <c r="AQ24930" s="29"/>
    </row>
    <row r="24931" spans="43:43">
      <c r="AQ24931" s="29"/>
    </row>
    <row r="24932" spans="43:43">
      <c r="AQ24932" s="29"/>
    </row>
    <row r="24933" spans="43:43">
      <c r="AQ24933" s="29"/>
    </row>
    <row r="24934" spans="43:43">
      <c r="AQ24934" s="29"/>
    </row>
    <row r="24935" spans="43:43">
      <c r="AQ24935" s="29"/>
    </row>
    <row r="24936" spans="43:43">
      <c r="AQ24936" s="29"/>
    </row>
    <row r="24937" spans="43:43">
      <c r="AQ24937" s="29"/>
    </row>
    <row r="24938" spans="43:43">
      <c r="AQ24938" s="29"/>
    </row>
    <row r="24939" spans="43:43">
      <c r="AQ24939" s="29"/>
    </row>
    <row r="24940" spans="43:43">
      <c r="AQ24940" s="29"/>
    </row>
    <row r="24941" spans="43:43">
      <c r="AQ24941" s="29"/>
    </row>
    <row r="24942" spans="43:43">
      <c r="AQ24942" s="29"/>
    </row>
    <row r="24943" spans="43:43">
      <c r="AQ24943" s="29"/>
    </row>
    <row r="24944" spans="43:43">
      <c r="AQ24944" s="29"/>
    </row>
    <row r="24945" spans="43:43">
      <c r="AQ24945" s="29"/>
    </row>
    <row r="24946" spans="43:43">
      <c r="AQ24946" s="29"/>
    </row>
    <row r="24947" spans="43:43">
      <c r="AQ24947" s="29"/>
    </row>
    <row r="24948" spans="43:43">
      <c r="AQ24948" s="29"/>
    </row>
    <row r="24949" spans="43:43">
      <c r="AQ24949" s="29"/>
    </row>
    <row r="24950" spans="43:43">
      <c r="AQ24950" s="29"/>
    </row>
    <row r="24951" spans="43:43">
      <c r="AQ24951" s="29"/>
    </row>
    <row r="24952" spans="43:43">
      <c r="AQ24952" s="29"/>
    </row>
    <row r="24953" spans="43:43">
      <c r="AQ24953" s="29"/>
    </row>
    <row r="24954" spans="43:43">
      <c r="AQ24954" s="29"/>
    </row>
    <row r="24955" spans="43:43">
      <c r="AQ24955" s="29"/>
    </row>
    <row r="24956" spans="43:43">
      <c r="AQ24956" s="29"/>
    </row>
    <row r="24957" spans="43:43">
      <c r="AQ24957" s="29"/>
    </row>
    <row r="24958" spans="43:43">
      <c r="AQ24958" s="29"/>
    </row>
    <row r="24959" spans="43:43">
      <c r="AQ24959" s="29"/>
    </row>
    <row r="24960" spans="43:43">
      <c r="AQ24960" s="29"/>
    </row>
    <row r="24961" spans="43:43">
      <c r="AQ24961" s="29"/>
    </row>
    <row r="24962" spans="43:43">
      <c r="AQ24962" s="29"/>
    </row>
    <row r="24963" spans="43:43">
      <c r="AQ24963" s="29"/>
    </row>
    <row r="24964" spans="43:43">
      <c r="AQ24964" s="29"/>
    </row>
    <row r="24965" spans="43:43">
      <c r="AQ24965" s="29"/>
    </row>
    <row r="24966" spans="43:43">
      <c r="AQ24966" s="29"/>
    </row>
    <row r="24967" spans="43:43">
      <c r="AQ24967" s="29"/>
    </row>
    <row r="24968" spans="43:43">
      <c r="AQ24968" s="29"/>
    </row>
    <row r="24969" spans="43:43">
      <c r="AQ24969" s="29"/>
    </row>
    <row r="24970" spans="43:43">
      <c r="AQ24970" s="29"/>
    </row>
    <row r="24971" spans="43:43">
      <c r="AQ24971" s="29"/>
    </row>
    <row r="24972" spans="43:43">
      <c r="AQ24972" s="29"/>
    </row>
    <row r="24973" spans="43:43">
      <c r="AQ24973" s="29"/>
    </row>
    <row r="24974" spans="43:43">
      <c r="AQ24974" s="29"/>
    </row>
    <row r="24975" spans="43:43">
      <c r="AQ24975" s="29"/>
    </row>
    <row r="24976" spans="43:43">
      <c r="AQ24976" s="29"/>
    </row>
    <row r="24977" spans="43:43">
      <c r="AQ24977" s="29"/>
    </row>
    <row r="24978" spans="43:43">
      <c r="AQ24978" s="29"/>
    </row>
    <row r="24979" spans="43:43">
      <c r="AQ24979" s="29"/>
    </row>
    <row r="24980" spans="43:43">
      <c r="AQ24980" s="29"/>
    </row>
    <row r="24981" spans="43:43">
      <c r="AQ24981" s="29"/>
    </row>
    <row r="24982" spans="43:43">
      <c r="AQ24982" s="29"/>
    </row>
    <row r="24983" spans="43:43">
      <c r="AQ24983" s="29"/>
    </row>
    <row r="24984" spans="43:43">
      <c r="AQ24984" s="29"/>
    </row>
    <row r="24985" spans="43:43">
      <c r="AQ24985" s="29"/>
    </row>
    <row r="24986" spans="43:43">
      <c r="AQ24986" s="29"/>
    </row>
    <row r="24987" spans="43:43">
      <c r="AQ24987" s="29"/>
    </row>
    <row r="24988" spans="43:43">
      <c r="AQ24988" s="29"/>
    </row>
    <row r="24989" spans="43:43">
      <c r="AQ24989" s="29"/>
    </row>
    <row r="24990" spans="43:43">
      <c r="AQ24990" s="29"/>
    </row>
    <row r="24991" spans="43:43">
      <c r="AQ24991" s="29"/>
    </row>
    <row r="24992" spans="43:43">
      <c r="AQ24992" s="29"/>
    </row>
    <row r="24993" spans="43:43">
      <c r="AQ24993" s="29"/>
    </row>
    <row r="24994" spans="43:43">
      <c r="AQ24994" s="29"/>
    </row>
    <row r="24995" spans="43:43">
      <c r="AQ24995" s="29"/>
    </row>
    <row r="24996" spans="43:43">
      <c r="AQ24996" s="29"/>
    </row>
    <row r="24997" spans="43:43">
      <c r="AQ24997" s="29"/>
    </row>
    <row r="24998" spans="43:43">
      <c r="AQ24998" s="29"/>
    </row>
    <row r="24999" spans="43:43">
      <c r="AQ24999" s="29"/>
    </row>
    <row r="25000" spans="43:43">
      <c r="AQ25000" s="29"/>
    </row>
    <row r="25001" spans="43:43">
      <c r="AQ25001" s="29"/>
    </row>
    <row r="25002" spans="43:43">
      <c r="AQ25002" s="29"/>
    </row>
    <row r="25003" spans="43:43">
      <c r="AQ25003" s="29"/>
    </row>
    <row r="25004" spans="43:43">
      <c r="AQ25004" s="29"/>
    </row>
    <row r="25005" spans="43:43">
      <c r="AQ25005" s="29"/>
    </row>
    <row r="25006" spans="43:43">
      <c r="AQ25006" s="29"/>
    </row>
    <row r="25007" spans="43:43">
      <c r="AQ25007" s="29"/>
    </row>
    <row r="25008" spans="43:43">
      <c r="AQ25008" s="29"/>
    </row>
    <row r="25009" spans="43:43">
      <c r="AQ25009" s="29"/>
    </row>
    <row r="25010" spans="43:43">
      <c r="AQ25010" s="29"/>
    </row>
    <row r="25011" spans="43:43">
      <c r="AQ25011" s="29"/>
    </row>
    <row r="25012" spans="43:43">
      <c r="AQ25012" s="29"/>
    </row>
    <row r="25013" spans="43:43">
      <c r="AQ25013" s="29"/>
    </row>
    <row r="25014" spans="43:43">
      <c r="AQ25014" s="29"/>
    </row>
    <row r="25015" spans="43:43">
      <c r="AQ25015" s="29"/>
    </row>
    <row r="25016" spans="43:43">
      <c r="AQ25016" s="29"/>
    </row>
    <row r="25017" spans="43:43">
      <c r="AQ25017" s="29"/>
    </row>
    <row r="25018" spans="43:43">
      <c r="AQ25018" s="29"/>
    </row>
    <row r="25019" spans="43:43">
      <c r="AQ25019" s="29"/>
    </row>
    <row r="25020" spans="43:43">
      <c r="AQ25020" s="29"/>
    </row>
    <row r="25021" spans="43:43">
      <c r="AQ25021" s="29"/>
    </row>
    <row r="25022" spans="43:43">
      <c r="AQ25022" s="29"/>
    </row>
    <row r="25023" spans="43:43">
      <c r="AQ25023" s="29"/>
    </row>
    <row r="25024" spans="43:43">
      <c r="AQ25024" s="29"/>
    </row>
    <row r="25025" spans="43:43">
      <c r="AQ25025" s="29"/>
    </row>
    <row r="25026" spans="43:43">
      <c r="AQ25026" s="29"/>
    </row>
    <row r="25027" spans="43:43">
      <c r="AQ25027" s="29"/>
    </row>
    <row r="25028" spans="43:43">
      <c r="AQ25028" s="29"/>
    </row>
    <row r="25029" spans="43:43">
      <c r="AQ25029" s="29"/>
    </row>
    <row r="25030" spans="43:43">
      <c r="AQ25030" s="29"/>
    </row>
    <row r="25031" spans="43:43">
      <c r="AQ25031" s="29"/>
    </row>
    <row r="25032" spans="43:43">
      <c r="AQ25032" s="29"/>
    </row>
    <row r="25033" spans="43:43">
      <c r="AQ25033" s="29"/>
    </row>
    <row r="25034" spans="43:43">
      <c r="AQ25034" s="29"/>
    </row>
    <row r="25035" spans="43:43">
      <c r="AQ25035" s="29"/>
    </row>
    <row r="25036" spans="43:43">
      <c r="AQ25036" s="29"/>
    </row>
    <row r="25037" spans="43:43">
      <c r="AQ25037" s="29"/>
    </row>
    <row r="25038" spans="43:43">
      <c r="AQ25038" s="29"/>
    </row>
    <row r="25039" spans="43:43">
      <c r="AQ25039" s="29"/>
    </row>
    <row r="25040" spans="43:43">
      <c r="AQ25040" s="29"/>
    </row>
    <row r="25041" spans="43:43">
      <c r="AQ25041" s="29"/>
    </row>
    <row r="25042" spans="43:43">
      <c r="AQ25042" s="29"/>
    </row>
    <row r="25043" spans="43:43">
      <c r="AQ25043" s="29"/>
    </row>
    <row r="25044" spans="43:43">
      <c r="AQ25044" s="29"/>
    </row>
    <row r="25045" spans="43:43">
      <c r="AQ25045" s="29"/>
    </row>
    <row r="25046" spans="43:43">
      <c r="AQ25046" s="29"/>
    </row>
    <row r="25047" spans="43:43">
      <c r="AQ25047" s="29"/>
    </row>
    <row r="25048" spans="43:43">
      <c r="AQ25048" s="29"/>
    </row>
    <row r="25049" spans="43:43">
      <c r="AQ25049" s="29"/>
    </row>
    <row r="25050" spans="43:43">
      <c r="AQ25050" s="29"/>
    </row>
    <row r="25051" spans="43:43">
      <c r="AQ25051" s="29"/>
    </row>
    <row r="25052" spans="43:43">
      <c r="AQ25052" s="29"/>
    </row>
    <row r="25053" spans="43:43">
      <c r="AQ25053" s="29"/>
    </row>
    <row r="25054" spans="43:43">
      <c r="AQ25054" s="29"/>
    </row>
    <row r="25055" spans="43:43">
      <c r="AQ25055" s="29"/>
    </row>
    <row r="25056" spans="43:43">
      <c r="AQ25056" s="29"/>
    </row>
    <row r="25057" spans="43:43">
      <c r="AQ25057" s="29"/>
    </row>
    <row r="25058" spans="43:43">
      <c r="AQ25058" s="29"/>
    </row>
    <row r="25059" spans="43:43">
      <c r="AQ25059" s="29"/>
    </row>
    <row r="25060" spans="43:43">
      <c r="AQ25060" s="29"/>
    </row>
    <row r="25061" spans="43:43">
      <c r="AQ25061" s="29"/>
    </row>
    <row r="25062" spans="43:43">
      <c r="AQ25062" s="29"/>
    </row>
    <row r="25063" spans="43:43">
      <c r="AQ25063" s="29"/>
    </row>
    <row r="25064" spans="43:43">
      <c r="AQ25064" s="29"/>
    </row>
    <row r="25065" spans="43:43">
      <c r="AQ25065" s="29"/>
    </row>
    <row r="25066" spans="43:43">
      <c r="AQ25066" s="29"/>
    </row>
    <row r="25067" spans="43:43">
      <c r="AQ25067" s="29"/>
    </row>
    <row r="25068" spans="43:43">
      <c r="AQ25068" s="29"/>
    </row>
    <row r="25069" spans="43:43">
      <c r="AQ25069" s="29"/>
    </row>
    <row r="25070" spans="43:43">
      <c r="AQ25070" s="29"/>
    </row>
    <row r="25071" spans="43:43">
      <c r="AQ25071" s="29"/>
    </row>
    <row r="25072" spans="43:43">
      <c r="AQ25072" s="29"/>
    </row>
    <row r="25073" spans="43:43">
      <c r="AQ25073" s="29"/>
    </row>
    <row r="25074" spans="43:43">
      <c r="AQ25074" s="29"/>
    </row>
    <row r="25075" spans="43:43">
      <c r="AQ25075" s="29"/>
    </row>
    <row r="25076" spans="43:43">
      <c r="AQ25076" s="29"/>
    </row>
    <row r="25077" spans="43:43">
      <c r="AQ25077" s="29"/>
    </row>
    <row r="25078" spans="43:43">
      <c r="AQ25078" s="29"/>
    </row>
    <row r="25079" spans="43:43">
      <c r="AQ25079" s="29"/>
    </row>
    <row r="25080" spans="43:43">
      <c r="AQ25080" s="29"/>
    </row>
    <row r="25081" spans="43:43">
      <c r="AQ25081" s="29"/>
    </row>
    <row r="25082" spans="43:43">
      <c r="AQ25082" s="29"/>
    </row>
    <row r="25083" spans="43:43">
      <c r="AQ25083" s="29"/>
    </row>
    <row r="25084" spans="43:43">
      <c r="AQ25084" s="29"/>
    </row>
    <row r="25085" spans="43:43">
      <c r="AQ25085" s="29"/>
    </row>
    <row r="25086" spans="43:43">
      <c r="AQ25086" s="29"/>
    </row>
    <row r="25087" spans="43:43">
      <c r="AQ25087" s="29"/>
    </row>
    <row r="25088" spans="43:43">
      <c r="AQ25088" s="29"/>
    </row>
    <row r="25089" spans="43:43">
      <c r="AQ25089" s="29"/>
    </row>
    <row r="25090" spans="43:43">
      <c r="AQ25090" s="29"/>
    </row>
    <row r="25091" spans="43:43">
      <c r="AQ25091" s="29"/>
    </row>
    <row r="25092" spans="43:43">
      <c r="AQ25092" s="29"/>
    </row>
    <row r="25093" spans="43:43">
      <c r="AQ25093" s="29"/>
    </row>
    <row r="25094" spans="43:43">
      <c r="AQ25094" s="29"/>
    </row>
    <row r="25095" spans="43:43">
      <c r="AQ25095" s="29"/>
    </row>
    <row r="25096" spans="43:43">
      <c r="AQ25096" s="29"/>
    </row>
    <row r="25097" spans="43:43">
      <c r="AQ25097" s="29"/>
    </row>
    <row r="25098" spans="43:43">
      <c r="AQ25098" s="29"/>
    </row>
    <row r="25099" spans="43:43">
      <c r="AQ25099" s="29"/>
    </row>
    <row r="25100" spans="43:43">
      <c r="AQ25100" s="29"/>
    </row>
    <row r="25101" spans="43:43">
      <c r="AQ25101" s="29"/>
    </row>
    <row r="25102" spans="43:43">
      <c r="AQ25102" s="29"/>
    </row>
    <row r="25103" spans="43:43">
      <c r="AQ25103" s="29"/>
    </row>
    <row r="25104" spans="43:43">
      <c r="AQ25104" s="29"/>
    </row>
    <row r="25105" spans="43:43">
      <c r="AQ25105" s="29"/>
    </row>
    <row r="25106" spans="43:43">
      <c r="AQ25106" s="29"/>
    </row>
    <row r="25107" spans="43:43">
      <c r="AQ25107" s="29"/>
    </row>
    <row r="25108" spans="43:43">
      <c r="AQ25108" s="29"/>
    </row>
    <row r="25109" spans="43:43">
      <c r="AQ25109" s="29"/>
    </row>
    <row r="25110" spans="43:43">
      <c r="AQ25110" s="29"/>
    </row>
    <row r="25111" spans="43:43">
      <c r="AQ25111" s="29"/>
    </row>
    <row r="25112" spans="43:43">
      <c r="AQ25112" s="29"/>
    </row>
    <row r="25113" spans="43:43">
      <c r="AQ25113" s="29"/>
    </row>
    <row r="25114" spans="43:43">
      <c r="AQ25114" s="29"/>
    </row>
    <row r="25115" spans="43:43">
      <c r="AQ25115" s="29"/>
    </row>
    <row r="25116" spans="43:43">
      <c r="AQ25116" s="29"/>
    </row>
    <row r="25117" spans="43:43">
      <c r="AQ25117" s="29"/>
    </row>
    <row r="25118" spans="43:43">
      <c r="AQ25118" s="29"/>
    </row>
    <row r="25119" spans="43:43">
      <c r="AQ25119" s="29"/>
    </row>
    <row r="25120" spans="43:43">
      <c r="AQ25120" s="29"/>
    </row>
    <row r="25121" spans="43:43">
      <c r="AQ25121" s="29"/>
    </row>
    <row r="25122" spans="43:43">
      <c r="AQ25122" s="29"/>
    </row>
    <row r="25123" spans="43:43">
      <c r="AQ25123" s="29"/>
    </row>
    <row r="25124" spans="43:43">
      <c r="AQ25124" s="29"/>
    </row>
    <row r="25125" spans="43:43">
      <c r="AQ25125" s="29"/>
    </row>
    <row r="25126" spans="43:43">
      <c r="AQ25126" s="29"/>
    </row>
    <row r="25127" spans="43:43">
      <c r="AQ25127" s="29"/>
    </row>
    <row r="25128" spans="43:43">
      <c r="AQ25128" s="29"/>
    </row>
    <row r="25129" spans="43:43">
      <c r="AQ25129" s="29"/>
    </row>
    <row r="25130" spans="43:43">
      <c r="AQ25130" s="29"/>
    </row>
    <row r="25131" spans="43:43">
      <c r="AQ25131" s="29"/>
    </row>
    <row r="25132" spans="43:43">
      <c r="AQ25132" s="29"/>
    </row>
    <row r="25133" spans="43:43">
      <c r="AQ25133" s="29"/>
    </row>
    <row r="25134" spans="43:43">
      <c r="AQ25134" s="29"/>
    </row>
    <row r="25135" spans="43:43">
      <c r="AQ25135" s="29"/>
    </row>
    <row r="25136" spans="43:43">
      <c r="AQ25136" s="29"/>
    </row>
    <row r="25137" spans="43:43">
      <c r="AQ25137" s="29"/>
    </row>
    <row r="25138" spans="43:43">
      <c r="AQ25138" s="29"/>
    </row>
    <row r="25139" spans="43:43">
      <c r="AQ25139" s="29"/>
    </row>
    <row r="25140" spans="43:43">
      <c r="AQ25140" s="29"/>
    </row>
    <row r="25141" spans="43:43">
      <c r="AQ25141" s="29"/>
    </row>
    <row r="25142" spans="43:43">
      <c r="AQ25142" s="29"/>
    </row>
    <row r="25143" spans="43:43">
      <c r="AQ25143" s="29"/>
    </row>
    <row r="25144" spans="43:43">
      <c r="AQ25144" s="29"/>
    </row>
    <row r="25145" spans="43:43">
      <c r="AQ25145" s="29"/>
    </row>
    <row r="25146" spans="43:43">
      <c r="AQ25146" s="29"/>
    </row>
    <row r="25147" spans="43:43">
      <c r="AQ25147" s="29"/>
    </row>
    <row r="25148" spans="43:43">
      <c r="AQ25148" s="29"/>
    </row>
    <row r="25149" spans="43:43">
      <c r="AQ25149" s="29"/>
    </row>
    <row r="25150" spans="43:43">
      <c r="AQ25150" s="29"/>
    </row>
    <row r="25151" spans="43:43">
      <c r="AQ25151" s="29"/>
    </row>
    <row r="25152" spans="43:43">
      <c r="AQ25152" s="29"/>
    </row>
    <row r="25153" spans="43:43">
      <c r="AQ25153" s="29"/>
    </row>
    <row r="25154" spans="43:43">
      <c r="AQ25154" s="29"/>
    </row>
    <row r="25155" spans="43:43">
      <c r="AQ25155" s="29"/>
    </row>
    <row r="25156" spans="43:43">
      <c r="AQ25156" s="29"/>
    </row>
    <row r="25157" spans="43:43">
      <c r="AQ25157" s="29"/>
    </row>
    <row r="25158" spans="43:43">
      <c r="AQ25158" s="29"/>
    </row>
    <row r="25159" spans="43:43">
      <c r="AQ25159" s="29"/>
    </row>
    <row r="25160" spans="43:43">
      <c r="AQ25160" s="29"/>
    </row>
    <row r="25161" spans="43:43">
      <c r="AQ25161" s="29"/>
    </row>
    <row r="25162" spans="43:43">
      <c r="AQ25162" s="29"/>
    </row>
    <row r="25163" spans="43:43">
      <c r="AQ25163" s="29"/>
    </row>
    <row r="25164" spans="43:43">
      <c r="AQ25164" s="29"/>
    </row>
    <row r="25165" spans="43:43">
      <c r="AQ25165" s="29"/>
    </row>
    <row r="25166" spans="43:43">
      <c r="AQ25166" s="29"/>
    </row>
    <row r="25167" spans="43:43">
      <c r="AQ25167" s="29"/>
    </row>
    <row r="25168" spans="43:43">
      <c r="AQ25168" s="29"/>
    </row>
    <row r="25169" spans="43:43">
      <c r="AQ25169" s="29"/>
    </row>
    <row r="25170" spans="43:43">
      <c r="AQ25170" s="29"/>
    </row>
    <row r="25171" spans="43:43">
      <c r="AQ25171" s="29"/>
    </row>
    <row r="25172" spans="43:43">
      <c r="AQ25172" s="29"/>
    </row>
    <row r="25173" spans="43:43">
      <c r="AQ25173" s="29"/>
    </row>
    <row r="25174" spans="43:43">
      <c r="AQ25174" s="29"/>
    </row>
    <row r="25175" spans="43:43">
      <c r="AQ25175" s="29"/>
    </row>
    <row r="25176" spans="43:43">
      <c r="AQ25176" s="29"/>
    </row>
    <row r="25177" spans="43:43">
      <c r="AQ25177" s="29"/>
    </row>
    <row r="25178" spans="43:43">
      <c r="AQ25178" s="29"/>
    </row>
    <row r="25179" spans="43:43">
      <c r="AQ25179" s="29"/>
    </row>
    <row r="25180" spans="43:43">
      <c r="AQ25180" s="29"/>
    </row>
    <row r="25181" spans="43:43">
      <c r="AQ25181" s="29"/>
    </row>
    <row r="25182" spans="43:43">
      <c r="AQ25182" s="29"/>
    </row>
    <row r="25183" spans="43:43">
      <c r="AQ25183" s="29"/>
    </row>
    <row r="25184" spans="43:43">
      <c r="AQ25184" s="29"/>
    </row>
    <row r="25185" spans="43:43">
      <c r="AQ25185" s="29"/>
    </row>
    <row r="25186" spans="43:43">
      <c r="AQ25186" s="29"/>
    </row>
    <row r="25187" spans="43:43">
      <c r="AQ25187" s="29"/>
    </row>
    <row r="25188" spans="43:43">
      <c r="AQ25188" s="29"/>
    </row>
    <row r="25189" spans="43:43">
      <c r="AQ25189" s="29"/>
    </row>
    <row r="25190" spans="43:43">
      <c r="AQ25190" s="29"/>
    </row>
    <row r="25191" spans="43:43">
      <c r="AQ25191" s="29"/>
    </row>
    <row r="25192" spans="43:43">
      <c r="AQ25192" s="29"/>
    </row>
    <row r="25193" spans="43:43">
      <c r="AQ25193" s="29"/>
    </row>
    <row r="25194" spans="43:43">
      <c r="AQ25194" s="29"/>
    </row>
    <row r="25195" spans="43:43">
      <c r="AQ25195" s="29"/>
    </row>
    <row r="25196" spans="43:43">
      <c r="AQ25196" s="29"/>
    </row>
    <row r="25197" spans="43:43">
      <c r="AQ25197" s="29"/>
    </row>
    <row r="25198" spans="43:43">
      <c r="AQ25198" s="29"/>
    </row>
    <row r="25199" spans="43:43">
      <c r="AQ25199" s="29"/>
    </row>
    <row r="25200" spans="43:43">
      <c r="AQ25200" s="29"/>
    </row>
    <row r="25201" spans="43:43">
      <c r="AQ25201" s="29"/>
    </row>
    <row r="25202" spans="43:43">
      <c r="AQ25202" s="29"/>
    </row>
    <row r="25203" spans="43:43">
      <c r="AQ25203" s="29"/>
    </row>
    <row r="25204" spans="43:43">
      <c r="AQ25204" s="29"/>
    </row>
    <row r="25205" spans="43:43">
      <c r="AQ25205" s="29"/>
    </row>
    <row r="25206" spans="43:43">
      <c r="AQ25206" s="29"/>
    </row>
    <row r="25207" spans="43:43">
      <c r="AQ25207" s="29"/>
    </row>
    <row r="25208" spans="43:43">
      <c r="AQ25208" s="29"/>
    </row>
    <row r="25209" spans="43:43">
      <c r="AQ25209" s="29"/>
    </row>
    <row r="25210" spans="43:43">
      <c r="AQ25210" s="29"/>
    </row>
    <row r="25211" spans="43:43">
      <c r="AQ25211" s="29"/>
    </row>
    <row r="25212" spans="43:43">
      <c r="AQ25212" s="29"/>
    </row>
    <row r="25213" spans="43:43">
      <c r="AQ25213" s="29"/>
    </row>
    <row r="25214" spans="43:43">
      <c r="AQ25214" s="29"/>
    </row>
    <row r="25215" spans="43:43">
      <c r="AQ25215" s="29"/>
    </row>
    <row r="25216" spans="43:43">
      <c r="AQ25216" s="29"/>
    </row>
    <row r="25217" spans="43:43">
      <c r="AQ25217" s="29"/>
    </row>
    <row r="25218" spans="43:43">
      <c r="AQ25218" s="29"/>
    </row>
    <row r="25219" spans="43:43">
      <c r="AQ25219" s="29"/>
    </row>
    <row r="25220" spans="43:43">
      <c r="AQ25220" s="29"/>
    </row>
    <row r="25221" spans="43:43">
      <c r="AQ25221" s="29"/>
    </row>
    <row r="25222" spans="43:43">
      <c r="AQ25222" s="29"/>
    </row>
    <row r="25223" spans="43:43">
      <c r="AQ25223" s="29"/>
    </row>
    <row r="25224" spans="43:43">
      <c r="AQ25224" s="29"/>
    </row>
    <row r="25225" spans="43:43">
      <c r="AQ25225" s="29"/>
    </row>
    <row r="25226" spans="43:43">
      <c r="AQ25226" s="29"/>
    </row>
    <row r="25227" spans="43:43">
      <c r="AQ25227" s="29"/>
    </row>
    <row r="25228" spans="43:43">
      <c r="AQ25228" s="29"/>
    </row>
    <row r="25229" spans="43:43">
      <c r="AQ25229" s="29"/>
    </row>
    <row r="25230" spans="43:43">
      <c r="AQ25230" s="29"/>
    </row>
    <row r="25231" spans="43:43">
      <c r="AQ25231" s="29"/>
    </row>
    <row r="25232" spans="43:43">
      <c r="AQ25232" s="29"/>
    </row>
    <row r="25233" spans="43:43">
      <c r="AQ25233" s="29"/>
    </row>
    <row r="25234" spans="43:43">
      <c r="AQ25234" s="29"/>
    </row>
    <row r="25235" spans="43:43">
      <c r="AQ25235" s="29"/>
    </row>
    <row r="25236" spans="43:43">
      <c r="AQ25236" s="29"/>
    </row>
    <row r="25237" spans="43:43">
      <c r="AQ25237" s="29"/>
    </row>
    <row r="25238" spans="43:43">
      <c r="AQ25238" s="29"/>
    </row>
    <row r="25239" spans="43:43">
      <c r="AQ25239" s="29"/>
    </row>
    <row r="25240" spans="43:43">
      <c r="AQ25240" s="29"/>
    </row>
    <row r="25241" spans="43:43">
      <c r="AQ25241" s="29"/>
    </row>
    <row r="25242" spans="43:43">
      <c r="AQ25242" s="29"/>
    </row>
    <row r="25243" spans="43:43">
      <c r="AQ25243" s="29"/>
    </row>
    <row r="25244" spans="43:43">
      <c r="AQ25244" s="29"/>
    </row>
    <row r="25245" spans="43:43">
      <c r="AQ25245" s="29"/>
    </row>
    <row r="25246" spans="43:43">
      <c r="AQ25246" s="29"/>
    </row>
    <row r="25247" spans="43:43">
      <c r="AQ25247" s="29"/>
    </row>
    <row r="25248" spans="43:43">
      <c r="AQ25248" s="29"/>
    </row>
    <row r="25249" spans="43:43">
      <c r="AQ25249" s="29"/>
    </row>
    <row r="25250" spans="43:43">
      <c r="AQ25250" s="29"/>
    </row>
    <row r="25251" spans="43:43">
      <c r="AQ25251" s="29"/>
    </row>
    <row r="25252" spans="43:43">
      <c r="AQ25252" s="29"/>
    </row>
    <row r="25253" spans="43:43">
      <c r="AQ25253" s="29"/>
    </row>
    <row r="25254" spans="43:43">
      <c r="AQ25254" s="29"/>
    </row>
    <row r="25255" spans="43:43">
      <c r="AQ25255" s="29"/>
    </row>
    <row r="25256" spans="43:43">
      <c r="AQ25256" s="29"/>
    </row>
    <row r="25257" spans="43:43">
      <c r="AQ25257" s="29"/>
    </row>
    <row r="25258" spans="43:43">
      <c r="AQ25258" s="29"/>
    </row>
    <row r="25259" spans="43:43">
      <c r="AQ25259" s="29"/>
    </row>
    <row r="25260" spans="43:43">
      <c r="AQ25260" s="29"/>
    </row>
    <row r="25261" spans="43:43">
      <c r="AQ25261" s="29"/>
    </row>
    <row r="25262" spans="43:43">
      <c r="AQ25262" s="29"/>
    </row>
    <row r="25263" spans="43:43">
      <c r="AQ25263" s="29"/>
    </row>
    <row r="25264" spans="43:43">
      <c r="AQ25264" s="29"/>
    </row>
    <row r="25265" spans="43:43">
      <c r="AQ25265" s="29"/>
    </row>
    <row r="25266" spans="43:43">
      <c r="AQ25266" s="29"/>
    </row>
    <row r="25267" spans="43:43">
      <c r="AQ25267" s="29"/>
    </row>
    <row r="25268" spans="43:43">
      <c r="AQ25268" s="29"/>
    </row>
    <row r="25269" spans="43:43">
      <c r="AQ25269" s="29"/>
    </row>
    <row r="25270" spans="43:43">
      <c r="AQ25270" s="29"/>
    </row>
    <row r="25271" spans="43:43">
      <c r="AQ25271" s="29"/>
    </row>
    <row r="25272" spans="43:43">
      <c r="AQ25272" s="29"/>
    </row>
    <row r="25273" spans="43:43">
      <c r="AQ25273" s="29"/>
    </row>
    <row r="25274" spans="43:43">
      <c r="AQ25274" s="29"/>
    </row>
    <row r="25275" spans="43:43">
      <c r="AQ25275" s="29"/>
    </row>
    <row r="25276" spans="43:43">
      <c r="AQ25276" s="29"/>
    </row>
    <row r="25277" spans="43:43">
      <c r="AQ25277" s="29"/>
    </row>
    <row r="25278" spans="43:43">
      <c r="AQ25278" s="29"/>
    </row>
    <row r="25279" spans="43:43">
      <c r="AQ25279" s="29"/>
    </row>
    <row r="25280" spans="43:43">
      <c r="AQ25280" s="29"/>
    </row>
    <row r="25281" spans="43:43">
      <c r="AQ25281" s="29"/>
    </row>
    <row r="25282" spans="43:43">
      <c r="AQ25282" s="29"/>
    </row>
    <row r="25283" spans="43:43">
      <c r="AQ25283" s="29"/>
    </row>
    <row r="25284" spans="43:43">
      <c r="AQ25284" s="29"/>
    </row>
    <row r="25285" spans="43:43">
      <c r="AQ25285" s="29"/>
    </row>
    <row r="25286" spans="43:43">
      <c r="AQ25286" s="29"/>
    </row>
    <row r="25287" spans="43:43">
      <c r="AQ25287" s="29"/>
    </row>
    <row r="25288" spans="43:43">
      <c r="AQ25288" s="29"/>
    </row>
    <row r="25289" spans="43:43">
      <c r="AQ25289" s="29"/>
    </row>
    <row r="25290" spans="43:43">
      <c r="AQ25290" s="29"/>
    </row>
    <row r="25291" spans="43:43">
      <c r="AQ25291" s="29"/>
    </row>
    <row r="25292" spans="43:43">
      <c r="AQ25292" s="29"/>
    </row>
    <row r="25293" spans="43:43">
      <c r="AQ25293" s="29"/>
    </row>
    <row r="25294" spans="43:43">
      <c r="AQ25294" s="29"/>
    </row>
    <row r="25295" spans="43:43">
      <c r="AQ25295" s="29"/>
    </row>
    <row r="25296" spans="43:43">
      <c r="AQ25296" s="29"/>
    </row>
    <row r="25297" spans="43:43">
      <c r="AQ25297" s="29"/>
    </row>
    <row r="25298" spans="43:43">
      <c r="AQ25298" s="29"/>
    </row>
    <row r="25299" spans="43:43">
      <c r="AQ25299" s="29"/>
    </row>
    <row r="25300" spans="43:43">
      <c r="AQ25300" s="29"/>
    </row>
    <row r="25301" spans="43:43">
      <c r="AQ25301" s="29"/>
    </row>
    <row r="25302" spans="43:43">
      <c r="AQ25302" s="29"/>
    </row>
    <row r="25303" spans="43:43">
      <c r="AQ25303" s="29"/>
    </row>
    <row r="25304" spans="43:43">
      <c r="AQ25304" s="29"/>
    </row>
    <row r="25305" spans="43:43">
      <c r="AQ25305" s="29"/>
    </row>
    <row r="25306" spans="43:43">
      <c r="AQ25306" s="29"/>
    </row>
    <row r="25307" spans="43:43">
      <c r="AQ25307" s="29"/>
    </row>
    <row r="25308" spans="43:43">
      <c r="AQ25308" s="29"/>
    </row>
    <row r="25309" spans="43:43">
      <c r="AQ25309" s="29"/>
    </row>
    <row r="25310" spans="43:43">
      <c r="AQ25310" s="29"/>
    </row>
    <row r="25311" spans="43:43">
      <c r="AQ25311" s="29"/>
    </row>
    <row r="25312" spans="43:43">
      <c r="AQ25312" s="29"/>
    </row>
    <row r="25313" spans="43:43">
      <c r="AQ25313" s="29"/>
    </row>
    <row r="25314" spans="43:43">
      <c r="AQ25314" s="29"/>
    </row>
    <row r="25315" spans="43:43">
      <c r="AQ25315" s="29"/>
    </row>
    <row r="25316" spans="43:43">
      <c r="AQ25316" s="29"/>
    </row>
    <row r="25317" spans="43:43">
      <c r="AQ25317" s="29"/>
    </row>
    <row r="25318" spans="43:43">
      <c r="AQ25318" s="29"/>
    </row>
    <row r="25319" spans="43:43">
      <c r="AQ25319" s="29"/>
    </row>
    <row r="25320" spans="43:43">
      <c r="AQ25320" s="29"/>
    </row>
    <row r="25321" spans="43:43">
      <c r="AQ25321" s="29"/>
    </row>
    <row r="25322" spans="43:43">
      <c r="AQ25322" s="29"/>
    </row>
    <row r="25323" spans="43:43">
      <c r="AQ25323" s="29"/>
    </row>
    <row r="25324" spans="43:43">
      <c r="AQ25324" s="29"/>
    </row>
    <row r="25325" spans="43:43">
      <c r="AQ25325" s="29"/>
    </row>
    <row r="25326" spans="43:43">
      <c r="AQ25326" s="29"/>
    </row>
    <row r="25327" spans="43:43">
      <c r="AQ25327" s="29"/>
    </row>
    <row r="25328" spans="43:43">
      <c r="AQ25328" s="29"/>
    </row>
    <row r="25329" spans="43:43">
      <c r="AQ25329" s="29"/>
    </row>
    <row r="25330" spans="43:43">
      <c r="AQ25330" s="29"/>
    </row>
    <row r="25331" spans="43:43">
      <c r="AQ25331" s="29"/>
    </row>
    <row r="25332" spans="43:43">
      <c r="AQ25332" s="29"/>
    </row>
    <row r="25333" spans="43:43">
      <c r="AQ25333" s="29"/>
    </row>
    <row r="25334" spans="43:43">
      <c r="AQ25334" s="29"/>
    </row>
    <row r="25335" spans="43:43">
      <c r="AQ25335" s="29"/>
    </row>
    <row r="25336" spans="43:43">
      <c r="AQ25336" s="29"/>
    </row>
    <row r="25337" spans="43:43">
      <c r="AQ25337" s="29"/>
    </row>
    <row r="25338" spans="43:43">
      <c r="AQ25338" s="29"/>
    </row>
    <row r="25339" spans="43:43">
      <c r="AQ25339" s="29"/>
    </row>
    <row r="25340" spans="43:43">
      <c r="AQ25340" s="29"/>
    </row>
    <row r="25341" spans="43:43">
      <c r="AQ25341" s="29"/>
    </row>
    <row r="25342" spans="43:43">
      <c r="AQ25342" s="29"/>
    </row>
    <row r="25343" spans="43:43">
      <c r="AQ25343" s="29"/>
    </row>
    <row r="25344" spans="43:43">
      <c r="AQ25344" s="29"/>
    </row>
    <row r="25345" spans="43:43">
      <c r="AQ25345" s="29"/>
    </row>
    <row r="25346" spans="43:43">
      <c r="AQ25346" s="29"/>
    </row>
    <row r="25347" spans="43:43">
      <c r="AQ25347" s="29"/>
    </row>
    <row r="25348" spans="43:43">
      <c r="AQ25348" s="29"/>
    </row>
    <row r="25349" spans="43:43">
      <c r="AQ25349" s="29"/>
    </row>
    <row r="25350" spans="43:43">
      <c r="AQ25350" s="29"/>
    </row>
    <row r="25351" spans="43:43">
      <c r="AQ25351" s="29"/>
    </row>
    <row r="25352" spans="43:43">
      <c r="AQ25352" s="29"/>
    </row>
    <row r="25353" spans="43:43">
      <c r="AQ25353" s="29"/>
    </row>
    <row r="25354" spans="43:43">
      <c r="AQ25354" s="29"/>
    </row>
    <row r="25355" spans="43:43">
      <c r="AQ25355" s="29"/>
    </row>
    <row r="25356" spans="43:43">
      <c r="AQ25356" s="29"/>
    </row>
    <row r="25357" spans="43:43">
      <c r="AQ25357" s="29"/>
    </row>
    <row r="25358" spans="43:43">
      <c r="AQ25358" s="29"/>
    </row>
    <row r="25359" spans="43:43">
      <c r="AQ25359" s="29"/>
    </row>
    <row r="25360" spans="43:43">
      <c r="AQ25360" s="29"/>
    </row>
    <row r="25361" spans="43:43">
      <c r="AQ25361" s="29"/>
    </row>
    <row r="25362" spans="43:43">
      <c r="AQ25362" s="29"/>
    </row>
    <row r="25363" spans="43:43">
      <c r="AQ25363" s="29"/>
    </row>
    <row r="25364" spans="43:43">
      <c r="AQ25364" s="29"/>
    </row>
    <row r="25365" spans="43:43">
      <c r="AQ25365" s="29"/>
    </row>
    <row r="25366" spans="43:43">
      <c r="AQ25366" s="29"/>
    </row>
    <row r="25367" spans="43:43">
      <c r="AQ25367" s="29"/>
    </row>
    <row r="25368" spans="43:43">
      <c r="AQ25368" s="29"/>
    </row>
    <row r="25369" spans="43:43">
      <c r="AQ25369" s="29"/>
    </row>
    <row r="25370" spans="43:43">
      <c r="AQ25370" s="29"/>
    </row>
    <row r="25371" spans="43:43">
      <c r="AQ25371" s="29"/>
    </row>
    <row r="25372" spans="43:43">
      <c r="AQ25372" s="29"/>
    </row>
    <row r="25373" spans="43:43">
      <c r="AQ25373" s="29"/>
    </row>
    <row r="25374" spans="43:43">
      <c r="AQ25374" s="29"/>
    </row>
    <row r="25375" spans="43:43">
      <c r="AQ25375" s="29"/>
    </row>
    <row r="25376" spans="43:43">
      <c r="AQ25376" s="29"/>
    </row>
    <row r="25377" spans="43:43">
      <c r="AQ25377" s="29"/>
    </row>
    <row r="25378" spans="43:43">
      <c r="AQ25378" s="29"/>
    </row>
    <row r="25379" spans="43:43">
      <c r="AQ25379" s="29"/>
    </row>
    <row r="25380" spans="43:43">
      <c r="AQ25380" s="29"/>
    </row>
    <row r="25381" spans="43:43">
      <c r="AQ25381" s="29"/>
    </row>
    <row r="25382" spans="43:43">
      <c r="AQ25382" s="29"/>
    </row>
    <row r="25383" spans="43:43">
      <c r="AQ25383" s="29"/>
    </row>
    <row r="25384" spans="43:43">
      <c r="AQ25384" s="29"/>
    </row>
    <row r="25385" spans="43:43">
      <c r="AQ25385" s="29"/>
    </row>
    <row r="25386" spans="43:43">
      <c r="AQ25386" s="29"/>
    </row>
    <row r="25387" spans="43:43">
      <c r="AQ25387" s="29"/>
    </row>
    <row r="25388" spans="43:43">
      <c r="AQ25388" s="29"/>
    </row>
    <row r="25389" spans="43:43">
      <c r="AQ25389" s="29"/>
    </row>
    <row r="25390" spans="43:43">
      <c r="AQ25390" s="29"/>
    </row>
    <row r="25391" spans="43:43">
      <c r="AQ25391" s="29"/>
    </row>
    <row r="25392" spans="43:43">
      <c r="AQ25392" s="29"/>
    </row>
    <row r="25393" spans="43:43">
      <c r="AQ25393" s="29"/>
    </row>
    <row r="25394" spans="43:43">
      <c r="AQ25394" s="29"/>
    </row>
    <row r="25395" spans="43:43">
      <c r="AQ25395" s="29"/>
    </row>
    <row r="25396" spans="43:43">
      <c r="AQ25396" s="29"/>
    </row>
    <row r="25397" spans="43:43">
      <c r="AQ25397" s="29"/>
    </row>
    <row r="25398" spans="43:43">
      <c r="AQ25398" s="29"/>
    </row>
    <row r="25399" spans="43:43">
      <c r="AQ25399" s="29"/>
    </row>
    <row r="25400" spans="43:43">
      <c r="AQ25400" s="29"/>
    </row>
    <row r="25401" spans="43:43">
      <c r="AQ25401" s="29"/>
    </row>
    <row r="25402" spans="43:43">
      <c r="AQ25402" s="29"/>
    </row>
    <row r="25403" spans="43:43">
      <c r="AQ25403" s="29"/>
    </row>
    <row r="25404" spans="43:43">
      <c r="AQ25404" s="29"/>
    </row>
    <row r="25405" spans="43:43">
      <c r="AQ25405" s="29"/>
    </row>
    <row r="25406" spans="43:43">
      <c r="AQ25406" s="29"/>
    </row>
    <row r="25407" spans="43:43">
      <c r="AQ25407" s="29"/>
    </row>
    <row r="25408" spans="43:43">
      <c r="AQ25408" s="29"/>
    </row>
    <row r="25409" spans="43:43">
      <c r="AQ25409" s="29"/>
    </row>
    <row r="25410" spans="43:43">
      <c r="AQ25410" s="29"/>
    </row>
    <row r="25411" spans="43:43">
      <c r="AQ25411" s="29"/>
    </row>
    <row r="25412" spans="43:43">
      <c r="AQ25412" s="29"/>
    </row>
    <row r="25413" spans="43:43">
      <c r="AQ25413" s="29"/>
    </row>
    <row r="25414" spans="43:43">
      <c r="AQ25414" s="29"/>
    </row>
    <row r="25415" spans="43:43">
      <c r="AQ25415" s="29"/>
    </row>
    <row r="25416" spans="43:43">
      <c r="AQ25416" s="29"/>
    </row>
    <row r="25417" spans="43:43">
      <c r="AQ25417" s="29"/>
    </row>
    <row r="25418" spans="43:43">
      <c r="AQ25418" s="29"/>
    </row>
    <row r="25419" spans="43:43">
      <c r="AQ25419" s="29"/>
    </row>
    <row r="25420" spans="43:43">
      <c r="AQ25420" s="29"/>
    </row>
    <row r="25421" spans="43:43">
      <c r="AQ25421" s="29"/>
    </row>
    <row r="25422" spans="43:43">
      <c r="AQ25422" s="29"/>
    </row>
    <row r="25423" spans="43:43">
      <c r="AQ25423" s="29"/>
    </row>
    <row r="25424" spans="43:43">
      <c r="AQ25424" s="29"/>
    </row>
    <row r="25425" spans="43:43">
      <c r="AQ25425" s="29"/>
    </row>
    <row r="25426" spans="43:43">
      <c r="AQ25426" s="29"/>
    </row>
    <row r="25427" spans="43:43">
      <c r="AQ25427" s="29"/>
    </row>
    <row r="25428" spans="43:43">
      <c r="AQ25428" s="29"/>
    </row>
    <row r="25429" spans="43:43">
      <c r="AQ25429" s="29"/>
    </row>
    <row r="25430" spans="43:43">
      <c r="AQ25430" s="29"/>
    </row>
    <row r="25431" spans="43:43">
      <c r="AQ25431" s="29"/>
    </row>
    <row r="25432" spans="43:43">
      <c r="AQ25432" s="29"/>
    </row>
    <row r="25433" spans="43:43">
      <c r="AQ25433" s="29"/>
    </row>
    <row r="25434" spans="43:43">
      <c r="AQ25434" s="29"/>
    </row>
    <row r="25435" spans="43:43">
      <c r="AQ25435" s="29"/>
    </row>
    <row r="25436" spans="43:43">
      <c r="AQ25436" s="29"/>
    </row>
    <row r="25437" spans="43:43">
      <c r="AQ25437" s="29"/>
    </row>
    <row r="25438" spans="43:43">
      <c r="AQ25438" s="29"/>
    </row>
    <row r="25439" spans="43:43">
      <c r="AQ25439" s="29"/>
    </row>
    <row r="25440" spans="43:43">
      <c r="AQ25440" s="29"/>
    </row>
    <row r="25441" spans="43:43">
      <c r="AQ25441" s="29"/>
    </row>
    <row r="25442" spans="43:43">
      <c r="AQ25442" s="29"/>
    </row>
    <row r="25443" spans="43:43">
      <c r="AQ25443" s="29"/>
    </row>
    <row r="25444" spans="43:43">
      <c r="AQ25444" s="29"/>
    </row>
    <row r="25445" spans="43:43">
      <c r="AQ25445" s="29"/>
    </row>
    <row r="25446" spans="43:43">
      <c r="AQ25446" s="29"/>
    </row>
    <row r="25447" spans="43:43">
      <c r="AQ25447" s="29"/>
    </row>
    <row r="25448" spans="43:43">
      <c r="AQ25448" s="29"/>
    </row>
    <row r="25449" spans="43:43">
      <c r="AQ25449" s="29"/>
    </row>
    <row r="25450" spans="43:43">
      <c r="AQ25450" s="29"/>
    </row>
    <row r="25451" spans="43:43">
      <c r="AQ25451" s="29"/>
    </row>
    <row r="25452" spans="43:43">
      <c r="AQ25452" s="29"/>
    </row>
    <row r="25453" spans="43:43">
      <c r="AQ25453" s="29"/>
    </row>
    <row r="25454" spans="43:43">
      <c r="AQ25454" s="29"/>
    </row>
    <row r="25455" spans="43:43">
      <c r="AQ25455" s="29"/>
    </row>
    <row r="25456" spans="43:43">
      <c r="AQ25456" s="29"/>
    </row>
    <row r="25457" spans="43:43">
      <c r="AQ25457" s="29"/>
    </row>
    <row r="25458" spans="43:43">
      <c r="AQ25458" s="29"/>
    </row>
    <row r="25459" spans="43:43">
      <c r="AQ25459" s="29"/>
    </row>
    <row r="25460" spans="43:43">
      <c r="AQ25460" s="29"/>
    </row>
    <row r="25461" spans="43:43">
      <c r="AQ25461" s="29"/>
    </row>
    <row r="25462" spans="43:43">
      <c r="AQ25462" s="29"/>
    </row>
    <row r="25463" spans="43:43">
      <c r="AQ25463" s="29"/>
    </row>
    <row r="25464" spans="43:43">
      <c r="AQ25464" s="29"/>
    </row>
    <row r="25465" spans="43:43">
      <c r="AQ25465" s="29"/>
    </row>
    <row r="25466" spans="43:43">
      <c r="AQ25466" s="29"/>
    </row>
    <row r="25467" spans="43:43">
      <c r="AQ25467" s="29"/>
    </row>
    <row r="25468" spans="43:43">
      <c r="AQ25468" s="29"/>
    </row>
    <row r="25469" spans="43:43">
      <c r="AQ25469" s="29"/>
    </row>
    <row r="25470" spans="43:43">
      <c r="AQ25470" s="29"/>
    </row>
    <row r="25471" spans="43:43">
      <c r="AQ25471" s="29"/>
    </row>
    <row r="25472" spans="43:43">
      <c r="AQ25472" s="29"/>
    </row>
    <row r="25473" spans="43:43">
      <c r="AQ25473" s="29"/>
    </row>
    <row r="25474" spans="43:43">
      <c r="AQ25474" s="29"/>
    </row>
    <row r="25475" spans="43:43">
      <c r="AQ25475" s="29"/>
    </row>
    <row r="25476" spans="43:43">
      <c r="AQ25476" s="29"/>
    </row>
    <row r="25477" spans="43:43">
      <c r="AQ25477" s="29"/>
    </row>
    <row r="25478" spans="43:43">
      <c r="AQ25478" s="29"/>
    </row>
    <row r="25479" spans="43:43">
      <c r="AQ25479" s="29"/>
    </row>
    <row r="25480" spans="43:43">
      <c r="AQ25480" s="29"/>
    </row>
    <row r="25481" spans="43:43">
      <c r="AQ25481" s="29"/>
    </row>
    <row r="25482" spans="43:43">
      <c r="AQ25482" s="29"/>
    </row>
    <row r="25483" spans="43:43">
      <c r="AQ25483" s="29"/>
    </row>
    <row r="25484" spans="43:43">
      <c r="AQ25484" s="29"/>
    </row>
    <row r="25485" spans="43:43">
      <c r="AQ25485" s="29"/>
    </row>
    <row r="25486" spans="43:43">
      <c r="AQ25486" s="29"/>
    </row>
    <row r="25487" spans="43:43">
      <c r="AQ25487" s="29"/>
    </row>
    <row r="25488" spans="43:43">
      <c r="AQ25488" s="29"/>
    </row>
    <row r="25489" spans="43:43">
      <c r="AQ25489" s="29"/>
    </row>
    <row r="25490" spans="43:43">
      <c r="AQ25490" s="29"/>
    </row>
    <row r="25491" spans="43:43">
      <c r="AQ25491" s="29"/>
    </row>
    <row r="25492" spans="43:43">
      <c r="AQ25492" s="29"/>
    </row>
    <row r="25493" spans="43:43">
      <c r="AQ25493" s="29"/>
    </row>
    <row r="25494" spans="43:43">
      <c r="AQ25494" s="29"/>
    </row>
    <row r="25495" spans="43:43">
      <c r="AQ25495" s="29"/>
    </row>
    <row r="25496" spans="43:43">
      <c r="AQ25496" s="29"/>
    </row>
    <row r="25497" spans="43:43">
      <c r="AQ25497" s="29"/>
    </row>
    <row r="25498" spans="43:43">
      <c r="AQ25498" s="29"/>
    </row>
    <row r="25499" spans="43:43">
      <c r="AQ25499" s="29"/>
    </row>
    <row r="25500" spans="43:43">
      <c r="AQ25500" s="29"/>
    </row>
    <row r="25501" spans="43:43">
      <c r="AQ25501" s="29"/>
    </row>
    <row r="25502" spans="43:43">
      <c r="AQ25502" s="29"/>
    </row>
    <row r="25503" spans="43:43">
      <c r="AQ25503" s="29"/>
    </row>
    <row r="25504" spans="43:43">
      <c r="AQ25504" s="29"/>
    </row>
    <row r="25505" spans="43:43">
      <c r="AQ25505" s="29"/>
    </row>
    <row r="25506" spans="43:43">
      <c r="AQ25506" s="29"/>
    </row>
    <row r="25507" spans="43:43">
      <c r="AQ25507" s="29"/>
    </row>
    <row r="25508" spans="43:43">
      <c r="AQ25508" s="29"/>
    </row>
    <row r="25509" spans="43:43">
      <c r="AQ25509" s="29"/>
    </row>
    <row r="25510" spans="43:43">
      <c r="AQ25510" s="29"/>
    </row>
    <row r="25511" spans="43:43">
      <c r="AQ25511" s="29"/>
    </row>
    <row r="25512" spans="43:43">
      <c r="AQ25512" s="29"/>
    </row>
    <row r="25513" spans="43:43">
      <c r="AQ25513" s="29"/>
    </row>
    <row r="25514" spans="43:43">
      <c r="AQ25514" s="29"/>
    </row>
    <row r="25515" spans="43:43">
      <c r="AQ25515" s="29"/>
    </row>
    <row r="25516" spans="43:43">
      <c r="AQ25516" s="29"/>
    </row>
    <row r="25517" spans="43:43">
      <c r="AQ25517" s="29"/>
    </row>
    <row r="25518" spans="43:43">
      <c r="AQ25518" s="29"/>
    </row>
    <row r="25519" spans="43:43">
      <c r="AQ25519" s="29"/>
    </row>
    <row r="25520" spans="43:43">
      <c r="AQ25520" s="29"/>
    </row>
    <row r="25521" spans="43:43">
      <c r="AQ25521" s="29"/>
    </row>
    <row r="25522" spans="43:43">
      <c r="AQ25522" s="29"/>
    </row>
    <row r="25523" spans="43:43">
      <c r="AQ25523" s="29"/>
    </row>
    <row r="25524" spans="43:43">
      <c r="AQ25524" s="29"/>
    </row>
    <row r="25525" spans="43:43">
      <c r="AQ25525" s="29"/>
    </row>
    <row r="25526" spans="43:43">
      <c r="AQ25526" s="29"/>
    </row>
    <row r="25527" spans="43:43">
      <c r="AQ25527" s="29"/>
    </row>
    <row r="25528" spans="43:43">
      <c r="AQ25528" s="29"/>
    </row>
    <row r="25529" spans="43:43">
      <c r="AQ25529" s="29"/>
    </row>
    <row r="25530" spans="43:43">
      <c r="AQ25530" s="29"/>
    </row>
    <row r="25531" spans="43:43">
      <c r="AQ25531" s="29"/>
    </row>
    <row r="25532" spans="43:43">
      <c r="AQ25532" s="29"/>
    </row>
    <row r="25533" spans="43:43">
      <c r="AQ25533" s="29"/>
    </row>
    <row r="25534" spans="43:43">
      <c r="AQ25534" s="29"/>
    </row>
    <row r="25535" spans="43:43">
      <c r="AQ25535" s="29"/>
    </row>
    <row r="25536" spans="43:43">
      <c r="AQ25536" s="29"/>
    </row>
    <row r="25537" spans="43:43">
      <c r="AQ25537" s="29"/>
    </row>
    <row r="25538" spans="43:43">
      <c r="AQ25538" s="29"/>
    </row>
    <row r="25539" spans="43:43">
      <c r="AQ25539" s="29"/>
    </row>
    <row r="25540" spans="43:43">
      <c r="AQ25540" s="29"/>
    </row>
    <row r="25541" spans="43:43">
      <c r="AQ25541" s="29"/>
    </row>
    <row r="25542" spans="43:43">
      <c r="AQ25542" s="29"/>
    </row>
    <row r="25543" spans="43:43">
      <c r="AQ25543" s="29"/>
    </row>
    <row r="25544" spans="43:43">
      <c r="AQ25544" s="29"/>
    </row>
    <row r="25545" spans="43:43">
      <c r="AQ25545" s="29"/>
    </row>
    <row r="25546" spans="43:43">
      <c r="AQ25546" s="29"/>
    </row>
    <row r="25547" spans="43:43">
      <c r="AQ25547" s="29"/>
    </row>
    <row r="25548" spans="43:43">
      <c r="AQ25548" s="29"/>
    </row>
    <row r="25549" spans="43:43">
      <c r="AQ25549" s="29"/>
    </row>
    <row r="25550" spans="43:43">
      <c r="AQ25550" s="29"/>
    </row>
    <row r="25551" spans="43:43">
      <c r="AQ25551" s="29"/>
    </row>
    <row r="25552" spans="43:43">
      <c r="AQ25552" s="29"/>
    </row>
    <row r="25553" spans="43:43">
      <c r="AQ25553" s="29"/>
    </row>
    <row r="25554" spans="43:43">
      <c r="AQ25554" s="29"/>
    </row>
    <row r="25555" spans="43:43">
      <c r="AQ25555" s="29"/>
    </row>
    <row r="25556" spans="43:43">
      <c r="AQ25556" s="29"/>
    </row>
    <row r="25557" spans="43:43">
      <c r="AQ25557" s="29"/>
    </row>
    <row r="25558" spans="43:43">
      <c r="AQ25558" s="29"/>
    </row>
    <row r="25559" spans="43:43">
      <c r="AQ25559" s="29"/>
    </row>
    <row r="25560" spans="43:43">
      <c r="AQ25560" s="29"/>
    </row>
    <row r="25561" spans="43:43">
      <c r="AQ25561" s="29"/>
    </row>
    <row r="25562" spans="43:43">
      <c r="AQ25562" s="29"/>
    </row>
    <row r="25563" spans="43:43">
      <c r="AQ25563" s="29"/>
    </row>
    <row r="25564" spans="43:43">
      <c r="AQ25564" s="29"/>
    </row>
    <row r="25565" spans="43:43">
      <c r="AQ25565" s="29"/>
    </row>
    <row r="25566" spans="43:43">
      <c r="AQ25566" s="29"/>
    </row>
    <row r="25567" spans="43:43">
      <c r="AQ25567" s="29"/>
    </row>
    <row r="25568" spans="43:43">
      <c r="AQ25568" s="29"/>
    </row>
    <row r="25569" spans="43:43">
      <c r="AQ25569" s="29"/>
    </row>
    <row r="25570" spans="43:43">
      <c r="AQ25570" s="29"/>
    </row>
    <row r="25571" spans="43:43">
      <c r="AQ25571" s="29"/>
    </row>
    <row r="25572" spans="43:43">
      <c r="AQ25572" s="29"/>
    </row>
    <row r="25573" spans="43:43">
      <c r="AQ25573" s="29"/>
    </row>
    <row r="25574" spans="43:43">
      <c r="AQ25574" s="29"/>
    </row>
    <row r="25575" spans="43:43">
      <c r="AQ25575" s="29"/>
    </row>
    <row r="25576" spans="43:43">
      <c r="AQ25576" s="29"/>
    </row>
    <row r="25577" spans="43:43">
      <c r="AQ25577" s="29"/>
    </row>
    <row r="25578" spans="43:43">
      <c r="AQ25578" s="29"/>
    </row>
    <row r="25579" spans="43:43">
      <c r="AQ25579" s="29"/>
    </row>
    <row r="25580" spans="43:43">
      <c r="AQ25580" s="29"/>
    </row>
    <row r="25581" spans="43:43">
      <c r="AQ25581" s="29"/>
    </row>
    <row r="25582" spans="43:43">
      <c r="AQ25582" s="29"/>
    </row>
    <row r="25583" spans="43:43">
      <c r="AQ25583" s="29"/>
    </row>
    <row r="25584" spans="43:43">
      <c r="AQ25584" s="29"/>
    </row>
    <row r="25585" spans="43:43">
      <c r="AQ25585" s="29"/>
    </row>
    <row r="25586" spans="43:43">
      <c r="AQ25586" s="29"/>
    </row>
    <row r="25587" spans="43:43">
      <c r="AQ25587" s="29"/>
    </row>
    <row r="25588" spans="43:43">
      <c r="AQ25588" s="29"/>
    </row>
    <row r="25589" spans="43:43">
      <c r="AQ25589" s="29"/>
    </row>
    <row r="25590" spans="43:43">
      <c r="AQ25590" s="29"/>
    </row>
    <row r="25591" spans="43:43">
      <c r="AQ25591" s="29"/>
    </row>
    <row r="25592" spans="43:43">
      <c r="AQ25592" s="29"/>
    </row>
    <row r="25593" spans="43:43">
      <c r="AQ25593" s="29"/>
    </row>
    <row r="25594" spans="43:43">
      <c r="AQ25594" s="29"/>
    </row>
    <row r="25595" spans="43:43">
      <c r="AQ25595" s="29"/>
    </row>
    <row r="25596" spans="43:43">
      <c r="AQ25596" s="29"/>
    </row>
    <row r="25597" spans="43:43">
      <c r="AQ25597" s="29"/>
    </row>
    <row r="25598" spans="43:43">
      <c r="AQ25598" s="29"/>
    </row>
    <row r="25599" spans="43:43">
      <c r="AQ25599" s="29"/>
    </row>
    <row r="25600" spans="43:43">
      <c r="AQ25600" s="29"/>
    </row>
    <row r="25601" spans="43:43">
      <c r="AQ25601" s="29"/>
    </row>
    <row r="25602" spans="43:43">
      <c r="AQ25602" s="29"/>
    </row>
    <row r="25603" spans="43:43">
      <c r="AQ25603" s="29"/>
    </row>
    <row r="25604" spans="43:43">
      <c r="AQ25604" s="29"/>
    </row>
    <row r="25605" spans="43:43">
      <c r="AQ25605" s="29"/>
    </row>
    <row r="25606" spans="43:43">
      <c r="AQ25606" s="29"/>
    </row>
    <row r="25607" spans="43:43">
      <c r="AQ25607" s="29"/>
    </row>
    <row r="25608" spans="43:43">
      <c r="AQ25608" s="29"/>
    </row>
    <row r="25609" spans="43:43">
      <c r="AQ25609" s="29"/>
    </row>
    <row r="25610" spans="43:43">
      <c r="AQ25610" s="29"/>
    </row>
    <row r="25611" spans="43:43">
      <c r="AQ25611" s="29"/>
    </row>
    <row r="25612" spans="43:43">
      <c r="AQ25612" s="29"/>
    </row>
    <row r="25613" spans="43:43">
      <c r="AQ25613" s="29"/>
    </row>
    <row r="25614" spans="43:43">
      <c r="AQ25614" s="29"/>
    </row>
    <row r="25615" spans="43:43">
      <c r="AQ25615" s="29"/>
    </row>
    <row r="25616" spans="43:43">
      <c r="AQ25616" s="29"/>
    </row>
    <row r="25617" spans="43:43">
      <c r="AQ25617" s="29"/>
    </row>
    <row r="25618" spans="43:43">
      <c r="AQ25618" s="29"/>
    </row>
    <row r="25619" spans="43:43">
      <c r="AQ25619" s="29"/>
    </row>
    <row r="25620" spans="43:43">
      <c r="AQ25620" s="29"/>
    </row>
    <row r="25621" spans="43:43">
      <c r="AQ25621" s="29"/>
    </row>
    <row r="25622" spans="43:43">
      <c r="AQ25622" s="29"/>
    </row>
    <row r="25623" spans="43:43">
      <c r="AQ25623" s="29"/>
    </row>
    <row r="25624" spans="43:43">
      <c r="AQ25624" s="29"/>
    </row>
    <row r="25625" spans="43:43">
      <c r="AQ25625" s="29"/>
    </row>
    <row r="25626" spans="43:43">
      <c r="AQ25626" s="29"/>
    </row>
    <row r="25627" spans="43:43">
      <c r="AQ25627" s="29"/>
    </row>
    <row r="25628" spans="43:43">
      <c r="AQ25628" s="29"/>
    </row>
    <row r="25629" spans="43:43">
      <c r="AQ25629" s="29"/>
    </row>
    <row r="25630" spans="43:43">
      <c r="AQ25630" s="29"/>
    </row>
    <row r="25631" spans="43:43">
      <c r="AQ25631" s="29"/>
    </row>
    <row r="25632" spans="43:43">
      <c r="AQ25632" s="29"/>
    </row>
    <row r="25633" spans="43:43">
      <c r="AQ25633" s="29"/>
    </row>
    <row r="25634" spans="43:43">
      <c r="AQ25634" s="29"/>
    </row>
    <row r="25635" spans="43:43">
      <c r="AQ25635" s="29"/>
    </row>
    <row r="25636" spans="43:43">
      <c r="AQ25636" s="29"/>
    </row>
    <row r="25637" spans="43:43">
      <c r="AQ25637" s="29"/>
    </row>
    <row r="25638" spans="43:43">
      <c r="AQ25638" s="29"/>
    </row>
    <row r="25639" spans="43:43">
      <c r="AQ25639" s="29"/>
    </row>
    <row r="25640" spans="43:43">
      <c r="AQ25640" s="29"/>
    </row>
    <row r="25641" spans="43:43">
      <c r="AQ25641" s="29"/>
    </row>
    <row r="25642" spans="43:43">
      <c r="AQ25642" s="29"/>
    </row>
    <row r="25643" spans="43:43">
      <c r="AQ25643" s="29"/>
    </row>
    <row r="25644" spans="43:43">
      <c r="AQ25644" s="29"/>
    </row>
    <row r="25645" spans="43:43">
      <c r="AQ25645" s="29"/>
    </row>
    <row r="25646" spans="43:43">
      <c r="AQ25646" s="29"/>
    </row>
    <row r="25647" spans="43:43">
      <c r="AQ25647" s="29"/>
    </row>
    <row r="25648" spans="43:43">
      <c r="AQ25648" s="29"/>
    </row>
    <row r="25649" spans="43:43">
      <c r="AQ25649" s="29"/>
    </row>
    <row r="25650" spans="43:43">
      <c r="AQ25650" s="29"/>
    </row>
    <row r="25651" spans="43:43">
      <c r="AQ25651" s="29"/>
    </row>
    <row r="25652" spans="43:43">
      <c r="AQ25652" s="29"/>
    </row>
    <row r="25653" spans="43:43">
      <c r="AQ25653" s="29"/>
    </row>
    <row r="25654" spans="43:43">
      <c r="AQ25654" s="29"/>
    </row>
    <row r="25655" spans="43:43">
      <c r="AQ25655" s="29"/>
    </row>
    <row r="25656" spans="43:43">
      <c r="AQ25656" s="29"/>
    </row>
    <row r="25657" spans="43:43">
      <c r="AQ25657" s="29"/>
    </row>
    <row r="25658" spans="43:43">
      <c r="AQ25658" s="29"/>
    </row>
    <row r="25659" spans="43:43">
      <c r="AQ25659" s="29"/>
    </row>
    <row r="25660" spans="43:43">
      <c r="AQ25660" s="29"/>
    </row>
    <row r="25661" spans="43:43">
      <c r="AQ25661" s="29"/>
    </row>
    <row r="25662" spans="43:43">
      <c r="AQ25662" s="29"/>
    </row>
    <row r="25663" spans="43:43">
      <c r="AQ25663" s="29"/>
    </row>
    <row r="25664" spans="43:43">
      <c r="AQ25664" s="29"/>
    </row>
    <row r="25665" spans="43:43">
      <c r="AQ25665" s="29"/>
    </row>
    <row r="25666" spans="43:43">
      <c r="AQ25666" s="29"/>
    </row>
    <row r="25667" spans="43:43">
      <c r="AQ25667" s="29"/>
    </row>
    <row r="25668" spans="43:43">
      <c r="AQ25668" s="29"/>
    </row>
    <row r="25669" spans="43:43">
      <c r="AQ25669" s="29"/>
    </row>
    <row r="25670" spans="43:43">
      <c r="AQ25670" s="29"/>
    </row>
    <row r="25671" spans="43:43">
      <c r="AQ25671" s="29"/>
    </row>
    <row r="25672" spans="43:43">
      <c r="AQ25672" s="29"/>
    </row>
    <row r="25673" spans="43:43">
      <c r="AQ25673" s="29"/>
    </row>
    <row r="25674" spans="43:43">
      <c r="AQ25674" s="29"/>
    </row>
    <row r="25675" spans="43:43">
      <c r="AQ25675" s="29"/>
    </row>
    <row r="25676" spans="43:43">
      <c r="AQ25676" s="29"/>
    </row>
    <row r="25677" spans="43:43">
      <c r="AQ25677" s="29"/>
    </row>
    <row r="25678" spans="43:43">
      <c r="AQ25678" s="29"/>
    </row>
    <row r="25679" spans="43:43">
      <c r="AQ25679" s="29"/>
    </row>
    <row r="25680" spans="43:43">
      <c r="AQ25680" s="29"/>
    </row>
    <row r="25681" spans="43:43">
      <c r="AQ25681" s="29"/>
    </row>
    <row r="25682" spans="43:43">
      <c r="AQ25682" s="29"/>
    </row>
    <row r="25683" spans="43:43">
      <c r="AQ25683" s="29"/>
    </row>
    <row r="25684" spans="43:43">
      <c r="AQ25684" s="29"/>
    </row>
    <row r="25685" spans="43:43">
      <c r="AQ25685" s="29"/>
    </row>
    <row r="25686" spans="43:43">
      <c r="AQ25686" s="29"/>
    </row>
    <row r="25687" spans="43:43">
      <c r="AQ25687" s="29"/>
    </row>
    <row r="25688" spans="43:43">
      <c r="AQ25688" s="29"/>
    </row>
    <row r="25689" spans="43:43">
      <c r="AQ25689" s="29"/>
    </row>
    <row r="25690" spans="43:43">
      <c r="AQ25690" s="29"/>
    </row>
    <row r="25691" spans="43:43">
      <c r="AQ25691" s="29"/>
    </row>
    <row r="25692" spans="43:43">
      <c r="AQ25692" s="29"/>
    </row>
    <row r="25693" spans="43:43">
      <c r="AQ25693" s="29"/>
    </row>
    <row r="25694" spans="43:43">
      <c r="AQ25694" s="29"/>
    </row>
    <row r="25695" spans="43:43">
      <c r="AQ25695" s="29"/>
    </row>
    <row r="25696" spans="43:43">
      <c r="AQ25696" s="29"/>
    </row>
    <row r="25697" spans="43:43">
      <c r="AQ25697" s="29"/>
    </row>
    <row r="25698" spans="43:43">
      <c r="AQ25698" s="29"/>
    </row>
    <row r="25699" spans="43:43">
      <c r="AQ25699" s="29"/>
    </row>
    <row r="25700" spans="43:43">
      <c r="AQ25700" s="29"/>
    </row>
    <row r="25701" spans="43:43">
      <c r="AQ25701" s="29"/>
    </row>
    <row r="25702" spans="43:43">
      <c r="AQ25702" s="29"/>
    </row>
    <row r="25703" spans="43:43">
      <c r="AQ25703" s="29"/>
    </row>
    <row r="25704" spans="43:43">
      <c r="AQ25704" s="29"/>
    </row>
    <row r="25705" spans="43:43">
      <c r="AQ25705" s="29"/>
    </row>
    <row r="25706" spans="43:43">
      <c r="AQ25706" s="29"/>
    </row>
    <row r="25707" spans="43:43">
      <c r="AQ25707" s="29"/>
    </row>
    <row r="25708" spans="43:43">
      <c r="AQ25708" s="29"/>
    </row>
    <row r="25709" spans="43:43">
      <c r="AQ25709" s="29"/>
    </row>
    <row r="25710" spans="43:43">
      <c r="AQ25710" s="29"/>
    </row>
    <row r="25711" spans="43:43">
      <c r="AQ25711" s="29"/>
    </row>
    <row r="25712" spans="43:43">
      <c r="AQ25712" s="29"/>
    </row>
    <row r="25713" spans="43:43">
      <c r="AQ25713" s="29"/>
    </row>
    <row r="25714" spans="43:43">
      <c r="AQ25714" s="29"/>
    </row>
    <row r="25715" spans="43:43">
      <c r="AQ25715" s="29"/>
    </row>
    <row r="25716" spans="43:43">
      <c r="AQ25716" s="29"/>
    </row>
    <row r="25717" spans="43:43">
      <c r="AQ25717" s="29"/>
    </row>
    <row r="25718" spans="43:43">
      <c r="AQ25718" s="29"/>
    </row>
    <row r="25719" spans="43:43">
      <c r="AQ25719" s="29"/>
    </row>
    <row r="25720" spans="43:43">
      <c r="AQ25720" s="29"/>
    </row>
    <row r="25721" spans="43:43">
      <c r="AQ25721" s="29"/>
    </row>
    <row r="25722" spans="43:43">
      <c r="AQ25722" s="29"/>
    </row>
    <row r="25723" spans="43:43">
      <c r="AQ25723" s="29"/>
    </row>
    <row r="25724" spans="43:43">
      <c r="AQ25724" s="29"/>
    </row>
    <row r="25725" spans="43:43">
      <c r="AQ25725" s="29"/>
    </row>
    <row r="25726" spans="43:43">
      <c r="AQ25726" s="29"/>
    </row>
    <row r="25727" spans="43:43">
      <c r="AQ25727" s="29"/>
    </row>
    <row r="25728" spans="43:43">
      <c r="AQ25728" s="29"/>
    </row>
    <row r="25729" spans="43:43">
      <c r="AQ25729" s="29"/>
    </row>
    <row r="25730" spans="43:43">
      <c r="AQ25730" s="29"/>
    </row>
    <row r="25731" spans="43:43">
      <c r="AQ25731" s="29"/>
    </row>
    <row r="25732" spans="43:43">
      <c r="AQ25732" s="29"/>
    </row>
    <row r="25733" spans="43:43">
      <c r="AQ25733" s="29"/>
    </row>
    <row r="25734" spans="43:43">
      <c r="AQ25734" s="29"/>
    </row>
    <row r="25735" spans="43:43">
      <c r="AQ25735" s="29"/>
    </row>
    <row r="25736" spans="43:43">
      <c r="AQ25736" s="29"/>
    </row>
    <row r="25737" spans="43:43">
      <c r="AQ25737" s="29"/>
    </row>
    <row r="25738" spans="43:43">
      <c r="AQ25738" s="29"/>
    </row>
    <row r="25739" spans="43:43">
      <c r="AQ25739" s="29"/>
    </row>
    <row r="25740" spans="43:43">
      <c r="AQ25740" s="29"/>
    </row>
    <row r="25741" spans="43:43">
      <c r="AQ25741" s="29"/>
    </row>
    <row r="25742" spans="43:43">
      <c r="AQ25742" s="29"/>
    </row>
    <row r="25743" spans="43:43">
      <c r="AQ25743" s="29"/>
    </row>
    <row r="25744" spans="43:43">
      <c r="AQ25744" s="29"/>
    </row>
    <row r="25745" spans="43:43">
      <c r="AQ25745" s="29"/>
    </row>
    <row r="25746" spans="43:43">
      <c r="AQ25746" s="29"/>
    </row>
    <row r="25747" spans="43:43">
      <c r="AQ25747" s="29"/>
    </row>
    <row r="25748" spans="43:43">
      <c r="AQ25748" s="29"/>
    </row>
    <row r="25749" spans="43:43">
      <c r="AQ25749" s="29"/>
    </row>
    <row r="25750" spans="43:43">
      <c r="AQ25750" s="29"/>
    </row>
    <row r="25751" spans="43:43">
      <c r="AQ25751" s="29"/>
    </row>
    <row r="25752" spans="43:43">
      <c r="AQ25752" s="29"/>
    </row>
    <row r="25753" spans="43:43">
      <c r="AQ25753" s="29"/>
    </row>
    <row r="25754" spans="43:43">
      <c r="AQ25754" s="29"/>
    </row>
    <row r="25755" spans="43:43">
      <c r="AQ25755" s="29"/>
    </row>
    <row r="25756" spans="43:43">
      <c r="AQ25756" s="29"/>
    </row>
    <row r="25757" spans="43:43">
      <c r="AQ25757" s="29"/>
    </row>
    <row r="25758" spans="43:43">
      <c r="AQ25758" s="29"/>
    </row>
    <row r="25759" spans="43:43">
      <c r="AQ25759" s="29"/>
    </row>
    <row r="25760" spans="43:43">
      <c r="AQ25760" s="29"/>
    </row>
    <row r="25761" spans="43:43">
      <c r="AQ25761" s="29"/>
    </row>
    <row r="25762" spans="43:43">
      <c r="AQ25762" s="29"/>
    </row>
    <row r="25763" spans="43:43">
      <c r="AQ25763" s="29"/>
    </row>
    <row r="25764" spans="43:43">
      <c r="AQ25764" s="29"/>
    </row>
    <row r="25765" spans="43:43">
      <c r="AQ25765" s="29"/>
    </row>
    <row r="25766" spans="43:43">
      <c r="AQ25766" s="29"/>
    </row>
    <row r="25767" spans="43:43">
      <c r="AQ25767" s="29"/>
    </row>
    <row r="25768" spans="43:43">
      <c r="AQ25768" s="29"/>
    </row>
    <row r="25769" spans="43:43">
      <c r="AQ25769" s="29"/>
    </row>
    <row r="25770" spans="43:43">
      <c r="AQ25770" s="29"/>
    </row>
    <row r="25771" spans="43:43">
      <c r="AQ25771" s="29"/>
    </row>
    <row r="25772" spans="43:43">
      <c r="AQ25772" s="29"/>
    </row>
    <row r="25773" spans="43:43">
      <c r="AQ25773" s="29"/>
    </row>
    <row r="25774" spans="43:43">
      <c r="AQ25774" s="29"/>
    </row>
    <row r="25775" spans="43:43">
      <c r="AQ25775" s="29"/>
    </row>
    <row r="25776" spans="43:43">
      <c r="AQ25776" s="29"/>
    </row>
    <row r="25777" spans="43:43">
      <c r="AQ25777" s="29"/>
    </row>
    <row r="25778" spans="43:43">
      <c r="AQ25778" s="29"/>
    </row>
    <row r="25779" spans="43:43">
      <c r="AQ25779" s="29"/>
    </row>
    <row r="25780" spans="43:43">
      <c r="AQ25780" s="29"/>
    </row>
    <row r="25781" spans="43:43">
      <c r="AQ25781" s="29"/>
    </row>
    <row r="25782" spans="43:43">
      <c r="AQ25782" s="29"/>
    </row>
    <row r="25783" spans="43:43">
      <c r="AQ25783" s="29"/>
    </row>
    <row r="25784" spans="43:43">
      <c r="AQ25784" s="29"/>
    </row>
    <row r="25785" spans="43:43">
      <c r="AQ25785" s="29"/>
    </row>
    <row r="25786" spans="43:43">
      <c r="AQ25786" s="29"/>
    </row>
    <row r="25787" spans="43:43">
      <c r="AQ25787" s="29"/>
    </row>
    <row r="25788" spans="43:43">
      <c r="AQ25788" s="29"/>
    </row>
    <row r="25789" spans="43:43">
      <c r="AQ25789" s="29"/>
    </row>
    <row r="25790" spans="43:43">
      <c r="AQ25790" s="29"/>
    </row>
    <row r="25791" spans="43:43">
      <c r="AQ25791" s="29"/>
    </row>
    <row r="25792" spans="43:43">
      <c r="AQ25792" s="29"/>
    </row>
    <row r="25793" spans="43:43">
      <c r="AQ25793" s="29"/>
    </row>
    <row r="25794" spans="43:43">
      <c r="AQ25794" s="29"/>
    </row>
    <row r="25795" spans="43:43">
      <c r="AQ25795" s="29"/>
    </row>
    <row r="25796" spans="43:43">
      <c r="AQ25796" s="29"/>
    </row>
    <row r="25797" spans="43:43">
      <c r="AQ25797" s="29"/>
    </row>
    <row r="25798" spans="43:43">
      <c r="AQ25798" s="29"/>
    </row>
    <row r="25799" spans="43:43">
      <c r="AQ25799" s="29"/>
    </row>
    <row r="25800" spans="43:43">
      <c r="AQ25800" s="29"/>
    </row>
    <row r="25801" spans="43:43">
      <c r="AQ25801" s="29"/>
    </row>
    <row r="25802" spans="43:43">
      <c r="AQ25802" s="29"/>
    </row>
    <row r="25803" spans="43:43">
      <c r="AQ25803" s="29"/>
    </row>
    <row r="25804" spans="43:43">
      <c r="AQ25804" s="29"/>
    </row>
    <row r="25805" spans="43:43">
      <c r="AQ25805" s="29"/>
    </row>
    <row r="25806" spans="43:43">
      <c r="AQ25806" s="29"/>
    </row>
    <row r="25807" spans="43:43">
      <c r="AQ25807" s="29"/>
    </row>
    <row r="25808" spans="43:43">
      <c r="AQ25808" s="29"/>
    </row>
    <row r="25809" spans="43:43">
      <c r="AQ25809" s="29"/>
    </row>
    <row r="25810" spans="43:43">
      <c r="AQ25810" s="29"/>
    </row>
    <row r="25811" spans="43:43">
      <c r="AQ25811" s="29"/>
    </row>
    <row r="25812" spans="43:43">
      <c r="AQ25812" s="29"/>
    </row>
    <row r="25813" spans="43:43">
      <c r="AQ25813" s="29"/>
    </row>
    <row r="25814" spans="43:43">
      <c r="AQ25814" s="29"/>
    </row>
    <row r="25815" spans="43:43">
      <c r="AQ25815" s="29"/>
    </row>
    <row r="25816" spans="43:43">
      <c r="AQ25816" s="29"/>
    </row>
    <row r="25817" spans="43:43">
      <c r="AQ25817" s="29"/>
    </row>
    <row r="25818" spans="43:43">
      <c r="AQ25818" s="29"/>
    </row>
    <row r="25819" spans="43:43">
      <c r="AQ25819" s="29"/>
    </row>
    <row r="25820" spans="43:43">
      <c r="AQ25820" s="29"/>
    </row>
    <row r="25821" spans="43:43">
      <c r="AQ25821" s="29"/>
    </row>
    <row r="25822" spans="43:43">
      <c r="AQ25822" s="29"/>
    </row>
    <row r="25823" spans="43:43">
      <c r="AQ25823" s="29"/>
    </row>
    <row r="25824" spans="43:43">
      <c r="AQ25824" s="29"/>
    </row>
    <row r="25825" spans="43:43">
      <c r="AQ25825" s="29"/>
    </row>
    <row r="25826" spans="43:43">
      <c r="AQ25826" s="29"/>
    </row>
    <row r="25827" spans="43:43">
      <c r="AQ25827" s="29"/>
    </row>
    <row r="25828" spans="43:43">
      <c r="AQ25828" s="29"/>
    </row>
    <row r="25829" spans="43:43">
      <c r="AQ25829" s="29"/>
    </row>
    <row r="25830" spans="43:43">
      <c r="AQ25830" s="29"/>
    </row>
    <row r="25831" spans="43:43">
      <c r="AQ25831" s="29"/>
    </row>
    <row r="25832" spans="43:43">
      <c r="AQ25832" s="29"/>
    </row>
    <row r="25833" spans="43:43">
      <c r="AQ25833" s="29"/>
    </row>
    <row r="25834" spans="43:43">
      <c r="AQ25834" s="29"/>
    </row>
    <row r="25835" spans="43:43">
      <c r="AQ25835" s="29"/>
    </row>
    <row r="25836" spans="43:43">
      <c r="AQ25836" s="29"/>
    </row>
    <row r="25837" spans="43:43">
      <c r="AQ25837" s="29"/>
    </row>
    <row r="25838" spans="43:43">
      <c r="AQ25838" s="29"/>
    </row>
    <row r="25839" spans="43:43">
      <c r="AQ25839" s="29"/>
    </row>
    <row r="25840" spans="43:43">
      <c r="AQ25840" s="29"/>
    </row>
    <row r="25841" spans="43:43">
      <c r="AQ25841" s="29"/>
    </row>
    <row r="25842" spans="43:43">
      <c r="AQ25842" s="29"/>
    </row>
    <row r="25843" spans="43:43">
      <c r="AQ25843" s="29"/>
    </row>
    <row r="25844" spans="43:43">
      <c r="AQ25844" s="29"/>
    </row>
    <row r="25845" spans="43:43">
      <c r="AQ25845" s="29"/>
    </row>
    <row r="25846" spans="43:43">
      <c r="AQ25846" s="29"/>
    </row>
    <row r="25847" spans="43:43">
      <c r="AQ25847" s="29"/>
    </row>
    <row r="25848" spans="43:43">
      <c r="AQ25848" s="29"/>
    </row>
    <row r="25849" spans="43:43">
      <c r="AQ25849" s="29"/>
    </row>
    <row r="25850" spans="43:43">
      <c r="AQ25850" s="29"/>
    </row>
    <row r="25851" spans="43:43">
      <c r="AQ25851" s="29"/>
    </row>
    <row r="25852" spans="43:43">
      <c r="AQ25852" s="29"/>
    </row>
    <row r="25853" spans="43:43">
      <c r="AQ25853" s="29"/>
    </row>
    <row r="25854" spans="43:43">
      <c r="AQ25854" s="29"/>
    </row>
    <row r="25855" spans="43:43">
      <c r="AQ25855" s="29"/>
    </row>
    <row r="25856" spans="43:43">
      <c r="AQ25856" s="29"/>
    </row>
    <row r="25857" spans="43:43">
      <c r="AQ25857" s="29"/>
    </row>
    <row r="25858" spans="43:43">
      <c r="AQ25858" s="29"/>
    </row>
    <row r="25859" spans="43:43">
      <c r="AQ25859" s="29"/>
    </row>
    <row r="25860" spans="43:43">
      <c r="AQ25860" s="29"/>
    </row>
    <row r="25861" spans="43:43">
      <c r="AQ25861" s="29"/>
    </row>
    <row r="25862" spans="43:43">
      <c r="AQ25862" s="29"/>
    </row>
    <row r="25863" spans="43:43">
      <c r="AQ25863" s="29"/>
    </row>
    <row r="25864" spans="43:43">
      <c r="AQ25864" s="29"/>
    </row>
    <row r="25865" spans="43:43">
      <c r="AQ25865" s="29"/>
    </row>
    <row r="25866" spans="43:43">
      <c r="AQ25866" s="29"/>
    </row>
    <row r="25867" spans="43:43">
      <c r="AQ25867" s="29"/>
    </row>
    <row r="25868" spans="43:43">
      <c r="AQ25868" s="29"/>
    </row>
    <row r="25869" spans="43:43">
      <c r="AQ25869" s="29"/>
    </row>
    <row r="25870" spans="43:43">
      <c r="AQ25870" s="29"/>
    </row>
    <row r="25871" spans="43:43">
      <c r="AQ25871" s="29"/>
    </row>
    <row r="25872" spans="43:43">
      <c r="AQ25872" s="29"/>
    </row>
    <row r="25873" spans="43:43">
      <c r="AQ25873" s="29"/>
    </row>
    <row r="25874" spans="43:43">
      <c r="AQ25874" s="29"/>
    </row>
    <row r="25875" spans="43:43">
      <c r="AQ25875" s="29"/>
    </row>
    <row r="25876" spans="43:43">
      <c r="AQ25876" s="29"/>
    </row>
    <row r="25877" spans="43:43">
      <c r="AQ25877" s="29"/>
    </row>
    <row r="25878" spans="43:43">
      <c r="AQ25878" s="29"/>
    </row>
    <row r="25879" spans="43:43">
      <c r="AQ25879" s="29"/>
    </row>
    <row r="25880" spans="43:43">
      <c r="AQ25880" s="29"/>
    </row>
    <row r="25881" spans="43:43">
      <c r="AQ25881" s="29"/>
    </row>
    <row r="25882" spans="43:43">
      <c r="AQ25882" s="29"/>
    </row>
    <row r="25883" spans="43:43">
      <c r="AQ25883" s="29"/>
    </row>
    <row r="25884" spans="43:43">
      <c r="AQ25884" s="29"/>
    </row>
    <row r="25885" spans="43:43">
      <c r="AQ25885" s="29"/>
    </row>
    <row r="25886" spans="43:43">
      <c r="AQ25886" s="29"/>
    </row>
    <row r="25887" spans="43:43">
      <c r="AQ25887" s="29"/>
    </row>
    <row r="25888" spans="43:43">
      <c r="AQ25888" s="29"/>
    </row>
    <row r="25889" spans="43:43">
      <c r="AQ25889" s="29"/>
    </row>
    <row r="25890" spans="43:43">
      <c r="AQ25890" s="29"/>
    </row>
    <row r="25891" spans="43:43">
      <c r="AQ25891" s="29"/>
    </row>
    <row r="25892" spans="43:43">
      <c r="AQ25892" s="29"/>
    </row>
    <row r="25893" spans="43:43">
      <c r="AQ25893" s="29"/>
    </row>
    <row r="25894" spans="43:43">
      <c r="AQ25894" s="29"/>
    </row>
    <row r="25895" spans="43:43">
      <c r="AQ25895" s="29"/>
    </row>
    <row r="25896" spans="43:43">
      <c r="AQ25896" s="29"/>
    </row>
    <row r="25897" spans="43:43">
      <c r="AQ25897" s="29"/>
    </row>
    <row r="25898" spans="43:43">
      <c r="AQ25898" s="29"/>
    </row>
    <row r="25899" spans="43:43">
      <c r="AQ25899" s="29"/>
    </row>
    <row r="25900" spans="43:43">
      <c r="AQ25900" s="29"/>
    </row>
    <row r="25901" spans="43:43">
      <c r="AQ25901" s="29"/>
    </row>
    <row r="25902" spans="43:43">
      <c r="AQ25902" s="29"/>
    </row>
    <row r="25903" spans="43:43">
      <c r="AQ25903" s="29"/>
    </row>
    <row r="25904" spans="43:43">
      <c r="AQ25904" s="29"/>
    </row>
    <row r="25905" spans="43:43">
      <c r="AQ25905" s="29"/>
    </row>
    <row r="25906" spans="43:43">
      <c r="AQ25906" s="29"/>
    </row>
    <row r="25907" spans="43:43">
      <c r="AQ25907" s="29"/>
    </row>
    <row r="25908" spans="43:43">
      <c r="AQ25908" s="29"/>
    </row>
    <row r="25909" spans="43:43">
      <c r="AQ25909" s="29"/>
    </row>
    <row r="25910" spans="43:43">
      <c r="AQ25910" s="29"/>
    </row>
    <row r="25911" spans="43:43">
      <c r="AQ25911" s="29"/>
    </row>
    <row r="25912" spans="43:43">
      <c r="AQ25912" s="29"/>
    </row>
    <row r="25913" spans="43:43">
      <c r="AQ25913" s="29"/>
    </row>
    <row r="25914" spans="43:43">
      <c r="AQ25914" s="29"/>
    </row>
    <row r="25915" spans="43:43">
      <c r="AQ25915" s="29"/>
    </row>
    <row r="25916" spans="43:43">
      <c r="AQ25916" s="29"/>
    </row>
    <row r="25917" spans="43:43">
      <c r="AQ25917" s="29"/>
    </row>
    <row r="25918" spans="43:43">
      <c r="AQ25918" s="29"/>
    </row>
    <row r="25919" spans="43:43">
      <c r="AQ25919" s="29"/>
    </row>
    <row r="25920" spans="43:43">
      <c r="AQ25920" s="29"/>
    </row>
    <row r="25921" spans="43:43">
      <c r="AQ25921" s="29"/>
    </row>
    <row r="25922" spans="43:43">
      <c r="AQ25922" s="29"/>
    </row>
    <row r="25923" spans="43:43">
      <c r="AQ25923" s="29"/>
    </row>
    <row r="25924" spans="43:43">
      <c r="AQ25924" s="29"/>
    </row>
    <row r="25925" spans="43:43">
      <c r="AQ25925" s="29"/>
    </row>
    <row r="25926" spans="43:43">
      <c r="AQ25926" s="29"/>
    </row>
    <row r="25927" spans="43:43">
      <c r="AQ25927" s="29"/>
    </row>
    <row r="25928" spans="43:43">
      <c r="AQ25928" s="29"/>
    </row>
    <row r="25929" spans="43:43">
      <c r="AQ25929" s="29"/>
    </row>
    <row r="25930" spans="43:43">
      <c r="AQ25930" s="29"/>
    </row>
    <row r="25931" spans="43:43">
      <c r="AQ25931" s="29"/>
    </row>
    <row r="25932" spans="43:43">
      <c r="AQ25932" s="29"/>
    </row>
    <row r="25933" spans="43:43">
      <c r="AQ25933" s="29"/>
    </row>
    <row r="25934" spans="43:43">
      <c r="AQ25934" s="29"/>
    </row>
    <row r="25935" spans="43:43">
      <c r="AQ25935" s="29"/>
    </row>
    <row r="25936" spans="43:43">
      <c r="AQ25936" s="29"/>
    </row>
    <row r="25937" spans="43:43">
      <c r="AQ25937" s="29"/>
    </row>
    <row r="25938" spans="43:43">
      <c r="AQ25938" s="29"/>
    </row>
    <row r="25939" spans="43:43">
      <c r="AQ25939" s="29"/>
    </row>
    <row r="25940" spans="43:43">
      <c r="AQ25940" s="29"/>
    </row>
    <row r="25941" spans="43:43">
      <c r="AQ25941" s="29"/>
    </row>
    <row r="25942" spans="43:43">
      <c r="AQ25942" s="29"/>
    </row>
    <row r="25943" spans="43:43">
      <c r="AQ25943" s="29"/>
    </row>
    <row r="25944" spans="43:43">
      <c r="AQ25944" s="29"/>
    </row>
    <row r="25945" spans="43:43">
      <c r="AQ25945" s="29"/>
    </row>
    <row r="25946" spans="43:43">
      <c r="AQ25946" s="29"/>
    </row>
    <row r="25947" spans="43:43">
      <c r="AQ25947" s="29"/>
    </row>
    <row r="25948" spans="43:43">
      <c r="AQ25948" s="29"/>
    </row>
    <row r="25949" spans="43:43">
      <c r="AQ25949" s="29"/>
    </row>
    <row r="25950" spans="43:43">
      <c r="AQ25950" s="29"/>
    </row>
    <row r="25951" spans="43:43">
      <c r="AQ25951" s="29"/>
    </row>
    <row r="25952" spans="43:43">
      <c r="AQ25952" s="29"/>
    </row>
    <row r="25953" spans="43:43">
      <c r="AQ25953" s="29"/>
    </row>
    <row r="25954" spans="43:43">
      <c r="AQ25954" s="29"/>
    </row>
    <row r="25955" spans="43:43">
      <c r="AQ25955" s="29"/>
    </row>
    <row r="25956" spans="43:43">
      <c r="AQ25956" s="29"/>
    </row>
    <row r="25957" spans="43:43">
      <c r="AQ25957" s="29"/>
    </row>
    <row r="25958" spans="43:43">
      <c r="AQ25958" s="29"/>
    </row>
    <row r="25959" spans="43:43">
      <c r="AQ25959" s="29"/>
    </row>
    <row r="25960" spans="43:43">
      <c r="AQ25960" s="29"/>
    </row>
    <row r="25961" spans="43:43">
      <c r="AQ25961" s="29"/>
    </row>
    <row r="25962" spans="43:43">
      <c r="AQ25962" s="29"/>
    </row>
    <row r="25963" spans="43:43">
      <c r="AQ25963" s="29"/>
    </row>
    <row r="25964" spans="43:43">
      <c r="AQ25964" s="29"/>
    </row>
    <row r="25965" spans="43:43">
      <c r="AQ25965" s="29"/>
    </row>
    <row r="25966" spans="43:43">
      <c r="AQ25966" s="29"/>
    </row>
    <row r="25967" spans="43:43">
      <c r="AQ25967" s="29"/>
    </row>
    <row r="25968" spans="43:43">
      <c r="AQ25968" s="29"/>
    </row>
    <row r="25969" spans="43:43">
      <c r="AQ25969" s="29"/>
    </row>
    <row r="25970" spans="43:43">
      <c r="AQ25970" s="29"/>
    </row>
    <row r="25971" spans="43:43">
      <c r="AQ25971" s="29"/>
    </row>
    <row r="25972" spans="43:43">
      <c r="AQ25972" s="29"/>
    </row>
    <row r="25973" spans="43:43">
      <c r="AQ25973" s="29"/>
    </row>
    <row r="25974" spans="43:43">
      <c r="AQ25974" s="29"/>
    </row>
    <row r="25975" spans="43:43">
      <c r="AQ25975" s="29"/>
    </row>
    <row r="25976" spans="43:43">
      <c r="AQ25976" s="29"/>
    </row>
    <row r="25977" spans="43:43">
      <c r="AQ25977" s="29"/>
    </row>
    <row r="25978" spans="43:43">
      <c r="AQ25978" s="29"/>
    </row>
    <row r="25979" spans="43:43">
      <c r="AQ25979" s="29"/>
    </row>
    <row r="25980" spans="43:43">
      <c r="AQ25980" s="29"/>
    </row>
    <row r="25981" spans="43:43">
      <c r="AQ25981" s="29"/>
    </row>
    <row r="25982" spans="43:43">
      <c r="AQ25982" s="29"/>
    </row>
    <row r="25983" spans="43:43">
      <c r="AQ25983" s="29"/>
    </row>
    <row r="25984" spans="43:43">
      <c r="AQ25984" s="29"/>
    </row>
    <row r="25985" spans="43:43">
      <c r="AQ25985" s="29"/>
    </row>
    <row r="25986" spans="43:43">
      <c r="AQ25986" s="29"/>
    </row>
    <row r="25987" spans="43:43">
      <c r="AQ25987" s="29"/>
    </row>
    <row r="25988" spans="43:43">
      <c r="AQ25988" s="29"/>
    </row>
    <row r="25989" spans="43:43">
      <c r="AQ25989" s="29"/>
    </row>
    <row r="25990" spans="43:43">
      <c r="AQ25990" s="29"/>
    </row>
    <row r="25991" spans="43:43">
      <c r="AQ25991" s="29"/>
    </row>
    <row r="25992" spans="43:43">
      <c r="AQ25992" s="29"/>
    </row>
    <row r="25993" spans="43:43">
      <c r="AQ25993" s="29"/>
    </row>
    <row r="25994" spans="43:43">
      <c r="AQ25994" s="29"/>
    </row>
    <row r="25995" spans="43:43">
      <c r="AQ25995" s="29"/>
    </row>
    <row r="25996" spans="43:43">
      <c r="AQ25996" s="29"/>
    </row>
    <row r="25997" spans="43:43">
      <c r="AQ25997" s="29"/>
    </row>
    <row r="25998" spans="43:43">
      <c r="AQ25998" s="29"/>
    </row>
    <row r="25999" spans="43:43">
      <c r="AQ25999" s="29"/>
    </row>
    <row r="26000" spans="43:43">
      <c r="AQ26000" s="29"/>
    </row>
    <row r="26001" spans="43:43">
      <c r="AQ26001" s="29"/>
    </row>
    <row r="26002" spans="43:43">
      <c r="AQ26002" s="29"/>
    </row>
    <row r="26003" spans="43:43">
      <c r="AQ26003" s="29"/>
    </row>
    <row r="26004" spans="43:43">
      <c r="AQ26004" s="29"/>
    </row>
    <row r="26005" spans="43:43">
      <c r="AQ26005" s="29"/>
    </row>
    <row r="26006" spans="43:43">
      <c r="AQ26006" s="29"/>
    </row>
    <row r="26007" spans="43:43">
      <c r="AQ26007" s="29"/>
    </row>
    <row r="26008" spans="43:43">
      <c r="AQ26008" s="29"/>
    </row>
    <row r="26009" spans="43:43">
      <c r="AQ26009" s="29"/>
    </row>
    <row r="26010" spans="43:43">
      <c r="AQ26010" s="29"/>
    </row>
    <row r="26011" spans="43:43">
      <c r="AQ26011" s="29"/>
    </row>
    <row r="26012" spans="43:43">
      <c r="AQ26012" s="29"/>
    </row>
    <row r="26013" spans="43:43">
      <c r="AQ26013" s="29"/>
    </row>
    <row r="26014" spans="43:43">
      <c r="AQ26014" s="29"/>
    </row>
    <row r="26015" spans="43:43">
      <c r="AQ26015" s="29"/>
    </row>
    <row r="26016" spans="43:43">
      <c r="AQ26016" s="29"/>
    </row>
    <row r="26017" spans="43:43">
      <c r="AQ26017" s="29"/>
    </row>
    <row r="26018" spans="43:43">
      <c r="AQ26018" s="29"/>
    </row>
    <row r="26019" spans="43:43">
      <c r="AQ26019" s="29"/>
    </row>
    <row r="26020" spans="43:43">
      <c r="AQ26020" s="29"/>
    </row>
    <row r="26021" spans="43:43">
      <c r="AQ26021" s="29"/>
    </row>
    <row r="26022" spans="43:43">
      <c r="AQ26022" s="29"/>
    </row>
    <row r="26023" spans="43:43">
      <c r="AQ26023" s="29"/>
    </row>
    <row r="26024" spans="43:43">
      <c r="AQ26024" s="29"/>
    </row>
    <row r="26025" spans="43:43">
      <c r="AQ26025" s="29"/>
    </row>
    <row r="26026" spans="43:43">
      <c r="AQ26026" s="29"/>
    </row>
    <row r="26027" spans="43:43">
      <c r="AQ26027" s="29"/>
    </row>
    <row r="26028" spans="43:43">
      <c r="AQ26028" s="29"/>
    </row>
    <row r="26029" spans="43:43">
      <c r="AQ26029" s="29"/>
    </row>
    <row r="26030" spans="43:43">
      <c r="AQ26030" s="29"/>
    </row>
    <row r="26031" spans="43:43">
      <c r="AQ26031" s="29"/>
    </row>
    <row r="26032" spans="43:43">
      <c r="AQ26032" s="29"/>
    </row>
    <row r="26033" spans="43:43">
      <c r="AQ26033" s="29"/>
    </row>
    <row r="26034" spans="43:43">
      <c r="AQ26034" s="29"/>
    </row>
    <row r="26035" spans="43:43">
      <c r="AQ26035" s="29"/>
    </row>
    <row r="26036" spans="43:43">
      <c r="AQ26036" s="29"/>
    </row>
    <row r="26037" spans="43:43">
      <c r="AQ26037" s="29"/>
    </row>
    <row r="26038" spans="43:43">
      <c r="AQ26038" s="29"/>
    </row>
    <row r="26039" spans="43:43">
      <c r="AQ26039" s="29"/>
    </row>
    <row r="26040" spans="43:43">
      <c r="AQ26040" s="29"/>
    </row>
    <row r="26041" spans="43:43">
      <c r="AQ26041" s="29"/>
    </row>
    <row r="26042" spans="43:43">
      <c r="AQ26042" s="29"/>
    </row>
    <row r="26043" spans="43:43">
      <c r="AQ26043" s="29"/>
    </row>
    <row r="26044" spans="43:43">
      <c r="AQ26044" s="29"/>
    </row>
    <row r="26045" spans="43:43">
      <c r="AQ26045" s="29"/>
    </row>
    <row r="26046" spans="43:43">
      <c r="AQ26046" s="29"/>
    </row>
    <row r="26047" spans="43:43">
      <c r="AQ26047" s="29"/>
    </row>
    <row r="26048" spans="43:43">
      <c r="AQ26048" s="29"/>
    </row>
    <row r="26049" spans="43:43">
      <c r="AQ26049" s="29"/>
    </row>
    <row r="26050" spans="43:43">
      <c r="AQ26050" s="29"/>
    </row>
    <row r="26051" spans="43:43">
      <c r="AQ26051" s="29"/>
    </row>
    <row r="26052" spans="43:43">
      <c r="AQ26052" s="29"/>
    </row>
    <row r="26053" spans="43:43">
      <c r="AQ26053" s="29"/>
    </row>
    <row r="26054" spans="43:43">
      <c r="AQ26054" s="29"/>
    </row>
    <row r="26055" spans="43:43">
      <c r="AQ26055" s="29"/>
    </row>
    <row r="26056" spans="43:43">
      <c r="AQ26056" s="29"/>
    </row>
    <row r="26057" spans="43:43">
      <c r="AQ26057" s="29"/>
    </row>
    <row r="26058" spans="43:43">
      <c r="AQ26058" s="29"/>
    </row>
    <row r="26059" spans="43:43">
      <c r="AQ26059" s="29"/>
    </row>
    <row r="26060" spans="43:43">
      <c r="AQ26060" s="29"/>
    </row>
    <row r="26061" spans="43:43">
      <c r="AQ26061" s="29"/>
    </row>
    <row r="26062" spans="43:43">
      <c r="AQ26062" s="29"/>
    </row>
    <row r="26063" spans="43:43">
      <c r="AQ26063" s="29"/>
    </row>
    <row r="26064" spans="43:43">
      <c r="AQ26064" s="29"/>
    </row>
    <row r="26065" spans="43:43">
      <c r="AQ26065" s="29"/>
    </row>
    <row r="26066" spans="43:43">
      <c r="AQ26066" s="29"/>
    </row>
    <row r="26067" spans="43:43">
      <c r="AQ26067" s="29"/>
    </row>
    <row r="26068" spans="43:43">
      <c r="AQ26068" s="29"/>
    </row>
    <row r="26069" spans="43:43">
      <c r="AQ26069" s="29"/>
    </row>
    <row r="26070" spans="43:43">
      <c r="AQ26070" s="29"/>
    </row>
    <row r="26071" spans="43:43">
      <c r="AQ26071" s="29"/>
    </row>
    <row r="26072" spans="43:43">
      <c r="AQ26072" s="29"/>
    </row>
    <row r="26073" spans="43:43">
      <c r="AQ26073" s="29"/>
    </row>
    <row r="26074" spans="43:43">
      <c r="AQ26074" s="29"/>
    </row>
    <row r="26075" spans="43:43">
      <c r="AQ26075" s="29"/>
    </row>
    <row r="26076" spans="43:43">
      <c r="AQ26076" s="29"/>
    </row>
    <row r="26077" spans="43:43">
      <c r="AQ26077" s="29"/>
    </row>
    <row r="26078" spans="43:43">
      <c r="AQ26078" s="29"/>
    </row>
    <row r="26079" spans="43:43">
      <c r="AQ26079" s="29"/>
    </row>
    <row r="26080" spans="43:43">
      <c r="AQ26080" s="29"/>
    </row>
    <row r="26081" spans="43:43">
      <c r="AQ26081" s="29"/>
    </row>
    <row r="26082" spans="43:43">
      <c r="AQ26082" s="29"/>
    </row>
    <row r="26083" spans="43:43">
      <c r="AQ26083" s="29"/>
    </row>
    <row r="26084" spans="43:43">
      <c r="AQ26084" s="29"/>
    </row>
    <row r="26085" spans="43:43">
      <c r="AQ26085" s="29"/>
    </row>
    <row r="26086" spans="43:43">
      <c r="AQ26086" s="29"/>
    </row>
    <row r="26087" spans="43:43">
      <c r="AQ26087" s="29"/>
    </row>
    <row r="26088" spans="43:43">
      <c r="AQ26088" s="29"/>
    </row>
    <row r="26089" spans="43:43">
      <c r="AQ26089" s="29"/>
    </row>
    <row r="26090" spans="43:43">
      <c r="AQ26090" s="29"/>
    </row>
    <row r="26091" spans="43:43">
      <c r="AQ26091" s="29"/>
    </row>
    <row r="26092" spans="43:43">
      <c r="AQ26092" s="29"/>
    </row>
    <row r="26093" spans="43:43">
      <c r="AQ26093" s="29"/>
    </row>
    <row r="26094" spans="43:43">
      <c r="AQ26094" s="29"/>
    </row>
    <row r="26095" spans="43:43">
      <c r="AQ26095" s="29"/>
    </row>
    <row r="26096" spans="43:43">
      <c r="AQ26096" s="29"/>
    </row>
    <row r="26097" spans="43:43">
      <c r="AQ26097" s="29"/>
    </row>
    <row r="26098" spans="43:43">
      <c r="AQ26098" s="29"/>
    </row>
    <row r="26099" spans="43:43">
      <c r="AQ26099" s="29"/>
    </row>
    <row r="26100" spans="43:43">
      <c r="AQ26100" s="29"/>
    </row>
    <row r="26101" spans="43:43">
      <c r="AQ26101" s="29"/>
    </row>
    <row r="26102" spans="43:43">
      <c r="AQ26102" s="29"/>
    </row>
    <row r="26103" spans="43:43">
      <c r="AQ26103" s="29"/>
    </row>
    <row r="26104" spans="43:43">
      <c r="AQ26104" s="29"/>
    </row>
    <row r="26105" spans="43:43">
      <c r="AQ26105" s="29"/>
    </row>
    <row r="26106" spans="43:43">
      <c r="AQ26106" s="29"/>
    </row>
    <row r="26107" spans="43:43">
      <c r="AQ26107" s="29"/>
    </row>
    <row r="26108" spans="43:43">
      <c r="AQ26108" s="29"/>
    </row>
    <row r="26109" spans="43:43">
      <c r="AQ26109" s="29"/>
    </row>
    <row r="26110" spans="43:43">
      <c r="AQ26110" s="29"/>
    </row>
    <row r="26111" spans="43:43">
      <c r="AQ26111" s="29"/>
    </row>
    <row r="26112" spans="43:43">
      <c r="AQ26112" s="29"/>
    </row>
    <row r="26113" spans="43:43">
      <c r="AQ26113" s="29"/>
    </row>
    <row r="26114" spans="43:43">
      <c r="AQ26114" s="29"/>
    </row>
    <row r="26115" spans="43:43">
      <c r="AQ26115" s="29"/>
    </row>
    <row r="26116" spans="43:43">
      <c r="AQ26116" s="29"/>
    </row>
    <row r="26117" spans="43:43">
      <c r="AQ26117" s="29"/>
    </row>
    <row r="26118" spans="43:43">
      <c r="AQ26118" s="29"/>
    </row>
    <row r="26119" spans="43:43">
      <c r="AQ26119" s="29"/>
    </row>
    <row r="26120" spans="43:43">
      <c r="AQ26120" s="29"/>
    </row>
    <row r="26121" spans="43:43">
      <c r="AQ26121" s="29"/>
    </row>
    <row r="26122" spans="43:43">
      <c r="AQ26122" s="29"/>
    </row>
    <row r="26123" spans="43:43">
      <c r="AQ26123" s="29"/>
    </row>
    <row r="26124" spans="43:43">
      <c r="AQ26124" s="29"/>
    </row>
    <row r="26125" spans="43:43">
      <c r="AQ26125" s="29"/>
    </row>
    <row r="26126" spans="43:43">
      <c r="AQ26126" s="29"/>
    </row>
    <row r="26127" spans="43:43">
      <c r="AQ26127" s="29"/>
    </row>
    <row r="26128" spans="43:43">
      <c r="AQ26128" s="29"/>
    </row>
    <row r="26129" spans="43:43">
      <c r="AQ26129" s="29"/>
    </row>
    <row r="26130" spans="43:43">
      <c r="AQ26130" s="29"/>
    </row>
    <row r="26131" spans="43:43">
      <c r="AQ26131" s="29"/>
    </row>
    <row r="26132" spans="43:43">
      <c r="AQ26132" s="29"/>
    </row>
    <row r="26133" spans="43:43">
      <c r="AQ26133" s="29"/>
    </row>
    <row r="26134" spans="43:43">
      <c r="AQ26134" s="29"/>
    </row>
    <row r="26135" spans="43:43">
      <c r="AQ26135" s="29"/>
    </row>
    <row r="26136" spans="43:43">
      <c r="AQ26136" s="29"/>
    </row>
    <row r="26137" spans="43:43">
      <c r="AQ26137" s="29"/>
    </row>
    <row r="26138" spans="43:43">
      <c r="AQ26138" s="29"/>
    </row>
    <row r="26139" spans="43:43">
      <c r="AQ26139" s="29"/>
    </row>
    <row r="26140" spans="43:43">
      <c r="AQ26140" s="29"/>
    </row>
    <row r="26141" spans="43:43">
      <c r="AQ26141" s="29"/>
    </row>
    <row r="26142" spans="43:43">
      <c r="AQ26142" s="29"/>
    </row>
    <row r="26143" spans="43:43">
      <c r="AQ26143" s="29"/>
    </row>
    <row r="26144" spans="43:43">
      <c r="AQ26144" s="29"/>
    </row>
    <row r="26145" spans="43:43">
      <c r="AQ26145" s="29"/>
    </row>
    <row r="26146" spans="43:43">
      <c r="AQ26146" s="29"/>
    </row>
    <row r="26147" spans="43:43">
      <c r="AQ26147" s="29"/>
    </row>
    <row r="26148" spans="43:43">
      <c r="AQ26148" s="29"/>
    </row>
    <row r="26149" spans="43:43">
      <c r="AQ26149" s="29"/>
    </row>
    <row r="26150" spans="43:43">
      <c r="AQ26150" s="29"/>
    </row>
    <row r="26151" spans="43:43">
      <c r="AQ26151" s="29"/>
    </row>
    <row r="26152" spans="43:43">
      <c r="AQ26152" s="29"/>
    </row>
    <row r="26153" spans="43:43">
      <c r="AQ26153" s="29"/>
    </row>
    <row r="26154" spans="43:43">
      <c r="AQ26154" s="29"/>
    </row>
    <row r="26155" spans="43:43">
      <c r="AQ26155" s="29"/>
    </row>
    <row r="26156" spans="43:43">
      <c r="AQ26156" s="29"/>
    </row>
    <row r="26157" spans="43:43">
      <c r="AQ26157" s="29"/>
    </row>
    <row r="26158" spans="43:43">
      <c r="AQ26158" s="29"/>
    </row>
    <row r="26159" spans="43:43">
      <c r="AQ26159" s="29"/>
    </row>
    <row r="26160" spans="43:43">
      <c r="AQ26160" s="29"/>
    </row>
    <row r="26161" spans="43:43">
      <c r="AQ26161" s="29"/>
    </row>
    <row r="26162" spans="43:43">
      <c r="AQ26162" s="29"/>
    </row>
    <row r="26163" spans="43:43">
      <c r="AQ26163" s="29"/>
    </row>
    <row r="26164" spans="43:43">
      <c r="AQ26164" s="29"/>
    </row>
    <row r="26165" spans="43:43">
      <c r="AQ26165" s="29"/>
    </row>
    <row r="26166" spans="43:43">
      <c r="AQ26166" s="29"/>
    </row>
    <row r="26167" spans="43:43">
      <c r="AQ26167" s="29"/>
    </row>
    <row r="26168" spans="43:43">
      <c r="AQ26168" s="29"/>
    </row>
    <row r="26169" spans="43:43">
      <c r="AQ26169" s="29"/>
    </row>
    <row r="26170" spans="43:43">
      <c r="AQ26170" s="29"/>
    </row>
    <row r="26171" spans="43:43">
      <c r="AQ26171" s="29"/>
    </row>
    <row r="26172" spans="43:43">
      <c r="AQ26172" s="29"/>
    </row>
    <row r="26173" spans="43:43">
      <c r="AQ26173" s="29"/>
    </row>
    <row r="26174" spans="43:43">
      <c r="AQ26174" s="29"/>
    </row>
    <row r="26175" spans="43:43">
      <c r="AQ26175" s="29"/>
    </row>
    <row r="26176" spans="43:43">
      <c r="AQ26176" s="29"/>
    </row>
    <row r="26177" spans="43:43">
      <c r="AQ26177" s="29"/>
    </row>
    <row r="26178" spans="43:43">
      <c r="AQ26178" s="29"/>
    </row>
    <row r="26179" spans="43:43">
      <c r="AQ26179" s="29"/>
    </row>
    <row r="26180" spans="43:43">
      <c r="AQ26180" s="29"/>
    </row>
    <row r="26181" spans="43:43">
      <c r="AQ26181" s="29"/>
    </row>
    <row r="26182" spans="43:43">
      <c r="AQ26182" s="29"/>
    </row>
    <row r="26183" spans="43:43">
      <c r="AQ26183" s="29"/>
    </row>
    <row r="26184" spans="43:43">
      <c r="AQ26184" s="29"/>
    </row>
    <row r="26185" spans="43:43">
      <c r="AQ26185" s="29"/>
    </row>
    <row r="26186" spans="43:43">
      <c r="AQ26186" s="29"/>
    </row>
    <row r="26187" spans="43:43">
      <c r="AQ26187" s="29"/>
    </row>
    <row r="26188" spans="43:43">
      <c r="AQ26188" s="29"/>
    </row>
    <row r="26189" spans="43:43">
      <c r="AQ26189" s="29"/>
    </row>
    <row r="26190" spans="43:43">
      <c r="AQ26190" s="29"/>
    </row>
    <row r="26191" spans="43:43">
      <c r="AQ26191" s="29"/>
    </row>
    <row r="26192" spans="43:43">
      <c r="AQ26192" s="29"/>
    </row>
    <row r="26193" spans="43:43">
      <c r="AQ26193" s="29"/>
    </row>
    <row r="26194" spans="43:43">
      <c r="AQ26194" s="29"/>
    </row>
    <row r="26195" spans="43:43">
      <c r="AQ26195" s="29"/>
    </row>
    <row r="26196" spans="43:43">
      <c r="AQ26196" s="29"/>
    </row>
    <row r="26197" spans="43:43">
      <c r="AQ26197" s="29"/>
    </row>
    <row r="26198" spans="43:43">
      <c r="AQ26198" s="29"/>
    </row>
    <row r="26199" spans="43:43">
      <c r="AQ26199" s="29"/>
    </row>
    <row r="26200" spans="43:43">
      <c r="AQ26200" s="29"/>
    </row>
    <row r="26201" spans="43:43">
      <c r="AQ26201" s="29"/>
    </row>
    <row r="26202" spans="43:43">
      <c r="AQ26202" s="29"/>
    </row>
    <row r="26203" spans="43:43">
      <c r="AQ26203" s="29"/>
    </row>
    <row r="26204" spans="43:43">
      <c r="AQ26204" s="29"/>
    </row>
    <row r="26205" spans="43:43">
      <c r="AQ26205" s="29"/>
    </row>
    <row r="26206" spans="43:43">
      <c r="AQ26206" s="29"/>
    </row>
    <row r="26207" spans="43:43">
      <c r="AQ26207" s="29"/>
    </row>
    <row r="26208" spans="43:43">
      <c r="AQ26208" s="29"/>
    </row>
    <row r="26209" spans="43:43">
      <c r="AQ26209" s="29"/>
    </row>
    <row r="26210" spans="43:43">
      <c r="AQ26210" s="29"/>
    </row>
    <row r="26211" spans="43:43">
      <c r="AQ26211" s="29"/>
    </row>
    <row r="26212" spans="43:43">
      <c r="AQ26212" s="29"/>
    </row>
    <row r="26213" spans="43:43">
      <c r="AQ26213" s="29"/>
    </row>
    <row r="26214" spans="43:43">
      <c r="AQ26214" s="29"/>
    </row>
    <row r="26215" spans="43:43">
      <c r="AQ26215" s="29"/>
    </row>
    <row r="26216" spans="43:43">
      <c r="AQ26216" s="29"/>
    </row>
    <row r="26217" spans="43:43">
      <c r="AQ26217" s="29"/>
    </row>
    <row r="26218" spans="43:43">
      <c r="AQ26218" s="29"/>
    </row>
    <row r="26219" spans="43:43">
      <c r="AQ26219" s="29"/>
    </row>
    <row r="26220" spans="43:43">
      <c r="AQ26220" s="29"/>
    </row>
    <row r="26221" spans="43:43">
      <c r="AQ26221" s="29"/>
    </row>
    <row r="26222" spans="43:43">
      <c r="AQ26222" s="29"/>
    </row>
    <row r="26223" spans="43:43">
      <c r="AQ26223" s="29"/>
    </row>
    <row r="26224" spans="43:43">
      <c r="AQ26224" s="29"/>
    </row>
    <row r="26225" spans="43:43">
      <c r="AQ26225" s="29"/>
    </row>
    <row r="26226" spans="43:43">
      <c r="AQ26226" s="29"/>
    </row>
    <row r="26227" spans="43:43">
      <c r="AQ26227" s="29"/>
    </row>
    <row r="26228" spans="43:43">
      <c r="AQ26228" s="29"/>
    </row>
    <row r="26229" spans="43:43">
      <c r="AQ26229" s="29"/>
    </row>
    <row r="26230" spans="43:43">
      <c r="AQ26230" s="29"/>
    </row>
    <row r="26231" spans="43:43">
      <c r="AQ26231" s="29"/>
    </row>
    <row r="26232" spans="43:43">
      <c r="AQ26232" s="29"/>
    </row>
    <row r="26233" spans="43:43">
      <c r="AQ26233" s="29"/>
    </row>
    <row r="26234" spans="43:43">
      <c r="AQ26234" s="29"/>
    </row>
    <row r="26235" spans="43:43">
      <c r="AQ26235" s="29"/>
    </row>
    <row r="26236" spans="43:43">
      <c r="AQ26236" s="29"/>
    </row>
    <row r="26237" spans="43:43">
      <c r="AQ26237" s="29"/>
    </row>
    <row r="26238" spans="43:43">
      <c r="AQ26238" s="29"/>
    </row>
    <row r="26239" spans="43:43">
      <c r="AQ26239" s="29"/>
    </row>
    <row r="26240" spans="43:43">
      <c r="AQ26240" s="29"/>
    </row>
    <row r="26241" spans="43:43">
      <c r="AQ26241" s="29"/>
    </row>
    <row r="26242" spans="43:43">
      <c r="AQ26242" s="29"/>
    </row>
    <row r="26243" spans="43:43">
      <c r="AQ26243" s="29"/>
    </row>
    <row r="26244" spans="43:43">
      <c r="AQ26244" s="29"/>
    </row>
    <row r="26245" spans="43:43">
      <c r="AQ26245" s="29"/>
    </row>
    <row r="26246" spans="43:43">
      <c r="AQ26246" s="29"/>
    </row>
    <row r="26247" spans="43:43">
      <c r="AQ26247" s="29"/>
    </row>
    <row r="26248" spans="43:43">
      <c r="AQ26248" s="29"/>
    </row>
    <row r="26249" spans="43:43">
      <c r="AQ26249" s="29"/>
    </row>
    <row r="26250" spans="43:43">
      <c r="AQ26250" s="29"/>
    </row>
    <row r="26251" spans="43:43">
      <c r="AQ26251" s="29"/>
    </row>
    <row r="26252" spans="43:43">
      <c r="AQ26252" s="29"/>
    </row>
    <row r="26253" spans="43:43">
      <c r="AQ26253" s="29"/>
    </row>
    <row r="26254" spans="43:43">
      <c r="AQ26254" s="29"/>
    </row>
    <row r="26255" spans="43:43">
      <c r="AQ26255" s="29"/>
    </row>
    <row r="26256" spans="43:43">
      <c r="AQ26256" s="29"/>
    </row>
    <row r="26257" spans="43:43">
      <c r="AQ26257" s="29"/>
    </row>
    <row r="26258" spans="43:43">
      <c r="AQ26258" s="29"/>
    </row>
    <row r="26259" spans="43:43">
      <c r="AQ26259" s="29"/>
    </row>
    <row r="26260" spans="43:43">
      <c r="AQ26260" s="29"/>
    </row>
    <row r="26261" spans="43:43">
      <c r="AQ26261" s="29"/>
    </row>
    <row r="26262" spans="43:43">
      <c r="AQ26262" s="29"/>
    </row>
    <row r="26263" spans="43:43">
      <c r="AQ26263" s="29"/>
    </row>
    <row r="26264" spans="43:43">
      <c r="AQ26264" s="29"/>
    </row>
    <row r="26265" spans="43:43">
      <c r="AQ26265" s="29"/>
    </row>
    <row r="26266" spans="43:43">
      <c r="AQ26266" s="29"/>
    </row>
    <row r="26267" spans="43:43">
      <c r="AQ26267" s="29"/>
    </row>
    <row r="26268" spans="43:43">
      <c r="AQ26268" s="29"/>
    </row>
    <row r="26269" spans="43:43">
      <c r="AQ26269" s="29"/>
    </row>
    <row r="26270" spans="43:43">
      <c r="AQ26270" s="29"/>
    </row>
    <row r="26271" spans="43:43">
      <c r="AQ26271" s="29"/>
    </row>
    <row r="26272" spans="43:43">
      <c r="AQ26272" s="29"/>
    </row>
    <row r="26273" spans="43:43">
      <c r="AQ26273" s="29"/>
    </row>
    <row r="26274" spans="43:43">
      <c r="AQ26274" s="29"/>
    </row>
    <row r="26275" spans="43:43">
      <c r="AQ26275" s="29"/>
    </row>
    <row r="26276" spans="43:43">
      <c r="AQ26276" s="29"/>
    </row>
    <row r="26277" spans="43:43">
      <c r="AQ26277" s="29"/>
    </row>
    <row r="26278" spans="43:43">
      <c r="AQ26278" s="29"/>
    </row>
    <row r="26279" spans="43:43">
      <c r="AQ26279" s="29"/>
    </row>
    <row r="26280" spans="43:43">
      <c r="AQ26280" s="29"/>
    </row>
    <row r="26281" spans="43:43">
      <c r="AQ26281" s="29"/>
    </row>
    <row r="26282" spans="43:43">
      <c r="AQ26282" s="29"/>
    </row>
    <row r="26283" spans="43:43">
      <c r="AQ26283" s="29"/>
    </row>
    <row r="26284" spans="43:43">
      <c r="AQ26284" s="29"/>
    </row>
    <row r="26285" spans="43:43">
      <c r="AQ26285" s="29"/>
    </row>
    <row r="26286" spans="43:43">
      <c r="AQ26286" s="29"/>
    </row>
    <row r="26287" spans="43:43">
      <c r="AQ26287" s="29"/>
    </row>
    <row r="26288" spans="43:43">
      <c r="AQ26288" s="29"/>
    </row>
    <row r="26289" spans="43:43">
      <c r="AQ26289" s="29"/>
    </row>
    <row r="26290" spans="43:43">
      <c r="AQ26290" s="29"/>
    </row>
    <row r="26291" spans="43:43">
      <c r="AQ26291" s="29"/>
    </row>
    <row r="26292" spans="43:43">
      <c r="AQ26292" s="29"/>
    </row>
    <row r="26293" spans="43:43">
      <c r="AQ26293" s="29"/>
    </row>
    <row r="26294" spans="43:43">
      <c r="AQ26294" s="29"/>
    </row>
    <row r="26295" spans="43:43">
      <c r="AQ26295" s="29"/>
    </row>
    <row r="26296" spans="43:43">
      <c r="AQ26296" s="29"/>
    </row>
    <row r="26297" spans="43:43">
      <c r="AQ26297" s="29"/>
    </row>
    <row r="26298" spans="43:43">
      <c r="AQ26298" s="29"/>
    </row>
    <row r="26299" spans="43:43">
      <c r="AQ26299" s="29"/>
    </row>
    <row r="26300" spans="43:43">
      <c r="AQ26300" s="29"/>
    </row>
    <row r="26301" spans="43:43">
      <c r="AQ26301" s="29"/>
    </row>
    <row r="26302" spans="43:43">
      <c r="AQ26302" s="29"/>
    </row>
    <row r="26303" spans="43:43">
      <c r="AQ26303" s="29"/>
    </row>
    <row r="26304" spans="43:43">
      <c r="AQ26304" s="29"/>
    </row>
    <row r="26305" spans="43:43">
      <c r="AQ26305" s="29"/>
    </row>
    <row r="26306" spans="43:43">
      <c r="AQ26306" s="29"/>
    </row>
    <row r="26307" spans="43:43">
      <c r="AQ26307" s="29"/>
    </row>
    <row r="26308" spans="43:43">
      <c r="AQ26308" s="29"/>
    </row>
    <row r="26309" spans="43:43">
      <c r="AQ26309" s="29"/>
    </row>
    <row r="26310" spans="43:43">
      <c r="AQ26310" s="29"/>
    </row>
    <row r="26311" spans="43:43">
      <c r="AQ26311" s="29"/>
    </row>
    <row r="26312" spans="43:43">
      <c r="AQ26312" s="29"/>
    </row>
    <row r="26313" spans="43:43">
      <c r="AQ26313" s="29"/>
    </row>
    <row r="26314" spans="43:43">
      <c r="AQ26314" s="29"/>
    </row>
    <row r="26315" spans="43:43">
      <c r="AQ26315" s="29"/>
    </row>
    <row r="26316" spans="43:43">
      <c r="AQ26316" s="29"/>
    </row>
    <row r="26317" spans="43:43">
      <c r="AQ26317" s="29"/>
    </row>
    <row r="26318" spans="43:43">
      <c r="AQ26318" s="29"/>
    </row>
    <row r="26319" spans="43:43">
      <c r="AQ26319" s="29"/>
    </row>
    <row r="26320" spans="43:43">
      <c r="AQ26320" s="29"/>
    </row>
    <row r="26321" spans="43:43">
      <c r="AQ26321" s="29"/>
    </row>
    <row r="26322" spans="43:43">
      <c r="AQ26322" s="29"/>
    </row>
    <row r="26323" spans="43:43">
      <c r="AQ26323" s="29"/>
    </row>
    <row r="26324" spans="43:43">
      <c r="AQ26324" s="29"/>
    </row>
    <row r="26325" spans="43:43">
      <c r="AQ26325" s="29"/>
    </row>
    <row r="26326" spans="43:43">
      <c r="AQ26326" s="29"/>
    </row>
    <row r="26327" spans="43:43">
      <c r="AQ26327" s="29"/>
    </row>
    <row r="26328" spans="43:43">
      <c r="AQ26328" s="29"/>
    </row>
    <row r="26329" spans="43:43">
      <c r="AQ26329" s="29"/>
    </row>
    <row r="26330" spans="43:43">
      <c r="AQ26330" s="29"/>
    </row>
    <row r="26331" spans="43:43">
      <c r="AQ26331" s="29"/>
    </row>
    <row r="26332" spans="43:43">
      <c r="AQ26332" s="29"/>
    </row>
    <row r="26333" spans="43:43">
      <c r="AQ26333" s="29"/>
    </row>
    <row r="26334" spans="43:43">
      <c r="AQ26334" s="29"/>
    </row>
    <row r="26335" spans="43:43">
      <c r="AQ26335" s="29"/>
    </row>
    <row r="26336" spans="43:43">
      <c r="AQ26336" s="29"/>
    </row>
    <row r="26337" spans="43:43">
      <c r="AQ26337" s="29"/>
    </row>
    <row r="26338" spans="43:43">
      <c r="AQ26338" s="29"/>
    </row>
    <row r="26339" spans="43:43">
      <c r="AQ26339" s="29"/>
    </row>
    <row r="26340" spans="43:43">
      <c r="AQ26340" s="29"/>
    </row>
    <row r="26341" spans="43:43">
      <c r="AQ26341" s="29"/>
    </row>
    <row r="26342" spans="43:43">
      <c r="AQ26342" s="29"/>
    </row>
    <row r="26343" spans="43:43">
      <c r="AQ26343" s="29"/>
    </row>
    <row r="26344" spans="43:43">
      <c r="AQ26344" s="29"/>
    </row>
    <row r="26345" spans="43:43">
      <c r="AQ26345" s="29"/>
    </row>
    <row r="26346" spans="43:43">
      <c r="AQ26346" s="29"/>
    </row>
    <row r="26347" spans="43:43">
      <c r="AQ26347" s="29"/>
    </row>
    <row r="26348" spans="43:43">
      <c r="AQ26348" s="29"/>
    </row>
    <row r="26349" spans="43:43">
      <c r="AQ26349" s="29"/>
    </row>
    <row r="26350" spans="43:43">
      <c r="AQ26350" s="29"/>
    </row>
    <row r="26351" spans="43:43">
      <c r="AQ26351" s="29"/>
    </row>
    <row r="26352" spans="43:43">
      <c r="AQ26352" s="29"/>
    </row>
    <row r="26353" spans="43:43">
      <c r="AQ26353" s="29"/>
    </row>
    <row r="26354" spans="43:43">
      <c r="AQ26354" s="29"/>
    </row>
    <row r="26355" spans="43:43">
      <c r="AQ26355" s="29"/>
    </row>
    <row r="26356" spans="43:43">
      <c r="AQ26356" s="29"/>
    </row>
    <row r="26357" spans="43:43">
      <c r="AQ26357" s="29"/>
    </row>
    <row r="26358" spans="43:43">
      <c r="AQ26358" s="29"/>
    </row>
    <row r="26359" spans="43:43">
      <c r="AQ26359" s="29"/>
    </row>
    <row r="26360" spans="43:43">
      <c r="AQ26360" s="29"/>
    </row>
    <row r="26361" spans="43:43">
      <c r="AQ26361" s="29"/>
    </row>
    <row r="26362" spans="43:43">
      <c r="AQ26362" s="29"/>
    </row>
    <row r="26363" spans="43:43">
      <c r="AQ26363" s="29"/>
    </row>
    <row r="26364" spans="43:43">
      <c r="AQ26364" s="29"/>
    </row>
    <row r="26365" spans="43:43">
      <c r="AQ26365" s="29"/>
    </row>
    <row r="26366" spans="43:43">
      <c r="AQ26366" s="29"/>
    </row>
    <row r="26367" spans="43:43">
      <c r="AQ26367" s="29"/>
    </row>
    <row r="26368" spans="43:43">
      <c r="AQ26368" s="29"/>
    </row>
    <row r="26369" spans="43:43">
      <c r="AQ26369" s="29"/>
    </row>
    <row r="26370" spans="43:43">
      <c r="AQ26370" s="29"/>
    </row>
    <row r="26371" spans="43:43">
      <c r="AQ26371" s="29"/>
    </row>
    <row r="26372" spans="43:43">
      <c r="AQ26372" s="29"/>
    </row>
    <row r="26373" spans="43:43">
      <c r="AQ26373" s="29"/>
    </row>
    <row r="26374" spans="43:43">
      <c r="AQ26374" s="29"/>
    </row>
    <row r="26375" spans="43:43">
      <c r="AQ26375" s="29"/>
    </row>
    <row r="26376" spans="43:43">
      <c r="AQ26376" s="29"/>
    </row>
    <row r="26377" spans="43:43">
      <c r="AQ26377" s="29"/>
    </row>
    <row r="26378" spans="43:43">
      <c r="AQ26378" s="29"/>
    </row>
    <row r="26379" spans="43:43">
      <c r="AQ26379" s="29"/>
    </row>
    <row r="26380" spans="43:43">
      <c r="AQ26380" s="29"/>
    </row>
    <row r="26381" spans="43:43">
      <c r="AQ26381" s="29"/>
    </row>
    <row r="26382" spans="43:43">
      <c r="AQ26382" s="29"/>
    </row>
    <row r="26383" spans="43:43">
      <c r="AQ26383" s="29"/>
    </row>
    <row r="26384" spans="43:43">
      <c r="AQ26384" s="29"/>
    </row>
    <row r="26385" spans="43:43">
      <c r="AQ26385" s="29"/>
    </row>
    <row r="26386" spans="43:43">
      <c r="AQ26386" s="29"/>
    </row>
    <row r="26387" spans="43:43">
      <c r="AQ26387" s="29"/>
    </row>
    <row r="26388" spans="43:43">
      <c r="AQ26388" s="29"/>
    </row>
    <row r="26389" spans="43:43">
      <c r="AQ26389" s="29"/>
    </row>
    <row r="26390" spans="43:43">
      <c r="AQ26390" s="29"/>
    </row>
    <row r="26391" spans="43:43">
      <c r="AQ26391" s="29"/>
    </row>
    <row r="26392" spans="43:43">
      <c r="AQ26392" s="29"/>
    </row>
    <row r="26393" spans="43:43">
      <c r="AQ26393" s="29"/>
    </row>
    <row r="26394" spans="43:43">
      <c r="AQ26394" s="29"/>
    </row>
    <row r="26395" spans="43:43">
      <c r="AQ26395" s="29"/>
    </row>
    <row r="26396" spans="43:43">
      <c r="AQ26396" s="29"/>
    </row>
    <row r="26397" spans="43:43">
      <c r="AQ26397" s="29"/>
    </row>
    <row r="26398" spans="43:43">
      <c r="AQ26398" s="29"/>
    </row>
    <row r="26399" spans="43:43">
      <c r="AQ26399" s="29"/>
    </row>
    <row r="26400" spans="43:43">
      <c r="AQ26400" s="29"/>
    </row>
    <row r="26401" spans="43:43">
      <c r="AQ26401" s="29"/>
    </row>
    <row r="26402" spans="43:43">
      <c r="AQ26402" s="29"/>
    </row>
    <row r="26403" spans="43:43">
      <c r="AQ26403" s="29"/>
    </row>
    <row r="26404" spans="43:43">
      <c r="AQ26404" s="29"/>
    </row>
    <row r="26405" spans="43:43">
      <c r="AQ26405" s="29"/>
    </row>
    <row r="26406" spans="43:43">
      <c r="AQ26406" s="29"/>
    </row>
    <row r="26407" spans="43:43">
      <c r="AQ26407" s="29"/>
    </row>
    <row r="26408" spans="43:43">
      <c r="AQ26408" s="29"/>
    </row>
    <row r="26409" spans="43:43">
      <c r="AQ26409" s="29"/>
    </row>
    <row r="26410" spans="43:43">
      <c r="AQ26410" s="29"/>
    </row>
    <row r="26411" spans="43:43">
      <c r="AQ26411" s="29"/>
    </row>
    <row r="26412" spans="43:43">
      <c r="AQ26412" s="29"/>
    </row>
    <row r="26413" spans="43:43">
      <c r="AQ26413" s="29"/>
    </row>
    <row r="26414" spans="43:43">
      <c r="AQ26414" s="29"/>
    </row>
    <row r="26415" spans="43:43">
      <c r="AQ26415" s="29"/>
    </row>
    <row r="26416" spans="43:43">
      <c r="AQ26416" s="29"/>
    </row>
    <row r="26417" spans="43:43">
      <c r="AQ26417" s="29"/>
    </row>
    <row r="26418" spans="43:43">
      <c r="AQ26418" s="29"/>
    </row>
    <row r="26419" spans="43:43">
      <c r="AQ26419" s="29"/>
    </row>
    <row r="26420" spans="43:43">
      <c r="AQ26420" s="29"/>
    </row>
    <row r="26421" spans="43:43">
      <c r="AQ26421" s="29"/>
    </row>
    <row r="26422" spans="43:43">
      <c r="AQ26422" s="29"/>
    </row>
    <row r="26423" spans="43:43">
      <c r="AQ26423" s="29"/>
    </row>
    <row r="26424" spans="43:43">
      <c r="AQ26424" s="29"/>
    </row>
    <row r="26425" spans="43:43">
      <c r="AQ26425" s="29"/>
    </row>
    <row r="26426" spans="43:43">
      <c r="AQ26426" s="29"/>
    </row>
    <row r="26427" spans="43:43">
      <c r="AQ26427" s="29"/>
    </row>
    <row r="26428" spans="43:43">
      <c r="AQ26428" s="29"/>
    </row>
    <row r="26429" spans="43:43">
      <c r="AQ26429" s="29"/>
    </row>
    <row r="26430" spans="43:43">
      <c r="AQ26430" s="29"/>
    </row>
    <row r="26431" spans="43:43">
      <c r="AQ26431" s="29"/>
    </row>
    <row r="26432" spans="43:43">
      <c r="AQ26432" s="29"/>
    </row>
    <row r="26433" spans="43:43">
      <c r="AQ26433" s="29"/>
    </row>
    <row r="26434" spans="43:43">
      <c r="AQ26434" s="29"/>
    </row>
    <row r="26435" spans="43:43">
      <c r="AQ26435" s="29"/>
    </row>
    <row r="26436" spans="43:43">
      <c r="AQ26436" s="29"/>
    </row>
    <row r="26437" spans="43:43">
      <c r="AQ26437" s="29"/>
    </row>
    <row r="26438" spans="43:43">
      <c r="AQ26438" s="29"/>
    </row>
    <row r="26439" spans="43:43">
      <c r="AQ26439" s="29"/>
    </row>
    <row r="26440" spans="43:43">
      <c r="AQ26440" s="29"/>
    </row>
    <row r="26441" spans="43:43">
      <c r="AQ26441" s="29"/>
    </row>
    <row r="26442" spans="43:43">
      <c r="AQ26442" s="29"/>
    </row>
    <row r="26443" spans="43:43">
      <c r="AQ26443" s="29"/>
    </row>
    <row r="26444" spans="43:43">
      <c r="AQ26444" s="29"/>
    </row>
    <row r="26445" spans="43:43">
      <c r="AQ26445" s="29"/>
    </row>
    <row r="26446" spans="43:43">
      <c r="AQ26446" s="29"/>
    </row>
    <row r="26447" spans="43:43">
      <c r="AQ26447" s="29"/>
    </row>
    <row r="26448" spans="43:43">
      <c r="AQ26448" s="29"/>
    </row>
    <row r="26449" spans="43:43">
      <c r="AQ26449" s="29"/>
    </row>
    <row r="26450" spans="43:43">
      <c r="AQ26450" s="29"/>
    </row>
    <row r="26451" spans="43:43">
      <c r="AQ26451" s="29"/>
    </row>
    <row r="26452" spans="43:43">
      <c r="AQ26452" s="29"/>
    </row>
    <row r="26453" spans="43:43">
      <c r="AQ26453" s="29"/>
    </row>
    <row r="26454" spans="43:43">
      <c r="AQ26454" s="29"/>
    </row>
    <row r="26455" spans="43:43">
      <c r="AQ26455" s="29"/>
    </row>
    <row r="26456" spans="43:43">
      <c r="AQ26456" s="29"/>
    </row>
    <row r="26457" spans="43:43">
      <c r="AQ26457" s="29"/>
    </row>
    <row r="26458" spans="43:43">
      <c r="AQ26458" s="29"/>
    </row>
    <row r="26459" spans="43:43">
      <c r="AQ26459" s="29"/>
    </row>
    <row r="26460" spans="43:43">
      <c r="AQ26460" s="29"/>
    </row>
    <row r="26461" spans="43:43">
      <c r="AQ26461" s="29"/>
    </row>
    <row r="26462" spans="43:43">
      <c r="AQ26462" s="29"/>
    </row>
    <row r="26463" spans="43:43">
      <c r="AQ26463" s="29"/>
    </row>
    <row r="26464" spans="43:43">
      <c r="AQ26464" s="29"/>
    </row>
    <row r="26465" spans="43:43">
      <c r="AQ26465" s="29"/>
    </row>
    <row r="26466" spans="43:43">
      <c r="AQ26466" s="29"/>
    </row>
    <row r="26467" spans="43:43">
      <c r="AQ26467" s="29"/>
    </row>
    <row r="26468" spans="43:43">
      <c r="AQ26468" s="29"/>
    </row>
    <row r="26469" spans="43:43">
      <c r="AQ26469" s="29"/>
    </row>
    <row r="26470" spans="43:43">
      <c r="AQ26470" s="29"/>
    </row>
    <row r="26471" spans="43:43">
      <c r="AQ26471" s="29"/>
    </row>
    <row r="26472" spans="43:43">
      <c r="AQ26472" s="29"/>
    </row>
    <row r="26473" spans="43:43">
      <c r="AQ26473" s="29"/>
    </row>
    <row r="26474" spans="43:43">
      <c r="AQ26474" s="29"/>
    </row>
    <row r="26475" spans="43:43">
      <c r="AQ26475" s="29"/>
    </row>
    <row r="26476" spans="43:43">
      <c r="AQ26476" s="29"/>
    </row>
    <row r="26477" spans="43:43">
      <c r="AQ26477" s="29"/>
    </row>
    <row r="26478" spans="43:43">
      <c r="AQ26478" s="29"/>
    </row>
    <row r="26479" spans="43:43">
      <c r="AQ26479" s="29"/>
    </row>
    <row r="26480" spans="43:43">
      <c r="AQ26480" s="29"/>
    </row>
    <row r="26481" spans="43:43">
      <c r="AQ26481" s="29"/>
    </row>
    <row r="26482" spans="43:43">
      <c r="AQ26482" s="29"/>
    </row>
    <row r="26483" spans="43:43">
      <c r="AQ26483" s="29"/>
    </row>
    <row r="26484" spans="43:43">
      <c r="AQ26484" s="29"/>
    </row>
    <row r="26485" spans="43:43">
      <c r="AQ26485" s="29"/>
    </row>
    <row r="26486" spans="43:43">
      <c r="AQ26486" s="29"/>
    </row>
    <row r="26487" spans="43:43">
      <c r="AQ26487" s="29"/>
    </row>
    <row r="26488" spans="43:43">
      <c r="AQ26488" s="29"/>
    </row>
    <row r="26489" spans="43:43">
      <c r="AQ26489" s="29"/>
    </row>
    <row r="26490" spans="43:43">
      <c r="AQ26490" s="29"/>
    </row>
    <row r="26491" spans="43:43">
      <c r="AQ26491" s="29"/>
    </row>
    <row r="26492" spans="43:43">
      <c r="AQ26492" s="29"/>
    </row>
    <row r="26493" spans="43:43">
      <c r="AQ26493" s="29"/>
    </row>
    <row r="26494" spans="43:43">
      <c r="AQ26494" s="29"/>
    </row>
    <row r="26495" spans="43:43">
      <c r="AQ26495" s="29"/>
    </row>
    <row r="26496" spans="43:43">
      <c r="AQ26496" s="29"/>
    </row>
    <row r="26497" spans="43:43">
      <c r="AQ26497" s="29"/>
    </row>
    <row r="26498" spans="43:43">
      <c r="AQ26498" s="29"/>
    </row>
    <row r="26499" spans="43:43">
      <c r="AQ26499" s="29"/>
    </row>
    <row r="26500" spans="43:43">
      <c r="AQ26500" s="29"/>
    </row>
    <row r="26501" spans="43:43">
      <c r="AQ26501" s="29"/>
    </row>
    <row r="26502" spans="43:43">
      <c r="AQ26502" s="29"/>
    </row>
    <row r="26503" spans="43:43">
      <c r="AQ26503" s="29"/>
    </row>
    <row r="26504" spans="43:43">
      <c r="AQ26504" s="29"/>
    </row>
    <row r="26505" spans="43:43">
      <c r="AQ26505" s="29"/>
    </row>
    <row r="26506" spans="43:43">
      <c r="AQ26506" s="29"/>
    </row>
    <row r="26507" spans="43:43">
      <c r="AQ26507" s="29"/>
    </row>
    <row r="26508" spans="43:43">
      <c r="AQ26508" s="29"/>
    </row>
    <row r="26509" spans="43:43">
      <c r="AQ26509" s="29"/>
    </row>
    <row r="26510" spans="43:43">
      <c r="AQ26510" s="29"/>
    </row>
    <row r="26511" spans="43:43">
      <c r="AQ26511" s="29"/>
    </row>
    <row r="26512" spans="43:43">
      <c r="AQ26512" s="29"/>
    </row>
    <row r="26513" spans="43:43">
      <c r="AQ26513" s="29"/>
    </row>
    <row r="26514" spans="43:43">
      <c r="AQ26514" s="29"/>
    </row>
    <row r="26515" spans="43:43">
      <c r="AQ26515" s="29"/>
    </row>
    <row r="26516" spans="43:43">
      <c r="AQ26516" s="29"/>
    </row>
    <row r="26517" spans="43:43">
      <c r="AQ26517" s="29"/>
    </row>
    <row r="26518" spans="43:43">
      <c r="AQ26518" s="29"/>
    </row>
    <row r="26519" spans="43:43">
      <c r="AQ26519" s="29"/>
    </row>
    <row r="26520" spans="43:43">
      <c r="AQ26520" s="29"/>
    </row>
    <row r="26521" spans="43:43">
      <c r="AQ26521" s="29"/>
    </row>
    <row r="26522" spans="43:43">
      <c r="AQ26522" s="29"/>
    </row>
    <row r="26523" spans="43:43">
      <c r="AQ26523" s="29"/>
    </row>
    <row r="26524" spans="43:43">
      <c r="AQ26524" s="29"/>
    </row>
    <row r="26525" spans="43:43">
      <c r="AQ26525" s="29"/>
    </row>
    <row r="26526" spans="43:43">
      <c r="AQ26526" s="29"/>
    </row>
    <row r="26527" spans="43:43">
      <c r="AQ26527" s="29"/>
    </row>
    <row r="26528" spans="43:43">
      <c r="AQ26528" s="29"/>
    </row>
    <row r="26529" spans="43:43">
      <c r="AQ26529" s="29"/>
    </row>
    <row r="26530" spans="43:43">
      <c r="AQ26530" s="29"/>
    </row>
    <row r="26531" spans="43:43">
      <c r="AQ26531" s="29"/>
    </row>
    <row r="26532" spans="43:43">
      <c r="AQ26532" s="29"/>
    </row>
    <row r="26533" spans="43:43">
      <c r="AQ26533" s="29"/>
    </row>
    <row r="26534" spans="43:43">
      <c r="AQ26534" s="29"/>
    </row>
    <row r="26535" spans="43:43">
      <c r="AQ26535" s="29"/>
    </row>
    <row r="26536" spans="43:43">
      <c r="AQ26536" s="29"/>
    </row>
    <row r="26537" spans="43:43">
      <c r="AQ26537" s="29"/>
    </row>
    <row r="26538" spans="43:43">
      <c r="AQ26538" s="29"/>
    </row>
    <row r="26539" spans="43:43">
      <c r="AQ26539" s="29"/>
    </row>
    <row r="26540" spans="43:43">
      <c r="AQ26540" s="29"/>
    </row>
    <row r="26541" spans="43:43">
      <c r="AQ26541" s="29"/>
    </row>
    <row r="26542" spans="43:43">
      <c r="AQ26542" s="29"/>
    </row>
    <row r="26543" spans="43:43">
      <c r="AQ26543" s="29"/>
    </row>
    <row r="26544" spans="43:43">
      <c r="AQ26544" s="29"/>
    </row>
    <row r="26545" spans="43:43">
      <c r="AQ26545" s="29"/>
    </row>
    <row r="26546" spans="43:43">
      <c r="AQ26546" s="29"/>
    </row>
    <row r="26547" spans="43:43">
      <c r="AQ26547" s="29"/>
    </row>
    <row r="26548" spans="43:43">
      <c r="AQ26548" s="29"/>
    </row>
    <row r="26549" spans="43:43">
      <c r="AQ26549" s="29"/>
    </row>
    <row r="26550" spans="43:43">
      <c r="AQ26550" s="29"/>
    </row>
    <row r="26551" spans="43:43">
      <c r="AQ26551" s="29"/>
    </row>
    <row r="26552" spans="43:43">
      <c r="AQ26552" s="29"/>
    </row>
    <row r="26553" spans="43:43">
      <c r="AQ26553" s="29"/>
    </row>
    <row r="26554" spans="43:43">
      <c r="AQ26554" s="29"/>
    </row>
    <row r="26555" spans="43:43">
      <c r="AQ26555" s="29"/>
    </row>
    <row r="26556" spans="43:43">
      <c r="AQ26556" s="29"/>
    </row>
    <row r="26557" spans="43:43">
      <c r="AQ26557" s="29"/>
    </row>
    <row r="26558" spans="43:43">
      <c r="AQ26558" s="29"/>
    </row>
    <row r="26559" spans="43:43">
      <c r="AQ26559" s="29"/>
    </row>
    <row r="26560" spans="43:43">
      <c r="AQ26560" s="29"/>
    </row>
    <row r="26561" spans="43:43">
      <c r="AQ26561" s="29"/>
    </row>
    <row r="26562" spans="43:43">
      <c r="AQ26562" s="29"/>
    </row>
    <row r="26563" spans="43:43">
      <c r="AQ26563" s="29"/>
    </row>
    <row r="26564" spans="43:43">
      <c r="AQ26564" s="29"/>
    </row>
    <row r="26565" spans="43:43">
      <c r="AQ26565" s="29"/>
    </row>
    <row r="26566" spans="43:43">
      <c r="AQ26566" s="29"/>
    </row>
    <row r="26567" spans="43:43">
      <c r="AQ26567" s="29"/>
    </row>
    <row r="26568" spans="43:43">
      <c r="AQ26568" s="29"/>
    </row>
    <row r="26569" spans="43:43">
      <c r="AQ26569" s="29"/>
    </row>
    <row r="26570" spans="43:43">
      <c r="AQ26570" s="29"/>
    </row>
    <row r="26571" spans="43:43">
      <c r="AQ26571" s="29"/>
    </row>
    <row r="26572" spans="43:43">
      <c r="AQ26572" s="29"/>
    </row>
    <row r="26573" spans="43:43">
      <c r="AQ26573" s="29"/>
    </row>
    <row r="26574" spans="43:43">
      <c r="AQ26574" s="29"/>
    </row>
    <row r="26575" spans="43:43">
      <c r="AQ26575" s="29"/>
    </row>
    <row r="26576" spans="43:43">
      <c r="AQ26576" s="29"/>
    </row>
    <row r="26577" spans="43:43">
      <c r="AQ26577" s="29"/>
    </row>
    <row r="26578" spans="43:43">
      <c r="AQ26578" s="29"/>
    </row>
    <row r="26579" spans="43:43">
      <c r="AQ26579" s="29"/>
    </row>
    <row r="26580" spans="43:43">
      <c r="AQ26580" s="29"/>
    </row>
    <row r="26581" spans="43:43">
      <c r="AQ26581" s="29"/>
    </row>
    <row r="26582" spans="43:43">
      <c r="AQ26582" s="29"/>
    </row>
    <row r="26583" spans="43:43">
      <c r="AQ26583" s="29"/>
    </row>
    <row r="26584" spans="43:43">
      <c r="AQ26584" s="29"/>
    </row>
    <row r="26585" spans="43:43">
      <c r="AQ26585" s="29"/>
    </row>
    <row r="26586" spans="43:43">
      <c r="AQ26586" s="29"/>
    </row>
    <row r="26587" spans="43:43">
      <c r="AQ26587" s="29"/>
    </row>
    <row r="26588" spans="43:43">
      <c r="AQ26588" s="29"/>
    </row>
    <row r="26589" spans="43:43">
      <c r="AQ26589" s="29"/>
    </row>
    <row r="26590" spans="43:43">
      <c r="AQ26590" s="29"/>
    </row>
    <row r="26591" spans="43:43">
      <c r="AQ26591" s="29"/>
    </row>
    <row r="26592" spans="43:43">
      <c r="AQ26592" s="29"/>
    </row>
    <row r="26593" spans="43:43">
      <c r="AQ26593" s="29"/>
    </row>
    <row r="26594" spans="43:43">
      <c r="AQ26594" s="29"/>
    </row>
    <row r="26595" spans="43:43">
      <c r="AQ26595" s="29"/>
    </row>
    <row r="26596" spans="43:43">
      <c r="AQ26596" s="29"/>
    </row>
    <row r="26597" spans="43:43">
      <c r="AQ26597" s="29"/>
    </row>
    <row r="26598" spans="43:43">
      <c r="AQ26598" s="29"/>
    </row>
    <row r="26599" spans="43:43">
      <c r="AQ26599" s="29"/>
    </row>
    <row r="26600" spans="43:43">
      <c r="AQ26600" s="29"/>
    </row>
    <row r="26601" spans="43:43">
      <c r="AQ26601" s="29"/>
    </row>
    <row r="26602" spans="43:43">
      <c r="AQ26602" s="29"/>
    </row>
    <row r="26603" spans="43:43">
      <c r="AQ26603" s="29"/>
    </row>
    <row r="26604" spans="43:43">
      <c r="AQ26604" s="29"/>
    </row>
    <row r="26605" spans="43:43">
      <c r="AQ26605" s="29"/>
    </row>
    <row r="26606" spans="43:43">
      <c r="AQ26606" s="29"/>
    </row>
    <row r="26607" spans="43:43">
      <c r="AQ26607" s="29"/>
    </row>
    <row r="26608" spans="43:43">
      <c r="AQ26608" s="29"/>
    </row>
    <row r="26609" spans="43:43">
      <c r="AQ26609" s="29"/>
    </row>
    <row r="26610" spans="43:43">
      <c r="AQ26610" s="29"/>
    </row>
    <row r="26611" spans="43:43">
      <c r="AQ26611" s="29"/>
    </row>
    <row r="26612" spans="43:43">
      <c r="AQ26612" s="29"/>
    </row>
    <row r="26613" spans="43:43">
      <c r="AQ26613" s="29"/>
    </row>
    <row r="26614" spans="43:43">
      <c r="AQ26614" s="29"/>
    </row>
    <row r="26615" spans="43:43">
      <c r="AQ26615" s="29"/>
    </row>
    <row r="26616" spans="43:43">
      <c r="AQ26616" s="29"/>
    </row>
    <row r="26617" spans="43:43">
      <c r="AQ26617" s="29"/>
    </row>
    <row r="26618" spans="43:43">
      <c r="AQ26618" s="29"/>
    </row>
    <row r="26619" spans="43:43">
      <c r="AQ26619" s="29"/>
    </row>
    <row r="26620" spans="43:43">
      <c r="AQ26620" s="29"/>
    </row>
    <row r="26621" spans="43:43">
      <c r="AQ26621" s="29"/>
    </row>
    <row r="26622" spans="43:43">
      <c r="AQ26622" s="29"/>
    </row>
    <row r="26623" spans="43:43">
      <c r="AQ26623" s="29"/>
    </row>
    <row r="26624" spans="43:43">
      <c r="AQ26624" s="29"/>
    </row>
    <row r="26625" spans="43:43">
      <c r="AQ26625" s="29"/>
    </row>
    <row r="26626" spans="43:43">
      <c r="AQ26626" s="29"/>
    </row>
    <row r="26627" spans="43:43">
      <c r="AQ26627" s="29"/>
    </row>
    <row r="26628" spans="43:43">
      <c r="AQ26628" s="29"/>
    </row>
    <row r="26629" spans="43:43">
      <c r="AQ26629" s="29"/>
    </row>
    <row r="26630" spans="43:43">
      <c r="AQ26630" s="29"/>
    </row>
    <row r="26631" spans="43:43">
      <c r="AQ26631" s="29"/>
    </row>
    <row r="26632" spans="43:43">
      <c r="AQ26632" s="29"/>
    </row>
    <row r="26633" spans="43:43">
      <c r="AQ26633" s="29"/>
    </row>
    <row r="26634" spans="43:43">
      <c r="AQ26634" s="29"/>
    </row>
    <row r="26635" spans="43:43">
      <c r="AQ26635" s="29"/>
    </row>
    <row r="26636" spans="43:43">
      <c r="AQ26636" s="29"/>
    </row>
    <row r="26637" spans="43:43">
      <c r="AQ26637" s="29"/>
    </row>
    <row r="26638" spans="43:43">
      <c r="AQ26638" s="29"/>
    </row>
    <row r="26639" spans="43:43">
      <c r="AQ26639" s="29"/>
    </row>
    <row r="26640" spans="43:43">
      <c r="AQ26640" s="29"/>
    </row>
    <row r="26641" spans="43:43">
      <c r="AQ26641" s="29"/>
    </row>
    <row r="26642" spans="43:43">
      <c r="AQ26642" s="29"/>
    </row>
    <row r="26643" spans="43:43">
      <c r="AQ26643" s="29"/>
    </row>
    <row r="26644" spans="43:43">
      <c r="AQ26644" s="29"/>
    </row>
    <row r="26645" spans="43:43">
      <c r="AQ26645" s="29"/>
    </row>
    <row r="26646" spans="43:43">
      <c r="AQ26646" s="29"/>
    </row>
    <row r="26647" spans="43:43">
      <c r="AQ26647" s="29"/>
    </row>
    <row r="26648" spans="43:43">
      <c r="AQ26648" s="29"/>
    </row>
    <row r="26649" spans="43:43">
      <c r="AQ26649" s="29"/>
    </row>
    <row r="26650" spans="43:43">
      <c r="AQ26650" s="29"/>
    </row>
    <row r="26651" spans="43:43">
      <c r="AQ26651" s="29"/>
    </row>
    <row r="26652" spans="43:43">
      <c r="AQ26652" s="29"/>
    </row>
    <row r="26653" spans="43:43">
      <c r="AQ26653" s="29"/>
    </row>
    <row r="26654" spans="43:43">
      <c r="AQ26654" s="29"/>
    </row>
    <row r="26655" spans="43:43">
      <c r="AQ26655" s="29"/>
    </row>
    <row r="26656" spans="43:43">
      <c r="AQ26656" s="29"/>
    </row>
    <row r="26657" spans="43:43">
      <c r="AQ26657" s="29"/>
    </row>
    <row r="26658" spans="43:43">
      <c r="AQ26658" s="29"/>
    </row>
    <row r="26659" spans="43:43">
      <c r="AQ26659" s="29"/>
    </row>
    <row r="26660" spans="43:43">
      <c r="AQ26660" s="29"/>
    </row>
    <row r="26661" spans="43:43">
      <c r="AQ26661" s="29"/>
    </row>
    <row r="26662" spans="43:43">
      <c r="AQ26662" s="29"/>
    </row>
    <row r="26663" spans="43:43">
      <c r="AQ26663" s="29"/>
    </row>
    <row r="26664" spans="43:43">
      <c r="AQ26664" s="29"/>
    </row>
    <row r="26665" spans="43:43">
      <c r="AQ26665" s="29"/>
    </row>
    <row r="26666" spans="43:43">
      <c r="AQ26666" s="29"/>
    </row>
    <row r="26667" spans="43:43">
      <c r="AQ26667" s="29"/>
    </row>
    <row r="26668" spans="43:43">
      <c r="AQ26668" s="29"/>
    </row>
    <row r="26669" spans="43:43">
      <c r="AQ26669" s="29"/>
    </row>
    <row r="26670" spans="43:43">
      <c r="AQ26670" s="29"/>
    </row>
    <row r="26671" spans="43:43">
      <c r="AQ26671" s="29"/>
    </row>
    <row r="26672" spans="43:43">
      <c r="AQ26672" s="29"/>
    </row>
    <row r="26673" spans="43:43">
      <c r="AQ26673" s="29"/>
    </row>
    <row r="26674" spans="43:43">
      <c r="AQ26674" s="29"/>
    </row>
    <row r="26675" spans="43:43">
      <c r="AQ26675" s="29"/>
    </row>
    <row r="26676" spans="43:43">
      <c r="AQ26676" s="29"/>
    </row>
    <row r="26677" spans="43:43">
      <c r="AQ26677" s="29"/>
    </row>
    <row r="26678" spans="43:43">
      <c r="AQ26678" s="29"/>
    </row>
    <row r="26679" spans="43:43">
      <c r="AQ26679" s="29"/>
    </row>
    <row r="26680" spans="43:43">
      <c r="AQ26680" s="29"/>
    </row>
    <row r="26681" spans="43:43">
      <c r="AQ26681" s="29"/>
    </row>
    <row r="26682" spans="43:43">
      <c r="AQ26682" s="29"/>
    </row>
    <row r="26683" spans="43:43">
      <c r="AQ26683" s="29"/>
    </row>
    <row r="26684" spans="43:43">
      <c r="AQ26684" s="29"/>
    </row>
    <row r="26685" spans="43:43">
      <c r="AQ26685" s="29"/>
    </row>
    <row r="26686" spans="43:43">
      <c r="AQ26686" s="29"/>
    </row>
    <row r="26687" spans="43:43">
      <c r="AQ26687" s="29"/>
    </row>
    <row r="26688" spans="43:43">
      <c r="AQ26688" s="29"/>
    </row>
    <row r="26689" spans="43:43">
      <c r="AQ26689" s="29"/>
    </row>
    <row r="26690" spans="43:43">
      <c r="AQ26690" s="29"/>
    </row>
    <row r="26691" spans="43:43">
      <c r="AQ26691" s="29"/>
    </row>
    <row r="26692" spans="43:43">
      <c r="AQ26692" s="29"/>
    </row>
    <row r="26693" spans="43:43">
      <c r="AQ26693" s="29"/>
    </row>
    <row r="26694" spans="43:43">
      <c r="AQ26694" s="29"/>
    </row>
    <row r="26695" spans="43:43">
      <c r="AQ26695" s="29"/>
    </row>
    <row r="26696" spans="43:43">
      <c r="AQ26696" s="29"/>
    </row>
    <row r="26697" spans="43:43">
      <c r="AQ26697" s="29"/>
    </row>
    <row r="26698" spans="43:43">
      <c r="AQ26698" s="29"/>
    </row>
    <row r="26699" spans="43:43">
      <c r="AQ26699" s="29"/>
    </row>
    <row r="26700" spans="43:43">
      <c r="AQ26700" s="29"/>
    </row>
    <row r="26701" spans="43:43">
      <c r="AQ26701" s="29"/>
    </row>
    <row r="26702" spans="43:43">
      <c r="AQ26702" s="29"/>
    </row>
    <row r="26703" spans="43:43">
      <c r="AQ26703" s="29"/>
    </row>
    <row r="26704" spans="43:43">
      <c r="AQ26704" s="29"/>
    </row>
    <row r="26705" spans="43:43">
      <c r="AQ26705" s="29"/>
    </row>
    <row r="26706" spans="43:43">
      <c r="AQ26706" s="29"/>
    </row>
    <row r="26707" spans="43:43">
      <c r="AQ26707" s="29"/>
    </row>
    <row r="26708" spans="43:43">
      <c r="AQ26708" s="29"/>
    </row>
    <row r="26709" spans="43:43">
      <c r="AQ26709" s="29"/>
    </row>
    <row r="26710" spans="43:43">
      <c r="AQ26710" s="29"/>
    </row>
    <row r="26711" spans="43:43">
      <c r="AQ26711" s="29"/>
    </row>
    <row r="26712" spans="43:43">
      <c r="AQ26712" s="29"/>
    </row>
    <row r="26713" spans="43:43">
      <c r="AQ26713" s="29"/>
    </row>
    <row r="26714" spans="43:43">
      <c r="AQ26714" s="29"/>
    </row>
    <row r="26715" spans="43:43">
      <c r="AQ26715" s="29"/>
    </row>
    <row r="26716" spans="43:43">
      <c r="AQ26716" s="29"/>
    </row>
    <row r="26717" spans="43:43">
      <c r="AQ26717" s="29"/>
    </row>
    <row r="26718" spans="43:43">
      <c r="AQ26718" s="29"/>
    </row>
    <row r="26719" spans="43:43">
      <c r="AQ26719" s="29"/>
    </row>
    <row r="26720" spans="43:43">
      <c r="AQ26720" s="29"/>
    </row>
    <row r="26721" spans="43:43">
      <c r="AQ26721" s="29"/>
    </row>
    <row r="26722" spans="43:43">
      <c r="AQ26722" s="29"/>
    </row>
    <row r="26723" spans="43:43">
      <c r="AQ26723" s="29"/>
    </row>
    <row r="26724" spans="43:43">
      <c r="AQ26724" s="29"/>
    </row>
    <row r="26725" spans="43:43">
      <c r="AQ26725" s="29"/>
    </row>
    <row r="26726" spans="43:43">
      <c r="AQ26726" s="29"/>
    </row>
    <row r="26727" spans="43:43">
      <c r="AQ26727" s="29"/>
    </row>
    <row r="26728" spans="43:43">
      <c r="AQ26728" s="29"/>
    </row>
    <row r="26729" spans="43:43">
      <c r="AQ26729" s="29"/>
    </row>
    <row r="26730" spans="43:43">
      <c r="AQ26730" s="29"/>
    </row>
    <row r="26731" spans="43:43">
      <c r="AQ26731" s="29"/>
    </row>
    <row r="26732" spans="43:43">
      <c r="AQ26732" s="29"/>
    </row>
    <row r="26733" spans="43:43">
      <c r="AQ26733" s="29"/>
    </row>
    <row r="26734" spans="43:43">
      <c r="AQ26734" s="29"/>
    </row>
    <row r="26735" spans="43:43">
      <c r="AQ26735" s="29"/>
    </row>
    <row r="26736" spans="43:43">
      <c r="AQ26736" s="29"/>
    </row>
    <row r="26737" spans="43:43">
      <c r="AQ26737" s="29"/>
    </row>
    <row r="26738" spans="43:43">
      <c r="AQ26738" s="29"/>
    </row>
    <row r="26739" spans="43:43">
      <c r="AQ26739" s="29"/>
    </row>
    <row r="26740" spans="43:43">
      <c r="AQ26740" s="29"/>
    </row>
    <row r="26741" spans="43:43">
      <c r="AQ26741" s="29"/>
    </row>
    <row r="26742" spans="43:43">
      <c r="AQ26742" s="29"/>
    </row>
    <row r="26743" spans="43:43">
      <c r="AQ26743" s="29"/>
    </row>
    <row r="26744" spans="43:43">
      <c r="AQ26744" s="29"/>
    </row>
    <row r="26745" spans="43:43">
      <c r="AQ26745" s="29"/>
    </row>
    <row r="26746" spans="43:43">
      <c r="AQ26746" s="29"/>
    </row>
    <row r="26747" spans="43:43">
      <c r="AQ26747" s="29"/>
    </row>
    <row r="26748" spans="43:43">
      <c r="AQ26748" s="29"/>
    </row>
    <row r="26749" spans="43:43">
      <c r="AQ26749" s="29"/>
    </row>
    <row r="26750" spans="43:43">
      <c r="AQ26750" s="29"/>
    </row>
    <row r="26751" spans="43:43">
      <c r="AQ26751" s="29"/>
    </row>
    <row r="26752" spans="43:43">
      <c r="AQ26752" s="29"/>
    </row>
    <row r="26753" spans="43:43">
      <c r="AQ26753" s="29"/>
    </row>
    <row r="26754" spans="43:43">
      <c r="AQ26754" s="29"/>
    </row>
    <row r="26755" spans="43:43">
      <c r="AQ26755" s="29"/>
    </row>
    <row r="26756" spans="43:43">
      <c r="AQ26756" s="29"/>
    </row>
    <row r="26757" spans="43:43">
      <c r="AQ26757" s="29"/>
    </row>
    <row r="26758" spans="43:43">
      <c r="AQ26758" s="29"/>
    </row>
    <row r="26759" spans="43:43">
      <c r="AQ26759" s="29"/>
    </row>
    <row r="26760" spans="43:43">
      <c r="AQ26760" s="29"/>
    </row>
    <row r="26761" spans="43:43">
      <c r="AQ26761" s="29"/>
    </row>
    <row r="26762" spans="43:43">
      <c r="AQ26762" s="29"/>
    </row>
    <row r="26763" spans="43:43">
      <c r="AQ26763" s="29"/>
    </row>
    <row r="26764" spans="43:43">
      <c r="AQ26764" s="29"/>
    </row>
    <row r="26765" spans="43:43">
      <c r="AQ26765" s="29"/>
    </row>
    <row r="26766" spans="43:43">
      <c r="AQ26766" s="29"/>
    </row>
    <row r="26767" spans="43:43">
      <c r="AQ26767" s="29"/>
    </row>
    <row r="26768" spans="43:43">
      <c r="AQ26768" s="29"/>
    </row>
    <row r="26769" spans="43:43">
      <c r="AQ26769" s="29"/>
    </row>
    <row r="26770" spans="43:43">
      <c r="AQ26770" s="29"/>
    </row>
    <row r="26771" spans="43:43">
      <c r="AQ26771" s="29"/>
    </row>
    <row r="26772" spans="43:43">
      <c r="AQ26772" s="29"/>
    </row>
    <row r="26773" spans="43:43">
      <c r="AQ26773" s="29"/>
    </row>
    <row r="26774" spans="43:43">
      <c r="AQ26774" s="29"/>
    </row>
    <row r="26775" spans="43:43">
      <c r="AQ26775" s="29"/>
    </row>
    <row r="26776" spans="43:43">
      <c r="AQ26776" s="29"/>
    </row>
    <row r="26777" spans="43:43">
      <c r="AQ26777" s="29"/>
    </row>
    <row r="26778" spans="43:43">
      <c r="AQ26778" s="29"/>
    </row>
    <row r="26779" spans="43:43">
      <c r="AQ26779" s="29"/>
    </row>
    <row r="26780" spans="43:43">
      <c r="AQ26780" s="29"/>
    </row>
    <row r="26781" spans="43:43">
      <c r="AQ26781" s="29"/>
    </row>
    <row r="26782" spans="43:43">
      <c r="AQ26782" s="29"/>
    </row>
    <row r="26783" spans="43:43">
      <c r="AQ26783" s="29"/>
    </row>
    <row r="26784" spans="43:43">
      <c r="AQ26784" s="29"/>
    </row>
    <row r="26785" spans="43:43">
      <c r="AQ26785" s="29"/>
    </row>
    <row r="26786" spans="43:43">
      <c r="AQ26786" s="29"/>
    </row>
    <row r="26787" spans="43:43">
      <c r="AQ26787" s="29"/>
    </row>
    <row r="26788" spans="43:43">
      <c r="AQ26788" s="29"/>
    </row>
    <row r="26789" spans="43:43">
      <c r="AQ26789" s="29"/>
    </row>
    <row r="26790" spans="43:43">
      <c r="AQ26790" s="29"/>
    </row>
    <row r="26791" spans="43:43">
      <c r="AQ26791" s="29"/>
    </row>
    <row r="26792" spans="43:43">
      <c r="AQ26792" s="29"/>
    </row>
    <row r="26793" spans="43:43">
      <c r="AQ26793" s="29"/>
    </row>
    <row r="26794" spans="43:43">
      <c r="AQ26794" s="29"/>
    </row>
    <row r="26795" spans="43:43">
      <c r="AQ26795" s="29"/>
    </row>
    <row r="26796" spans="43:43">
      <c r="AQ26796" s="29"/>
    </row>
    <row r="26797" spans="43:43">
      <c r="AQ26797" s="29"/>
    </row>
    <row r="26798" spans="43:43">
      <c r="AQ26798" s="29"/>
    </row>
    <row r="26799" spans="43:43">
      <c r="AQ26799" s="29"/>
    </row>
    <row r="26800" spans="43:43">
      <c r="AQ26800" s="29"/>
    </row>
    <row r="26801" spans="43:43">
      <c r="AQ26801" s="29"/>
    </row>
    <row r="26802" spans="43:43">
      <c r="AQ26802" s="29"/>
    </row>
    <row r="26803" spans="43:43">
      <c r="AQ26803" s="29"/>
    </row>
    <row r="26804" spans="43:43">
      <c r="AQ26804" s="29"/>
    </row>
    <row r="26805" spans="43:43">
      <c r="AQ26805" s="29"/>
    </row>
    <row r="26806" spans="43:43">
      <c r="AQ26806" s="29"/>
    </row>
    <row r="26807" spans="43:43">
      <c r="AQ26807" s="29"/>
    </row>
    <row r="26808" spans="43:43">
      <c r="AQ26808" s="29"/>
    </row>
    <row r="26809" spans="43:43">
      <c r="AQ26809" s="29"/>
    </row>
    <row r="26810" spans="43:43">
      <c r="AQ26810" s="29"/>
    </row>
    <row r="26811" spans="43:43">
      <c r="AQ26811" s="29"/>
    </row>
    <row r="26812" spans="43:43">
      <c r="AQ26812" s="29"/>
    </row>
    <row r="26813" spans="43:43">
      <c r="AQ26813" s="29"/>
    </row>
    <row r="26814" spans="43:43">
      <c r="AQ26814" s="29"/>
    </row>
    <row r="26815" spans="43:43">
      <c r="AQ26815" s="29"/>
    </row>
    <row r="26816" spans="43:43">
      <c r="AQ26816" s="29"/>
    </row>
    <row r="26817" spans="43:43">
      <c r="AQ26817" s="29"/>
    </row>
    <row r="26818" spans="43:43">
      <c r="AQ26818" s="29"/>
    </row>
    <row r="26819" spans="43:43">
      <c r="AQ26819" s="29"/>
    </row>
    <row r="26820" spans="43:43">
      <c r="AQ26820" s="29"/>
    </row>
    <row r="26821" spans="43:43">
      <c r="AQ26821" s="29"/>
    </row>
    <row r="26822" spans="43:43">
      <c r="AQ26822" s="29"/>
    </row>
    <row r="26823" spans="43:43">
      <c r="AQ26823" s="29"/>
    </row>
    <row r="26824" spans="43:43">
      <c r="AQ26824" s="29"/>
    </row>
    <row r="26825" spans="43:43">
      <c r="AQ26825" s="29"/>
    </row>
    <row r="26826" spans="43:43">
      <c r="AQ26826" s="29"/>
    </row>
    <row r="26827" spans="43:43">
      <c r="AQ26827" s="29"/>
    </row>
    <row r="26828" spans="43:43">
      <c r="AQ26828" s="29"/>
    </row>
    <row r="26829" spans="43:43">
      <c r="AQ26829" s="29"/>
    </row>
    <row r="26830" spans="43:43">
      <c r="AQ26830" s="29"/>
    </row>
    <row r="26831" spans="43:43">
      <c r="AQ26831" s="29"/>
    </row>
    <row r="26832" spans="43:43">
      <c r="AQ26832" s="29"/>
    </row>
    <row r="26833" spans="43:43">
      <c r="AQ26833" s="29"/>
    </row>
    <row r="26834" spans="43:43">
      <c r="AQ26834" s="29"/>
    </row>
    <row r="26835" spans="43:43">
      <c r="AQ26835" s="29"/>
    </row>
    <row r="26836" spans="43:43">
      <c r="AQ26836" s="29"/>
    </row>
    <row r="26837" spans="43:43">
      <c r="AQ26837" s="29"/>
    </row>
    <row r="26838" spans="43:43">
      <c r="AQ26838" s="29"/>
    </row>
    <row r="26839" spans="43:43">
      <c r="AQ26839" s="29"/>
    </row>
    <row r="26840" spans="43:43">
      <c r="AQ26840" s="29"/>
    </row>
    <row r="26841" spans="43:43">
      <c r="AQ26841" s="29"/>
    </row>
    <row r="26842" spans="43:43">
      <c r="AQ26842" s="29"/>
    </row>
    <row r="26843" spans="43:43">
      <c r="AQ26843" s="29"/>
    </row>
    <row r="26844" spans="43:43">
      <c r="AQ26844" s="29"/>
    </row>
    <row r="26845" spans="43:43">
      <c r="AQ26845" s="29"/>
    </row>
    <row r="26846" spans="43:43">
      <c r="AQ26846" s="29"/>
    </row>
    <row r="26847" spans="43:43">
      <c r="AQ26847" s="29"/>
    </row>
    <row r="26848" spans="43:43">
      <c r="AQ26848" s="29"/>
    </row>
    <row r="26849" spans="43:43">
      <c r="AQ26849" s="29"/>
    </row>
    <row r="26850" spans="43:43">
      <c r="AQ26850" s="29"/>
    </row>
    <row r="26851" spans="43:43">
      <c r="AQ26851" s="29"/>
    </row>
    <row r="26852" spans="43:43">
      <c r="AQ26852" s="29"/>
    </row>
    <row r="26853" spans="43:43">
      <c r="AQ26853" s="29"/>
    </row>
    <row r="26854" spans="43:43">
      <c r="AQ26854" s="29"/>
    </row>
    <row r="26855" spans="43:43">
      <c r="AQ26855" s="29"/>
    </row>
    <row r="26856" spans="43:43">
      <c r="AQ26856" s="29"/>
    </row>
    <row r="26857" spans="43:43">
      <c r="AQ26857" s="29"/>
    </row>
    <row r="26858" spans="43:43">
      <c r="AQ26858" s="29"/>
    </row>
    <row r="26859" spans="43:43">
      <c r="AQ26859" s="29"/>
    </row>
    <row r="26860" spans="43:43">
      <c r="AQ26860" s="29"/>
    </row>
    <row r="26861" spans="43:43">
      <c r="AQ26861" s="29"/>
    </row>
    <row r="26862" spans="43:43">
      <c r="AQ26862" s="29"/>
    </row>
    <row r="26863" spans="43:43">
      <c r="AQ26863" s="29"/>
    </row>
    <row r="26864" spans="43:43">
      <c r="AQ26864" s="29"/>
    </row>
    <row r="26865" spans="43:43">
      <c r="AQ26865" s="29"/>
    </row>
    <row r="26866" spans="43:43">
      <c r="AQ26866" s="29"/>
    </row>
    <row r="26867" spans="43:43">
      <c r="AQ26867" s="29"/>
    </row>
    <row r="26868" spans="43:43">
      <c r="AQ26868" s="29"/>
    </row>
    <row r="26869" spans="43:43">
      <c r="AQ26869" s="29"/>
    </row>
    <row r="26870" spans="43:43">
      <c r="AQ26870" s="29"/>
    </row>
    <row r="26871" spans="43:43">
      <c r="AQ26871" s="29"/>
    </row>
    <row r="26872" spans="43:43">
      <c r="AQ26872" s="29"/>
    </row>
    <row r="26873" spans="43:43">
      <c r="AQ26873" s="29"/>
    </row>
    <row r="26874" spans="43:43">
      <c r="AQ26874" s="29"/>
    </row>
    <row r="26875" spans="43:43">
      <c r="AQ26875" s="29"/>
    </row>
    <row r="26876" spans="43:43">
      <c r="AQ26876" s="29"/>
    </row>
    <row r="26877" spans="43:43">
      <c r="AQ26877" s="29"/>
    </row>
    <row r="26878" spans="43:43">
      <c r="AQ26878" s="29"/>
    </row>
    <row r="26879" spans="43:43">
      <c r="AQ26879" s="29"/>
    </row>
    <row r="26880" spans="43:43">
      <c r="AQ26880" s="29"/>
    </row>
    <row r="26881" spans="43:43">
      <c r="AQ26881" s="29"/>
    </row>
    <row r="26882" spans="43:43">
      <c r="AQ26882" s="29"/>
    </row>
    <row r="26883" spans="43:43">
      <c r="AQ26883" s="29"/>
    </row>
    <row r="26884" spans="43:43">
      <c r="AQ26884" s="29"/>
    </row>
    <row r="26885" spans="43:43">
      <c r="AQ26885" s="29"/>
    </row>
    <row r="26886" spans="43:43">
      <c r="AQ26886" s="29"/>
    </row>
    <row r="26887" spans="43:43">
      <c r="AQ26887" s="29"/>
    </row>
    <row r="26888" spans="43:43">
      <c r="AQ26888" s="29"/>
    </row>
    <row r="26889" spans="43:43">
      <c r="AQ26889" s="29"/>
    </row>
    <row r="26890" spans="43:43">
      <c r="AQ26890" s="29"/>
    </row>
    <row r="26891" spans="43:43">
      <c r="AQ26891" s="29"/>
    </row>
    <row r="26892" spans="43:43">
      <c r="AQ26892" s="29"/>
    </row>
    <row r="26893" spans="43:43">
      <c r="AQ26893" s="29"/>
    </row>
    <row r="26894" spans="43:43">
      <c r="AQ26894" s="29"/>
    </row>
    <row r="26895" spans="43:43">
      <c r="AQ26895" s="29"/>
    </row>
    <row r="26896" spans="43:43">
      <c r="AQ26896" s="29"/>
    </row>
    <row r="26897" spans="43:43">
      <c r="AQ26897" s="29"/>
    </row>
    <row r="26898" spans="43:43">
      <c r="AQ26898" s="29"/>
    </row>
    <row r="26899" spans="43:43">
      <c r="AQ26899" s="29"/>
    </row>
    <row r="26900" spans="43:43">
      <c r="AQ26900" s="29"/>
    </row>
    <row r="26901" spans="43:43">
      <c r="AQ26901" s="29"/>
    </row>
    <row r="26902" spans="43:43">
      <c r="AQ26902" s="29"/>
    </row>
    <row r="26903" spans="43:43">
      <c r="AQ26903" s="29"/>
    </row>
    <row r="26904" spans="43:43">
      <c r="AQ26904" s="29"/>
    </row>
    <row r="26905" spans="43:43">
      <c r="AQ26905" s="29"/>
    </row>
    <row r="26906" spans="43:43">
      <c r="AQ26906" s="29"/>
    </row>
    <row r="26907" spans="43:43">
      <c r="AQ26907" s="29"/>
    </row>
    <row r="26908" spans="43:43">
      <c r="AQ26908" s="29"/>
    </row>
    <row r="26909" spans="43:43">
      <c r="AQ26909" s="29"/>
    </row>
    <row r="26910" spans="43:43">
      <c r="AQ26910" s="29"/>
    </row>
    <row r="26911" spans="43:43">
      <c r="AQ26911" s="29"/>
    </row>
    <row r="26912" spans="43:43">
      <c r="AQ26912" s="29"/>
    </row>
    <row r="26913" spans="43:43">
      <c r="AQ26913" s="29"/>
    </row>
    <row r="26914" spans="43:43">
      <c r="AQ26914" s="29"/>
    </row>
    <row r="26915" spans="43:43">
      <c r="AQ26915" s="29"/>
    </row>
    <row r="26916" spans="43:43">
      <c r="AQ26916" s="29"/>
    </row>
    <row r="26917" spans="43:43">
      <c r="AQ26917" s="29"/>
    </row>
    <row r="26918" spans="43:43">
      <c r="AQ26918" s="29"/>
    </row>
    <row r="26919" spans="43:43">
      <c r="AQ26919" s="29"/>
    </row>
    <row r="26920" spans="43:43">
      <c r="AQ26920" s="29"/>
    </row>
    <row r="26921" spans="43:43">
      <c r="AQ26921" s="29"/>
    </row>
    <row r="26922" spans="43:43">
      <c r="AQ26922" s="29"/>
    </row>
    <row r="26923" spans="43:43">
      <c r="AQ26923" s="29"/>
    </row>
    <row r="26924" spans="43:43">
      <c r="AQ26924" s="29"/>
    </row>
    <row r="26925" spans="43:43">
      <c r="AQ26925" s="29"/>
    </row>
    <row r="26926" spans="43:43">
      <c r="AQ26926" s="29"/>
    </row>
    <row r="26927" spans="43:43">
      <c r="AQ26927" s="29"/>
    </row>
    <row r="26928" spans="43:43">
      <c r="AQ26928" s="29"/>
    </row>
    <row r="26929" spans="43:43">
      <c r="AQ26929" s="29"/>
    </row>
    <row r="26930" spans="43:43">
      <c r="AQ26930" s="29"/>
    </row>
    <row r="26931" spans="43:43">
      <c r="AQ26931" s="29"/>
    </row>
    <row r="26932" spans="43:43">
      <c r="AQ26932" s="29"/>
    </row>
    <row r="26933" spans="43:43">
      <c r="AQ26933" s="29"/>
    </row>
    <row r="26934" spans="43:43">
      <c r="AQ26934" s="29"/>
    </row>
    <row r="26935" spans="43:43">
      <c r="AQ26935" s="29"/>
    </row>
    <row r="26936" spans="43:43">
      <c r="AQ26936" s="29"/>
    </row>
    <row r="26937" spans="43:43">
      <c r="AQ26937" s="29"/>
    </row>
    <row r="26938" spans="43:43">
      <c r="AQ26938" s="29"/>
    </row>
    <row r="26939" spans="43:43">
      <c r="AQ26939" s="29"/>
    </row>
    <row r="26940" spans="43:43">
      <c r="AQ26940" s="29"/>
    </row>
    <row r="26941" spans="43:43">
      <c r="AQ26941" s="29"/>
    </row>
    <row r="26942" spans="43:43">
      <c r="AQ26942" s="29"/>
    </row>
    <row r="26943" spans="43:43">
      <c r="AQ26943" s="29"/>
    </row>
    <row r="26944" spans="43:43">
      <c r="AQ26944" s="29"/>
    </row>
    <row r="26945" spans="43:43">
      <c r="AQ26945" s="29"/>
    </row>
    <row r="26946" spans="43:43">
      <c r="AQ26946" s="29"/>
    </row>
    <row r="26947" spans="43:43">
      <c r="AQ26947" s="29"/>
    </row>
    <row r="26948" spans="43:43">
      <c r="AQ26948" s="29"/>
    </row>
    <row r="26949" spans="43:43">
      <c r="AQ26949" s="29"/>
    </row>
    <row r="26950" spans="43:43">
      <c r="AQ26950" s="29"/>
    </row>
    <row r="26951" spans="43:43">
      <c r="AQ26951" s="29"/>
    </row>
    <row r="26952" spans="43:43">
      <c r="AQ26952" s="29"/>
    </row>
    <row r="26953" spans="43:43">
      <c r="AQ26953" s="29"/>
    </row>
    <row r="26954" spans="43:43">
      <c r="AQ26954" s="29"/>
    </row>
    <row r="26955" spans="43:43">
      <c r="AQ26955" s="29"/>
    </row>
    <row r="26956" spans="43:43">
      <c r="AQ26956" s="29"/>
    </row>
    <row r="26957" spans="43:43">
      <c r="AQ26957" s="29"/>
    </row>
    <row r="26958" spans="43:43">
      <c r="AQ26958" s="29"/>
    </row>
    <row r="26959" spans="43:43">
      <c r="AQ26959" s="29"/>
    </row>
    <row r="26960" spans="43:43">
      <c r="AQ26960" s="29"/>
    </row>
    <row r="26961" spans="43:43">
      <c r="AQ26961" s="29"/>
    </row>
    <row r="26962" spans="43:43">
      <c r="AQ26962" s="29"/>
    </row>
    <row r="26963" spans="43:43">
      <c r="AQ26963" s="29"/>
    </row>
    <row r="26964" spans="43:43">
      <c r="AQ26964" s="29"/>
    </row>
    <row r="26965" spans="43:43">
      <c r="AQ26965" s="29"/>
    </row>
    <row r="26966" spans="43:43">
      <c r="AQ26966" s="29"/>
    </row>
    <row r="26967" spans="43:43">
      <c r="AQ26967" s="29"/>
    </row>
    <row r="26968" spans="43:43">
      <c r="AQ26968" s="29"/>
    </row>
    <row r="26969" spans="43:43">
      <c r="AQ26969" s="29"/>
    </row>
    <row r="26970" spans="43:43">
      <c r="AQ26970" s="29"/>
    </row>
    <row r="26971" spans="43:43">
      <c r="AQ26971" s="29"/>
    </row>
    <row r="26972" spans="43:43">
      <c r="AQ26972" s="29"/>
    </row>
    <row r="26973" spans="43:43">
      <c r="AQ26973" s="29"/>
    </row>
    <row r="26974" spans="43:43">
      <c r="AQ26974" s="29"/>
    </row>
    <row r="26975" spans="43:43">
      <c r="AQ26975" s="29"/>
    </row>
    <row r="26976" spans="43:43">
      <c r="AQ26976" s="29"/>
    </row>
    <row r="26977" spans="43:43">
      <c r="AQ26977" s="29"/>
    </row>
    <row r="26978" spans="43:43">
      <c r="AQ26978" s="29"/>
    </row>
    <row r="26979" spans="43:43">
      <c r="AQ26979" s="29"/>
    </row>
    <row r="26980" spans="43:43">
      <c r="AQ26980" s="29"/>
    </row>
    <row r="26981" spans="43:43">
      <c r="AQ26981" s="29"/>
    </row>
    <row r="26982" spans="43:43">
      <c r="AQ26982" s="29"/>
    </row>
    <row r="26983" spans="43:43">
      <c r="AQ26983" s="29"/>
    </row>
    <row r="26984" spans="43:43">
      <c r="AQ26984" s="29"/>
    </row>
    <row r="26985" spans="43:43">
      <c r="AQ26985" s="29"/>
    </row>
    <row r="26986" spans="43:43">
      <c r="AQ26986" s="29"/>
    </row>
    <row r="26987" spans="43:43">
      <c r="AQ26987" s="29"/>
    </row>
    <row r="26988" spans="43:43">
      <c r="AQ26988" s="29"/>
    </row>
    <row r="26989" spans="43:43">
      <c r="AQ26989" s="29"/>
    </row>
    <row r="26990" spans="43:43">
      <c r="AQ26990" s="29"/>
    </row>
    <row r="26991" spans="43:43">
      <c r="AQ26991" s="29"/>
    </row>
    <row r="26992" spans="43:43">
      <c r="AQ26992" s="29"/>
    </row>
    <row r="26993" spans="43:43">
      <c r="AQ26993" s="29"/>
    </row>
    <row r="26994" spans="43:43">
      <c r="AQ26994" s="29"/>
    </row>
    <row r="26995" spans="43:43">
      <c r="AQ26995" s="29"/>
    </row>
    <row r="26996" spans="43:43">
      <c r="AQ26996" s="29"/>
    </row>
    <row r="26997" spans="43:43">
      <c r="AQ26997" s="29"/>
    </row>
    <row r="26998" spans="43:43">
      <c r="AQ26998" s="29"/>
    </row>
    <row r="26999" spans="43:43">
      <c r="AQ26999" s="29"/>
    </row>
    <row r="27000" spans="43:43">
      <c r="AQ27000" s="29"/>
    </row>
    <row r="27001" spans="43:43">
      <c r="AQ27001" s="29"/>
    </row>
    <row r="27002" spans="43:43">
      <c r="AQ27002" s="29"/>
    </row>
    <row r="27003" spans="43:43">
      <c r="AQ27003" s="29"/>
    </row>
    <row r="27004" spans="43:43">
      <c r="AQ27004" s="29"/>
    </row>
    <row r="27005" spans="43:43">
      <c r="AQ27005" s="29"/>
    </row>
    <row r="27006" spans="43:43">
      <c r="AQ27006" s="29"/>
    </row>
    <row r="27007" spans="43:43">
      <c r="AQ27007" s="29"/>
    </row>
    <row r="27008" spans="43:43">
      <c r="AQ27008" s="29"/>
    </row>
    <row r="27009" spans="43:43">
      <c r="AQ27009" s="29"/>
    </row>
    <row r="27010" spans="43:43">
      <c r="AQ27010" s="29"/>
    </row>
    <row r="27011" spans="43:43">
      <c r="AQ27011" s="29"/>
    </row>
    <row r="27012" spans="43:43">
      <c r="AQ27012" s="29"/>
    </row>
    <row r="27013" spans="43:43">
      <c r="AQ27013" s="29"/>
    </row>
    <row r="27014" spans="43:43">
      <c r="AQ27014" s="29"/>
    </row>
    <row r="27015" spans="43:43">
      <c r="AQ27015" s="29"/>
    </row>
    <row r="27016" spans="43:43">
      <c r="AQ27016" s="29"/>
    </row>
    <row r="27017" spans="43:43">
      <c r="AQ27017" s="29"/>
    </row>
    <row r="27018" spans="43:43">
      <c r="AQ27018" s="29"/>
    </row>
    <row r="27019" spans="43:43">
      <c r="AQ27019" s="29"/>
    </row>
    <row r="27020" spans="43:43">
      <c r="AQ27020" s="29"/>
    </row>
    <row r="27021" spans="43:43">
      <c r="AQ27021" s="29"/>
    </row>
    <row r="27022" spans="43:43">
      <c r="AQ27022" s="29"/>
    </row>
    <row r="27023" spans="43:43">
      <c r="AQ27023" s="29"/>
    </row>
    <row r="27024" spans="43:43">
      <c r="AQ27024" s="29"/>
    </row>
    <row r="27025" spans="43:43">
      <c r="AQ27025" s="29"/>
    </row>
    <row r="27026" spans="43:43">
      <c r="AQ27026" s="29"/>
    </row>
    <row r="27027" spans="43:43">
      <c r="AQ27027" s="29"/>
    </row>
    <row r="27028" spans="43:43">
      <c r="AQ27028" s="29"/>
    </row>
    <row r="27029" spans="43:43">
      <c r="AQ27029" s="29"/>
    </row>
    <row r="27030" spans="43:43">
      <c r="AQ27030" s="29"/>
    </row>
    <row r="27031" spans="43:43">
      <c r="AQ27031" s="29"/>
    </row>
    <row r="27032" spans="43:43">
      <c r="AQ27032" s="29"/>
    </row>
    <row r="27033" spans="43:43">
      <c r="AQ27033" s="29"/>
    </row>
    <row r="27034" spans="43:43">
      <c r="AQ27034" s="29"/>
    </row>
    <row r="27035" spans="43:43">
      <c r="AQ27035" s="29"/>
    </row>
    <row r="27036" spans="43:43">
      <c r="AQ27036" s="29"/>
    </row>
    <row r="27037" spans="43:43">
      <c r="AQ27037" s="29"/>
    </row>
    <row r="27038" spans="43:43">
      <c r="AQ27038" s="29"/>
    </row>
    <row r="27039" spans="43:43">
      <c r="AQ27039" s="29"/>
    </row>
    <row r="27040" spans="43:43">
      <c r="AQ27040" s="29"/>
    </row>
    <row r="27041" spans="43:43">
      <c r="AQ27041" s="29"/>
    </row>
    <row r="27042" spans="43:43">
      <c r="AQ27042" s="29"/>
    </row>
    <row r="27043" spans="43:43">
      <c r="AQ27043" s="29"/>
    </row>
    <row r="27044" spans="43:43">
      <c r="AQ27044" s="29"/>
    </row>
    <row r="27045" spans="43:43">
      <c r="AQ27045" s="29"/>
    </row>
    <row r="27046" spans="43:43">
      <c r="AQ27046" s="29"/>
    </row>
    <row r="27047" spans="43:43">
      <c r="AQ27047" s="29"/>
    </row>
    <row r="27048" spans="43:43">
      <c r="AQ27048" s="29"/>
    </row>
    <row r="27049" spans="43:43">
      <c r="AQ27049" s="29"/>
    </row>
    <row r="27050" spans="43:43">
      <c r="AQ27050" s="29"/>
    </row>
    <row r="27051" spans="43:43">
      <c r="AQ27051" s="29"/>
    </row>
    <row r="27052" spans="43:43">
      <c r="AQ27052" s="29"/>
    </row>
    <row r="27053" spans="43:43">
      <c r="AQ27053" s="29"/>
    </row>
    <row r="27054" spans="43:43">
      <c r="AQ27054" s="29"/>
    </row>
    <row r="27055" spans="43:43">
      <c r="AQ27055" s="29"/>
    </row>
    <row r="27056" spans="43:43">
      <c r="AQ27056" s="29"/>
    </row>
    <row r="27057" spans="43:43">
      <c r="AQ27057" s="29"/>
    </row>
    <row r="27058" spans="43:43">
      <c r="AQ27058" s="29"/>
    </row>
    <row r="27059" spans="43:43">
      <c r="AQ27059" s="29"/>
    </row>
    <row r="27060" spans="43:43">
      <c r="AQ27060" s="29"/>
    </row>
    <row r="27061" spans="43:43">
      <c r="AQ27061" s="29"/>
    </row>
    <row r="27062" spans="43:43">
      <c r="AQ27062" s="29"/>
    </row>
    <row r="27063" spans="43:43">
      <c r="AQ27063" s="29"/>
    </row>
    <row r="27064" spans="43:43">
      <c r="AQ27064" s="29"/>
    </row>
    <row r="27065" spans="43:43">
      <c r="AQ27065" s="29"/>
    </row>
    <row r="27066" spans="43:43">
      <c r="AQ27066" s="29"/>
    </row>
    <row r="27067" spans="43:43">
      <c r="AQ27067" s="29"/>
    </row>
    <row r="27068" spans="43:43">
      <c r="AQ27068" s="29"/>
    </row>
    <row r="27069" spans="43:43">
      <c r="AQ27069" s="29"/>
    </row>
    <row r="27070" spans="43:43">
      <c r="AQ27070" s="29"/>
    </row>
    <row r="27071" spans="43:43">
      <c r="AQ27071" s="29"/>
    </row>
    <row r="27072" spans="43:43">
      <c r="AQ27072" s="29"/>
    </row>
    <row r="27073" spans="43:43">
      <c r="AQ27073" s="29"/>
    </row>
    <row r="27074" spans="43:43">
      <c r="AQ27074" s="29"/>
    </row>
    <row r="27075" spans="43:43">
      <c r="AQ27075" s="29"/>
    </row>
    <row r="27076" spans="43:43">
      <c r="AQ27076" s="29"/>
    </row>
    <row r="27077" spans="43:43">
      <c r="AQ27077" s="29"/>
    </row>
    <row r="27078" spans="43:43">
      <c r="AQ27078" s="29"/>
    </row>
    <row r="27079" spans="43:43">
      <c r="AQ27079" s="29"/>
    </row>
    <row r="27080" spans="43:43">
      <c r="AQ27080" s="29"/>
    </row>
    <row r="27081" spans="43:43">
      <c r="AQ27081" s="29"/>
    </row>
    <row r="27082" spans="43:43">
      <c r="AQ27082" s="29"/>
    </row>
    <row r="27083" spans="43:43">
      <c r="AQ27083" s="29"/>
    </row>
    <row r="27084" spans="43:43">
      <c r="AQ27084" s="29"/>
    </row>
    <row r="27085" spans="43:43">
      <c r="AQ27085" s="29"/>
    </row>
    <row r="27086" spans="43:43">
      <c r="AQ27086" s="29"/>
    </row>
    <row r="27087" spans="43:43">
      <c r="AQ27087" s="29"/>
    </row>
    <row r="27088" spans="43:43">
      <c r="AQ27088" s="29"/>
    </row>
    <row r="27089" spans="43:43">
      <c r="AQ27089" s="29"/>
    </row>
    <row r="27090" spans="43:43">
      <c r="AQ27090" s="29"/>
    </row>
    <row r="27091" spans="43:43">
      <c r="AQ27091" s="29"/>
    </row>
    <row r="27092" spans="43:43">
      <c r="AQ27092" s="29"/>
    </row>
    <row r="27093" spans="43:43">
      <c r="AQ27093" s="29"/>
    </row>
    <row r="27094" spans="43:43">
      <c r="AQ27094" s="29"/>
    </row>
    <row r="27095" spans="43:43">
      <c r="AQ27095" s="29"/>
    </row>
    <row r="27096" spans="43:43">
      <c r="AQ27096" s="29"/>
    </row>
    <row r="27097" spans="43:43">
      <c r="AQ27097" s="29"/>
    </row>
    <row r="27098" spans="43:43">
      <c r="AQ27098" s="29"/>
    </row>
    <row r="27099" spans="43:43">
      <c r="AQ27099" s="29"/>
    </row>
    <row r="27100" spans="43:43">
      <c r="AQ27100" s="29"/>
    </row>
    <row r="27101" spans="43:43">
      <c r="AQ27101" s="29"/>
    </row>
    <row r="27102" spans="43:43">
      <c r="AQ27102" s="29"/>
    </row>
    <row r="27103" spans="43:43">
      <c r="AQ27103" s="29"/>
    </row>
    <row r="27104" spans="43:43">
      <c r="AQ27104" s="29"/>
    </row>
    <row r="27105" spans="43:43">
      <c r="AQ27105" s="29"/>
    </row>
    <row r="27106" spans="43:43">
      <c r="AQ27106" s="29"/>
    </row>
    <row r="27107" spans="43:43">
      <c r="AQ27107" s="29"/>
    </row>
    <row r="27108" spans="43:43">
      <c r="AQ27108" s="29"/>
    </row>
    <row r="27109" spans="43:43">
      <c r="AQ27109" s="29"/>
    </row>
    <row r="27110" spans="43:43">
      <c r="AQ27110" s="29"/>
    </row>
    <row r="27111" spans="43:43">
      <c r="AQ27111" s="29"/>
    </row>
    <row r="27112" spans="43:43">
      <c r="AQ27112" s="29"/>
    </row>
    <row r="27113" spans="43:43">
      <c r="AQ27113" s="29"/>
    </row>
    <row r="27114" spans="43:43">
      <c r="AQ27114" s="29"/>
    </row>
    <row r="27115" spans="43:43">
      <c r="AQ27115" s="29"/>
    </row>
    <row r="27116" spans="43:43">
      <c r="AQ27116" s="29"/>
    </row>
    <row r="27117" spans="43:43">
      <c r="AQ27117" s="29"/>
    </row>
    <row r="27118" spans="43:43">
      <c r="AQ27118" s="29"/>
    </row>
    <row r="27119" spans="43:43">
      <c r="AQ27119" s="29"/>
    </row>
    <row r="27120" spans="43:43">
      <c r="AQ27120" s="29"/>
    </row>
    <row r="27121" spans="43:43">
      <c r="AQ27121" s="29"/>
    </row>
    <row r="27122" spans="43:43">
      <c r="AQ27122" s="29"/>
    </row>
    <row r="27123" spans="43:43">
      <c r="AQ27123" s="29"/>
    </row>
    <row r="27124" spans="43:43">
      <c r="AQ27124" s="29"/>
    </row>
    <row r="27125" spans="43:43">
      <c r="AQ27125" s="29"/>
    </row>
    <row r="27126" spans="43:43">
      <c r="AQ27126" s="29"/>
    </row>
    <row r="27127" spans="43:43">
      <c r="AQ27127" s="29"/>
    </row>
    <row r="27128" spans="43:43">
      <c r="AQ27128" s="29"/>
    </row>
    <row r="27129" spans="43:43">
      <c r="AQ27129" s="29"/>
    </row>
    <row r="27130" spans="43:43">
      <c r="AQ27130" s="29"/>
    </row>
    <row r="27131" spans="43:43">
      <c r="AQ27131" s="29"/>
    </row>
    <row r="27132" spans="43:43">
      <c r="AQ27132" s="29"/>
    </row>
    <row r="27133" spans="43:43">
      <c r="AQ27133" s="29"/>
    </row>
    <row r="27134" spans="43:43">
      <c r="AQ27134" s="29"/>
    </row>
    <row r="27135" spans="43:43">
      <c r="AQ27135" s="29"/>
    </row>
    <row r="27136" spans="43:43">
      <c r="AQ27136" s="29"/>
    </row>
    <row r="27137" spans="43:43">
      <c r="AQ27137" s="29"/>
    </row>
    <row r="27138" spans="43:43">
      <c r="AQ27138" s="29"/>
    </row>
    <row r="27139" spans="43:43">
      <c r="AQ27139" s="29"/>
    </row>
    <row r="27140" spans="43:43">
      <c r="AQ27140" s="29"/>
    </row>
    <row r="27141" spans="43:43">
      <c r="AQ27141" s="29"/>
    </row>
    <row r="27142" spans="43:43">
      <c r="AQ27142" s="29"/>
    </row>
    <row r="27143" spans="43:43">
      <c r="AQ27143" s="29"/>
    </row>
    <row r="27144" spans="43:43">
      <c r="AQ27144" s="29"/>
    </row>
    <row r="27145" spans="43:43">
      <c r="AQ27145" s="29"/>
    </row>
    <row r="27146" spans="43:43">
      <c r="AQ27146" s="29"/>
    </row>
    <row r="27147" spans="43:43">
      <c r="AQ27147" s="29"/>
    </row>
    <row r="27148" spans="43:43">
      <c r="AQ27148" s="29"/>
    </row>
    <row r="27149" spans="43:43">
      <c r="AQ27149" s="29"/>
    </row>
    <row r="27150" spans="43:43">
      <c r="AQ27150" s="29"/>
    </row>
    <row r="27151" spans="43:43">
      <c r="AQ27151" s="29"/>
    </row>
    <row r="27152" spans="43:43">
      <c r="AQ27152" s="29"/>
    </row>
    <row r="27153" spans="43:43">
      <c r="AQ27153" s="29"/>
    </row>
    <row r="27154" spans="43:43">
      <c r="AQ27154" s="29"/>
    </row>
    <row r="27155" spans="43:43">
      <c r="AQ27155" s="29"/>
    </row>
    <row r="27156" spans="43:43">
      <c r="AQ27156" s="29"/>
    </row>
    <row r="27157" spans="43:43">
      <c r="AQ27157" s="29"/>
    </row>
    <row r="27158" spans="43:43">
      <c r="AQ27158" s="29"/>
    </row>
    <row r="27159" spans="43:43">
      <c r="AQ27159" s="29"/>
    </row>
    <row r="27160" spans="43:43">
      <c r="AQ27160" s="29"/>
    </row>
    <row r="27161" spans="43:43">
      <c r="AQ27161" s="29"/>
    </row>
    <row r="27162" spans="43:43">
      <c r="AQ27162" s="29"/>
    </row>
    <row r="27163" spans="43:43">
      <c r="AQ27163" s="29"/>
    </row>
    <row r="27164" spans="43:43">
      <c r="AQ27164" s="29"/>
    </row>
    <row r="27165" spans="43:43">
      <c r="AQ27165" s="29"/>
    </row>
    <row r="27166" spans="43:43">
      <c r="AQ27166" s="29"/>
    </row>
    <row r="27167" spans="43:43">
      <c r="AQ27167" s="29"/>
    </row>
    <row r="27168" spans="43:43">
      <c r="AQ27168" s="29"/>
    </row>
    <row r="27169" spans="43:43">
      <c r="AQ27169" s="29"/>
    </row>
    <row r="27170" spans="43:43">
      <c r="AQ27170" s="29"/>
    </row>
    <row r="27171" spans="43:43">
      <c r="AQ27171" s="29"/>
    </row>
    <row r="27172" spans="43:43">
      <c r="AQ27172" s="29"/>
    </row>
    <row r="27173" spans="43:43">
      <c r="AQ27173" s="29"/>
    </row>
    <row r="27174" spans="43:43">
      <c r="AQ27174" s="29"/>
    </row>
    <row r="27175" spans="43:43">
      <c r="AQ27175" s="29"/>
    </row>
    <row r="27176" spans="43:43">
      <c r="AQ27176" s="29"/>
    </row>
    <row r="27177" spans="43:43">
      <c r="AQ27177" s="29"/>
    </row>
    <row r="27178" spans="43:43">
      <c r="AQ27178" s="29"/>
    </row>
    <row r="27179" spans="43:43">
      <c r="AQ27179" s="29"/>
    </row>
    <row r="27180" spans="43:43">
      <c r="AQ27180" s="29"/>
    </row>
    <row r="27181" spans="43:43">
      <c r="AQ27181" s="29"/>
    </row>
    <row r="27182" spans="43:43">
      <c r="AQ27182" s="29"/>
    </row>
    <row r="27183" spans="43:43">
      <c r="AQ27183" s="29"/>
    </row>
    <row r="27184" spans="43:43">
      <c r="AQ27184" s="29"/>
    </row>
    <row r="27185" spans="43:43">
      <c r="AQ27185" s="29"/>
    </row>
    <row r="27186" spans="43:43">
      <c r="AQ27186" s="29"/>
    </row>
    <row r="27187" spans="43:43">
      <c r="AQ27187" s="29"/>
    </row>
    <row r="27188" spans="43:43">
      <c r="AQ27188" s="29"/>
    </row>
    <row r="27189" spans="43:43">
      <c r="AQ27189" s="29"/>
    </row>
    <row r="27190" spans="43:43">
      <c r="AQ27190" s="29"/>
    </row>
    <row r="27191" spans="43:43">
      <c r="AQ27191" s="29"/>
    </row>
    <row r="27192" spans="43:43">
      <c r="AQ27192" s="29"/>
    </row>
    <row r="27193" spans="43:43">
      <c r="AQ27193" s="29"/>
    </row>
    <row r="27194" spans="43:43">
      <c r="AQ27194" s="29"/>
    </row>
    <row r="27195" spans="43:43">
      <c r="AQ27195" s="29"/>
    </row>
    <row r="27196" spans="43:43">
      <c r="AQ27196" s="29"/>
    </row>
    <row r="27197" spans="43:43">
      <c r="AQ27197" s="29"/>
    </row>
    <row r="27198" spans="43:43">
      <c r="AQ27198" s="29"/>
    </row>
    <row r="27199" spans="43:43">
      <c r="AQ27199" s="29"/>
    </row>
    <row r="27200" spans="43:43">
      <c r="AQ27200" s="29"/>
    </row>
    <row r="27201" spans="43:43">
      <c r="AQ27201" s="29"/>
    </row>
    <row r="27202" spans="43:43">
      <c r="AQ27202" s="29"/>
    </row>
    <row r="27203" spans="43:43">
      <c r="AQ27203" s="29"/>
    </row>
    <row r="27204" spans="43:43">
      <c r="AQ27204" s="29"/>
    </row>
    <row r="27205" spans="43:43">
      <c r="AQ27205" s="29"/>
    </row>
    <row r="27206" spans="43:43">
      <c r="AQ27206" s="29"/>
    </row>
    <row r="27207" spans="43:43">
      <c r="AQ27207" s="29"/>
    </row>
    <row r="27208" spans="43:43">
      <c r="AQ27208" s="29"/>
    </row>
    <row r="27209" spans="43:43">
      <c r="AQ27209" s="29"/>
    </row>
    <row r="27210" spans="43:43">
      <c r="AQ27210" s="29"/>
    </row>
    <row r="27211" spans="43:43">
      <c r="AQ27211" s="29"/>
    </row>
    <row r="27212" spans="43:43">
      <c r="AQ27212" s="29"/>
    </row>
    <row r="27213" spans="43:43">
      <c r="AQ27213" s="29"/>
    </row>
    <row r="27214" spans="43:43">
      <c r="AQ27214" s="29"/>
    </row>
    <row r="27215" spans="43:43">
      <c r="AQ27215" s="29"/>
    </row>
    <row r="27216" spans="43:43">
      <c r="AQ27216" s="29"/>
    </row>
    <row r="27217" spans="43:43">
      <c r="AQ27217" s="29"/>
    </row>
    <row r="27218" spans="43:43">
      <c r="AQ27218" s="29"/>
    </row>
    <row r="27219" spans="43:43">
      <c r="AQ27219" s="29"/>
    </row>
    <row r="27220" spans="43:43">
      <c r="AQ27220" s="29"/>
    </row>
    <row r="27221" spans="43:43">
      <c r="AQ27221" s="29"/>
    </row>
    <row r="27222" spans="43:43">
      <c r="AQ27222" s="29"/>
    </row>
    <row r="27223" spans="43:43">
      <c r="AQ27223" s="29"/>
    </row>
    <row r="27224" spans="43:43">
      <c r="AQ27224" s="29"/>
    </row>
    <row r="27225" spans="43:43">
      <c r="AQ27225" s="29"/>
    </row>
    <row r="27226" spans="43:43">
      <c r="AQ27226" s="29"/>
    </row>
    <row r="27227" spans="43:43">
      <c r="AQ27227" s="29"/>
    </row>
    <row r="27228" spans="43:43">
      <c r="AQ27228" s="29"/>
    </row>
    <row r="27229" spans="43:43">
      <c r="AQ27229" s="29"/>
    </row>
    <row r="27230" spans="43:43">
      <c r="AQ27230" s="29"/>
    </row>
    <row r="27231" spans="43:43">
      <c r="AQ27231" s="29"/>
    </row>
    <row r="27232" spans="43:43">
      <c r="AQ27232" s="29"/>
    </row>
    <row r="27233" spans="43:43">
      <c r="AQ27233" s="29"/>
    </row>
    <row r="27234" spans="43:43">
      <c r="AQ27234" s="29"/>
    </row>
    <row r="27235" spans="43:43">
      <c r="AQ27235" s="29"/>
    </row>
    <row r="27236" spans="43:43">
      <c r="AQ27236" s="29"/>
    </row>
    <row r="27237" spans="43:43">
      <c r="AQ27237" s="29"/>
    </row>
    <row r="27238" spans="43:43">
      <c r="AQ27238" s="29"/>
    </row>
    <row r="27239" spans="43:43">
      <c r="AQ27239" s="29"/>
    </row>
    <row r="27240" spans="43:43">
      <c r="AQ27240" s="29"/>
    </row>
    <row r="27241" spans="43:43">
      <c r="AQ27241" s="29"/>
    </row>
    <row r="27242" spans="43:43">
      <c r="AQ27242" s="29"/>
    </row>
    <row r="27243" spans="43:43">
      <c r="AQ27243" s="29"/>
    </row>
    <row r="27244" spans="43:43">
      <c r="AQ27244" s="29"/>
    </row>
    <row r="27245" spans="43:43">
      <c r="AQ27245" s="29"/>
    </row>
    <row r="27246" spans="43:43">
      <c r="AQ27246" s="29"/>
    </row>
    <row r="27247" spans="43:43">
      <c r="AQ27247" s="29"/>
    </row>
    <row r="27248" spans="43:43">
      <c r="AQ27248" s="29"/>
    </row>
    <row r="27249" spans="43:43">
      <c r="AQ27249" s="29"/>
    </row>
    <row r="27250" spans="43:43">
      <c r="AQ27250" s="29"/>
    </row>
    <row r="27251" spans="43:43">
      <c r="AQ27251" s="29"/>
    </row>
    <row r="27252" spans="43:43">
      <c r="AQ27252" s="29"/>
    </row>
    <row r="27253" spans="43:43">
      <c r="AQ27253" s="29"/>
    </row>
    <row r="27254" spans="43:43">
      <c r="AQ27254" s="29"/>
    </row>
    <row r="27255" spans="43:43">
      <c r="AQ27255" s="29"/>
    </row>
    <row r="27256" spans="43:43">
      <c r="AQ27256" s="29"/>
    </row>
    <row r="27257" spans="43:43">
      <c r="AQ27257" s="29"/>
    </row>
    <row r="27258" spans="43:43">
      <c r="AQ27258" s="29"/>
    </row>
    <row r="27259" spans="43:43">
      <c r="AQ27259" s="29"/>
    </row>
    <row r="27260" spans="43:43">
      <c r="AQ27260" s="29"/>
    </row>
    <row r="27261" spans="43:43">
      <c r="AQ27261" s="29"/>
    </row>
    <row r="27262" spans="43:43">
      <c r="AQ27262" s="29"/>
    </row>
    <row r="27263" spans="43:43">
      <c r="AQ27263" s="29"/>
    </row>
    <row r="27264" spans="43:43">
      <c r="AQ27264" s="29"/>
    </row>
    <row r="27265" spans="43:43">
      <c r="AQ27265" s="29"/>
    </row>
    <row r="27266" spans="43:43">
      <c r="AQ27266" s="29"/>
    </row>
    <row r="27267" spans="43:43">
      <c r="AQ27267" s="29"/>
    </row>
    <row r="27268" spans="43:43">
      <c r="AQ27268" s="29"/>
    </row>
    <row r="27269" spans="43:43">
      <c r="AQ27269" s="29"/>
    </row>
    <row r="27270" spans="43:43">
      <c r="AQ27270" s="29"/>
    </row>
    <row r="27271" spans="43:43">
      <c r="AQ27271" s="29"/>
    </row>
    <row r="27272" spans="43:43">
      <c r="AQ27272" s="29"/>
    </row>
    <row r="27273" spans="43:43">
      <c r="AQ27273" s="29"/>
    </row>
    <row r="27274" spans="43:43">
      <c r="AQ27274" s="29"/>
    </row>
    <row r="27275" spans="43:43">
      <c r="AQ27275" s="29"/>
    </row>
    <row r="27276" spans="43:43">
      <c r="AQ27276" s="29"/>
    </row>
    <row r="27277" spans="43:43">
      <c r="AQ27277" s="29"/>
    </row>
    <row r="27278" spans="43:43">
      <c r="AQ27278" s="29"/>
    </row>
    <row r="27279" spans="43:43">
      <c r="AQ27279" s="29"/>
    </row>
    <row r="27280" spans="43:43">
      <c r="AQ27280" s="29"/>
    </row>
    <row r="27281" spans="43:43">
      <c r="AQ27281" s="29"/>
    </row>
    <row r="27282" spans="43:43">
      <c r="AQ27282" s="29"/>
    </row>
    <row r="27283" spans="43:43">
      <c r="AQ27283" s="29"/>
    </row>
    <row r="27284" spans="43:43">
      <c r="AQ27284" s="29"/>
    </row>
    <row r="27285" spans="43:43">
      <c r="AQ27285" s="29"/>
    </row>
    <row r="27286" spans="43:43">
      <c r="AQ27286" s="29"/>
    </row>
    <row r="27287" spans="43:43">
      <c r="AQ27287" s="29"/>
    </row>
    <row r="27288" spans="43:43">
      <c r="AQ27288" s="29"/>
    </row>
    <row r="27289" spans="43:43">
      <c r="AQ27289" s="29"/>
    </row>
    <row r="27290" spans="43:43">
      <c r="AQ27290" s="29"/>
    </row>
    <row r="27291" spans="43:43">
      <c r="AQ27291" s="29"/>
    </row>
    <row r="27292" spans="43:43">
      <c r="AQ27292" s="29"/>
    </row>
    <row r="27293" spans="43:43">
      <c r="AQ27293" s="29"/>
    </row>
    <row r="27294" spans="43:43">
      <c r="AQ27294" s="29"/>
    </row>
    <row r="27295" spans="43:43">
      <c r="AQ27295" s="29"/>
    </row>
    <row r="27296" spans="43:43">
      <c r="AQ27296" s="29"/>
    </row>
    <row r="27297" spans="43:43">
      <c r="AQ27297" s="29"/>
    </row>
    <row r="27298" spans="43:43">
      <c r="AQ27298" s="29"/>
    </row>
    <row r="27299" spans="43:43">
      <c r="AQ27299" s="29"/>
    </row>
    <row r="27300" spans="43:43">
      <c r="AQ27300" s="29"/>
    </row>
    <row r="27301" spans="43:43">
      <c r="AQ27301" s="29"/>
    </row>
    <row r="27302" spans="43:43">
      <c r="AQ27302" s="29"/>
    </row>
    <row r="27303" spans="43:43">
      <c r="AQ27303" s="29"/>
    </row>
    <row r="27304" spans="43:43">
      <c r="AQ27304" s="29"/>
    </row>
    <row r="27305" spans="43:43">
      <c r="AQ27305" s="29"/>
    </row>
    <row r="27306" spans="43:43">
      <c r="AQ27306" s="29"/>
    </row>
    <row r="27307" spans="43:43">
      <c r="AQ27307" s="29"/>
    </row>
    <row r="27308" spans="43:43">
      <c r="AQ27308" s="29"/>
    </row>
    <row r="27309" spans="43:43">
      <c r="AQ27309" s="29"/>
    </row>
    <row r="27310" spans="43:43">
      <c r="AQ27310" s="29"/>
    </row>
    <row r="27311" spans="43:43">
      <c r="AQ27311" s="29"/>
    </row>
    <row r="27312" spans="43:43">
      <c r="AQ27312" s="29"/>
    </row>
    <row r="27313" spans="43:43">
      <c r="AQ27313" s="29"/>
    </row>
    <row r="27314" spans="43:43">
      <c r="AQ27314" s="29"/>
    </row>
    <row r="27315" spans="43:43">
      <c r="AQ27315" s="29"/>
    </row>
    <row r="27316" spans="43:43">
      <c r="AQ27316" s="29"/>
    </row>
    <row r="27317" spans="43:43">
      <c r="AQ27317" s="29"/>
    </row>
    <row r="27318" spans="43:43">
      <c r="AQ27318" s="29"/>
    </row>
    <row r="27319" spans="43:43">
      <c r="AQ27319" s="29"/>
    </row>
    <row r="27320" spans="43:43">
      <c r="AQ27320" s="29"/>
    </row>
    <row r="27321" spans="43:43">
      <c r="AQ27321" s="29"/>
    </row>
    <row r="27322" spans="43:43">
      <c r="AQ27322" s="29"/>
    </row>
    <row r="27323" spans="43:43">
      <c r="AQ27323" s="29"/>
    </row>
    <row r="27324" spans="43:43">
      <c r="AQ27324" s="29"/>
    </row>
    <row r="27325" spans="43:43">
      <c r="AQ27325" s="29"/>
    </row>
    <row r="27326" spans="43:43">
      <c r="AQ27326" s="29"/>
    </row>
    <row r="27327" spans="43:43">
      <c r="AQ27327" s="29"/>
    </row>
    <row r="27328" spans="43:43">
      <c r="AQ27328" s="29"/>
    </row>
    <row r="27329" spans="43:43">
      <c r="AQ27329" s="29"/>
    </row>
    <row r="27330" spans="43:43">
      <c r="AQ27330" s="29"/>
    </row>
    <row r="27331" spans="43:43">
      <c r="AQ27331" s="29"/>
    </row>
    <row r="27332" spans="43:43">
      <c r="AQ27332" s="29"/>
    </row>
    <row r="27333" spans="43:43">
      <c r="AQ27333" s="29"/>
    </row>
    <row r="27334" spans="43:43">
      <c r="AQ27334" s="29"/>
    </row>
    <row r="27335" spans="43:43">
      <c r="AQ27335" s="29"/>
    </row>
    <row r="27336" spans="43:43">
      <c r="AQ27336" s="29"/>
    </row>
    <row r="27337" spans="43:43">
      <c r="AQ27337" s="29"/>
    </row>
    <row r="27338" spans="43:43">
      <c r="AQ27338" s="29"/>
    </row>
    <row r="27339" spans="43:43">
      <c r="AQ27339" s="29"/>
    </row>
    <row r="27340" spans="43:43">
      <c r="AQ27340" s="29"/>
    </row>
    <row r="27341" spans="43:43">
      <c r="AQ27341" s="29"/>
    </row>
    <row r="27342" spans="43:43">
      <c r="AQ27342" s="29"/>
    </row>
    <row r="27343" spans="43:43">
      <c r="AQ27343" s="29"/>
    </row>
    <row r="27344" spans="43:43">
      <c r="AQ27344" s="29"/>
    </row>
    <row r="27345" spans="43:43">
      <c r="AQ27345" s="29"/>
    </row>
    <row r="27346" spans="43:43">
      <c r="AQ27346" s="29"/>
    </row>
    <row r="27347" spans="43:43">
      <c r="AQ27347" s="29"/>
    </row>
    <row r="27348" spans="43:43">
      <c r="AQ27348" s="29"/>
    </row>
    <row r="27349" spans="43:43">
      <c r="AQ27349" s="29"/>
    </row>
    <row r="27350" spans="43:43">
      <c r="AQ27350" s="29"/>
    </row>
    <row r="27351" spans="43:43">
      <c r="AQ27351" s="29"/>
    </row>
    <row r="27352" spans="43:43">
      <c r="AQ27352" s="29"/>
    </row>
    <row r="27353" spans="43:43">
      <c r="AQ27353" s="29"/>
    </row>
    <row r="27354" spans="43:43">
      <c r="AQ27354" s="29"/>
    </row>
    <row r="27355" spans="43:43">
      <c r="AQ27355" s="29"/>
    </row>
    <row r="27356" spans="43:43">
      <c r="AQ27356" s="29"/>
    </row>
    <row r="27357" spans="43:43">
      <c r="AQ27357" s="29"/>
    </row>
    <row r="27358" spans="43:43">
      <c r="AQ27358" s="29"/>
    </row>
    <row r="27359" spans="43:43">
      <c r="AQ27359" s="29"/>
    </row>
    <row r="27360" spans="43:43">
      <c r="AQ27360" s="29"/>
    </row>
    <row r="27361" spans="43:43">
      <c r="AQ27361" s="29"/>
    </row>
    <row r="27362" spans="43:43">
      <c r="AQ27362" s="29"/>
    </row>
    <row r="27363" spans="43:43">
      <c r="AQ27363" s="29"/>
    </row>
    <row r="27364" spans="43:43">
      <c r="AQ27364" s="29"/>
    </row>
    <row r="27365" spans="43:43">
      <c r="AQ27365" s="29"/>
    </row>
    <row r="27366" spans="43:43">
      <c r="AQ27366" s="29"/>
    </row>
    <row r="27367" spans="43:43">
      <c r="AQ27367" s="29"/>
    </row>
    <row r="27368" spans="43:43">
      <c r="AQ27368" s="29"/>
    </row>
    <row r="27369" spans="43:43">
      <c r="AQ27369" s="29"/>
    </row>
    <row r="27370" spans="43:43">
      <c r="AQ27370" s="29"/>
    </row>
    <row r="27371" spans="43:43">
      <c r="AQ27371" s="29"/>
    </row>
    <row r="27372" spans="43:43">
      <c r="AQ27372" s="29"/>
    </row>
    <row r="27373" spans="43:43">
      <c r="AQ27373" s="29"/>
    </row>
    <row r="27374" spans="43:43">
      <c r="AQ27374" s="29"/>
    </row>
    <row r="27375" spans="43:43">
      <c r="AQ27375" s="29"/>
    </row>
    <row r="27376" spans="43:43">
      <c r="AQ27376" s="29"/>
    </row>
    <row r="27377" spans="43:43">
      <c r="AQ27377" s="29"/>
    </row>
    <row r="27378" spans="43:43">
      <c r="AQ27378" s="29"/>
    </row>
    <row r="27379" spans="43:43">
      <c r="AQ27379" s="29"/>
    </row>
    <row r="27380" spans="43:43">
      <c r="AQ27380" s="29"/>
    </row>
    <row r="27381" spans="43:43">
      <c r="AQ27381" s="29"/>
    </row>
    <row r="27382" spans="43:43">
      <c r="AQ27382" s="29"/>
    </row>
    <row r="27383" spans="43:43">
      <c r="AQ27383" s="29"/>
    </row>
    <row r="27384" spans="43:43">
      <c r="AQ27384" s="29"/>
    </row>
    <row r="27385" spans="43:43">
      <c r="AQ27385" s="29"/>
    </row>
    <row r="27386" spans="43:43">
      <c r="AQ27386" s="29"/>
    </row>
    <row r="27387" spans="43:43">
      <c r="AQ27387" s="29"/>
    </row>
    <row r="27388" spans="43:43">
      <c r="AQ27388" s="29"/>
    </row>
    <row r="27389" spans="43:43">
      <c r="AQ27389" s="29"/>
    </row>
    <row r="27390" spans="43:43">
      <c r="AQ27390" s="29"/>
    </row>
    <row r="27391" spans="43:43">
      <c r="AQ27391" s="29"/>
    </row>
    <row r="27392" spans="43:43">
      <c r="AQ27392" s="29"/>
    </row>
    <row r="27393" spans="43:43">
      <c r="AQ27393" s="29"/>
    </row>
    <row r="27394" spans="43:43">
      <c r="AQ27394" s="29"/>
    </row>
    <row r="27395" spans="43:43">
      <c r="AQ27395" s="29"/>
    </row>
    <row r="27396" spans="43:43">
      <c r="AQ27396" s="29"/>
    </row>
    <row r="27397" spans="43:43">
      <c r="AQ27397" s="29"/>
    </row>
    <row r="27398" spans="43:43">
      <c r="AQ27398" s="29"/>
    </row>
    <row r="27399" spans="43:43">
      <c r="AQ27399" s="29"/>
    </row>
    <row r="27400" spans="43:43">
      <c r="AQ27400" s="29"/>
    </row>
    <row r="27401" spans="43:43">
      <c r="AQ27401" s="29"/>
    </row>
    <row r="27402" spans="43:43">
      <c r="AQ27402" s="29"/>
    </row>
    <row r="27403" spans="43:43">
      <c r="AQ27403" s="29"/>
    </row>
    <row r="27404" spans="43:43">
      <c r="AQ27404" s="29"/>
    </row>
    <row r="27405" spans="43:43">
      <c r="AQ27405" s="29"/>
    </row>
    <row r="27406" spans="43:43">
      <c r="AQ27406" s="29"/>
    </row>
    <row r="27407" spans="43:43">
      <c r="AQ27407" s="29"/>
    </row>
    <row r="27408" spans="43:43">
      <c r="AQ27408" s="29"/>
    </row>
    <row r="27409" spans="43:43">
      <c r="AQ27409" s="29"/>
    </row>
    <row r="27410" spans="43:43">
      <c r="AQ27410" s="29"/>
    </row>
    <row r="27411" spans="43:43">
      <c r="AQ27411" s="29"/>
    </row>
    <row r="27412" spans="43:43">
      <c r="AQ27412" s="29"/>
    </row>
    <row r="27413" spans="43:43">
      <c r="AQ27413" s="29"/>
    </row>
    <row r="27414" spans="43:43">
      <c r="AQ27414" s="29"/>
    </row>
    <row r="27415" spans="43:43">
      <c r="AQ27415" s="29"/>
    </row>
    <row r="27416" spans="43:43">
      <c r="AQ27416" s="29"/>
    </row>
    <row r="27417" spans="43:43">
      <c r="AQ27417" s="29"/>
    </row>
    <row r="27418" spans="43:43">
      <c r="AQ27418" s="29"/>
    </row>
    <row r="27419" spans="43:43">
      <c r="AQ27419" s="29"/>
    </row>
    <row r="27420" spans="43:43">
      <c r="AQ27420" s="29"/>
    </row>
    <row r="27421" spans="43:43">
      <c r="AQ27421" s="29"/>
    </row>
    <row r="27422" spans="43:43">
      <c r="AQ27422" s="29"/>
    </row>
    <row r="27423" spans="43:43">
      <c r="AQ27423" s="29"/>
    </row>
    <row r="27424" spans="43:43">
      <c r="AQ27424" s="29"/>
    </row>
    <row r="27425" spans="43:43">
      <c r="AQ27425" s="29"/>
    </row>
    <row r="27426" spans="43:43">
      <c r="AQ27426" s="29"/>
    </row>
    <row r="27427" spans="43:43">
      <c r="AQ27427" s="29"/>
    </row>
    <row r="27428" spans="43:43">
      <c r="AQ27428" s="29"/>
    </row>
    <row r="27429" spans="43:43">
      <c r="AQ27429" s="29"/>
    </row>
    <row r="27430" spans="43:43">
      <c r="AQ27430" s="29"/>
    </row>
    <row r="27431" spans="43:43">
      <c r="AQ27431" s="29"/>
    </row>
    <row r="27432" spans="43:43">
      <c r="AQ27432" s="29"/>
    </row>
    <row r="27433" spans="43:43">
      <c r="AQ27433" s="29"/>
    </row>
    <row r="27434" spans="43:43">
      <c r="AQ27434" s="29"/>
    </row>
    <row r="27435" spans="43:43">
      <c r="AQ27435" s="29"/>
    </row>
    <row r="27436" spans="43:43">
      <c r="AQ27436" s="29"/>
    </row>
    <row r="27437" spans="43:43">
      <c r="AQ27437" s="29"/>
    </row>
    <row r="27438" spans="43:43">
      <c r="AQ27438" s="29"/>
    </row>
    <row r="27439" spans="43:43">
      <c r="AQ27439" s="29"/>
    </row>
    <row r="27440" spans="43:43">
      <c r="AQ27440" s="29"/>
    </row>
    <row r="27441" spans="43:43">
      <c r="AQ27441" s="29"/>
    </row>
    <row r="27442" spans="43:43">
      <c r="AQ27442" s="29"/>
    </row>
    <row r="27443" spans="43:43">
      <c r="AQ27443" s="29"/>
    </row>
    <row r="27444" spans="43:43">
      <c r="AQ27444" s="29"/>
    </row>
    <row r="27445" spans="43:43">
      <c r="AQ27445" s="29"/>
    </row>
    <row r="27446" spans="43:43">
      <c r="AQ27446" s="29"/>
    </row>
    <row r="27447" spans="43:43">
      <c r="AQ27447" s="29"/>
    </row>
    <row r="27448" spans="43:43">
      <c r="AQ27448" s="29"/>
    </row>
    <row r="27449" spans="43:43">
      <c r="AQ27449" s="29"/>
    </row>
    <row r="27450" spans="43:43">
      <c r="AQ27450" s="29"/>
    </row>
    <row r="27451" spans="43:43">
      <c r="AQ27451" s="29"/>
    </row>
    <row r="27452" spans="43:43">
      <c r="AQ27452" s="29"/>
    </row>
    <row r="27453" spans="43:43">
      <c r="AQ27453" s="29"/>
    </row>
    <row r="27454" spans="43:43">
      <c r="AQ27454" s="29"/>
    </row>
    <row r="27455" spans="43:43">
      <c r="AQ27455" s="29"/>
    </row>
    <row r="27456" spans="43:43">
      <c r="AQ27456" s="29"/>
    </row>
    <row r="27457" spans="43:43">
      <c r="AQ27457" s="29"/>
    </row>
    <row r="27458" spans="43:43">
      <c r="AQ27458" s="29"/>
    </row>
    <row r="27459" spans="43:43">
      <c r="AQ27459" s="29"/>
    </row>
    <row r="27460" spans="43:43">
      <c r="AQ27460" s="29"/>
    </row>
    <row r="27461" spans="43:43">
      <c r="AQ27461" s="29"/>
    </row>
    <row r="27462" spans="43:43">
      <c r="AQ27462" s="29"/>
    </row>
    <row r="27463" spans="43:43">
      <c r="AQ27463" s="29"/>
    </row>
    <row r="27464" spans="43:43">
      <c r="AQ27464" s="29"/>
    </row>
    <row r="27465" spans="43:43">
      <c r="AQ27465" s="29"/>
    </row>
    <row r="27466" spans="43:43">
      <c r="AQ27466" s="29"/>
    </row>
    <row r="27467" spans="43:43">
      <c r="AQ27467" s="29"/>
    </row>
    <row r="27468" spans="43:43">
      <c r="AQ27468" s="29"/>
    </row>
    <row r="27469" spans="43:43">
      <c r="AQ27469" s="29"/>
    </row>
    <row r="27470" spans="43:43">
      <c r="AQ27470" s="29"/>
    </row>
    <row r="27471" spans="43:43">
      <c r="AQ27471" s="29"/>
    </row>
    <row r="27472" spans="43:43">
      <c r="AQ27472" s="29"/>
    </row>
    <row r="27473" spans="43:43">
      <c r="AQ27473" s="29"/>
    </row>
    <row r="27474" spans="43:43">
      <c r="AQ27474" s="29"/>
    </row>
    <row r="27475" spans="43:43">
      <c r="AQ27475" s="29"/>
    </row>
    <row r="27476" spans="43:43">
      <c r="AQ27476" s="29"/>
    </row>
    <row r="27477" spans="43:43">
      <c r="AQ27477" s="29"/>
    </row>
    <row r="27478" spans="43:43">
      <c r="AQ27478" s="29"/>
    </row>
    <row r="27479" spans="43:43">
      <c r="AQ27479" s="29"/>
    </row>
    <row r="27480" spans="43:43">
      <c r="AQ27480" s="29"/>
    </row>
    <row r="27481" spans="43:43">
      <c r="AQ27481" s="29"/>
    </row>
    <row r="27482" spans="43:43">
      <c r="AQ27482" s="29"/>
    </row>
    <row r="27483" spans="43:43">
      <c r="AQ27483" s="29"/>
    </row>
    <row r="27484" spans="43:43">
      <c r="AQ27484" s="29"/>
    </row>
    <row r="27485" spans="43:43">
      <c r="AQ27485" s="29"/>
    </row>
    <row r="27486" spans="43:43">
      <c r="AQ27486" s="29"/>
    </row>
    <row r="27487" spans="43:43">
      <c r="AQ27487" s="29"/>
    </row>
    <row r="27488" spans="43:43">
      <c r="AQ27488" s="29"/>
    </row>
    <row r="27489" spans="43:43">
      <c r="AQ27489" s="29"/>
    </row>
    <row r="27490" spans="43:43">
      <c r="AQ27490" s="29"/>
    </row>
    <row r="27491" spans="43:43">
      <c r="AQ27491" s="29"/>
    </row>
    <row r="27492" spans="43:43">
      <c r="AQ27492" s="29"/>
    </row>
    <row r="27493" spans="43:43">
      <c r="AQ27493" s="29"/>
    </row>
    <row r="27494" spans="43:43">
      <c r="AQ27494" s="29"/>
    </row>
    <row r="27495" spans="43:43">
      <c r="AQ27495" s="29"/>
    </row>
    <row r="27496" spans="43:43">
      <c r="AQ27496" s="29"/>
    </row>
    <row r="27497" spans="43:43">
      <c r="AQ27497" s="29"/>
    </row>
    <row r="27498" spans="43:43">
      <c r="AQ27498" s="29"/>
    </row>
    <row r="27499" spans="43:43">
      <c r="AQ27499" s="29"/>
    </row>
    <row r="27500" spans="43:43">
      <c r="AQ27500" s="29"/>
    </row>
    <row r="27501" spans="43:43">
      <c r="AQ27501" s="29"/>
    </row>
    <row r="27502" spans="43:43">
      <c r="AQ27502" s="29"/>
    </row>
    <row r="27503" spans="43:43">
      <c r="AQ27503" s="29"/>
    </row>
    <row r="27504" spans="43:43">
      <c r="AQ27504" s="29"/>
    </row>
    <row r="27505" spans="43:43">
      <c r="AQ27505" s="29"/>
    </row>
    <row r="27506" spans="43:43">
      <c r="AQ27506" s="29"/>
    </row>
    <row r="27507" spans="43:43">
      <c r="AQ27507" s="29"/>
    </row>
    <row r="27508" spans="43:43">
      <c r="AQ27508" s="29"/>
    </row>
    <row r="27509" spans="43:43">
      <c r="AQ27509" s="29"/>
    </row>
    <row r="27510" spans="43:43">
      <c r="AQ27510" s="29"/>
    </row>
    <row r="27511" spans="43:43">
      <c r="AQ27511" s="29"/>
    </row>
    <row r="27512" spans="43:43">
      <c r="AQ27512" s="29"/>
    </row>
    <row r="27513" spans="43:43">
      <c r="AQ27513" s="29"/>
    </row>
    <row r="27514" spans="43:43">
      <c r="AQ27514" s="29"/>
    </row>
    <row r="27515" spans="43:43">
      <c r="AQ27515" s="29"/>
    </row>
    <row r="27516" spans="43:43">
      <c r="AQ27516" s="29"/>
    </row>
    <row r="27517" spans="43:43">
      <c r="AQ27517" s="29"/>
    </row>
    <row r="27518" spans="43:43">
      <c r="AQ27518" s="29"/>
    </row>
    <row r="27519" spans="43:43">
      <c r="AQ27519" s="29"/>
    </row>
    <row r="27520" spans="43:43">
      <c r="AQ27520" s="29"/>
    </row>
    <row r="27521" spans="43:43">
      <c r="AQ27521" s="29"/>
    </row>
    <row r="27522" spans="43:43">
      <c r="AQ27522" s="29"/>
    </row>
    <row r="27523" spans="43:43">
      <c r="AQ27523" s="29"/>
    </row>
    <row r="27524" spans="43:43">
      <c r="AQ27524" s="29"/>
    </row>
    <row r="27525" spans="43:43">
      <c r="AQ27525" s="29"/>
    </row>
    <row r="27526" spans="43:43">
      <c r="AQ27526" s="29"/>
    </row>
    <row r="27527" spans="43:43">
      <c r="AQ27527" s="29"/>
    </row>
    <row r="27528" spans="43:43">
      <c r="AQ27528" s="29"/>
    </row>
    <row r="27529" spans="43:43">
      <c r="AQ27529" s="29"/>
    </row>
    <row r="27530" spans="43:43">
      <c r="AQ27530" s="29"/>
    </row>
    <row r="27531" spans="43:43">
      <c r="AQ27531" s="29"/>
    </row>
    <row r="27532" spans="43:43">
      <c r="AQ27532" s="29"/>
    </row>
    <row r="27533" spans="43:43">
      <c r="AQ27533" s="29"/>
    </row>
    <row r="27534" spans="43:43">
      <c r="AQ27534" s="29"/>
    </row>
    <row r="27535" spans="43:43">
      <c r="AQ27535" s="29"/>
    </row>
    <row r="27536" spans="43:43">
      <c r="AQ27536" s="29"/>
    </row>
    <row r="27537" spans="43:43">
      <c r="AQ27537" s="29"/>
    </row>
    <row r="27538" spans="43:43">
      <c r="AQ27538" s="29"/>
    </row>
    <row r="27539" spans="43:43">
      <c r="AQ27539" s="29"/>
    </row>
    <row r="27540" spans="43:43">
      <c r="AQ27540" s="29"/>
    </row>
    <row r="27541" spans="43:43">
      <c r="AQ27541" s="29"/>
    </row>
    <row r="27542" spans="43:43">
      <c r="AQ27542" s="29"/>
    </row>
    <row r="27543" spans="43:43">
      <c r="AQ27543" s="29"/>
    </row>
    <row r="27544" spans="43:43">
      <c r="AQ27544" s="29"/>
    </row>
    <row r="27545" spans="43:43">
      <c r="AQ27545" s="29"/>
    </row>
    <row r="27546" spans="43:43">
      <c r="AQ27546" s="29"/>
    </row>
    <row r="27547" spans="43:43">
      <c r="AQ27547" s="29"/>
    </row>
    <row r="27548" spans="43:43">
      <c r="AQ27548" s="29"/>
    </row>
    <row r="27549" spans="43:43">
      <c r="AQ27549" s="29"/>
    </row>
    <row r="27550" spans="43:43">
      <c r="AQ27550" s="29"/>
    </row>
    <row r="27551" spans="43:43">
      <c r="AQ27551" s="29"/>
    </row>
    <row r="27552" spans="43:43">
      <c r="AQ27552" s="29"/>
    </row>
    <row r="27553" spans="43:43">
      <c r="AQ27553" s="29"/>
    </row>
    <row r="27554" spans="43:43">
      <c r="AQ27554" s="29"/>
    </row>
    <row r="27555" spans="43:43">
      <c r="AQ27555" s="29"/>
    </row>
    <row r="27556" spans="43:43">
      <c r="AQ27556" s="29"/>
    </row>
    <row r="27557" spans="43:43">
      <c r="AQ27557" s="29"/>
    </row>
    <row r="27558" spans="43:43">
      <c r="AQ27558" s="29"/>
    </row>
    <row r="27559" spans="43:43">
      <c r="AQ27559" s="29"/>
    </row>
    <row r="27560" spans="43:43">
      <c r="AQ27560" s="29"/>
    </row>
    <row r="27561" spans="43:43">
      <c r="AQ27561" s="29"/>
    </row>
    <row r="27562" spans="43:43">
      <c r="AQ27562" s="29"/>
    </row>
    <row r="27563" spans="43:43">
      <c r="AQ27563" s="29"/>
    </row>
    <row r="27564" spans="43:43">
      <c r="AQ27564" s="29"/>
    </row>
    <row r="27565" spans="43:43">
      <c r="AQ27565" s="29"/>
    </row>
    <row r="27566" spans="43:43">
      <c r="AQ27566" s="29"/>
    </row>
    <row r="27567" spans="43:43">
      <c r="AQ27567" s="29"/>
    </row>
    <row r="27568" spans="43:43">
      <c r="AQ27568" s="29"/>
    </row>
    <row r="27569" spans="43:43">
      <c r="AQ27569" s="29"/>
    </row>
    <row r="27570" spans="43:43">
      <c r="AQ27570" s="29"/>
    </row>
    <row r="27571" spans="43:43">
      <c r="AQ27571" s="29"/>
    </row>
    <row r="27572" spans="43:43">
      <c r="AQ27572" s="29"/>
    </row>
    <row r="27573" spans="43:43">
      <c r="AQ27573" s="29"/>
    </row>
    <row r="27574" spans="43:43">
      <c r="AQ27574" s="29"/>
    </row>
    <row r="27575" spans="43:43">
      <c r="AQ27575" s="29"/>
    </row>
    <row r="27576" spans="43:43">
      <c r="AQ27576" s="29"/>
    </row>
    <row r="27577" spans="43:43">
      <c r="AQ27577" s="29"/>
    </row>
    <row r="27578" spans="43:43">
      <c r="AQ27578" s="29"/>
    </row>
    <row r="27579" spans="43:43">
      <c r="AQ27579" s="29"/>
    </row>
    <row r="27580" spans="43:43">
      <c r="AQ27580" s="29"/>
    </row>
    <row r="27581" spans="43:43">
      <c r="AQ27581" s="29"/>
    </row>
    <row r="27582" spans="43:43">
      <c r="AQ27582" s="29"/>
    </row>
    <row r="27583" spans="43:43">
      <c r="AQ27583" s="29"/>
    </row>
    <row r="27584" spans="43:43">
      <c r="AQ27584" s="29"/>
    </row>
    <row r="27585" spans="43:43">
      <c r="AQ27585" s="29"/>
    </row>
    <row r="27586" spans="43:43">
      <c r="AQ27586" s="29"/>
    </row>
    <row r="27587" spans="43:43">
      <c r="AQ27587" s="29"/>
    </row>
    <row r="27588" spans="43:43">
      <c r="AQ27588" s="29"/>
    </row>
    <row r="27589" spans="43:43">
      <c r="AQ27589" s="29"/>
    </row>
    <row r="27590" spans="43:43">
      <c r="AQ27590" s="29"/>
    </row>
    <row r="27591" spans="43:43">
      <c r="AQ27591" s="29"/>
    </row>
    <row r="27592" spans="43:43">
      <c r="AQ27592" s="29"/>
    </row>
    <row r="27593" spans="43:43">
      <c r="AQ27593" s="29"/>
    </row>
    <row r="27594" spans="43:43">
      <c r="AQ27594" s="29"/>
    </row>
    <row r="27595" spans="43:43">
      <c r="AQ27595" s="29"/>
    </row>
    <row r="27596" spans="43:43">
      <c r="AQ27596" s="29"/>
    </row>
    <row r="27597" spans="43:43">
      <c r="AQ27597" s="29"/>
    </row>
    <row r="27598" spans="43:43">
      <c r="AQ27598" s="29"/>
    </row>
    <row r="27599" spans="43:43">
      <c r="AQ27599" s="29"/>
    </row>
    <row r="27600" spans="43:43">
      <c r="AQ27600" s="29"/>
    </row>
    <row r="27601" spans="43:43">
      <c r="AQ27601" s="29"/>
    </row>
    <row r="27602" spans="43:43">
      <c r="AQ27602" s="29"/>
    </row>
    <row r="27603" spans="43:43">
      <c r="AQ27603" s="29"/>
    </row>
    <row r="27604" spans="43:43">
      <c r="AQ27604" s="29"/>
    </row>
    <row r="27605" spans="43:43">
      <c r="AQ27605" s="29"/>
    </row>
    <row r="27606" spans="43:43">
      <c r="AQ27606" s="29"/>
    </row>
    <row r="27607" spans="43:43">
      <c r="AQ27607" s="29"/>
    </row>
    <row r="27608" spans="43:43">
      <c r="AQ27608" s="29"/>
    </row>
    <row r="27609" spans="43:43">
      <c r="AQ27609" s="29"/>
    </row>
    <row r="27610" spans="43:43">
      <c r="AQ27610" s="29"/>
    </row>
    <row r="27611" spans="43:43">
      <c r="AQ27611" s="29"/>
    </row>
    <row r="27612" spans="43:43">
      <c r="AQ27612" s="29"/>
    </row>
    <row r="27613" spans="43:43">
      <c r="AQ27613" s="29"/>
    </row>
    <row r="27614" spans="43:43">
      <c r="AQ27614" s="29"/>
    </row>
    <row r="27615" spans="43:43">
      <c r="AQ27615" s="29"/>
    </row>
    <row r="27616" spans="43:43">
      <c r="AQ27616" s="29"/>
    </row>
    <row r="27617" spans="43:43">
      <c r="AQ27617" s="29"/>
    </row>
    <row r="27618" spans="43:43">
      <c r="AQ27618" s="29"/>
    </row>
    <row r="27619" spans="43:43">
      <c r="AQ27619" s="29"/>
    </row>
    <row r="27620" spans="43:43">
      <c r="AQ27620" s="29"/>
    </row>
    <row r="27621" spans="43:43">
      <c r="AQ27621" s="29"/>
    </row>
    <row r="27622" spans="43:43">
      <c r="AQ27622" s="29"/>
    </row>
    <row r="27623" spans="43:43">
      <c r="AQ27623" s="29"/>
    </row>
    <row r="27624" spans="43:43">
      <c r="AQ27624" s="29"/>
    </row>
    <row r="27625" spans="43:43">
      <c r="AQ27625" s="29"/>
    </row>
    <row r="27626" spans="43:43">
      <c r="AQ27626" s="29"/>
    </row>
    <row r="27627" spans="43:43">
      <c r="AQ27627" s="29"/>
    </row>
    <row r="27628" spans="43:43">
      <c r="AQ27628" s="29"/>
    </row>
    <row r="27629" spans="43:43">
      <c r="AQ27629" s="29"/>
    </row>
    <row r="27630" spans="43:43">
      <c r="AQ27630" s="29"/>
    </row>
    <row r="27631" spans="43:43">
      <c r="AQ27631" s="29"/>
    </row>
    <row r="27632" spans="43:43">
      <c r="AQ27632" s="29"/>
    </row>
    <row r="27633" spans="43:43">
      <c r="AQ27633" s="29"/>
    </row>
    <row r="27634" spans="43:43">
      <c r="AQ27634" s="29"/>
    </row>
    <row r="27635" spans="43:43">
      <c r="AQ27635" s="29"/>
    </row>
    <row r="27636" spans="43:43">
      <c r="AQ27636" s="29"/>
    </row>
    <row r="27637" spans="43:43">
      <c r="AQ27637" s="29"/>
    </row>
    <row r="27638" spans="43:43">
      <c r="AQ27638" s="29"/>
    </row>
    <row r="27639" spans="43:43">
      <c r="AQ27639" s="29"/>
    </row>
    <row r="27640" spans="43:43">
      <c r="AQ27640" s="29"/>
    </row>
    <row r="27641" spans="43:43">
      <c r="AQ27641" s="29"/>
    </row>
    <row r="27642" spans="43:43">
      <c r="AQ27642" s="29"/>
    </row>
    <row r="27643" spans="43:43">
      <c r="AQ27643" s="29"/>
    </row>
    <row r="27644" spans="43:43">
      <c r="AQ27644" s="29"/>
    </row>
    <row r="27645" spans="43:43">
      <c r="AQ27645" s="29"/>
    </row>
    <row r="27646" spans="43:43">
      <c r="AQ27646" s="29"/>
    </row>
    <row r="27647" spans="43:43">
      <c r="AQ27647" s="29"/>
    </row>
    <row r="27648" spans="43:43">
      <c r="AQ27648" s="29"/>
    </row>
    <row r="27649" spans="43:43">
      <c r="AQ27649" s="29"/>
    </row>
    <row r="27650" spans="43:43">
      <c r="AQ27650" s="29"/>
    </row>
    <row r="27651" spans="43:43">
      <c r="AQ27651" s="29"/>
    </row>
    <row r="27652" spans="43:43">
      <c r="AQ27652" s="29"/>
    </row>
    <row r="27653" spans="43:43">
      <c r="AQ27653" s="29"/>
    </row>
    <row r="27654" spans="43:43">
      <c r="AQ27654" s="29"/>
    </row>
    <row r="27655" spans="43:43">
      <c r="AQ27655" s="29"/>
    </row>
    <row r="27656" spans="43:43">
      <c r="AQ27656" s="29"/>
    </row>
    <row r="27657" spans="43:43">
      <c r="AQ27657" s="29"/>
    </row>
    <row r="27658" spans="43:43">
      <c r="AQ27658" s="29"/>
    </row>
    <row r="27659" spans="43:43">
      <c r="AQ27659" s="29"/>
    </row>
    <row r="27660" spans="43:43">
      <c r="AQ27660" s="29"/>
    </row>
    <row r="27661" spans="43:43">
      <c r="AQ27661" s="29"/>
    </row>
    <row r="27662" spans="43:43">
      <c r="AQ27662" s="29"/>
    </row>
    <row r="27663" spans="43:43">
      <c r="AQ27663" s="29"/>
    </row>
    <row r="27664" spans="43:43">
      <c r="AQ27664" s="29"/>
    </row>
    <row r="27665" spans="43:43">
      <c r="AQ27665" s="29"/>
    </row>
    <row r="27666" spans="43:43">
      <c r="AQ27666" s="29"/>
    </row>
    <row r="27667" spans="43:43">
      <c r="AQ27667" s="29"/>
    </row>
    <row r="27668" spans="43:43">
      <c r="AQ27668" s="29"/>
    </row>
    <row r="27669" spans="43:43">
      <c r="AQ27669" s="29"/>
    </row>
    <row r="27670" spans="43:43">
      <c r="AQ27670" s="29"/>
    </row>
    <row r="27671" spans="43:43">
      <c r="AQ27671" s="29"/>
    </row>
    <row r="27672" spans="43:43">
      <c r="AQ27672" s="29"/>
    </row>
    <row r="27673" spans="43:43">
      <c r="AQ27673" s="29"/>
    </row>
    <row r="27674" spans="43:43">
      <c r="AQ27674" s="29"/>
    </row>
    <row r="27675" spans="43:43">
      <c r="AQ27675" s="29"/>
    </row>
    <row r="27676" spans="43:43">
      <c r="AQ27676" s="29"/>
    </row>
    <row r="27677" spans="43:43">
      <c r="AQ27677" s="29"/>
    </row>
    <row r="27678" spans="43:43">
      <c r="AQ27678" s="29"/>
    </row>
    <row r="27679" spans="43:43">
      <c r="AQ27679" s="29"/>
    </row>
    <row r="27680" spans="43:43">
      <c r="AQ27680" s="29"/>
    </row>
    <row r="27681" spans="43:43">
      <c r="AQ27681" s="29"/>
    </row>
    <row r="27682" spans="43:43">
      <c r="AQ27682" s="29"/>
    </row>
    <row r="27683" spans="43:43">
      <c r="AQ27683" s="29"/>
    </row>
    <row r="27684" spans="43:43">
      <c r="AQ27684" s="29"/>
    </row>
    <row r="27685" spans="43:43">
      <c r="AQ27685" s="29"/>
    </row>
    <row r="27686" spans="43:43">
      <c r="AQ27686" s="29"/>
    </row>
    <row r="27687" spans="43:43">
      <c r="AQ27687" s="29"/>
    </row>
    <row r="27688" spans="43:43">
      <c r="AQ27688" s="29"/>
    </row>
    <row r="27689" spans="43:43">
      <c r="AQ27689" s="29"/>
    </row>
    <row r="27690" spans="43:43">
      <c r="AQ27690" s="29"/>
    </row>
    <row r="27691" spans="43:43">
      <c r="AQ27691" s="29"/>
    </row>
    <row r="27692" spans="43:43">
      <c r="AQ27692" s="29"/>
    </row>
    <row r="27693" spans="43:43">
      <c r="AQ27693" s="29"/>
    </row>
    <row r="27694" spans="43:43">
      <c r="AQ27694" s="29"/>
    </row>
    <row r="27695" spans="43:43">
      <c r="AQ27695" s="29"/>
    </row>
    <row r="27696" spans="43:43">
      <c r="AQ27696" s="29"/>
    </row>
    <row r="27697" spans="43:43">
      <c r="AQ27697" s="29"/>
    </row>
    <row r="27698" spans="43:43">
      <c r="AQ27698" s="29"/>
    </row>
    <row r="27699" spans="43:43">
      <c r="AQ27699" s="29"/>
    </row>
    <row r="27700" spans="43:43">
      <c r="AQ27700" s="29"/>
    </row>
    <row r="27701" spans="43:43">
      <c r="AQ27701" s="29"/>
    </row>
    <row r="27702" spans="43:43">
      <c r="AQ27702" s="29"/>
    </row>
    <row r="27703" spans="43:43">
      <c r="AQ27703" s="29"/>
    </row>
    <row r="27704" spans="43:43">
      <c r="AQ27704" s="29"/>
    </row>
    <row r="27705" spans="43:43">
      <c r="AQ27705" s="29"/>
    </row>
    <row r="27706" spans="43:43">
      <c r="AQ27706" s="29"/>
    </row>
    <row r="27707" spans="43:43">
      <c r="AQ27707" s="29"/>
    </row>
    <row r="27708" spans="43:43">
      <c r="AQ27708" s="29"/>
    </row>
    <row r="27709" spans="43:43">
      <c r="AQ27709" s="29"/>
    </row>
    <row r="27710" spans="43:43">
      <c r="AQ27710" s="29"/>
    </row>
    <row r="27711" spans="43:43">
      <c r="AQ27711" s="29"/>
    </row>
    <row r="27712" spans="43:43">
      <c r="AQ27712" s="29"/>
    </row>
    <row r="27713" spans="43:43">
      <c r="AQ27713" s="29"/>
    </row>
    <row r="27714" spans="43:43">
      <c r="AQ27714" s="29"/>
    </row>
    <row r="27715" spans="43:43">
      <c r="AQ27715" s="29"/>
    </row>
    <row r="27716" spans="43:43">
      <c r="AQ27716" s="29"/>
    </row>
    <row r="27717" spans="43:43">
      <c r="AQ27717" s="29"/>
    </row>
    <row r="27718" spans="43:43">
      <c r="AQ27718" s="29"/>
    </row>
    <row r="27719" spans="43:43">
      <c r="AQ27719" s="29"/>
    </row>
    <row r="27720" spans="43:43">
      <c r="AQ27720" s="29"/>
    </row>
    <row r="27721" spans="43:43">
      <c r="AQ27721" s="29"/>
    </row>
    <row r="27722" spans="43:43">
      <c r="AQ27722" s="29"/>
    </row>
    <row r="27723" spans="43:43">
      <c r="AQ27723" s="29"/>
    </row>
    <row r="27724" spans="43:43">
      <c r="AQ27724" s="29"/>
    </row>
    <row r="27725" spans="43:43">
      <c r="AQ27725" s="29"/>
    </row>
    <row r="27726" spans="43:43">
      <c r="AQ27726" s="29"/>
    </row>
    <row r="27727" spans="43:43">
      <c r="AQ27727" s="29"/>
    </row>
    <row r="27728" spans="43:43">
      <c r="AQ27728" s="29"/>
    </row>
    <row r="27729" spans="43:43">
      <c r="AQ27729" s="29"/>
    </row>
    <row r="27730" spans="43:43">
      <c r="AQ27730" s="29"/>
    </row>
    <row r="27731" spans="43:43">
      <c r="AQ27731" s="29"/>
    </row>
    <row r="27732" spans="43:43">
      <c r="AQ27732" s="29"/>
    </row>
    <row r="27733" spans="43:43">
      <c r="AQ27733" s="29"/>
    </row>
    <row r="27734" spans="43:43">
      <c r="AQ27734" s="29"/>
    </row>
    <row r="27735" spans="43:43">
      <c r="AQ27735" s="29"/>
    </row>
    <row r="27736" spans="43:43">
      <c r="AQ27736" s="29"/>
    </row>
    <row r="27737" spans="43:43">
      <c r="AQ27737" s="29"/>
    </row>
    <row r="27738" spans="43:43">
      <c r="AQ27738" s="29"/>
    </row>
    <row r="27739" spans="43:43">
      <c r="AQ27739" s="29"/>
    </row>
    <row r="27740" spans="43:43">
      <c r="AQ27740" s="29"/>
    </row>
    <row r="27741" spans="43:43">
      <c r="AQ27741" s="29"/>
    </row>
    <row r="27742" spans="43:43">
      <c r="AQ27742" s="29"/>
    </row>
    <row r="27743" spans="43:43">
      <c r="AQ27743" s="29"/>
    </row>
    <row r="27744" spans="43:43">
      <c r="AQ27744" s="29"/>
    </row>
    <row r="27745" spans="43:43">
      <c r="AQ27745" s="29"/>
    </row>
    <row r="27746" spans="43:43">
      <c r="AQ27746" s="29"/>
    </row>
    <row r="27747" spans="43:43">
      <c r="AQ27747" s="29"/>
    </row>
    <row r="27748" spans="43:43">
      <c r="AQ27748" s="29"/>
    </row>
    <row r="27749" spans="43:43">
      <c r="AQ27749" s="29"/>
    </row>
    <row r="27750" spans="43:43">
      <c r="AQ27750" s="29"/>
    </row>
    <row r="27751" spans="43:43">
      <c r="AQ27751" s="29"/>
    </row>
    <row r="27752" spans="43:43">
      <c r="AQ27752" s="29"/>
    </row>
    <row r="27753" spans="43:43">
      <c r="AQ27753" s="29"/>
    </row>
    <row r="27754" spans="43:43">
      <c r="AQ27754" s="29"/>
    </row>
    <row r="27755" spans="43:43">
      <c r="AQ27755" s="29"/>
    </row>
    <row r="27756" spans="43:43">
      <c r="AQ27756" s="29"/>
    </row>
    <row r="27757" spans="43:43">
      <c r="AQ27757" s="29"/>
    </row>
    <row r="27758" spans="43:43">
      <c r="AQ27758" s="29"/>
    </row>
    <row r="27759" spans="43:43">
      <c r="AQ27759" s="29"/>
    </row>
    <row r="27760" spans="43:43">
      <c r="AQ27760" s="29"/>
    </row>
    <row r="27761" spans="43:43">
      <c r="AQ27761" s="29"/>
    </row>
    <row r="27762" spans="43:43">
      <c r="AQ27762" s="29"/>
    </row>
    <row r="27763" spans="43:43">
      <c r="AQ27763" s="29"/>
    </row>
    <row r="27764" spans="43:43">
      <c r="AQ27764" s="29"/>
    </row>
    <row r="27765" spans="43:43">
      <c r="AQ27765" s="29"/>
    </row>
    <row r="27766" spans="43:43">
      <c r="AQ27766" s="29"/>
    </row>
    <row r="27767" spans="43:43">
      <c r="AQ27767" s="29"/>
    </row>
    <row r="27768" spans="43:43">
      <c r="AQ27768" s="29"/>
    </row>
    <row r="27769" spans="43:43">
      <c r="AQ27769" s="29"/>
    </row>
    <row r="27770" spans="43:43">
      <c r="AQ27770" s="29"/>
    </row>
    <row r="27771" spans="43:43">
      <c r="AQ27771" s="29"/>
    </row>
    <row r="27772" spans="43:43">
      <c r="AQ27772" s="29"/>
    </row>
    <row r="27773" spans="43:43">
      <c r="AQ27773" s="29"/>
    </row>
    <row r="27774" spans="43:43">
      <c r="AQ27774" s="29"/>
    </row>
    <row r="27775" spans="43:43">
      <c r="AQ27775" s="29"/>
    </row>
    <row r="27776" spans="43:43">
      <c r="AQ27776" s="29"/>
    </row>
    <row r="27777" spans="43:43">
      <c r="AQ27777" s="29"/>
    </row>
    <row r="27778" spans="43:43">
      <c r="AQ27778" s="29"/>
    </row>
    <row r="27779" spans="43:43">
      <c r="AQ27779" s="29"/>
    </row>
    <row r="27780" spans="43:43">
      <c r="AQ27780" s="29"/>
    </row>
    <row r="27781" spans="43:43">
      <c r="AQ27781" s="29"/>
    </row>
    <row r="27782" spans="43:43">
      <c r="AQ27782" s="29"/>
    </row>
    <row r="27783" spans="43:43">
      <c r="AQ27783" s="29"/>
    </row>
    <row r="27784" spans="43:43">
      <c r="AQ27784" s="29"/>
    </row>
    <row r="27785" spans="43:43">
      <c r="AQ27785" s="29"/>
    </row>
    <row r="27786" spans="43:43">
      <c r="AQ27786" s="29"/>
    </row>
    <row r="27787" spans="43:43">
      <c r="AQ27787" s="29"/>
    </row>
    <row r="27788" spans="43:43">
      <c r="AQ27788" s="29"/>
    </row>
    <row r="27789" spans="43:43">
      <c r="AQ27789" s="29"/>
    </row>
    <row r="27790" spans="43:43">
      <c r="AQ27790" s="29"/>
    </row>
    <row r="27791" spans="43:43">
      <c r="AQ27791" s="29"/>
    </row>
    <row r="27792" spans="43:43">
      <c r="AQ27792" s="29"/>
    </row>
    <row r="27793" spans="43:43">
      <c r="AQ27793" s="29"/>
    </row>
    <row r="27794" spans="43:43">
      <c r="AQ27794" s="29"/>
    </row>
    <row r="27795" spans="43:43">
      <c r="AQ27795" s="29"/>
    </row>
    <row r="27796" spans="43:43">
      <c r="AQ27796" s="29"/>
    </row>
    <row r="27797" spans="43:43">
      <c r="AQ27797" s="29"/>
    </row>
    <row r="27798" spans="43:43">
      <c r="AQ27798" s="29"/>
    </row>
    <row r="27799" spans="43:43">
      <c r="AQ27799" s="29"/>
    </row>
    <row r="27800" spans="43:43">
      <c r="AQ27800" s="29"/>
    </row>
    <row r="27801" spans="43:43">
      <c r="AQ27801" s="29"/>
    </row>
    <row r="27802" spans="43:43">
      <c r="AQ27802" s="29"/>
    </row>
    <row r="27803" spans="43:43">
      <c r="AQ27803" s="29"/>
    </row>
    <row r="27804" spans="43:43">
      <c r="AQ27804" s="29"/>
    </row>
    <row r="27805" spans="43:43">
      <c r="AQ27805" s="29"/>
    </row>
    <row r="27806" spans="43:43">
      <c r="AQ27806" s="29"/>
    </row>
    <row r="27807" spans="43:43">
      <c r="AQ27807" s="29"/>
    </row>
    <row r="27808" spans="43:43">
      <c r="AQ27808" s="29"/>
    </row>
    <row r="27809" spans="43:43">
      <c r="AQ27809" s="29"/>
    </row>
    <row r="27810" spans="43:43">
      <c r="AQ27810" s="29"/>
    </row>
    <row r="27811" spans="43:43">
      <c r="AQ27811" s="29"/>
    </row>
    <row r="27812" spans="43:43">
      <c r="AQ27812" s="29"/>
    </row>
    <row r="27813" spans="43:43">
      <c r="AQ27813" s="29"/>
    </row>
    <row r="27814" spans="43:43">
      <c r="AQ27814" s="29"/>
    </row>
    <row r="27815" spans="43:43">
      <c r="AQ27815" s="29"/>
    </row>
    <row r="27816" spans="43:43">
      <c r="AQ27816" s="29"/>
    </row>
    <row r="27817" spans="43:43">
      <c r="AQ27817" s="29"/>
    </row>
    <row r="27818" spans="43:43">
      <c r="AQ27818" s="29"/>
    </row>
    <row r="27819" spans="43:43">
      <c r="AQ27819" s="29"/>
    </row>
    <row r="27820" spans="43:43">
      <c r="AQ27820" s="29"/>
    </row>
    <row r="27821" spans="43:43">
      <c r="AQ27821" s="29"/>
    </row>
    <row r="27822" spans="43:43">
      <c r="AQ27822" s="29"/>
    </row>
    <row r="27823" spans="43:43">
      <c r="AQ27823" s="29"/>
    </row>
    <row r="27824" spans="43:43">
      <c r="AQ27824" s="29"/>
    </row>
    <row r="27825" spans="43:43">
      <c r="AQ27825" s="29"/>
    </row>
    <row r="27826" spans="43:43">
      <c r="AQ27826" s="29"/>
    </row>
    <row r="27827" spans="43:43">
      <c r="AQ27827" s="29"/>
    </row>
    <row r="27828" spans="43:43">
      <c r="AQ27828" s="29"/>
    </row>
    <row r="27829" spans="43:43">
      <c r="AQ27829" s="29"/>
    </row>
    <row r="27830" spans="43:43">
      <c r="AQ27830" s="29"/>
    </row>
    <row r="27831" spans="43:43">
      <c r="AQ27831" s="29"/>
    </row>
    <row r="27832" spans="43:43">
      <c r="AQ27832" s="29"/>
    </row>
    <row r="27833" spans="43:43">
      <c r="AQ27833" s="29"/>
    </row>
    <row r="27834" spans="43:43">
      <c r="AQ27834" s="29"/>
    </row>
    <row r="27835" spans="43:43">
      <c r="AQ27835" s="29"/>
    </row>
    <row r="27836" spans="43:43">
      <c r="AQ27836" s="29"/>
    </row>
    <row r="27837" spans="43:43">
      <c r="AQ27837" s="29"/>
    </row>
    <row r="27838" spans="43:43">
      <c r="AQ27838" s="29"/>
    </row>
    <row r="27839" spans="43:43">
      <c r="AQ27839" s="29"/>
    </row>
    <row r="27840" spans="43:43">
      <c r="AQ27840" s="29"/>
    </row>
    <row r="27841" spans="43:43">
      <c r="AQ27841" s="29"/>
    </row>
    <row r="27842" spans="43:43">
      <c r="AQ27842" s="29"/>
    </row>
    <row r="27843" spans="43:43">
      <c r="AQ27843" s="29"/>
    </row>
    <row r="27844" spans="43:43">
      <c r="AQ27844" s="29"/>
    </row>
    <row r="27845" spans="43:43">
      <c r="AQ27845" s="29"/>
    </row>
    <row r="27846" spans="43:43">
      <c r="AQ27846" s="29"/>
    </row>
    <row r="27847" spans="43:43">
      <c r="AQ27847" s="29"/>
    </row>
    <row r="27848" spans="43:43">
      <c r="AQ27848" s="29"/>
    </row>
    <row r="27849" spans="43:43">
      <c r="AQ27849" s="29"/>
    </row>
    <row r="27850" spans="43:43">
      <c r="AQ27850" s="29"/>
    </row>
    <row r="27851" spans="43:43">
      <c r="AQ27851" s="29"/>
    </row>
    <row r="27852" spans="43:43">
      <c r="AQ27852" s="29"/>
    </row>
    <row r="27853" spans="43:43">
      <c r="AQ27853" s="29"/>
    </row>
    <row r="27854" spans="43:43">
      <c r="AQ27854" s="29"/>
    </row>
    <row r="27855" spans="43:43">
      <c r="AQ27855" s="29"/>
    </row>
    <row r="27856" spans="43:43">
      <c r="AQ27856" s="29"/>
    </row>
    <row r="27857" spans="43:43">
      <c r="AQ27857" s="29"/>
    </row>
    <row r="27858" spans="43:43">
      <c r="AQ27858" s="29"/>
    </row>
    <row r="27859" spans="43:43">
      <c r="AQ27859" s="29"/>
    </row>
    <row r="27860" spans="43:43">
      <c r="AQ27860" s="29"/>
    </row>
    <row r="27861" spans="43:43">
      <c r="AQ27861" s="29"/>
    </row>
    <row r="27862" spans="43:43">
      <c r="AQ27862" s="29"/>
    </row>
    <row r="27863" spans="43:43">
      <c r="AQ27863" s="29"/>
    </row>
    <row r="27864" spans="43:43">
      <c r="AQ27864" s="29"/>
    </row>
    <row r="27865" spans="43:43">
      <c r="AQ27865" s="29"/>
    </row>
    <row r="27866" spans="43:43">
      <c r="AQ27866" s="29"/>
    </row>
    <row r="27867" spans="43:43">
      <c r="AQ27867" s="29"/>
    </row>
    <row r="27868" spans="43:43">
      <c r="AQ27868" s="29"/>
    </row>
    <row r="27869" spans="43:43">
      <c r="AQ27869" s="29"/>
    </row>
    <row r="27870" spans="43:43">
      <c r="AQ27870" s="29"/>
    </row>
    <row r="27871" spans="43:43">
      <c r="AQ27871" s="29"/>
    </row>
    <row r="27872" spans="43:43">
      <c r="AQ27872" s="29"/>
    </row>
    <row r="27873" spans="43:43">
      <c r="AQ27873" s="29"/>
    </row>
    <row r="27874" spans="43:43">
      <c r="AQ27874" s="29"/>
    </row>
    <row r="27875" spans="43:43">
      <c r="AQ27875" s="29"/>
    </row>
    <row r="27876" spans="43:43">
      <c r="AQ27876" s="29"/>
    </row>
    <row r="27877" spans="43:43">
      <c r="AQ27877" s="29"/>
    </row>
    <row r="27878" spans="43:43">
      <c r="AQ27878" s="29"/>
    </row>
    <row r="27879" spans="43:43">
      <c r="AQ27879" s="29"/>
    </row>
    <row r="27880" spans="43:43">
      <c r="AQ27880" s="29"/>
    </row>
    <row r="27881" spans="43:43">
      <c r="AQ27881" s="29"/>
    </row>
    <row r="27882" spans="43:43">
      <c r="AQ27882" s="29"/>
    </row>
    <row r="27883" spans="43:43">
      <c r="AQ27883" s="29"/>
    </row>
    <row r="27884" spans="43:43">
      <c r="AQ27884" s="29"/>
    </row>
    <row r="27885" spans="43:43">
      <c r="AQ27885" s="29"/>
    </row>
    <row r="27886" spans="43:43">
      <c r="AQ27886" s="29"/>
    </row>
    <row r="27887" spans="43:43">
      <c r="AQ27887" s="29"/>
    </row>
    <row r="27888" spans="43:43">
      <c r="AQ27888" s="29"/>
    </row>
    <row r="27889" spans="43:43">
      <c r="AQ27889" s="29"/>
    </row>
    <row r="27890" spans="43:43">
      <c r="AQ27890" s="29"/>
    </row>
    <row r="27891" spans="43:43">
      <c r="AQ27891" s="29"/>
    </row>
    <row r="27892" spans="43:43">
      <c r="AQ27892" s="29"/>
    </row>
    <row r="27893" spans="43:43">
      <c r="AQ27893" s="29"/>
    </row>
    <row r="27894" spans="43:43">
      <c r="AQ27894" s="29"/>
    </row>
    <row r="27895" spans="43:43">
      <c r="AQ27895" s="29"/>
    </row>
    <row r="27896" spans="43:43">
      <c r="AQ27896" s="29"/>
    </row>
    <row r="27897" spans="43:43">
      <c r="AQ27897" s="29"/>
    </row>
    <row r="27898" spans="43:43">
      <c r="AQ27898" s="29"/>
    </row>
    <row r="27899" spans="43:43">
      <c r="AQ27899" s="29"/>
    </row>
    <row r="27900" spans="43:43">
      <c r="AQ27900" s="29"/>
    </row>
    <row r="27901" spans="43:43">
      <c r="AQ27901" s="29"/>
    </row>
    <row r="27902" spans="43:43">
      <c r="AQ27902" s="29"/>
    </row>
    <row r="27903" spans="43:43">
      <c r="AQ27903" s="29"/>
    </row>
    <row r="27904" spans="43:43">
      <c r="AQ27904" s="29"/>
    </row>
    <row r="27905" spans="43:43">
      <c r="AQ27905" s="29"/>
    </row>
    <row r="27906" spans="43:43">
      <c r="AQ27906" s="29"/>
    </row>
    <row r="27907" spans="43:43">
      <c r="AQ27907" s="29"/>
    </row>
    <row r="27908" spans="43:43">
      <c r="AQ27908" s="29"/>
    </row>
    <row r="27909" spans="43:43">
      <c r="AQ27909" s="29"/>
    </row>
    <row r="27910" spans="43:43">
      <c r="AQ27910" s="29"/>
    </row>
    <row r="27911" spans="43:43">
      <c r="AQ27911" s="29"/>
    </row>
    <row r="27912" spans="43:43">
      <c r="AQ27912" s="29"/>
    </row>
    <row r="27913" spans="43:43">
      <c r="AQ27913" s="29"/>
    </row>
    <row r="27914" spans="43:43">
      <c r="AQ27914" s="29"/>
    </row>
    <row r="27915" spans="43:43">
      <c r="AQ27915" s="29"/>
    </row>
    <row r="27916" spans="43:43">
      <c r="AQ27916" s="29"/>
    </row>
    <row r="27917" spans="43:43">
      <c r="AQ27917" s="29"/>
    </row>
    <row r="27918" spans="43:43">
      <c r="AQ27918" s="29"/>
    </row>
    <row r="27919" spans="43:43">
      <c r="AQ27919" s="29"/>
    </row>
    <row r="27920" spans="43:43">
      <c r="AQ27920" s="29"/>
    </row>
    <row r="27921" spans="43:43">
      <c r="AQ27921" s="29"/>
    </row>
    <row r="27922" spans="43:43">
      <c r="AQ27922" s="29"/>
    </row>
    <row r="27923" spans="43:43">
      <c r="AQ27923" s="29"/>
    </row>
    <row r="27924" spans="43:43">
      <c r="AQ27924" s="29"/>
    </row>
    <row r="27925" spans="43:43">
      <c r="AQ27925" s="29"/>
    </row>
    <row r="27926" spans="43:43">
      <c r="AQ27926" s="29"/>
    </row>
    <row r="27927" spans="43:43">
      <c r="AQ27927" s="29"/>
    </row>
    <row r="27928" spans="43:43">
      <c r="AQ27928" s="29"/>
    </row>
    <row r="27929" spans="43:43">
      <c r="AQ27929" s="29"/>
    </row>
    <row r="27930" spans="43:43">
      <c r="AQ27930" s="29"/>
    </row>
    <row r="27931" spans="43:43">
      <c r="AQ27931" s="29"/>
    </row>
    <row r="27932" spans="43:43">
      <c r="AQ27932" s="29"/>
    </row>
    <row r="27933" spans="43:43">
      <c r="AQ27933" s="29"/>
    </row>
    <row r="27934" spans="43:43">
      <c r="AQ27934" s="29"/>
    </row>
    <row r="27935" spans="43:43">
      <c r="AQ27935" s="29"/>
    </row>
    <row r="27936" spans="43:43">
      <c r="AQ27936" s="29"/>
    </row>
    <row r="27937" spans="43:43">
      <c r="AQ27937" s="29"/>
    </row>
    <row r="27938" spans="43:43">
      <c r="AQ27938" s="29"/>
    </row>
    <row r="27939" spans="43:43">
      <c r="AQ27939" s="29"/>
    </row>
    <row r="27940" spans="43:43">
      <c r="AQ27940" s="29"/>
    </row>
    <row r="27941" spans="43:43">
      <c r="AQ27941" s="29"/>
    </row>
    <row r="27942" spans="43:43">
      <c r="AQ27942" s="29"/>
    </row>
    <row r="27943" spans="43:43">
      <c r="AQ27943" s="29"/>
    </row>
    <row r="27944" spans="43:43">
      <c r="AQ27944" s="29"/>
    </row>
    <row r="27945" spans="43:43">
      <c r="AQ27945" s="29"/>
    </row>
    <row r="27946" spans="43:43">
      <c r="AQ27946" s="29"/>
    </row>
    <row r="27947" spans="43:43">
      <c r="AQ27947" s="29"/>
    </row>
    <row r="27948" spans="43:43">
      <c r="AQ27948" s="29"/>
    </row>
    <row r="27949" spans="43:43">
      <c r="AQ27949" s="29"/>
    </row>
    <row r="27950" spans="43:43">
      <c r="AQ27950" s="29"/>
    </row>
    <row r="27951" spans="43:43">
      <c r="AQ27951" s="29"/>
    </row>
    <row r="27952" spans="43:43">
      <c r="AQ27952" s="29"/>
    </row>
    <row r="27953" spans="43:43">
      <c r="AQ27953" s="29"/>
    </row>
    <row r="27954" spans="43:43">
      <c r="AQ27954" s="29"/>
    </row>
    <row r="27955" spans="43:43">
      <c r="AQ27955" s="29"/>
    </row>
    <row r="27956" spans="43:43">
      <c r="AQ27956" s="29"/>
    </row>
    <row r="27957" spans="43:43">
      <c r="AQ27957" s="29"/>
    </row>
    <row r="27958" spans="43:43">
      <c r="AQ27958" s="29"/>
    </row>
    <row r="27959" spans="43:43">
      <c r="AQ27959" s="29"/>
    </row>
    <row r="27960" spans="43:43">
      <c r="AQ27960" s="29"/>
    </row>
    <row r="27961" spans="43:43">
      <c r="AQ27961" s="29"/>
    </row>
    <row r="27962" spans="43:43">
      <c r="AQ27962" s="29"/>
    </row>
    <row r="27963" spans="43:43">
      <c r="AQ27963" s="29"/>
    </row>
    <row r="27964" spans="43:43">
      <c r="AQ27964" s="29"/>
    </row>
    <row r="27965" spans="43:43">
      <c r="AQ27965" s="29"/>
    </row>
    <row r="27966" spans="43:43">
      <c r="AQ27966" s="29"/>
    </row>
    <row r="27967" spans="43:43">
      <c r="AQ27967" s="29"/>
    </row>
    <row r="27968" spans="43:43">
      <c r="AQ27968" s="29"/>
    </row>
    <row r="27969" spans="43:43">
      <c r="AQ27969" s="29"/>
    </row>
    <row r="27970" spans="43:43">
      <c r="AQ27970" s="29"/>
    </row>
    <row r="27971" spans="43:43">
      <c r="AQ27971" s="29"/>
    </row>
    <row r="27972" spans="43:43">
      <c r="AQ27972" s="29"/>
    </row>
    <row r="27973" spans="43:43">
      <c r="AQ27973" s="29"/>
    </row>
    <row r="27974" spans="43:43">
      <c r="AQ27974" s="29"/>
    </row>
    <row r="27975" spans="43:43">
      <c r="AQ27975" s="29"/>
    </row>
    <row r="27976" spans="43:43">
      <c r="AQ27976" s="29"/>
    </row>
    <row r="27977" spans="43:43">
      <c r="AQ27977" s="29"/>
    </row>
    <row r="27978" spans="43:43">
      <c r="AQ27978" s="29"/>
    </row>
    <row r="27979" spans="43:43">
      <c r="AQ27979" s="29"/>
    </row>
    <row r="27980" spans="43:43">
      <c r="AQ27980" s="29"/>
    </row>
    <row r="27981" spans="43:43">
      <c r="AQ27981" s="29"/>
    </row>
    <row r="27982" spans="43:43">
      <c r="AQ27982" s="29"/>
    </row>
    <row r="27983" spans="43:43">
      <c r="AQ27983" s="29"/>
    </row>
    <row r="27984" spans="43:43">
      <c r="AQ27984" s="29"/>
    </row>
    <row r="27985" spans="43:43">
      <c r="AQ27985" s="29"/>
    </row>
    <row r="27986" spans="43:43">
      <c r="AQ27986" s="29"/>
    </row>
    <row r="27987" spans="43:43">
      <c r="AQ27987" s="29"/>
    </row>
    <row r="27988" spans="43:43">
      <c r="AQ27988" s="29"/>
    </row>
    <row r="27989" spans="43:43">
      <c r="AQ27989" s="29"/>
    </row>
    <row r="27990" spans="43:43">
      <c r="AQ27990" s="29"/>
    </row>
    <row r="27991" spans="43:43">
      <c r="AQ27991" s="29"/>
    </row>
    <row r="27992" spans="43:43">
      <c r="AQ27992" s="29"/>
    </row>
    <row r="27993" spans="43:43">
      <c r="AQ27993" s="29"/>
    </row>
    <row r="27994" spans="43:43">
      <c r="AQ27994" s="29"/>
    </row>
    <row r="27995" spans="43:43">
      <c r="AQ27995" s="29"/>
    </row>
    <row r="27996" spans="43:43">
      <c r="AQ27996" s="29"/>
    </row>
    <row r="27997" spans="43:43">
      <c r="AQ27997" s="29"/>
    </row>
    <row r="27998" spans="43:43">
      <c r="AQ27998" s="29"/>
    </row>
    <row r="27999" spans="43:43">
      <c r="AQ27999" s="29"/>
    </row>
    <row r="28000" spans="43:43">
      <c r="AQ28000" s="29"/>
    </row>
    <row r="28001" spans="43:43">
      <c r="AQ28001" s="29"/>
    </row>
    <row r="28002" spans="43:43">
      <c r="AQ28002" s="29"/>
    </row>
    <row r="28003" spans="43:43">
      <c r="AQ28003" s="29"/>
    </row>
    <row r="28004" spans="43:43">
      <c r="AQ28004" s="29"/>
    </row>
    <row r="28005" spans="43:43">
      <c r="AQ28005" s="29"/>
    </row>
    <row r="28006" spans="43:43">
      <c r="AQ28006" s="29"/>
    </row>
    <row r="28007" spans="43:43">
      <c r="AQ28007" s="29"/>
    </row>
    <row r="28008" spans="43:43">
      <c r="AQ28008" s="29"/>
    </row>
    <row r="28009" spans="43:43">
      <c r="AQ28009" s="29"/>
    </row>
    <row r="28010" spans="43:43">
      <c r="AQ28010" s="29"/>
    </row>
    <row r="28011" spans="43:43">
      <c r="AQ28011" s="29"/>
    </row>
    <row r="28012" spans="43:43">
      <c r="AQ28012" s="29"/>
    </row>
    <row r="28013" spans="43:43">
      <c r="AQ28013" s="29"/>
    </row>
    <row r="28014" spans="43:43">
      <c r="AQ28014" s="29"/>
    </row>
    <row r="28015" spans="43:43">
      <c r="AQ28015" s="29"/>
    </row>
    <row r="28016" spans="43:43">
      <c r="AQ28016" s="29"/>
    </row>
    <row r="28017" spans="43:43">
      <c r="AQ28017" s="29"/>
    </row>
    <row r="28018" spans="43:43">
      <c r="AQ28018" s="29"/>
    </row>
    <row r="28019" spans="43:43">
      <c r="AQ28019" s="29"/>
    </row>
    <row r="28020" spans="43:43">
      <c r="AQ28020" s="29"/>
    </row>
    <row r="28021" spans="43:43">
      <c r="AQ28021" s="29"/>
    </row>
    <row r="28022" spans="43:43">
      <c r="AQ28022" s="29"/>
    </row>
    <row r="28023" spans="43:43">
      <c r="AQ28023" s="29"/>
    </row>
    <row r="28024" spans="43:43">
      <c r="AQ28024" s="29"/>
    </row>
    <row r="28025" spans="43:43">
      <c r="AQ28025" s="29"/>
    </row>
    <row r="28026" spans="43:43">
      <c r="AQ28026" s="29"/>
    </row>
    <row r="28027" spans="43:43">
      <c r="AQ28027" s="29"/>
    </row>
    <row r="28028" spans="43:43">
      <c r="AQ28028" s="29"/>
    </row>
    <row r="28029" spans="43:43">
      <c r="AQ28029" s="29"/>
    </row>
    <row r="28030" spans="43:43">
      <c r="AQ28030" s="29"/>
    </row>
    <row r="28031" spans="43:43">
      <c r="AQ28031" s="29"/>
    </row>
    <row r="28032" spans="43:43">
      <c r="AQ28032" s="29"/>
    </row>
    <row r="28033" spans="43:43">
      <c r="AQ28033" s="29"/>
    </row>
    <row r="28034" spans="43:43">
      <c r="AQ28034" s="29"/>
    </row>
    <row r="28035" spans="43:43">
      <c r="AQ28035" s="29"/>
    </row>
    <row r="28036" spans="43:43">
      <c r="AQ28036" s="29"/>
    </row>
    <row r="28037" spans="43:43">
      <c r="AQ28037" s="29"/>
    </row>
    <row r="28038" spans="43:43">
      <c r="AQ28038" s="29"/>
    </row>
    <row r="28039" spans="43:43">
      <c r="AQ28039" s="29"/>
    </row>
    <row r="28040" spans="43:43">
      <c r="AQ28040" s="29"/>
    </row>
    <row r="28041" spans="43:43">
      <c r="AQ28041" s="29"/>
    </row>
    <row r="28042" spans="43:43">
      <c r="AQ28042" s="29"/>
    </row>
    <row r="28043" spans="43:43">
      <c r="AQ28043" s="29"/>
    </row>
    <row r="28044" spans="43:43">
      <c r="AQ28044" s="29"/>
    </row>
    <row r="28045" spans="43:43">
      <c r="AQ28045" s="29"/>
    </row>
    <row r="28046" spans="43:43">
      <c r="AQ28046" s="29"/>
    </row>
    <row r="28047" spans="43:43">
      <c r="AQ28047" s="29"/>
    </row>
    <row r="28048" spans="43:43">
      <c r="AQ28048" s="29"/>
    </row>
    <row r="28049" spans="43:43">
      <c r="AQ28049" s="29"/>
    </row>
    <row r="28050" spans="43:43">
      <c r="AQ28050" s="29"/>
    </row>
    <row r="28051" spans="43:43">
      <c r="AQ28051" s="29"/>
    </row>
    <row r="28052" spans="43:43">
      <c r="AQ28052" s="29"/>
    </row>
    <row r="28053" spans="43:43">
      <c r="AQ28053" s="29"/>
    </row>
    <row r="28054" spans="43:43">
      <c r="AQ28054" s="29"/>
    </row>
    <row r="28055" spans="43:43">
      <c r="AQ28055" s="29"/>
    </row>
    <row r="28056" spans="43:43">
      <c r="AQ28056" s="29"/>
    </row>
    <row r="28057" spans="43:43">
      <c r="AQ28057" s="29"/>
    </row>
    <row r="28058" spans="43:43">
      <c r="AQ28058" s="29"/>
    </row>
    <row r="28059" spans="43:43">
      <c r="AQ28059" s="29"/>
    </row>
    <row r="28060" spans="43:43">
      <c r="AQ28060" s="29"/>
    </row>
    <row r="28061" spans="43:43">
      <c r="AQ28061" s="29"/>
    </row>
    <row r="28062" spans="43:43">
      <c r="AQ28062" s="29"/>
    </row>
    <row r="28063" spans="43:43">
      <c r="AQ28063" s="29"/>
    </row>
    <row r="28064" spans="43:43">
      <c r="AQ28064" s="29"/>
    </row>
    <row r="28065" spans="43:43">
      <c r="AQ28065" s="29"/>
    </row>
    <row r="28066" spans="43:43">
      <c r="AQ28066" s="29"/>
    </row>
    <row r="28067" spans="43:43">
      <c r="AQ28067" s="29"/>
    </row>
    <row r="28068" spans="43:43">
      <c r="AQ28068" s="29"/>
    </row>
    <row r="28069" spans="43:43">
      <c r="AQ28069" s="29"/>
    </row>
    <row r="28070" spans="43:43">
      <c r="AQ28070" s="29"/>
    </row>
    <row r="28071" spans="43:43">
      <c r="AQ28071" s="29"/>
    </row>
    <row r="28072" spans="43:43">
      <c r="AQ28072" s="29"/>
    </row>
    <row r="28073" spans="43:43">
      <c r="AQ28073" s="29"/>
    </row>
    <row r="28074" spans="43:43">
      <c r="AQ28074" s="29"/>
    </row>
    <row r="28075" spans="43:43">
      <c r="AQ28075" s="29"/>
    </row>
    <row r="28076" spans="43:43">
      <c r="AQ28076" s="29"/>
    </row>
    <row r="28077" spans="43:43">
      <c r="AQ28077" s="29"/>
    </row>
    <row r="28078" spans="43:43">
      <c r="AQ28078" s="29"/>
    </row>
    <row r="28079" spans="43:43">
      <c r="AQ28079" s="29"/>
    </row>
    <row r="28080" spans="43:43">
      <c r="AQ28080" s="29"/>
    </row>
    <row r="28081" spans="43:43">
      <c r="AQ28081" s="29"/>
    </row>
    <row r="28082" spans="43:43">
      <c r="AQ28082" s="29"/>
    </row>
    <row r="28083" spans="43:43">
      <c r="AQ28083" s="29"/>
    </row>
    <row r="28084" spans="43:43">
      <c r="AQ28084" s="29"/>
    </row>
    <row r="28085" spans="43:43">
      <c r="AQ28085" s="29"/>
    </row>
    <row r="28086" spans="43:43">
      <c r="AQ28086" s="29"/>
    </row>
    <row r="28087" spans="43:43">
      <c r="AQ28087" s="29"/>
    </row>
    <row r="28088" spans="43:43">
      <c r="AQ28088" s="29"/>
    </row>
    <row r="28089" spans="43:43">
      <c r="AQ28089" s="29"/>
    </row>
    <row r="28090" spans="43:43">
      <c r="AQ28090" s="29"/>
    </row>
    <row r="28091" spans="43:43">
      <c r="AQ28091" s="29"/>
    </row>
    <row r="28092" spans="43:43">
      <c r="AQ28092" s="29"/>
    </row>
    <row r="28093" spans="43:43">
      <c r="AQ28093" s="29"/>
    </row>
    <row r="28094" spans="43:43">
      <c r="AQ28094" s="29"/>
    </row>
    <row r="28095" spans="43:43">
      <c r="AQ28095" s="29"/>
    </row>
    <row r="28096" spans="43:43">
      <c r="AQ28096" s="29"/>
    </row>
    <row r="28097" spans="43:43">
      <c r="AQ28097" s="29"/>
    </row>
    <row r="28098" spans="43:43">
      <c r="AQ28098" s="29"/>
    </row>
    <row r="28099" spans="43:43">
      <c r="AQ28099" s="29"/>
    </row>
    <row r="28100" spans="43:43">
      <c r="AQ28100" s="29"/>
    </row>
    <row r="28101" spans="43:43">
      <c r="AQ28101" s="29"/>
    </row>
    <row r="28102" spans="43:43">
      <c r="AQ28102" s="29"/>
    </row>
    <row r="28103" spans="43:43">
      <c r="AQ28103" s="29"/>
    </row>
    <row r="28104" spans="43:43">
      <c r="AQ28104" s="29"/>
    </row>
    <row r="28105" spans="43:43">
      <c r="AQ28105" s="29"/>
    </row>
    <row r="28106" spans="43:43">
      <c r="AQ28106" s="29"/>
    </row>
    <row r="28107" spans="43:43">
      <c r="AQ28107" s="29"/>
    </row>
    <row r="28108" spans="43:43">
      <c r="AQ28108" s="29"/>
    </row>
    <row r="28109" spans="43:43">
      <c r="AQ28109" s="29"/>
    </row>
    <row r="28110" spans="43:43">
      <c r="AQ28110" s="29"/>
    </row>
    <row r="28111" spans="43:43">
      <c r="AQ28111" s="29"/>
    </row>
    <row r="28112" spans="43:43">
      <c r="AQ28112" s="29"/>
    </row>
    <row r="28113" spans="43:43">
      <c r="AQ28113" s="29"/>
    </row>
    <row r="28114" spans="43:43">
      <c r="AQ28114" s="29"/>
    </row>
    <row r="28115" spans="43:43">
      <c r="AQ28115" s="29"/>
    </row>
    <row r="28116" spans="43:43">
      <c r="AQ28116" s="29"/>
    </row>
    <row r="28117" spans="43:43">
      <c r="AQ28117" s="29"/>
    </row>
    <row r="28118" spans="43:43">
      <c r="AQ28118" s="29"/>
    </row>
    <row r="28119" spans="43:43">
      <c r="AQ28119" s="29"/>
    </row>
    <row r="28120" spans="43:43">
      <c r="AQ28120" s="29"/>
    </row>
    <row r="28121" spans="43:43">
      <c r="AQ28121" s="29"/>
    </row>
    <row r="28122" spans="43:43">
      <c r="AQ28122" s="29"/>
    </row>
    <row r="28123" spans="43:43">
      <c r="AQ28123" s="29"/>
    </row>
    <row r="28124" spans="43:43">
      <c r="AQ28124" s="29"/>
    </row>
    <row r="28125" spans="43:43">
      <c r="AQ28125" s="29"/>
    </row>
    <row r="28126" spans="43:43">
      <c r="AQ28126" s="29"/>
    </row>
    <row r="28127" spans="43:43">
      <c r="AQ28127" s="29"/>
    </row>
    <row r="28128" spans="43:43">
      <c r="AQ28128" s="29"/>
    </row>
    <row r="28129" spans="43:43">
      <c r="AQ28129" s="29"/>
    </row>
    <row r="28130" spans="43:43">
      <c r="AQ28130" s="29"/>
    </row>
    <row r="28131" spans="43:43">
      <c r="AQ28131" s="29"/>
    </row>
    <row r="28132" spans="43:43">
      <c r="AQ28132" s="29"/>
    </row>
    <row r="28133" spans="43:43">
      <c r="AQ28133" s="29"/>
    </row>
    <row r="28134" spans="43:43">
      <c r="AQ28134" s="29"/>
    </row>
    <row r="28135" spans="43:43">
      <c r="AQ28135" s="29"/>
    </row>
    <row r="28136" spans="43:43">
      <c r="AQ28136" s="29"/>
    </row>
    <row r="28137" spans="43:43">
      <c r="AQ28137" s="29"/>
    </row>
    <row r="28138" spans="43:43">
      <c r="AQ28138" s="29"/>
    </row>
    <row r="28139" spans="43:43">
      <c r="AQ28139" s="29"/>
    </row>
    <row r="28140" spans="43:43">
      <c r="AQ28140" s="29"/>
    </row>
    <row r="28141" spans="43:43">
      <c r="AQ28141" s="29"/>
    </row>
    <row r="28142" spans="43:43">
      <c r="AQ28142" s="29"/>
    </row>
    <row r="28143" spans="43:43">
      <c r="AQ28143" s="29"/>
    </row>
    <row r="28144" spans="43:43">
      <c r="AQ28144" s="29"/>
    </row>
    <row r="28145" spans="43:43">
      <c r="AQ28145" s="29"/>
    </row>
    <row r="28146" spans="43:43">
      <c r="AQ28146" s="29"/>
    </row>
    <row r="28147" spans="43:43">
      <c r="AQ28147" s="29"/>
    </row>
    <row r="28148" spans="43:43">
      <c r="AQ28148" s="29"/>
    </row>
    <row r="28149" spans="43:43">
      <c r="AQ28149" s="29"/>
    </row>
    <row r="28150" spans="43:43">
      <c r="AQ28150" s="29"/>
    </row>
    <row r="28151" spans="43:43">
      <c r="AQ28151" s="29"/>
    </row>
    <row r="28152" spans="43:43">
      <c r="AQ28152" s="29"/>
    </row>
    <row r="28153" spans="43:43">
      <c r="AQ28153" s="29"/>
    </row>
    <row r="28154" spans="43:43">
      <c r="AQ28154" s="29"/>
    </row>
    <row r="28155" spans="43:43">
      <c r="AQ28155" s="29"/>
    </row>
    <row r="28156" spans="43:43">
      <c r="AQ28156" s="29"/>
    </row>
    <row r="28157" spans="43:43">
      <c r="AQ28157" s="29"/>
    </row>
    <row r="28158" spans="43:43">
      <c r="AQ28158" s="29"/>
    </row>
    <row r="28159" spans="43:43">
      <c r="AQ28159" s="29"/>
    </row>
    <row r="28160" spans="43:43">
      <c r="AQ28160" s="29"/>
    </row>
    <row r="28161" spans="43:43">
      <c r="AQ28161" s="29"/>
    </row>
    <row r="28162" spans="43:43">
      <c r="AQ28162" s="29"/>
    </row>
    <row r="28163" spans="43:43">
      <c r="AQ28163" s="29"/>
    </row>
    <row r="28164" spans="43:43">
      <c r="AQ28164" s="29"/>
    </row>
    <row r="28165" spans="43:43">
      <c r="AQ28165" s="29"/>
    </row>
    <row r="28166" spans="43:43">
      <c r="AQ28166" s="29"/>
    </row>
    <row r="28167" spans="43:43">
      <c r="AQ28167" s="29"/>
    </row>
    <row r="28168" spans="43:43">
      <c r="AQ28168" s="29"/>
    </row>
    <row r="28169" spans="43:43">
      <c r="AQ28169" s="29"/>
    </row>
    <row r="28170" spans="43:43">
      <c r="AQ28170" s="29"/>
    </row>
    <row r="28171" spans="43:43">
      <c r="AQ28171" s="29"/>
    </row>
    <row r="28172" spans="43:43">
      <c r="AQ28172" s="29"/>
    </row>
    <row r="28173" spans="43:43">
      <c r="AQ28173" s="29"/>
    </row>
    <row r="28174" spans="43:43">
      <c r="AQ28174" s="29"/>
    </row>
    <row r="28175" spans="43:43">
      <c r="AQ28175" s="29"/>
    </row>
    <row r="28176" spans="43:43">
      <c r="AQ28176" s="29"/>
    </row>
    <row r="28177" spans="43:43">
      <c r="AQ28177" s="29"/>
    </row>
    <row r="28178" spans="43:43">
      <c r="AQ28178" s="29"/>
    </row>
    <row r="28179" spans="43:43">
      <c r="AQ28179" s="29"/>
    </row>
    <row r="28180" spans="43:43">
      <c r="AQ28180" s="29"/>
    </row>
    <row r="28181" spans="43:43">
      <c r="AQ28181" s="29"/>
    </row>
    <row r="28182" spans="43:43">
      <c r="AQ28182" s="29"/>
    </row>
    <row r="28183" spans="43:43">
      <c r="AQ28183" s="29"/>
    </row>
    <row r="28184" spans="43:43">
      <c r="AQ28184" s="29"/>
    </row>
    <row r="28185" spans="43:43">
      <c r="AQ28185" s="29"/>
    </row>
    <row r="28186" spans="43:43">
      <c r="AQ28186" s="29"/>
    </row>
    <row r="28187" spans="43:43">
      <c r="AQ28187" s="29"/>
    </row>
    <row r="28188" spans="43:43">
      <c r="AQ28188" s="29"/>
    </row>
    <row r="28189" spans="43:43">
      <c r="AQ28189" s="29"/>
    </row>
    <row r="28190" spans="43:43">
      <c r="AQ28190" s="29"/>
    </row>
    <row r="28191" spans="43:43">
      <c r="AQ28191" s="29"/>
    </row>
    <row r="28192" spans="43:43">
      <c r="AQ28192" s="29"/>
    </row>
    <row r="28193" spans="43:43">
      <c r="AQ28193" s="29"/>
    </row>
    <row r="28194" spans="43:43">
      <c r="AQ28194" s="29"/>
    </row>
    <row r="28195" spans="43:43">
      <c r="AQ28195" s="29"/>
    </row>
    <row r="28196" spans="43:43">
      <c r="AQ28196" s="29"/>
    </row>
    <row r="28197" spans="43:43">
      <c r="AQ28197" s="29"/>
    </row>
    <row r="28198" spans="43:43">
      <c r="AQ28198" s="29"/>
    </row>
    <row r="28199" spans="43:43">
      <c r="AQ28199" s="29"/>
    </row>
    <row r="28200" spans="43:43">
      <c r="AQ28200" s="29"/>
    </row>
    <row r="28201" spans="43:43">
      <c r="AQ28201" s="29"/>
    </row>
    <row r="28202" spans="43:43">
      <c r="AQ28202" s="29"/>
    </row>
    <row r="28203" spans="43:43">
      <c r="AQ28203" s="29"/>
    </row>
    <row r="28204" spans="43:43">
      <c r="AQ28204" s="29"/>
    </row>
    <row r="28205" spans="43:43">
      <c r="AQ28205" s="29"/>
    </row>
    <row r="28206" spans="43:43">
      <c r="AQ28206" s="29"/>
    </row>
    <row r="28207" spans="43:43">
      <c r="AQ28207" s="29"/>
    </row>
    <row r="28208" spans="43:43">
      <c r="AQ28208" s="29"/>
    </row>
    <row r="28209" spans="43:43">
      <c r="AQ28209" s="29"/>
    </row>
    <row r="28210" spans="43:43">
      <c r="AQ28210" s="29"/>
    </row>
    <row r="28211" spans="43:43">
      <c r="AQ28211" s="29"/>
    </row>
    <row r="28212" spans="43:43">
      <c r="AQ28212" s="29"/>
    </row>
    <row r="28213" spans="43:43">
      <c r="AQ28213" s="29"/>
    </row>
    <row r="28214" spans="43:43">
      <c r="AQ28214" s="29"/>
    </row>
    <row r="28215" spans="43:43">
      <c r="AQ28215" s="29"/>
    </row>
    <row r="28216" spans="43:43">
      <c r="AQ28216" s="29"/>
    </row>
    <row r="28217" spans="43:43">
      <c r="AQ28217" s="29"/>
    </row>
    <row r="28218" spans="43:43">
      <c r="AQ28218" s="29"/>
    </row>
    <row r="28219" spans="43:43">
      <c r="AQ28219" s="29"/>
    </row>
    <row r="28220" spans="43:43">
      <c r="AQ28220" s="29"/>
    </row>
    <row r="28221" spans="43:43">
      <c r="AQ28221" s="29"/>
    </row>
    <row r="28222" spans="43:43">
      <c r="AQ28222" s="29"/>
    </row>
    <row r="28223" spans="43:43">
      <c r="AQ28223" s="29"/>
    </row>
    <row r="28224" spans="43:43">
      <c r="AQ28224" s="29"/>
    </row>
    <row r="28225" spans="43:43">
      <c r="AQ28225" s="29"/>
    </row>
    <row r="28226" spans="43:43">
      <c r="AQ28226" s="29"/>
    </row>
    <row r="28227" spans="43:43">
      <c r="AQ28227" s="29"/>
    </row>
    <row r="28228" spans="43:43">
      <c r="AQ28228" s="29"/>
    </row>
    <row r="28229" spans="43:43">
      <c r="AQ28229" s="29"/>
    </row>
    <row r="28230" spans="43:43">
      <c r="AQ28230" s="29"/>
    </row>
    <row r="28231" spans="43:43">
      <c r="AQ28231" s="29"/>
    </row>
    <row r="28232" spans="43:43">
      <c r="AQ28232" s="29"/>
    </row>
    <row r="28233" spans="43:43">
      <c r="AQ28233" s="29"/>
    </row>
    <row r="28234" spans="43:43">
      <c r="AQ28234" s="29"/>
    </row>
    <row r="28235" spans="43:43">
      <c r="AQ28235" s="29"/>
    </row>
    <row r="28236" spans="43:43">
      <c r="AQ28236" s="29"/>
    </row>
    <row r="28237" spans="43:43">
      <c r="AQ28237" s="29"/>
    </row>
    <row r="28238" spans="43:43">
      <c r="AQ28238" s="29"/>
    </row>
    <row r="28239" spans="43:43">
      <c r="AQ28239" s="29"/>
    </row>
    <row r="28240" spans="43:43">
      <c r="AQ28240" s="29"/>
    </row>
    <row r="28241" spans="43:43">
      <c r="AQ28241" s="29"/>
    </row>
    <row r="28242" spans="43:43">
      <c r="AQ28242" s="29"/>
    </row>
    <row r="28243" spans="43:43">
      <c r="AQ28243" s="29"/>
    </row>
    <row r="28244" spans="43:43">
      <c r="AQ28244" s="29"/>
    </row>
    <row r="28245" spans="43:43">
      <c r="AQ28245" s="29"/>
    </row>
    <row r="28246" spans="43:43">
      <c r="AQ28246" s="29"/>
    </row>
    <row r="28247" spans="43:43">
      <c r="AQ28247" s="29"/>
    </row>
    <row r="28248" spans="43:43">
      <c r="AQ28248" s="29"/>
    </row>
    <row r="28249" spans="43:43">
      <c r="AQ28249" s="29"/>
    </row>
    <row r="28250" spans="43:43">
      <c r="AQ28250" s="29"/>
    </row>
    <row r="28251" spans="43:43">
      <c r="AQ28251" s="29"/>
    </row>
    <row r="28252" spans="43:43">
      <c r="AQ28252" s="29"/>
    </row>
    <row r="28253" spans="43:43">
      <c r="AQ28253" s="29"/>
    </row>
    <row r="28254" spans="43:43">
      <c r="AQ28254" s="29"/>
    </row>
    <row r="28255" spans="43:43">
      <c r="AQ28255" s="29"/>
    </row>
    <row r="28256" spans="43:43">
      <c r="AQ28256" s="29"/>
    </row>
    <row r="28257" spans="43:43">
      <c r="AQ28257" s="29"/>
    </row>
    <row r="28258" spans="43:43">
      <c r="AQ28258" s="29"/>
    </row>
    <row r="28259" spans="43:43">
      <c r="AQ28259" s="29"/>
    </row>
    <row r="28260" spans="43:43">
      <c r="AQ28260" s="29"/>
    </row>
    <row r="28261" spans="43:43">
      <c r="AQ28261" s="29"/>
    </row>
    <row r="28262" spans="43:43">
      <c r="AQ28262" s="29"/>
    </row>
    <row r="28263" spans="43:43">
      <c r="AQ28263" s="29"/>
    </row>
    <row r="28264" spans="43:43">
      <c r="AQ28264" s="29"/>
    </row>
    <row r="28265" spans="43:43">
      <c r="AQ28265" s="29"/>
    </row>
    <row r="28266" spans="43:43">
      <c r="AQ28266" s="29"/>
    </row>
    <row r="28267" spans="43:43">
      <c r="AQ28267" s="29"/>
    </row>
    <row r="28268" spans="43:43">
      <c r="AQ28268" s="29"/>
    </row>
    <row r="28269" spans="43:43">
      <c r="AQ28269" s="29"/>
    </row>
    <row r="28270" spans="43:43">
      <c r="AQ28270" s="29"/>
    </row>
    <row r="28271" spans="43:43">
      <c r="AQ28271" s="29"/>
    </row>
    <row r="28272" spans="43:43">
      <c r="AQ28272" s="29"/>
    </row>
    <row r="28273" spans="43:43">
      <c r="AQ28273" s="29"/>
    </row>
    <row r="28274" spans="43:43">
      <c r="AQ28274" s="29"/>
    </row>
    <row r="28275" spans="43:43">
      <c r="AQ28275" s="29"/>
    </row>
    <row r="28276" spans="43:43">
      <c r="AQ28276" s="29"/>
    </row>
    <row r="28277" spans="43:43">
      <c r="AQ28277" s="29"/>
    </row>
    <row r="28278" spans="43:43">
      <c r="AQ28278" s="29"/>
    </row>
    <row r="28279" spans="43:43">
      <c r="AQ28279" s="29"/>
    </row>
    <row r="28280" spans="43:43">
      <c r="AQ28280" s="29"/>
    </row>
    <row r="28281" spans="43:43">
      <c r="AQ28281" s="29"/>
    </row>
    <row r="28282" spans="43:43">
      <c r="AQ28282" s="29"/>
    </row>
    <row r="28283" spans="43:43">
      <c r="AQ28283" s="29"/>
    </row>
    <row r="28284" spans="43:43">
      <c r="AQ28284" s="29"/>
    </row>
    <row r="28285" spans="43:43">
      <c r="AQ28285" s="29"/>
    </row>
    <row r="28286" spans="43:43">
      <c r="AQ28286" s="29"/>
    </row>
    <row r="28287" spans="43:43">
      <c r="AQ28287" s="29"/>
    </row>
    <row r="28288" spans="43:43">
      <c r="AQ28288" s="29"/>
    </row>
    <row r="28289" spans="43:43">
      <c r="AQ28289" s="29"/>
    </row>
    <row r="28290" spans="43:43">
      <c r="AQ28290" s="29"/>
    </row>
    <row r="28291" spans="43:43">
      <c r="AQ28291" s="29"/>
    </row>
    <row r="28292" spans="43:43">
      <c r="AQ28292" s="29"/>
    </row>
    <row r="28293" spans="43:43">
      <c r="AQ28293" s="29"/>
    </row>
    <row r="28294" spans="43:43">
      <c r="AQ28294" s="29"/>
    </row>
    <row r="28295" spans="43:43">
      <c r="AQ28295" s="29"/>
    </row>
    <row r="28296" spans="43:43">
      <c r="AQ28296" s="29"/>
    </row>
    <row r="28297" spans="43:43">
      <c r="AQ28297" s="29"/>
    </row>
    <row r="28298" spans="43:43">
      <c r="AQ28298" s="29"/>
    </row>
    <row r="28299" spans="43:43">
      <c r="AQ28299" s="29"/>
    </row>
    <row r="28300" spans="43:43">
      <c r="AQ28300" s="29"/>
    </row>
    <row r="28301" spans="43:43">
      <c r="AQ28301" s="29"/>
    </row>
    <row r="28302" spans="43:43">
      <c r="AQ28302" s="29"/>
    </row>
    <row r="28303" spans="43:43">
      <c r="AQ28303" s="29"/>
    </row>
    <row r="28304" spans="43:43">
      <c r="AQ28304" s="29"/>
    </row>
    <row r="28305" spans="43:43">
      <c r="AQ28305" s="29"/>
    </row>
    <row r="28306" spans="43:43">
      <c r="AQ28306" s="29"/>
    </row>
    <row r="28307" spans="43:43">
      <c r="AQ28307" s="29"/>
    </row>
    <row r="28308" spans="43:43">
      <c r="AQ28308" s="29"/>
    </row>
    <row r="28309" spans="43:43">
      <c r="AQ28309" s="29"/>
    </row>
    <row r="28310" spans="43:43">
      <c r="AQ28310" s="29"/>
    </row>
    <row r="28311" spans="43:43">
      <c r="AQ28311" s="29"/>
    </row>
    <row r="28312" spans="43:43">
      <c r="AQ28312" s="29"/>
    </row>
    <row r="28313" spans="43:43">
      <c r="AQ28313" s="29"/>
    </row>
    <row r="28314" spans="43:43">
      <c r="AQ28314" s="29"/>
    </row>
    <row r="28315" spans="43:43">
      <c r="AQ28315" s="29"/>
    </row>
    <row r="28316" spans="43:43">
      <c r="AQ28316" s="29"/>
    </row>
    <row r="28317" spans="43:43">
      <c r="AQ28317" s="29"/>
    </row>
    <row r="28318" spans="43:43">
      <c r="AQ28318" s="29"/>
    </row>
    <row r="28319" spans="43:43">
      <c r="AQ28319" s="29"/>
    </row>
    <row r="28320" spans="43:43">
      <c r="AQ28320" s="29"/>
    </row>
    <row r="28321" spans="43:43">
      <c r="AQ28321" s="29"/>
    </row>
    <row r="28322" spans="43:43">
      <c r="AQ28322" s="29"/>
    </row>
    <row r="28323" spans="43:43">
      <c r="AQ28323" s="29"/>
    </row>
    <row r="28324" spans="43:43">
      <c r="AQ28324" s="29"/>
    </row>
    <row r="28325" spans="43:43">
      <c r="AQ28325" s="29"/>
    </row>
    <row r="28326" spans="43:43">
      <c r="AQ28326" s="29"/>
    </row>
    <row r="28327" spans="43:43">
      <c r="AQ28327" s="29"/>
    </row>
    <row r="28328" spans="43:43">
      <c r="AQ28328" s="29"/>
    </row>
    <row r="28329" spans="43:43">
      <c r="AQ28329" s="29"/>
    </row>
    <row r="28330" spans="43:43">
      <c r="AQ28330" s="29"/>
    </row>
    <row r="28331" spans="43:43">
      <c r="AQ28331" s="29"/>
    </row>
    <row r="28332" spans="43:43">
      <c r="AQ28332" s="29"/>
    </row>
    <row r="28333" spans="43:43">
      <c r="AQ28333" s="29"/>
    </row>
    <row r="28334" spans="43:43">
      <c r="AQ28334" s="29"/>
    </row>
    <row r="28335" spans="43:43">
      <c r="AQ28335" s="29"/>
    </row>
    <row r="28336" spans="43:43">
      <c r="AQ28336" s="29"/>
    </row>
    <row r="28337" spans="43:43">
      <c r="AQ28337" s="29"/>
    </row>
    <row r="28338" spans="43:43">
      <c r="AQ28338" s="29"/>
    </row>
    <row r="28339" spans="43:43">
      <c r="AQ28339" s="29"/>
    </row>
    <row r="28340" spans="43:43">
      <c r="AQ28340" s="29"/>
    </row>
    <row r="28341" spans="43:43">
      <c r="AQ28341" s="29"/>
    </row>
    <row r="28342" spans="43:43">
      <c r="AQ28342" s="29"/>
    </row>
    <row r="28343" spans="43:43">
      <c r="AQ28343" s="29"/>
    </row>
    <row r="28344" spans="43:43">
      <c r="AQ28344" s="29"/>
    </row>
    <row r="28345" spans="43:43">
      <c r="AQ28345" s="29"/>
    </row>
    <row r="28346" spans="43:43">
      <c r="AQ28346" s="29"/>
    </row>
    <row r="28347" spans="43:43">
      <c r="AQ28347" s="29"/>
    </row>
    <row r="28348" spans="43:43">
      <c r="AQ28348" s="29"/>
    </row>
    <row r="28349" spans="43:43">
      <c r="AQ28349" s="29"/>
    </row>
    <row r="28350" spans="43:43">
      <c r="AQ28350" s="29"/>
    </row>
    <row r="28351" spans="43:43">
      <c r="AQ28351" s="29"/>
    </row>
    <row r="28352" spans="43:43">
      <c r="AQ28352" s="29"/>
    </row>
    <row r="28353" spans="43:43">
      <c r="AQ28353" s="29"/>
    </row>
    <row r="28354" spans="43:43">
      <c r="AQ28354" s="29"/>
    </row>
    <row r="28355" spans="43:43">
      <c r="AQ28355" s="29"/>
    </row>
    <row r="28356" spans="43:43">
      <c r="AQ28356" s="29"/>
    </row>
    <row r="28357" spans="43:43">
      <c r="AQ28357" s="29"/>
    </row>
    <row r="28358" spans="43:43">
      <c r="AQ28358" s="29"/>
    </row>
    <row r="28359" spans="43:43">
      <c r="AQ28359" s="29"/>
    </row>
    <row r="28360" spans="43:43">
      <c r="AQ28360" s="29"/>
    </row>
    <row r="28361" spans="43:43">
      <c r="AQ28361" s="29"/>
    </row>
    <row r="28362" spans="43:43">
      <c r="AQ28362" s="29"/>
    </row>
    <row r="28363" spans="43:43">
      <c r="AQ28363" s="29"/>
    </row>
    <row r="28364" spans="43:43">
      <c r="AQ28364" s="29"/>
    </row>
    <row r="28365" spans="43:43">
      <c r="AQ28365" s="29"/>
    </row>
    <row r="28366" spans="43:43">
      <c r="AQ28366" s="29"/>
    </row>
    <row r="28367" spans="43:43">
      <c r="AQ28367" s="29"/>
    </row>
    <row r="28368" spans="43:43">
      <c r="AQ28368" s="29"/>
    </row>
    <row r="28369" spans="43:43">
      <c r="AQ28369" s="29"/>
    </row>
    <row r="28370" spans="43:43">
      <c r="AQ28370" s="29"/>
    </row>
    <row r="28371" spans="43:43">
      <c r="AQ28371" s="29"/>
    </row>
    <row r="28372" spans="43:43">
      <c r="AQ28372" s="29"/>
    </row>
    <row r="28373" spans="43:43">
      <c r="AQ28373" s="29"/>
    </row>
    <row r="28374" spans="43:43">
      <c r="AQ28374" s="29"/>
    </row>
    <row r="28375" spans="43:43">
      <c r="AQ28375" s="29"/>
    </row>
    <row r="28376" spans="43:43">
      <c r="AQ28376" s="29"/>
    </row>
    <row r="28377" spans="43:43">
      <c r="AQ28377" s="29"/>
    </row>
    <row r="28378" spans="43:43">
      <c r="AQ28378" s="29"/>
    </row>
    <row r="28379" spans="43:43">
      <c r="AQ28379" s="29"/>
    </row>
    <row r="28380" spans="43:43">
      <c r="AQ28380" s="29"/>
    </row>
    <row r="28381" spans="43:43">
      <c r="AQ28381" s="29"/>
    </row>
    <row r="28382" spans="43:43">
      <c r="AQ28382" s="29"/>
    </row>
    <row r="28383" spans="43:43">
      <c r="AQ28383" s="29"/>
    </row>
    <row r="28384" spans="43:43">
      <c r="AQ28384" s="29"/>
    </row>
    <row r="28385" spans="43:43">
      <c r="AQ28385" s="29"/>
    </row>
    <row r="28386" spans="43:43">
      <c r="AQ28386" s="29"/>
    </row>
    <row r="28387" spans="43:43">
      <c r="AQ28387" s="29"/>
    </row>
    <row r="28388" spans="43:43">
      <c r="AQ28388" s="29"/>
    </row>
    <row r="28389" spans="43:43">
      <c r="AQ28389" s="29"/>
    </row>
    <row r="28390" spans="43:43">
      <c r="AQ28390" s="29"/>
    </row>
    <row r="28391" spans="43:43">
      <c r="AQ28391" s="29"/>
    </row>
    <row r="28392" spans="43:43">
      <c r="AQ28392" s="29"/>
    </row>
    <row r="28393" spans="43:43">
      <c r="AQ28393" s="29"/>
    </row>
    <row r="28394" spans="43:43">
      <c r="AQ28394" s="29"/>
    </row>
    <row r="28395" spans="43:43">
      <c r="AQ28395" s="29"/>
    </row>
    <row r="28396" spans="43:43">
      <c r="AQ28396" s="29"/>
    </row>
    <row r="28397" spans="43:43">
      <c r="AQ28397" s="29"/>
    </row>
    <row r="28398" spans="43:43">
      <c r="AQ28398" s="29"/>
    </row>
    <row r="28399" spans="43:43">
      <c r="AQ28399" s="29"/>
    </row>
    <row r="28400" spans="43:43">
      <c r="AQ28400" s="29"/>
    </row>
    <row r="28401" spans="43:43">
      <c r="AQ28401" s="29"/>
    </row>
    <row r="28402" spans="43:43">
      <c r="AQ28402" s="29"/>
    </row>
    <row r="28403" spans="43:43">
      <c r="AQ28403" s="29"/>
    </row>
    <row r="28404" spans="43:43">
      <c r="AQ28404" s="29"/>
    </row>
    <row r="28405" spans="43:43">
      <c r="AQ28405" s="29"/>
    </row>
    <row r="28406" spans="43:43">
      <c r="AQ28406" s="29"/>
    </row>
    <row r="28407" spans="43:43">
      <c r="AQ28407" s="29"/>
    </row>
    <row r="28408" spans="43:43">
      <c r="AQ28408" s="29"/>
    </row>
    <row r="28409" spans="43:43">
      <c r="AQ28409" s="29"/>
    </row>
    <row r="28410" spans="43:43">
      <c r="AQ28410" s="29"/>
    </row>
    <row r="28411" spans="43:43">
      <c r="AQ28411" s="29"/>
    </row>
    <row r="28412" spans="43:43">
      <c r="AQ28412" s="29"/>
    </row>
    <row r="28413" spans="43:43">
      <c r="AQ28413" s="29"/>
    </row>
    <row r="28414" spans="43:43">
      <c r="AQ28414" s="29"/>
    </row>
    <row r="28415" spans="43:43">
      <c r="AQ28415" s="29"/>
    </row>
    <row r="28416" spans="43:43">
      <c r="AQ28416" s="29"/>
    </row>
    <row r="28417" spans="43:43">
      <c r="AQ28417" s="29"/>
    </row>
    <row r="28418" spans="43:43">
      <c r="AQ28418" s="29"/>
    </row>
    <row r="28419" spans="43:43">
      <c r="AQ28419" s="29"/>
    </row>
    <row r="28420" spans="43:43">
      <c r="AQ28420" s="29"/>
    </row>
    <row r="28421" spans="43:43">
      <c r="AQ28421" s="29"/>
    </row>
    <row r="28422" spans="43:43">
      <c r="AQ28422" s="29"/>
    </row>
    <row r="28423" spans="43:43">
      <c r="AQ28423" s="29"/>
    </row>
    <row r="28424" spans="43:43">
      <c r="AQ28424" s="29"/>
    </row>
    <row r="28425" spans="43:43">
      <c r="AQ28425" s="29"/>
    </row>
    <row r="28426" spans="43:43">
      <c r="AQ28426" s="29"/>
    </row>
    <row r="28427" spans="43:43">
      <c r="AQ28427" s="29"/>
    </row>
    <row r="28428" spans="43:43">
      <c r="AQ28428" s="29"/>
    </row>
    <row r="28429" spans="43:43">
      <c r="AQ28429" s="29"/>
    </row>
    <row r="28430" spans="43:43">
      <c r="AQ28430" s="29"/>
    </row>
    <row r="28431" spans="43:43">
      <c r="AQ28431" s="29"/>
    </row>
    <row r="28432" spans="43:43">
      <c r="AQ28432" s="29"/>
    </row>
    <row r="28433" spans="43:43">
      <c r="AQ28433" s="29"/>
    </row>
    <row r="28434" spans="43:43">
      <c r="AQ28434" s="29"/>
    </row>
    <row r="28435" spans="43:43">
      <c r="AQ28435" s="29"/>
    </row>
    <row r="28436" spans="43:43">
      <c r="AQ28436" s="29"/>
    </row>
    <row r="28437" spans="43:43">
      <c r="AQ28437" s="29"/>
    </row>
    <row r="28438" spans="43:43">
      <c r="AQ28438" s="29"/>
    </row>
    <row r="28439" spans="43:43">
      <c r="AQ28439" s="29"/>
    </row>
    <row r="28440" spans="43:43">
      <c r="AQ28440" s="29"/>
    </row>
    <row r="28441" spans="43:43">
      <c r="AQ28441" s="29"/>
    </row>
    <row r="28442" spans="43:43">
      <c r="AQ28442" s="29"/>
    </row>
    <row r="28443" spans="43:43">
      <c r="AQ28443" s="29"/>
    </row>
    <row r="28444" spans="43:43">
      <c r="AQ28444" s="29"/>
    </row>
    <row r="28445" spans="43:43">
      <c r="AQ28445" s="29"/>
    </row>
    <row r="28446" spans="43:43">
      <c r="AQ28446" s="29"/>
    </row>
    <row r="28447" spans="43:43">
      <c r="AQ28447" s="29"/>
    </row>
    <row r="28448" spans="43:43">
      <c r="AQ28448" s="29"/>
    </row>
    <row r="28449" spans="43:43">
      <c r="AQ28449" s="29"/>
    </row>
    <row r="28450" spans="43:43">
      <c r="AQ28450" s="29"/>
    </row>
    <row r="28451" spans="43:43">
      <c r="AQ28451" s="29"/>
    </row>
    <row r="28452" spans="43:43">
      <c r="AQ28452" s="29"/>
    </row>
    <row r="28453" spans="43:43">
      <c r="AQ28453" s="29"/>
    </row>
    <row r="28454" spans="43:43">
      <c r="AQ28454" s="29"/>
    </row>
    <row r="28455" spans="43:43">
      <c r="AQ28455" s="29"/>
    </row>
    <row r="28456" spans="43:43">
      <c r="AQ28456" s="29"/>
    </row>
    <row r="28457" spans="43:43">
      <c r="AQ28457" s="29"/>
    </row>
    <row r="28458" spans="43:43">
      <c r="AQ28458" s="29"/>
    </row>
    <row r="28459" spans="43:43">
      <c r="AQ28459" s="29"/>
    </row>
    <row r="28460" spans="43:43">
      <c r="AQ28460" s="29"/>
    </row>
    <row r="28461" spans="43:43">
      <c r="AQ28461" s="29"/>
    </row>
    <row r="28462" spans="43:43">
      <c r="AQ28462" s="29"/>
    </row>
    <row r="28463" spans="43:43">
      <c r="AQ28463" s="29"/>
    </row>
    <row r="28464" spans="43:43">
      <c r="AQ28464" s="29"/>
    </row>
    <row r="28465" spans="43:43">
      <c r="AQ28465" s="29"/>
    </row>
    <row r="28466" spans="43:43">
      <c r="AQ28466" s="29"/>
    </row>
    <row r="28467" spans="43:43">
      <c r="AQ28467" s="29"/>
    </row>
    <row r="28468" spans="43:43">
      <c r="AQ28468" s="29"/>
    </row>
    <row r="28469" spans="43:43">
      <c r="AQ28469" s="29"/>
    </row>
    <row r="28470" spans="43:43">
      <c r="AQ28470" s="29"/>
    </row>
    <row r="28471" spans="43:43">
      <c r="AQ28471" s="29"/>
    </row>
    <row r="28472" spans="43:43">
      <c r="AQ28472" s="29"/>
    </row>
    <row r="28473" spans="43:43">
      <c r="AQ28473" s="29"/>
    </row>
    <row r="28474" spans="43:43">
      <c r="AQ28474" s="29"/>
    </row>
    <row r="28475" spans="43:43">
      <c r="AQ28475" s="29"/>
    </row>
    <row r="28476" spans="43:43">
      <c r="AQ28476" s="29"/>
    </row>
    <row r="28477" spans="43:43">
      <c r="AQ28477" s="29"/>
    </row>
    <row r="28478" spans="43:43">
      <c r="AQ28478" s="29"/>
    </row>
    <row r="28479" spans="43:43">
      <c r="AQ28479" s="29"/>
    </row>
    <row r="28480" spans="43:43">
      <c r="AQ28480" s="29"/>
    </row>
    <row r="28481" spans="43:43">
      <c r="AQ28481" s="29"/>
    </row>
    <row r="28482" spans="43:43">
      <c r="AQ28482" s="29"/>
    </row>
    <row r="28483" spans="43:43">
      <c r="AQ28483" s="29"/>
    </row>
    <row r="28484" spans="43:43">
      <c r="AQ28484" s="29"/>
    </row>
    <row r="28485" spans="43:43">
      <c r="AQ28485" s="29"/>
    </row>
    <row r="28486" spans="43:43">
      <c r="AQ28486" s="29"/>
    </row>
    <row r="28487" spans="43:43">
      <c r="AQ28487" s="29"/>
    </row>
    <row r="28488" spans="43:43">
      <c r="AQ28488" s="29"/>
    </row>
    <row r="28489" spans="43:43">
      <c r="AQ28489" s="29"/>
    </row>
    <row r="28490" spans="43:43">
      <c r="AQ28490" s="29"/>
    </row>
    <row r="28491" spans="43:43">
      <c r="AQ28491" s="29"/>
    </row>
    <row r="28492" spans="43:43">
      <c r="AQ28492" s="29"/>
    </row>
    <row r="28493" spans="43:43">
      <c r="AQ28493" s="29"/>
    </row>
    <row r="28494" spans="43:43">
      <c r="AQ28494" s="29"/>
    </row>
    <row r="28495" spans="43:43">
      <c r="AQ28495" s="29"/>
    </row>
    <row r="28496" spans="43:43">
      <c r="AQ28496" s="29"/>
    </row>
    <row r="28497" spans="43:43">
      <c r="AQ28497" s="29"/>
    </row>
    <row r="28498" spans="43:43">
      <c r="AQ28498" s="29"/>
    </row>
    <row r="28499" spans="43:43">
      <c r="AQ28499" s="29"/>
    </row>
    <row r="28500" spans="43:43">
      <c r="AQ28500" s="29"/>
    </row>
    <row r="28501" spans="43:43">
      <c r="AQ28501" s="29"/>
    </row>
    <row r="28502" spans="43:43">
      <c r="AQ28502" s="29"/>
    </row>
    <row r="28503" spans="43:43">
      <c r="AQ28503" s="29"/>
    </row>
    <row r="28504" spans="43:43">
      <c r="AQ28504" s="29"/>
    </row>
    <row r="28505" spans="43:43">
      <c r="AQ28505" s="29"/>
    </row>
    <row r="28506" spans="43:43">
      <c r="AQ28506" s="29"/>
    </row>
    <row r="28507" spans="43:43">
      <c r="AQ28507" s="29"/>
    </row>
    <row r="28508" spans="43:43">
      <c r="AQ28508" s="29"/>
    </row>
    <row r="28509" spans="43:43">
      <c r="AQ28509" s="29"/>
    </row>
    <row r="28510" spans="43:43">
      <c r="AQ28510" s="29"/>
    </row>
    <row r="28511" spans="43:43">
      <c r="AQ28511" s="29"/>
    </row>
    <row r="28512" spans="43:43">
      <c r="AQ28512" s="29"/>
    </row>
    <row r="28513" spans="43:43">
      <c r="AQ28513" s="29"/>
    </row>
    <row r="28514" spans="43:43">
      <c r="AQ28514" s="29"/>
    </row>
    <row r="28515" spans="43:43">
      <c r="AQ28515" s="29"/>
    </row>
    <row r="28516" spans="43:43">
      <c r="AQ28516" s="29"/>
    </row>
    <row r="28517" spans="43:43">
      <c r="AQ28517" s="29"/>
    </row>
    <row r="28518" spans="43:43">
      <c r="AQ28518" s="29"/>
    </row>
    <row r="28519" spans="43:43">
      <c r="AQ28519" s="29"/>
    </row>
    <row r="28520" spans="43:43">
      <c r="AQ28520" s="29"/>
    </row>
    <row r="28521" spans="43:43">
      <c r="AQ28521" s="29"/>
    </row>
    <row r="28522" spans="43:43">
      <c r="AQ28522" s="29"/>
    </row>
    <row r="28523" spans="43:43">
      <c r="AQ28523" s="29"/>
    </row>
    <row r="28524" spans="43:43">
      <c r="AQ28524" s="29"/>
    </row>
    <row r="28525" spans="43:43">
      <c r="AQ28525" s="29"/>
    </row>
    <row r="28526" spans="43:43">
      <c r="AQ28526" s="29"/>
    </row>
    <row r="28527" spans="43:43">
      <c r="AQ28527" s="29"/>
    </row>
    <row r="28528" spans="43:43">
      <c r="AQ28528" s="29"/>
    </row>
    <row r="28529" spans="43:43">
      <c r="AQ28529" s="29"/>
    </row>
    <row r="28530" spans="43:43">
      <c r="AQ28530" s="29"/>
    </row>
    <row r="28531" spans="43:43">
      <c r="AQ28531" s="29"/>
    </row>
    <row r="28532" spans="43:43">
      <c r="AQ28532" s="29"/>
    </row>
    <row r="28533" spans="43:43">
      <c r="AQ28533" s="29"/>
    </row>
    <row r="28534" spans="43:43">
      <c r="AQ28534" s="29"/>
    </row>
    <row r="28535" spans="43:43">
      <c r="AQ28535" s="29"/>
    </row>
    <row r="28536" spans="43:43">
      <c r="AQ28536" s="29"/>
    </row>
    <row r="28537" spans="43:43">
      <c r="AQ28537" s="29"/>
    </row>
    <row r="28538" spans="43:43">
      <c r="AQ28538" s="29"/>
    </row>
    <row r="28539" spans="43:43">
      <c r="AQ28539" s="29"/>
    </row>
    <row r="28540" spans="43:43">
      <c r="AQ28540" s="29"/>
    </row>
    <row r="28541" spans="43:43">
      <c r="AQ28541" s="29"/>
    </row>
    <row r="28542" spans="43:43">
      <c r="AQ28542" s="29"/>
    </row>
    <row r="28543" spans="43:43">
      <c r="AQ28543" s="29"/>
    </row>
    <row r="28544" spans="43:43">
      <c r="AQ28544" s="29"/>
    </row>
    <row r="28545" spans="43:43">
      <c r="AQ28545" s="29"/>
    </row>
    <row r="28546" spans="43:43">
      <c r="AQ28546" s="29"/>
    </row>
    <row r="28547" spans="43:43">
      <c r="AQ28547" s="29"/>
    </row>
    <row r="28548" spans="43:43">
      <c r="AQ28548" s="29"/>
    </row>
    <row r="28549" spans="43:43">
      <c r="AQ28549" s="29"/>
    </row>
    <row r="28550" spans="43:43">
      <c r="AQ28550" s="29"/>
    </row>
    <row r="28551" spans="43:43">
      <c r="AQ28551" s="29"/>
    </row>
    <row r="28552" spans="43:43">
      <c r="AQ28552" s="29"/>
    </row>
    <row r="28553" spans="43:43">
      <c r="AQ28553" s="29"/>
    </row>
    <row r="28554" spans="43:43">
      <c r="AQ28554" s="29"/>
    </row>
    <row r="28555" spans="43:43">
      <c r="AQ28555" s="29"/>
    </row>
    <row r="28556" spans="43:43">
      <c r="AQ28556" s="29"/>
    </row>
    <row r="28557" spans="43:43">
      <c r="AQ28557" s="29"/>
    </row>
    <row r="28558" spans="43:43">
      <c r="AQ28558" s="29"/>
    </row>
    <row r="28559" spans="43:43">
      <c r="AQ28559" s="29"/>
    </row>
    <row r="28560" spans="43:43">
      <c r="AQ28560" s="29"/>
    </row>
    <row r="28561" spans="43:43">
      <c r="AQ28561" s="29"/>
    </row>
    <row r="28562" spans="43:43">
      <c r="AQ28562" s="29"/>
    </row>
    <row r="28563" spans="43:43">
      <c r="AQ28563" s="29"/>
    </row>
    <row r="28564" spans="43:43">
      <c r="AQ28564" s="29"/>
    </row>
    <row r="28565" spans="43:43">
      <c r="AQ28565" s="29"/>
    </row>
    <row r="28566" spans="43:43">
      <c r="AQ28566" s="29"/>
    </row>
    <row r="28567" spans="43:43">
      <c r="AQ28567" s="29"/>
    </row>
    <row r="28568" spans="43:43">
      <c r="AQ28568" s="29"/>
    </row>
    <row r="28569" spans="43:43">
      <c r="AQ28569" s="29"/>
    </row>
    <row r="28570" spans="43:43">
      <c r="AQ28570" s="29"/>
    </row>
    <row r="28571" spans="43:43">
      <c r="AQ28571" s="29"/>
    </row>
    <row r="28572" spans="43:43">
      <c r="AQ28572" s="29"/>
    </row>
    <row r="28573" spans="43:43">
      <c r="AQ28573" s="29"/>
    </row>
    <row r="28574" spans="43:43">
      <c r="AQ28574" s="29"/>
    </row>
    <row r="28575" spans="43:43">
      <c r="AQ28575" s="29"/>
    </row>
    <row r="28576" spans="43:43">
      <c r="AQ28576" s="29"/>
    </row>
    <row r="28577" spans="43:43">
      <c r="AQ28577" s="29"/>
    </row>
    <row r="28578" spans="43:43">
      <c r="AQ28578" s="29"/>
    </row>
    <row r="28579" spans="43:43">
      <c r="AQ28579" s="29"/>
    </row>
    <row r="28580" spans="43:43">
      <c r="AQ28580" s="29"/>
    </row>
    <row r="28581" spans="43:43">
      <c r="AQ28581" s="29"/>
    </row>
    <row r="28582" spans="43:43">
      <c r="AQ28582" s="29"/>
    </row>
    <row r="28583" spans="43:43">
      <c r="AQ28583" s="29"/>
    </row>
    <row r="28584" spans="43:43">
      <c r="AQ28584" s="29"/>
    </row>
    <row r="28585" spans="43:43">
      <c r="AQ28585" s="29"/>
    </row>
    <row r="28586" spans="43:43">
      <c r="AQ28586" s="29"/>
    </row>
    <row r="28587" spans="43:43">
      <c r="AQ28587" s="29"/>
    </row>
    <row r="28588" spans="43:43">
      <c r="AQ28588" s="29"/>
    </row>
    <row r="28589" spans="43:43">
      <c r="AQ28589" s="29"/>
    </row>
    <row r="28590" spans="43:43">
      <c r="AQ28590" s="29"/>
    </row>
    <row r="28591" spans="43:43">
      <c r="AQ28591" s="29"/>
    </row>
    <row r="28592" spans="43:43">
      <c r="AQ28592" s="29"/>
    </row>
    <row r="28593" spans="43:43">
      <c r="AQ28593" s="29"/>
    </row>
    <row r="28594" spans="43:43">
      <c r="AQ28594" s="29"/>
    </row>
    <row r="28595" spans="43:43">
      <c r="AQ28595" s="29"/>
    </row>
    <row r="28596" spans="43:43">
      <c r="AQ28596" s="29"/>
    </row>
    <row r="28597" spans="43:43">
      <c r="AQ28597" s="29"/>
    </row>
    <row r="28598" spans="43:43">
      <c r="AQ28598" s="29"/>
    </row>
    <row r="28599" spans="43:43">
      <c r="AQ28599" s="29"/>
    </row>
    <row r="28600" spans="43:43">
      <c r="AQ28600" s="29"/>
    </row>
    <row r="28601" spans="43:43">
      <c r="AQ28601" s="29"/>
    </row>
    <row r="28602" spans="43:43">
      <c r="AQ28602" s="29"/>
    </row>
    <row r="28603" spans="43:43">
      <c r="AQ28603" s="29"/>
    </row>
    <row r="28604" spans="43:43">
      <c r="AQ28604" s="29"/>
    </row>
    <row r="28605" spans="43:43">
      <c r="AQ28605" s="29"/>
    </row>
    <row r="28606" spans="43:43">
      <c r="AQ28606" s="29"/>
    </row>
    <row r="28607" spans="43:43">
      <c r="AQ28607" s="29"/>
    </row>
    <row r="28608" spans="43:43">
      <c r="AQ28608" s="29"/>
    </row>
    <row r="28609" spans="43:43">
      <c r="AQ28609" s="29"/>
    </row>
    <row r="28610" spans="43:43">
      <c r="AQ28610" s="29"/>
    </row>
    <row r="28611" spans="43:43">
      <c r="AQ28611" s="29"/>
    </row>
    <row r="28612" spans="43:43">
      <c r="AQ28612" s="29"/>
    </row>
    <row r="28613" spans="43:43">
      <c r="AQ28613" s="29"/>
    </row>
    <row r="28614" spans="43:43">
      <c r="AQ28614" s="29"/>
    </row>
    <row r="28615" spans="43:43">
      <c r="AQ28615" s="29"/>
    </row>
    <row r="28616" spans="43:43">
      <c r="AQ28616" s="29"/>
    </row>
    <row r="28617" spans="43:43">
      <c r="AQ28617" s="29"/>
    </row>
    <row r="28618" spans="43:43">
      <c r="AQ28618" s="29"/>
    </row>
    <row r="28619" spans="43:43">
      <c r="AQ28619" s="29"/>
    </row>
    <row r="28620" spans="43:43">
      <c r="AQ28620" s="29"/>
    </row>
    <row r="28621" spans="43:43">
      <c r="AQ28621" s="29"/>
    </row>
    <row r="28622" spans="43:43">
      <c r="AQ28622" s="29"/>
    </row>
    <row r="28623" spans="43:43">
      <c r="AQ28623" s="29"/>
    </row>
    <row r="28624" spans="43:43">
      <c r="AQ28624" s="29"/>
    </row>
    <row r="28625" spans="43:43">
      <c r="AQ28625" s="29"/>
    </row>
    <row r="28626" spans="43:43">
      <c r="AQ28626" s="29"/>
    </row>
    <row r="28627" spans="43:43">
      <c r="AQ28627" s="29"/>
    </row>
    <row r="28628" spans="43:43">
      <c r="AQ28628" s="29"/>
    </row>
    <row r="28629" spans="43:43">
      <c r="AQ28629" s="29"/>
    </row>
    <row r="28630" spans="43:43">
      <c r="AQ28630" s="29"/>
    </row>
    <row r="28631" spans="43:43">
      <c r="AQ28631" s="29"/>
    </row>
    <row r="28632" spans="43:43">
      <c r="AQ28632" s="29"/>
    </row>
    <row r="28633" spans="43:43">
      <c r="AQ28633" s="29"/>
    </row>
    <row r="28634" spans="43:43">
      <c r="AQ28634" s="29"/>
    </row>
    <row r="28635" spans="43:43">
      <c r="AQ28635" s="29"/>
    </row>
    <row r="28636" spans="43:43">
      <c r="AQ28636" s="29"/>
    </row>
    <row r="28637" spans="43:43">
      <c r="AQ28637" s="29"/>
    </row>
    <row r="28638" spans="43:43">
      <c r="AQ28638" s="29"/>
    </row>
    <row r="28639" spans="43:43">
      <c r="AQ28639" s="29"/>
    </row>
    <row r="28640" spans="43:43">
      <c r="AQ28640" s="29"/>
    </row>
    <row r="28641" spans="43:43">
      <c r="AQ28641" s="29"/>
    </row>
    <row r="28642" spans="43:43">
      <c r="AQ28642" s="29"/>
    </row>
    <row r="28643" spans="43:43">
      <c r="AQ28643" s="29"/>
    </row>
    <row r="28644" spans="43:43">
      <c r="AQ28644" s="29"/>
    </row>
    <row r="28645" spans="43:43">
      <c r="AQ28645" s="29"/>
    </row>
    <row r="28646" spans="43:43">
      <c r="AQ28646" s="29"/>
    </row>
    <row r="28647" spans="43:43">
      <c r="AQ28647" s="29"/>
    </row>
    <row r="28648" spans="43:43">
      <c r="AQ28648" s="29"/>
    </row>
    <row r="28649" spans="43:43">
      <c r="AQ28649" s="29"/>
    </row>
    <row r="28650" spans="43:43">
      <c r="AQ28650" s="29"/>
    </row>
    <row r="28651" spans="43:43">
      <c r="AQ28651" s="29"/>
    </row>
    <row r="28652" spans="43:43">
      <c r="AQ28652" s="29"/>
    </row>
    <row r="28653" spans="43:43">
      <c r="AQ28653" s="29"/>
    </row>
    <row r="28654" spans="43:43">
      <c r="AQ28654" s="29"/>
    </row>
    <row r="28655" spans="43:43">
      <c r="AQ28655" s="29"/>
    </row>
    <row r="28656" spans="43:43">
      <c r="AQ28656" s="29"/>
    </row>
    <row r="28657" spans="43:43">
      <c r="AQ28657" s="29"/>
    </row>
    <row r="28658" spans="43:43">
      <c r="AQ28658" s="29"/>
    </row>
    <row r="28659" spans="43:43">
      <c r="AQ28659" s="29"/>
    </row>
    <row r="28660" spans="43:43">
      <c r="AQ28660" s="29"/>
    </row>
    <row r="28661" spans="43:43">
      <c r="AQ28661" s="29"/>
    </row>
    <row r="28662" spans="43:43">
      <c r="AQ28662" s="29"/>
    </row>
    <row r="28663" spans="43:43">
      <c r="AQ28663" s="29"/>
    </row>
    <row r="28664" spans="43:43">
      <c r="AQ28664" s="29"/>
    </row>
    <row r="28665" spans="43:43">
      <c r="AQ28665" s="29"/>
    </row>
    <row r="28666" spans="43:43">
      <c r="AQ28666" s="29"/>
    </row>
    <row r="28667" spans="43:43">
      <c r="AQ28667" s="29"/>
    </row>
    <row r="28668" spans="43:43">
      <c r="AQ28668" s="29"/>
    </row>
    <row r="28669" spans="43:43">
      <c r="AQ28669" s="29"/>
    </row>
    <row r="28670" spans="43:43">
      <c r="AQ28670" s="29"/>
    </row>
    <row r="28671" spans="43:43">
      <c r="AQ28671" s="29"/>
    </row>
    <row r="28672" spans="43:43">
      <c r="AQ28672" s="29"/>
    </row>
    <row r="28673" spans="43:43">
      <c r="AQ28673" s="29"/>
    </row>
    <row r="28674" spans="43:43">
      <c r="AQ28674" s="29"/>
    </row>
    <row r="28675" spans="43:43">
      <c r="AQ28675" s="29"/>
    </row>
    <row r="28676" spans="43:43">
      <c r="AQ28676" s="29"/>
    </row>
    <row r="28677" spans="43:43">
      <c r="AQ28677" s="29"/>
    </row>
    <row r="28678" spans="43:43">
      <c r="AQ28678" s="29"/>
    </row>
    <row r="28679" spans="43:43">
      <c r="AQ28679" s="29"/>
    </row>
    <row r="28680" spans="43:43">
      <c r="AQ28680" s="29"/>
    </row>
    <row r="28681" spans="43:43">
      <c r="AQ28681" s="29"/>
    </row>
    <row r="28682" spans="43:43">
      <c r="AQ28682" s="29"/>
    </row>
    <row r="28683" spans="43:43">
      <c r="AQ28683" s="29"/>
    </row>
    <row r="28684" spans="43:43">
      <c r="AQ28684" s="29"/>
    </row>
    <row r="28685" spans="43:43">
      <c r="AQ28685" s="29"/>
    </row>
    <row r="28686" spans="43:43">
      <c r="AQ28686" s="29"/>
    </row>
    <row r="28687" spans="43:43">
      <c r="AQ28687" s="29"/>
    </row>
    <row r="28688" spans="43:43">
      <c r="AQ28688" s="29"/>
    </row>
    <row r="28689" spans="43:43">
      <c r="AQ28689" s="29"/>
    </row>
    <row r="28690" spans="43:43">
      <c r="AQ28690" s="29"/>
    </row>
    <row r="28691" spans="43:43">
      <c r="AQ28691" s="29"/>
    </row>
    <row r="28692" spans="43:43">
      <c r="AQ28692" s="29"/>
    </row>
    <row r="28693" spans="43:43">
      <c r="AQ28693" s="29"/>
    </row>
    <row r="28694" spans="43:43">
      <c r="AQ28694" s="29"/>
    </row>
    <row r="28695" spans="43:43">
      <c r="AQ28695" s="29"/>
    </row>
    <row r="28696" spans="43:43">
      <c r="AQ28696" s="29"/>
    </row>
    <row r="28697" spans="43:43">
      <c r="AQ28697" s="29"/>
    </row>
    <row r="28698" spans="43:43">
      <c r="AQ28698" s="29"/>
    </row>
    <row r="28699" spans="43:43">
      <c r="AQ28699" s="29"/>
    </row>
    <row r="28700" spans="43:43">
      <c r="AQ28700" s="29"/>
    </row>
    <row r="28701" spans="43:43">
      <c r="AQ28701" s="29"/>
    </row>
    <row r="28702" spans="43:43">
      <c r="AQ28702" s="29"/>
    </row>
    <row r="28703" spans="43:43">
      <c r="AQ28703" s="29"/>
    </row>
    <row r="28704" spans="43:43">
      <c r="AQ28704" s="29"/>
    </row>
    <row r="28705" spans="43:43">
      <c r="AQ28705" s="29"/>
    </row>
    <row r="28706" spans="43:43">
      <c r="AQ28706" s="29"/>
    </row>
    <row r="28707" spans="43:43">
      <c r="AQ28707" s="29"/>
    </row>
    <row r="28708" spans="43:43">
      <c r="AQ28708" s="29"/>
    </row>
    <row r="28709" spans="43:43">
      <c r="AQ28709" s="29"/>
    </row>
    <row r="28710" spans="43:43">
      <c r="AQ28710" s="29"/>
    </row>
    <row r="28711" spans="43:43">
      <c r="AQ28711" s="29"/>
    </row>
    <row r="28712" spans="43:43">
      <c r="AQ28712" s="29"/>
    </row>
    <row r="28713" spans="43:43">
      <c r="AQ28713" s="29"/>
    </row>
    <row r="28714" spans="43:43">
      <c r="AQ28714" s="29"/>
    </row>
    <row r="28715" spans="43:43">
      <c r="AQ28715" s="29"/>
    </row>
    <row r="28716" spans="43:43">
      <c r="AQ28716" s="29"/>
    </row>
    <row r="28717" spans="43:43">
      <c r="AQ28717" s="29"/>
    </row>
    <row r="28718" spans="43:43">
      <c r="AQ28718" s="29"/>
    </row>
    <row r="28719" spans="43:43">
      <c r="AQ28719" s="29"/>
    </row>
    <row r="28720" spans="43:43">
      <c r="AQ28720" s="29"/>
    </row>
    <row r="28721" spans="43:43">
      <c r="AQ28721" s="29"/>
    </row>
    <row r="28722" spans="43:43">
      <c r="AQ28722" s="29"/>
    </row>
    <row r="28723" spans="43:43">
      <c r="AQ28723" s="29"/>
    </row>
    <row r="28724" spans="43:43">
      <c r="AQ28724" s="29"/>
    </row>
    <row r="28725" spans="43:43">
      <c r="AQ28725" s="29"/>
    </row>
    <row r="28726" spans="43:43">
      <c r="AQ28726" s="29"/>
    </row>
    <row r="28727" spans="43:43">
      <c r="AQ28727" s="29"/>
    </row>
    <row r="28728" spans="43:43">
      <c r="AQ28728" s="29"/>
    </row>
    <row r="28729" spans="43:43">
      <c r="AQ28729" s="29"/>
    </row>
    <row r="28730" spans="43:43">
      <c r="AQ28730" s="29"/>
    </row>
    <row r="28731" spans="43:43">
      <c r="AQ28731" s="29"/>
    </row>
    <row r="28732" spans="43:43">
      <c r="AQ28732" s="29"/>
    </row>
    <row r="28733" spans="43:43">
      <c r="AQ28733" s="29"/>
    </row>
    <row r="28734" spans="43:43">
      <c r="AQ28734" s="29"/>
    </row>
    <row r="28735" spans="43:43">
      <c r="AQ28735" s="29"/>
    </row>
    <row r="28736" spans="43:43">
      <c r="AQ28736" s="29"/>
    </row>
    <row r="28737" spans="43:43">
      <c r="AQ28737" s="29"/>
    </row>
    <row r="28738" spans="43:43">
      <c r="AQ28738" s="29"/>
    </row>
    <row r="28739" spans="43:43">
      <c r="AQ28739" s="29"/>
    </row>
    <row r="28740" spans="43:43">
      <c r="AQ28740" s="29"/>
    </row>
    <row r="28741" spans="43:43">
      <c r="AQ28741" s="29"/>
    </row>
    <row r="28742" spans="43:43">
      <c r="AQ28742" s="29"/>
    </row>
    <row r="28743" spans="43:43">
      <c r="AQ28743" s="29"/>
    </row>
    <row r="28744" spans="43:43">
      <c r="AQ28744" s="29"/>
    </row>
    <row r="28745" spans="43:43">
      <c r="AQ28745" s="29"/>
    </row>
    <row r="28746" spans="43:43">
      <c r="AQ28746" s="29"/>
    </row>
    <row r="28747" spans="43:43">
      <c r="AQ28747" s="29"/>
    </row>
    <row r="28748" spans="43:43">
      <c r="AQ28748" s="29"/>
    </row>
    <row r="28749" spans="43:43">
      <c r="AQ28749" s="29"/>
    </row>
    <row r="28750" spans="43:43">
      <c r="AQ28750" s="29"/>
    </row>
    <row r="28751" spans="43:43">
      <c r="AQ28751" s="29"/>
    </row>
    <row r="28752" spans="43:43">
      <c r="AQ28752" s="29"/>
    </row>
    <row r="28753" spans="43:43">
      <c r="AQ28753" s="29"/>
    </row>
    <row r="28754" spans="43:43">
      <c r="AQ28754" s="29"/>
    </row>
    <row r="28755" spans="43:43">
      <c r="AQ28755" s="29"/>
    </row>
    <row r="28756" spans="43:43">
      <c r="AQ28756" s="29"/>
    </row>
    <row r="28757" spans="43:43">
      <c r="AQ28757" s="29"/>
    </row>
    <row r="28758" spans="43:43">
      <c r="AQ28758" s="29"/>
    </row>
    <row r="28759" spans="43:43">
      <c r="AQ28759" s="29"/>
    </row>
    <row r="28760" spans="43:43">
      <c r="AQ28760" s="29"/>
    </row>
    <row r="28761" spans="43:43">
      <c r="AQ28761" s="29"/>
    </row>
    <row r="28762" spans="43:43">
      <c r="AQ28762" s="29"/>
    </row>
    <row r="28763" spans="43:43">
      <c r="AQ28763" s="29"/>
    </row>
    <row r="28764" spans="43:43">
      <c r="AQ28764" s="29"/>
    </row>
    <row r="28765" spans="43:43">
      <c r="AQ28765" s="29"/>
    </row>
    <row r="28766" spans="43:43">
      <c r="AQ28766" s="29"/>
    </row>
    <row r="28767" spans="43:43">
      <c r="AQ28767" s="29"/>
    </row>
    <row r="28768" spans="43:43">
      <c r="AQ28768" s="29"/>
    </row>
    <row r="28769" spans="43:43">
      <c r="AQ28769" s="29"/>
    </row>
    <row r="28770" spans="43:43">
      <c r="AQ28770" s="29"/>
    </row>
    <row r="28771" spans="43:43">
      <c r="AQ28771" s="29"/>
    </row>
    <row r="28772" spans="43:43">
      <c r="AQ28772" s="29"/>
    </row>
    <row r="28773" spans="43:43">
      <c r="AQ28773" s="29"/>
    </row>
    <row r="28774" spans="43:43">
      <c r="AQ28774" s="29"/>
    </row>
    <row r="28775" spans="43:43">
      <c r="AQ28775" s="29"/>
    </row>
    <row r="28776" spans="43:43">
      <c r="AQ28776" s="29"/>
    </row>
    <row r="28777" spans="43:43">
      <c r="AQ28777" s="29"/>
    </row>
    <row r="28778" spans="43:43">
      <c r="AQ28778" s="29"/>
    </row>
    <row r="28779" spans="43:43">
      <c r="AQ28779" s="29"/>
    </row>
    <row r="28780" spans="43:43">
      <c r="AQ28780" s="29"/>
    </row>
    <row r="28781" spans="43:43">
      <c r="AQ28781" s="29"/>
    </row>
    <row r="28782" spans="43:43">
      <c r="AQ28782" s="29"/>
    </row>
    <row r="28783" spans="43:43">
      <c r="AQ28783" s="29"/>
    </row>
    <row r="28784" spans="43:43">
      <c r="AQ28784" s="29"/>
    </row>
    <row r="28785" spans="43:43">
      <c r="AQ28785" s="29"/>
    </row>
    <row r="28786" spans="43:43">
      <c r="AQ28786" s="29"/>
    </row>
    <row r="28787" spans="43:43">
      <c r="AQ28787" s="29"/>
    </row>
    <row r="28788" spans="43:43">
      <c r="AQ28788" s="29"/>
    </row>
    <row r="28789" spans="43:43">
      <c r="AQ28789" s="29"/>
    </row>
    <row r="28790" spans="43:43">
      <c r="AQ28790" s="29"/>
    </row>
    <row r="28791" spans="43:43">
      <c r="AQ28791" s="29"/>
    </row>
    <row r="28792" spans="43:43">
      <c r="AQ28792" s="29"/>
    </row>
    <row r="28793" spans="43:43">
      <c r="AQ28793" s="29"/>
    </row>
    <row r="28794" spans="43:43">
      <c r="AQ28794" s="29"/>
    </row>
    <row r="28795" spans="43:43">
      <c r="AQ28795" s="29"/>
    </row>
    <row r="28796" spans="43:43">
      <c r="AQ28796" s="29"/>
    </row>
    <row r="28797" spans="43:43">
      <c r="AQ28797" s="29"/>
    </row>
    <row r="28798" spans="43:43">
      <c r="AQ28798" s="29"/>
    </row>
    <row r="28799" spans="43:43">
      <c r="AQ28799" s="29"/>
    </row>
    <row r="28800" spans="43:43">
      <c r="AQ28800" s="29"/>
    </row>
    <row r="28801" spans="43:43">
      <c r="AQ28801" s="29"/>
    </row>
    <row r="28802" spans="43:43">
      <c r="AQ28802" s="29"/>
    </row>
    <row r="28803" spans="43:43">
      <c r="AQ28803" s="29"/>
    </row>
    <row r="28804" spans="43:43">
      <c r="AQ28804" s="29"/>
    </row>
    <row r="28805" spans="43:43">
      <c r="AQ28805" s="29"/>
    </row>
    <row r="28806" spans="43:43">
      <c r="AQ28806" s="29"/>
    </row>
    <row r="28807" spans="43:43">
      <c r="AQ28807" s="29"/>
    </row>
    <row r="28808" spans="43:43">
      <c r="AQ28808" s="29"/>
    </row>
    <row r="28809" spans="43:43">
      <c r="AQ28809" s="29"/>
    </row>
    <row r="28810" spans="43:43">
      <c r="AQ28810" s="29"/>
    </row>
    <row r="28811" spans="43:43">
      <c r="AQ28811" s="29"/>
    </row>
    <row r="28812" spans="43:43">
      <c r="AQ28812" s="29"/>
    </row>
    <row r="28813" spans="43:43">
      <c r="AQ28813" s="29"/>
    </row>
    <row r="28814" spans="43:43">
      <c r="AQ28814" s="29"/>
    </row>
    <row r="28815" spans="43:43">
      <c r="AQ28815" s="29"/>
    </row>
    <row r="28816" spans="43:43">
      <c r="AQ28816" s="29"/>
    </row>
    <row r="28817" spans="43:43">
      <c r="AQ28817" s="29"/>
    </row>
    <row r="28818" spans="43:43">
      <c r="AQ28818" s="29"/>
    </row>
    <row r="28819" spans="43:43">
      <c r="AQ28819" s="29"/>
    </row>
    <row r="28820" spans="43:43">
      <c r="AQ28820" s="29"/>
    </row>
    <row r="28821" spans="43:43">
      <c r="AQ28821" s="29"/>
    </row>
    <row r="28822" spans="43:43">
      <c r="AQ28822" s="29"/>
    </row>
    <row r="28823" spans="43:43">
      <c r="AQ28823" s="29"/>
    </row>
    <row r="28824" spans="43:43">
      <c r="AQ28824" s="29"/>
    </row>
    <row r="28825" spans="43:43">
      <c r="AQ28825" s="29"/>
    </row>
    <row r="28826" spans="43:43">
      <c r="AQ28826" s="29"/>
    </row>
    <row r="28827" spans="43:43">
      <c r="AQ28827" s="29"/>
    </row>
    <row r="28828" spans="43:43">
      <c r="AQ28828" s="29"/>
    </row>
    <row r="28829" spans="43:43">
      <c r="AQ28829" s="29"/>
    </row>
    <row r="28830" spans="43:43">
      <c r="AQ28830" s="29"/>
    </row>
    <row r="28831" spans="43:43">
      <c r="AQ28831" s="29"/>
    </row>
    <row r="28832" spans="43:43">
      <c r="AQ28832" s="29"/>
    </row>
    <row r="28833" spans="43:43">
      <c r="AQ28833" s="29"/>
    </row>
    <row r="28834" spans="43:43">
      <c r="AQ28834" s="29"/>
    </row>
    <row r="28835" spans="43:43">
      <c r="AQ28835" s="29"/>
    </row>
    <row r="28836" spans="43:43">
      <c r="AQ28836" s="29"/>
    </row>
    <row r="28837" spans="43:43">
      <c r="AQ28837" s="29"/>
    </row>
    <row r="28838" spans="43:43">
      <c r="AQ28838" s="29"/>
    </row>
    <row r="28839" spans="43:43">
      <c r="AQ28839" s="29"/>
    </row>
    <row r="28840" spans="43:43">
      <c r="AQ28840" s="29"/>
    </row>
    <row r="28841" spans="43:43">
      <c r="AQ28841" s="29"/>
    </row>
    <row r="28842" spans="43:43">
      <c r="AQ28842" s="29"/>
    </row>
    <row r="28843" spans="43:43">
      <c r="AQ28843" s="29"/>
    </row>
    <row r="28844" spans="43:43">
      <c r="AQ28844" s="29"/>
    </row>
    <row r="28845" spans="43:43">
      <c r="AQ28845" s="29"/>
    </row>
    <row r="28846" spans="43:43">
      <c r="AQ28846" s="29"/>
    </row>
    <row r="28847" spans="43:43">
      <c r="AQ28847" s="29"/>
    </row>
    <row r="28848" spans="43:43">
      <c r="AQ28848" s="29"/>
    </row>
    <row r="28849" spans="43:43">
      <c r="AQ28849" s="29"/>
    </row>
    <row r="28850" spans="43:43">
      <c r="AQ28850" s="29"/>
    </row>
    <row r="28851" spans="43:43">
      <c r="AQ28851" s="29"/>
    </row>
    <row r="28852" spans="43:43">
      <c r="AQ28852" s="29"/>
    </row>
    <row r="28853" spans="43:43">
      <c r="AQ28853" s="29"/>
    </row>
    <row r="28854" spans="43:43">
      <c r="AQ28854" s="29"/>
    </row>
    <row r="28855" spans="43:43">
      <c r="AQ28855" s="29"/>
    </row>
    <row r="28856" spans="43:43">
      <c r="AQ28856" s="29"/>
    </row>
    <row r="28857" spans="43:43">
      <c r="AQ28857" s="29"/>
    </row>
    <row r="28858" spans="43:43">
      <c r="AQ28858" s="29"/>
    </row>
    <row r="28859" spans="43:43">
      <c r="AQ28859" s="29"/>
    </row>
    <row r="28860" spans="43:43">
      <c r="AQ28860" s="29"/>
    </row>
    <row r="28861" spans="43:43">
      <c r="AQ28861" s="29"/>
    </row>
    <row r="28862" spans="43:43">
      <c r="AQ28862" s="29"/>
    </row>
    <row r="28863" spans="43:43">
      <c r="AQ28863" s="29"/>
    </row>
    <row r="28864" spans="43:43">
      <c r="AQ28864" s="29"/>
    </row>
    <row r="28865" spans="43:43">
      <c r="AQ28865" s="29"/>
    </row>
    <row r="28866" spans="43:43">
      <c r="AQ28866" s="29"/>
    </row>
    <row r="28867" spans="43:43">
      <c r="AQ28867" s="29"/>
    </row>
    <row r="28868" spans="43:43">
      <c r="AQ28868" s="29"/>
    </row>
    <row r="28869" spans="43:43">
      <c r="AQ28869" s="29"/>
    </row>
    <row r="28870" spans="43:43">
      <c r="AQ28870" s="29"/>
    </row>
    <row r="28871" spans="43:43">
      <c r="AQ28871" s="29"/>
    </row>
    <row r="28872" spans="43:43">
      <c r="AQ28872" s="29"/>
    </row>
    <row r="28873" spans="43:43">
      <c r="AQ28873" s="29"/>
    </row>
    <row r="28874" spans="43:43">
      <c r="AQ28874" s="29"/>
    </row>
    <row r="28875" spans="43:43">
      <c r="AQ28875" s="29"/>
    </row>
    <row r="28876" spans="43:43">
      <c r="AQ28876" s="29"/>
    </row>
    <row r="28877" spans="43:43">
      <c r="AQ28877" s="29"/>
    </row>
    <row r="28878" spans="43:43">
      <c r="AQ28878" s="29"/>
    </row>
    <row r="28879" spans="43:43">
      <c r="AQ28879" s="29"/>
    </row>
    <row r="28880" spans="43:43">
      <c r="AQ28880" s="29"/>
    </row>
    <row r="28881" spans="43:43">
      <c r="AQ28881" s="29"/>
    </row>
    <row r="28882" spans="43:43">
      <c r="AQ28882" s="29"/>
    </row>
    <row r="28883" spans="43:43">
      <c r="AQ28883" s="29"/>
    </row>
    <row r="28884" spans="43:43">
      <c r="AQ28884" s="29"/>
    </row>
    <row r="28885" spans="43:43">
      <c r="AQ28885" s="29"/>
    </row>
    <row r="28886" spans="43:43">
      <c r="AQ28886" s="29"/>
    </row>
    <row r="28887" spans="43:43">
      <c r="AQ28887" s="29"/>
    </row>
    <row r="28888" spans="43:43">
      <c r="AQ28888" s="29"/>
    </row>
    <row r="28889" spans="43:43">
      <c r="AQ28889" s="29"/>
    </row>
    <row r="28890" spans="43:43">
      <c r="AQ28890" s="29"/>
    </row>
    <row r="28891" spans="43:43">
      <c r="AQ28891" s="29"/>
    </row>
    <row r="28892" spans="43:43">
      <c r="AQ28892" s="29"/>
    </row>
    <row r="28893" spans="43:43">
      <c r="AQ28893" s="29"/>
    </row>
    <row r="28894" spans="43:43">
      <c r="AQ28894" s="29"/>
    </row>
    <row r="28895" spans="43:43">
      <c r="AQ28895" s="29"/>
    </row>
    <row r="28896" spans="43:43">
      <c r="AQ28896" s="29"/>
    </row>
    <row r="28897" spans="43:43">
      <c r="AQ28897" s="29"/>
    </row>
    <row r="28898" spans="43:43">
      <c r="AQ28898" s="29"/>
    </row>
    <row r="28899" spans="43:43">
      <c r="AQ28899" s="29"/>
    </row>
    <row r="28900" spans="43:43">
      <c r="AQ28900" s="29"/>
    </row>
    <row r="28901" spans="43:43">
      <c r="AQ28901" s="29"/>
    </row>
    <row r="28902" spans="43:43">
      <c r="AQ28902" s="29"/>
    </row>
    <row r="28903" spans="43:43">
      <c r="AQ28903" s="29"/>
    </row>
    <row r="28904" spans="43:43">
      <c r="AQ28904" s="29"/>
    </row>
    <row r="28905" spans="43:43">
      <c r="AQ28905" s="29"/>
    </row>
    <row r="28906" spans="43:43">
      <c r="AQ28906" s="29"/>
    </row>
    <row r="28907" spans="43:43">
      <c r="AQ28907" s="29"/>
    </row>
    <row r="28908" spans="43:43">
      <c r="AQ28908" s="29"/>
    </row>
    <row r="28909" spans="43:43">
      <c r="AQ28909" s="29"/>
    </row>
    <row r="28910" spans="43:43">
      <c r="AQ28910" s="29"/>
    </row>
    <row r="28911" spans="43:43">
      <c r="AQ28911" s="29"/>
    </row>
    <row r="28912" spans="43:43">
      <c r="AQ28912" s="29"/>
    </row>
    <row r="28913" spans="43:43">
      <c r="AQ28913" s="29"/>
    </row>
    <row r="28914" spans="43:43">
      <c r="AQ28914" s="29"/>
    </row>
    <row r="28915" spans="43:43">
      <c r="AQ28915" s="29"/>
    </row>
    <row r="28916" spans="43:43">
      <c r="AQ28916" s="29"/>
    </row>
    <row r="28917" spans="43:43">
      <c r="AQ28917" s="29"/>
    </row>
    <row r="28918" spans="43:43">
      <c r="AQ28918" s="29"/>
    </row>
    <row r="28919" spans="43:43">
      <c r="AQ28919" s="29"/>
    </row>
    <row r="28920" spans="43:43">
      <c r="AQ28920" s="29"/>
    </row>
    <row r="28921" spans="43:43">
      <c r="AQ28921" s="29"/>
    </row>
    <row r="28922" spans="43:43">
      <c r="AQ28922" s="29"/>
    </row>
    <row r="28923" spans="43:43">
      <c r="AQ28923" s="29"/>
    </row>
    <row r="28924" spans="43:43">
      <c r="AQ28924" s="29"/>
    </row>
    <row r="28925" spans="43:43">
      <c r="AQ28925" s="29"/>
    </row>
    <row r="28926" spans="43:43">
      <c r="AQ28926" s="29"/>
    </row>
    <row r="28927" spans="43:43">
      <c r="AQ28927" s="29"/>
    </row>
    <row r="28928" spans="43:43">
      <c r="AQ28928" s="29"/>
    </row>
    <row r="28929" spans="43:43">
      <c r="AQ28929" s="29"/>
    </row>
    <row r="28930" spans="43:43">
      <c r="AQ28930" s="29"/>
    </row>
    <row r="28931" spans="43:43">
      <c r="AQ28931" s="29"/>
    </row>
    <row r="28932" spans="43:43">
      <c r="AQ28932" s="29"/>
    </row>
    <row r="28933" spans="43:43">
      <c r="AQ28933" s="29"/>
    </row>
    <row r="28934" spans="43:43">
      <c r="AQ28934" s="29"/>
    </row>
    <row r="28935" spans="43:43">
      <c r="AQ28935" s="29"/>
    </row>
    <row r="28936" spans="43:43">
      <c r="AQ28936" s="29"/>
    </row>
    <row r="28937" spans="43:43">
      <c r="AQ28937" s="29"/>
    </row>
    <row r="28938" spans="43:43">
      <c r="AQ28938" s="29"/>
    </row>
    <row r="28939" spans="43:43">
      <c r="AQ28939" s="29"/>
    </row>
    <row r="28940" spans="43:43">
      <c r="AQ28940" s="29"/>
    </row>
    <row r="28941" spans="43:43">
      <c r="AQ28941" s="29"/>
    </row>
    <row r="28942" spans="43:43">
      <c r="AQ28942" s="29"/>
    </row>
    <row r="28943" spans="43:43">
      <c r="AQ28943" s="29"/>
    </row>
    <row r="28944" spans="43:43">
      <c r="AQ28944" s="29"/>
    </row>
    <row r="28945" spans="43:43">
      <c r="AQ28945" s="29"/>
    </row>
    <row r="28946" spans="43:43">
      <c r="AQ28946" s="29"/>
    </row>
    <row r="28947" spans="43:43">
      <c r="AQ28947" s="29"/>
    </row>
    <row r="28948" spans="43:43">
      <c r="AQ28948" s="29"/>
    </row>
    <row r="28949" spans="43:43">
      <c r="AQ28949" s="29"/>
    </row>
    <row r="28950" spans="43:43">
      <c r="AQ28950" s="29"/>
    </row>
    <row r="28951" spans="43:43">
      <c r="AQ28951" s="29"/>
    </row>
    <row r="28952" spans="43:43">
      <c r="AQ28952" s="29"/>
    </row>
    <row r="28953" spans="43:43">
      <c r="AQ28953" s="29"/>
    </row>
    <row r="28954" spans="43:43">
      <c r="AQ28954" s="29"/>
    </row>
    <row r="28955" spans="43:43">
      <c r="AQ28955" s="29"/>
    </row>
    <row r="28956" spans="43:43">
      <c r="AQ28956" s="29"/>
    </row>
    <row r="28957" spans="43:43">
      <c r="AQ28957" s="29"/>
    </row>
    <row r="28958" spans="43:43">
      <c r="AQ28958" s="29"/>
    </row>
    <row r="28959" spans="43:43">
      <c r="AQ28959" s="29"/>
    </row>
    <row r="28960" spans="43:43">
      <c r="AQ28960" s="29"/>
    </row>
    <row r="28961" spans="43:43">
      <c r="AQ28961" s="29"/>
    </row>
    <row r="28962" spans="43:43">
      <c r="AQ28962" s="29"/>
    </row>
    <row r="28963" spans="43:43">
      <c r="AQ28963" s="29"/>
    </row>
    <row r="28964" spans="43:43">
      <c r="AQ28964" s="29"/>
    </row>
    <row r="28965" spans="43:43">
      <c r="AQ28965" s="29"/>
    </row>
    <row r="28966" spans="43:43">
      <c r="AQ28966" s="29"/>
    </row>
    <row r="28967" spans="43:43">
      <c r="AQ28967" s="29"/>
    </row>
    <row r="28968" spans="43:43">
      <c r="AQ28968" s="29"/>
    </row>
    <row r="28969" spans="43:43">
      <c r="AQ28969" s="29"/>
    </row>
    <row r="28970" spans="43:43">
      <c r="AQ28970" s="29"/>
    </row>
    <row r="28971" spans="43:43">
      <c r="AQ28971" s="29"/>
    </row>
    <row r="28972" spans="43:43">
      <c r="AQ28972" s="29"/>
    </row>
    <row r="28973" spans="43:43">
      <c r="AQ28973" s="29"/>
    </row>
    <row r="28974" spans="43:43">
      <c r="AQ28974" s="29"/>
    </row>
    <row r="28975" spans="43:43">
      <c r="AQ28975" s="29"/>
    </row>
    <row r="28976" spans="43:43">
      <c r="AQ28976" s="29"/>
    </row>
    <row r="28977" spans="43:43">
      <c r="AQ28977" s="29"/>
    </row>
    <row r="28978" spans="43:43">
      <c r="AQ28978" s="29"/>
    </row>
    <row r="28979" spans="43:43">
      <c r="AQ28979" s="29"/>
    </row>
    <row r="28980" spans="43:43">
      <c r="AQ28980" s="29"/>
    </row>
    <row r="28981" spans="43:43">
      <c r="AQ28981" s="29"/>
    </row>
    <row r="28982" spans="43:43">
      <c r="AQ28982" s="29"/>
    </row>
    <row r="28983" spans="43:43">
      <c r="AQ28983" s="29"/>
    </row>
    <row r="28984" spans="43:43">
      <c r="AQ28984" s="29"/>
    </row>
    <row r="28985" spans="43:43">
      <c r="AQ28985" s="29"/>
    </row>
    <row r="28986" spans="43:43">
      <c r="AQ28986" s="29"/>
    </row>
    <row r="28987" spans="43:43">
      <c r="AQ28987" s="29"/>
    </row>
    <row r="28988" spans="43:43">
      <c r="AQ28988" s="29"/>
    </row>
    <row r="28989" spans="43:43">
      <c r="AQ28989" s="29"/>
    </row>
    <row r="28990" spans="43:43">
      <c r="AQ28990" s="29"/>
    </row>
    <row r="28991" spans="43:43">
      <c r="AQ28991" s="29"/>
    </row>
    <row r="28992" spans="43:43">
      <c r="AQ28992" s="29"/>
    </row>
    <row r="28993" spans="43:43">
      <c r="AQ28993" s="29"/>
    </row>
    <row r="28994" spans="43:43">
      <c r="AQ28994" s="29"/>
    </row>
    <row r="28995" spans="43:43">
      <c r="AQ28995" s="29"/>
    </row>
    <row r="28996" spans="43:43">
      <c r="AQ28996" s="29"/>
    </row>
    <row r="28997" spans="43:43">
      <c r="AQ28997" s="29"/>
    </row>
    <row r="28998" spans="43:43">
      <c r="AQ28998" s="29"/>
    </row>
    <row r="28999" spans="43:43">
      <c r="AQ28999" s="29"/>
    </row>
    <row r="29000" spans="43:43">
      <c r="AQ29000" s="29"/>
    </row>
    <row r="29001" spans="43:43">
      <c r="AQ29001" s="29"/>
    </row>
    <row r="29002" spans="43:43">
      <c r="AQ29002" s="29"/>
    </row>
    <row r="29003" spans="43:43">
      <c r="AQ29003" s="29"/>
    </row>
    <row r="29004" spans="43:43">
      <c r="AQ29004" s="29"/>
    </row>
    <row r="29005" spans="43:43">
      <c r="AQ29005" s="29"/>
    </row>
    <row r="29006" spans="43:43">
      <c r="AQ29006" s="29"/>
    </row>
    <row r="29007" spans="43:43">
      <c r="AQ29007" s="29"/>
    </row>
    <row r="29008" spans="43:43">
      <c r="AQ29008" s="29"/>
    </row>
    <row r="29009" spans="43:43">
      <c r="AQ29009" s="29"/>
    </row>
    <row r="29010" spans="43:43">
      <c r="AQ29010" s="29"/>
    </row>
    <row r="29011" spans="43:43">
      <c r="AQ29011" s="29"/>
    </row>
    <row r="29012" spans="43:43">
      <c r="AQ29012" s="29"/>
    </row>
    <row r="29013" spans="43:43">
      <c r="AQ29013" s="29"/>
    </row>
    <row r="29014" spans="43:43">
      <c r="AQ29014" s="29"/>
    </row>
    <row r="29015" spans="43:43">
      <c r="AQ29015" s="29"/>
    </row>
    <row r="29016" spans="43:43">
      <c r="AQ29016" s="29"/>
    </row>
    <row r="29017" spans="43:43">
      <c r="AQ29017" s="29"/>
    </row>
    <row r="29018" spans="43:43">
      <c r="AQ29018" s="29"/>
    </row>
    <row r="29019" spans="43:43">
      <c r="AQ29019" s="29"/>
    </row>
    <row r="29020" spans="43:43">
      <c r="AQ29020" s="29"/>
    </row>
    <row r="29021" spans="43:43">
      <c r="AQ29021" s="29"/>
    </row>
    <row r="29022" spans="43:43">
      <c r="AQ29022" s="29"/>
    </row>
    <row r="29023" spans="43:43">
      <c r="AQ29023" s="29"/>
    </row>
    <row r="29024" spans="43:43">
      <c r="AQ29024" s="29"/>
    </row>
    <row r="29025" spans="43:43">
      <c r="AQ29025" s="29"/>
    </row>
    <row r="29026" spans="43:43">
      <c r="AQ29026" s="29"/>
    </row>
    <row r="29027" spans="43:43">
      <c r="AQ29027" s="29"/>
    </row>
    <row r="29028" spans="43:43">
      <c r="AQ29028" s="29"/>
    </row>
    <row r="29029" spans="43:43">
      <c r="AQ29029" s="29"/>
    </row>
    <row r="29030" spans="43:43">
      <c r="AQ29030" s="29"/>
    </row>
    <row r="29031" spans="43:43">
      <c r="AQ29031" s="29"/>
    </row>
    <row r="29032" spans="43:43">
      <c r="AQ29032" s="29"/>
    </row>
    <row r="29033" spans="43:43">
      <c r="AQ29033" s="29"/>
    </row>
    <row r="29034" spans="43:43">
      <c r="AQ29034" s="29"/>
    </row>
    <row r="29035" spans="43:43">
      <c r="AQ29035" s="29"/>
    </row>
    <row r="29036" spans="43:43">
      <c r="AQ29036" s="29"/>
    </row>
    <row r="29037" spans="43:43">
      <c r="AQ29037" s="29"/>
    </row>
    <row r="29038" spans="43:43">
      <c r="AQ29038" s="29"/>
    </row>
    <row r="29039" spans="43:43">
      <c r="AQ29039" s="29"/>
    </row>
    <row r="29040" spans="43:43">
      <c r="AQ29040" s="29"/>
    </row>
    <row r="29041" spans="43:43">
      <c r="AQ29041" s="29"/>
    </row>
    <row r="29042" spans="43:43">
      <c r="AQ29042" s="29"/>
    </row>
    <row r="29043" spans="43:43">
      <c r="AQ29043" s="29"/>
    </row>
    <row r="29044" spans="43:43">
      <c r="AQ29044" s="29"/>
    </row>
    <row r="29045" spans="43:43">
      <c r="AQ29045" s="29"/>
    </row>
    <row r="29046" spans="43:43">
      <c r="AQ29046" s="29"/>
    </row>
    <row r="29047" spans="43:43">
      <c r="AQ29047" s="29"/>
    </row>
    <row r="29048" spans="43:43">
      <c r="AQ29048" s="29"/>
    </row>
    <row r="29049" spans="43:43">
      <c r="AQ29049" s="29"/>
    </row>
    <row r="29050" spans="43:43">
      <c r="AQ29050" s="29"/>
    </row>
    <row r="29051" spans="43:43">
      <c r="AQ29051" s="29"/>
    </row>
    <row r="29052" spans="43:43">
      <c r="AQ29052" s="29"/>
    </row>
    <row r="29053" spans="43:43">
      <c r="AQ29053" s="29"/>
    </row>
    <row r="29054" spans="43:43">
      <c r="AQ29054" s="29"/>
    </row>
    <row r="29055" spans="43:43">
      <c r="AQ29055" s="29"/>
    </row>
    <row r="29056" spans="43:43">
      <c r="AQ29056" s="29"/>
    </row>
    <row r="29057" spans="43:43">
      <c r="AQ29057" s="29"/>
    </row>
    <row r="29058" spans="43:43">
      <c r="AQ29058" s="29"/>
    </row>
    <row r="29059" spans="43:43">
      <c r="AQ29059" s="29"/>
    </row>
    <row r="29060" spans="43:43">
      <c r="AQ29060" s="29"/>
    </row>
    <row r="29061" spans="43:43">
      <c r="AQ29061" s="29"/>
    </row>
    <row r="29062" spans="43:43">
      <c r="AQ29062" s="29"/>
    </row>
    <row r="29063" spans="43:43">
      <c r="AQ29063" s="29"/>
    </row>
    <row r="29064" spans="43:43">
      <c r="AQ29064" s="29"/>
    </row>
    <row r="29065" spans="43:43">
      <c r="AQ29065" s="29"/>
    </row>
    <row r="29066" spans="43:43">
      <c r="AQ29066" s="29"/>
    </row>
    <row r="29067" spans="43:43">
      <c r="AQ29067" s="29"/>
    </row>
    <row r="29068" spans="43:43">
      <c r="AQ29068" s="29"/>
    </row>
    <row r="29069" spans="43:43">
      <c r="AQ29069" s="29"/>
    </row>
    <row r="29070" spans="43:43">
      <c r="AQ29070" s="29"/>
    </row>
    <row r="29071" spans="43:43">
      <c r="AQ29071" s="29"/>
    </row>
    <row r="29072" spans="43:43">
      <c r="AQ29072" s="29"/>
    </row>
    <row r="29073" spans="43:43">
      <c r="AQ29073" s="29"/>
    </row>
    <row r="29074" spans="43:43">
      <c r="AQ29074" s="29"/>
    </row>
    <row r="29075" spans="43:43">
      <c r="AQ29075" s="29"/>
    </row>
    <row r="29076" spans="43:43">
      <c r="AQ29076" s="29"/>
    </row>
    <row r="29077" spans="43:43">
      <c r="AQ29077" s="29"/>
    </row>
    <row r="29078" spans="43:43">
      <c r="AQ29078" s="29"/>
    </row>
    <row r="29079" spans="43:43">
      <c r="AQ29079" s="29"/>
    </row>
    <row r="29080" spans="43:43">
      <c r="AQ29080" s="29"/>
    </row>
    <row r="29081" spans="43:43">
      <c r="AQ29081" s="29"/>
    </row>
    <row r="29082" spans="43:43">
      <c r="AQ29082" s="29"/>
    </row>
    <row r="29083" spans="43:43">
      <c r="AQ29083" s="29"/>
    </row>
    <row r="29084" spans="43:43">
      <c r="AQ29084" s="29"/>
    </row>
    <row r="29085" spans="43:43">
      <c r="AQ29085" s="29"/>
    </row>
    <row r="29086" spans="43:43">
      <c r="AQ29086" s="29"/>
    </row>
    <row r="29087" spans="43:43">
      <c r="AQ29087" s="29"/>
    </row>
    <row r="29088" spans="43:43">
      <c r="AQ29088" s="29"/>
    </row>
    <row r="29089" spans="43:43">
      <c r="AQ29089" s="29"/>
    </row>
    <row r="29090" spans="43:43">
      <c r="AQ29090" s="29"/>
    </row>
    <row r="29091" spans="43:43">
      <c r="AQ29091" s="29"/>
    </row>
    <row r="29092" spans="43:43">
      <c r="AQ29092" s="29"/>
    </row>
    <row r="29093" spans="43:43">
      <c r="AQ29093" s="29"/>
    </row>
    <row r="29094" spans="43:43">
      <c r="AQ29094" s="29"/>
    </row>
    <row r="29095" spans="43:43">
      <c r="AQ29095" s="29"/>
    </row>
    <row r="29096" spans="43:43">
      <c r="AQ29096" s="29"/>
    </row>
    <row r="29097" spans="43:43">
      <c r="AQ29097" s="29"/>
    </row>
    <row r="29098" spans="43:43">
      <c r="AQ29098" s="29"/>
    </row>
    <row r="29099" spans="43:43">
      <c r="AQ29099" s="29"/>
    </row>
    <row r="29100" spans="43:43">
      <c r="AQ29100" s="29"/>
    </row>
    <row r="29101" spans="43:43">
      <c r="AQ29101" s="29"/>
    </row>
    <row r="29102" spans="43:43">
      <c r="AQ29102" s="29"/>
    </row>
    <row r="29103" spans="43:43">
      <c r="AQ29103" s="29"/>
    </row>
    <row r="29104" spans="43:43">
      <c r="AQ29104" s="29"/>
    </row>
    <row r="29105" spans="43:43">
      <c r="AQ29105" s="29"/>
    </row>
    <row r="29106" spans="43:43">
      <c r="AQ29106" s="29"/>
    </row>
    <row r="29107" spans="43:43">
      <c r="AQ29107" s="29"/>
    </row>
    <row r="29108" spans="43:43">
      <c r="AQ29108" s="29"/>
    </row>
    <row r="29109" spans="43:43">
      <c r="AQ29109" s="29"/>
    </row>
    <row r="29110" spans="43:43">
      <c r="AQ29110" s="29"/>
    </row>
    <row r="29111" spans="43:43">
      <c r="AQ29111" s="29"/>
    </row>
    <row r="29112" spans="43:43">
      <c r="AQ29112" s="29"/>
    </row>
    <row r="29113" spans="43:43">
      <c r="AQ29113" s="29"/>
    </row>
    <row r="29114" spans="43:43">
      <c r="AQ29114" s="29"/>
    </row>
    <row r="29115" spans="43:43">
      <c r="AQ29115" s="29"/>
    </row>
    <row r="29116" spans="43:43">
      <c r="AQ29116" s="29"/>
    </row>
    <row r="29117" spans="43:43">
      <c r="AQ29117" s="29"/>
    </row>
    <row r="29118" spans="43:43">
      <c r="AQ29118" s="29"/>
    </row>
    <row r="29119" spans="43:43">
      <c r="AQ29119" s="29"/>
    </row>
    <row r="29120" spans="43:43">
      <c r="AQ29120" s="29"/>
    </row>
    <row r="29121" spans="43:43">
      <c r="AQ29121" s="29"/>
    </row>
    <row r="29122" spans="43:43">
      <c r="AQ29122" s="29"/>
    </row>
    <row r="29123" spans="43:43">
      <c r="AQ29123" s="29"/>
    </row>
    <row r="29124" spans="43:43">
      <c r="AQ29124" s="29"/>
    </row>
    <row r="29125" spans="43:43">
      <c r="AQ29125" s="29"/>
    </row>
    <row r="29126" spans="43:43">
      <c r="AQ29126" s="29"/>
    </row>
    <row r="29127" spans="43:43">
      <c r="AQ29127" s="29"/>
    </row>
    <row r="29128" spans="43:43">
      <c r="AQ29128" s="29"/>
    </row>
    <row r="29129" spans="43:43">
      <c r="AQ29129" s="29"/>
    </row>
    <row r="29130" spans="43:43">
      <c r="AQ29130" s="29"/>
    </row>
    <row r="29131" spans="43:43">
      <c r="AQ29131" s="29"/>
    </row>
    <row r="29132" spans="43:43">
      <c r="AQ29132" s="29"/>
    </row>
    <row r="29133" spans="43:43">
      <c r="AQ29133" s="29"/>
    </row>
    <row r="29134" spans="43:43">
      <c r="AQ29134" s="29"/>
    </row>
    <row r="29135" spans="43:43">
      <c r="AQ29135" s="29"/>
    </row>
    <row r="29136" spans="43:43">
      <c r="AQ29136" s="29"/>
    </row>
    <row r="29137" spans="43:43">
      <c r="AQ29137" s="29"/>
    </row>
    <row r="29138" spans="43:43">
      <c r="AQ29138" s="29"/>
    </row>
    <row r="29139" spans="43:43">
      <c r="AQ29139" s="29"/>
    </row>
    <row r="29140" spans="43:43">
      <c r="AQ29140" s="29"/>
    </row>
    <row r="29141" spans="43:43">
      <c r="AQ29141" s="29"/>
    </row>
    <row r="29142" spans="43:43">
      <c r="AQ29142" s="29"/>
    </row>
    <row r="29143" spans="43:43">
      <c r="AQ29143" s="29"/>
    </row>
    <row r="29144" spans="43:43">
      <c r="AQ29144" s="29"/>
    </row>
    <row r="29145" spans="43:43">
      <c r="AQ29145" s="29"/>
    </row>
    <row r="29146" spans="43:43">
      <c r="AQ29146" s="29"/>
    </row>
    <row r="29147" spans="43:43">
      <c r="AQ29147" s="29"/>
    </row>
    <row r="29148" spans="43:43">
      <c r="AQ29148" s="29"/>
    </row>
    <row r="29149" spans="43:43">
      <c r="AQ29149" s="29"/>
    </row>
    <row r="29150" spans="43:43">
      <c r="AQ29150" s="29"/>
    </row>
    <row r="29151" spans="43:43">
      <c r="AQ29151" s="29"/>
    </row>
    <row r="29152" spans="43:43">
      <c r="AQ29152" s="29"/>
    </row>
    <row r="29153" spans="43:43">
      <c r="AQ29153" s="29"/>
    </row>
    <row r="29154" spans="43:43">
      <c r="AQ29154" s="29"/>
    </row>
    <row r="29155" spans="43:43">
      <c r="AQ29155" s="29"/>
    </row>
    <row r="29156" spans="43:43">
      <c r="AQ29156" s="29"/>
    </row>
    <row r="29157" spans="43:43">
      <c r="AQ29157" s="29"/>
    </row>
    <row r="29158" spans="43:43">
      <c r="AQ29158" s="29"/>
    </row>
    <row r="29159" spans="43:43">
      <c r="AQ29159" s="29"/>
    </row>
    <row r="29160" spans="43:43">
      <c r="AQ29160" s="29"/>
    </row>
    <row r="29161" spans="43:43">
      <c r="AQ29161" s="29"/>
    </row>
    <row r="29162" spans="43:43">
      <c r="AQ29162" s="29"/>
    </row>
    <row r="29163" spans="43:43">
      <c r="AQ29163" s="29"/>
    </row>
    <row r="29164" spans="43:43">
      <c r="AQ29164" s="29"/>
    </row>
    <row r="29165" spans="43:43">
      <c r="AQ29165" s="29"/>
    </row>
    <row r="29166" spans="43:43">
      <c r="AQ29166" s="29"/>
    </row>
    <row r="29167" spans="43:43">
      <c r="AQ29167" s="29"/>
    </row>
    <row r="29168" spans="43:43">
      <c r="AQ29168" s="29"/>
    </row>
    <row r="29169" spans="43:43">
      <c r="AQ29169" s="29"/>
    </row>
    <row r="29170" spans="43:43">
      <c r="AQ29170" s="29"/>
    </row>
    <row r="29171" spans="43:43">
      <c r="AQ29171" s="29"/>
    </row>
    <row r="29172" spans="43:43">
      <c r="AQ29172" s="29"/>
    </row>
    <row r="29173" spans="43:43">
      <c r="AQ29173" s="29"/>
    </row>
    <row r="29174" spans="43:43">
      <c r="AQ29174" s="29"/>
    </row>
    <row r="29175" spans="43:43">
      <c r="AQ29175" s="29"/>
    </row>
    <row r="29176" spans="43:43">
      <c r="AQ29176" s="29"/>
    </row>
    <row r="29177" spans="43:43">
      <c r="AQ29177" s="29"/>
    </row>
    <row r="29178" spans="43:43">
      <c r="AQ29178" s="29"/>
    </row>
    <row r="29179" spans="43:43">
      <c r="AQ29179" s="29"/>
    </row>
    <row r="29180" spans="43:43">
      <c r="AQ29180" s="29"/>
    </row>
    <row r="29181" spans="43:43">
      <c r="AQ29181" s="29"/>
    </row>
    <row r="29182" spans="43:43">
      <c r="AQ29182" s="29"/>
    </row>
    <row r="29183" spans="43:43">
      <c r="AQ29183" s="29"/>
    </row>
    <row r="29184" spans="43:43">
      <c r="AQ29184" s="29"/>
    </row>
    <row r="29185" spans="43:43">
      <c r="AQ29185" s="29"/>
    </row>
    <row r="29186" spans="43:43">
      <c r="AQ29186" s="29"/>
    </row>
    <row r="29187" spans="43:43">
      <c r="AQ29187" s="29"/>
    </row>
    <row r="29188" spans="43:43">
      <c r="AQ29188" s="29"/>
    </row>
    <row r="29189" spans="43:43">
      <c r="AQ29189" s="29"/>
    </row>
    <row r="29190" spans="43:43">
      <c r="AQ29190" s="29"/>
    </row>
    <row r="29191" spans="43:43">
      <c r="AQ29191" s="29"/>
    </row>
    <row r="29192" spans="43:43">
      <c r="AQ29192" s="29"/>
    </row>
    <row r="29193" spans="43:43">
      <c r="AQ29193" s="29"/>
    </row>
    <row r="29194" spans="43:43">
      <c r="AQ29194" s="29"/>
    </row>
    <row r="29195" spans="43:43">
      <c r="AQ29195" s="29"/>
    </row>
    <row r="29196" spans="43:43">
      <c r="AQ29196" s="29"/>
    </row>
    <row r="29197" spans="43:43">
      <c r="AQ29197" s="29"/>
    </row>
    <row r="29198" spans="43:43">
      <c r="AQ29198" s="29"/>
    </row>
    <row r="29199" spans="43:43">
      <c r="AQ29199" s="29"/>
    </row>
    <row r="29200" spans="43:43">
      <c r="AQ29200" s="29"/>
    </row>
    <row r="29201" spans="43:43">
      <c r="AQ29201" s="29"/>
    </row>
    <row r="29202" spans="43:43">
      <c r="AQ29202" s="29"/>
    </row>
    <row r="29203" spans="43:43">
      <c r="AQ29203" s="29"/>
    </row>
    <row r="29204" spans="43:43">
      <c r="AQ29204" s="29"/>
    </row>
    <row r="29205" spans="43:43">
      <c r="AQ29205" s="29"/>
    </row>
    <row r="29206" spans="43:43">
      <c r="AQ29206" s="29"/>
    </row>
    <row r="29207" spans="43:43">
      <c r="AQ29207" s="29"/>
    </row>
    <row r="29208" spans="43:43">
      <c r="AQ29208" s="29"/>
    </row>
    <row r="29209" spans="43:43">
      <c r="AQ29209" s="29"/>
    </row>
    <row r="29210" spans="43:43">
      <c r="AQ29210" s="29"/>
    </row>
    <row r="29211" spans="43:43">
      <c r="AQ29211" s="29"/>
    </row>
    <row r="29212" spans="43:43">
      <c r="AQ29212" s="29"/>
    </row>
    <row r="29213" spans="43:43">
      <c r="AQ29213" s="29"/>
    </row>
    <row r="29214" spans="43:43">
      <c r="AQ29214" s="29"/>
    </row>
    <row r="29215" spans="43:43">
      <c r="AQ29215" s="29"/>
    </row>
    <row r="29216" spans="43:43">
      <c r="AQ29216" s="29"/>
    </row>
    <row r="29217" spans="43:43">
      <c r="AQ29217" s="29"/>
    </row>
    <row r="29218" spans="43:43">
      <c r="AQ29218" s="29"/>
    </row>
    <row r="29219" spans="43:43">
      <c r="AQ29219" s="29"/>
    </row>
    <row r="29220" spans="43:43">
      <c r="AQ29220" s="29"/>
    </row>
    <row r="29221" spans="43:43">
      <c r="AQ29221" s="29"/>
    </row>
    <row r="29222" spans="43:43">
      <c r="AQ29222" s="29"/>
    </row>
    <row r="29223" spans="43:43">
      <c r="AQ29223" s="29"/>
    </row>
    <row r="29224" spans="43:43">
      <c r="AQ29224" s="29"/>
    </row>
    <row r="29225" spans="43:43">
      <c r="AQ29225" s="29"/>
    </row>
    <row r="29226" spans="43:43">
      <c r="AQ29226" s="29"/>
    </row>
    <row r="29227" spans="43:43">
      <c r="AQ29227" s="29"/>
    </row>
    <row r="29228" spans="43:43">
      <c r="AQ29228" s="29"/>
    </row>
    <row r="29229" spans="43:43">
      <c r="AQ29229" s="29"/>
    </row>
    <row r="29230" spans="43:43">
      <c r="AQ29230" s="29"/>
    </row>
    <row r="29231" spans="43:43">
      <c r="AQ29231" s="29"/>
    </row>
    <row r="29232" spans="43:43">
      <c r="AQ29232" s="29"/>
    </row>
    <row r="29233" spans="43:43">
      <c r="AQ29233" s="29"/>
    </row>
    <row r="29234" spans="43:43">
      <c r="AQ29234" s="29"/>
    </row>
    <row r="29235" spans="43:43">
      <c r="AQ29235" s="29"/>
    </row>
    <row r="29236" spans="43:43">
      <c r="AQ29236" s="29"/>
    </row>
    <row r="29237" spans="43:43">
      <c r="AQ29237" s="29"/>
    </row>
    <row r="29238" spans="43:43">
      <c r="AQ29238" s="29"/>
    </row>
    <row r="29239" spans="43:43">
      <c r="AQ29239" s="29"/>
    </row>
    <row r="29240" spans="43:43">
      <c r="AQ29240" s="29"/>
    </row>
    <row r="29241" spans="43:43">
      <c r="AQ29241" s="29"/>
    </row>
    <row r="29242" spans="43:43">
      <c r="AQ29242" s="29"/>
    </row>
    <row r="29243" spans="43:43">
      <c r="AQ29243" s="29"/>
    </row>
    <row r="29244" spans="43:43">
      <c r="AQ29244" s="29"/>
    </row>
    <row r="29245" spans="43:43">
      <c r="AQ29245" s="29"/>
    </row>
    <row r="29246" spans="43:43">
      <c r="AQ29246" s="29"/>
    </row>
    <row r="29247" spans="43:43">
      <c r="AQ29247" s="29"/>
    </row>
    <row r="29248" spans="43:43">
      <c r="AQ29248" s="29"/>
    </row>
    <row r="29249" spans="43:43">
      <c r="AQ29249" s="29"/>
    </row>
    <row r="29250" spans="43:43">
      <c r="AQ29250" s="29"/>
    </row>
    <row r="29251" spans="43:43">
      <c r="AQ29251" s="29"/>
    </row>
    <row r="29252" spans="43:43">
      <c r="AQ29252" s="29"/>
    </row>
    <row r="29253" spans="43:43">
      <c r="AQ29253" s="29"/>
    </row>
    <row r="29254" spans="43:43">
      <c r="AQ29254" s="29"/>
    </row>
    <row r="29255" spans="43:43">
      <c r="AQ29255" s="29"/>
    </row>
    <row r="29256" spans="43:43">
      <c r="AQ29256" s="29"/>
    </row>
    <row r="29257" spans="43:43">
      <c r="AQ29257" s="29"/>
    </row>
    <row r="29258" spans="43:43">
      <c r="AQ29258" s="29"/>
    </row>
    <row r="29259" spans="43:43">
      <c r="AQ29259" s="29"/>
    </row>
    <row r="29260" spans="43:43">
      <c r="AQ29260" s="29"/>
    </row>
    <row r="29261" spans="43:43">
      <c r="AQ29261" s="29"/>
    </row>
    <row r="29262" spans="43:43">
      <c r="AQ29262" s="29"/>
    </row>
    <row r="29263" spans="43:43">
      <c r="AQ29263" s="29"/>
    </row>
    <row r="29264" spans="43:43">
      <c r="AQ29264" s="29"/>
    </row>
    <row r="29265" spans="43:43">
      <c r="AQ29265" s="29"/>
    </row>
    <row r="29266" spans="43:43">
      <c r="AQ29266" s="29"/>
    </row>
    <row r="29267" spans="43:43">
      <c r="AQ29267" s="29"/>
    </row>
    <row r="29268" spans="43:43">
      <c r="AQ29268" s="29"/>
    </row>
    <row r="29269" spans="43:43">
      <c r="AQ29269" s="29"/>
    </row>
    <row r="29270" spans="43:43">
      <c r="AQ29270" s="29"/>
    </row>
    <row r="29271" spans="43:43">
      <c r="AQ29271" s="29"/>
    </row>
    <row r="29272" spans="43:43">
      <c r="AQ29272" s="29"/>
    </row>
    <row r="29273" spans="43:43">
      <c r="AQ29273" s="29"/>
    </row>
    <row r="29274" spans="43:43">
      <c r="AQ29274" s="29"/>
    </row>
    <row r="29275" spans="43:43">
      <c r="AQ29275" s="29"/>
    </row>
    <row r="29276" spans="43:43">
      <c r="AQ29276" s="29"/>
    </row>
    <row r="29277" spans="43:43">
      <c r="AQ29277" s="29"/>
    </row>
    <row r="29278" spans="43:43">
      <c r="AQ29278" s="29"/>
    </row>
    <row r="29279" spans="43:43">
      <c r="AQ29279" s="29"/>
    </row>
    <row r="29280" spans="43:43">
      <c r="AQ29280" s="29"/>
    </row>
    <row r="29281" spans="43:43">
      <c r="AQ29281" s="29"/>
    </row>
    <row r="29282" spans="43:43">
      <c r="AQ29282" s="29"/>
    </row>
    <row r="29283" spans="43:43">
      <c r="AQ29283" s="29"/>
    </row>
    <row r="29284" spans="43:43">
      <c r="AQ29284" s="29"/>
    </row>
    <row r="29285" spans="43:43">
      <c r="AQ29285" s="29"/>
    </row>
    <row r="29286" spans="43:43">
      <c r="AQ29286" s="29"/>
    </row>
    <row r="29287" spans="43:43">
      <c r="AQ29287" s="29"/>
    </row>
    <row r="29288" spans="43:43">
      <c r="AQ29288" s="29"/>
    </row>
    <row r="29289" spans="43:43">
      <c r="AQ29289" s="29"/>
    </row>
    <row r="29290" spans="43:43">
      <c r="AQ29290" s="29"/>
    </row>
    <row r="29291" spans="43:43">
      <c r="AQ29291" s="29"/>
    </row>
    <row r="29292" spans="43:43">
      <c r="AQ29292" s="29"/>
    </row>
    <row r="29293" spans="43:43">
      <c r="AQ29293" s="29"/>
    </row>
    <row r="29294" spans="43:43">
      <c r="AQ29294" s="29"/>
    </row>
    <row r="29295" spans="43:43">
      <c r="AQ29295" s="29"/>
    </row>
    <row r="29296" spans="43:43">
      <c r="AQ29296" s="29"/>
    </row>
    <row r="29297" spans="43:43">
      <c r="AQ29297" s="29"/>
    </row>
    <row r="29298" spans="43:43">
      <c r="AQ29298" s="29"/>
    </row>
    <row r="29299" spans="43:43">
      <c r="AQ29299" s="29"/>
    </row>
    <row r="29300" spans="43:43">
      <c r="AQ29300" s="29"/>
    </row>
    <row r="29301" spans="43:43">
      <c r="AQ29301" s="29"/>
    </row>
    <row r="29302" spans="43:43">
      <c r="AQ29302" s="29"/>
    </row>
    <row r="29303" spans="43:43">
      <c r="AQ29303" s="29"/>
    </row>
    <row r="29304" spans="43:43">
      <c r="AQ29304" s="29"/>
    </row>
    <row r="29305" spans="43:43">
      <c r="AQ29305" s="29"/>
    </row>
    <row r="29306" spans="43:43">
      <c r="AQ29306" s="29"/>
    </row>
    <row r="29307" spans="43:43">
      <c r="AQ29307" s="29"/>
    </row>
    <row r="29308" spans="43:43">
      <c r="AQ29308" s="29"/>
    </row>
    <row r="29309" spans="43:43">
      <c r="AQ29309" s="29"/>
    </row>
    <row r="29310" spans="43:43">
      <c r="AQ29310" s="29"/>
    </row>
    <row r="29311" spans="43:43">
      <c r="AQ29311" s="29"/>
    </row>
    <row r="29312" spans="43:43">
      <c r="AQ29312" s="29"/>
    </row>
    <row r="29313" spans="43:43">
      <c r="AQ29313" s="29"/>
    </row>
    <row r="29314" spans="43:43">
      <c r="AQ29314" s="29"/>
    </row>
    <row r="29315" spans="43:43">
      <c r="AQ29315" s="29"/>
    </row>
    <row r="29316" spans="43:43">
      <c r="AQ29316" s="29"/>
    </row>
    <row r="29317" spans="43:43">
      <c r="AQ29317" s="29"/>
    </row>
    <row r="29318" spans="43:43">
      <c r="AQ29318" s="29"/>
    </row>
    <row r="29319" spans="43:43">
      <c r="AQ29319" s="29"/>
    </row>
    <row r="29320" spans="43:43">
      <c r="AQ29320" s="29"/>
    </row>
    <row r="29321" spans="43:43">
      <c r="AQ29321" s="29"/>
    </row>
    <row r="29322" spans="43:43">
      <c r="AQ29322" s="29"/>
    </row>
    <row r="29323" spans="43:43">
      <c r="AQ29323" s="29"/>
    </row>
    <row r="29324" spans="43:43">
      <c r="AQ29324" s="29"/>
    </row>
    <row r="29325" spans="43:43">
      <c r="AQ29325" s="29"/>
    </row>
    <row r="29326" spans="43:43">
      <c r="AQ29326" s="29"/>
    </row>
    <row r="29327" spans="43:43">
      <c r="AQ29327" s="29"/>
    </row>
    <row r="29328" spans="43:43">
      <c r="AQ29328" s="29"/>
    </row>
    <row r="29329" spans="43:43">
      <c r="AQ29329" s="29"/>
    </row>
    <row r="29330" spans="43:43">
      <c r="AQ29330" s="29"/>
    </row>
    <row r="29331" spans="43:43">
      <c r="AQ29331" s="29"/>
    </row>
    <row r="29332" spans="43:43">
      <c r="AQ29332" s="29"/>
    </row>
    <row r="29333" spans="43:43">
      <c r="AQ29333" s="29"/>
    </row>
    <row r="29334" spans="43:43">
      <c r="AQ29334" s="29"/>
    </row>
    <row r="29335" spans="43:43">
      <c r="AQ29335" s="29"/>
    </row>
    <row r="29336" spans="43:43">
      <c r="AQ29336" s="29"/>
    </row>
    <row r="29337" spans="43:43">
      <c r="AQ29337" s="29"/>
    </row>
    <row r="29338" spans="43:43">
      <c r="AQ29338" s="29"/>
    </row>
    <row r="29339" spans="43:43">
      <c r="AQ29339" s="29"/>
    </row>
    <row r="29340" spans="43:43">
      <c r="AQ29340" s="29"/>
    </row>
    <row r="29341" spans="43:43">
      <c r="AQ29341" s="29"/>
    </row>
    <row r="29342" spans="43:43">
      <c r="AQ29342" s="29"/>
    </row>
    <row r="29343" spans="43:43">
      <c r="AQ29343" s="29"/>
    </row>
    <row r="29344" spans="43:43">
      <c r="AQ29344" s="29"/>
    </row>
    <row r="29345" spans="43:43">
      <c r="AQ29345" s="29"/>
    </row>
    <row r="29346" spans="43:43">
      <c r="AQ29346" s="29"/>
    </row>
    <row r="29347" spans="43:43">
      <c r="AQ29347" s="29"/>
    </row>
    <row r="29348" spans="43:43">
      <c r="AQ29348" s="29"/>
    </row>
    <row r="29349" spans="43:43">
      <c r="AQ29349" s="29"/>
    </row>
    <row r="29350" spans="43:43">
      <c r="AQ29350" s="29"/>
    </row>
    <row r="29351" spans="43:43">
      <c r="AQ29351" s="29"/>
    </row>
    <row r="29352" spans="43:43">
      <c r="AQ29352" s="29"/>
    </row>
    <row r="29353" spans="43:43">
      <c r="AQ29353" s="29"/>
    </row>
    <row r="29354" spans="43:43">
      <c r="AQ29354" s="29"/>
    </row>
    <row r="29355" spans="43:43">
      <c r="AQ29355" s="29"/>
    </row>
    <row r="29356" spans="43:43">
      <c r="AQ29356" s="29"/>
    </row>
    <row r="29357" spans="43:43">
      <c r="AQ29357" s="29"/>
    </row>
    <row r="29358" spans="43:43">
      <c r="AQ29358" s="29"/>
    </row>
    <row r="29359" spans="43:43">
      <c r="AQ29359" s="29"/>
    </row>
    <row r="29360" spans="43:43">
      <c r="AQ29360" s="29"/>
    </row>
    <row r="29361" spans="43:43">
      <c r="AQ29361" s="29"/>
    </row>
    <row r="29362" spans="43:43">
      <c r="AQ29362" s="29"/>
    </row>
    <row r="29363" spans="43:43">
      <c r="AQ29363" s="29"/>
    </row>
    <row r="29364" spans="43:43">
      <c r="AQ29364" s="29"/>
    </row>
    <row r="29365" spans="43:43">
      <c r="AQ29365" s="29"/>
    </row>
    <row r="29366" spans="43:43">
      <c r="AQ29366" s="29"/>
    </row>
    <row r="29367" spans="43:43">
      <c r="AQ29367" s="29"/>
    </row>
    <row r="29368" spans="43:43">
      <c r="AQ29368" s="29"/>
    </row>
    <row r="29369" spans="43:43">
      <c r="AQ29369" s="29"/>
    </row>
    <row r="29370" spans="43:43">
      <c r="AQ29370" s="29"/>
    </row>
    <row r="29371" spans="43:43">
      <c r="AQ29371" s="29"/>
    </row>
    <row r="29372" spans="43:43">
      <c r="AQ29372" s="29"/>
    </row>
    <row r="29373" spans="43:43">
      <c r="AQ29373" s="29"/>
    </row>
    <row r="29374" spans="43:43">
      <c r="AQ29374" s="29"/>
    </row>
    <row r="29375" spans="43:43">
      <c r="AQ29375" s="29"/>
    </row>
    <row r="29376" spans="43:43">
      <c r="AQ29376" s="29"/>
    </row>
    <row r="29377" spans="43:43">
      <c r="AQ29377" s="29"/>
    </row>
    <row r="29378" spans="43:43">
      <c r="AQ29378" s="29"/>
    </row>
    <row r="29379" spans="43:43">
      <c r="AQ29379" s="29"/>
    </row>
    <row r="29380" spans="43:43">
      <c r="AQ29380" s="29"/>
    </row>
    <row r="29381" spans="43:43">
      <c r="AQ29381" s="29"/>
    </row>
    <row r="29382" spans="43:43">
      <c r="AQ29382" s="29"/>
    </row>
    <row r="29383" spans="43:43">
      <c r="AQ29383" s="29"/>
    </row>
    <row r="29384" spans="43:43">
      <c r="AQ29384" s="29"/>
    </row>
    <row r="29385" spans="43:43">
      <c r="AQ29385" s="29"/>
    </row>
    <row r="29386" spans="43:43">
      <c r="AQ29386" s="29"/>
    </row>
    <row r="29387" spans="43:43">
      <c r="AQ29387" s="29"/>
    </row>
    <row r="29388" spans="43:43">
      <c r="AQ29388" s="29"/>
    </row>
    <row r="29389" spans="43:43">
      <c r="AQ29389" s="29"/>
    </row>
    <row r="29390" spans="43:43">
      <c r="AQ29390" s="29"/>
    </row>
    <row r="29391" spans="43:43">
      <c r="AQ29391" s="29"/>
    </row>
    <row r="29392" spans="43:43">
      <c r="AQ29392" s="29"/>
    </row>
    <row r="29393" spans="43:43">
      <c r="AQ29393" s="29"/>
    </row>
    <row r="29394" spans="43:43">
      <c r="AQ29394" s="29"/>
    </row>
    <row r="29395" spans="43:43">
      <c r="AQ29395" s="29"/>
    </row>
    <row r="29396" spans="43:43">
      <c r="AQ29396" s="29"/>
    </row>
    <row r="29397" spans="43:43">
      <c r="AQ29397" s="29"/>
    </row>
    <row r="29398" spans="43:43">
      <c r="AQ29398" s="29"/>
    </row>
    <row r="29399" spans="43:43">
      <c r="AQ29399" s="29"/>
    </row>
    <row r="29400" spans="43:43">
      <c r="AQ29400" s="29"/>
    </row>
    <row r="29401" spans="43:43">
      <c r="AQ29401" s="29"/>
    </row>
    <row r="29402" spans="43:43">
      <c r="AQ29402" s="29"/>
    </row>
    <row r="29403" spans="43:43">
      <c r="AQ29403" s="29"/>
    </row>
    <row r="29404" spans="43:43">
      <c r="AQ29404" s="29"/>
    </row>
    <row r="29405" spans="43:43">
      <c r="AQ29405" s="29"/>
    </row>
    <row r="29406" spans="43:43">
      <c r="AQ29406" s="29"/>
    </row>
    <row r="29407" spans="43:43">
      <c r="AQ29407" s="29"/>
    </row>
    <row r="29408" spans="43:43">
      <c r="AQ29408" s="29"/>
    </row>
    <row r="29409" spans="43:43">
      <c r="AQ29409" s="29"/>
    </row>
    <row r="29410" spans="43:43">
      <c r="AQ29410" s="29"/>
    </row>
    <row r="29411" spans="43:43">
      <c r="AQ29411" s="29"/>
    </row>
    <row r="29412" spans="43:43">
      <c r="AQ29412" s="29"/>
    </row>
    <row r="29413" spans="43:43">
      <c r="AQ29413" s="29"/>
    </row>
    <row r="29414" spans="43:43">
      <c r="AQ29414" s="29"/>
    </row>
    <row r="29415" spans="43:43">
      <c r="AQ29415" s="29"/>
    </row>
    <row r="29416" spans="43:43">
      <c r="AQ29416" s="29"/>
    </row>
    <row r="29417" spans="43:43">
      <c r="AQ29417" s="29"/>
    </row>
    <row r="29418" spans="43:43">
      <c r="AQ29418" s="29"/>
    </row>
    <row r="29419" spans="43:43">
      <c r="AQ29419" s="29"/>
    </row>
    <row r="29420" spans="43:43">
      <c r="AQ29420" s="29"/>
    </row>
    <row r="29421" spans="43:43">
      <c r="AQ29421" s="29"/>
    </row>
    <row r="29422" spans="43:43">
      <c r="AQ29422" s="29"/>
    </row>
    <row r="29423" spans="43:43">
      <c r="AQ29423" s="29"/>
    </row>
    <row r="29424" spans="43:43">
      <c r="AQ29424" s="29"/>
    </row>
    <row r="29425" spans="43:43">
      <c r="AQ29425" s="29"/>
    </row>
    <row r="29426" spans="43:43">
      <c r="AQ29426" s="29"/>
    </row>
    <row r="29427" spans="43:43">
      <c r="AQ29427" s="29"/>
    </row>
    <row r="29428" spans="43:43">
      <c r="AQ29428" s="29"/>
    </row>
    <row r="29429" spans="43:43">
      <c r="AQ29429" s="29"/>
    </row>
    <row r="29430" spans="43:43">
      <c r="AQ29430" s="29"/>
    </row>
    <row r="29431" spans="43:43">
      <c r="AQ29431" s="29"/>
    </row>
    <row r="29432" spans="43:43">
      <c r="AQ29432" s="29"/>
    </row>
    <row r="29433" spans="43:43">
      <c r="AQ29433" s="29"/>
    </row>
    <row r="29434" spans="43:43">
      <c r="AQ29434" s="29"/>
    </row>
    <row r="29435" spans="43:43">
      <c r="AQ29435" s="29"/>
    </row>
    <row r="29436" spans="43:43">
      <c r="AQ29436" s="29"/>
    </row>
    <row r="29437" spans="43:43">
      <c r="AQ29437" s="29"/>
    </row>
    <row r="29438" spans="43:43">
      <c r="AQ29438" s="29"/>
    </row>
    <row r="29439" spans="43:43">
      <c r="AQ29439" s="29"/>
    </row>
    <row r="29440" spans="43:43">
      <c r="AQ29440" s="29"/>
    </row>
    <row r="29441" spans="43:43">
      <c r="AQ29441" s="29"/>
    </row>
    <row r="29442" spans="43:43">
      <c r="AQ29442" s="29"/>
    </row>
    <row r="29443" spans="43:43">
      <c r="AQ29443" s="29"/>
    </row>
    <row r="29444" spans="43:43">
      <c r="AQ29444" s="29"/>
    </row>
    <row r="29445" spans="43:43">
      <c r="AQ29445" s="29"/>
    </row>
    <row r="29446" spans="43:43">
      <c r="AQ29446" s="29"/>
    </row>
    <row r="29447" spans="43:43">
      <c r="AQ29447" s="29"/>
    </row>
    <row r="29448" spans="43:43">
      <c r="AQ29448" s="29"/>
    </row>
    <row r="29449" spans="43:43">
      <c r="AQ29449" s="29"/>
    </row>
    <row r="29450" spans="43:43">
      <c r="AQ29450" s="29"/>
    </row>
    <row r="29451" spans="43:43">
      <c r="AQ29451" s="29"/>
    </row>
    <row r="29452" spans="43:43">
      <c r="AQ29452" s="29"/>
    </row>
    <row r="29453" spans="43:43">
      <c r="AQ29453" s="29"/>
    </row>
    <row r="29454" spans="43:43">
      <c r="AQ29454" s="29"/>
    </row>
    <row r="29455" spans="43:43">
      <c r="AQ29455" s="29"/>
    </row>
    <row r="29456" spans="43:43">
      <c r="AQ29456" s="29"/>
    </row>
    <row r="29457" spans="43:43">
      <c r="AQ29457" s="29"/>
    </row>
    <row r="29458" spans="43:43">
      <c r="AQ29458" s="29"/>
    </row>
    <row r="29459" spans="43:43">
      <c r="AQ29459" s="29"/>
    </row>
    <row r="29460" spans="43:43">
      <c r="AQ29460" s="29"/>
    </row>
    <row r="29461" spans="43:43">
      <c r="AQ29461" s="29"/>
    </row>
    <row r="29462" spans="43:43">
      <c r="AQ29462" s="29"/>
    </row>
    <row r="29463" spans="43:43">
      <c r="AQ29463" s="29"/>
    </row>
    <row r="29464" spans="43:43">
      <c r="AQ29464" s="29"/>
    </row>
    <row r="29465" spans="43:43">
      <c r="AQ29465" s="29"/>
    </row>
    <row r="29466" spans="43:43">
      <c r="AQ29466" s="29"/>
    </row>
    <row r="29467" spans="43:43">
      <c r="AQ29467" s="29"/>
    </row>
    <row r="29468" spans="43:43">
      <c r="AQ29468" s="29"/>
    </row>
    <row r="29469" spans="43:43">
      <c r="AQ29469" s="29"/>
    </row>
    <row r="29470" spans="43:43">
      <c r="AQ29470" s="29"/>
    </row>
    <row r="29471" spans="43:43">
      <c r="AQ29471" s="29"/>
    </row>
    <row r="29472" spans="43:43">
      <c r="AQ29472" s="29"/>
    </row>
    <row r="29473" spans="43:43">
      <c r="AQ29473" s="29"/>
    </row>
    <row r="29474" spans="43:43">
      <c r="AQ29474" s="29"/>
    </row>
    <row r="29475" spans="43:43">
      <c r="AQ29475" s="29"/>
    </row>
    <row r="29476" spans="43:43">
      <c r="AQ29476" s="29"/>
    </row>
    <row r="29477" spans="43:43">
      <c r="AQ29477" s="29"/>
    </row>
    <row r="29478" spans="43:43">
      <c r="AQ29478" s="29"/>
    </row>
    <row r="29479" spans="43:43">
      <c r="AQ29479" s="29"/>
    </row>
    <row r="29480" spans="43:43">
      <c r="AQ29480" s="29"/>
    </row>
    <row r="29481" spans="43:43">
      <c r="AQ29481" s="29"/>
    </row>
    <row r="29482" spans="43:43">
      <c r="AQ29482" s="29"/>
    </row>
    <row r="29483" spans="43:43">
      <c r="AQ29483" s="29"/>
    </row>
    <row r="29484" spans="43:43">
      <c r="AQ29484" s="29"/>
    </row>
    <row r="29485" spans="43:43">
      <c r="AQ29485" s="29"/>
    </row>
    <row r="29486" spans="43:43">
      <c r="AQ29486" s="29"/>
    </row>
    <row r="29487" spans="43:43">
      <c r="AQ29487" s="29"/>
    </row>
    <row r="29488" spans="43:43">
      <c r="AQ29488" s="29"/>
    </row>
    <row r="29489" spans="43:43">
      <c r="AQ29489" s="29"/>
    </row>
    <row r="29490" spans="43:43">
      <c r="AQ29490" s="29"/>
    </row>
    <row r="29491" spans="43:43">
      <c r="AQ29491" s="29"/>
    </row>
    <row r="29492" spans="43:43">
      <c r="AQ29492" s="29"/>
    </row>
    <row r="29493" spans="43:43">
      <c r="AQ29493" s="29"/>
    </row>
    <row r="29494" spans="43:43">
      <c r="AQ29494" s="29"/>
    </row>
    <row r="29495" spans="43:43">
      <c r="AQ29495" s="29"/>
    </row>
    <row r="29496" spans="43:43">
      <c r="AQ29496" s="29"/>
    </row>
    <row r="29497" spans="43:43">
      <c r="AQ29497" s="29"/>
    </row>
    <row r="29498" spans="43:43">
      <c r="AQ29498" s="29"/>
    </row>
    <row r="29499" spans="43:43">
      <c r="AQ29499" s="29"/>
    </row>
    <row r="29500" spans="43:43">
      <c r="AQ29500" s="29"/>
    </row>
    <row r="29501" spans="43:43">
      <c r="AQ29501" s="29"/>
    </row>
    <row r="29502" spans="43:43">
      <c r="AQ29502" s="29"/>
    </row>
    <row r="29503" spans="43:43">
      <c r="AQ29503" s="29"/>
    </row>
    <row r="29504" spans="43:43">
      <c r="AQ29504" s="29"/>
    </row>
    <row r="29505" spans="43:43">
      <c r="AQ29505" s="29"/>
    </row>
    <row r="29506" spans="43:43">
      <c r="AQ29506" s="29"/>
    </row>
    <row r="29507" spans="43:43">
      <c r="AQ29507" s="29"/>
    </row>
    <row r="29508" spans="43:43">
      <c r="AQ29508" s="29"/>
    </row>
    <row r="29509" spans="43:43">
      <c r="AQ29509" s="29"/>
    </row>
    <row r="29510" spans="43:43">
      <c r="AQ29510" s="29"/>
    </row>
    <row r="29511" spans="43:43">
      <c r="AQ29511" s="29"/>
    </row>
    <row r="29512" spans="43:43">
      <c r="AQ29512" s="29"/>
    </row>
    <row r="29513" spans="43:43">
      <c r="AQ29513" s="29"/>
    </row>
    <row r="29514" spans="43:43">
      <c r="AQ29514" s="29"/>
    </row>
    <row r="29515" spans="43:43">
      <c r="AQ29515" s="29"/>
    </row>
    <row r="29516" spans="43:43">
      <c r="AQ29516" s="29"/>
    </row>
    <row r="29517" spans="43:43">
      <c r="AQ29517" s="29"/>
    </row>
    <row r="29518" spans="43:43">
      <c r="AQ29518" s="29"/>
    </row>
    <row r="29519" spans="43:43">
      <c r="AQ29519" s="29"/>
    </row>
    <row r="29520" spans="43:43">
      <c r="AQ29520" s="29"/>
    </row>
    <row r="29521" spans="43:43">
      <c r="AQ29521" s="29"/>
    </row>
    <row r="29522" spans="43:43">
      <c r="AQ29522" s="29"/>
    </row>
    <row r="29523" spans="43:43">
      <c r="AQ29523" s="29"/>
    </row>
    <row r="29524" spans="43:43">
      <c r="AQ29524" s="29"/>
    </row>
    <row r="29525" spans="43:43">
      <c r="AQ29525" s="29"/>
    </row>
    <row r="29526" spans="43:43">
      <c r="AQ29526" s="29"/>
    </row>
    <row r="29527" spans="43:43">
      <c r="AQ29527" s="29"/>
    </row>
    <row r="29528" spans="43:43">
      <c r="AQ29528" s="29"/>
    </row>
    <row r="29529" spans="43:43">
      <c r="AQ29529" s="29"/>
    </row>
    <row r="29530" spans="43:43">
      <c r="AQ29530" s="29"/>
    </row>
    <row r="29531" spans="43:43">
      <c r="AQ29531" s="29"/>
    </row>
    <row r="29532" spans="43:43">
      <c r="AQ29532" s="29"/>
    </row>
    <row r="29533" spans="43:43">
      <c r="AQ29533" s="29"/>
    </row>
    <row r="29534" spans="43:43">
      <c r="AQ29534" s="29"/>
    </row>
    <row r="29535" spans="43:43">
      <c r="AQ29535" s="29"/>
    </row>
    <row r="29536" spans="43:43">
      <c r="AQ29536" s="29"/>
    </row>
    <row r="29537" spans="43:43">
      <c r="AQ29537" s="29"/>
    </row>
    <row r="29538" spans="43:43">
      <c r="AQ29538" s="29"/>
    </row>
    <row r="29539" spans="43:43">
      <c r="AQ29539" s="29"/>
    </row>
    <row r="29540" spans="43:43">
      <c r="AQ29540" s="29"/>
    </row>
    <row r="29541" spans="43:43">
      <c r="AQ29541" s="29"/>
    </row>
    <row r="29542" spans="43:43">
      <c r="AQ29542" s="29"/>
    </row>
    <row r="29543" spans="43:43">
      <c r="AQ29543" s="29"/>
    </row>
    <row r="29544" spans="43:43">
      <c r="AQ29544" s="29"/>
    </row>
    <row r="29545" spans="43:43">
      <c r="AQ29545" s="29"/>
    </row>
    <row r="29546" spans="43:43">
      <c r="AQ29546" s="29"/>
    </row>
    <row r="29547" spans="43:43">
      <c r="AQ29547" s="29"/>
    </row>
    <row r="29548" spans="43:43">
      <c r="AQ29548" s="29"/>
    </row>
    <row r="29549" spans="43:43">
      <c r="AQ29549" s="29"/>
    </row>
    <row r="29550" spans="43:43">
      <c r="AQ29550" s="29"/>
    </row>
    <row r="29551" spans="43:43">
      <c r="AQ29551" s="29"/>
    </row>
    <row r="29552" spans="43:43">
      <c r="AQ29552" s="29"/>
    </row>
    <row r="29553" spans="43:43">
      <c r="AQ29553" s="29"/>
    </row>
    <row r="29554" spans="43:43">
      <c r="AQ29554" s="29"/>
    </row>
    <row r="29555" spans="43:43">
      <c r="AQ29555" s="29"/>
    </row>
    <row r="29556" spans="43:43">
      <c r="AQ29556" s="29"/>
    </row>
    <row r="29557" spans="43:43">
      <c r="AQ29557" s="29"/>
    </row>
    <row r="29558" spans="43:43">
      <c r="AQ29558" s="29"/>
    </row>
    <row r="29559" spans="43:43">
      <c r="AQ29559" s="29"/>
    </row>
    <row r="29560" spans="43:43">
      <c r="AQ29560" s="29"/>
    </row>
    <row r="29561" spans="43:43">
      <c r="AQ29561" s="29"/>
    </row>
    <row r="29562" spans="43:43">
      <c r="AQ29562" s="29"/>
    </row>
    <row r="29563" spans="43:43">
      <c r="AQ29563" s="29"/>
    </row>
    <row r="29564" spans="43:43">
      <c r="AQ29564" s="29"/>
    </row>
    <row r="29565" spans="43:43">
      <c r="AQ29565" s="29"/>
    </row>
    <row r="29566" spans="43:43">
      <c r="AQ29566" s="29"/>
    </row>
    <row r="29567" spans="43:43">
      <c r="AQ29567" s="29"/>
    </row>
    <row r="29568" spans="43:43">
      <c r="AQ29568" s="29"/>
    </row>
    <row r="29569" spans="43:43">
      <c r="AQ29569" s="29"/>
    </row>
    <row r="29570" spans="43:43">
      <c r="AQ29570" s="29"/>
    </row>
    <row r="29571" spans="43:43">
      <c r="AQ29571" s="29"/>
    </row>
    <row r="29572" spans="43:43">
      <c r="AQ29572" s="29"/>
    </row>
    <row r="29573" spans="43:43">
      <c r="AQ29573" s="29"/>
    </row>
    <row r="29574" spans="43:43">
      <c r="AQ29574" s="29"/>
    </row>
    <row r="29575" spans="43:43">
      <c r="AQ29575" s="29"/>
    </row>
    <row r="29576" spans="43:43">
      <c r="AQ29576" s="29"/>
    </row>
    <row r="29577" spans="43:43">
      <c r="AQ29577" s="29"/>
    </row>
    <row r="29578" spans="43:43">
      <c r="AQ29578" s="29"/>
    </row>
    <row r="29579" spans="43:43">
      <c r="AQ29579" s="29"/>
    </row>
    <row r="29580" spans="43:43">
      <c r="AQ29580" s="29"/>
    </row>
    <row r="29581" spans="43:43">
      <c r="AQ29581" s="29"/>
    </row>
    <row r="29582" spans="43:43">
      <c r="AQ29582" s="29"/>
    </row>
    <row r="29583" spans="43:43">
      <c r="AQ29583" s="29"/>
    </row>
    <row r="29584" spans="43:43">
      <c r="AQ29584" s="29"/>
    </row>
    <row r="29585" spans="43:43">
      <c r="AQ29585" s="29"/>
    </row>
    <row r="29586" spans="43:43">
      <c r="AQ29586" s="29"/>
    </row>
    <row r="29587" spans="43:43">
      <c r="AQ29587" s="29"/>
    </row>
    <row r="29588" spans="43:43">
      <c r="AQ29588" s="29"/>
    </row>
    <row r="29589" spans="43:43">
      <c r="AQ29589" s="29"/>
    </row>
    <row r="29590" spans="43:43">
      <c r="AQ29590" s="29"/>
    </row>
    <row r="29591" spans="43:43">
      <c r="AQ29591" s="29"/>
    </row>
    <row r="29592" spans="43:43">
      <c r="AQ29592" s="29"/>
    </row>
    <row r="29593" spans="43:43">
      <c r="AQ29593" s="29"/>
    </row>
    <row r="29594" spans="43:43">
      <c r="AQ29594" s="29"/>
    </row>
    <row r="29595" spans="43:43">
      <c r="AQ29595" s="29"/>
    </row>
    <row r="29596" spans="43:43">
      <c r="AQ29596" s="29"/>
    </row>
    <row r="29597" spans="43:43">
      <c r="AQ29597" s="29"/>
    </row>
    <row r="29598" spans="43:43">
      <c r="AQ29598" s="29"/>
    </row>
    <row r="29599" spans="43:43">
      <c r="AQ29599" s="29"/>
    </row>
    <row r="29600" spans="43:43">
      <c r="AQ29600" s="29"/>
    </row>
    <row r="29601" spans="43:43">
      <c r="AQ29601" s="29"/>
    </row>
    <row r="29602" spans="43:43">
      <c r="AQ29602" s="29"/>
    </row>
    <row r="29603" spans="43:43">
      <c r="AQ29603" s="29"/>
    </row>
    <row r="29604" spans="43:43">
      <c r="AQ29604" s="29"/>
    </row>
    <row r="29605" spans="43:43">
      <c r="AQ29605" s="29"/>
    </row>
    <row r="29606" spans="43:43">
      <c r="AQ29606" s="29"/>
    </row>
    <row r="29607" spans="43:43">
      <c r="AQ29607" s="29"/>
    </row>
    <row r="29608" spans="43:43">
      <c r="AQ29608" s="29"/>
    </row>
    <row r="29609" spans="43:43">
      <c r="AQ29609" s="29"/>
    </row>
    <row r="29610" spans="43:43">
      <c r="AQ29610" s="29"/>
    </row>
    <row r="29611" spans="43:43">
      <c r="AQ29611" s="29"/>
    </row>
    <row r="29612" spans="43:43">
      <c r="AQ29612" s="29"/>
    </row>
    <row r="29613" spans="43:43">
      <c r="AQ29613" s="29"/>
    </row>
    <row r="29614" spans="43:43">
      <c r="AQ29614" s="29"/>
    </row>
    <row r="29615" spans="43:43">
      <c r="AQ29615" s="29"/>
    </row>
    <row r="29616" spans="43:43">
      <c r="AQ29616" s="29"/>
    </row>
    <row r="29617" spans="43:43">
      <c r="AQ29617" s="29"/>
    </row>
    <row r="29618" spans="43:43">
      <c r="AQ29618" s="29"/>
    </row>
    <row r="29619" spans="43:43">
      <c r="AQ29619" s="29"/>
    </row>
    <row r="29620" spans="43:43">
      <c r="AQ29620" s="29"/>
    </row>
    <row r="29621" spans="43:43">
      <c r="AQ29621" s="29"/>
    </row>
    <row r="29622" spans="43:43">
      <c r="AQ29622" s="29"/>
    </row>
    <row r="29623" spans="43:43">
      <c r="AQ29623" s="29"/>
    </row>
    <row r="29624" spans="43:43">
      <c r="AQ29624" s="29"/>
    </row>
    <row r="29625" spans="43:43">
      <c r="AQ29625" s="29"/>
    </row>
    <row r="29626" spans="43:43">
      <c r="AQ29626" s="29"/>
    </row>
    <row r="29627" spans="43:43">
      <c r="AQ29627" s="29"/>
    </row>
    <row r="29628" spans="43:43">
      <c r="AQ29628" s="29"/>
    </row>
    <row r="29629" spans="43:43">
      <c r="AQ29629" s="29"/>
    </row>
    <row r="29630" spans="43:43">
      <c r="AQ29630" s="29"/>
    </row>
    <row r="29631" spans="43:43">
      <c r="AQ29631" s="29"/>
    </row>
    <row r="29632" spans="43:43">
      <c r="AQ29632" s="29"/>
    </row>
    <row r="29633" spans="43:43">
      <c r="AQ29633" s="29"/>
    </row>
    <row r="29634" spans="43:43">
      <c r="AQ29634" s="29"/>
    </row>
    <row r="29635" spans="43:43">
      <c r="AQ29635" s="29"/>
    </row>
    <row r="29636" spans="43:43">
      <c r="AQ29636" s="29"/>
    </row>
    <row r="29637" spans="43:43">
      <c r="AQ29637" s="29"/>
    </row>
    <row r="29638" spans="43:43">
      <c r="AQ29638" s="29"/>
    </row>
    <row r="29639" spans="43:43">
      <c r="AQ29639" s="29"/>
    </row>
    <row r="29640" spans="43:43">
      <c r="AQ29640" s="29"/>
    </row>
    <row r="29641" spans="43:43">
      <c r="AQ29641" s="29"/>
    </row>
    <row r="29642" spans="43:43">
      <c r="AQ29642" s="29"/>
    </row>
    <row r="29643" spans="43:43">
      <c r="AQ29643" s="29"/>
    </row>
    <row r="29644" spans="43:43">
      <c r="AQ29644" s="29"/>
    </row>
    <row r="29645" spans="43:43">
      <c r="AQ29645" s="29"/>
    </row>
    <row r="29646" spans="43:43">
      <c r="AQ29646" s="29"/>
    </row>
    <row r="29647" spans="43:43">
      <c r="AQ29647" s="29"/>
    </row>
    <row r="29648" spans="43:43">
      <c r="AQ29648" s="29"/>
    </row>
    <row r="29649" spans="43:43">
      <c r="AQ29649" s="29"/>
    </row>
    <row r="29650" spans="43:43">
      <c r="AQ29650" s="29"/>
    </row>
    <row r="29651" spans="43:43">
      <c r="AQ29651" s="29"/>
    </row>
    <row r="29652" spans="43:43">
      <c r="AQ29652" s="29"/>
    </row>
    <row r="29653" spans="43:43">
      <c r="AQ29653" s="29"/>
    </row>
    <row r="29654" spans="43:43">
      <c r="AQ29654" s="29"/>
    </row>
    <row r="29655" spans="43:43">
      <c r="AQ29655" s="29"/>
    </row>
    <row r="29656" spans="43:43">
      <c r="AQ29656" s="29"/>
    </row>
    <row r="29657" spans="43:43">
      <c r="AQ29657" s="29"/>
    </row>
    <row r="29658" spans="43:43">
      <c r="AQ29658" s="29"/>
    </row>
    <row r="29659" spans="43:43">
      <c r="AQ29659" s="29"/>
    </row>
    <row r="29660" spans="43:43">
      <c r="AQ29660" s="29"/>
    </row>
    <row r="29661" spans="43:43">
      <c r="AQ29661" s="29"/>
    </row>
    <row r="29662" spans="43:43">
      <c r="AQ29662" s="29"/>
    </row>
    <row r="29663" spans="43:43">
      <c r="AQ29663" s="29"/>
    </row>
    <row r="29664" spans="43:43">
      <c r="AQ29664" s="29"/>
    </row>
    <row r="29665" spans="43:43">
      <c r="AQ29665" s="29"/>
    </row>
    <row r="29666" spans="43:43">
      <c r="AQ29666" s="29"/>
    </row>
    <row r="29667" spans="43:43">
      <c r="AQ29667" s="29"/>
    </row>
    <row r="29668" spans="43:43">
      <c r="AQ29668" s="29"/>
    </row>
    <row r="29669" spans="43:43">
      <c r="AQ29669" s="29"/>
    </row>
    <row r="29670" spans="43:43">
      <c r="AQ29670" s="29"/>
    </row>
    <row r="29671" spans="43:43">
      <c r="AQ29671" s="29"/>
    </row>
    <row r="29672" spans="43:43">
      <c r="AQ29672" s="29"/>
    </row>
    <row r="29673" spans="43:43">
      <c r="AQ29673" s="29"/>
    </row>
    <row r="29674" spans="43:43">
      <c r="AQ29674" s="29"/>
    </row>
    <row r="29675" spans="43:43">
      <c r="AQ29675" s="29"/>
    </row>
    <row r="29676" spans="43:43">
      <c r="AQ29676" s="29"/>
    </row>
    <row r="29677" spans="43:43">
      <c r="AQ29677" s="29"/>
    </row>
    <row r="29678" spans="43:43">
      <c r="AQ29678" s="29"/>
    </row>
    <row r="29679" spans="43:43">
      <c r="AQ29679" s="29"/>
    </row>
    <row r="29680" spans="43:43">
      <c r="AQ29680" s="29"/>
    </row>
    <row r="29681" spans="43:43">
      <c r="AQ29681" s="29"/>
    </row>
    <row r="29682" spans="43:43">
      <c r="AQ29682" s="29"/>
    </row>
    <row r="29683" spans="43:43">
      <c r="AQ29683" s="29"/>
    </row>
    <row r="29684" spans="43:43">
      <c r="AQ29684" s="29"/>
    </row>
    <row r="29685" spans="43:43">
      <c r="AQ29685" s="29"/>
    </row>
    <row r="29686" spans="43:43">
      <c r="AQ29686" s="29"/>
    </row>
    <row r="29687" spans="43:43">
      <c r="AQ29687" s="29"/>
    </row>
    <row r="29688" spans="43:43">
      <c r="AQ29688" s="29"/>
    </row>
    <row r="29689" spans="43:43">
      <c r="AQ29689" s="29"/>
    </row>
    <row r="29690" spans="43:43">
      <c r="AQ29690" s="29"/>
    </row>
    <row r="29691" spans="43:43">
      <c r="AQ29691" s="29"/>
    </row>
    <row r="29692" spans="43:43">
      <c r="AQ29692" s="29"/>
    </row>
    <row r="29693" spans="43:43">
      <c r="AQ29693" s="29"/>
    </row>
    <row r="29694" spans="43:43">
      <c r="AQ29694" s="29"/>
    </row>
    <row r="29695" spans="43:43">
      <c r="AQ29695" s="29"/>
    </row>
    <row r="29696" spans="43:43">
      <c r="AQ29696" s="29"/>
    </row>
    <row r="29697" spans="43:43">
      <c r="AQ29697" s="29"/>
    </row>
    <row r="29698" spans="43:43">
      <c r="AQ29698" s="29"/>
    </row>
    <row r="29699" spans="43:43">
      <c r="AQ29699" s="29"/>
    </row>
    <row r="29700" spans="43:43">
      <c r="AQ29700" s="29"/>
    </row>
    <row r="29701" spans="43:43">
      <c r="AQ29701" s="29"/>
    </row>
    <row r="29702" spans="43:43">
      <c r="AQ29702" s="29"/>
    </row>
    <row r="29703" spans="43:43">
      <c r="AQ29703" s="29"/>
    </row>
    <row r="29704" spans="43:43">
      <c r="AQ29704" s="29"/>
    </row>
    <row r="29705" spans="43:43">
      <c r="AQ29705" s="29"/>
    </row>
    <row r="29706" spans="43:43">
      <c r="AQ29706" s="29"/>
    </row>
    <row r="29707" spans="43:43">
      <c r="AQ29707" s="29"/>
    </row>
    <row r="29708" spans="43:43">
      <c r="AQ29708" s="29"/>
    </row>
    <row r="29709" spans="43:43">
      <c r="AQ29709" s="29"/>
    </row>
    <row r="29710" spans="43:43">
      <c r="AQ29710" s="29"/>
    </row>
    <row r="29711" spans="43:43">
      <c r="AQ29711" s="29"/>
    </row>
    <row r="29712" spans="43:43">
      <c r="AQ29712" s="29"/>
    </row>
    <row r="29713" spans="43:43">
      <c r="AQ29713" s="29"/>
    </row>
    <row r="29714" spans="43:43">
      <c r="AQ29714" s="29"/>
    </row>
    <row r="29715" spans="43:43">
      <c r="AQ29715" s="29"/>
    </row>
    <row r="29716" spans="43:43">
      <c r="AQ29716" s="29"/>
    </row>
    <row r="29717" spans="43:43">
      <c r="AQ29717" s="29"/>
    </row>
    <row r="29718" spans="43:43">
      <c r="AQ29718" s="29"/>
    </row>
    <row r="29719" spans="43:43">
      <c r="AQ29719" s="29"/>
    </row>
    <row r="29720" spans="43:43">
      <c r="AQ29720" s="29"/>
    </row>
    <row r="29721" spans="43:43">
      <c r="AQ29721" s="29"/>
    </row>
    <row r="29722" spans="43:43">
      <c r="AQ29722" s="29"/>
    </row>
    <row r="29723" spans="43:43">
      <c r="AQ29723" s="29"/>
    </row>
    <row r="29724" spans="43:43">
      <c r="AQ29724" s="29"/>
    </row>
    <row r="29725" spans="43:43">
      <c r="AQ29725" s="29"/>
    </row>
    <row r="29726" spans="43:43">
      <c r="AQ29726" s="29"/>
    </row>
    <row r="29727" spans="43:43">
      <c r="AQ29727" s="29"/>
    </row>
    <row r="29728" spans="43:43">
      <c r="AQ29728" s="29"/>
    </row>
    <row r="29729" spans="43:43">
      <c r="AQ29729" s="29"/>
    </row>
    <row r="29730" spans="43:43">
      <c r="AQ29730" s="29"/>
    </row>
    <row r="29731" spans="43:43">
      <c r="AQ29731" s="29"/>
    </row>
    <row r="29732" spans="43:43">
      <c r="AQ29732" s="29"/>
    </row>
    <row r="29733" spans="43:43">
      <c r="AQ29733" s="29"/>
    </row>
    <row r="29734" spans="43:43">
      <c r="AQ29734" s="29"/>
    </row>
    <row r="29735" spans="43:43">
      <c r="AQ29735" s="29"/>
    </row>
    <row r="29736" spans="43:43">
      <c r="AQ29736" s="29"/>
    </row>
    <row r="29737" spans="43:43">
      <c r="AQ29737" s="29"/>
    </row>
    <row r="29738" spans="43:43">
      <c r="AQ29738" s="29"/>
    </row>
    <row r="29739" spans="43:43">
      <c r="AQ29739" s="29"/>
    </row>
    <row r="29740" spans="43:43">
      <c r="AQ29740" s="29"/>
    </row>
    <row r="29741" spans="43:43">
      <c r="AQ29741" s="29"/>
    </row>
    <row r="29742" spans="43:43">
      <c r="AQ29742" s="29"/>
    </row>
    <row r="29743" spans="43:43">
      <c r="AQ29743" s="29"/>
    </row>
    <row r="29744" spans="43:43">
      <c r="AQ29744" s="29"/>
    </row>
    <row r="29745" spans="43:43">
      <c r="AQ29745" s="29"/>
    </row>
    <row r="29746" spans="43:43">
      <c r="AQ29746" s="29"/>
    </row>
    <row r="29747" spans="43:43">
      <c r="AQ29747" s="29"/>
    </row>
    <row r="29748" spans="43:43">
      <c r="AQ29748" s="29"/>
    </row>
    <row r="29749" spans="43:43">
      <c r="AQ29749" s="29"/>
    </row>
    <row r="29750" spans="43:43">
      <c r="AQ29750" s="29"/>
    </row>
    <row r="29751" spans="43:43">
      <c r="AQ29751" s="29"/>
    </row>
    <row r="29752" spans="43:43">
      <c r="AQ29752" s="29"/>
    </row>
    <row r="29753" spans="43:43">
      <c r="AQ29753" s="29"/>
    </row>
    <row r="29754" spans="43:43">
      <c r="AQ29754" s="29"/>
    </row>
    <row r="29755" spans="43:43">
      <c r="AQ29755" s="29"/>
    </row>
    <row r="29756" spans="43:43">
      <c r="AQ29756" s="29"/>
    </row>
    <row r="29757" spans="43:43">
      <c r="AQ29757" s="29"/>
    </row>
    <row r="29758" spans="43:43">
      <c r="AQ29758" s="29"/>
    </row>
    <row r="29759" spans="43:43">
      <c r="AQ29759" s="29"/>
    </row>
    <row r="29760" spans="43:43">
      <c r="AQ29760" s="29"/>
    </row>
    <row r="29761" spans="43:43">
      <c r="AQ29761" s="29"/>
    </row>
    <row r="29762" spans="43:43">
      <c r="AQ29762" s="29"/>
    </row>
    <row r="29763" spans="43:43">
      <c r="AQ29763" s="29"/>
    </row>
    <row r="29764" spans="43:43">
      <c r="AQ29764" s="29"/>
    </row>
    <row r="29765" spans="43:43">
      <c r="AQ29765" s="29"/>
    </row>
    <row r="29766" spans="43:43">
      <c r="AQ29766" s="29"/>
    </row>
    <row r="29767" spans="43:43">
      <c r="AQ29767" s="29"/>
    </row>
    <row r="29768" spans="43:43">
      <c r="AQ29768" s="29"/>
    </row>
    <row r="29769" spans="43:43">
      <c r="AQ29769" s="29"/>
    </row>
    <row r="29770" spans="43:43">
      <c r="AQ29770" s="29"/>
    </row>
    <row r="29771" spans="43:43">
      <c r="AQ29771" s="29"/>
    </row>
    <row r="29772" spans="43:43">
      <c r="AQ29772" s="29"/>
    </row>
    <row r="29773" spans="43:43">
      <c r="AQ29773" s="29"/>
    </row>
    <row r="29774" spans="43:43">
      <c r="AQ29774" s="29"/>
    </row>
    <row r="29775" spans="43:43">
      <c r="AQ29775" s="29"/>
    </row>
    <row r="29776" spans="43:43">
      <c r="AQ29776" s="29"/>
    </row>
    <row r="29777" spans="43:43">
      <c r="AQ29777" s="29"/>
    </row>
    <row r="29778" spans="43:43">
      <c r="AQ29778" s="29"/>
    </row>
    <row r="29779" spans="43:43">
      <c r="AQ29779" s="29"/>
    </row>
    <row r="29780" spans="43:43">
      <c r="AQ29780" s="29"/>
    </row>
    <row r="29781" spans="43:43">
      <c r="AQ29781" s="29"/>
    </row>
    <row r="29782" spans="43:43">
      <c r="AQ29782" s="29"/>
    </row>
    <row r="29783" spans="43:43">
      <c r="AQ29783" s="29"/>
    </row>
    <row r="29784" spans="43:43">
      <c r="AQ29784" s="29"/>
    </row>
    <row r="29785" spans="43:43">
      <c r="AQ29785" s="29"/>
    </row>
    <row r="29786" spans="43:43">
      <c r="AQ29786" s="29"/>
    </row>
    <row r="29787" spans="43:43">
      <c r="AQ29787" s="29"/>
    </row>
    <row r="29788" spans="43:43">
      <c r="AQ29788" s="29"/>
    </row>
    <row r="29789" spans="43:43">
      <c r="AQ29789" s="29"/>
    </row>
    <row r="29790" spans="43:43">
      <c r="AQ29790" s="29"/>
    </row>
    <row r="29791" spans="43:43">
      <c r="AQ29791" s="29"/>
    </row>
    <row r="29792" spans="43:43">
      <c r="AQ29792" s="29"/>
    </row>
    <row r="29793" spans="43:43">
      <c r="AQ29793" s="29"/>
    </row>
    <row r="29794" spans="43:43">
      <c r="AQ29794" s="29"/>
    </row>
    <row r="29795" spans="43:43">
      <c r="AQ29795" s="29"/>
    </row>
    <row r="29796" spans="43:43">
      <c r="AQ29796" s="29"/>
    </row>
    <row r="29797" spans="43:43">
      <c r="AQ29797" s="29"/>
    </row>
    <row r="29798" spans="43:43">
      <c r="AQ29798" s="29"/>
    </row>
    <row r="29799" spans="43:43">
      <c r="AQ29799" s="29"/>
    </row>
    <row r="29800" spans="43:43">
      <c r="AQ29800" s="29"/>
    </row>
    <row r="29801" spans="43:43">
      <c r="AQ29801" s="29"/>
    </row>
    <row r="29802" spans="43:43">
      <c r="AQ29802" s="29"/>
    </row>
    <row r="29803" spans="43:43">
      <c r="AQ29803" s="29"/>
    </row>
    <row r="29804" spans="43:43">
      <c r="AQ29804" s="29"/>
    </row>
    <row r="29805" spans="43:43">
      <c r="AQ29805" s="29"/>
    </row>
    <row r="29806" spans="43:43">
      <c r="AQ29806" s="29"/>
    </row>
    <row r="29807" spans="43:43">
      <c r="AQ29807" s="29"/>
    </row>
    <row r="29808" spans="43:43">
      <c r="AQ29808" s="29"/>
    </row>
    <row r="29809" spans="43:43">
      <c r="AQ29809" s="29"/>
    </row>
    <row r="29810" spans="43:43">
      <c r="AQ29810" s="29"/>
    </row>
    <row r="29811" spans="43:43">
      <c r="AQ29811" s="29"/>
    </row>
    <row r="29812" spans="43:43">
      <c r="AQ29812" s="29"/>
    </row>
    <row r="29813" spans="43:43">
      <c r="AQ29813" s="29"/>
    </row>
    <row r="29814" spans="43:43">
      <c r="AQ29814" s="29"/>
    </row>
    <row r="29815" spans="43:43">
      <c r="AQ29815" s="29"/>
    </row>
    <row r="29816" spans="43:43">
      <c r="AQ29816" s="29"/>
    </row>
    <row r="29817" spans="43:43">
      <c r="AQ29817" s="29"/>
    </row>
    <row r="29818" spans="43:43">
      <c r="AQ29818" s="29"/>
    </row>
    <row r="29819" spans="43:43">
      <c r="AQ29819" s="29"/>
    </row>
    <row r="29820" spans="43:43">
      <c r="AQ29820" s="29"/>
    </row>
    <row r="29821" spans="43:43">
      <c r="AQ29821" s="29"/>
    </row>
    <row r="29822" spans="43:43">
      <c r="AQ29822" s="29"/>
    </row>
    <row r="29823" spans="43:43">
      <c r="AQ29823" s="29"/>
    </row>
    <row r="29824" spans="43:43">
      <c r="AQ29824" s="29"/>
    </row>
    <row r="29825" spans="43:43">
      <c r="AQ29825" s="29"/>
    </row>
    <row r="29826" spans="43:43">
      <c r="AQ29826" s="29"/>
    </row>
    <row r="29827" spans="43:43">
      <c r="AQ29827" s="29"/>
    </row>
    <row r="29828" spans="43:43">
      <c r="AQ29828" s="29"/>
    </row>
    <row r="29829" spans="43:43">
      <c r="AQ29829" s="29"/>
    </row>
    <row r="29830" spans="43:43">
      <c r="AQ29830" s="29"/>
    </row>
    <row r="29831" spans="43:43">
      <c r="AQ29831" s="29"/>
    </row>
    <row r="29832" spans="43:43">
      <c r="AQ29832" s="29"/>
    </row>
    <row r="29833" spans="43:43">
      <c r="AQ29833" s="29"/>
    </row>
    <row r="29834" spans="43:43">
      <c r="AQ29834" s="29"/>
    </row>
    <row r="29835" spans="43:43">
      <c r="AQ29835" s="29"/>
    </row>
    <row r="29836" spans="43:43">
      <c r="AQ29836" s="29"/>
    </row>
    <row r="29837" spans="43:43">
      <c r="AQ29837" s="29"/>
    </row>
    <row r="29838" spans="43:43">
      <c r="AQ29838" s="29"/>
    </row>
    <row r="29839" spans="43:43">
      <c r="AQ29839" s="29"/>
    </row>
    <row r="29840" spans="43:43">
      <c r="AQ29840" s="29"/>
    </row>
    <row r="29841" spans="43:43">
      <c r="AQ29841" s="29"/>
    </row>
    <row r="29842" spans="43:43">
      <c r="AQ29842" s="29"/>
    </row>
    <row r="29843" spans="43:43">
      <c r="AQ29843" s="29"/>
    </row>
    <row r="29844" spans="43:43">
      <c r="AQ29844" s="29"/>
    </row>
    <row r="29845" spans="43:43">
      <c r="AQ29845" s="29"/>
    </row>
    <row r="29846" spans="43:43">
      <c r="AQ29846" s="29"/>
    </row>
    <row r="29847" spans="43:43">
      <c r="AQ29847" s="29"/>
    </row>
    <row r="29848" spans="43:43">
      <c r="AQ29848" s="29"/>
    </row>
    <row r="29849" spans="43:43">
      <c r="AQ29849" s="29"/>
    </row>
    <row r="29850" spans="43:43">
      <c r="AQ29850" s="29"/>
    </row>
    <row r="29851" spans="43:43">
      <c r="AQ29851" s="29"/>
    </row>
    <row r="29852" spans="43:43">
      <c r="AQ29852" s="29"/>
    </row>
    <row r="29853" spans="43:43">
      <c r="AQ29853" s="29"/>
    </row>
    <row r="29854" spans="43:43">
      <c r="AQ29854" s="29"/>
    </row>
    <row r="29855" spans="43:43">
      <c r="AQ29855" s="29"/>
    </row>
    <row r="29856" spans="43:43">
      <c r="AQ29856" s="29"/>
    </row>
    <row r="29857" spans="43:43">
      <c r="AQ29857" s="29"/>
    </row>
    <row r="29858" spans="43:43">
      <c r="AQ29858" s="29"/>
    </row>
    <row r="29859" spans="43:43">
      <c r="AQ29859" s="29"/>
    </row>
    <row r="29860" spans="43:43">
      <c r="AQ29860" s="29"/>
    </row>
    <row r="29861" spans="43:43">
      <c r="AQ29861" s="29"/>
    </row>
    <row r="29862" spans="43:43">
      <c r="AQ29862" s="29"/>
    </row>
    <row r="29863" spans="43:43">
      <c r="AQ29863" s="29"/>
    </row>
    <row r="29864" spans="43:43">
      <c r="AQ29864" s="29"/>
    </row>
    <row r="29865" spans="43:43">
      <c r="AQ29865" s="29"/>
    </row>
    <row r="29866" spans="43:43">
      <c r="AQ29866" s="29"/>
    </row>
    <row r="29867" spans="43:43">
      <c r="AQ29867" s="29"/>
    </row>
    <row r="29868" spans="43:43">
      <c r="AQ29868" s="29"/>
    </row>
    <row r="29869" spans="43:43">
      <c r="AQ29869" s="29"/>
    </row>
    <row r="29870" spans="43:43">
      <c r="AQ29870" s="29"/>
    </row>
    <row r="29871" spans="43:43">
      <c r="AQ29871" s="29"/>
    </row>
    <row r="29872" spans="43:43">
      <c r="AQ29872" s="29"/>
    </row>
    <row r="29873" spans="43:43">
      <c r="AQ29873" s="29"/>
    </row>
    <row r="29874" spans="43:43">
      <c r="AQ29874" s="29"/>
    </row>
    <row r="29875" spans="43:43">
      <c r="AQ29875" s="29"/>
    </row>
    <row r="29876" spans="43:43">
      <c r="AQ29876" s="29"/>
    </row>
    <row r="29877" spans="43:43">
      <c r="AQ29877" s="29"/>
    </row>
    <row r="29878" spans="43:43">
      <c r="AQ29878" s="29"/>
    </row>
    <row r="29879" spans="43:43">
      <c r="AQ29879" s="29"/>
    </row>
    <row r="29880" spans="43:43">
      <c r="AQ29880" s="29"/>
    </row>
    <row r="29881" spans="43:43">
      <c r="AQ29881" s="29"/>
    </row>
    <row r="29882" spans="43:43">
      <c r="AQ29882" s="29"/>
    </row>
    <row r="29883" spans="43:43">
      <c r="AQ29883" s="29"/>
    </row>
    <row r="29884" spans="43:43">
      <c r="AQ29884" s="29"/>
    </row>
    <row r="29885" spans="43:43">
      <c r="AQ29885" s="29"/>
    </row>
    <row r="29886" spans="43:43">
      <c r="AQ29886" s="29"/>
    </row>
    <row r="29887" spans="43:43">
      <c r="AQ29887" s="29"/>
    </row>
    <row r="29888" spans="43:43">
      <c r="AQ29888" s="29"/>
    </row>
    <row r="29889" spans="43:43">
      <c r="AQ29889" s="29"/>
    </row>
    <row r="29890" spans="43:43">
      <c r="AQ29890" s="29"/>
    </row>
    <row r="29891" spans="43:43">
      <c r="AQ29891" s="29"/>
    </row>
    <row r="29892" spans="43:43">
      <c r="AQ29892" s="29"/>
    </row>
    <row r="29893" spans="43:43">
      <c r="AQ29893" s="29"/>
    </row>
    <row r="29894" spans="43:43">
      <c r="AQ29894" s="29"/>
    </row>
    <row r="29895" spans="43:43">
      <c r="AQ29895" s="29"/>
    </row>
    <row r="29896" spans="43:43">
      <c r="AQ29896" s="29"/>
    </row>
    <row r="29897" spans="43:43">
      <c r="AQ29897" s="29"/>
    </row>
    <row r="29898" spans="43:43">
      <c r="AQ29898" s="29"/>
    </row>
    <row r="29899" spans="43:43">
      <c r="AQ29899" s="29"/>
    </row>
    <row r="29900" spans="43:43">
      <c r="AQ29900" s="29"/>
    </row>
    <row r="29901" spans="43:43">
      <c r="AQ29901" s="29"/>
    </row>
    <row r="29902" spans="43:43">
      <c r="AQ29902" s="29"/>
    </row>
    <row r="29903" spans="43:43">
      <c r="AQ29903" s="29"/>
    </row>
    <row r="29904" spans="43:43">
      <c r="AQ29904" s="29"/>
    </row>
    <row r="29905" spans="43:43">
      <c r="AQ29905" s="29"/>
    </row>
    <row r="29906" spans="43:43">
      <c r="AQ29906" s="29"/>
    </row>
    <row r="29907" spans="43:43">
      <c r="AQ29907" s="29"/>
    </row>
    <row r="29908" spans="43:43">
      <c r="AQ29908" s="29"/>
    </row>
    <row r="29909" spans="43:43">
      <c r="AQ29909" s="29"/>
    </row>
    <row r="29910" spans="43:43">
      <c r="AQ29910" s="29"/>
    </row>
    <row r="29911" spans="43:43">
      <c r="AQ29911" s="29"/>
    </row>
    <row r="29912" spans="43:43">
      <c r="AQ29912" s="29"/>
    </row>
    <row r="29913" spans="43:43">
      <c r="AQ29913" s="29"/>
    </row>
    <row r="29914" spans="43:43">
      <c r="AQ29914" s="29"/>
    </row>
    <row r="29915" spans="43:43">
      <c r="AQ29915" s="29"/>
    </row>
    <row r="29916" spans="43:43">
      <c r="AQ29916" s="29"/>
    </row>
    <row r="29917" spans="43:43">
      <c r="AQ29917" s="29"/>
    </row>
    <row r="29918" spans="43:43">
      <c r="AQ29918" s="29"/>
    </row>
    <row r="29919" spans="43:43">
      <c r="AQ29919" s="29"/>
    </row>
    <row r="29920" spans="43:43">
      <c r="AQ29920" s="29"/>
    </row>
    <row r="29921" spans="43:43">
      <c r="AQ29921" s="29"/>
    </row>
    <row r="29922" spans="43:43">
      <c r="AQ29922" s="29"/>
    </row>
    <row r="29923" spans="43:43">
      <c r="AQ29923" s="29"/>
    </row>
    <row r="29924" spans="43:43">
      <c r="AQ29924" s="29"/>
    </row>
    <row r="29925" spans="43:43">
      <c r="AQ29925" s="29"/>
    </row>
    <row r="29926" spans="43:43">
      <c r="AQ29926" s="29"/>
    </row>
    <row r="29927" spans="43:43">
      <c r="AQ29927" s="29"/>
    </row>
    <row r="29928" spans="43:43">
      <c r="AQ29928" s="29"/>
    </row>
    <row r="29929" spans="43:43">
      <c r="AQ29929" s="29"/>
    </row>
    <row r="29930" spans="43:43">
      <c r="AQ29930" s="29"/>
    </row>
    <row r="29931" spans="43:43">
      <c r="AQ29931" s="29"/>
    </row>
    <row r="29932" spans="43:43">
      <c r="AQ29932" s="29"/>
    </row>
    <row r="29933" spans="43:43">
      <c r="AQ29933" s="29"/>
    </row>
    <row r="29934" spans="43:43">
      <c r="AQ29934" s="29"/>
    </row>
    <row r="29935" spans="43:43">
      <c r="AQ29935" s="29"/>
    </row>
    <row r="29936" spans="43:43">
      <c r="AQ29936" s="29"/>
    </row>
    <row r="29937" spans="43:43">
      <c r="AQ29937" s="29"/>
    </row>
    <row r="29938" spans="43:43">
      <c r="AQ29938" s="29"/>
    </row>
    <row r="29939" spans="43:43">
      <c r="AQ29939" s="29"/>
    </row>
    <row r="29940" spans="43:43">
      <c r="AQ29940" s="29"/>
    </row>
    <row r="29941" spans="43:43">
      <c r="AQ29941" s="29"/>
    </row>
    <row r="29942" spans="43:43">
      <c r="AQ29942" s="29"/>
    </row>
    <row r="29943" spans="43:43">
      <c r="AQ29943" s="29"/>
    </row>
    <row r="29944" spans="43:43">
      <c r="AQ29944" s="29"/>
    </row>
    <row r="29945" spans="43:43">
      <c r="AQ29945" s="29"/>
    </row>
    <row r="29946" spans="43:43">
      <c r="AQ29946" s="29"/>
    </row>
    <row r="29947" spans="43:43">
      <c r="AQ29947" s="29"/>
    </row>
    <row r="29948" spans="43:43">
      <c r="AQ29948" s="29"/>
    </row>
    <row r="29949" spans="43:43">
      <c r="AQ29949" s="29"/>
    </row>
    <row r="29950" spans="43:43">
      <c r="AQ29950" s="29"/>
    </row>
    <row r="29951" spans="43:43">
      <c r="AQ29951" s="29"/>
    </row>
    <row r="29952" spans="43:43">
      <c r="AQ29952" s="29"/>
    </row>
    <row r="29953" spans="43:43">
      <c r="AQ29953" s="29"/>
    </row>
    <row r="29954" spans="43:43">
      <c r="AQ29954" s="29"/>
    </row>
    <row r="29955" spans="43:43">
      <c r="AQ29955" s="29"/>
    </row>
    <row r="29956" spans="43:43">
      <c r="AQ29956" s="29"/>
    </row>
    <row r="29957" spans="43:43">
      <c r="AQ29957" s="29"/>
    </row>
    <row r="29958" spans="43:43">
      <c r="AQ29958" s="29"/>
    </row>
    <row r="29959" spans="43:43">
      <c r="AQ29959" s="29"/>
    </row>
    <row r="29960" spans="43:43">
      <c r="AQ29960" s="29"/>
    </row>
    <row r="29961" spans="43:43">
      <c r="AQ29961" s="29"/>
    </row>
    <row r="29962" spans="43:43">
      <c r="AQ29962" s="29"/>
    </row>
    <row r="29963" spans="43:43">
      <c r="AQ29963" s="29"/>
    </row>
    <row r="29964" spans="43:43">
      <c r="AQ29964" s="29"/>
    </row>
    <row r="29965" spans="43:43">
      <c r="AQ29965" s="29"/>
    </row>
    <row r="29966" spans="43:43">
      <c r="AQ29966" s="29"/>
    </row>
    <row r="29967" spans="43:43">
      <c r="AQ29967" s="29"/>
    </row>
    <row r="29968" spans="43:43">
      <c r="AQ29968" s="29"/>
    </row>
    <row r="29969" spans="43:43">
      <c r="AQ29969" s="29"/>
    </row>
    <row r="29970" spans="43:43">
      <c r="AQ29970" s="29"/>
    </row>
    <row r="29971" spans="43:43">
      <c r="AQ29971" s="29"/>
    </row>
    <row r="29972" spans="43:43">
      <c r="AQ29972" s="29"/>
    </row>
    <row r="29973" spans="43:43">
      <c r="AQ29973" s="29"/>
    </row>
    <row r="29974" spans="43:43">
      <c r="AQ29974" s="29"/>
    </row>
    <row r="29975" spans="43:43">
      <c r="AQ29975" s="29"/>
    </row>
    <row r="29976" spans="43:43">
      <c r="AQ29976" s="29"/>
    </row>
    <row r="29977" spans="43:43">
      <c r="AQ29977" s="29"/>
    </row>
    <row r="29978" spans="43:43">
      <c r="AQ29978" s="29"/>
    </row>
    <row r="29979" spans="43:43">
      <c r="AQ29979" s="29"/>
    </row>
    <row r="29980" spans="43:43">
      <c r="AQ29980" s="29"/>
    </row>
    <row r="29981" spans="43:43">
      <c r="AQ29981" s="29"/>
    </row>
    <row r="29982" spans="43:43">
      <c r="AQ29982" s="29"/>
    </row>
    <row r="29983" spans="43:43">
      <c r="AQ29983" s="29"/>
    </row>
    <row r="29984" spans="43:43">
      <c r="AQ29984" s="29"/>
    </row>
    <row r="29985" spans="43:43">
      <c r="AQ29985" s="29"/>
    </row>
    <row r="29986" spans="43:43">
      <c r="AQ29986" s="29"/>
    </row>
    <row r="29987" spans="43:43">
      <c r="AQ29987" s="29"/>
    </row>
    <row r="29988" spans="43:43">
      <c r="AQ29988" s="29"/>
    </row>
    <row r="29989" spans="43:43">
      <c r="AQ29989" s="29"/>
    </row>
    <row r="29990" spans="43:43">
      <c r="AQ29990" s="29"/>
    </row>
    <row r="29991" spans="43:43">
      <c r="AQ29991" s="29"/>
    </row>
    <row r="29992" spans="43:43">
      <c r="AQ29992" s="29"/>
    </row>
    <row r="29993" spans="43:43">
      <c r="AQ29993" s="29"/>
    </row>
    <row r="29994" spans="43:43">
      <c r="AQ29994" s="29"/>
    </row>
    <row r="29995" spans="43:43">
      <c r="AQ29995" s="29"/>
    </row>
    <row r="29996" spans="43:43">
      <c r="AQ29996" s="29"/>
    </row>
    <row r="29997" spans="43:43">
      <c r="AQ29997" s="29"/>
    </row>
    <row r="29998" spans="43:43">
      <c r="AQ29998" s="29"/>
    </row>
    <row r="29999" spans="43:43">
      <c r="AQ29999" s="29"/>
    </row>
    <row r="30000" spans="43:43">
      <c r="AQ30000" s="29"/>
    </row>
    <row r="30001" spans="43:43">
      <c r="AQ30001" s="29"/>
    </row>
    <row r="30002" spans="43:43">
      <c r="AQ30002" s="29"/>
    </row>
    <row r="30003" spans="43:43">
      <c r="AQ30003" s="29"/>
    </row>
    <row r="30004" spans="43:43">
      <c r="AQ30004" s="29"/>
    </row>
    <row r="30005" spans="43:43">
      <c r="AQ30005" s="29"/>
    </row>
    <row r="30006" spans="43:43">
      <c r="AQ30006" s="29"/>
    </row>
    <row r="30007" spans="43:43">
      <c r="AQ30007" s="29"/>
    </row>
    <row r="30008" spans="43:43">
      <c r="AQ30008" s="29"/>
    </row>
    <row r="30009" spans="43:43">
      <c r="AQ30009" s="29"/>
    </row>
    <row r="30010" spans="43:43">
      <c r="AQ30010" s="29"/>
    </row>
    <row r="30011" spans="43:43">
      <c r="AQ30011" s="29"/>
    </row>
    <row r="30012" spans="43:43">
      <c r="AQ30012" s="29"/>
    </row>
    <row r="30013" spans="43:43">
      <c r="AQ30013" s="29"/>
    </row>
    <row r="30014" spans="43:43">
      <c r="AQ30014" s="29"/>
    </row>
    <row r="30015" spans="43:43">
      <c r="AQ30015" s="29"/>
    </row>
    <row r="30016" spans="43:43">
      <c r="AQ30016" s="29"/>
    </row>
    <row r="30017" spans="43:43">
      <c r="AQ30017" s="29"/>
    </row>
    <row r="30018" spans="43:43">
      <c r="AQ30018" s="29"/>
    </row>
    <row r="30019" spans="43:43">
      <c r="AQ30019" s="29"/>
    </row>
    <row r="30020" spans="43:43">
      <c r="AQ30020" s="29"/>
    </row>
    <row r="30021" spans="43:43">
      <c r="AQ30021" s="29"/>
    </row>
    <row r="30022" spans="43:43">
      <c r="AQ30022" s="29"/>
    </row>
    <row r="30023" spans="43:43">
      <c r="AQ30023" s="29"/>
    </row>
    <row r="30024" spans="43:43">
      <c r="AQ30024" s="29"/>
    </row>
    <row r="30025" spans="43:43">
      <c r="AQ30025" s="29"/>
    </row>
    <row r="30026" spans="43:43">
      <c r="AQ30026" s="29"/>
    </row>
    <row r="30027" spans="43:43">
      <c r="AQ30027" s="29"/>
    </row>
    <row r="30028" spans="43:43">
      <c r="AQ30028" s="29"/>
    </row>
    <row r="30029" spans="43:43">
      <c r="AQ30029" s="29"/>
    </row>
    <row r="30030" spans="43:43">
      <c r="AQ30030" s="29"/>
    </row>
    <row r="30031" spans="43:43">
      <c r="AQ30031" s="29"/>
    </row>
    <row r="30032" spans="43:43">
      <c r="AQ30032" s="29"/>
    </row>
    <row r="30033" spans="43:43">
      <c r="AQ30033" s="29"/>
    </row>
    <row r="30034" spans="43:43">
      <c r="AQ30034" s="29"/>
    </row>
    <row r="30035" spans="43:43">
      <c r="AQ30035" s="29"/>
    </row>
    <row r="30036" spans="43:43">
      <c r="AQ30036" s="29"/>
    </row>
    <row r="30037" spans="43:43">
      <c r="AQ30037" s="29"/>
    </row>
    <row r="30038" spans="43:43">
      <c r="AQ30038" s="29"/>
    </row>
    <row r="30039" spans="43:43">
      <c r="AQ30039" s="29"/>
    </row>
    <row r="30040" spans="43:43">
      <c r="AQ30040" s="29"/>
    </row>
    <row r="30041" spans="43:43">
      <c r="AQ30041" s="29"/>
    </row>
    <row r="30042" spans="43:43">
      <c r="AQ30042" s="29"/>
    </row>
    <row r="30043" spans="43:43">
      <c r="AQ30043" s="29"/>
    </row>
    <row r="30044" spans="43:43">
      <c r="AQ30044" s="29"/>
    </row>
    <row r="30045" spans="43:43">
      <c r="AQ30045" s="29"/>
    </row>
    <row r="30046" spans="43:43">
      <c r="AQ30046" s="29"/>
    </row>
    <row r="30047" spans="43:43">
      <c r="AQ30047" s="29"/>
    </row>
    <row r="30048" spans="43:43">
      <c r="AQ30048" s="29"/>
    </row>
    <row r="30049" spans="43:43">
      <c r="AQ30049" s="29"/>
    </row>
    <row r="30050" spans="43:43">
      <c r="AQ30050" s="29"/>
    </row>
    <row r="30051" spans="43:43">
      <c r="AQ30051" s="29"/>
    </row>
    <row r="30052" spans="43:43">
      <c r="AQ30052" s="29"/>
    </row>
    <row r="30053" spans="43:43">
      <c r="AQ30053" s="29"/>
    </row>
    <row r="30054" spans="43:43">
      <c r="AQ30054" s="29"/>
    </row>
    <row r="30055" spans="43:43">
      <c r="AQ30055" s="29"/>
    </row>
    <row r="30056" spans="43:43">
      <c r="AQ30056" s="29"/>
    </row>
    <row r="30057" spans="43:43">
      <c r="AQ30057" s="29"/>
    </row>
    <row r="30058" spans="43:43">
      <c r="AQ30058" s="29"/>
    </row>
    <row r="30059" spans="43:43">
      <c r="AQ30059" s="29"/>
    </row>
    <row r="30060" spans="43:43">
      <c r="AQ30060" s="29"/>
    </row>
    <row r="30061" spans="43:43">
      <c r="AQ30061" s="29"/>
    </row>
    <row r="30062" spans="43:43">
      <c r="AQ30062" s="29"/>
    </row>
    <row r="30063" spans="43:43">
      <c r="AQ30063" s="29"/>
    </row>
    <row r="30064" spans="43:43">
      <c r="AQ30064" s="29"/>
    </row>
    <row r="30065" spans="43:43">
      <c r="AQ30065" s="29"/>
    </row>
    <row r="30066" spans="43:43">
      <c r="AQ30066" s="29"/>
    </row>
    <row r="30067" spans="43:43">
      <c r="AQ30067" s="29"/>
    </row>
    <row r="30068" spans="43:43">
      <c r="AQ30068" s="29"/>
    </row>
    <row r="30069" spans="43:43">
      <c r="AQ30069" s="29"/>
    </row>
    <row r="30070" spans="43:43">
      <c r="AQ30070" s="29"/>
    </row>
    <row r="30071" spans="43:43">
      <c r="AQ30071" s="29"/>
    </row>
    <row r="30072" spans="43:43">
      <c r="AQ30072" s="29"/>
    </row>
    <row r="30073" spans="43:43">
      <c r="AQ30073" s="29"/>
    </row>
    <row r="30074" spans="43:43">
      <c r="AQ30074" s="29"/>
    </row>
    <row r="30075" spans="43:43">
      <c r="AQ30075" s="29"/>
    </row>
    <row r="30076" spans="43:43">
      <c r="AQ30076" s="29"/>
    </row>
    <row r="30077" spans="43:43">
      <c r="AQ30077" s="29"/>
    </row>
    <row r="30078" spans="43:43">
      <c r="AQ30078" s="29"/>
    </row>
    <row r="30079" spans="43:43">
      <c r="AQ30079" s="29"/>
    </row>
    <row r="30080" spans="43:43">
      <c r="AQ30080" s="29"/>
    </row>
    <row r="30081" spans="43:43">
      <c r="AQ30081" s="29"/>
    </row>
    <row r="30082" spans="43:43">
      <c r="AQ30082" s="29"/>
    </row>
    <row r="30083" spans="43:43">
      <c r="AQ30083" s="29"/>
    </row>
    <row r="30084" spans="43:43">
      <c r="AQ30084" s="29"/>
    </row>
    <row r="30085" spans="43:43">
      <c r="AQ30085" s="29"/>
    </row>
    <row r="30086" spans="43:43">
      <c r="AQ30086" s="29"/>
    </row>
    <row r="30087" spans="43:43">
      <c r="AQ30087" s="29"/>
    </row>
    <row r="30088" spans="43:43">
      <c r="AQ30088" s="29"/>
    </row>
    <row r="30089" spans="43:43">
      <c r="AQ30089" s="29"/>
    </row>
    <row r="30090" spans="43:43">
      <c r="AQ30090" s="29"/>
    </row>
    <row r="30091" spans="43:43">
      <c r="AQ30091" s="29"/>
    </row>
    <row r="30092" spans="43:43">
      <c r="AQ30092" s="29"/>
    </row>
    <row r="30093" spans="43:43">
      <c r="AQ30093" s="29"/>
    </row>
    <row r="30094" spans="43:43">
      <c r="AQ30094" s="29"/>
    </row>
    <row r="30095" spans="43:43">
      <c r="AQ30095" s="29"/>
    </row>
    <row r="30096" spans="43:43">
      <c r="AQ30096" s="29"/>
    </row>
    <row r="30097" spans="43:43">
      <c r="AQ30097" s="29"/>
    </row>
    <row r="30098" spans="43:43">
      <c r="AQ30098" s="29"/>
    </row>
    <row r="30099" spans="43:43">
      <c r="AQ30099" s="29"/>
    </row>
    <row r="30100" spans="43:43">
      <c r="AQ30100" s="29"/>
    </row>
    <row r="30101" spans="43:43">
      <c r="AQ30101" s="29"/>
    </row>
    <row r="30102" spans="43:43">
      <c r="AQ30102" s="29"/>
    </row>
    <row r="30103" spans="43:43">
      <c r="AQ30103" s="29"/>
    </row>
    <row r="30104" spans="43:43">
      <c r="AQ30104" s="29"/>
    </row>
    <row r="30105" spans="43:43">
      <c r="AQ30105" s="29"/>
    </row>
    <row r="30106" spans="43:43">
      <c r="AQ30106" s="29"/>
    </row>
    <row r="30107" spans="43:43">
      <c r="AQ30107" s="29"/>
    </row>
    <row r="30108" spans="43:43">
      <c r="AQ30108" s="29"/>
    </row>
    <row r="30109" spans="43:43">
      <c r="AQ30109" s="29"/>
    </row>
    <row r="30110" spans="43:43">
      <c r="AQ30110" s="29"/>
    </row>
    <row r="30111" spans="43:43">
      <c r="AQ30111" s="29"/>
    </row>
    <row r="30112" spans="43:43">
      <c r="AQ30112" s="29"/>
    </row>
    <row r="30113" spans="43:43">
      <c r="AQ30113" s="29"/>
    </row>
    <row r="30114" spans="43:43">
      <c r="AQ30114" s="29"/>
    </row>
    <row r="30115" spans="43:43">
      <c r="AQ30115" s="29"/>
    </row>
    <row r="30116" spans="43:43">
      <c r="AQ30116" s="29"/>
    </row>
    <row r="30117" spans="43:43">
      <c r="AQ30117" s="29"/>
    </row>
    <row r="30118" spans="43:43">
      <c r="AQ30118" s="29"/>
    </row>
    <row r="30119" spans="43:43">
      <c r="AQ30119" s="29"/>
    </row>
    <row r="30120" spans="43:43">
      <c r="AQ30120" s="29"/>
    </row>
    <row r="30121" spans="43:43">
      <c r="AQ30121" s="29"/>
    </row>
    <row r="30122" spans="43:43">
      <c r="AQ30122" s="29"/>
    </row>
    <row r="30123" spans="43:43">
      <c r="AQ30123" s="29"/>
    </row>
    <row r="30124" spans="43:43">
      <c r="AQ30124" s="29"/>
    </row>
    <row r="30125" spans="43:43">
      <c r="AQ30125" s="29"/>
    </row>
    <row r="30126" spans="43:43">
      <c r="AQ30126" s="29"/>
    </row>
    <row r="30127" spans="43:43">
      <c r="AQ30127" s="29"/>
    </row>
    <row r="30128" spans="43:43">
      <c r="AQ30128" s="29"/>
    </row>
    <row r="30129" spans="43:43">
      <c r="AQ30129" s="29"/>
    </row>
    <row r="30130" spans="43:43">
      <c r="AQ30130" s="29"/>
    </row>
    <row r="30131" spans="43:43">
      <c r="AQ30131" s="29"/>
    </row>
    <row r="30132" spans="43:43">
      <c r="AQ30132" s="29"/>
    </row>
    <row r="30133" spans="43:43">
      <c r="AQ30133" s="29"/>
    </row>
    <row r="30134" spans="43:43">
      <c r="AQ30134" s="29"/>
    </row>
    <row r="30135" spans="43:43">
      <c r="AQ30135" s="29"/>
    </row>
    <row r="30136" spans="43:43">
      <c r="AQ30136" s="29"/>
    </row>
    <row r="30137" spans="43:43">
      <c r="AQ30137" s="29"/>
    </row>
    <row r="30138" spans="43:43">
      <c r="AQ30138" s="29"/>
    </row>
    <row r="30139" spans="43:43">
      <c r="AQ30139" s="29"/>
    </row>
    <row r="30140" spans="43:43">
      <c r="AQ30140" s="29"/>
    </row>
    <row r="30141" spans="43:43">
      <c r="AQ30141" s="29"/>
    </row>
    <row r="30142" spans="43:43">
      <c r="AQ30142" s="29"/>
    </row>
    <row r="30143" spans="43:43">
      <c r="AQ30143" s="29"/>
    </row>
    <row r="30144" spans="43:43">
      <c r="AQ30144" s="29"/>
    </row>
    <row r="30145" spans="43:43">
      <c r="AQ30145" s="29"/>
    </row>
    <row r="30146" spans="43:43">
      <c r="AQ30146" s="29"/>
    </row>
    <row r="30147" spans="43:43">
      <c r="AQ30147" s="29"/>
    </row>
    <row r="30148" spans="43:43">
      <c r="AQ30148" s="29"/>
    </row>
    <row r="30149" spans="43:43">
      <c r="AQ30149" s="29"/>
    </row>
    <row r="30150" spans="43:43">
      <c r="AQ30150" s="29"/>
    </row>
    <row r="30151" spans="43:43">
      <c r="AQ30151" s="29"/>
    </row>
    <row r="30152" spans="43:43">
      <c r="AQ30152" s="29"/>
    </row>
    <row r="30153" spans="43:43">
      <c r="AQ30153" s="29"/>
    </row>
    <row r="30154" spans="43:43">
      <c r="AQ30154" s="29"/>
    </row>
    <row r="30155" spans="43:43">
      <c r="AQ30155" s="29"/>
    </row>
    <row r="30156" spans="43:43">
      <c r="AQ30156" s="29"/>
    </row>
    <row r="30157" spans="43:43">
      <c r="AQ30157" s="29"/>
    </row>
    <row r="30158" spans="43:43">
      <c r="AQ30158" s="29"/>
    </row>
    <row r="30159" spans="43:43">
      <c r="AQ30159" s="29"/>
    </row>
    <row r="30160" spans="43:43">
      <c r="AQ30160" s="29"/>
    </row>
    <row r="30161" spans="43:43">
      <c r="AQ30161" s="29"/>
    </row>
    <row r="30162" spans="43:43">
      <c r="AQ30162" s="29"/>
    </row>
    <row r="30163" spans="43:43">
      <c r="AQ30163" s="29"/>
    </row>
    <row r="30164" spans="43:43">
      <c r="AQ30164" s="29"/>
    </row>
    <row r="30165" spans="43:43">
      <c r="AQ30165" s="29"/>
    </row>
    <row r="30166" spans="43:43">
      <c r="AQ30166" s="29"/>
    </row>
    <row r="30167" spans="43:43">
      <c r="AQ30167" s="29"/>
    </row>
    <row r="30168" spans="43:43">
      <c r="AQ30168" s="29"/>
    </row>
    <row r="30169" spans="43:43">
      <c r="AQ30169" s="29"/>
    </row>
    <row r="30170" spans="43:43">
      <c r="AQ30170" s="29"/>
    </row>
    <row r="30171" spans="43:43">
      <c r="AQ30171" s="29"/>
    </row>
    <row r="30172" spans="43:43">
      <c r="AQ30172" s="29"/>
    </row>
    <row r="30173" spans="43:43">
      <c r="AQ30173" s="29"/>
    </row>
    <row r="30174" spans="43:43">
      <c r="AQ30174" s="29"/>
    </row>
    <row r="30175" spans="43:43">
      <c r="AQ30175" s="29"/>
    </row>
    <row r="30176" spans="43:43">
      <c r="AQ30176" s="29"/>
    </row>
    <row r="30177" spans="43:43">
      <c r="AQ30177" s="29"/>
    </row>
    <row r="30178" spans="43:43">
      <c r="AQ30178" s="29"/>
    </row>
    <row r="30179" spans="43:43">
      <c r="AQ30179" s="29"/>
    </row>
    <row r="30180" spans="43:43">
      <c r="AQ30180" s="29"/>
    </row>
    <row r="30181" spans="43:43">
      <c r="AQ30181" s="29"/>
    </row>
    <row r="30182" spans="43:43">
      <c r="AQ30182" s="29"/>
    </row>
    <row r="30183" spans="43:43">
      <c r="AQ30183" s="29"/>
    </row>
    <row r="30184" spans="43:43">
      <c r="AQ30184" s="29"/>
    </row>
    <row r="30185" spans="43:43">
      <c r="AQ30185" s="29"/>
    </row>
    <row r="30186" spans="43:43">
      <c r="AQ30186" s="29"/>
    </row>
    <row r="30187" spans="43:43">
      <c r="AQ30187" s="29"/>
    </row>
    <row r="30188" spans="43:43">
      <c r="AQ30188" s="29"/>
    </row>
    <row r="30189" spans="43:43">
      <c r="AQ30189" s="29"/>
    </row>
    <row r="30190" spans="43:43">
      <c r="AQ30190" s="29"/>
    </row>
    <row r="30191" spans="43:43">
      <c r="AQ30191" s="29"/>
    </row>
    <row r="30192" spans="43:43">
      <c r="AQ30192" s="29"/>
    </row>
    <row r="30193" spans="43:43">
      <c r="AQ30193" s="29"/>
    </row>
    <row r="30194" spans="43:43">
      <c r="AQ30194" s="29"/>
    </row>
    <row r="30195" spans="43:43">
      <c r="AQ30195" s="29"/>
    </row>
    <row r="30196" spans="43:43">
      <c r="AQ30196" s="29"/>
    </row>
    <row r="30197" spans="43:43">
      <c r="AQ30197" s="29"/>
    </row>
    <row r="30198" spans="43:43">
      <c r="AQ30198" s="29"/>
    </row>
    <row r="30199" spans="43:43">
      <c r="AQ30199" s="29"/>
    </row>
    <row r="30200" spans="43:43">
      <c r="AQ30200" s="29"/>
    </row>
    <row r="30201" spans="43:43">
      <c r="AQ30201" s="29"/>
    </row>
    <row r="30202" spans="43:43">
      <c r="AQ30202" s="29"/>
    </row>
    <row r="30203" spans="43:43">
      <c r="AQ30203" s="29"/>
    </row>
    <row r="30204" spans="43:43">
      <c r="AQ30204" s="29"/>
    </row>
    <row r="30205" spans="43:43">
      <c r="AQ30205" s="29"/>
    </row>
    <row r="30206" spans="43:43">
      <c r="AQ30206" s="29"/>
    </row>
    <row r="30207" spans="43:43">
      <c r="AQ30207" s="29"/>
    </row>
    <row r="30208" spans="43:43">
      <c r="AQ30208" s="29"/>
    </row>
    <row r="30209" spans="43:43">
      <c r="AQ30209" s="29"/>
    </row>
    <row r="30210" spans="43:43">
      <c r="AQ30210" s="29"/>
    </row>
    <row r="30211" spans="43:43">
      <c r="AQ30211" s="29"/>
    </row>
    <row r="30212" spans="43:43">
      <c r="AQ30212" s="29"/>
    </row>
    <row r="30213" spans="43:43">
      <c r="AQ30213" s="29"/>
    </row>
    <row r="30214" spans="43:43">
      <c r="AQ30214" s="29"/>
    </row>
    <row r="30215" spans="43:43">
      <c r="AQ30215" s="29"/>
    </row>
    <row r="30216" spans="43:43">
      <c r="AQ30216" s="29"/>
    </row>
    <row r="30217" spans="43:43">
      <c r="AQ30217" s="29"/>
    </row>
    <row r="30218" spans="43:43">
      <c r="AQ30218" s="29"/>
    </row>
    <row r="30219" spans="43:43">
      <c r="AQ30219" s="29"/>
    </row>
    <row r="30220" spans="43:43">
      <c r="AQ30220" s="29"/>
    </row>
    <row r="30221" spans="43:43">
      <c r="AQ30221" s="29"/>
    </row>
    <row r="30222" spans="43:43">
      <c r="AQ30222" s="29"/>
    </row>
    <row r="30223" spans="43:43">
      <c r="AQ30223" s="29"/>
    </row>
    <row r="30224" spans="43:43">
      <c r="AQ30224" s="29"/>
    </row>
    <row r="30225" spans="43:43">
      <c r="AQ30225" s="29"/>
    </row>
    <row r="30226" spans="43:43">
      <c r="AQ30226" s="29"/>
    </row>
    <row r="30227" spans="43:43">
      <c r="AQ30227" s="29"/>
    </row>
    <row r="30228" spans="43:43">
      <c r="AQ30228" s="29"/>
    </row>
    <row r="30229" spans="43:43">
      <c r="AQ30229" s="29"/>
    </row>
    <row r="30230" spans="43:43">
      <c r="AQ30230" s="29"/>
    </row>
    <row r="30231" spans="43:43">
      <c r="AQ30231" s="29"/>
    </row>
    <row r="30232" spans="43:43">
      <c r="AQ30232" s="29"/>
    </row>
    <row r="30233" spans="43:43">
      <c r="AQ30233" s="29"/>
    </row>
    <row r="30234" spans="43:43">
      <c r="AQ30234" s="29"/>
    </row>
    <row r="30235" spans="43:43">
      <c r="AQ30235" s="29"/>
    </row>
    <row r="30236" spans="43:43">
      <c r="AQ30236" s="29"/>
    </row>
    <row r="30237" spans="43:43">
      <c r="AQ30237" s="29"/>
    </row>
    <row r="30238" spans="43:43">
      <c r="AQ30238" s="29"/>
    </row>
    <row r="30239" spans="43:43">
      <c r="AQ30239" s="29"/>
    </row>
    <row r="30240" spans="43:43">
      <c r="AQ30240" s="29"/>
    </row>
    <row r="30241" spans="43:43">
      <c r="AQ30241" s="29"/>
    </row>
    <row r="30242" spans="43:43">
      <c r="AQ30242" s="29"/>
    </row>
    <row r="30243" spans="43:43">
      <c r="AQ30243" s="29"/>
    </row>
    <row r="30244" spans="43:43">
      <c r="AQ30244" s="29"/>
    </row>
    <row r="30245" spans="43:43">
      <c r="AQ30245" s="29"/>
    </row>
    <row r="30246" spans="43:43">
      <c r="AQ30246" s="29"/>
    </row>
    <row r="30247" spans="43:43">
      <c r="AQ30247" s="29"/>
    </row>
    <row r="30248" spans="43:43">
      <c r="AQ30248" s="29"/>
    </row>
    <row r="30249" spans="43:43">
      <c r="AQ30249" s="29"/>
    </row>
    <row r="30250" spans="43:43">
      <c r="AQ30250" s="29"/>
    </row>
    <row r="30251" spans="43:43">
      <c r="AQ30251" s="29"/>
    </row>
    <row r="30252" spans="43:43">
      <c r="AQ30252" s="29"/>
    </row>
    <row r="30253" spans="43:43">
      <c r="AQ30253" s="29"/>
    </row>
    <row r="30254" spans="43:43">
      <c r="AQ30254" s="29"/>
    </row>
    <row r="30255" spans="43:43">
      <c r="AQ30255" s="29"/>
    </row>
    <row r="30256" spans="43:43">
      <c r="AQ30256" s="29"/>
    </row>
    <row r="30257" spans="43:43">
      <c r="AQ30257" s="29"/>
    </row>
    <row r="30258" spans="43:43">
      <c r="AQ30258" s="29"/>
    </row>
    <row r="30259" spans="43:43">
      <c r="AQ30259" s="29"/>
    </row>
    <row r="30260" spans="43:43">
      <c r="AQ30260" s="29"/>
    </row>
    <row r="30261" spans="43:43">
      <c r="AQ30261" s="29"/>
    </row>
    <row r="30262" spans="43:43">
      <c r="AQ30262" s="29"/>
    </row>
    <row r="30263" spans="43:43">
      <c r="AQ30263" s="29"/>
    </row>
    <row r="30264" spans="43:43">
      <c r="AQ30264" s="29"/>
    </row>
    <row r="30265" spans="43:43">
      <c r="AQ30265" s="29"/>
    </row>
    <row r="30266" spans="43:43">
      <c r="AQ30266" s="29"/>
    </row>
    <row r="30267" spans="43:43">
      <c r="AQ30267" s="29"/>
    </row>
    <row r="30268" spans="43:43">
      <c r="AQ30268" s="29"/>
    </row>
    <row r="30269" spans="43:43">
      <c r="AQ30269" s="29"/>
    </row>
    <row r="30270" spans="43:43">
      <c r="AQ30270" s="29"/>
    </row>
    <row r="30271" spans="43:43">
      <c r="AQ30271" s="29"/>
    </row>
    <row r="30272" spans="43:43">
      <c r="AQ30272" s="29"/>
    </row>
    <row r="30273" spans="43:43">
      <c r="AQ30273" s="29"/>
    </row>
    <row r="30274" spans="43:43">
      <c r="AQ30274" s="29"/>
    </row>
    <row r="30275" spans="43:43">
      <c r="AQ30275" s="29"/>
    </row>
    <row r="30276" spans="43:43">
      <c r="AQ30276" s="29"/>
    </row>
    <row r="30277" spans="43:43">
      <c r="AQ30277" s="29"/>
    </row>
    <row r="30278" spans="43:43">
      <c r="AQ30278" s="29"/>
    </row>
    <row r="30279" spans="43:43">
      <c r="AQ30279" s="29"/>
    </row>
    <row r="30280" spans="43:43">
      <c r="AQ30280" s="29"/>
    </row>
    <row r="30281" spans="43:43">
      <c r="AQ30281" s="29"/>
    </row>
    <row r="30282" spans="43:43">
      <c r="AQ30282" s="29"/>
    </row>
    <row r="30283" spans="43:43">
      <c r="AQ30283" s="29"/>
    </row>
    <row r="30284" spans="43:43">
      <c r="AQ30284" s="29"/>
    </row>
    <row r="30285" spans="43:43">
      <c r="AQ30285" s="29"/>
    </row>
    <row r="30286" spans="43:43">
      <c r="AQ30286" s="29"/>
    </row>
    <row r="30287" spans="43:43">
      <c r="AQ30287" s="29"/>
    </row>
    <row r="30288" spans="43:43">
      <c r="AQ30288" s="29"/>
    </row>
    <row r="30289" spans="43:43">
      <c r="AQ30289" s="29"/>
    </row>
    <row r="30290" spans="43:43">
      <c r="AQ30290" s="29"/>
    </row>
    <row r="30291" spans="43:43">
      <c r="AQ30291" s="29"/>
    </row>
    <row r="30292" spans="43:43">
      <c r="AQ30292" s="29"/>
    </row>
    <row r="30293" spans="43:43">
      <c r="AQ30293" s="29"/>
    </row>
    <row r="30294" spans="43:43">
      <c r="AQ30294" s="29"/>
    </row>
    <row r="30295" spans="43:43">
      <c r="AQ30295" s="29"/>
    </row>
    <row r="30296" spans="43:43">
      <c r="AQ30296" s="29"/>
    </row>
    <row r="30297" spans="43:43">
      <c r="AQ30297" s="29"/>
    </row>
    <row r="30298" spans="43:43">
      <c r="AQ30298" s="29"/>
    </row>
    <row r="30299" spans="43:43">
      <c r="AQ30299" s="29"/>
    </row>
    <row r="30300" spans="43:43">
      <c r="AQ30300" s="29"/>
    </row>
    <row r="30301" spans="43:43">
      <c r="AQ30301" s="29"/>
    </row>
    <row r="30302" spans="43:43">
      <c r="AQ30302" s="29"/>
    </row>
    <row r="30303" spans="43:43">
      <c r="AQ30303" s="29"/>
    </row>
    <row r="30304" spans="43:43">
      <c r="AQ30304" s="29"/>
    </row>
    <row r="30305" spans="43:43">
      <c r="AQ30305" s="29"/>
    </row>
    <row r="30306" spans="43:43">
      <c r="AQ30306" s="29"/>
    </row>
    <row r="30307" spans="43:43">
      <c r="AQ30307" s="29"/>
    </row>
    <row r="30308" spans="43:43">
      <c r="AQ30308" s="29"/>
    </row>
    <row r="30309" spans="43:43">
      <c r="AQ30309" s="29"/>
    </row>
    <row r="30310" spans="43:43">
      <c r="AQ30310" s="29"/>
    </row>
    <row r="30311" spans="43:43">
      <c r="AQ30311" s="29"/>
    </row>
    <row r="30312" spans="43:43">
      <c r="AQ30312" s="29"/>
    </row>
    <row r="30313" spans="43:43">
      <c r="AQ30313" s="29"/>
    </row>
    <row r="30314" spans="43:43">
      <c r="AQ30314" s="29"/>
    </row>
    <row r="30315" spans="43:43">
      <c r="AQ30315" s="29"/>
    </row>
    <row r="30316" spans="43:43">
      <c r="AQ30316" s="29"/>
    </row>
    <row r="30317" spans="43:43">
      <c r="AQ30317" s="29"/>
    </row>
    <row r="30318" spans="43:43">
      <c r="AQ30318" s="29"/>
    </row>
    <row r="30319" spans="43:43">
      <c r="AQ30319" s="29"/>
    </row>
    <row r="30320" spans="43:43">
      <c r="AQ30320" s="29"/>
    </row>
    <row r="30321" spans="43:43">
      <c r="AQ30321" s="29"/>
    </row>
    <row r="30322" spans="43:43">
      <c r="AQ30322" s="29"/>
    </row>
    <row r="30323" spans="43:43">
      <c r="AQ30323" s="29"/>
    </row>
    <row r="30324" spans="43:43">
      <c r="AQ30324" s="29"/>
    </row>
    <row r="30325" spans="43:43">
      <c r="AQ30325" s="29"/>
    </row>
    <row r="30326" spans="43:43">
      <c r="AQ30326" s="29"/>
    </row>
    <row r="30327" spans="43:43">
      <c r="AQ30327" s="29"/>
    </row>
    <row r="30328" spans="43:43">
      <c r="AQ30328" s="29"/>
    </row>
    <row r="30329" spans="43:43">
      <c r="AQ30329" s="29"/>
    </row>
    <row r="30330" spans="43:43">
      <c r="AQ30330" s="29"/>
    </row>
    <row r="30331" spans="43:43">
      <c r="AQ30331" s="29"/>
    </row>
    <row r="30332" spans="43:43">
      <c r="AQ30332" s="29"/>
    </row>
    <row r="30333" spans="43:43">
      <c r="AQ30333" s="29"/>
    </row>
    <row r="30334" spans="43:43">
      <c r="AQ30334" s="29"/>
    </row>
    <row r="30335" spans="43:43">
      <c r="AQ30335" s="29"/>
    </row>
    <row r="30336" spans="43:43">
      <c r="AQ30336" s="29"/>
    </row>
    <row r="30337" spans="43:43">
      <c r="AQ30337" s="29"/>
    </row>
    <row r="30338" spans="43:43">
      <c r="AQ30338" s="29"/>
    </row>
    <row r="30339" spans="43:43">
      <c r="AQ30339" s="29"/>
    </row>
    <row r="30340" spans="43:43">
      <c r="AQ30340" s="29"/>
    </row>
    <row r="30341" spans="43:43">
      <c r="AQ30341" s="29"/>
    </row>
    <row r="30342" spans="43:43">
      <c r="AQ30342" s="29"/>
    </row>
    <row r="30343" spans="43:43">
      <c r="AQ30343" s="29"/>
    </row>
    <row r="30344" spans="43:43">
      <c r="AQ30344" s="29"/>
    </row>
    <row r="30345" spans="43:43">
      <c r="AQ30345" s="29"/>
    </row>
    <row r="30346" spans="43:43">
      <c r="AQ30346" s="29"/>
    </row>
    <row r="30347" spans="43:43">
      <c r="AQ30347" s="29"/>
    </row>
    <row r="30348" spans="43:43">
      <c r="AQ30348" s="29"/>
    </row>
    <row r="30349" spans="43:43">
      <c r="AQ30349" s="29"/>
    </row>
    <row r="30350" spans="43:43">
      <c r="AQ30350" s="29"/>
    </row>
    <row r="30351" spans="43:43">
      <c r="AQ30351" s="29"/>
    </row>
    <row r="30352" spans="43:43">
      <c r="AQ30352" s="29"/>
    </row>
    <row r="30353" spans="43:43">
      <c r="AQ30353" s="29"/>
    </row>
    <row r="30354" spans="43:43">
      <c r="AQ30354" s="29"/>
    </row>
    <row r="30355" spans="43:43">
      <c r="AQ30355" s="29"/>
    </row>
    <row r="30356" spans="43:43">
      <c r="AQ30356" s="29"/>
    </row>
    <row r="30357" spans="43:43">
      <c r="AQ30357" s="29"/>
    </row>
    <row r="30358" spans="43:43">
      <c r="AQ30358" s="29"/>
    </row>
    <row r="30359" spans="43:43">
      <c r="AQ30359" s="29"/>
    </row>
    <row r="30360" spans="43:43">
      <c r="AQ30360" s="29"/>
    </row>
    <row r="30361" spans="43:43">
      <c r="AQ30361" s="29"/>
    </row>
    <row r="30362" spans="43:43">
      <c r="AQ30362" s="29"/>
    </row>
    <row r="30363" spans="43:43">
      <c r="AQ30363" s="29"/>
    </row>
    <row r="30364" spans="43:43">
      <c r="AQ30364" s="29"/>
    </row>
    <row r="30365" spans="43:43">
      <c r="AQ30365" s="29"/>
    </row>
    <row r="30366" spans="43:43">
      <c r="AQ30366" s="29"/>
    </row>
    <row r="30367" spans="43:43">
      <c r="AQ30367" s="29"/>
    </row>
    <row r="30368" spans="43:43">
      <c r="AQ30368" s="29"/>
    </row>
    <row r="30369" spans="43:43">
      <c r="AQ30369" s="29"/>
    </row>
    <row r="30370" spans="43:43">
      <c r="AQ30370" s="29"/>
    </row>
    <row r="30371" spans="43:43">
      <c r="AQ30371" s="29"/>
    </row>
    <row r="30372" spans="43:43">
      <c r="AQ30372" s="29"/>
    </row>
    <row r="30373" spans="43:43">
      <c r="AQ30373" s="29"/>
    </row>
    <row r="30374" spans="43:43">
      <c r="AQ30374" s="29"/>
    </row>
    <row r="30375" spans="43:43">
      <c r="AQ30375" s="29"/>
    </row>
    <row r="30376" spans="43:43">
      <c r="AQ30376" s="29"/>
    </row>
    <row r="30377" spans="43:43">
      <c r="AQ30377" s="29"/>
    </row>
    <row r="30378" spans="43:43">
      <c r="AQ30378" s="29"/>
    </row>
    <row r="30379" spans="43:43">
      <c r="AQ30379" s="29"/>
    </row>
    <row r="30380" spans="43:43">
      <c r="AQ30380" s="29"/>
    </row>
    <row r="30381" spans="43:43">
      <c r="AQ30381" s="29"/>
    </row>
    <row r="30382" spans="43:43">
      <c r="AQ30382" s="29"/>
    </row>
    <row r="30383" spans="43:43">
      <c r="AQ30383" s="29"/>
    </row>
    <row r="30384" spans="43:43">
      <c r="AQ30384" s="29"/>
    </row>
    <row r="30385" spans="43:43">
      <c r="AQ30385" s="29"/>
    </row>
    <row r="30386" spans="43:43">
      <c r="AQ30386" s="29"/>
    </row>
    <row r="30387" spans="43:43">
      <c r="AQ30387" s="29"/>
    </row>
    <row r="30388" spans="43:43">
      <c r="AQ30388" s="29"/>
    </row>
    <row r="30389" spans="43:43">
      <c r="AQ30389" s="29"/>
    </row>
    <row r="30390" spans="43:43">
      <c r="AQ30390" s="29"/>
    </row>
    <row r="30391" spans="43:43">
      <c r="AQ30391" s="29"/>
    </row>
    <row r="30392" spans="43:43">
      <c r="AQ30392" s="29"/>
    </row>
    <row r="30393" spans="43:43">
      <c r="AQ30393" s="29"/>
    </row>
    <row r="30394" spans="43:43">
      <c r="AQ30394" s="29"/>
    </row>
    <row r="30395" spans="43:43">
      <c r="AQ30395" s="29"/>
    </row>
    <row r="30396" spans="43:43">
      <c r="AQ30396" s="29"/>
    </row>
    <row r="30397" spans="43:43">
      <c r="AQ30397" s="29"/>
    </row>
    <row r="30398" spans="43:43">
      <c r="AQ30398" s="29"/>
    </row>
    <row r="30399" spans="43:43">
      <c r="AQ30399" s="29"/>
    </row>
    <row r="30400" spans="43:43">
      <c r="AQ30400" s="29"/>
    </row>
    <row r="30401" spans="43:43">
      <c r="AQ30401" s="29"/>
    </row>
    <row r="30402" spans="43:43">
      <c r="AQ30402" s="29"/>
    </row>
    <row r="30403" spans="43:43">
      <c r="AQ30403" s="29"/>
    </row>
    <row r="30404" spans="43:43">
      <c r="AQ30404" s="29"/>
    </row>
    <row r="30405" spans="43:43">
      <c r="AQ30405" s="29"/>
    </row>
    <row r="30406" spans="43:43">
      <c r="AQ30406" s="29"/>
    </row>
    <row r="30407" spans="43:43">
      <c r="AQ30407" s="29"/>
    </row>
    <row r="30408" spans="43:43">
      <c r="AQ30408" s="29"/>
    </row>
    <row r="30409" spans="43:43">
      <c r="AQ30409" s="29"/>
    </row>
    <row r="30410" spans="43:43">
      <c r="AQ30410" s="29"/>
    </row>
    <row r="30411" spans="43:43">
      <c r="AQ30411" s="29"/>
    </row>
    <row r="30412" spans="43:43">
      <c r="AQ30412" s="29"/>
    </row>
    <row r="30413" spans="43:43">
      <c r="AQ30413" s="29"/>
    </row>
    <row r="30414" spans="43:43">
      <c r="AQ30414" s="29"/>
    </row>
    <row r="30415" spans="43:43">
      <c r="AQ30415" s="29"/>
    </row>
    <row r="30416" spans="43:43">
      <c r="AQ30416" s="29"/>
    </row>
    <row r="30417" spans="43:43">
      <c r="AQ30417" s="29"/>
    </row>
    <row r="30418" spans="43:43">
      <c r="AQ30418" s="29"/>
    </row>
    <row r="30419" spans="43:43">
      <c r="AQ30419" s="29"/>
    </row>
    <row r="30420" spans="43:43">
      <c r="AQ30420" s="29"/>
    </row>
    <row r="30421" spans="43:43">
      <c r="AQ30421" s="29"/>
    </row>
    <row r="30422" spans="43:43">
      <c r="AQ30422" s="29"/>
    </row>
    <row r="30423" spans="43:43">
      <c r="AQ30423" s="29"/>
    </row>
    <row r="30424" spans="43:43">
      <c r="AQ30424" s="29"/>
    </row>
    <row r="30425" spans="43:43">
      <c r="AQ30425" s="29"/>
    </row>
    <row r="30426" spans="43:43">
      <c r="AQ30426" s="29"/>
    </row>
    <row r="30427" spans="43:43">
      <c r="AQ30427" s="29"/>
    </row>
    <row r="30428" spans="43:43">
      <c r="AQ30428" s="29"/>
    </row>
    <row r="30429" spans="43:43">
      <c r="AQ30429" s="29"/>
    </row>
    <row r="30430" spans="43:43">
      <c r="AQ30430" s="29"/>
    </row>
    <row r="30431" spans="43:43">
      <c r="AQ30431" s="29"/>
    </row>
    <row r="30432" spans="43:43">
      <c r="AQ30432" s="29"/>
    </row>
    <row r="30433" spans="43:43">
      <c r="AQ30433" s="29"/>
    </row>
    <row r="30434" spans="43:43">
      <c r="AQ30434" s="29"/>
    </row>
    <row r="30435" spans="43:43">
      <c r="AQ30435" s="29"/>
    </row>
    <row r="30436" spans="43:43">
      <c r="AQ30436" s="29"/>
    </row>
    <row r="30437" spans="43:43">
      <c r="AQ30437" s="29"/>
    </row>
    <row r="30438" spans="43:43">
      <c r="AQ30438" s="29"/>
    </row>
    <row r="30439" spans="43:43">
      <c r="AQ30439" s="29"/>
    </row>
    <row r="30440" spans="43:43">
      <c r="AQ30440" s="29"/>
    </row>
    <row r="30441" spans="43:43">
      <c r="AQ30441" s="29"/>
    </row>
    <row r="30442" spans="43:43">
      <c r="AQ30442" s="29"/>
    </row>
    <row r="30443" spans="43:43">
      <c r="AQ30443" s="29"/>
    </row>
    <row r="30444" spans="43:43">
      <c r="AQ30444" s="29"/>
    </row>
    <row r="30445" spans="43:43">
      <c r="AQ30445" s="29"/>
    </row>
    <row r="30446" spans="43:43">
      <c r="AQ30446" s="29"/>
    </row>
    <row r="30447" spans="43:43">
      <c r="AQ30447" s="29"/>
    </row>
    <row r="30448" spans="43:43">
      <c r="AQ30448" s="29"/>
    </row>
    <row r="30449" spans="43:43">
      <c r="AQ30449" s="29"/>
    </row>
    <row r="30450" spans="43:43">
      <c r="AQ30450" s="29"/>
    </row>
    <row r="30451" spans="43:43">
      <c r="AQ30451" s="29"/>
    </row>
    <row r="30452" spans="43:43">
      <c r="AQ30452" s="29"/>
    </row>
    <row r="30453" spans="43:43">
      <c r="AQ30453" s="29"/>
    </row>
    <row r="30454" spans="43:43">
      <c r="AQ30454" s="29"/>
    </row>
    <row r="30455" spans="43:43">
      <c r="AQ30455" s="29"/>
    </row>
    <row r="30456" spans="43:43">
      <c r="AQ30456" s="29"/>
    </row>
    <row r="30457" spans="43:43">
      <c r="AQ30457" s="29"/>
    </row>
    <row r="30458" spans="43:43">
      <c r="AQ30458" s="29"/>
    </row>
    <row r="30459" spans="43:43">
      <c r="AQ30459" s="29"/>
    </row>
    <row r="30460" spans="43:43">
      <c r="AQ30460" s="29"/>
    </row>
    <row r="30461" spans="43:43">
      <c r="AQ30461" s="29"/>
    </row>
    <row r="30462" spans="43:43">
      <c r="AQ30462" s="29"/>
    </row>
    <row r="30463" spans="43:43">
      <c r="AQ30463" s="29"/>
    </row>
    <row r="30464" spans="43:43">
      <c r="AQ30464" s="29"/>
    </row>
    <row r="30465" spans="43:43">
      <c r="AQ30465" s="29"/>
    </row>
    <row r="30466" spans="43:43">
      <c r="AQ30466" s="29"/>
    </row>
    <row r="30467" spans="43:43">
      <c r="AQ30467" s="29"/>
    </row>
    <row r="30468" spans="43:43">
      <c r="AQ30468" s="29"/>
    </row>
    <row r="30469" spans="43:43">
      <c r="AQ30469" s="29"/>
    </row>
    <row r="30470" spans="43:43">
      <c r="AQ30470" s="29"/>
    </row>
    <row r="30471" spans="43:43">
      <c r="AQ30471" s="29"/>
    </row>
    <row r="30472" spans="43:43">
      <c r="AQ30472" s="29"/>
    </row>
    <row r="30473" spans="43:43">
      <c r="AQ30473" s="29"/>
    </row>
    <row r="30474" spans="43:43">
      <c r="AQ30474" s="29"/>
    </row>
    <row r="30475" spans="43:43">
      <c r="AQ30475" s="29"/>
    </row>
    <row r="30476" spans="43:43">
      <c r="AQ30476" s="29"/>
    </row>
    <row r="30477" spans="43:43">
      <c r="AQ30477" s="29"/>
    </row>
    <row r="30478" spans="43:43">
      <c r="AQ30478" s="29"/>
    </row>
    <row r="30479" spans="43:43">
      <c r="AQ30479" s="29"/>
    </row>
    <row r="30480" spans="43:43">
      <c r="AQ30480" s="29"/>
    </row>
    <row r="30481" spans="43:43">
      <c r="AQ30481" s="29"/>
    </row>
    <row r="30482" spans="43:43">
      <c r="AQ30482" s="29"/>
    </row>
    <row r="30483" spans="43:43">
      <c r="AQ30483" s="29"/>
    </row>
    <row r="30484" spans="43:43">
      <c r="AQ30484" s="29"/>
    </row>
    <row r="30485" spans="43:43">
      <c r="AQ30485" s="29"/>
    </row>
    <row r="30486" spans="43:43">
      <c r="AQ30486" s="29"/>
    </row>
    <row r="30487" spans="43:43">
      <c r="AQ30487" s="29"/>
    </row>
    <row r="30488" spans="43:43">
      <c r="AQ30488" s="29"/>
    </row>
    <row r="30489" spans="43:43">
      <c r="AQ30489" s="29"/>
    </row>
    <row r="30490" spans="43:43">
      <c r="AQ30490" s="29"/>
    </row>
    <row r="30491" spans="43:43">
      <c r="AQ30491" s="29"/>
    </row>
    <row r="30492" spans="43:43">
      <c r="AQ30492" s="29"/>
    </row>
    <row r="30493" spans="43:43">
      <c r="AQ30493" s="29"/>
    </row>
    <row r="30494" spans="43:43">
      <c r="AQ30494" s="29"/>
    </row>
    <row r="30495" spans="43:43">
      <c r="AQ30495" s="29"/>
    </row>
    <row r="30496" spans="43:43">
      <c r="AQ30496" s="29"/>
    </row>
    <row r="30497" spans="43:43">
      <c r="AQ30497" s="29"/>
    </row>
    <row r="30498" spans="43:43">
      <c r="AQ30498" s="29"/>
    </row>
    <row r="30499" spans="43:43">
      <c r="AQ30499" s="29"/>
    </row>
    <row r="30500" spans="43:43">
      <c r="AQ30500" s="29"/>
    </row>
    <row r="30501" spans="43:43">
      <c r="AQ30501" s="29"/>
    </row>
    <row r="30502" spans="43:43">
      <c r="AQ30502" s="29"/>
    </row>
    <row r="30503" spans="43:43">
      <c r="AQ30503" s="29"/>
    </row>
    <row r="30504" spans="43:43">
      <c r="AQ30504" s="29"/>
    </row>
    <row r="30505" spans="43:43">
      <c r="AQ30505" s="29"/>
    </row>
    <row r="30506" spans="43:43">
      <c r="AQ30506" s="29"/>
    </row>
    <row r="30507" spans="43:43">
      <c r="AQ30507" s="29"/>
    </row>
    <row r="30508" spans="43:43">
      <c r="AQ30508" s="29"/>
    </row>
    <row r="30509" spans="43:43">
      <c r="AQ30509" s="29"/>
    </row>
    <row r="30510" spans="43:43">
      <c r="AQ30510" s="29"/>
    </row>
    <row r="30511" spans="43:43">
      <c r="AQ30511" s="29"/>
    </row>
    <row r="30512" spans="43:43">
      <c r="AQ30512" s="29"/>
    </row>
    <row r="30513" spans="43:43">
      <c r="AQ30513" s="29"/>
    </row>
    <row r="30514" spans="43:43">
      <c r="AQ30514" s="29"/>
    </row>
    <row r="30515" spans="43:43">
      <c r="AQ30515" s="29"/>
    </row>
    <row r="30516" spans="43:43">
      <c r="AQ30516" s="29"/>
    </row>
    <row r="30517" spans="43:43">
      <c r="AQ30517" s="29"/>
    </row>
    <row r="30518" spans="43:43">
      <c r="AQ30518" s="29"/>
    </row>
    <row r="30519" spans="43:43">
      <c r="AQ30519" s="29"/>
    </row>
    <row r="30520" spans="43:43">
      <c r="AQ30520" s="29"/>
    </row>
    <row r="30521" spans="43:43">
      <c r="AQ30521" s="29"/>
    </row>
    <row r="30522" spans="43:43">
      <c r="AQ30522" s="29"/>
    </row>
    <row r="30523" spans="43:43">
      <c r="AQ30523" s="29"/>
    </row>
    <row r="30524" spans="43:43">
      <c r="AQ30524" s="29"/>
    </row>
    <row r="30525" spans="43:43">
      <c r="AQ30525" s="29"/>
    </row>
    <row r="30526" spans="43:43">
      <c r="AQ30526" s="29"/>
    </row>
    <row r="30527" spans="43:43">
      <c r="AQ30527" s="29"/>
    </row>
    <row r="30528" spans="43:43">
      <c r="AQ30528" s="29"/>
    </row>
    <row r="30529" spans="43:43">
      <c r="AQ30529" s="29"/>
    </row>
    <row r="30530" spans="43:43">
      <c r="AQ30530" s="29"/>
    </row>
    <row r="30531" spans="43:43">
      <c r="AQ30531" s="29"/>
    </row>
    <row r="30532" spans="43:43">
      <c r="AQ30532" s="29"/>
    </row>
    <row r="30533" spans="43:43">
      <c r="AQ30533" s="29"/>
    </row>
    <row r="30534" spans="43:43">
      <c r="AQ30534" s="29"/>
    </row>
    <row r="30535" spans="43:43">
      <c r="AQ30535" s="29"/>
    </row>
    <row r="30536" spans="43:43">
      <c r="AQ30536" s="29"/>
    </row>
    <row r="30537" spans="43:43">
      <c r="AQ30537" s="29"/>
    </row>
    <row r="30538" spans="43:43">
      <c r="AQ30538" s="29"/>
    </row>
    <row r="30539" spans="43:43">
      <c r="AQ30539" s="29"/>
    </row>
    <row r="30540" spans="43:43">
      <c r="AQ30540" s="29"/>
    </row>
    <row r="30541" spans="43:43">
      <c r="AQ30541" s="29"/>
    </row>
    <row r="30542" spans="43:43">
      <c r="AQ30542" s="29"/>
    </row>
    <row r="30543" spans="43:43">
      <c r="AQ30543" s="29"/>
    </row>
    <row r="30544" spans="43:43">
      <c r="AQ30544" s="29"/>
    </row>
    <row r="30545" spans="43:43">
      <c r="AQ30545" s="29"/>
    </row>
    <row r="30546" spans="43:43">
      <c r="AQ30546" s="29"/>
    </row>
    <row r="30547" spans="43:43">
      <c r="AQ30547" s="29"/>
    </row>
    <row r="30548" spans="43:43">
      <c r="AQ30548" s="29"/>
    </row>
    <row r="30549" spans="43:43">
      <c r="AQ30549" s="29"/>
    </row>
    <row r="30550" spans="43:43">
      <c r="AQ30550" s="29"/>
    </row>
    <row r="30551" spans="43:43">
      <c r="AQ30551" s="29"/>
    </row>
    <row r="30552" spans="43:43">
      <c r="AQ30552" s="29"/>
    </row>
    <row r="30553" spans="43:43">
      <c r="AQ30553" s="29"/>
    </row>
    <row r="30554" spans="43:43">
      <c r="AQ30554" s="29"/>
    </row>
    <row r="30555" spans="43:43">
      <c r="AQ30555" s="29"/>
    </row>
    <row r="30556" spans="43:43">
      <c r="AQ30556" s="29"/>
    </row>
    <row r="30557" spans="43:43">
      <c r="AQ30557" s="29"/>
    </row>
    <row r="30558" spans="43:43">
      <c r="AQ30558" s="29"/>
    </row>
    <row r="30559" spans="43:43">
      <c r="AQ30559" s="29"/>
    </row>
    <row r="30560" spans="43:43">
      <c r="AQ30560" s="29"/>
    </row>
    <row r="30561" spans="43:43">
      <c r="AQ30561" s="29"/>
    </row>
    <row r="30562" spans="43:43">
      <c r="AQ30562" s="29"/>
    </row>
    <row r="30563" spans="43:43">
      <c r="AQ30563" s="29"/>
    </row>
    <row r="30564" spans="43:43">
      <c r="AQ30564" s="29"/>
    </row>
    <row r="30565" spans="43:43">
      <c r="AQ30565" s="29"/>
    </row>
    <row r="30566" spans="43:43">
      <c r="AQ30566" s="29"/>
    </row>
    <row r="30567" spans="43:43">
      <c r="AQ30567" s="29"/>
    </row>
    <row r="30568" spans="43:43">
      <c r="AQ30568" s="29"/>
    </row>
    <row r="30569" spans="43:43">
      <c r="AQ30569" s="29"/>
    </row>
    <row r="30570" spans="43:43">
      <c r="AQ30570" s="29"/>
    </row>
    <row r="30571" spans="43:43">
      <c r="AQ30571" s="29"/>
    </row>
    <row r="30572" spans="43:43">
      <c r="AQ30572" s="29"/>
    </row>
    <row r="30573" spans="43:43">
      <c r="AQ30573" s="29"/>
    </row>
    <row r="30574" spans="43:43">
      <c r="AQ30574" s="29"/>
    </row>
    <row r="30575" spans="43:43">
      <c r="AQ30575" s="29"/>
    </row>
    <row r="30576" spans="43:43">
      <c r="AQ30576" s="29"/>
    </row>
    <row r="30577" spans="43:43">
      <c r="AQ30577" s="29"/>
    </row>
    <row r="30578" spans="43:43">
      <c r="AQ30578" s="29"/>
    </row>
    <row r="30579" spans="43:43">
      <c r="AQ30579" s="29"/>
    </row>
    <row r="30580" spans="43:43">
      <c r="AQ30580" s="29"/>
    </row>
    <row r="30581" spans="43:43">
      <c r="AQ30581" s="29"/>
    </row>
    <row r="30582" spans="43:43">
      <c r="AQ30582" s="29"/>
    </row>
    <row r="30583" spans="43:43">
      <c r="AQ30583" s="29"/>
    </row>
    <row r="30584" spans="43:43">
      <c r="AQ30584" s="29"/>
    </row>
    <row r="30585" spans="43:43">
      <c r="AQ30585" s="29"/>
    </row>
    <row r="30586" spans="43:43">
      <c r="AQ30586" s="29"/>
    </row>
    <row r="30587" spans="43:43">
      <c r="AQ30587" s="29"/>
    </row>
    <row r="30588" spans="43:43">
      <c r="AQ30588" s="29"/>
    </row>
    <row r="30589" spans="43:43">
      <c r="AQ30589" s="29"/>
    </row>
    <row r="30590" spans="43:43">
      <c r="AQ30590" s="29"/>
    </row>
    <row r="30591" spans="43:43">
      <c r="AQ30591" s="29"/>
    </row>
    <row r="30592" spans="43:43">
      <c r="AQ30592" s="29"/>
    </row>
    <row r="30593" spans="43:43">
      <c r="AQ30593" s="29"/>
    </row>
    <row r="30594" spans="43:43">
      <c r="AQ30594" s="29"/>
    </row>
    <row r="30595" spans="43:43">
      <c r="AQ30595" s="29"/>
    </row>
    <row r="30596" spans="43:43">
      <c r="AQ30596" s="29"/>
    </row>
    <row r="30597" spans="43:43">
      <c r="AQ30597" s="29"/>
    </row>
    <row r="30598" spans="43:43">
      <c r="AQ30598" s="29"/>
    </row>
    <row r="30599" spans="43:43">
      <c r="AQ30599" s="29"/>
    </row>
    <row r="30600" spans="43:43">
      <c r="AQ30600" s="29"/>
    </row>
    <row r="30601" spans="43:43">
      <c r="AQ30601" s="29"/>
    </row>
    <row r="30602" spans="43:43">
      <c r="AQ30602" s="29"/>
    </row>
    <row r="30603" spans="43:43">
      <c r="AQ30603" s="29"/>
    </row>
    <row r="30604" spans="43:43">
      <c r="AQ30604" s="29"/>
    </row>
    <row r="30605" spans="43:43">
      <c r="AQ30605" s="29"/>
    </row>
    <row r="30606" spans="43:43">
      <c r="AQ30606" s="29"/>
    </row>
    <row r="30607" spans="43:43">
      <c r="AQ30607" s="29"/>
    </row>
    <row r="30608" spans="43:43">
      <c r="AQ30608" s="29"/>
    </row>
    <row r="30609" spans="43:43">
      <c r="AQ30609" s="29"/>
    </row>
    <row r="30610" spans="43:43">
      <c r="AQ30610" s="29"/>
    </row>
    <row r="30611" spans="43:43">
      <c r="AQ30611" s="29"/>
    </row>
    <row r="30612" spans="43:43">
      <c r="AQ30612" s="29"/>
    </row>
    <row r="30613" spans="43:43">
      <c r="AQ30613" s="29"/>
    </row>
    <row r="30614" spans="43:43">
      <c r="AQ30614" s="29"/>
    </row>
    <row r="30615" spans="43:43">
      <c r="AQ30615" s="29"/>
    </row>
    <row r="30616" spans="43:43">
      <c r="AQ30616" s="29"/>
    </row>
    <row r="30617" spans="43:43">
      <c r="AQ30617" s="29"/>
    </row>
    <row r="30618" spans="43:43">
      <c r="AQ30618" s="29"/>
    </row>
    <row r="30619" spans="43:43">
      <c r="AQ30619" s="29"/>
    </row>
    <row r="30620" spans="43:43">
      <c r="AQ30620" s="29"/>
    </row>
    <row r="30621" spans="43:43">
      <c r="AQ30621" s="29"/>
    </row>
    <row r="30622" spans="43:43">
      <c r="AQ30622" s="29"/>
    </row>
    <row r="30623" spans="43:43">
      <c r="AQ30623" s="29"/>
    </row>
    <row r="30624" spans="43:43">
      <c r="AQ30624" s="29"/>
    </row>
    <row r="30625" spans="43:43">
      <c r="AQ30625" s="29"/>
    </row>
    <row r="30626" spans="43:43">
      <c r="AQ30626" s="29"/>
    </row>
    <row r="30627" spans="43:43">
      <c r="AQ30627" s="29"/>
    </row>
    <row r="30628" spans="43:43">
      <c r="AQ30628" s="29"/>
    </row>
    <row r="30629" spans="43:43">
      <c r="AQ30629" s="29"/>
    </row>
    <row r="30630" spans="43:43">
      <c r="AQ30630" s="29"/>
    </row>
    <row r="30631" spans="43:43">
      <c r="AQ30631" s="29"/>
    </row>
    <row r="30632" spans="43:43">
      <c r="AQ30632" s="29"/>
    </row>
    <row r="30633" spans="43:43">
      <c r="AQ30633" s="29"/>
    </row>
    <row r="30634" spans="43:43">
      <c r="AQ30634" s="29"/>
    </row>
    <row r="30635" spans="43:43">
      <c r="AQ30635" s="29"/>
    </row>
    <row r="30636" spans="43:43">
      <c r="AQ30636" s="29"/>
    </row>
    <row r="30637" spans="43:43">
      <c r="AQ30637" s="29"/>
    </row>
    <row r="30638" spans="43:43">
      <c r="AQ30638" s="29"/>
    </row>
    <row r="30639" spans="43:43">
      <c r="AQ30639" s="29"/>
    </row>
    <row r="30640" spans="43:43">
      <c r="AQ30640" s="29"/>
    </row>
    <row r="30641" spans="43:43">
      <c r="AQ30641" s="29"/>
    </row>
    <row r="30642" spans="43:43">
      <c r="AQ30642" s="29"/>
    </row>
    <row r="30643" spans="43:43">
      <c r="AQ30643" s="29"/>
    </row>
    <row r="30644" spans="43:43">
      <c r="AQ30644" s="29"/>
    </row>
    <row r="30645" spans="43:43">
      <c r="AQ30645" s="29"/>
    </row>
    <row r="30646" spans="43:43">
      <c r="AQ30646" s="29"/>
    </row>
    <row r="30647" spans="43:43">
      <c r="AQ30647" s="29"/>
    </row>
    <row r="30648" spans="43:43">
      <c r="AQ30648" s="29"/>
    </row>
    <row r="30649" spans="43:43">
      <c r="AQ30649" s="29"/>
    </row>
    <row r="30650" spans="43:43">
      <c r="AQ30650" s="29"/>
    </row>
    <row r="30651" spans="43:43">
      <c r="AQ30651" s="29"/>
    </row>
    <row r="30652" spans="43:43">
      <c r="AQ30652" s="29"/>
    </row>
    <row r="30653" spans="43:43">
      <c r="AQ30653" s="29"/>
    </row>
    <row r="30654" spans="43:43">
      <c r="AQ30654" s="29"/>
    </row>
    <row r="30655" spans="43:43">
      <c r="AQ30655" s="29"/>
    </row>
    <row r="30656" spans="43:43">
      <c r="AQ30656" s="29"/>
    </row>
    <row r="30657" spans="43:43">
      <c r="AQ30657" s="29"/>
    </row>
    <row r="30658" spans="43:43">
      <c r="AQ30658" s="29"/>
    </row>
    <row r="30659" spans="43:43">
      <c r="AQ30659" s="29"/>
    </row>
    <row r="30660" spans="43:43">
      <c r="AQ30660" s="29"/>
    </row>
    <row r="30661" spans="43:43">
      <c r="AQ30661" s="29"/>
    </row>
    <row r="30662" spans="43:43">
      <c r="AQ30662" s="29"/>
    </row>
    <row r="30663" spans="43:43">
      <c r="AQ30663" s="29"/>
    </row>
    <row r="30664" spans="43:43">
      <c r="AQ30664" s="29"/>
    </row>
    <row r="30665" spans="43:43">
      <c r="AQ30665" s="29"/>
    </row>
    <row r="30666" spans="43:43">
      <c r="AQ30666" s="29"/>
    </row>
    <row r="30667" spans="43:43">
      <c r="AQ30667" s="29"/>
    </row>
    <row r="30668" spans="43:43">
      <c r="AQ30668" s="29"/>
    </row>
    <row r="30669" spans="43:43">
      <c r="AQ30669" s="29"/>
    </row>
    <row r="30670" spans="43:43">
      <c r="AQ30670" s="29"/>
    </row>
    <row r="30671" spans="43:43">
      <c r="AQ30671" s="29"/>
    </row>
    <row r="30672" spans="43:43">
      <c r="AQ30672" s="29"/>
    </row>
    <row r="30673" spans="43:43">
      <c r="AQ30673" s="29"/>
    </row>
    <row r="30674" spans="43:43">
      <c r="AQ30674" s="29"/>
    </row>
    <row r="30675" spans="43:43">
      <c r="AQ30675" s="29"/>
    </row>
    <row r="30676" spans="43:43">
      <c r="AQ30676" s="29"/>
    </row>
    <row r="30677" spans="43:43">
      <c r="AQ30677" s="29"/>
    </row>
    <row r="30678" spans="43:43">
      <c r="AQ30678" s="29"/>
    </row>
    <row r="30679" spans="43:43">
      <c r="AQ30679" s="29"/>
    </row>
    <row r="30680" spans="43:43">
      <c r="AQ30680" s="29"/>
    </row>
    <row r="30681" spans="43:43">
      <c r="AQ30681" s="29"/>
    </row>
    <row r="30682" spans="43:43">
      <c r="AQ30682" s="29"/>
    </row>
    <row r="30683" spans="43:43">
      <c r="AQ30683" s="29"/>
    </row>
    <row r="30684" spans="43:43">
      <c r="AQ30684" s="29"/>
    </row>
    <row r="30685" spans="43:43">
      <c r="AQ30685" s="29"/>
    </row>
    <row r="30686" spans="43:43">
      <c r="AQ30686" s="29"/>
    </row>
    <row r="30687" spans="43:43">
      <c r="AQ30687" s="29"/>
    </row>
    <row r="30688" spans="43:43">
      <c r="AQ30688" s="29"/>
    </row>
    <row r="30689" spans="43:43">
      <c r="AQ30689" s="29"/>
    </row>
    <row r="30690" spans="43:43">
      <c r="AQ30690" s="29"/>
    </row>
    <row r="30691" spans="43:43">
      <c r="AQ30691" s="29"/>
    </row>
    <row r="30692" spans="43:43">
      <c r="AQ30692" s="29"/>
    </row>
    <row r="30693" spans="43:43">
      <c r="AQ30693" s="29"/>
    </row>
    <row r="30694" spans="43:43">
      <c r="AQ30694" s="29"/>
    </row>
    <row r="30695" spans="43:43">
      <c r="AQ30695" s="29"/>
    </row>
    <row r="30696" spans="43:43">
      <c r="AQ30696" s="29"/>
    </row>
    <row r="30697" spans="43:43">
      <c r="AQ30697" s="29"/>
    </row>
    <row r="30698" spans="43:43">
      <c r="AQ30698" s="29"/>
    </row>
    <row r="30699" spans="43:43">
      <c r="AQ30699" s="29"/>
    </row>
    <row r="30700" spans="43:43">
      <c r="AQ30700" s="29"/>
    </row>
    <row r="30701" spans="43:43">
      <c r="AQ30701" s="29"/>
    </row>
    <row r="30702" spans="43:43">
      <c r="AQ30702" s="29"/>
    </row>
    <row r="30703" spans="43:43">
      <c r="AQ30703" s="29"/>
    </row>
    <row r="30704" spans="43:43">
      <c r="AQ30704" s="29"/>
    </row>
    <row r="30705" spans="43:43">
      <c r="AQ30705" s="29"/>
    </row>
    <row r="30706" spans="43:43">
      <c r="AQ30706" s="29"/>
    </row>
    <row r="30707" spans="43:43">
      <c r="AQ30707" s="29"/>
    </row>
    <row r="30708" spans="43:43">
      <c r="AQ30708" s="29"/>
    </row>
    <row r="30709" spans="43:43">
      <c r="AQ30709" s="29"/>
    </row>
    <row r="30710" spans="43:43">
      <c r="AQ30710" s="29"/>
    </row>
    <row r="30711" spans="43:43">
      <c r="AQ30711" s="29"/>
    </row>
    <row r="30712" spans="43:43">
      <c r="AQ30712" s="29"/>
    </row>
    <row r="30713" spans="43:43">
      <c r="AQ30713" s="29"/>
    </row>
    <row r="30714" spans="43:43">
      <c r="AQ30714" s="29"/>
    </row>
    <row r="30715" spans="43:43">
      <c r="AQ30715" s="29"/>
    </row>
    <row r="30716" spans="43:43">
      <c r="AQ30716" s="29"/>
    </row>
    <row r="30717" spans="43:43">
      <c r="AQ30717" s="29"/>
    </row>
    <row r="30718" spans="43:43">
      <c r="AQ30718" s="29"/>
    </row>
    <row r="30719" spans="43:43">
      <c r="AQ30719" s="29"/>
    </row>
    <row r="30720" spans="43:43">
      <c r="AQ30720" s="29"/>
    </row>
    <row r="30721" spans="43:43">
      <c r="AQ30721" s="29"/>
    </row>
    <row r="30722" spans="43:43">
      <c r="AQ30722" s="29"/>
    </row>
    <row r="30723" spans="43:43">
      <c r="AQ30723" s="29"/>
    </row>
    <row r="30724" spans="43:43">
      <c r="AQ30724" s="29"/>
    </row>
    <row r="30725" spans="43:43">
      <c r="AQ30725" s="29"/>
    </row>
    <row r="30726" spans="43:43">
      <c r="AQ30726" s="29"/>
    </row>
    <row r="30727" spans="43:43">
      <c r="AQ30727" s="29"/>
    </row>
    <row r="30728" spans="43:43">
      <c r="AQ30728" s="29"/>
    </row>
    <row r="30729" spans="43:43">
      <c r="AQ30729" s="29"/>
    </row>
    <row r="30730" spans="43:43">
      <c r="AQ30730" s="29"/>
    </row>
    <row r="30731" spans="43:43">
      <c r="AQ30731" s="29"/>
    </row>
    <row r="30732" spans="43:43">
      <c r="AQ30732" s="29"/>
    </row>
    <row r="30733" spans="43:43">
      <c r="AQ30733" s="29"/>
    </row>
    <row r="30734" spans="43:43">
      <c r="AQ30734" s="29"/>
    </row>
    <row r="30735" spans="43:43">
      <c r="AQ30735" s="29"/>
    </row>
    <row r="30736" spans="43:43">
      <c r="AQ30736" s="29"/>
    </row>
    <row r="30737" spans="43:43">
      <c r="AQ30737" s="29"/>
    </row>
    <row r="30738" spans="43:43">
      <c r="AQ30738" s="29"/>
    </row>
    <row r="30739" spans="43:43">
      <c r="AQ30739" s="29"/>
    </row>
    <row r="30740" spans="43:43">
      <c r="AQ30740" s="29"/>
    </row>
    <row r="30741" spans="43:43">
      <c r="AQ30741" s="29"/>
    </row>
    <row r="30742" spans="43:43">
      <c r="AQ30742" s="29"/>
    </row>
    <row r="30743" spans="43:43">
      <c r="AQ30743" s="29"/>
    </row>
    <row r="30744" spans="43:43">
      <c r="AQ30744" s="29"/>
    </row>
    <row r="30745" spans="43:43">
      <c r="AQ30745" s="29"/>
    </row>
    <row r="30746" spans="43:43">
      <c r="AQ30746" s="29"/>
    </row>
    <row r="30747" spans="43:43">
      <c r="AQ30747" s="29"/>
    </row>
    <row r="30748" spans="43:43">
      <c r="AQ30748" s="29"/>
    </row>
    <row r="30749" spans="43:43">
      <c r="AQ30749" s="29"/>
    </row>
    <row r="30750" spans="43:43">
      <c r="AQ30750" s="29"/>
    </row>
    <row r="30751" spans="43:43">
      <c r="AQ30751" s="29"/>
    </row>
    <row r="30752" spans="43:43">
      <c r="AQ30752" s="29"/>
    </row>
    <row r="30753" spans="43:43">
      <c r="AQ30753" s="29"/>
    </row>
    <row r="30754" spans="43:43">
      <c r="AQ30754" s="29"/>
    </row>
    <row r="30755" spans="43:43">
      <c r="AQ30755" s="29"/>
    </row>
    <row r="30756" spans="43:43">
      <c r="AQ30756" s="29"/>
    </row>
    <row r="30757" spans="43:43">
      <c r="AQ30757" s="29"/>
    </row>
    <row r="30758" spans="43:43">
      <c r="AQ30758" s="29"/>
    </row>
    <row r="30759" spans="43:43">
      <c r="AQ30759" s="29"/>
    </row>
    <row r="30760" spans="43:43">
      <c r="AQ30760" s="29"/>
    </row>
    <row r="30761" spans="43:43">
      <c r="AQ30761" s="29"/>
    </row>
    <row r="30762" spans="43:43">
      <c r="AQ30762" s="29"/>
    </row>
    <row r="30763" spans="43:43">
      <c r="AQ30763" s="29"/>
    </row>
    <row r="30764" spans="43:43">
      <c r="AQ30764" s="29"/>
    </row>
    <row r="30765" spans="43:43">
      <c r="AQ30765" s="29"/>
    </row>
    <row r="30766" spans="43:43">
      <c r="AQ30766" s="29"/>
    </row>
    <row r="30767" spans="43:43">
      <c r="AQ30767" s="29"/>
    </row>
    <row r="30768" spans="43:43">
      <c r="AQ30768" s="29"/>
    </row>
    <row r="30769" spans="43:43">
      <c r="AQ30769" s="29"/>
    </row>
    <row r="30770" spans="43:43">
      <c r="AQ30770" s="29"/>
    </row>
    <row r="30771" spans="43:43">
      <c r="AQ30771" s="29"/>
    </row>
    <row r="30772" spans="43:43">
      <c r="AQ30772" s="29"/>
    </row>
    <row r="30773" spans="43:43">
      <c r="AQ30773" s="29"/>
    </row>
    <row r="30774" spans="43:43">
      <c r="AQ30774" s="29"/>
    </row>
    <row r="30775" spans="43:43">
      <c r="AQ30775" s="29"/>
    </row>
    <row r="30776" spans="43:43">
      <c r="AQ30776" s="29"/>
    </row>
    <row r="30777" spans="43:43">
      <c r="AQ30777" s="29"/>
    </row>
    <row r="30778" spans="43:43">
      <c r="AQ30778" s="29"/>
    </row>
    <row r="30779" spans="43:43">
      <c r="AQ30779" s="29"/>
    </row>
    <row r="30780" spans="43:43">
      <c r="AQ30780" s="29"/>
    </row>
    <row r="30781" spans="43:43">
      <c r="AQ30781" s="29"/>
    </row>
    <row r="30782" spans="43:43">
      <c r="AQ30782" s="29"/>
    </row>
    <row r="30783" spans="43:43">
      <c r="AQ30783" s="29"/>
    </row>
    <row r="30784" spans="43:43">
      <c r="AQ30784" s="29"/>
    </row>
    <row r="30785" spans="43:43">
      <c r="AQ30785" s="29"/>
    </row>
    <row r="30786" spans="43:43">
      <c r="AQ30786" s="29"/>
    </row>
    <row r="30787" spans="43:43">
      <c r="AQ30787" s="29"/>
    </row>
    <row r="30788" spans="43:43">
      <c r="AQ30788" s="29"/>
    </row>
    <row r="30789" spans="43:43">
      <c r="AQ30789" s="29"/>
    </row>
    <row r="30790" spans="43:43">
      <c r="AQ30790" s="29"/>
    </row>
    <row r="30791" spans="43:43">
      <c r="AQ30791" s="29"/>
    </row>
    <row r="30792" spans="43:43">
      <c r="AQ30792" s="29"/>
    </row>
    <row r="30793" spans="43:43">
      <c r="AQ30793" s="29"/>
    </row>
    <row r="30794" spans="43:43">
      <c r="AQ30794" s="29"/>
    </row>
    <row r="30795" spans="43:43">
      <c r="AQ30795" s="29"/>
    </row>
    <row r="30796" spans="43:43">
      <c r="AQ30796" s="29"/>
    </row>
    <row r="30797" spans="43:43">
      <c r="AQ30797" s="29"/>
    </row>
    <row r="30798" spans="43:43">
      <c r="AQ30798" s="29"/>
    </row>
    <row r="30799" spans="43:43">
      <c r="AQ30799" s="29"/>
    </row>
    <row r="30800" spans="43:43">
      <c r="AQ30800" s="29"/>
    </row>
    <row r="30801" spans="43:43">
      <c r="AQ30801" s="29"/>
    </row>
    <row r="30802" spans="43:43">
      <c r="AQ30802" s="29"/>
    </row>
    <row r="30803" spans="43:43">
      <c r="AQ30803" s="29"/>
    </row>
    <row r="30804" spans="43:43">
      <c r="AQ30804" s="29"/>
    </row>
    <row r="30805" spans="43:43">
      <c r="AQ30805" s="29"/>
    </row>
    <row r="30806" spans="43:43">
      <c r="AQ30806" s="29"/>
    </row>
    <row r="30807" spans="43:43">
      <c r="AQ30807" s="29"/>
    </row>
    <row r="30808" spans="43:43">
      <c r="AQ30808" s="29"/>
    </row>
    <row r="30809" spans="43:43">
      <c r="AQ30809" s="29"/>
    </row>
    <row r="30810" spans="43:43">
      <c r="AQ30810" s="29"/>
    </row>
    <row r="30811" spans="43:43">
      <c r="AQ30811" s="29"/>
    </row>
    <row r="30812" spans="43:43">
      <c r="AQ30812" s="29"/>
    </row>
    <row r="30813" spans="43:43">
      <c r="AQ30813" s="29"/>
    </row>
    <row r="30814" spans="43:43">
      <c r="AQ30814" s="29"/>
    </row>
    <row r="30815" spans="43:43">
      <c r="AQ30815" s="29"/>
    </row>
    <row r="30816" spans="43:43">
      <c r="AQ30816" s="29"/>
    </row>
    <row r="30817" spans="43:43">
      <c r="AQ30817" s="29"/>
    </row>
    <row r="30818" spans="43:43">
      <c r="AQ30818" s="29"/>
    </row>
    <row r="30819" spans="43:43">
      <c r="AQ30819" s="29"/>
    </row>
    <row r="30820" spans="43:43">
      <c r="AQ30820" s="29"/>
    </row>
    <row r="30821" spans="43:43">
      <c r="AQ30821" s="29"/>
    </row>
    <row r="30822" spans="43:43">
      <c r="AQ30822" s="29"/>
    </row>
    <row r="30823" spans="43:43">
      <c r="AQ30823" s="29"/>
    </row>
    <row r="30824" spans="43:43">
      <c r="AQ30824" s="29"/>
    </row>
    <row r="30825" spans="43:43">
      <c r="AQ30825" s="29"/>
    </row>
    <row r="30826" spans="43:43">
      <c r="AQ30826" s="29"/>
    </row>
    <row r="30827" spans="43:43">
      <c r="AQ30827" s="29"/>
    </row>
    <row r="30828" spans="43:43">
      <c r="AQ30828" s="29"/>
    </row>
    <row r="30829" spans="43:43">
      <c r="AQ30829" s="29"/>
    </row>
    <row r="30830" spans="43:43">
      <c r="AQ30830" s="29"/>
    </row>
    <row r="30831" spans="43:43">
      <c r="AQ30831" s="29"/>
    </row>
    <row r="30832" spans="43:43">
      <c r="AQ30832" s="29"/>
    </row>
    <row r="30833" spans="43:43">
      <c r="AQ30833" s="29"/>
    </row>
    <row r="30834" spans="43:43">
      <c r="AQ30834" s="29"/>
    </row>
    <row r="30835" spans="43:43">
      <c r="AQ30835" s="29"/>
    </row>
    <row r="30836" spans="43:43">
      <c r="AQ30836" s="29"/>
    </row>
    <row r="30837" spans="43:43">
      <c r="AQ30837" s="29"/>
    </row>
    <row r="30838" spans="43:43">
      <c r="AQ30838" s="29"/>
    </row>
    <row r="30839" spans="43:43">
      <c r="AQ30839" s="29"/>
    </row>
    <row r="30840" spans="43:43">
      <c r="AQ30840" s="29"/>
    </row>
    <row r="30841" spans="43:43">
      <c r="AQ30841" s="29"/>
    </row>
    <row r="30842" spans="43:43">
      <c r="AQ30842" s="29"/>
    </row>
    <row r="30843" spans="43:43">
      <c r="AQ30843" s="29"/>
    </row>
    <row r="30844" spans="43:43">
      <c r="AQ30844" s="29"/>
    </row>
    <row r="30845" spans="43:43">
      <c r="AQ30845" s="29"/>
    </row>
    <row r="30846" spans="43:43">
      <c r="AQ30846" s="29"/>
    </row>
    <row r="30847" spans="43:43">
      <c r="AQ30847" s="29"/>
    </row>
    <row r="30848" spans="43:43">
      <c r="AQ30848" s="29"/>
    </row>
    <row r="30849" spans="43:43">
      <c r="AQ30849" s="29"/>
    </row>
    <row r="30850" spans="43:43">
      <c r="AQ30850" s="29"/>
    </row>
    <row r="30851" spans="43:43">
      <c r="AQ30851" s="29"/>
    </row>
    <row r="30852" spans="43:43">
      <c r="AQ30852" s="29"/>
    </row>
    <row r="30853" spans="43:43">
      <c r="AQ30853" s="29"/>
    </row>
    <row r="30854" spans="43:43">
      <c r="AQ30854" s="29"/>
    </row>
    <row r="30855" spans="43:43">
      <c r="AQ30855" s="29"/>
    </row>
    <row r="30856" spans="43:43">
      <c r="AQ30856" s="29"/>
    </row>
    <row r="30857" spans="43:43">
      <c r="AQ30857" s="29"/>
    </row>
    <row r="30858" spans="43:43">
      <c r="AQ30858" s="29"/>
    </row>
    <row r="30859" spans="43:43">
      <c r="AQ30859" s="29"/>
    </row>
    <row r="30860" spans="43:43">
      <c r="AQ30860" s="29"/>
    </row>
    <row r="30861" spans="43:43">
      <c r="AQ30861" s="29"/>
    </row>
    <row r="30862" spans="43:43">
      <c r="AQ30862" s="29"/>
    </row>
    <row r="30863" spans="43:43">
      <c r="AQ30863" s="29"/>
    </row>
    <row r="30864" spans="43:43">
      <c r="AQ30864" s="29"/>
    </row>
    <row r="30865" spans="43:43">
      <c r="AQ30865" s="29"/>
    </row>
    <row r="30866" spans="43:43">
      <c r="AQ30866" s="29"/>
    </row>
    <row r="30867" spans="43:43">
      <c r="AQ30867" s="29"/>
    </row>
    <row r="30868" spans="43:43">
      <c r="AQ30868" s="29"/>
    </row>
    <row r="30869" spans="43:43">
      <c r="AQ30869" s="29"/>
    </row>
    <row r="30870" spans="43:43">
      <c r="AQ30870" s="29"/>
    </row>
    <row r="30871" spans="43:43">
      <c r="AQ30871" s="29"/>
    </row>
    <row r="30872" spans="43:43">
      <c r="AQ30872" s="29"/>
    </row>
    <row r="30873" spans="43:43">
      <c r="AQ30873" s="29"/>
    </row>
    <row r="30874" spans="43:43">
      <c r="AQ30874" s="29"/>
    </row>
    <row r="30875" spans="43:43">
      <c r="AQ30875" s="29"/>
    </row>
    <row r="30876" spans="43:43">
      <c r="AQ30876" s="29"/>
    </row>
    <row r="30877" spans="43:43">
      <c r="AQ30877" s="29"/>
    </row>
    <row r="30878" spans="43:43">
      <c r="AQ30878" s="29"/>
    </row>
    <row r="30879" spans="43:43">
      <c r="AQ30879" s="29"/>
    </row>
    <row r="30880" spans="43:43">
      <c r="AQ30880" s="29"/>
    </row>
    <row r="30881" spans="43:43">
      <c r="AQ30881" s="29"/>
    </row>
    <row r="30882" spans="43:43">
      <c r="AQ30882" s="29"/>
    </row>
    <row r="30883" spans="43:43">
      <c r="AQ30883" s="29"/>
    </row>
    <row r="30884" spans="43:43">
      <c r="AQ30884" s="29"/>
    </row>
    <row r="30885" spans="43:43">
      <c r="AQ30885" s="29"/>
    </row>
    <row r="30886" spans="43:43">
      <c r="AQ30886" s="29"/>
    </row>
    <row r="30887" spans="43:43">
      <c r="AQ30887" s="29"/>
    </row>
    <row r="30888" spans="43:43">
      <c r="AQ30888" s="29"/>
    </row>
    <row r="30889" spans="43:43">
      <c r="AQ30889" s="29"/>
    </row>
    <row r="30890" spans="43:43">
      <c r="AQ30890" s="29"/>
    </row>
    <row r="30891" spans="43:43">
      <c r="AQ30891" s="29"/>
    </row>
    <row r="30892" spans="43:43">
      <c r="AQ30892" s="29"/>
    </row>
    <row r="30893" spans="43:43">
      <c r="AQ30893" s="29"/>
    </row>
    <row r="30894" spans="43:43">
      <c r="AQ30894" s="29"/>
    </row>
    <row r="30895" spans="43:43">
      <c r="AQ30895" s="29"/>
    </row>
    <row r="30896" spans="43:43">
      <c r="AQ30896" s="29"/>
    </row>
    <row r="30897" spans="43:43">
      <c r="AQ30897" s="29"/>
    </row>
    <row r="30898" spans="43:43">
      <c r="AQ30898" s="29"/>
    </row>
    <row r="30899" spans="43:43">
      <c r="AQ30899" s="29"/>
    </row>
    <row r="30900" spans="43:43">
      <c r="AQ30900" s="29"/>
    </row>
    <row r="30901" spans="43:43">
      <c r="AQ30901" s="29"/>
    </row>
    <row r="30902" spans="43:43">
      <c r="AQ30902" s="29"/>
    </row>
    <row r="30903" spans="43:43">
      <c r="AQ30903" s="29"/>
    </row>
    <row r="30904" spans="43:43">
      <c r="AQ30904" s="29"/>
    </row>
    <row r="30905" spans="43:43">
      <c r="AQ30905" s="29"/>
    </row>
    <row r="30906" spans="43:43">
      <c r="AQ30906" s="29"/>
    </row>
    <row r="30907" spans="43:43">
      <c r="AQ30907" s="29"/>
    </row>
    <row r="30908" spans="43:43">
      <c r="AQ30908" s="29"/>
    </row>
    <row r="30909" spans="43:43">
      <c r="AQ30909" s="29"/>
    </row>
    <row r="30910" spans="43:43">
      <c r="AQ30910" s="29"/>
    </row>
    <row r="30911" spans="43:43">
      <c r="AQ30911" s="29"/>
    </row>
    <row r="30912" spans="43:43">
      <c r="AQ30912" s="29"/>
    </row>
    <row r="30913" spans="43:43">
      <c r="AQ30913" s="29"/>
    </row>
    <row r="30914" spans="43:43">
      <c r="AQ30914" s="29"/>
    </row>
    <row r="30915" spans="43:43">
      <c r="AQ30915" s="29"/>
    </row>
    <row r="30916" spans="43:43">
      <c r="AQ30916" s="29"/>
    </row>
    <row r="30917" spans="43:43">
      <c r="AQ30917" s="29"/>
    </row>
    <row r="30918" spans="43:43">
      <c r="AQ30918" s="29"/>
    </row>
    <row r="30919" spans="43:43">
      <c r="AQ30919" s="29"/>
    </row>
    <row r="30920" spans="43:43">
      <c r="AQ30920" s="29"/>
    </row>
    <row r="30921" spans="43:43">
      <c r="AQ30921" s="29"/>
    </row>
    <row r="30922" spans="43:43">
      <c r="AQ30922" s="29"/>
    </row>
    <row r="30923" spans="43:43">
      <c r="AQ30923" s="29"/>
    </row>
    <row r="30924" spans="43:43">
      <c r="AQ30924" s="29"/>
    </row>
    <row r="30925" spans="43:43">
      <c r="AQ30925" s="29"/>
    </row>
    <row r="30926" spans="43:43">
      <c r="AQ30926" s="29"/>
    </row>
    <row r="30927" spans="43:43">
      <c r="AQ30927" s="29"/>
    </row>
    <row r="30928" spans="43:43">
      <c r="AQ30928" s="29"/>
    </row>
    <row r="30929" spans="43:43">
      <c r="AQ30929" s="29"/>
    </row>
    <row r="30930" spans="43:43">
      <c r="AQ30930" s="29"/>
    </row>
    <row r="30931" spans="43:43">
      <c r="AQ30931" s="29"/>
    </row>
    <row r="30932" spans="43:43">
      <c r="AQ30932" s="29"/>
    </row>
    <row r="30933" spans="43:43">
      <c r="AQ30933" s="29"/>
    </row>
    <row r="30934" spans="43:43">
      <c r="AQ30934" s="29"/>
    </row>
    <row r="30935" spans="43:43">
      <c r="AQ30935" s="29"/>
    </row>
    <row r="30936" spans="43:43">
      <c r="AQ30936" s="29"/>
    </row>
    <row r="30937" spans="43:43">
      <c r="AQ30937" s="29"/>
    </row>
    <row r="30938" spans="43:43">
      <c r="AQ30938" s="29"/>
    </row>
    <row r="30939" spans="43:43">
      <c r="AQ30939" s="29"/>
    </row>
    <row r="30940" spans="43:43">
      <c r="AQ30940" s="29"/>
    </row>
    <row r="30941" spans="43:43">
      <c r="AQ30941" s="29"/>
    </row>
    <row r="30942" spans="43:43">
      <c r="AQ30942" s="29"/>
    </row>
    <row r="30943" spans="43:43">
      <c r="AQ30943" s="29"/>
    </row>
    <row r="30944" spans="43:43">
      <c r="AQ30944" s="29"/>
    </row>
    <row r="30945" spans="43:43">
      <c r="AQ30945" s="29"/>
    </row>
    <row r="30946" spans="43:43">
      <c r="AQ30946" s="29"/>
    </row>
    <row r="30947" spans="43:43">
      <c r="AQ30947" s="29"/>
    </row>
    <row r="30948" spans="43:43">
      <c r="AQ30948" s="29"/>
    </row>
    <row r="30949" spans="43:43">
      <c r="AQ30949" s="29"/>
    </row>
    <row r="30950" spans="43:43">
      <c r="AQ30950" s="29"/>
    </row>
    <row r="30951" spans="43:43">
      <c r="AQ30951" s="29"/>
    </row>
    <row r="30952" spans="43:43">
      <c r="AQ30952" s="29"/>
    </row>
    <row r="30953" spans="43:43">
      <c r="AQ30953" s="29"/>
    </row>
    <row r="30954" spans="43:43">
      <c r="AQ30954" s="29"/>
    </row>
    <row r="30955" spans="43:43">
      <c r="AQ30955" s="29"/>
    </row>
    <row r="30956" spans="43:43">
      <c r="AQ30956" s="29"/>
    </row>
    <row r="30957" spans="43:43">
      <c r="AQ30957" s="29"/>
    </row>
    <row r="30958" spans="43:43">
      <c r="AQ30958" s="29"/>
    </row>
    <row r="30959" spans="43:43">
      <c r="AQ30959" s="29"/>
    </row>
    <row r="30960" spans="43:43">
      <c r="AQ30960" s="29"/>
    </row>
    <row r="30961" spans="43:43">
      <c r="AQ30961" s="29"/>
    </row>
    <row r="30962" spans="43:43">
      <c r="AQ30962" s="29"/>
    </row>
    <row r="30963" spans="43:43">
      <c r="AQ30963" s="29"/>
    </row>
    <row r="30964" spans="43:43">
      <c r="AQ30964" s="29"/>
    </row>
    <row r="30965" spans="43:43">
      <c r="AQ30965" s="29"/>
    </row>
    <row r="30966" spans="43:43">
      <c r="AQ30966" s="29"/>
    </row>
    <row r="30967" spans="43:43">
      <c r="AQ30967" s="29"/>
    </row>
    <row r="30968" spans="43:43">
      <c r="AQ30968" s="29"/>
    </row>
    <row r="30969" spans="43:43">
      <c r="AQ30969" s="29"/>
    </row>
    <row r="30970" spans="43:43">
      <c r="AQ30970" s="29"/>
    </row>
    <row r="30971" spans="43:43">
      <c r="AQ30971" s="29"/>
    </row>
    <row r="30972" spans="43:43">
      <c r="AQ30972" s="29"/>
    </row>
    <row r="30973" spans="43:43">
      <c r="AQ30973" s="29"/>
    </row>
    <row r="30974" spans="43:43">
      <c r="AQ30974" s="29"/>
    </row>
    <row r="30975" spans="43:43">
      <c r="AQ30975" s="29"/>
    </row>
    <row r="30976" spans="43:43">
      <c r="AQ30976" s="29"/>
    </row>
    <row r="30977" spans="43:43">
      <c r="AQ30977" s="29"/>
    </row>
    <row r="30978" spans="43:43">
      <c r="AQ30978" s="29"/>
    </row>
    <row r="30979" spans="43:43">
      <c r="AQ30979" s="29"/>
    </row>
    <row r="30980" spans="43:43">
      <c r="AQ30980" s="29"/>
    </row>
    <row r="30981" spans="43:43">
      <c r="AQ30981" s="29"/>
    </row>
    <row r="30982" spans="43:43">
      <c r="AQ30982" s="29"/>
    </row>
    <row r="30983" spans="43:43">
      <c r="AQ30983" s="29"/>
    </row>
    <row r="30984" spans="43:43">
      <c r="AQ30984" s="29"/>
    </row>
    <row r="30985" spans="43:43">
      <c r="AQ30985" s="29"/>
    </row>
    <row r="30986" spans="43:43">
      <c r="AQ30986" s="29"/>
    </row>
    <row r="30987" spans="43:43">
      <c r="AQ30987" s="29"/>
    </row>
    <row r="30988" spans="43:43">
      <c r="AQ30988" s="29"/>
    </row>
    <row r="30989" spans="43:43">
      <c r="AQ30989" s="29"/>
    </row>
    <row r="30990" spans="43:43">
      <c r="AQ30990" s="29"/>
    </row>
    <row r="30991" spans="43:43">
      <c r="AQ30991" s="29"/>
    </row>
    <row r="30992" spans="43:43">
      <c r="AQ30992" s="29"/>
    </row>
    <row r="30993" spans="43:43">
      <c r="AQ30993" s="29"/>
    </row>
    <row r="30994" spans="43:43">
      <c r="AQ30994" s="29"/>
    </row>
    <row r="30995" spans="43:43">
      <c r="AQ30995" s="29"/>
    </row>
    <row r="30996" spans="43:43">
      <c r="AQ30996" s="29"/>
    </row>
    <row r="30997" spans="43:43">
      <c r="AQ30997" s="29"/>
    </row>
    <row r="30998" spans="43:43">
      <c r="AQ30998" s="29"/>
    </row>
    <row r="30999" spans="43:43">
      <c r="AQ30999" s="29"/>
    </row>
    <row r="31000" spans="43:43">
      <c r="AQ31000" s="29"/>
    </row>
    <row r="31001" spans="43:43">
      <c r="AQ31001" s="29"/>
    </row>
    <row r="31002" spans="43:43">
      <c r="AQ31002" s="29"/>
    </row>
    <row r="31003" spans="43:43">
      <c r="AQ31003" s="29"/>
    </row>
    <row r="31004" spans="43:43">
      <c r="AQ31004" s="29"/>
    </row>
    <row r="31005" spans="43:43">
      <c r="AQ31005" s="29"/>
    </row>
    <row r="31006" spans="43:43">
      <c r="AQ31006" s="29"/>
    </row>
    <row r="31007" spans="43:43">
      <c r="AQ31007" s="29"/>
    </row>
    <row r="31008" spans="43:43">
      <c r="AQ31008" s="29"/>
    </row>
    <row r="31009" spans="43:43">
      <c r="AQ31009" s="29"/>
    </row>
    <row r="31010" spans="43:43">
      <c r="AQ31010" s="29"/>
    </row>
    <row r="31011" spans="43:43">
      <c r="AQ31011" s="29"/>
    </row>
    <row r="31012" spans="43:43">
      <c r="AQ31012" s="29"/>
    </row>
    <row r="31013" spans="43:43">
      <c r="AQ31013" s="29"/>
    </row>
    <row r="31014" spans="43:43">
      <c r="AQ31014" s="29"/>
    </row>
    <row r="31015" spans="43:43">
      <c r="AQ31015" s="29"/>
    </row>
    <row r="31016" spans="43:43">
      <c r="AQ31016" s="29"/>
    </row>
    <row r="31017" spans="43:43">
      <c r="AQ31017" s="29"/>
    </row>
    <row r="31018" spans="43:43">
      <c r="AQ31018" s="29"/>
    </row>
    <row r="31019" spans="43:43">
      <c r="AQ31019" s="29"/>
    </row>
    <row r="31020" spans="43:43">
      <c r="AQ31020" s="29"/>
    </row>
    <row r="31021" spans="43:43">
      <c r="AQ31021" s="29"/>
    </row>
    <row r="31022" spans="43:43">
      <c r="AQ31022" s="29"/>
    </row>
    <row r="31023" spans="43:43">
      <c r="AQ31023" s="29"/>
    </row>
    <row r="31024" spans="43:43">
      <c r="AQ31024" s="29"/>
    </row>
    <row r="31025" spans="43:43">
      <c r="AQ31025" s="29"/>
    </row>
    <row r="31026" spans="43:43">
      <c r="AQ31026" s="29"/>
    </row>
    <row r="31027" spans="43:43">
      <c r="AQ31027" s="29"/>
    </row>
    <row r="31028" spans="43:43">
      <c r="AQ31028" s="29"/>
    </row>
    <row r="31029" spans="43:43">
      <c r="AQ31029" s="29"/>
    </row>
    <row r="31030" spans="43:43">
      <c r="AQ31030" s="29"/>
    </row>
    <row r="31031" spans="43:43">
      <c r="AQ31031" s="29"/>
    </row>
    <row r="31032" spans="43:43">
      <c r="AQ31032" s="29"/>
    </row>
    <row r="31033" spans="43:43">
      <c r="AQ31033" s="29"/>
    </row>
    <row r="31034" spans="43:43">
      <c r="AQ31034" s="29"/>
    </row>
    <row r="31035" spans="43:43">
      <c r="AQ31035" s="29"/>
    </row>
    <row r="31036" spans="43:43">
      <c r="AQ31036" s="29"/>
    </row>
    <row r="31037" spans="43:43">
      <c r="AQ31037" s="29"/>
    </row>
    <row r="31038" spans="43:43">
      <c r="AQ31038" s="29"/>
    </row>
    <row r="31039" spans="43:43">
      <c r="AQ31039" s="29"/>
    </row>
    <row r="31040" spans="43:43">
      <c r="AQ31040" s="29"/>
    </row>
    <row r="31041" spans="43:43">
      <c r="AQ31041" s="29"/>
    </row>
    <row r="31042" spans="43:43">
      <c r="AQ31042" s="29"/>
    </row>
    <row r="31043" spans="43:43">
      <c r="AQ31043" s="29"/>
    </row>
    <row r="31044" spans="43:43">
      <c r="AQ31044" s="29"/>
    </row>
    <row r="31045" spans="43:43">
      <c r="AQ31045" s="29"/>
    </row>
    <row r="31046" spans="43:43">
      <c r="AQ31046" s="29"/>
    </row>
    <row r="31047" spans="43:43">
      <c r="AQ31047" s="29"/>
    </row>
    <row r="31048" spans="43:43">
      <c r="AQ31048" s="29"/>
    </row>
    <row r="31049" spans="43:43">
      <c r="AQ31049" s="29"/>
    </row>
    <row r="31050" spans="43:43">
      <c r="AQ31050" s="29"/>
    </row>
    <row r="31051" spans="43:43">
      <c r="AQ31051" s="29"/>
    </row>
    <row r="31052" spans="43:43">
      <c r="AQ31052" s="29"/>
    </row>
    <row r="31053" spans="43:43">
      <c r="AQ31053" s="29"/>
    </row>
    <row r="31054" spans="43:43">
      <c r="AQ31054" s="29"/>
    </row>
    <row r="31055" spans="43:43">
      <c r="AQ31055" s="29"/>
    </row>
    <row r="31056" spans="43:43">
      <c r="AQ31056" s="29"/>
    </row>
    <row r="31057" spans="43:43">
      <c r="AQ31057" s="29"/>
    </row>
    <row r="31058" spans="43:43">
      <c r="AQ31058" s="29"/>
    </row>
    <row r="31059" spans="43:43">
      <c r="AQ31059" s="29"/>
    </row>
    <row r="31060" spans="43:43">
      <c r="AQ31060" s="29"/>
    </row>
    <row r="31061" spans="43:43">
      <c r="AQ31061" s="29"/>
    </row>
    <row r="31062" spans="43:43">
      <c r="AQ31062" s="29"/>
    </row>
    <row r="31063" spans="43:43">
      <c r="AQ31063" s="29"/>
    </row>
    <row r="31064" spans="43:43">
      <c r="AQ31064" s="29"/>
    </row>
    <row r="31065" spans="43:43">
      <c r="AQ31065" s="29"/>
    </row>
    <row r="31066" spans="43:43">
      <c r="AQ31066" s="29"/>
    </row>
    <row r="31067" spans="43:43">
      <c r="AQ31067" s="29"/>
    </row>
    <row r="31068" spans="43:43">
      <c r="AQ31068" s="29"/>
    </row>
    <row r="31069" spans="43:43">
      <c r="AQ31069" s="29"/>
    </row>
    <row r="31070" spans="43:43">
      <c r="AQ31070" s="29"/>
    </row>
    <row r="31071" spans="43:43">
      <c r="AQ31071" s="29"/>
    </row>
    <row r="31072" spans="43:43">
      <c r="AQ31072" s="29"/>
    </row>
    <row r="31073" spans="43:43">
      <c r="AQ31073" s="29"/>
    </row>
    <row r="31074" spans="43:43">
      <c r="AQ31074" s="29"/>
    </row>
    <row r="31075" spans="43:43">
      <c r="AQ31075" s="29"/>
    </row>
    <row r="31076" spans="43:43">
      <c r="AQ31076" s="29"/>
    </row>
    <row r="31077" spans="43:43">
      <c r="AQ31077" s="29"/>
    </row>
    <row r="31078" spans="43:43">
      <c r="AQ31078" s="29"/>
    </row>
    <row r="31079" spans="43:43">
      <c r="AQ31079" s="29"/>
    </row>
    <row r="31080" spans="43:43">
      <c r="AQ31080" s="29"/>
    </row>
    <row r="31081" spans="43:43">
      <c r="AQ31081" s="29"/>
    </row>
    <row r="31082" spans="43:43">
      <c r="AQ31082" s="29"/>
    </row>
    <row r="31083" spans="43:43">
      <c r="AQ31083" s="29"/>
    </row>
    <row r="31084" spans="43:43">
      <c r="AQ31084" s="29"/>
    </row>
    <row r="31085" spans="43:43">
      <c r="AQ31085" s="29"/>
    </row>
    <row r="31086" spans="43:43">
      <c r="AQ31086" s="29"/>
    </row>
    <row r="31087" spans="43:43">
      <c r="AQ31087" s="29"/>
    </row>
    <row r="31088" spans="43:43">
      <c r="AQ31088" s="29"/>
    </row>
    <row r="31089" spans="43:43">
      <c r="AQ31089" s="29"/>
    </row>
    <row r="31090" spans="43:43">
      <c r="AQ31090" s="29"/>
    </row>
    <row r="31091" spans="43:43">
      <c r="AQ31091" s="29"/>
    </row>
    <row r="31092" spans="43:43">
      <c r="AQ31092" s="29"/>
    </row>
    <row r="31093" spans="43:43">
      <c r="AQ31093" s="29"/>
    </row>
    <row r="31094" spans="43:43">
      <c r="AQ31094" s="29"/>
    </row>
    <row r="31095" spans="43:43">
      <c r="AQ31095" s="29"/>
    </row>
    <row r="31096" spans="43:43">
      <c r="AQ31096" s="29"/>
    </row>
    <row r="31097" spans="43:43">
      <c r="AQ31097" s="29"/>
    </row>
    <row r="31098" spans="43:43">
      <c r="AQ31098" s="29"/>
    </row>
    <row r="31099" spans="43:43">
      <c r="AQ31099" s="29"/>
    </row>
    <row r="31100" spans="43:43">
      <c r="AQ31100" s="29"/>
    </row>
    <row r="31101" spans="43:43">
      <c r="AQ31101" s="29"/>
    </row>
    <row r="31102" spans="43:43">
      <c r="AQ31102" s="29"/>
    </row>
    <row r="31103" spans="43:43">
      <c r="AQ31103" s="29"/>
    </row>
    <row r="31104" spans="43:43">
      <c r="AQ31104" s="29"/>
    </row>
    <row r="31105" spans="43:43">
      <c r="AQ31105" s="29"/>
    </row>
    <row r="31106" spans="43:43">
      <c r="AQ31106" s="29"/>
    </row>
    <row r="31107" spans="43:43">
      <c r="AQ31107" s="29"/>
    </row>
    <row r="31108" spans="43:43">
      <c r="AQ31108" s="29"/>
    </row>
    <row r="31109" spans="43:43">
      <c r="AQ31109" s="29"/>
    </row>
    <row r="31110" spans="43:43">
      <c r="AQ31110" s="29"/>
    </row>
    <row r="31111" spans="43:43">
      <c r="AQ31111" s="29"/>
    </row>
    <row r="31112" spans="43:43">
      <c r="AQ31112" s="29"/>
    </row>
    <row r="31113" spans="43:43">
      <c r="AQ31113" s="29"/>
    </row>
    <row r="31114" spans="43:43">
      <c r="AQ31114" s="29"/>
    </row>
    <row r="31115" spans="43:43">
      <c r="AQ31115" s="29"/>
    </row>
    <row r="31116" spans="43:43">
      <c r="AQ31116" s="29"/>
    </row>
    <row r="31117" spans="43:43">
      <c r="AQ31117" s="29"/>
    </row>
    <row r="31118" spans="43:43">
      <c r="AQ31118" s="29"/>
    </row>
    <row r="31119" spans="43:43">
      <c r="AQ31119" s="29"/>
    </row>
    <row r="31120" spans="43:43">
      <c r="AQ31120" s="29"/>
    </row>
    <row r="31121" spans="43:43">
      <c r="AQ31121" s="29"/>
    </row>
    <row r="31122" spans="43:43">
      <c r="AQ31122" s="29"/>
    </row>
    <row r="31123" spans="43:43">
      <c r="AQ31123" s="29"/>
    </row>
    <row r="31124" spans="43:43">
      <c r="AQ31124" s="29"/>
    </row>
    <row r="31125" spans="43:43">
      <c r="AQ31125" s="29"/>
    </row>
    <row r="31126" spans="43:43">
      <c r="AQ31126" s="29"/>
    </row>
    <row r="31127" spans="43:43">
      <c r="AQ31127" s="29"/>
    </row>
    <row r="31128" spans="43:43">
      <c r="AQ31128" s="29"/>
    </row>
    <row r="31129" spans="43:43">
      <c r="AQ31129" s="29"/>
    </row>
    <row r="31130" spans="43:43">
      <c r="AQ31130" s="29"/>
    </row>
    <row r="31131" spans="43:43">
      <c r="AQ31131" s="29"/>
    </row>
    <row r="31132" spans="43:43">
      <c r="AQ31132" s="29"/>
    </row>
    <row r="31133" spans="43:43">
      <c r="AQ31133" s="29"/>
    </row>
    <row r="31134" spans="43:43">
      <c r="AQ31134" s="29"/>
    </row>
    <row r="31135" spans="43:43">
      <c r="AQ31135" s="29"/>
    </row>
    <row r="31136" spans="43:43">
      <c r="AQ31136" s="29"/>
    </row>
    <row r="31137" spans="43:43">
      <c r="AQ31137" s="29"/>
    </row>
    <row r="31138" spans="43:43">
      <c r="AQ31138" s="29"/>
    </row>
    <row r="31139" spans="43:43">
      <c r="AQ31139" s="29"/>
    </row>
    <row r="31140" spans="43:43">
      <c r="AQ31140" s="29"/>
    </row>
    <row r="31141" spans="43:43">
      <c r="AQ31141" s="29"/>
    </row>
    <row r="31142" spans="43:43">
      <c r="AQ31142" s="29"/>
    </row>
    <row r="31143" spans="43:43">
      <c r="AQ31143" s="29"/>
    </row>
    <row r="31144" spans="43:43">
      <c r="AQ31144" s="29"/>
    </row>
    <row r="31145" spans="43:43">
      <c r="AQ31145" s="29"/>
    </row>
    <row r="31146" spans="43:43">
      <c r="AQ31146" s="29"/>
    </row>
    <row r="31147" spans="43:43">
      <c r="AQ31147" s="29"/>
    </row>
    <row r="31148" spans="43:43">
      <c r="AQ31148" s="29"/>
    </row>
    <row r="31149" spans="43:43">
      <c r="AQ31149" s="29"/>
    </row>
    <row r="31150" spans="43:43">
      <c r="AQ31150" s="29"/>
    </row>
    <row r="31151" spans="43:43">
      <c r="AQ31151" s="29"/>
    </row>
    <row r="31152" spans="43:43">
      <c r="AQ31152" s="29"/>
    </row>
    <row r="31153" spans="43:43">
      <c r="AQ31153" s="29"/>
    </row>
    <row r="31154" spans="43:43">
      <c r="AQ31154" s="29"/>
    </row>
    <row r="31155" spans="43:43">
      <c r="AQ31155" s="29"/>
    </row>
    <row r="31156" spans="43:43">
      <c r="AQ31156" s="29"/>
    </row>
    <row r="31157" spans="43:43">
      <c r="AQ31157" s="29"/>
    </row>
    <row r="31158" spans="43:43">
      <c r="AQ31158" s="29"/>
    </row>
    <row r="31159" spans="43:43">
      <c r="AQ31159" s="29"/>
    </row>
    <row r="31160" spans="43:43">
      <c r="AQ31160" s="29"/>
    </row>
    <row r="31161" spans="43:43">
      <c r="AQ31161" s="29"/>
    </row>
    <row r="31162" spans="43:43">
      <c r="AQ31162" s="29"/>
    </row>
    <row r="31163" spans="43:43">
      <c r="AQ31163" s="29"/>
    </row>
    <row r="31164" spans="43:43">
      <c r="AQ31164" s="29"/>
    </row>
    <row r="31165" spans="43:43">
      <c r="AQ31165" s="29"/>
    </row>
    <row r="31166" spans="43:43">
      <c r="AQ31166" s="29"/>
    </row>
    <row r="31167" spans="43:43">
      <c r="AQ31167" s="29"/>
    </row>
    <row r="31168" spans="43:43">
      <c r="AQ31168" s="29"/>
    </row>
    <row r="31169" spans="43:43">
      <c r="AQ31169" s="29"/>
    </row>
    <row r="31170" spans="43:43">
      <c r="AQ31170" s="29"/>
    </row>
    <row r="31171" spans="43:43">
      <c r="AQ31171" s="29"/>
    </row>
    <row r="31172" spans="43:43">
      <c r="AQ31172" s="29"/>
    </row>
    <row r="31173" spans="43:43">
      <c r="AQ31173" s="29"/>
    </row>
    <row r="31174" spans="43:43">
      <c r="AQ31174" s="29"/>
    </row>
    <row r="31175" spans="43:43">
      <c r="AQ31175" s="29"/>
    </row>
    <row r="31176" spans="43:43">
      <c r="AQ31176" s="29"/>
    </row>
    <row r="31177" spans="43:43">
      <c r="AQ31177" s="29"/>
    </row>
    <row r="31178" spans="43:43">
      <c r="AQ31178" s="29"/>
    </row>
    <row r="31179" spans="43:43">
      <c r="AQ31179" s="29"/>
    </row>
    <row r="31180" spans="43:43">
      <c r="AQ31180" s="29"/>
    </row>
    <row r="31181" spans="43:43">
      <c r="AQ31181" s="29"/>
    </row>
    <row r="31182" spans="43:43">
      <c r="AQ31182" s="29"/>
    </row>
    <row r="31183" spans="43:43">
      <c r="AQ31183" s="29"/>
    </row>
    <row r="31184" spans="43:43">
      <c r="AQ31184" s="29"/>
    </row>
    <row r="31185" spans="43:43">
      <c r="AQ31185" s="29"/>
    </row>
    <row r="31186" spans="43:43">
      <c r="AQ31186" s="29"/>
    </row>
    <row r="31187" spans="43:43">
      <c r="AQ31187" s="29"/>
    </row>
    <row r="31188" spans="43:43">
      <c r="AQ31188" s="29"/>
    </row>
    <row r="31189" spans="43:43">
      <c r="AQ31189" s="29"/>
    </row>
    <row r="31190" spans="43:43">
      <c r="AQ31190" s="29"/>
    </row>
    <row r="31191" spans="43:43">
      <c r="AQ31191" s="29"/>
    </row>
    <row r="31192" spans="43:43">
      <c r="AQ31192" s="29"/>
    </row>
    <row r="31193" spans="43:43">
      <c r="AQ31193" s="29"/>
    </row>
    <row r="31194" spans="43:43">
      <c r="AQ31194" s="29"/>
    </row>
    <row r="31195" spans="43:43">
      <c r="AQ31195" s="29"/>
    </row>
    <row r="31196" spans="43:43">
      <c r="AQ31196" s="29"/>
    </row>
    <row r="31197" spans="43:43">
      <c r="AQ31197" s="29"/>
    </row>
    <row r="31198" spans="43:43">
      <c r="AQ31198" s="29"/>
    </row>
    <row r="31199" spans="43:43">
      <c r="AQ31199" s="29"/>
    </row>
    <row r="31200" spans="43:43">
      <c r="AQ31200" s="29"/>
    </row>
    <row r="31201" spans="43:43">
      <c r="AQ31201" s="29"/>
    </row>
    <row r="31202" spans="43:43">
      <c r="AQ31202" s="29"/>
    </row>
    <row r="31203" spans="43:43">
      <c r="AQ31203" s="29"/>
    </row>
    <row r="31204" spans="43:43">
      <c r="AQ31204" s="29"/>
    </row>
    <row r="31205" spans="43:43">
      <c r="AQ31205" s="29"/>
    </row>
    <row r="31206" spans="43:43">
      <c r="AQ31206" s="29"/>
    </row>
    <row r="31207" spans="43:43">
      <c r="AQ31207" s="29"/>
    </row>
    <row r="31208" spans="43:43">
      <c r="AQ31208" s="29"/>
    </row>
    <row r="31209" spans="43:43">
      <c r="AQ31209" s="29"/>
    </row>
    <row r="31210" spans="43:43">
      <c r="AQ31210" s="29"/>
    </row>
    <row r="31211" spans="43:43">
      <c r="AQ31211" s="29"/>
    </row>
    <row r="31212" spans="43:43">
      <c r="AQ31212" s="29"/>
    </row>
    <row r="31213" spans="43:43">
      <c r="AQ31213" s="29"/>
    </row>
    <row r="31214" spans="43:43">
      <c r="AQ31214" s="29"/>
    </row>
    <row r="31215" spans="43:43">
      <c r="AQ31215" s="29"/>
    </row>
    <row r="31216" spans="43:43">
      <c r="AQ31216" s="29"/>
    </row>
    <row r="31217" spans="43:43">
      <c r="AQ31217" s="29"/>
    </row>
    <row r="31218" spans="43:43">
      <c r="AQ31218" s="29"/>
    </row>
    <row r="31219" spans="43:43">
      <c r="AQ31219" s="29"/>
    </row>
    <row r="31220" spans="43:43">
      <c r="AQ31220" s="29"/>
    </row>
    <row r="31221" spans="43:43">
      <c r="AQ31221" s="29"/>
    </row>
    <row r="31222" spans="43:43">
      <c r="AQ31222" s="29"/>
    </row>
    <row r="31223" spans="43:43">
      <c r="AQ31223" s="29"/>
    </row>
    <row r="31224" spans="43:43">
      <c r="AQ31224" s="29"/>
    </row>
    <row r="31225" spans="43:43">
      <c r="AQ31225" s="29"/>
    </row>
    <row r="31226" spans="43:43">
      <c r="AQ31226" s="29"/>
    </row>
    <row r="31227" spans="43:43">
      <c r="AQ31227" s="29"/>
    </row>
    <row r="31228" spans="43:43">
      <c r="AQ31228" s="29"/>
    </row>
    <row r="31229" spans="43:43">
      <c r="AQ31229" s="29"/>
    </row>
    <row r="31230" spans="43:43">
      <c r="AQ31230" s="29"/>
    </row>
    <row r="31231" spans="43:43">
      <c r="AQ31231" s="29"/>
    </row>
    <row r="31232" spans="43:43">
      <c r="AQ31232" s="29"/>
    </row>
    <row r="31233" spans="43:43">
      <c r="AQ31233" s="29"/>
    </row>
    <row r="31234" spans="43:43">
      <c r="AQ31234" s="29"/>
    </row>
    <row r="31235" spans="43:43">
      <c r="AQ31235" s="29"/>
    </row>
    <row r="31236" spans="43:43">
      <c r="AQ31236" s="29"/>
    </row>
    <row r="31237" spans="43:43">
      <c r="AQ31237" s="29"/>
    </row>
    <row r="31238" spans="43:43">
      <c r="AQ31238" s="29"/>
    </row>
    <row r="31239" spans="43:43">
      <c r="AQ31239" s="29"/>
    </row>
    <row r="31240" spans="43:43">
      <c r="AQ31240" s="29"/>
    </row>
    <row r="31241" spans="43:43">
      <c r="AQ31241" s="29"/>
    </row>
    <row r="31242" spans="43:43">
      <c r="AQ31242" s="29"/>
    </row>
    <row r="31243" spans="43:43">
      <c r="AQ31243" s="29"/>
    </row>
    <row r="31244" spans="43:43">
      <c r="AQ31244" s="29"/>
    </row>
    <row r="31245" spans="43:43">
      <c r="AQ31245" s="29"/>
    </row>
    <row r="31246" spans="43:43">
      <c r="AQ31246" s="29"/>
    </row>
    <row r="31247" spans="43:43">
      <c r="AQ31247" s="29"/>
    </row>
    <row r="31248" spans="43:43">
      <c r="AQ31248" s="29"/>
    </row>
    <row r="31249" spans="43:43">
      <c r="AQ31249" s="29"/>
    </row>
    <row r="31250" spans="43:43">
      <c r="AQ31250" s="29"/>
    </row>
    <row r="31251" spans="43:43">
      <c r="AQ31251" s="29"/>
    </row>
    <row r="31252" spans="43:43">
      <c r="AQ31252" s="29"/>
    </row>
    <row r="31253" spans="43:43">
      <c r="AQ31253" s="29"/>
    </row>
    <row r="31254" spans="43:43">
      <c r="AQ31254" s="29"/>
    </row>
    <row r="31255" spans="43:43">
      <c r="AQ31255" s="29"/>
    </row>
    <row r="31256" spans="43:43">
      <c r="AQ31256" s="29"/>
    </row>
    <row r="31257" spans="43:43">
      <c r="AQ31257" s="29"/>
    </row>
    <row r="31258" spans="43:43">
      <c r="AQ31258" s="29"/>
    </row>
    <row r="31259" spans="43:43">
      <c r="AQ31259" s="29"/>
    </row>
    <row r="31260" spans="43:43">
      <c r="AQ31260" s="29"/>
    </row>
    <row r="31261" spans="43:43">
      <c r="AQ31261" s="29"/>
    </row>
    <row r="31262" spans="43:43">
      <c r="AQ31262" s="29"/>
    </row>
    <row r="31263" spans="43:43">
      <c r="AQ31263" s="29"/>
    </row>
    <row r="31264" spans="43:43">
      <c r="AQ31264" s="29"/>
    </row>
    <row r="31265" spans="43:43">
      <c r="AQ31265" s="29"/>
    </row>
    <row r="31266" spans="43:43">
      <c r="AQ31266" s="29"/>
    </row>
    <row r="31267" spans="43:43">
      <c r="AQ31267" s="29"/>
    </row>
    <row r="31268" spans="43:43">
      <c r="AQ31268" s="29"/>
    </row>
    <row r="31269" spans="43:43">
      <c r="AQ31269" s="29"/>
    </row>
    <row r="31270" spans="43:43">
      <c r="AQ31270" s="29"/>
    </row>
    <row r="31271" spans="43:43">
      <c r="AQ31271" s="29"/>
    </row>
    <row r="31272" spans="43:43">
      <c r="AQ31272" s="29"/>
    </row>
    <row r="31273" spans="43:43">
      <c r="AQ31273" s="29"/>
    </row>
    <row r="31274" spans="43:43">
      <c r="AQ31274" s="29"/>
    </row>
    <row r="31275" spans="43:43">
      <c r="AQ31275" s="29"/>
    </row>
    <row r="31276" spans="43:43">
      <c r="AQ31276" s="29"/>
    </row>
    <row r="31277" spans="43:43">
      <c r="AQ31277" s="29"/>
    </row>
    <row r="31278" spans="43:43">
      <c r="AQ31278" s="29"/>
    </row>
    <row r="31279" spans="43:43">
      <c r="AQ31279" s="29"/>
    </row>
    <row r="31280" spans="43:43">
      <c r="AQ31280" s="29"/>
    </row>
    <row r="31281" spans="43:43">
      <c r="AQ31281" s="29"/>
    </row>
    <row r="31282" spans="43:43">
      <c r="AQ31282" s="29"/>
    </row>
    <row r="31283" spans="43:43">
      <c r="AQ31283" s="29"/>
    </row>
    <row r="31284" spans="43:43">
      <c r="AQ31284" s="29"/>
    </row>
    <row r="31285" spans="43:43">
      <c r="AQ31285" s="29"/>
    </row>
    <row r="31286" spans="43:43">
      <c r="AQ31286" s="29"/>
    </row>
    <row r="31287" spans="43:43">
      <c r="AQ31287" s="29"/>
    </row>
    <row r="31288" spans="43:43">
      <c r="AQ31288" s="29"/>
    </row>
    <row r="31289" spans="43:43">
      <c r="AQ31289" s="29"/>
    </row>
    <row r="31290" spans="43:43">
      <c r="AQ31290" s="29"/>
    </row>
    <row r="31291" spans="43:43">
      <c r="AQ31291" s="29"/>
    </row>
    <row r="31292" spans="43:43">
      <c r="AQ31292" s="29"/>
    </row>
    <row r="31293" spans="43:43">
      <c r="AQ31293" s="29"/>
    </row>
    <row r="31294" spans="43:43">
      <c r="AQ31294" s="29"/>
    </row>
    <row r="31295" spans="43:43">
      <c r="AQ31295" s="29"/>
    </row>
    <row r="31296" spans="43:43">
      <c r="AQ31296" s="29"/>
    </row>
    <row r="31297" spans="43:43">
      <c r="AQ31297" s="29"/>
    </row>
    <row r="31298" spans="43:43">
      <c r="AQ31298" s="29"/>
    </row>
    <row r="31299" spans="43:43">
      <c r="AQ31299" s="29"/>
    </row>
    <row r="31300" spans="43:43">
      <c r="AQ31300" s="29"/>
    </row>
    <row r="31301" spans="43:43">
      <c r="AQ31301" s="29"/>
    </row>
    <row r="31302" spans="43:43">
      <c r="AQ31302" s="29"/>
    </row>
    <row r="31303" spans="43:43">
      <c r="AQ31303" s="29"/>
    </row>
    <row r="31304" spans="43:43">
      <c r="AQ31304" s="29"/>
    </row>
    <row r="31305" spans="43:43">
      <c r="AQ31305" s="29"/>
    </row>
    <row r="31306" spans="43:43">
      <c r="AQ31306" s="29"/>
    </row>
    <row r="31307" spans="43:43">
      <c r="AQ31307" s="29"/>
    </row>
    <row r="31308" spans="43:43">
      <c r="AQ31308" s="29"/>
    </row>
    <row r="31309" spans="43:43">
      <c r="AQ31309" s="29"/>
    </row>
    <row r="31310" spans="43:43">
      <c r="AQ31310" s="29"/>
    </row>
    <row r="31311" spans="43:43">
      <c r="AQ31311" s="29"/>
    </row>
    <row r="31312" spans="43:43">
      <c r="AQ31312" s="29"/>
    </row>
    <row r="31313" spans="43:43">
      <c r="AQ31313" s="29"/>
    </row>
    <row r="31314" spans="43:43">
      <c r="AQ31314" s="29"/>
    </row>
    <row r="31315" spans="43:43">
      <c r="AQ31315" s="29"/>
    </row>
    <row r="31316" spans="43:43">
      <c r="AQ31316" s="29"/>
    </row>
    <row r="31317" spans="43:43">
      <c r="AQ31317" s="29"/>
    </row>
    <row r="31318" spans="43:43">
      <c r="AQ31318" s="29"/>
    </row>
    <row r="31319" spans="43:43">
      <c r="AQ31319" s="29"/>
    </row>
    <row r="31320" spans="43:43">
      <c r="AQ31320" s="29"/>
    </row>
    <row r="31321" spans="43:43">
      <c r="AQ31321" s="29"/>
    </row>
    <row r="31322" spans="43:43">
      <c r="AQ31322" s="29"/>
    </row>
    <row r="31323" spans="43:43">
      <c r="AQ31323" s="29"/>
    </row>
    <row r="31324" spans="43:43">
      <c r="AQ31324" s="29"/>
    </row>
    <row r="31325" spans="43:43">
      <c r="AQ31325" s="29"/>
    </row>
    <row r="31326" spans="43:43">
      <c r="AQ31326" s="29"/>
    </row>
    <row r="31327" spans="43:43">
      <c r="AQ31327" s="29"/>
    </row>
    <row r="31328" spans="43:43">
      <c r="AQ31328" s="29"/>
    </row>
    <row r="31329" spans="43:43">
      <c r="AQ31329" s="29"/>
    </row>
    <row r="31330" spans="43:43">
      <c r="AQ31330" s="29"/>
    </row>
    <row r="31331" spans="43:43">
      <c r="AQ31331" s="29"/>
    </row>
    <row r="31332" spans="43:43">
      <c r="AQ31332" s="29"/>
    </row>
    <row r="31333" spans="43:43">
      <c r="AQ31333" s="29"/>
    </row>
    <row r="31334" spans="43:43">
      <c r="AQ31334" s="29"/>
    </row>
    <row r="31335" spans="43:43">
      <c r="AQ31335" s="29"/>
    </row>
    <row r="31336" spans="43:43">
      <c r="AQ31336" s="29"/>
    </row>
    <row r="31337" spans="43:43">
      <c r="AQ31337" s="29"/>
    </row>
    <row r="31338" spans="43:43">
      <c r="AQ31338" s="29"/>
    </row>
    <row r="31339" spans="43:43">
      <c r="AQ31339" s="29"/>
    </row>
    <row r="31340" spans="43:43">
      <c r="AQ31340" s="29"/>
    </row>
    <row r="31341" spans="43:43">
      <c r="AQ31341" s="29"/>
    </row>
    <row r="31342" spans="43:43">
      <c r="AQ31342" s="29"/>
    </row>
    <row r="31343" spans="43:43">
      <c r="AQ31343" s="29"/>
    </row>
    <row r="31344" spans="43:43">
      <c r="AQ31344" s="29"/>
    </row>
    <row r="31345" spans="43:43">
      <c r="AQ31345" s="29"/>
    </row>
    <row r="31346" spans="43:43">
      <c r="AQ31346" s="29"/>
    </row>
    <row r="31347" spans="43:43">
      <c r="AQ31347" s="29"/>
    </row>
    <row r="31348" spans="43:43">
      <c r="AQ31348" s="29"/>
    </row>
    <row r="31349" spans="43:43">
      <c r="AQ31349" s="29"/>
    </row>
    <row r="31350" spans="43:43">
      <c r="AQ31350" s="29"/>
    </row>
    <row r="31351" spans="43:43">
      <c r="AQ31351" s="29"/>
    </row>
    <row r="31352" spans="43:43">
      <c r="AQ31352" s="29"/>
    </row>
    <row r="31353" spans="43:43">
      <c r="AQ31353" s="29"/>
    </row>
    <row r="31354" spans="43:43">
      <c r="AQ31354" s="29"/>
    </row>
    <row r="31355" spans="43:43">
      <c r="AQ31355" s="29"/>
    </row>
    <row r="31356" spans="43:43">
      <c r="AQ31356" s="29"/>
    </row>
    <row r="31357" spans="43:43">
      <c r="AQ31357" s="29"/>
    </row>
    <row r="31358" spans="43:43">
      <c r="AQ31358" s="29"/>
    </row>
    <row r="31359" spans="43:43">
      <c r="AQ31359" s="29"/>
    </row>
    <row r="31360" spans="43:43">
      <c r="AQ31360" s="29"/>
    </row>
    <row r="31361" spans="43:43">
      <c r="AQ31361" s="29"/>
    </row>
    <row r="31362" spans="43:43">
      <c r="AQ31362" s="29"/>
    </row>
    <row r="31363" spans="43:43">
      <c r="AQ31363" s="29"/>
    </row>
    <row r="31364" spans="43:43">
      <c r="AQ31364" s="29"/>
    </row>
    <row r="31365" spans="43:43">
      <c r="AQ31365" s="29"/>
    </row>
    <row r="31366" spans="43:43">
      <c r="AQ31366" s="29"/>
    </row>
    <row r="31367" spans="43:43">
      <c r="AQ31367" s="29"/>
    </row>
    <row r="31368" spans="43:43">
      <c r="AQ31368" s="29"/>
    </row>
    <row r="31369" spans="43:43">
      <c r="AQ31369" s="29"/>
    </row>
    <row r="31370" spans="43:43">
      <c r="AQ31370" s="29"/>
    </row>
    <row r="31371" spans="43:43">
      <c r="AQ31371" s="29"/>
    </row>
    <row r="31372" spans="43:43">
      <c r="AQ31372" s="29"/>
    </row>
    <row r="31373" spans="43:43">
      <c r="AQ31373" s="29"/>
    </row>
    <row r="31374" spans="43:43">
      <c r="AQ31374" s="29"/>
    </row>
    <row r="31375" spans="43:43">
      <c r="AQ31375" s="29"/>
    </row>
    <row r="31376" spans="43:43">
      <c r="AQ31376" s="29"/>
    </row>
    <row r="31377" spans="43:43">
      <c r="AQ31377" s="29"/>
    </row>
    <row r="31378" spans="43:43">
      <c r="AQ31378" s="29"/>
    </row>
    <row r="31379" spans="43:43">
      <c r="AQ31379" s="29"/>
    </row>
    <row r="31380" spans="43:43">
      <c r="AQ31380" s="29"/>
    </row>
    <row r="31381" spans="43:43">
      <c r="AQ31381" s="29"/>
    </row>
    <row r="31382" spans="43:43">
      <c r="AQ31382" s="29"/>
    </row>
    <row r="31383" spans="43:43">
      <c r="AQ31383" s="29"/>
    </row>
    <row r="31384" spans="43:43">
      <c r="AQ31384" s="29"/>
    </row>
    <row r="31385" spans="43:43">
      <c r="AQ31385" s="29"/>
    </row>
    <row r="31386" spans="43:43">
      <c r="AQ31386" s="29"/>
    </row>
    <row r="31387" spans="43:43">
      <c r="AQ31387" s="29"/>
    </row>
    <row r="31388" spans="43:43">
      <c r="AQ31388" s="29"/>
    </row>
    <row r="31389" spans="43:43">
      <c r="AQ31389" s="29"/>
    </row>
    <row r="31390" spans="43:43">
      <c r="AQ31390" s="29"/>
    </row>
    <row r="31391" spans="43:43">
      <c r="AQ31391" s="29"/>
    </row>
    <row r="31392" spans="43:43">
      <c r="AQ31392" s="29"/>
    </row>
    <row r="31393" spans="43:43">
      <c r="AQ31393" s="29"/>
    </row>
    <row r="31394" spans="43:43">
      <c r="AQ31394" s="29"/>
    </row>
    <row r="31395" spans="43:43">
      <c r="AQ31395" s="29"/>
    </row>
    <row r="31396" spans="43:43">
      <c r="AQ31396" s="29"/>
    </row>
    <row r="31397" spans="43:43">
      <c r="AQ31397" s="29"/>
    </row>
    <row r="31398" spans="43:43">
      <c r="AQ31398" s="29"/>
    </row>
    <row r="31399" spans="43:43">
      <c r="AQ31399" s="29"/>
    </row>
    <row r="31400" spans="43:43">
      <c r="AQ31400" s="29"/>
    </row>
    <row r="31401" spans="43:43">
      <c r="AQ31401" s="29"/>
    </row>
    <row r="31402" spans="43:43">
      <c r="AQ31402" s="29"/>
    </row>
    <row r="31403" spans="43:43">
      <c r="AQ31403" s="29"/>
    </row>
    <row r="31404" spans="43:43">
      <c r="AQ31404" s="29"/>
    </row>
    <row r="31405" spans="43:43">
      <c r="AQ31405" s="29"/>
    </row>
    <row r="31406" spans="43:43">
      <c r="AQ31406" s="29"/>
    </row>
    <row r="31407" spans="43:43">
      <c r="AQ31407" s="29"/>
    </row>
    <row r="31408" spans="43:43">
      <c r="AQ31408" s="29"/>
    </row>
    <row r="31409" spans="43:43">
      <c r="AQ31409" s="29"/>
    </row>
    <row r="31410" spans="43:43">
      <c r="AQ31410" s="29"/>
    </row>
    <row r="31411" spans="43:43">
      <c r="AQ31411" s="29"/>
    </row>
    <row r="31412" spans="43:43">
      <c r="AQ31412" s="29"/>
    </row>
    <row r="31413" spans="43:43">
      <c r="AQ31413" s="29"/>
    </row>
    <row r="31414" spans="43:43">
      <c r="AQ31414" s="29"/>
    </row>
    <row r="31415" spans="43:43">
      <c r="AQ31415" s="29"/>
    </row>
    <row r="31416" spans="43:43">
      <c r="AQ31416" s="29"/>
    </row>
    <row r="31417" spans="43:43">
      <c r="AQ31417" s="29"/>
    </row>
    <row r="31418" spans="43:43">
      <c r="AQ31418" s="29"/>
    </row>
    <row r="31419" spans="43:43">
      <c r="AQ31419" s="29"/>
    </row>
    <row r="31420" spans="43:43">
      <c r="AQ31420" s="29"/>
    </row>
    <row r="31421" spans="43:43">
      <c r="AQ31421" s="29"/>
    </row>
    <row r="31422" spans="43:43">
      <c r="AQ31422" s="29"/>
    </row>
    <row r="31423" spans="43:43">
      <c r="AQ31423" s="29"/>
    </row>
    <row r="31424" spans="43:43">
      <c r="AQ31424" s="29"/>
    </row>
    <row r="31425" spans="43:43">
      <c r="AQ31425" s="29"/>
    </row>
    <row r="31426" spans="43:43">
      <c r="AQ31426" s="29"/>
    </row>
    <row r="31427" spans="43:43">
      <c r="AQ31427" s="29"/>
    </row>
    <row r="31428" spans="43:43">
      <c r="AQ31428" s="29"/>
    </row>
    <row r="31429" spans="43:43">
      <c r="AQ31429" s="29"/>
    </row>
    <row r="31430" spans="43:43">
      <c r="AQ31430" s="29"/>
    </row>
    <row r="31431" spans="43:43">
      <c r="AQ31431" s="29"/>
    </row>
    <row r="31432" spans="43:43">
      <c r="AQ31432" s="29"/>
    </row>
    <row r="31433" spans="43:43">
      <c r="AQ31433" s="29"/>
    </row>
    <row r="31434" spans="43:43">
      <c r="AQ31434" s="29"/>
    </row>
    <row r="31435" spans="43:43">
      <c r="AQ31435" s="29"/>
    </row>
    <row r="31436" spans="43:43">
      <c r="AQ31436" s="29"/>
    </row>
    <row r="31437" spans="43:43">
      <c r="AQ31437" s="29"/>
    </row>
    <row r="31438" spans="43:43">
      <c r="AQ31438" s="29"/>
    </row>
    <row r="31439" spans="43:43">
      <c r="AQ31439" s="29"/>
    </row>
    <row r="31440" spans="43:43">
      <c r="AQ31440" s="29"/>
    </row>
    <row r="31441" spans="43:43">
      <c r="AQ31441" s="29"/>
    </row>
    <row r="31442" spans="43:43">
      <c r="AQ31442" s="29"/>
    </row>
    <row r="31443" spans="43:43">
      <c r="AQ31443" s="29"/>
    </row>
    <row r="31444" spans="43:43">
      <c r="AQ31444" s="29"/>
    </row>
    <row r="31445" spans="43:43">
      <c r="AQ31445" s="29"/>
    </row>
    <row r="31446" spans="43:43">
      <c r="AQ31446" s="29"/>
    </row>
    <row r="31447" spans="43:43">
      <c r="AQ31447" s="29"/>
    </row>
    <row r="31448" spans="43:43">
      <c r="AQ31448" s="29"/>
    </row>
    <row r="31449" spans="43:43">
      <c r="AQ31449" s="29"/>
    </row>
    <row r="31450" spans="43:43">
      <c r="AQ31450" s="29"/>
    </row>
    <row r="31451" spans="43:43">
      <c r="AQ31451" s="29"/>
    </row>
    <row r="31452" spans="43:43">
      <c r="AQ31452" s="29"/>
    </row>
    <row r="31453" spans="43:43">
      <c r="AQ31453" s="29"/>
    </row>
    <row r="31454" spans="43:43">
      <c r="AQ31454" s="29"/>
    </row>
    <row r="31455" spans="43:43">
      <c r="AQ31455" s="29"/>
    </row>
    <row r="31456" spans="43:43">
      <c r="AQ31456" s="29"/>
    </row>
    <row r="31457" spans="43:43">
      <c r="AQ31457" s="29"/>
    </row>
    <row r="31458" spans="43:43">
      <c r="AQ31458" s="29"/>
    </row>
    <row r="31459" spans="43:43">
      <c r="AQ31459" s="29"/>
    </row>
    <row r="31460" spans="43:43">
      <c r="AQ31460" s="29"/>
    </row>
    <row r="31461" spans="43:43">
      <c r="AQ31461" s="29"/>
    </row>
    <row r="31462" spans="43:43">
      <c r="AQ31462" s="29"/>
    </row>
    <row r="31463" spans="43:43">
      <c r="AQ31463" s="29"/>
    </row>
    <row r="31464" spans="43:43">
      <c r="AQ31464" s="29"/>
    </row>
    <row r="31465" spans="43:43">
      <c r="AQ31465" s="29"/>
    </row>
    <row r="31466" spans="43:43">
      <c r="AQ31466" s="29"/>
    </row>
    <row r="31467" spans="43:43">
      <c r="AQ31467" s="29"/>
    </row>
    <row r="31468" spans="43:43">
      <c r="AQ31468" s="29"/>
    </row>
    <row r="31469" spans="43:43">
      <c r="AQ31469" s="29"/>
    </row>
    <row r="31470" spans="43:43">
      <c r="AQ31470" s="29"/>
    </row>
    <row r="31471" spans="43:43">
      <c r="AQ31471" s="29"/>
    </row>
    <row r="31472" spans="43:43">
      <c r="AQ31472" s="29"/>
    </row>
    <row r="31473" spans="43:43">
      <c r="AQ31473" s="29"/>
    </row>
    <row r="31474" spans="43:43">
      <c r="AQ31474" s="29"/>
    </row>
    <row r="31475" spans="43:43">
      <c r="AQ31475" s="29"/>
    </row>
    <row r="31476" spans="43:43">
      <c r="AQ31476" s="29"/>
    </row>
    <row r="31477" spans="43:43">
      <c r="AQ31477" s="29"/>
    </row>
    <row r="31478" spans="43:43">
      <c r="AQ31478" s="29"/>
    </row>
    <row r="31479" spans="43:43">
      <c r="AQ31479" s="29"/>
    </row>
    <row r="31480" spans="43:43">
      <c r="AQ31480" s="29"/>
    </row>
    <row r="31481" spans="43:43">
      <c r="AQ31481" s="29"/>
    </row>
    <row r="31482" spans="43:43">
      <c r="AQ31482" s="29"/>
    </row>
    <row r="31483" spans="43:43">
      <c r="AQ31483" s="29"/>
    </row>
    <row r="31484" spans="43:43">
      <c r="AQ31484" s="29"/>
    </row>
    <row r="31485" spans="43:43">
      <c r="AQ31485" s="29"/>
    </row>
    <row r="31486" spans="43:43">
      <c r="AQ31486" s="29"/>
    </row>
    <row r="31487" spans="43:43">
      <c r="AQ31487" s="29"/>
    </row>
    <row r="31488" spans="43:43">
      <c r="AQ31488" s="29"/>
    </row>
    <row r="31489" spans="43:43">
      <c r="AQ31489" s="29"/>
    </row>
    <row r="31490" spans="43:43">
      <c r="AQ31490" s="29"/>
    </row>
    <row r="31491" spans="43:43">
      <c r="AQ31491" s="29"/>
    </row>
    <row r="31492" spans="43:43">
      <c r="AQ31492" s="29"/>
    </row>
    <row r="31493" spans="43:43">
      <c r="AQ31493" s="29"/>
    </row>
    <row r="31494" spans="43:43">
      <c r="AQ31494" s="29"/>
    </row>
    <row r="31495" spans="43:43">
      <c r="AQ31495" s="29"/>
    </row>
    <row r="31496" spans="43:43">
      <c r="AQ31496" s="29"/>
    </row>
    <row r="31497" spans="43:43">
      <c r="AQ31497" s="29"/>
    </row>
    <row r="31498" spans="43:43">
      <c r="AQ31498" s="29"/>
    </row>
    <row r="31499" spans="43:43">
      <c r="AQ31499" s="29"/>
    </row>
    <row r="31500" spans="43:43">
      <c r="AQ31500" s="29"/>
    </row>
    <row r="31501" spans="43:43">
      <c r="AQ31501" s="29"/>
    </row>
    <row r="31502" spans="43:43">
      <c r="AQ31502" s="29"/>
    </row>
    <row r="31503" spans="43:43">
      <c r="AQ31503" s="29"/>
    </row>
    <row r="31504" spans="43:43">
      <c r="AQ31504" s="29"/>
    </row>
    <row r="31505" spans="43:43">
      <c r="AQ31505" s="29"/>
    </row>
    <row r="31506" spans="43:43">
      <c r="AQ31506" s="29"/>
    </row>
    <row r="31507" spans="43:43">
      <c r="AQ31507" s="29"/>
    </row>
    <row r="31508" spans="43:43">
      <c r="AQ31508" s="29"/>
    </row>
    <row r="31509" spans="43:43">
      <c r="AQ31509" s="29"/>
    </row>
    <row r="31510" spans="43:43">
      <c r="AQ31510" s="29"/>
    </row>
    <row r="31511" spans="43:43">
      <c r="AQ31511" s="29"/>
    </row>
    <row r="31512" spans="43:43">
      <c r="AQ31512" s="29"/>
    </row>
    <row r="31513" spans="43:43">
      <c r="AQ31513" s="29"/>
    </row>
    <row r="31514" spans="43:43">
      <c r="AQ31514" s="29"/>
    </row>
    <row r="31515" spans="43:43">
      <c r="AQ31515" s="29"/>
    </row>
    <row r="31516" spans="43:43">
      <c r="AQ31516" s="29"/>
    </row>
    <row r="31517" spans="43:43">
      <c r="AQ31517" s="29"/>
    </row>
    <row r="31518" spans="43:43">
      <c r="AQ31518" s="29"/>
    </row>
    <row r="31519" spans="43:43">
      <c r="AQ31519" s="29"/>
    </row>
    <row r="31520" spans="43:43">
      <c r="AQ31520" s="29"/>
    </row>
    <row r="31521" spans="43:43">
      <c r="AQ31521" s="29"/>
    </row>
    <row r="31522" spans="43:43">
      <c r="AQ31522" s="29"/>
    </row>
    <row r="31523" spans="43:43">
      <c r="AQ31523" s="29"/>
    </row>
    <row r="31524" spans="43:43">
      <c r="AQ31524" s="29"/>
    </row>
    <row r="31525" spans="43:43">
      <c r="AQ31525" s="29"/>
    </row>
    <row r="31526" spans="43:43">
      <c r="AQ31526" s="29"/>
    </row>
    <row r="31527" spans="43:43">
      <c r="AQ31527" s="29"/>
    </row>
    <row r="31528" spans="43:43">
      <c r="AQ31528" s="29"/>
    </row>
    <row r="31529" spans="43:43">
      <c r="AQ31529" s="29"/>
    </row>
    <row r="31530" spans="43:43">
      <c r="AQ31530" s="29"/>
    </row>
    <row r="31531" spans="43:43">
      <c r="AQ31531" s="29"/>
    </row>
    <row r="31532" spans="43:43">
      <c r="AQ31532" s="29"/>
    </row>
    <row r="31533" spans="43:43">
      <c r="AQ31533" s="29"/>
    </row>
    <row r="31534" spans="43:43">
      <c r="AQ31534" s="29"/>
    </row>
    <row r="31535" spans="43:43">
      <c r="AQ31535" s="29"/>
    </row>
    <row r="31536" spans="43:43">
      <c r="AQ31536" s="29"/>
    </row>
    <row r="31537" spans="43:43">
      <c r="AQ31537" s="29"/>
    </row>
    <row r="31538" spans="43:43">
      <c r="AQ31538" s="29"/>
    </row>
    <row r="31539" spans="43:43">
      <c r="AQ31539" s="29"/>
    </row>
    <row r="31540" spans="43:43">
      <c r="AQ31540" s="29"/>
    </row>
    <row r="31541" spans="43:43">
      <c r="AQ31541" s="29"/>
    </row>
    <row r="31542" spans="43:43">
      <c r="AQ31542" s="29"/>
    </row>
    <row r="31543" spans="43:43">
      <c r="AQ31543" s="29"/>
    </row>
    <row r="31544" spans="43:43">
      <c r="AQ31544" s="29"/>
    </row>
    <row r="31545" spans="43:43">
      <c r="AQ31545" s="29"/>
    </row>
    <row r="31546" spans="43:43">
      <c r="AQ31546" s="29"/>
    </row>
    <row r="31547" spans="43:43">
      <c r="AQ31547" s="29"/>
    </row>
    <row r="31548" spans="43:43">
      <c r="AQ31548" s="29"/>
    </row>
    <row r="31549" spans="43:43">
      <c r="AQ31549" s="29"/>
    </row>
    <row r="31550" spans="43:43">
      <c r="AQ31550" s="29"/>
    </row>
    <row r="31551" spans="43:43">
      <c r="AQ31551" s="29"/>
    </row>
    <row r="31552" spans="43:43">
      <c r="AQ31552" s="29"/>
    </row>
    <row r="31553" spans="43:43">
      <c r="AQ31553" s="29"/>
    </row>
    <row r="31554" spans="43:43">
      <c r="AQ31554" s="29"/>
    </row>
    <row r="31555" spans="43:43">
      <c r="AQ31555" s="29"/>
    </row>
    <row r="31556" spans="43:43">
      <c r="AQ31556" s="29"/>
    </row>
    <row r="31557" spans="43:43">
      <c r="AQ31557" s="29"/>
    </row>
    <row r="31558" spans="43:43">
      <c r="AQ31558" s="29"/>
    </row>
    <row r="31559" spans="43:43">
      <c r="AQ31559" s="29"/>
    </row>
    <row r="31560" spans="43:43">
      <c r="AQ31560" s="29"/>
    </row>
    <row r="31561" spans="43:43">
      <c r="AQ31561" s="29"/>
    </row>
    <row r="31562" spans="43:43">
      <c r="AQ31562" s="29"/>
    </row>
    <row r="31563" spans="43:43">
      <c r="AQ31563" s="29"/>
    </row>
    <row r="31564" spans="43:43">
      <c r="AQ31564" s="29"/>
    </row>
    <row r="31565" spans="43:43">
      <c r="AQ31565" s="29"/>
    </row>
    <row r="31566" spans="43:43">
      <c r="AQ31566" s="29"/>
    </row>
    <row r="31567" spans="43:43">
      <c r="AQ31567" s="29"/>
    </row>
    <row r="31568" spans="43:43">
      <c r="AQ31568" s="29"/>
    </row>
    <row r="31569" spans="43:43">
      <c r="AQ31569" s="29"/>
    </row>
    <row r="31570" spans="43:43">
      <c r="AQ31570" s="29"/>
    </row>
    <row r="31571" spans="43:43">
      <c r="AQ31571" s="29"/>
    </row>
    <row r="31572" spans="43:43">
      <c r="AQ31572" s="29"/>
    </row>
    <row r="31573" spans="43:43">
      <c r="AQ31573" s="29"/>
    </row>
    <row r="31574" spans="43:43">
      <c r="AQ31574" s="29"/>
    </row>
    <row r="31575" spans="43:43">
      <c r="AQ31575" s="29"/>
    </row>
    <row r="31576" spans="43:43">
      <c r="AQ31576" s="29"/>
    </row>
    <row r="31577" spans="43:43">
      <c r="AQ31577" s="29"/>
    </row>
    <row r="31578" spans="43:43">
      <c r="AQ31578" s="29"/>
    </row>
    <row r="31579" spans="43:43">
      <c r="AQ31579" s="29"/>
    </row>
    <row r="31580" spans="43:43">
      <c r="AQ31580" s="29"/>
    </row>
    <row r="31581" spans="43:43">
      <c r="AQ31581" s="29"/>
    </row>
    <row r="31582" spans="43:43">
      <c r="AQ31582" s="29"/>
    </row>
    <row r="31583" spans="43:43">
      <c r="AQ31583" s="29"/>
    </row>
    <row r="31584" spans="43:43">
      <c r="AQ31584" s="29"/>
    </row>
    <row r="31585" spans="43:43">
      <c r="AQ31585" s="29"/>
    </row>
    <row r="31586" spans="43:43">
      <c r="AQ31586" s="29"/>
    </row>
    <row r="31587" spans="43:43">
      <c r="AQ31587" s="29"/>
    </row>
    <row r="31588" spans="43:43">
      <c r="AQ31588" s="29"/>
    </row>
    <row r="31589" spans="43:43">
      <c r="AQ31589" s="29"/>
    </row>
    <row r="31590" spans="43:43">
      <c r="AQ31590" s="29"/>
    </row>
    <row r="31591" spans="43:43">
      <c r="AQ31591" s="29"/>
    </row>
    <row r="31592" spans="43:43">
      <c r="AQ31592" s="29"/>
    </row>
    <row r="31593" spans="43:43">
      <c r="AQ31593" s="29"/>
    </row>
    <row r="31594" spans="43:43">
      <c r="AQ31594" s="29"/>
    </row>
    <row r="31595" spans="43:43">
      <c r="AQ31595" s="29"/>
    </row>
    <row r="31596" spans="43:43">
      <c r="AQ31596" s="29"/>
    </row>
    <row r="31597" spans="43:43">
      <c r="AQ31597" s="29"/>
    </row>
    <row r="31598" spans="43:43">
      <c r="AQ31598" s="29"/>
    </row>
    <row r="31599" spans="43:43">
      <c r="AQ31599" s="29"/>
    </row>
    <row r="31600" spans="43:43">
      <c r="AQ31600" s="29"/>
    </row>
    <row r="31601" spans="43:43">
      <c r="AQ31601" s="29"/>
    </row>
    <row r="31602" spans="43:43">
      <c r="AQ31602" s="29"/>
    </row>
    <row r="31603" spans="43:43">
      <c r="AQ31603" s="29"/>
    </row>
    <row r="31604" spans="43:43">
      <c r="AQ31604" s="29"/>
    </row>
    <row r="31605" spans="43:43">
      <c r="AQ31605" s="29"/>
    </row>
    <row r="31606" spans="43:43">
      <c r="AQ31606" s="29"/>
    </row>
    <row r="31607" spans="43:43">
      <c r="AQ31607" s="29"/>
    </row>
    <row r="31608" spans="43:43">
      <c r="AQ31608" s="29"/>
    </row>
    <row r="31609" spans="43:43">
      <c r="AQ31609" s="29"/>
    </row>
    <row r="31610" spans="43:43">
      <c r="AQ31610" s="29"/>
    </row>
    <row r="31611" spans="43:43">
      <c r="AQ31611" s="29"/>
    </row>
    <row r="31612" spans="43:43">
      <c r="AQ31612" s="29"/>
    </row>
    <row r="31613" spans="43:43">
      <c r="AQ31613" s="29"/>
    </row>
    <row r="31614" spans="43:43">
      <c r="AQ31614" s="29"/>
    </row>
    <row r="31615" spans="43:43">
      <c r="AQ31615" s="29"/>
    </row>
    <row r="31616" spans="43:43">
      <c r="AQ31616" s="29"/>
    </row>
    <row r="31617" spans="43:43">
      <c r="AQ31617" s="29"/>
    </row>
    <row r="31618" spans="43:43">
      <c r="AQ31618" s="29"/>
    </row>
    <row r="31619" spans="43:43">
      <c r="AQ31619" s="29"/>
    </row>
    <row r="31620" spans="43:43">
      <c r="AQ31620" s="29"/>
    </row>
    <row r="31621" spans="43:43">
      <c r="AQ31621" s="29"/>
    </row>
    <row r="31622" spans="43:43">
      <c r="AQ31622" s="29"/>
    </row>
    <row r="31623" spans="43:43">
      <c r="AQ31623" s="29"/>
    </row>
    <row r="31624" spans="43:43">
      <c r="AQ31624" s="29"/>
    </row>
    <row r="31625" spans="43:43">
      <c r="AQ31625" s="29"/>
    </row>
    <row r="31626" spans="43:43">
      <c r="AQ31626" s="29"/>
    </row>
    <row r="31627" spans="43:43">
      <c r="AQ31627" s="29"/>
    </row>
    <row r="31628" spans="43:43">
      <c r="AQ31628" s="29"/>
    </row>
    <row r="31629" spans="43:43">
      <c r="AQ31629" s="29"/>
    </row>
    <row r="31630" spans="43:43">
      <c r="AQ31630" s="29"/>
    </row>
    <row r="31631" spans="43:43">
      <c r="AQ31631" s="29"/>
    </row>
    <row r="31632" spans="43:43">
      <c r="AQ31632" s="29"/>
    </row>
    <row r="31633" spans="43:43">
      <c r="AQ31633" s="29"/>
    </row>
    <row r="31634" spans="43:43">
      <c r="AQ31634" s="29"/>
    </row>
    <row r="31635" spans="43:43">
      <c r="AQ31635" s="29"/>
    </row>
    <row r="31636" spans="43:43">
      <c r="AQ31636" s="29"/>
    </row>
    <row r="31637" spans="43:43">
      <c r="AQ31637" s="29"/>
    </row>
    <row r="31638" spans="43:43">
      <c r="AQ31638" s="29"/>
    </row>
    <row r="31639" spans="43:43">
      <c r="AQ31639" s="29"/>
    </row>
    <row r="31640" spans="43:43">
      <c r="AQ31640" s="29"/>
    </row>
    <row r="31641" spans="43:43">
      <c r="AQ31641" s="29"/>
    </row>
    <row r="31642" spans="43:43">
      <c r="AQ31642" s="29"/>
    </row>
    <row r="31643" spans="43:43">
      <c r="AQ31643" s="29"/>
    </row>
    <row r="31644" spans="43:43">
      <c r="AQ31644" s="29"/>
    </row>
    <row r="31645" spans="43:43">
      <c r="AQ31645" s="29"/>
    </row>
    <row r="31646" spans="43:43">
      <c r="AQ31646" s="29"/>
    </row>
    <row r="31647" spans="43:43">
      <c r="AQ31647" s="29"/>
    </row>
    <row r="31648" spans="43:43">
      <c r="AQ31648" s="29"/>
    </row>
    <row r="31649" spans="43:43">
      <c r="AQ31649" s="29"/>
    </row>
    <row r="31650" spans="43:43">
      <c r="AQ31650" s="29"/>
    </row>
    <row r="31651" spans="43:43">
      <c r="AQ31651" s="29"/>
    </row>
    <row r="31652" spans="43:43">
      <c r="AQ31652" s="29"/>
    </row>
    <row r="31653" spans="43:43">
      <c r="AQ31653" s="29"/>
    </row>
    <row r="31654" spans="43:43">
      <c r="AQ31654" s="29"/>
    </row>
    <row r="31655" spans="43:43">
      <c r="AQ31655" s="29"/>
    </row>
    <row r="31656" spans="43:43">
      <c r="AQ31656" s="29"/>
    </row>
    <row r="31657" spans="43:43">
      <c r="AQ31657" s="29"/>
    </row>
    <row r="31658" spans="43:43">
      <c r="AQ31658" s="29"/>
    </row>
    <row r="31659" spans="43:43">
      <c r="AQ31659" s="29"/>
    </row>
    <row r="31660" spans="43:43">
      <c r="AQ31660" s="29"/>
    </row>
    <row r="31661" spans="43:43">
      <c r="AQ31661" s="29"/>
    </row>
    <row r="31662" spans="43:43">
      <c r="AQ31662" s="29"/>
    </row>
    <row r="31663" spans="43:43">
      <c r="AQ31663" s="29"/>
    </row>
    <row r="31664" spans="43:43">
      <c r="AQ31664" s="29"/>
    </row>
    <row r="31665" spans="43:43">
      <c r="AQ31665" s="29"/>
    </row>
    <row r="31666" spans="43:43">
      <c r="AQ31666" s="29"/>
    </row>
    <row r="31667" spans="43:43">
      <c r="AQ31667" s="29"/>
    </row>
    <row r="31668" spans="43:43">
      <c r="AQ31668" s="29"/>
    </row>
    <row r="31669" spans="43:43">
      <c r="AQ31669" s="29"/>
    </row>
    <row r="31670" spans="43:43">
      <c r="AQ31670" s="29"/>
    </row>
    <row r="31671" spans="43:43">
      <c r="AQ31671" s="29"/>
    </row>
    <row r="31672" spans="43:43">
      <c r="AQ31672" s="29"/>
    </row>
    <row r="31673" spans="43:43">
      <c r="AQ31673" s="29"/>
    </row>
    <row r="31674" spans="43:43">
      <c r="AQ31674" s="29"/>
    </row>
    <row r="31675" spans="43:43">
      <c r="AQ31675" s="29"/>
    </row>
    <row r="31676" spans="43:43">
      <c r="AQ31676" s="29"/>
    </row>
    <row r="31677" spans="43:43">
      <c r="AQ31677" s="29"/>
    </row>
    <row r="31678" spans="43:43">
      <c r="AQ31678" s="29"/>
    </row>
    <row r="31679" spans="43:43">
      <c r="AQ31679" s="29"/>
    </row>
    <row r="31680" spans="43:43">
      <c r="AQ31680" s="29"/>
    </row>
    <row r="31681" spans="43:43">
      <c r="AQ31681" s="29"/>
    </row>
    <row r="31682" spans="43:43">
      <c r="AQ31682" s="29"/>
    </row>
    <row r="31683" spans="43:43">
      <c r="AQ31683" s="29"/>
    </row>
    <row r="31684" spans="43:43">
      <c r="AQ31684" s="29"/>
    </row>
    <row r="31685" spans="43:43">
      <c r="AQ31685" s="29"/>
    </row>
    <row r="31686" spans="43:43">
      <c r="AQ31686" s="29"/>
    </row>
    <row r="31687" spans="43:43">
      <c r="AQ31687" s="29"/>
    </row>
    <row r="31688" spans="43:43">
      <c r="AQ31688" s="29"/>
    </row>
    <row r="31689" spans="43:43">
      <c r="AQ31689" s="29"/>
    </row>
    <row r="31690" spans="43:43">
      <c r="AQ31690" s="29"/>
    </row>
    <row r="31691" spans="43:43">
      <c r="AQ31691" s="29"/>
    </row>
    <row r="31692" spans="43:43">
      <c r="AQ31692" s="29"/>
    </row>
    <row r="31693" spans="43:43">
      <c r="AQ31693" s="29"/>
    </row>
    <row r="31694" spans="43:43">
      <c r="AQ31694" s="29"/>
    </row>
    <row r="31695" spans="43:43">
      <c r="AQ31695" s="29"/>
    </row>
    <row r="31696" spans="43:43">
      <c r="AQ31696" s="29"/>
    </row>
    <row r="31697" spans="43:43">
      <c r="AQ31697" s="29"/>
    </row>
    <row r="31698" spans="43:43">
      <c r="AQ31698" s="29"/>
    </row>
    <row r="31699" spans="43:43">
      <c r="AQ31699" s="29"/>
    </row>
    <row r="31700" spans="43:43">
      <c r="AQ31700" s="29"/>
    </row>
    <row r="31701" spans="43:43">
      <c r="AQ31701" s="29"/>
    </row>
    <row r="31702" spans="43:43">
      <c r="AQ31702" s="29"/>
    </row>
    <row r="31703" spans="43:43">
      <c r="AQ31703" s="29"/>
    </row>
    <row r="31704" spans="43:43">
      <c r="AQ31704" s="29"/>
    </row>
    <row r="31705" spans="43:43">
      <c r="AQ31705" s="29"/>
    </row>
    <row r="31706" spans="43:43">
      <c r="AQ31706" s="29"/>
    </row>
    <row r="31707" spans="43:43">
      <c r="AQ31707" s="29"/>
    </row>
    <row r="31708" spans="43:43">
      <c r="AQ31708" s="29"/>
    </row>
    <row r="31709" spans="43:43">
      <c r="AQ31709" s="29"/>
    </row>
    <row r="31710" spans="43:43">
      <c r="AQ31710" s="29"/>
    </row>
    <row r="31711" spans="43:43">
      <c r="AQ31711" s="29"/>
    </row>
    <row r="31712" spans="43:43">
      <c r="AQ31712" s="29"/>
    </row>
    <row r="31713" spans="43:43">
      <c r="AQ31713" s="29"/>
    </row>
    <row r="31714" spans="43:43">
      <c r="AQ31714" s="29"/>
    </row>
    <row r="31715" spans="43:43">
      <c r="AQ31715" s="29"/>
    </row>
    <row r="31716" spans="43:43">
      <c r="AQ31716" s="29"/>
    </row>
    <row r="31717" spans="43:43">
      <c r="AQ31717" s="29"/>
    </row>
    <row r="31718" spans="43:43">
      <c r="AQ31718" s="29"/>
    </row>
    <row r="31719" spans="43:43">
      <c r="AQ31719" s="29"/>
    </row>
    <row r="31720" spans="43:43">
      <c r="AQ31720" s="29"/>
    </row>
    <row r="31721" spans="43:43">
      <c r="AQ31721" s="29"/>
    </row>
    <row r="31722" spans="43:43">
      <c r="AQ31722" s="29"/>
    </row>
    <row r="31723" spans="43:43">
      <c r="AQ31723" s="29"/>
    </row>
    <row r="31724" spans="43:43">
      <c r="AQ31724" s="29"/>
    </row>
    <row r="31725" spans="43:43">
      <c r="AQ31725" s="29"/>
    </row>
    <row r="31726" spans="43:43">
      <c r="AQ31726" s="29"/>
    </row>
    <row r="31727" spans="43:43">
      <c r="AQ31727" s="29"/>
    </row>
    <row r="31728" spans="43:43">
      <c r="AQ31728" s="29"/>
    </row>
    <row r="31729" spans="43:43">
      <c r="AQ31729" s="29"/>
    </row>
    <row r="31730" spans="43:43">
      <c r="AQ31730" s="29"/>
    </row>
    <row r="31731" spans="43:43">
      <c r="AQ31731" s="29"/>
    </row>
    <row r="31732" spans="43:43">
      <c r="AQ31732" s="29"/>
    </row>
    <row r="31733" spans="43:43">
      <c r="AQ31733" s="29"/>
    </row>
    <row r="31734" spans="43:43">
      <c r="AQ31734" s="29"/>
    </row>
    <row r="31735" spans="43:43">
      <c r="AQ31735" s="29"/>
    </row>
    <row r="31736" spans="43:43">
      <c r="AQ31736" s="29"/>
    </row>
    <row r="31737" spans="43:43">
      <c r="AQ31737" s="29"/>
    </row>
    <row r="31738" spans="43:43">
      <c r="AQ31738" s="29"/>
    </row>
    <row r="31739" spans="43:43">
      <c r="AQ31739" s="29"/>
    </row>
    <row r="31740" spans="43:43">
      <c r="AQ31740" s="29"/>
    </row>
    <row r="31741" spans="43:43">
      <c r="AQ31741" s="29"/>
    </row>
    <row r="31742" spans="43:43">
      <c r="AQ31742" s="29"/>
    </row>
    <row r="31743" spans="43:43">
      <c r="AQ31743" s="29"/>
    </row>
    <row r="31744" spans="43:43">
      <c r="AQ31744" s="29"/>
    </row>
    <row r="31745" spans="43:43">
      <c r="AQ31745" s="29"/>
    </row>
    <row r="31746" spans="43:43">
      <c r="AQ31746" s="29"/>
    </row>
    <row r="31747" spans="43:43">
      <c r="AQ31747" s="29"/>
    </row>
    <row r="31748" spans="43:43">
      <c r="AQ31748" s="29"/>
    </row>
    <row r="31749" spans="43:43">
      <c r="AQ31749" s="29"/>
    </row>
    <row r="31750" spans="43:43">
      <c r="AQ31750" s="29"/>
    </row>
    <row r="31751" spans="43:43">
      <c r="AQ31751" s="29"/>
    </row>
    <row r="31752" spans="43:43">
      <c r="AQ31752" s="29"/>
    </row>
    <row r="31753" spans="43:43">
      <c r="AQ31753" s="29"/>
    </row>
    <row r="31754" spans="43:43">
      <c r="AQ31754" s="29"/>
    </row>
    <row r="31755" spans="43:43">
      <c r="AQ31755" s="29"/>
    </row>
    <row r="31756" spans="43:43">
      <c r="AQ31756" s="29"/>
    </row>
    <row r="31757" spans="43:43">
      <c r="AQ31757" s="29"/>
    </row>
    <row r="31758" spans="43:43">
      <c r="AQ31758" s="29"/>
    </row>
    <row r="31759" spans="43:43">
      <c r="AQ31759" s="29"/>
    </row>
    <row r="31760" spans="43:43">
      <c r="AQ31760" s="29"/>
    </row>
    <row r="31761" spans="43:43">
      <c r="AQ31761" s="29"/>
    </row>
    <row r="31762" spans="43:43">
      <c r="AQ31762" s="29"/>
    </row>
    <row r="31763" spans="43:43">
      <c r="AQ31763" s="29"/>
    </row>
    <row r="31764" spans="43:43">
      <c r="AQ31764" s="29"/>
    </row>
    <row r="31765" spans="43:43">
      <c r="AQ31765" s="29"/>
    </row>
    <row r="31766" spans="43:43">
      <c r="AQ31766" s="29"/>
    </row>
    <row r="31767" spans="43:43">
      <c r="AQ31767" s="29"/>
    </row>
    <row r="31768" spans="43:43">
      <c r="AQ31768" s="29"/>
    </row>
    <row r="31769" spans="43:43">
      <c r="AQ31769" s="29"/>
    </row>
    <row r="31770" spans="43:43">
      <c r="AQ31770" s="29"/>
    </row>
    <row r="31771" spans="43:43">
      <c r="AQ31771" s="29"/>
    </row>
    <row r="31772" spans="43:43">
      <c r="AQ31772" s="29"/>
    </row>
    <row r="31773" spans="43:43">
      <c r="AQ31773" s="29"/>
    </row>
    <row r="31774" spans="43:43">
      <c r="AQ31774" s="29"/>
    </row>
    <row r="31775" spans="43:43">
      <c r="AQ31775" s="29"/>
    </row>
    <row r="31776" spans="43:43">
      <c r="AQ31776" s="29"/>
    </row>
    <row r="31777" spans="43:43">
      <c r="AQ31777" s="29"/>
    </row>
    <row r="31778" spans="43:43">
      <c r="AQ31778" s="29"/>
    </row>
    <row r="31779" spans="43:43">
      <c r="AQ31779" s="29"/>
    </row>
    <row r="31780" spans="43:43">
      <c r="AQ31780" s="29"/>
    </row>
    <row r="31781" spans="43:43">
      <c r="AQ31781" s="29"/>
    </row>
    <row r="31782" spans="43:43">
      <c r="AQ31782" s="29"/>
    </row>
    <row r="31783" spans="43:43">
      <c r="AQ31783" s="29"/>
    </row>
    <row r="31784" spans="43:43">
      <c r="AQ31784" s="29"/>
    </row>
    <row r="31785" spans="43:43">
      <c r="AQ31785" s="29"/>
    </row>
    <row r="31786" spans="43:43">
      <c r="AQ31786" s="29"/>
    </row>
    <row r="31787" spans="43:43">
      <c r="AQ31787" s="29"/>
    </row>
    <row r="31788" spans="43:43">
      <c r="AQ31788" s="29"/>
    </row>
    <row r="31789" spans="43:43">
      <c r="AQ31789" s="29"/>
    </row>
    <row r="31790" spans="43:43">
      <c r="AQ31790" s="29"/>
    </row>
    <row r="31791" spans="43:43">
      <c r="AQ31791" s="29"/>
    </row>
    <row r="31792" spans="43:43">
      <c r="AQ31792" s="29"/>
    </row>
    <row r="31793" spans="43:43">
      <c r="AQ31793" s="29"/>
    </row>
    <row r="31794" spans="43:43">
      <c r="AQ31794" s="29"/>
    </row>
    <row r="31795" spans="43:43">
      <c r="AQ31795" s="29"/>
    </row>
    <row r="31796" spans="43:43">
      <c r="AQ31796" s="29"/>
    </row>
    <row r="31797" spans="43:43">
      <c r="AQ31797" s="29"/>
    </row>
    <row r="31798" spans="43:43">
      <c r="AQ31798" s="29"/>
    </row>
    <row r="31799" spans="43:43">
      <c r="AQ31799" s="29"/>
    </row>
    <row r="31800" spans="43:43">
      <c r="AQ31800" s="29"/>
    </row>
    <row r="31801" spans="43:43">
      <c r="AQ31801" s="29"/>
    </row>
    <row r="31802" spans="43:43">
      <c r="AQ31802" s="29"/>
    </row>
    <row r="31803" spans="43:43">
      <c r="AQ31803" s="29"/>
    </row>
    <row r="31804" spans="43:43">
      <c r="AQ31804" s="29"/>
    </row>
    <row r="31805" spans="43:43">
      <c r="AQ31805" s="29"/>
    </row>
    <row r="31806" spans="43:43">
      <c r="AQ31806" s="29"/>
    </row>
    <row r="31807" spans="43:43">
      <c r="AQ31807" s="29"/>
    </row>
    <row r="31808" spans="43:43">
      <c r="AQ31808" s="29"/>
    </row>
    <row r="31809" spans="43:43">
      <c r="AQ31809" s="29"/>
    </row>
    <row r="31810" spans="43:43">
      <c r="AQ31810" s="29"/>
    </row>
    <row r="31811" spans="43:43">
      <c r="AQ31811" s="29"/>
    </row>
    <row r="31812" spans="43:43">
      <c r="AQ31812" s="29"/>
    </row>
    <row r="31813" spans="43:43">
      <c r="AQ31813" s="29"/>
    </row>
    <row r="31814" spans="43:43">
      <c r="AQ31814" s="29"/>
    </row>
    <row r="31815" spans="43:43">
      <c r="AQ31815" s="29"/>
    </row>
    <row r="31816" spans="43:43">
      <c r="AQ31816" s="29"/>
    </row>
    <row r="31817" spans="43:43">
      <c r="AQ31817" s="29"/>
    </row>
    <row r="31818" spans="43:43">
      <c r="AQ31818" s="29"/>
    </row>
    <row r="31819" spans="43:43">
      <c r="AQ31819" s="29"/>
    </row>
    <row r="31820" spans="43:43">
      <c r="AQ31820" s="29"/>
    </row>
    <row r="31821" spans="43:43">
      <c r="AQ31821" s="29"/>
    </row>
    <row r="31822" spans="43:43">
      <c r="AQ31822" s="29"/>
    </row>
    <row r="31823" spans="43:43">
      <c r="AQ31823" s="29"/>
    </row>
    <row r="31824" spans="43:43">
      <c r="AQ31824" s="29"/>
    </row>
    <row r="31825" spans="43:43">
      <c r="AQ31825" s="29"/>
    </row>
    <row r="31826" spans="43:43">
      <c r="AQ31826" s="29"/>
    </row>
    <row r="31827" spans="43:43">
      <c r="AQ31827" s="29"/>
    </row>
    <row r="31828" spans="43:43">
      <c r="AQ31828" s="29"/>
    </row>
    <row r="31829" spans="43:43">
      <c r="AQ31829" s="29"/>
    </row>
    <row r="31830" spans="43:43">
      <c r="AQ31830" s="29"/>
    </row>
    <row r="31831" spans="43:43">
      <c r="AQ31831" s="29"/>
    </row>
    <row r="31832" spans="43:43">
      <c r="AQ31832" s="29"/>
    </row>
    <row r="31833" spans="43:43">
      <c r="AQ31833" s="29"/>
    </row>
    <row r="31834" spans="43:43">
      <c r="AQ31834" s="29"/>
    </row>
    <row r="31835" spans="43:43">
      <c r="AQ31835" s="29"/>
    </row>
    <row r="31836" spans="43:43">
      <c r="AQ31836" s="29"/>
    </row>
    <row r="31837" spans="43:43">
      <c r="AQ31837" s="29"/>
    </row>
    <row r="31838" spans="43:43">
      <c r="AQ31838" s="29"/>
    </row>
    <row r="31839" spans="43:43">
      <c r="AQ31839" s="29"/>
    </row>
    <row r="31840" spans="43:43">
      <c r="AQ31840" s="29"/>
    </row>
    <row r="31841" spans="43:43">
      <c r="AQ31841" s="29"/>
    </row>
    <row r="31842" spans="43:43">
      <c r="AQ31842" s="29"/>
    </row>
    <row r="31843" spans="43:43">
      <c r="AQ31843" s="29"/>
    </row>
    <row r="31844" spans="43:43">
      <c r="AQ31844" s="29"/>
    </row>
    <row r="31845" spans="43:43">
      <c r="AQ31845" s="29"/>
    </row>
    <row r="31846" spans="43:43">
      <c r="AQ31846" s="29"/>
    </row>
    <row r="31847" spans="43:43">
      <c r="AQ31847" s="29"/>
    </row>
    <row r="31848" spans="43:43">
      <c r="AQ31848" s="29"/>
    </row>
    <row r="31849" spans="43:43">
      <c r="AQ31849" s="29"/>
    </row>
    <row r="31850" spans="43:43">
      <c r="AQ31850" s="29"/>
    </row>
    <row r="31851" spans="43:43">
      <c r="AQ31851" s="29"/>
    </row>
    <row r="31852" spans="43:43">
      <c r="AQ31852" s="29"/>
    </row>
    <row r="31853" spans="43:43">
      <c r="AQ31853" s="29"/>
    </row>
    <row r="31854" spans="43:43">
      <c r="AQ31854" s="29"/>
    </row>
    <row r="31855" spans="43:43">
      <c r="AQ31855" s="29"/>
    </row>
    <row r="31856" spans="43:43">
      <c r="AQ31856" s="29"/>
    </row>
    <row r="31857" spans="43:43">
      <c r="AQ31857" s="29"/>
    </row>
    <row r="31858" spans="43:43">
      <c r="AQ31858" s="29"/>
    </row>
    <row r="31859" spans="43:43">
      <c r="AQ31859" s="29"/>
    </row>
    <row r="31860" spans="43:43">
      <c r="AQ31860" s="29"/>
    </row>
    <row r="31861" spans="43:43">
      <c r="AQ31861" s="29"/>
    </row>
    <row r="31862" spans="43:43">
      <c r="AQ31862" s="29"/>
    </row>
    <row r="31863" spans="43:43">
      <c r="AQ31863" s="29"/>
    </row>
    <row r="31864" spans="43:43">
      <c r="AQ31864" s="29"/>
    </row>
    <row r="31865" spans="43:43">
      <c r="AQ31865" s="29"/>
    </row>
    <row r="31866" spans="43:43">
      <c r="AQ31866" s="29"/>
    </row>
    <row r="31867" spans="43:43">
      <c r="AQ31867" s="29"/>
    </row>
    <row r="31868" spans="43:43">
      <c r="AQ31868" s="29"/>
    </row>
    <row r="31869" spans="43:43">
      <c r="AQ31869" s="29"/>
    </row>
    <row r="31870" spans="43:43">
      <c r="AQ31870" s="29"/>
    </row>
    <row r="31871" spans="43:43">
      <c r="AQ31871" s="29"/>
    </row>
    <row r="31872" spans="43:43">
      <c r="AQ31872" s="29"/>
    </row>
    <row r="31873" spans="43:43">
      <c r="AQ31873" s="29"/>
    </row>
    <row r="31874" spans="43:43">
      <c r="AQ31874" s="29"/>
    </row>
    <row r="31875" spans="43:43">
      <c r="AQ31875" s="29"/>
    </row>
    <row r="31876" spans="43:43">
      <c r="AQ31876" s="29"/>
    </row>
    <row r="31877" spans="43:43">
      <c r="AQ31877" s="29"/>
    </row>
    <row r="31878" spans="43:43">
      <c r="AQ31878" s="29"/>
    </row>
    <row r="31879" spans="43:43">
      <c r="AQ31879" s="29"/>
    </row>
    <row r="31880" spans="43:43">
      <c r="AQ31880" s="29"/>
    </row>
    <row r="31881" spans="43:43">
      <c r="AQ31881" s="29"/>
    </row>
    <row r="31882" spans="43:43">
      <c r="AQ31882" s="29"/>
    </row>
    <row r="31883" spans="43:43">
      <c r="AQ31883" s="29"/>
    </row>
    <row r="31884" spans="43:43">
      <c r="AQ31884" s="29"/>
    </row>
    <row r="31885" spans="43:43">
      <c r="AQ31885" s="29"/>
    </row>
    <row r="31886" spans="43:43">
      <c r="AQ31886" s="29"/>
    </row>
    <row r="31887" spans="43:43">
      <c r="AQ31887" s="29"/>
    </row>
    <row r="31888" spans="43:43">
      <c r="AQ31888" s="29"/>
    </row>
    <row r="31889" spans="43:43">
      <c r="AQ31889" s="29"/>
    </row>
    <row r="31890" spans="43:43">
      <c r="AQ31890" s="29"/>
    </row>
    <row r="31891" spans="43:43">
      <c r="AQ31891" s="29"/>
    </row>
    <row r="31892" spans="43:43">
      <c r="AQ31892" s="29"/>
    </row>
    <row r="31893" spans="43:43">
      <c r="AQ31893" s="29"/>
    </row>
    <row r="31894" spans="43:43">
      <c r="AQ31894" s="29"/>
    </row>
    <row r="31895" spans="43:43">
      <c r="AQ31895" s="29"/>
    </row>
    <row r="31896" spans="43:43">
      <c r="AQ31896" s="29"/>
    </row>
    <row r="31897" spans="43:43">
      <c r="AQ31897" s="29"/>
    </row>
    <row r="31898" spans="43:43">
      <c r="AQ31898" s="29"/>
    </row>
    <row r="31899" spans="43:43">
      <c r="AQ31899" s="29"/>
    </row>
    <row r="31900" spans="43:43">
      <c r="AQ31900" s="29"/>
    </row>
    <row r="31901" spans="43:43">
      <c r="AQ31901" s="29"/>
    </row>
    <row r="31902" spans="43:43">
      <c r="AQ31902" s="29"/>
    </row>
    <row r="31903" spans="43:43">
      <c r="AQ31903" s="29"/>
    </row>
    <row r="31904" spans="43:43">
      <c r="AQ31904" s="29"/>
    </row>
    <row r="31905" spans="43:43">
      <c r="AQ31905" s="29"/>
    </row>
    <row r="31906" spans="43:43">
      <c r="AQ31906" s="29"/>
    </row>
    <row r="31907" spans="43:43">
      <c r="AQ31907" s="29"/>
    </row>
    <row r="31908" spans="43:43">
      <c r="AQ31908" s="29"/>
    </row>
    <row r="31909" spans="43:43">
      <c r="AQ31909" s="29"/>
    </row>
    <row r="31910" spans="43:43">
      <c r="AQ31910" s="29"/>
    </row>
    <row r="31911" spans="43:43">
      <c r="AQ31911" s="29"/>
    </row>
    <row r="31912" spans="43:43">
      <c r="AQ31912" s="29"/>
    </row>
    <row r="31913" spans="43:43">
      <c r="AQ31913" s="29"/>
    </row>
    <row r="31914" spans="43:43">
      <c r="AQ31914" s="29"/>
    </row>
    <row r="31915" spans="43:43">
      <c r="AQ31915" s="29"/>
    </row>
    <row r="31916" spans="43:43">
      <c r="AQ31916" s="29"/>
    </row>
    <row r="31917" spans="43:43">
      <c r="AQ31917" s="29"/>
    </row>
    <row r="31918" spans="43:43">
      <c r="AQ31918" s="29"/>
    </row>
    <row r="31919" spans="43:43">
      <c r="AQ31919" s="29"/>
    </row>
    <row r="31920" spans="43:43">
      <c r="AQ31920" s="29"/>
    </row>
    <row r="31921" spans="43:43">
      <c r="AQ31921" s="29"/>
    </row>
    <row r="31922" spans="43:43">
      <c r="AQ31922" s="29"/>
    </row>
    <row r="31923" spans="43:43">
      <c r="AQ31923" s="29"/>
    </row>
    <row r="31924" spans="43:43">
      <c r="AQ31924" s="29"/>
    </row>
    <row r="31925" spans="43:43">
      <c r="AQ31925" s="29"/>
    </row>
    <row r="31926" spans="43:43">
      <c r="AQ31926" s="29"/>
    </row>
    <row r="31927" spans="43:43">
      <c r="AQ31927" s="29"/>
    </row>
    <row r="31928" spans="43:43">
      <c r="AQ31928" s="29"/>
    </row>
    <row r="31929" spans="43:43">
      <c r="AQ31929" s="29"/>
    </row>
    <row r="31930" spans="43:43">
      <c r="AQ31930" s="29"/>
    </row>
    <row r="31931" spans="43:43">
      <c r="AQ31931" s="29"/>
    </row>
    <row r="31932" spans="43:43">
      <c r="AQ31932" s="29"/>
    </row>
    <row r="31933" spans="43:43">
      <c r="AQ31933" s="29"/>
    </row>
    <row r="31934" spans="43:43">
      <c r="AQ31934" s="29"/>
    </row>
    <row r="31935" spans="43:43">
      <c r="AQ31935" s="29"/>
    </row>
    <row r="31936" spans="43:43">
      <c r="AQ31936" s="29"/>
    </row>
    <row r="31937" spans="43:43">
      <c r="AQ31937" s="29"/>
    </row>
    <row r="31938" spans="43:43">
      <c r="AQ31938" s="29"/>
    </row>
    <row r="31939" spans="43:43">
      <c r="AQ31939" s="29"/>
    </row>
    <row r="31940" spans="43:43">
      <c r="AQ31940" s="29"/>
    </row>
    <row r="31941" spans="43:43">
      <c r="AQ31941" s="29"/>
    </row>
    <row r="31942" spans="43:43">
      <c r="AQ31942" s="29"/>
    </row>
    <row r="31943" spans="43:43">
      <c r="AQ31943" s="29"/>
    </row>
    <row r="31944" spans="43:43">
      <c r="AQ31944" s="29"/>
    </row>
    <row r="31945" spans="43:43">
      <c r="AQ31945" s="29"/>
    </row>
    <row r="31946" spans="43:43">
      <c r="AQ31946" s="29"/>
    </row>
    <row r="31947" spans="43:43">
      <c r="AQ31947" s="29"/>
    </row>
    <row r="31948" spans="43:43">
      <c r="AQ31948" s="29"/>
    </row>
    <row r="31949" spans="43:43">
      <c r="AQ31949" s="29"/>
    </row>
    <row r="31950" spans="43:43">
      <c r="AQ31950" s="29"/>
    </row>
    <row r="31951" spans="43:43">
      <c r="AQ31951" s="29"/>
    </row>
    <row r="31952" spans="43:43">
      <c r="AQ31952" s="29"/>
    </row>
    <row r="31953" spans="43:43">
      <c r="AQ31953" s="29"/>
    </row>
    <row r="31954" spans="43:43">
      <c r="AQ31954" s="29"/>
    </row>
    <row r="31955" spans="43:43">
      <c r="AQ31955" s="29"/>
    </row>
    <row r="31956" spans="43:43">
      <c r="AQ31956" s="29"/>
    </row>
    <row r="31957" spans="43:43">
      <c r="AQ31957" s="29"/>
    </row>
    <row r="31958" spans="43:43">
      <c r="AQ31958" s="29"/>
    </row>
    <row r="31959" spans="43:43">
      <c r="AQ31959" s="29"/>
    </row>
    <row r="31960" spans="43:43">
      <c r="AQ31960" s="29"/>
    </row>
    <row r="31961" spans="43:43">
      <c r="AQ31961" s="29"/>
    </row>
    <row r="31962" spans="43:43">
      <c r="AQ31962" s="29"/>
    </row>
    <row r="31963" spans="43:43">
      <c r="AQ31963" s="29"/>
    </row>
    <row r="31964" spans="43:43">
      <c r="AQ31964" s="29"/>
    </row>
    <row r="31965" spans="43:43">
      <c r="AQ31965" s="29"/>
    </row>
    <row r="31966" spans="43:43">
      <c r="AQ31966" s="29"/>
    </row>
    <row r="31967" spans="43:43">
      <c r="AQ31967" s="29"/>
    </row>
    <row r="31968" spans="43:43">
      <c r="AQ31968" s="29"/>
    </row>
    <row r="31969" spans="43:43">
      <c r="AQ31969" s="29"/>
    </row>
    <row r="31970" spans="43:43">
      <c r="AQ31970" s="29"/>
    </row>
    <row r="31971" spans="43:43">
      <c r="AQ31971" s="29"/>
    </row>
    <row r="31972" spans="43:43">
      <c r="AQ31972" s="29"/>
    </row>
    <row r="31973" spans="43:43">
      <c r="AQ31973" s="29"/>
    </row>
    <row r="31974" spans="43:43">
      <c r="AQ31974" s="29"/>
    </row>
    <row r="31975" spans="43:43">
      <c r="AQ31975" s="29"/>
    </row>
    <row r="31976" spans="43:43">
      <c r="AQ31976" s="29"/>
    </row>
    <row r="31977" spans="43:43">
      <c r="AQ31977" s="29"/>
    </row>
    <row r="31978" spans="43:43">
      <c r="AQ31978" s="29"/>
    </row>
    <row r="31979" spans="43:43">
      <c r="AQ31979" s="29"/>
    </row>
    <row r="31980" spans="43:43">
      <c r="AQ31980" s="29"/>
    </row>
    <row r="31981" spans="43:43">
      <c r="AQ31981" s="29"/>
    </row>
    <row r="31982" spans="43:43">
      <c r="AQ31982" s="29"/>
    </row>
    <row r="31983" spans="43:43">
      <c r="AQ31983" s="29"/>
    </row>
    <row r="31984" spans="43:43">
      <c r="AQ31984" s="29"/>
    </row>
    <row r="31985" spans="43:43">
      <c r="AQ31985" s="29"/>
    </row>
    <row r="31986" spans="43:43">
      <c r="AQ31986" s="29"/>
    </row>
    <row r="31987" spans="43:43">
      <c r="AQ31987" s="29"/>
    </row>
    <row r="31988" spans="43:43">
      <c r="AQ31988" s="29"/>
    </row>
    <row r="31989" spans="43:43">
      <c r="AQ31989" s="29"/>
    </row>
    <row r="31990" spans="43:43">
      <c r="AQ31990" s="29"/>
    </row>
    <row r="31991" spans="43:43">
      <c r="AQ31991" s="29"/>
    </row>
    <row r="31992" spans="43:43">
      <c r="AQ31992" s="29"/>
    </row>
    <row r="31993" spans="43:43">
      <c r="AQ31993" s="29"/>
    </row>
    <row r="31994" spans="43:43">
      <c r="AQ31994" s="29"/>
    </row>
    <row r="31995" spans="43:43">
      <c r="AQ31995" s="29"/>
    </row>
    <row r="31996" spans="43:43">
      <c r="AQ31996" s="29"/>
    </row>
    <row r="31997" spans="43:43">
      <c r="AQ31997" s="29"/>
    </row>
    <row r="31998" spans="43:43">
      <c r="AQ31998" s="29"/>
    </row>
    <row r="31999" spans="43:43">
      <c r="AQ31999" s="29"/>
    </row>
    <row r="32000" spans="43:43">
      <c r="AQ32000" s="29"/>
    </row>
    <row r="32001" spans="43:43">
      <c r="AQ32001" s="29"/>
    </row>
    <row r="32002" spans="43:43">
      <c r="AQ32002" s="29"/>
    </row>
    <row r="32003" spans="43:43">
      <c r="AQ32003" s="29"/>
    </row>
    <row r="32004" spans="43:43">
      <c r="AQ32004" s="29"/>
    </row>
    <row r="32005" spans="43:43">
      <c r="AQ32005" s="29"/>
    </row>
    <row r="32006" spans="43:43">
      <c r="AQ32006" s="29"/>
    </row>
    <row r="32007" spans="43:43">
      <c r="AQ32007" s="29"/>
    </row>
    <row r="32008" spans="43:43">
      <c r="AQ32008" s="29"/>
    </row>
    <row r="32009" spans="43:43">
      <c r="AQ32009" s="29"/>
    </row>
    <row r="32010" spans="43:43">
      <c r="AQ32010" s="29"/>
    </row>
    <row r="32011" spans="43:43">
      <c r="AQ32011" s="29"/>
    </row>
    <row r="32012" spans="43:43">
      <c r="AQ32012" s="29"/>
    </row>
    <row r="32013" spans="43:43">
      <c r="AQ32013" s="29"/>
    </row>
    <row r="32014" spans="43:43">
      <c r="AQ32014" s="29"/>
    </row>
    <row r="32015" spans="43:43">
      <c r="AQ32015" s="29"/>
    </row>
    <row r="32016" spans="43:43">
      <c r="AQ32016" s="29"/>
    </row>
    <row r="32017" spans="43:43">
      <c r="AQ32017" s="29"/>
    </row>
    <row r="32018" spans="43:43">
      <c r="AQ32018" s="29"/>
    </row>
    <row r="32019" spans="43:43">
      <c r="AQ32019" s="29"/>
    </row>
    <row r="32020" spans="43:43">
      <c r="AQ32020" s="29"/>
    </row>
    <row r="32021" spans="43:43">
      <c r="AQ32021" s="29"/>
    </row>
    <row r="32022" spans="43:43">
      <c r="AQ32022" s="29"/>
    </row>
    <row r="32023" spans="43:43">
      <c r="AQ32023" s="29"/>
    </row>
    <row r="32024" spans="43:43">
      <c r="AQ32024" s="29"/>
    </row>
    <row r="32025" spans="43:43">
      <c r="AQ32025" s="29"/>
    </row>
    <row r="32026" spans="43:43">
      <c r="AQ32026" s="29"/>
    </row>
    <row r="32027" spans="43:43">
      <c r="AQ32027" s="29"/>
    </row>
    <row r="32028" spans="43:43">
      <c r="AQ32028" s="29"/>
    </row>
    <row r="32029" spans="43:43">
      <c r="AQ32029" s="29"/>
    </row>
    <row r="32030" spans="43:43">
      <c r="AQ32030" s="29"/>
    </row>
    <row r="32031" spans="43:43">
      <c r="AQ32031" s="29"/>
    </row>
    <row r="32032" spans="43:43">
      <c r="AQ32032" s="29"/>
    </row>
    <row r="32033" spans="43:43">
      <c r="AQ32033" s="29"/>
    </row>
    <row r="32034" spans="43:43">
      <c r="AQ32034" s="29"/>
    </row>
    <row r="32035" spans="43:43">
      <c r="AQ32035" s="29"/>
    </row>
    <row r="32036" spans="43:43">
      <c r="AQ32036" s="29"/>
    </row>
    <row r="32037" spans="43:43">
      <c r="AQ32037" s="29"/>
    </row>
    <row r="32038" spans="43:43">
      <c r="AQ32038" s="29"/>
    </row>
    <row r="32039" spans="43:43">
      <c r="AQ32039" s="29"/>
    </row>
    <row r="32040" spans="43:43">
      <c r="AQ32040" s="29"/>
    </row>
    <row r="32041" spans="43:43">
      <c r="AQ32041" s="29"/>
    </row>
    <row r="32042" spans="43:43">
      <c r="AQ32042" s="29"/>
    </row>
    <row r="32043" spans="43:43">
      <c r="AQ32043" s="29"/>
    </row>
    <row r="32044" spans="43:43">
      <c r="AQ32044" s="29"/>
    </row>
    <row r="32045" spans="43:43">
      <c r="AQ32045" s="29"/>
    </row>
    <row r="32046" spans="43:43">
      <c r="AQ32046" s="29"/>
    </row>
    <row r="32047" spans="43:43">
      <c r="AQ32047" s="29"/>
    </row>
    <row r="32048" spans="43:43">
      <c r="AQ32048" s="29"/>
    </row>
    <row r="32049" spans="43:43">
      <c r="AQ32049" s="29"/>
    </row>
    <row r="32050" spans="43:43">
      <c r="AQ32050" s="29"/>
    </row>
    <row r="32051" spans="43:43">
      <c r="AQ32051" s="29"/>
    </row>
    <row r="32052" spans="43:43">
      <c r="AQ32052" s="29"/>
    </row>
    <row r="32053" spans="43:43">
      <c r="AQ32053" s="29"/>
    </row>
    <row r="32054" spans="43:43">
      <c r="AQ32054" s="29"/>
    </row>
    <row r="32055" spans="43:43">
      <c r="AQ32055" s="29"/>
    </row>
    <row r="32056" spans="43:43">
      <c r="AQ32056" s="29"/>
    </row>
    <row r="32057" spans="43:43">
      <c r="AQ32057" s="29"/>
    </row>
    <row r="32058" spans="43:43">
      <c r="AQ32058" s="29"/>
    </row>
    <row r="32059" spans="43:43">
      <c r="AQ32059" s="29"/>
    </row>
    <row r="32060" spans="43:43">
      <c r="AQ32060" s="29"/>
    </row>
    <row r="32061" spans="43:43">
      <c r="AQ32061" s="29"/>
    </row>
    <row r="32062" spans="43:43">
      <c r="AQ32062" s="29"/>
    </row>
    <row r="32063" spans="43:43">
      <c r="AQ32063" s="29"/>
    </row>
    <row r="32064" spans="43:43">
      <c r="AQ32064" s="29"/>
    </row>
    <row r="32065" spans="43:43">
      <c r="AQ32065" s="29"/>
    </row>
    <row r="32066" spans="43:43">
      <c r="AQ32066" s="29"/>
    </row>
    <row r="32067" spans="43:43">
      <c r="AQ32067" s="29"/>
    </row>
    <row r="32068" spans="43:43">
      <c r="AQ32068" s="29"/>
    </row>
    <row r="32069" spans="43:43">
      <c r="AQ32069" s="29"/>
    </row>
    <row r="32070" spans="43:43">
      <c r="AQ32070" s="29"/>
    </row>
    <row r="32071" spans="43:43">
      <c r="AQ32071" s="29"/>
    </row>
    <row r="32072" spans="43:43">
      <c r="AQ32072" s="29"/>
    </row>
    <row r="32073" spans="43:43">
      <c r="AQ32073" s="29"/>
    </row>
    <row r="32074" spans="43:43">
      <c r="AQ32074" s="29"/>
    </row>
    <row r="32075" spans="43:43">
      <c r="AQ32075" s="29"/>
    </row>
    <row r="32076" spans="43:43">
      <c r="AQ32076" s="29"/>
    </row>
    <row r="32077" spans="43:43">
      <c r="AQ32077" s="29"/>
    </row>
    <row r="32078" spans="43:43">
      <c r="AQ32078" s="29"/>
    </row>
    <row r="32079" spans="43:43">
      <c r="AQ32079" s="29"/>
    </row>
    <row r="32080" spans="43:43">
      <c r="AQ32080" s="29"/>
    </row>
    <row r="32081" spans="43:43">
      <c r="AQ32081" s="29"/>
    </row>
    <row r="32082" spans="43:43">
      <c r="AQ32082" s="29"/>
    </row>
    <row r="32083" spans="43:43">
      <c r="AQ32083" s="29"/>
    </row>
    <row r="32084" spans="43:43">
      <c r="AQ32084" s="29"/>
    </row>
    <row r="32085" spans="43:43">
      <c r="AQ32085" s="29"/>
    </row>
    <row r="32086" spans="43:43">
      <c r="AQ32086" s="29"/>
    </row>
    <row r="32087" spans="43:43">
      <c r="AQ32087" s="29"/>
    </row>
    <row r="32088" spans="43:43">
      <c r="AQ32088" s="29"/>
    </row>
    <row r="32089" spans="43:43">
      <c r="AQ32089" s="29"/>
    </row>
    <row r="32090" spans="43:43">
      <c r="AQ32090" s="29"/>
    </row>
    <row r="32091" spans="43:43">
      <c r="AQ32091" s="29"/>
    </row>
    <row r="32092" spans="43:43">
      <c r="AQ32092" s="29"/>
    </row>
    <row r="32093" spans="43:43">
      <c r="AQ32093" s="29"/>
    </row>
    <row r="32094" spans="43:43">
      <c r="AQ32094" s="29"/>
    </row>
    <row r="32095" spans="43:43">
      <c r="AQ32095" s="29"/>
    </row>
    <row r="32096" spans="43:43">
      <c r="AQ32096" s="29"/>
    </row>
    <row r="32097" spans="43:43">
      <c r="AQ32097" s="29"/>
    </row>
    <row r="32098" spans="43:43">
      <c r="AQ32098" s="29"/>
    </row>
    <row r="32099" spans="43:43">
      <c r="AQ32099" s="29"/>
    </row>
    <row r="32100" spans="43:43">
      <c r="AQ32100" s="29"/>
    </row>
    <row r="32101" spans="43:43">
      <c r="AQ32101" s="29"/>
    </row>
    <row r="32102" spans="43:43">
      <c r="AQ32102" s="29"/>
    </row>
    <row r="32103" spans="43:43">
      <c r="AQ32103" s="29"/>
    </row>
    <row r="32104" spans="43:43">
      <c r="AQ32104" s="29"/>
    </row>
    <row r="32105" spans="43:43">
      <c r="AQ32105" s="29"/>
    </row>
    <row r="32106" spans="43:43">
      <c r="AQ32106" s="29"/>
    </row>
    <row r="32107" spans="43:43">
      <c r="AQ32107" s="29"/>
    </row>
    <row r="32108" spans="43:43">
      <c r="AQ32108" s="29"/>
    </row>
    <row r="32109" spans="43:43">
      <c r="AQ32109" s="29"/>
    </row>
    <row r="32110" spans="43:43">
      <c r="AQ32110" s="29"/>
    </row>
    <row r="32111" spans="43:43">
      <c r="AQ32111" s="29"/>
    </row>
    <row r="32112" spans="43:43">
      <c r="AQ32112" s="29"/>
    </row>
    <row r="32113" spans="43:43">
      <c r="AQ32113" s="29"/>
    </row>
    <row r="32114" spans="43:43">
      <c r="AQ32114" s="29"/>
    </row>
    <row r="32115" spans="43:43">
      <c r="AQ32115" s="29"/>
    </row>
    <row r="32116" spans="43:43">
      <c r="AQ32116" s="29"/>
    </row>
    <row r="32117" spans="43:43">
      <c r="AQ32117" s="29"/>
    </row>
    <row r="32118" spans="43:43">
      <c r="AQ32118" s="29"/>
    </row>
    <row r="32119" spans="43:43">
      <c r="AQ32119" s="29"/>
    </row>
    <row r="32120" spans="43:43">
      <c r="AQ32120" s="29"/>
    </row>
    <row r="32121" spans="43:43">
      <c r="AQ32121" s="29"/>
    </row>
    <row r="32122" spans="43:43">
      <c r="AQ32122" s="29"/>
    </row>
    <row r="32123" spans="43:43">
      <c r="AQ32123" s="29"/>
    </row>
    <row r="32124" spans="43:43">
      <c r="AQ32124" s="29"/>
    </row>
    <row r="32125" spans="43:43">
      <c r="AQ32125" s="29"/>
    </row>
    <row r="32126" spans="43:43">
      <c r="AQ32126" s="29"/>
    </row>
    <row r="32127" spans="43:43">
      <c r="AQ32127" s="29"/>
    </row>
    <row r="32128" spans="43:43">
      <c r="AQ32128" s="29"/>
    </row>
    <row r="32129" spans="43:43">
      <c r="AQ32129" s="29"/>
    </row>
    <row r="32130" spans="43:43">
      <c r="AQ32130" s="29"/>
    </row>
    <row r="32131" spans="43:43">
      <c r="AQ32131" s="29"/>
    </row>
    <row r="32132" spans="43:43">
      <c r="AQ32132" s="29"/>
    </row>
    <row r="32133" spans="43:43">
      <c r="AQ32133" s="29"/>
    </row>
    <row r="32134" spans="43:43">
      <c r="AQ32134" s="29"/>
    </row>
    <row r="32135" spans="43:43">
      <c r="AQ32135" s="29"/>
    </row>
    <row r="32136" spans="43:43">
      <c r="AQ32136" s="29"/>
    </row>
    <row r="32137" spans="43:43">
      <c r="AQ32137" s="29"/>
    </row>
    <row r="32138" spans="43:43">
      <c r="AQ32138" s="29"/>
    </row>
    <row r="32139" spans="43:43">
      <c r="AQ32139" s="29"/>
    </row>
    <row r="32140" spans="43:43">
      <c r="AQ32140" s="29"/>
    </row>
    <row r="32141" spans="43:43">
      <c r="AQ32141" s="29"/>
    </row>
    <row r="32142" spans="43:43">
      <c r="AQ32142" s="29"/>
    </row>
    <row r="32143" spans="43:43">
      <c r="AQ32143" s="29"/>
    </row>
    <row r="32144" spans="43:43">
      <c r="AQ32144" s="29"/>
    </row>
    <row r="32145" spans="43:43">
      <c r="AQ32145" s="29"/>
    </row>
    <row r="32146" spans="43:43">
      <c r="AQ32146" s="29"/>
    </row>
    <row r="32147" spans="43:43">
      <c r="AQ32147" s="29"/>
    </row>
    <row r="32148" spans="43:43">
      <c r="AQ32148" s="29"/>
    </row>
    <row r="32149" spans="43:43">
      <c r="AQ32149" s="29"/>
    </row>
    <row r="32150" spans="43:43">
      <c r="AQ32150" s="29"/>
    </row>
    <row r="32151" spans="43:43">
      <c r="AQ32151" s="29"/>
    </row>
    <row r="32152" spans="43:43">
      <c r="AQ32152" s="29"/>
    </row>
    <row r="32153" spans="43:43">
      <c r="AQ32153" s="29"/>
    </row>
    <row r="32154" spans="43:43">
      <c r="AQ32154" s="29"/>
    </row>
    <row r="32155" spans="43:43">
      <c r="AQ32155" s="29"/>
    </row>
    <row r="32156" spans="43:43">
      <c r="AQ32156" s="29"/>
    </row>
    <row r="32157" spans="43:43">
      <c r="AQ32157" s="29"/>
    </row>
    <row r="32158" spans="43:43">
      <c r="AQ32158" s="29"/>
    </row>
    <row r="32159" spans="43:43">
      <c r="AQ32159" s="29"/>
    </row>
    <row r="32160" spans="43:43">
      <c r="AQ32160" s="29"/>
    </row>
    <row r="32161" spans="43:43">
      <c r="AQ32161" s="29"/>
    </row>
    <row r="32162" spans="43:43">
      <c r="AQ32162" s="29"/>
    </row>
    <row r="32163" spans="43:43">
      <c r="AQ32163" s="29"/>
    </row>
    <row r="32164" spans="43:43">
      <c r="AQ32164" s="29"/>
    </row>
    <row r="32165" spans="43:43">
      <c r="AQ32165" s="29"/>
    </row>
    <row r="32166" spans="43:43">
      <c r="AQ32166" s="29"/>
    </row>
    <row r="32167" spans="43:43">
      <c r="AQ32167" s="29"/>
    </row>
    <row r="32168" spans="43:43">
      <c r="AQ32168" s="29"/>
    </row>
    <row r="32169" spans="43:43">
      <c r="AQ32169" s="29"/>
    </row>
    <row r="32170" spans="43:43">
      <c r="AQ32170" s="29"/>
    </row>
    <row r="32171" spans="43:43">
      <c r="AQ32171" s="29"/>
    </row>
    <row r="32172" spans="43:43">
      <c r="AQ32172" s="29"/>
    </row>
    <row r="32173" spans="43:43">
      <c r="AQ32173" s="29"/>
    </row>
    <row r="32174" spans="43:43">
      <c r="AQ32174" s="29"/>
    </row>
    <row r="32175" spans="43:43">
      <c r="AQ32175" s="29"/>
    </row>
    <row r="32176" spans="43:43">
      <c r="AQ32176" s="29"/>
    </row>
    <row r="32177" spans="43:43">
      <c r="AQ32177" s="29"/>
    </row>
    <row r="32178" spans="43:43">
      <c r="AQ32178" s="29"/>
    </row>
    <row r="32179" spans="43:43">
      <c r="AQ32179" s="29"/>
    </row>
    <row r="32180" spans="43:43">
      <c r="AQ32180" s="29"/>
    </row>
    <row r="32181" spans="43:43">
      <c r="AQ32181" s="29"/>
    </row>
    <row r="32182" spans="43:43">
      <c r="AQ32182" s="29"/>
    </row>
    <row r="32183" spans="43:43">
      <c r="AQ32183" s="29"/>
    </row>
    <row r="32184" spans="43:43">
      <c r="AQ32184" s="29"/>
    </row>
    <row r="32185" spans="43:43">
      <c r="AQ32185" s="29"/>
    </row>
    <row r="32186" spans="43:43">
      <c r="AQ32186" s="29"/>
    </row>
    <row r="32187" spans="43:43">
      <c r="AQ32187" s="29"/>
    </row>
    <row r="32188" spans="43:43">
      <c r="AQ32188" s="29"/>
    </row>
    <row r="32189" spans="43:43">
      <c r="AQ32189" s="29"/>
    </row>
    <row r="32190" spans="43:43">
      <c r="AQ32190" s="29"/>
    </row>
    <row r="32191" spans="43:43">
      <c r="AQ32191" s="29"/>
    </row>
    <row r="32192" spans="43:43">
      <c r="AQ32192" s="29"/>
    </row>
    <row r="32193" spans="43:43">
      <c r="AQ32193" s="29"/>
    </row>
    <row r="32194" spans="43:43">
      <c r="AQ32194" s="29"/>
    </row>
    <row r="32195" spans="43:43">
      <c r="AQ32195" s="29"/>
    </row>
    <row r="32196" spans="43:43">
      <c r="AQ32196" s="29"/>
    </row>
    <row r="32197" spans="43:43">
      <c r="AQ32197" s="29"/>
    </row>
    <row r="32198" spans="43:43">
      <c r="AQ32198" s="29"/>
    </row>
    <row r="32199" spans="43:43">
      <c r="AQ32199" s="29"/>
    </row>
    <row r="32200" spans="43:43">
      <c r="AQ32200" s="29"/>
    </row>
    <row r="32201" spans="43:43">
      <c r="AQ32201" s="29"/>
    </row>
    <row r="32202" spans="43:43">
      <c r="AQ32202" s="29"/>
    </row>
    <row r="32203" spans="43:43">
      <c r="AQ32203" s="29"/>
    </row>
    <row r="32204" spans="43:43">
      <c r="AQ32204" s="29"/>
    </row>
    <row r="32205" spans="43:43">
      <c r="AQ32205" s="29"/>
    </row>
    <row r="32206" spans="43:43">
      <c r="AQ32206" s="29"/>
    </row>
    <row r="32207" spans="43:43">
      <c r="AQ32207" s="29"/>
    </row>
    <row r="32208" spans="43:43">
      <c r="AQ32208" s="29"/>
    </row>
    <row r="32209" spans="43:43">
      <c r="AQ32209" s="29"/>
    </row>
    <row r="32210" spans="43:43">
      <c r="AQ32210" s="29"/>
    </row>
    <row r="32211" spans="43:43">
      <c r="AQ32211" s="29"/>
    </row>
    <row r="32212" spans="43:43">
      <c r="AQ32212" s="29"/>
    </row>
    <row r="32213" spans="43:43">
      <c r="AQ32213" s="29"/>
    </row>
    <row r="32214" spans="43:43">
      <c r="AQ32214" s="29"/>
    </row>
    <row r="32215" spans="43:43">
      <c r="AQ32215" s="29"/>
    </row>
    <row r="32216" spans="43:43">
      <c r="AQ32216" s="29"/>
    </row>
    <row r="32217" spans="43:43">
      <c r="AQ32217" s="29"/>
    </row>
    <row r="32218" spans="43:43">
      <c r="AQ32218" s="29"/>
    </row>
    <row r="32219" spans="43:43">
      <c r="AQ32219" s="29"/>
    </row>
    <row r="32220" spans="43:43">
      <c r="AQ32220" s="29"/>
    </row>
    <row r="32221" spans="43:43">
      <c r="AQ32221" s="29"/>
    </row>
    <row r="32222" spans="43:43">
      <c r="AQ32222" s="29"/>
    </row>
    <row r="32223" spans="43:43">
      <c r="AQ32223" s="29"/>
    </row>
    <row r="32224" spans="43:43">
      <c r="AQ32224" s="29"/>
    </row>
    <row r="32225" spans="43:43">
      <c r="AQ32225" s="29"/>
    </row>
    <row r="32226" spans="43:43">
      <c r="AQ32226" s="29"/>
    </row>
    <row r="32227" spans="43:43">
      <c r="AQ32227" s="29"/>
    </row>
    <row r="32228" spans="43:43">
      <c r="AQ32228" s="29"/>
    </row>
    <row r="32229" spans="43:43">
      <c r="AQ32229" s="29"/>
    </row>
    <row r="32230" spans="43:43">
      <c r="AQ32230" s="29"/>
    </row>
    <row r="32231" spans="43:43">
      <c r="AQ32231" s="29"/>
    </row>
    <row r="32232" spans="43:43">
      <c r="AQ32232" s="29"/>
    </row>
    <row r="32233" spans="43:43">
      <c r="AQ32233" s="29"/>
    </row>
    <row r="32234" spans="43:43">
      <c r="AQ32234" s="29"/>
    </row>
    <row r="32235" spans="43:43">
      <c r="AQ32235" s="29"/>
    </row>
    <row r="32236" spans="43:43">
      <c r="AQ32236" s="29"/>
    </row>
    <row r="32237" spans="43:43">
      <c r="AQ32237" s="29"/>
    </row>
    <row r="32238" spans="43:43">
      <c r="AQ32238" s="29"/>
    </row>
    <row r="32239" spans="43:43">
      <c r="AQ32239" s="29"/>
    </row>
    <row r="32240" spans="43:43">
      <c r="AQ32240" s="29"/>
    </row>
    <row r="32241" spans="43:43">
      <c r="AQ32241" s="29"/>
    </row>
    <row r="32242" spans="43:43">
      <c r="AQ32242" s="29"/>
    </row>
    <row r="32243" spans="43:43">
      <c r="AQ32243" s="29"/>
    </row>
    <row r="32244" spans="43:43">
      <c r="AQ32244" s="29"/>
    </row>
    <row r="32245" spans="43:43">
      <c r="AQ32245" s="29"/>
    </row>
    <row r="32246" spans="43:43">
      <c r="AQ32246" s="29"/>
    </row>
    <row r="32247" spans="43:43">
      <c r="AQ32247" s="29"/>
    </row>
    <row r="32248" spans="43:43">
      <c r="AQ32248" s="29"/>
    </row>
    <row r="32249" spans="43:43">
      <c r="AQ32249" s="29"/>
    </row>
    <row r="32250" spans="43:43">
      <c r="AQ32250" s="29"/>
    </row>
    <row r="32251" spans="43:43">
      <c r="AQ32251" s="29"/>
    </row>
    <row r="32252" spans="43:43">
      <c r="AQ32252" s="29"/>
    </row>
    <row r="32253" spans="43:43">
      <c r="AQ32253" s="29"/>
    </row>
    <row r="32254" spans="43:43">
      <c r="AQ32254" s="29"/>
    </row>
    <row r="32255" spans="43:43">
      <c r="AQ32255" s="29"/>
    </row>
    <row r="32256" spans="43:43">
      <c r="AQ32256" s="29"/>
    </row>
    <row r="32257" spans="43:43">
      <c r="AQ32257" s="29"/>
    </row>
    <row r="32258" spans="43:43">
      <c r="AQ32258" s="29"/>
    </row>
    <row r="32259" spans="43:43">
      <c r="AQ32259" s="29"/>
    </row>
    <row r="32260" spans="43:43">
      <c r="AQ32260" s="29"/>
    </row>
    <row r="32261" spans="43:43">
      <c r="AQ32261" s="29"/>
    </row>
    <row r="32262" spans="43:43">
      <c r="AQ32262" s="29"/>
    </row>
    <row r="32263" spans="43:43">
      <c r="AQ32263" s="29"/>
    </row>
    <row r="32264" spans="43:43">
      <c r="AQ32264" s="29"/>
    </row>
    <row r="32265" spans="43:43">
      <c r="AQ32265" s="29"/>
    </row>
    <row r="32266" spans="43:43">
      <c r="AQ32266" s="29"/>
    </row>
    <row r="32267" spans="43:43">
      <c r="AQ32267" s="29"/>
    </row>
    <row r="32268" spans="43:43">
      <c r="AQ32268" s="29"/>
    </row>
    <row r="32269" spans="43:43">
      <c r="AQ32269" s="29"/>
    </row>
    <row r="32270" spans="43:43">
      <c r="AQ32270" s="29"/>
    </row>
    <row r="32271" spans="43:43">
      <c r="AQ32271" s="29"/>
    </row>
    <row r="32272" spans="43:43">
      <c r="AQ32272" s="29"/>
    </row>
    <row r="32273" spans="43:43">
      <c r="AQ32273" s="29"/>
    </row>
    <row r="32274" spans="43:43">
      <c r="AQ32274" s="29"/>
    </row>
    <row r="32275" spans="43:43">
      <c r="AQ32275" s="29"/>
    </row>
    <row r="32276" spans="43:43">
      <c r="AQ32276" s="29"/>
    </row>
    <row r="32277" spans="43:43">
      <c r="AQ32277" s="29"/>
    </row>
    <row r="32278" spans="43:43">
      <c r="AQ32278" s="29"/>
    </row>
    <row r="32279" spans="43:43">
      <c r="AQ32279" s="29"/>
    </row>
    <row r="32280" spans="43:43">
      <c r="AQ32280" s="29"/>
    </row>
    <row r="32281" spans="43:43">
      <c r="AQ32281" s="29"/>
    </row>
    <row r="32282" spans="43:43">
      <c r="AQ32282" s="29"/>
    </row>
    <row r="32283" spans="43:43">
      <c r="AQ32283" s="29"/>
    </row>
    <row r="32284" spans="43:43">
      <c r="AQ32284" s="29"/>
    </row>
    <row r="32285" spans="43:43">
      <c r="AQ32285" s="29"/>
    </row>
    <row r="32286" spans="43:43">
      <c r="AQ32286" s="29"/>
    </row>
    <row r="32287" spans="43:43">
      <c r="AQ32287" s="29"/>
    </row>
    <row r="32288" spans="43:43">
      <c r="AQ32288" s="29"/>
    </row>
    <row r="32289" spans="43:43">
      <c r="AQ32289" s="29"/>
    </row>
    <row r="32290" spans="43:43">
      <c r="AQ32290" s="29"/>
    </row>
    <row r="32291" spans="43:43">
      <c r="AQ32291" s="29"/>
    </row>
    <row r="32292" spans="43:43">
      <c r="AQ32292" s="29"/>
    </row>
    <row r="32293" spans="43:43">
      <c r="AQ32293" s="29"/>
    </row>
    <row r="32294" spans="43:43">
      <c r="AQ32294" s="29"/>
    </row>
    <row r="32295" spans="43:43">
      <c r="AQ32295" s="29"/>
    </row>
    <row r="32296" spans="43:43">
      <c r="AQ32296" s="29"/>
    </row>
    <row r="32297" spans="43:43">
      <c r="AQ32297" s="29"/>
    </row>
    <row r="32298" spans="43:43">
      <c r="AQ32298" s="29"/>
    </row>
    <row r="32299" spans="43:43">
      <c r="AQ32299" s="29"/>
    </row>
    <row r="32300" spans="43:43">
      <c r="AQ32300" s="29"/>
    </row>
    <row r="32301" spans="43:43">
      <c r="AQ32301" s="29"/>
    </row>
    <row r="32302" spans="43:43">
      <c r="AQ32302" s="29"/>
    </row>
    <row r="32303" spans="43:43">
      <c r="AQ32303" s="29"/>
    </row>
    <row r="32304" spans="43:43">
      <c r="AQ32304" s="29"/>
    </row>
    <row r="32305" spans="43:43">
      <c r="AQ32305" s="29"/>
    </row>
    <row r="32306" spans="43:43">
      <c r="AQ32306" s="29"/>
    </row>
    <row r="32307" spans="43:43">
      <c r="AQ32307" s="29"/>
    </row>
    <row r="32308" spans="43:43">
      <c r="AQ32308" s="29"/>
    </row>
    <row r="32309" spans="43:43">
      <c r="AQ32309" s="29"/>
    </row>
    <row r="32310" spans="43:43">
      <c r="AQ32310" s="29"/>
    </row>
    <row r="32311" spans="43:43">
      <c r="AQ32311" s="29"/>
    </row>
    <row r="32312" spans="43:43">
      <c r="AQ32312" s="29"/>
    </row>
    <row r="32313" spans="43:43">
      <c r="AQ32313" s="29"/>
    </row>
    <row r="32314" spans="43:43">
      <c r="AQ32314" s="29"/>
    </row>
    <row r="32315" spans="43:43">
      <c r="AQ32315" s="29"/>
    </row>
    <row r="32316" spans="43:43">
      <c r="AQ32316" s="29"/>
    </row>
    <row r="32317" spans="43:43">
      <c r="AQ32317" s="29"/>
    </row>
    <row r="32318" spans="43:43">
      <c r="AQ32318" s="29"/>
    </row>
    <row r="32319" spans="43:43">
      <c r="AQ32319" s="29"/>
    </row>
    <row r="32320" spans="43:43">
      <c r="AQ32320" s="29"/>
    </row>
    <row r="32321" spans="43:43">
      <c r="AQ32321" s="29"/>
    </row>
    <row r="32322" spans="43:43">
      <c r="AQ32322" s="29"/>
    </row>
    <row r="32323" spans="43:43">
      <c r="AQ32323" s="29"/>
    </row>
    <row r="32324" spans="43:43">
      <c r="AQ32324" s="29"/>
    </row>
    <row r="32325" spans="43:43">
      <c r="AQ32325" s="29"/>
    </row>
    <row r="32326" spans="43:43">
      <c r="AQ32326" s="29"/>
    </row>
    <row r="32327" spans="43:43">
      <c r="AQ32327" s="29"/>
    </row>
    <row r="32328" spans="43:43">
      <c r="AQ32328" s="29"/>
    </row>
    <row r="32329" spans="43:43">
      <c r="AQ32329" s="29"/>
    </row>
    <row r="32330" spans="43:43">
      <c r="AQ32330" s="29"/>
    </row>
    <row r="32331" spans="43:43">
      <c r="AQ32331" s="29"/>
    </row>
    <row r="32332" spans="43:43">
      <c r="AQ32332" s="29"/>
    </row>
    <row r="32333" spans="43:43">
      <c r="AQ32333" s="29"/>
    </row>
    <row r="32334" spans="43:43">
      <c r="AQ32334" s="29"/>
    </row>
    <row r="32335" spans="43:43">
      <c r="AQ32335" s="29"/>
    </row>
    <row r="32336" spans="43:43">
      <c r="AQ32336" s="29"/>
    </row>
    <row r="32337" spans="43:43">
      <c r="AQ32337" s="29"/>
    </row>
    <row r="32338" spans="43:43">
      <c r="AQ32338" s="29"/>
    </row>
    <row r="32339" spans="43:43">
      <c r="AQ32339" s="29"/>
    </row>
    <row r="32340" spans="43:43">
      <c r="AQ32340" s="29"/>
    </row>
    <row r="32341" spans="43:43">
      <c r="AQ32341" s="29"/>
    </row>
    <row r="32342" spans="43:43">
      <c r="AQ32342" s="29"/>
    </row>
    <row r="32343" spans="43:43">
      <c r="AQ32343" s="29"/>
    </row>
    <row r="32344" spans="43:43">
      <c r="AQ32344" s="29"/>
    </row>
    <row r="32345" spans="43:43">
      <c r="AQ32345" s="29"/>
    </row>
    <row r="32346" spans="43:43">
      <c r="AQ32346" s="29"/>
    </row>
    <row r="32347" spans="43:43">
      <c r="AQ32347" s="29"/>
    </row>
    <row r="32348" spans="43:43">
      <c r="AQ32348" s="29"/>
    </row>
    <row r="32349" spans="43:43">
      <c r="AQ32349" s="29"/>
    </row>
    <row r="32350" spans="43:43">
      <c r="AQ32350" s="29"/>
    </row>
    <row r="32351" spans="43:43">
      <c r="AQ32351" s="29"/>
    </row>
    <row r="32352" spans="43:43">
      <c r="AQ32352" s="29"/>
    </row>
    <row r="32353" spans="43:43">
      <c r="AQ32353" s="29"/>
    </row>
    <row r="32354" spans="43:43">
      <c r="AQ32354" s="29"/>
    </row>
    <row r="32355" spans="43:43">
      <c r="AQ32355" s="29"/>
    </row>
    <row r="32356" spans="43:43">
      <c r="AQ32356" s="29"/>
    </row>
    <row r="32357" spans="43:43">
      <c r="AQ32357" s="29"/>
    </row>
    <row r="32358" spans="43:43">
      <c r="AQ32358" s="29"/>
    </row>
    <row r="32359" spans="43:43">
      <c r="AQ32359" s="29"/>
    </row>
    <row r="32360" spans="43:43">
      <c r="AQ32360" s="29"/>
    </row>
    <row r="32361" spans="43:43">
      <c r="AQ32361" s="29"/>
    </row>
    <row r="32362" spans="43:43">
      <c r="AQ32362" s="29"/>
    </row>
    <row r="32363" spans="43:43">
      <c r="AQ32363" s="29"/>
    </row>
    <row r="32364" spans="43:43">
      <c r="AQ32364" s="29"/>
    </row>
    <row r="32365" spans="43:43">
      <c r="AQ32365" s="29"/>
    </row>
    <row r="32366" spans="43:43">
      <c r="AQ32366" s="29"/>
    </row>
    <row r="32367" spans="43:43">
      <c r="AQ32367" s="29"/>
    </row>
    <row r="32368" spans="43:43">
      <c r="AQ32368" s="29"/>
    </row>
    <row r="32369" spans="43:43">
      <c r="AQ32369" s="29"/>
    </row>
    <row r="32370" spans="43:43">
      <c r="AQ32370" s="29"/>
    </row>
    <row r="32371" spans="43:43">
      <c r="AQ32371" s="29"/>
    </row>
    <row r="32372" spans="43:43">
      <c r="AQ32372" s="29"/>
    </row>
    <row r="32373" spans="43:43">
      <c r="AQ32373" s="29"/>
    </row>
    <row r="32374" spans="43:43">
      <c r="AQ32374" s="29"/>
    </row>
    <row r="32375" spans="43:43">
      <c r="AQ32375" s="29"/>
    </row>
    <row r="32376" spans="43:43">
      <c r="AQ32376" s="29"/>
    </row>
    <row r="32377" spans="43:43">
      <c r="AQ32377" s="29"/>
    </row>
    <row r="32378" spans="43:43">
      <c r="AQ32378" s="29"/>
    </row>
    <row r="32379" spans="43:43">
      <c r="AQ32379" s="29"/>
    </row>
    <row r="32380" spans="43:43">
      <c r="AQ32380" s="29"/>
    </row>
    <row r="32381" spans="43:43">
      <c r="AQ32381" s="29"/>
    </row>
    <row r="32382" spans="43:43">
      <c r="AQ32382" s="29"/>
    </row>
    <row r="32383" spans="43:43">
      <c r="AQ32383" s="29"/>
    </row>
    <row r="32384" spans="43:43">
      <c r="AQ32384" s="29"/>
    </row>
    <row r="32385" spans="43:43">
      <c r="AQ32385" s="29"/>
    </row>
    <row r="32386" spans="43:43">
      <c r="AQ32386" s="29"/>
    </row>
    <row r="32387" spans="43:43">
      <c r="AQ32387" s="29"/>
    </row>
    <row r="32388" spans="43:43">
      <c r="AQ32388" s="29"/>
    </row>
    <row r="32389" spans="43:43">
      <c r="AQ32389" s="29"/>
    </row>
    <row r="32390" spans="43:43">
      <c r="AQ32390" s="29"/>
    </row>
    <row r="32391" spans="43:43">
      <c r="AQ32391" s="29"/>
    </row>
    <row r="32392" spans="43:43">
      <c r="AQ32392" s="29"/>
    </row>
    <row r="32393" spans="43:43">
      <c r="AQ32393" s="29"/>
    </row>
    <row r="32394" spans="43:43">
      <c r="AQ32394" s="29"/>
    </row>
    <row r="32395" spans="43:43">
      <c r="AQ32395" s="29"/>
    </row>
    <row r="32396" spans="43:43">
      <c r="AQ32396" s="29"/>
    </row>
    <row r="32397" spans="43:43">
      <c r="AQ32397" s="29"/>
    </row>
    <row r="32398" spans="43:43">
      <c r="AQ32398" s="29"/>
    </row>
    <row r="32399" spans="43:43">
      <c r="AQ32399" s="29"/>
    </row>
    <row r="32400" spans="43:43">
      <c r="AQ32400" s="29"/>
    </row>
    <row r="32401" spans="43:43">
      <c r="AQ32401" s="29"/>
    </row>
    <row r="32402" spans="43:43">
      <c r="AQ32402" s="29"/>
    </row>
    <row r="32403" spans="43:43">
      <c r="AQ32403" s="29"/>
    </row>
    <row r="32404" spans="43:43">
      <c r="AQ32404" s="29"/>
    </row>
    <row r="32405" spans="43:43">
      <c r="AQ32405" s="29"/>
    </row>
    <row r="32406" spans="43:43">
      <c r="AQ32406" s="29"/>
    </row>
    <row r="32407" spans="43:43">
      <c r="AQ32407" s="29"/>
    </row>
    <row r="32408" spans="43:43">
      <c r="AQ32408" s="29"/>
    </row>
    <row r="32409" spans="43:43">
      <c r="AQ32409" s="29"/>
    </row>
    <row r="32410" spans="43:43">
      <c r="AQ32410" s="29"/>
    </row>
    <row r="32411" spans="43:43">
      <c r="AQ32411" s="29"/>
    </row>
    <row r="32412" spans="43:43">
      <c r="AQ32412" s="29"/>
    </row>
    <row r="32413" spans="43:43">
      <c r="AQ32413" s="29"/>
    </row>
    <row r="32414" spans="43:43">
      <c r="AQ32414" s="29"/>
    </row>
    <row r="32415" spans="43:43">
      <c r="AQ32415" s="29"/>
    </row>
    <row r="32416" spans="43:43">
      <c r="AQ32416" s="29"/>
    </row>
    <row r="32417" spans="43:43">
      <c r="AQ32417" s="29"/>
    </row>
    <row r="32418" spans="43:43">
      <c r="AQ32418" s="29"/>
    </row>
    <row r="32419" spans="43:43">
      <c r="AQ32419" s="29"/>
    </row>
    <row r="32420" spans="43:43">
      <c r="AQ32420" s="29"/>
    </row>
    <row r="32421" spans="43:43">
      <c r="AQ32421" s="29"/>
    </row>
    <row r="32422" spans="43:43">
      <c r="AQ32422" s="29"/>
    </row>
    <row r="32423" spans="43:43">
      <c r="AQ32423" s="29"/>
    </row>
    <row r="32424" spans="43:43">
      <c r="AQ32424" s="29"/>
    </row>
    <row r="32425" spans="43:43">
      <c r="AQ32425" s="29"/>
    </row>
    <row r="32426" spans="43:43">
      <c r="AQ32426" s="29"/>
    </row>
    <row r="32427" spans="43:43">
      <c r="AQ32427" s="29"/>
    </row>
    <row r="32428" spans="43:43">
      <c r="AQ32428" s="29"/>
    </row>
    <row r="32429" spans="43:43">
      <c r="AQ32429" s="29"/>
    </row>
    <row r="32430" spans="43:43">
      <c r="AQ32430" s="29"/>
    </row>
    <row r="32431" spans="43:43">
      <c r="AQ32431" s="29"/>
    </row>
    <row r="32432" spans="43:43">
      <c r="AQ32432" s="29"/>
    </row>
    <row r="32433" spans="43:43">
      <c r="AQ32433" s="29"/>
    </row>
    <row r="32434" spans="43:43">
      <c r="AQ32434" s="29"/>
    </row>
    <row r="32435" spans="43:43">
      <c r="AQ32435" s="29"/>
    </row>
    <row r="32436" spans="43:43">
      <c r="AQ32436" s="29"/>
    </row>
    <row r="32437" spans="43:43">
      <c r="AQ32437" s="29"/>
    </row>
    <row r="32438" spans="43:43">
      <c r="AQ32438" s="29"/>
    </row>
    <row r="32439" spans="43:43">
      <c r="AQ32439" s="29"/>
    </row>
    <row r="32440" spans="43:43">
      <c r="AQ32440" s="29"/>
    </row>
    <row r="32441" spans="43:43">
      <c r="AQ32441" s="29"/>
    </row>
    <row r="32442" spans="43:43">
      <c r="AQ32442" s="29"/>
    </row>
    <row r="32443" spans="43:43">
      <c r="AQ32443" s="29"/>
    </row>
    <row r="32444" spans="43:43">
      <c r="AQ32444" s="29"/>
    </row>
    <row r="32445" spans="43:43">
      <c r="AQ32445" s="29"/>
    </row>
    <row r="32446" spans="43:43">
      <c r="AQ32446" s="29"/>
    </row>
    <row r="32447" spans="43:43">
      <c r="AQ32447" s="29"/>
    </row>
    <row r="32448" spans="43:43">
      <c r="AQ32448" s="29"/>
    </row>
    <row r="32449" spans="43:43">
      <c r="AQ32449" s="29"/>
    </row>
    <row r="32450" spans="43:43">
      <c r="AQ32450" s="29"/>
    </row>
    <row r="32451" spans="43:43">
      <c r="AQ32451" s="29"/>
    </row>
    <row r="32452" spans="43:43">
      <c r="AQ32452" s="29"/>
    </row>
    <row r="32453" spans="43:43">
      <c r="AQ32453" s="29"/>
    </row>
    <row r="32454" spans="43:43">
      <c r="AQ32454" s="29"/>
    </row>
    <row r="32455" spans="43:43">
      <c r="AQ32455" s="29"/>
    </row>
    <row r="32456" spans="43:43">
      <c r="AQ32456" s="29"/>
    </row>
    <row r="32457" spans="43:43">
      <c r="AQ32457" s="29"/>
    </row>
    <row r="32458" spans="43:43">
      <c r="AQ32458" s="29"/>
    </row>
    <row r="32459" spans="43:43">
      <c r="AQ32459" s="29"/>
    </row>
    <row r="32460" spans="43:43">
      <c r="AQ32460" s="29"/>
    </row>
    <row r="32461" spans="43:43">
      <c r="AQ32461" s="29"/>
    </row>
    <row r="32462" spans="43:43">
      <c r="AQ32462" s="29"/>
    </row>
    <row r="32463" spans="43:43">
      <c r="AQ32463" s="29"/>
    </row>
    <row r="32464" spans="43:43">
      <c r="AQ32464" s="29"/>
    </row>
    <row r="32465" spans="43:43">
      <c r="AQ32465" s="29"/>
    </row>
    <row r="32466" spans="43:43">
      <c r="AQ32466" s="29"/>
    </row>
    <row r="32467" spans="43:43">
      <c r="AQ32467" s="29"/>
    </row>
    <row r="32468" spans="43:43">
      <c r="AQ32468" s="29"/>
    </row>
    <row r="32469" spans="43:43">
      <c r="AQ32469" s="29"/>
    </row>
    <row r="32470" spans="43:43">
      <c r="AQ32470" s="29"/>
    </row>
    <row r="32471" spans="43:43">
      <c r="AQ32471" s="29"/>
    </row>
    <row r="32472" spans="43:43">
      <c r="AQ32472" s="29"/>
    </row>
    <row r="32473" spans="43:43">
      <c r="AQ32473" s="29"/>
    </row>
    <row r="32474" spans="43:43">
      <c r="AQ32474" s="29"/>
    </row>
    <row r="32475" spans="43:43">
      <c r="AQ32475" s="29"/>
    </row>
    <row r="32476" spans="43:43">
      <c r="AQ32476" s="29"/>
    </row>
    <row r="32477" spans="43:43">
      <c r="AQ32477" s="29"/>
    </row>
    <row r="32478" spans="43:43">
      <c r="AQ32478" s="29"/>
    </row>
    <row r="32479" spans="43:43">
      <c r="AQ32479" s="29"/>
    </row>
    <row r="32480" spans="43:43">
      <c r="AQ32480" s="29"/>
    </row>
    <row r="32481" spans="43:43">
      <c r="AQ32481" s="29"/>
    </row>
    <row r="32482" spans="43:43">
      <c r="AQ32482" s="29"/>
    </row>
    <row r="32483" spans="43:43">
      <c r="AQ32483" s="29"/>
    </row>
    <row r="32484" spans="43:43">
      <c r="AQ32484" s="29"/>
    </row>
    <row r="32485" spans="43:43">
      <c r="AQ32485" s="29"/>
    </row>
    <row r="32486" spans="43:43">
      <c r="AQ32486" s="29"/>
    </row>
    <row r="32487" spans="43:43">
      <c r="AQ32487" s="29"/>
    </row>
    <row r="32488" spans="43:43">
      <c r="AQ32488" s="29"/>
    </row>
    <row r="32489" spans="43:43">
      <c r="AQ32489" s="29"/>
    </row>
    <row r="32490" spans="43:43">
      <c r="AQ32490" s="29"/>
    </row>
    <row r="32491" spans="43:43">
      <c r="AQ32491" s="29"/>
    </row>
    <row r="32492" spans="43:43">
      <c r="AQ32492" s="29"/>
    </row>
    <row r="32493" spans="43:43">
      <c r="AQ32493" s="29"/>
    </row>
    <row r="32494" spans="43:43">
      <c r="AQ32494" s="29"/>
    </row>
    <row r="32495" spans="43:43">
      <c r="AQ32495" s="29"/>
    </row>
    <row r="32496" spans="43:43">
      <c r="AQ32496" s="29"/>
    </row>
    <row r="32497" spans="43:43">
      <c r="AQ32497" s="29"/>
    </row>
    <row r="32498" spans="43:43">
      <c r="AQ32498" s="29"/>
    </row>
    <row r="32499" spans="43:43">
      <c r="AQ32499" s="29"/>
    </row>
    <row r="32500" spans="43:43">
      <c r="AQ32500" s="29"/>
    </row>
    <row r="32501" spans="43:43">
      <c r="AQ32501" s="29"/>
    </row>
    <row r="32502" spans="43:43">
      <c r="AQ32502" s="29"/>
    </row>
    <row r="32503" spans="43:43">
      <c r="AQ32503" s="29"/>
    </row>
    <row r="32504" spans="43:43">
      <c r="AQ32504" s="29"/>
    </row>
    <row r="32505" spans="43:43">
      <c r="AQ32505" s="29"/>
    </row>
    <row r="32506" spans="43:43">
      <c r="AQ32506" s="29"/>
    </row>
    <row r="32507" spans="43:43">
      <c r="AQ32507" s="29"/>
    </row>
    <row r="32508" spans="43:43">
      <c r="AQ32508" s="29"/>
    </row>
    <row r="32509" spans="43:43">
      <c r="AQ32509" s="29"/>
    </row>
    <row r="32510" spans="43:43">
      <c r="AQ32510" s="29"/>
    </row>
    <row r="32511" spans="43:43">
      <c r="AQ32511" s="29"/>
    </row>
    <row r="32512" spans="43:43">
      <c r="AQ32512" s="29"/>
    </row>
    <row r="32513" spans="43:43">
      <c r="AQ32513" s="29"/>
    </row>
    <row r="32514" spans="43:43">
      <c r="AQ32514" s="29"/>
    </row>
    <row r="32515" spans="43:43">
      <c r="AQ32515" s="29"/>
    </row>
    <row r="32516" spans="43:43">
      <c r="AQ32516" s="29"/>
    </row>
    <row r="32517" spans="43:43">
      <c r="AQ32517" s="29"/>
    </row>
    <row r="32518" spans="43:43">
      <c r="AQ32518" s="29"/>
    </row>
    <row r="32519" spans="43:43">
      <c r="AQ32519" s="29"/>
    </row>
    <row r="32520" spans="43:43">
      <c r="AQ32520" s="29"/>
    </row>
    <row r="32521" spans="43:43">
      <c r="AQ32521" s="29"/>
    </row>
    <row r="32522" spans="43:43">
      <c r="AQ32522" s="29"/>
    </row>
    <row r="32523" spans="43:43">
      <c r="AQ32523" s="29"/>
    </row>
    <row r="32524" spans="43:43">
      <c r="AQ32524" s="29"/>
    </row>
    <row r="32525" spans="43:43">
      <c r="AQ32525" s="29"/>
    </row>
    <row r="32526" spans="43:43">
      <c r="AQ32526" s="29"/>
    </row>
    <row r="32527" spans="43:43">
      <c r="AQ32527" s="29"/>
    </row>
    <row r="32528" spans="43:43">
      <c r="AQ32528" s="29"/>
    </row>
    <row r="32529" spans="43:43">
      <c r="AQ32529" s="29"/>
    </row>
    <row r="32530" spans="43:43">
      <c r="AQ32530" s="29"/>
    </row>
    <row r="32531" spans="43:43">
      <c r="AQ32531" s="29"/>
    </row>
    <row r="32532" spans="43:43">
      <c r="AQ32532" s="29"/>
    </row>
    <row r="32533" spans="43:43">
      <c r="AQ32533" s="29"/>
    </row>
    <row r="32534" spans="43:43">
      <c r="AQ32534" s="29"/>
    </row>
    <row r="32535" spans="43:43">
      <c r="AQ32535" s="29"/>
    </row>
    <row r="32536" spans="43:43">
      <c r="AQ32536" s="29"/>
    </row>
    <row r="32537" spans="43:43">
      <c r="AQ32537" s="29"/>
    </row>
    <row r="32538" spans="43:43">
      <c r="AQ32538" s="29"/>
    </row>
    <row r="32539" spans="43:43">
      <c r="AQ32539" s="29"/>
    </row>
    <row r="32540" spans="43:43">
      <c r="AQ32540" s="29"/>
    </row>
    <row r="32541" spans="43:43">
      <c r="AQ32541" s="29"/>
    </row>
    <row r="32542" spans="43:43">
      <c r="AQ32542" s="29"/>
    </row>
    <row r="32543" spans="43:43">
      <c r="AQ32543" s="29"/>
    </row>
    <row r="32544" spans="43:43">
      <c r="AQ32544" s="29"/>
    </row>
    <row r="32545" spans="43:43">
      <c r="AQ32545" s="29"/>
    </row>
    <row r="32546" spans="43:43">
      <c r="AQ32546" s="29"/>
    </row>
    <row r="32547" spans="43:43">
      <c r="AQ32547" s="29"/>
    </row>
    <row r="32548" spans="43:43">
      <c r="AQ32548" s="29"/>
    </row>
    <row r="32549" spans="43:43">
      <c r="AQ32549" s="29"/>
    </row>
    <row r="32550" spans="43:43">
      <c r="AQ32550" s="29"/>
    </row>
    <row r="32551" spans="43:43">
      <c r="AQ32551" s="29"/>
    </row>
    <row r="32552" spans="43:43">
      <c r="AQ32552" s="29"/>
    </row>
    <row r="32553" spans="43:43">
      <c r="AQ32553" s="29"/>
    </row>
    <row r="32554" spans="43:43">
      <c r="AQ32554" s="29"/>
    </row>
    <row r="32555" spans="43:43">
      <c r="AQ32555" s="29"/>
    </row>
    <row r="32556" spans="43:43">
      <c r="AQ32556" s="29"/>
    </row>
    <row r="32557" spans="43:43">
      <c r="AQ32557" s="29"/>
    </row>
    <row r="32558" spans="43:43">
      <c r="AQ32558" s="29"/>
    </row>
    <row r="32559" spans="43:43">
      <c r="AQ32559" s="29"/>
    </row>
    <row r="32560" spans="43:43">
      <c r="AQ32560" s="29"/>
    </row>
    <row r="32561" spans="43:43">
      <c r="AQ32561" s="29"/>
    </row>
    <row r="32562" spans="43:43">
      <c r="AQ32562" s="29"/>
    </row>
    <row r="32563" spans="43:43">
      <c r="AQ32563" s="29"/>
    </row>
    <row r="32564" spans="43:43">
      <c r="AQ32564" s="29"/>
    </row>
    <row r="32565" spans="43:43">
      <c r="AQ32565" s="29"/>
    </row>
    <row r="32566" spans="43:43">
      <c r="AQ32566" s="29"/>
    </row>
    <row r="32567" spans="43:43">
      <c r="AQ32567" s="29"/>
    </row>
    <row r="32568" spans="43:43">
      <c r="AQ32568" s="29"/>
    </row>
    <row r="32569" spans="43:43">
      <c r="AQ32569" s="29"/>
    </row>
    <row r="32570" spans="43:43">
      <c r="AQ32570" s="29"/>
    </row>
    <row r="32571" spans="43:43">
      <c r="AQ32571" s="29"/>
    </row>
    <row r="32572" spans="43:43">
      <c r="AQ32572" s="29"/>
    </row>
    <row r="32573" spans="43:43">
      <c r="AQ32573" s="29"/>
    </row>
    <row r="32574" spans="43:43">
      <c r="AQ32574" s="29"/>
    </row>
    <row r="32575" spans="43:43">
      <c r="AQ32575" s="29"/>
    </row>
    <row r="32576" spans="43:43">
      <c r="AQ32576" s="29"/>
    </row>
    <row r="32577" spans="43:43">
      <c r="AQ32577" s="29"/>
    </row>
    <row r="32578" spans="43:43">
      <c r="AQ32578" s="29"/>
    </row>
    <row r="32579" spans="43:43">
      <c r="AQ32579" s="29"/>
    </row>
    <row r="32580" spans="43:43">
      <c r="AQ32580" s="29"/>
    </row>
    <row r="32581" spans="43:43">
      <c r="AQ32581" s="29"/>
    </row>
    <row r="32582" spans="43:43">
      <c r="AQ32582" s="29"/>
    </row>
    <row r="32583" spans="43:43">
      <c r="AQ32583" s="29"/>
    </row>
    <row r="32584" spans="43:43">
      <c r="AQ32584" s="29"/>
    </row>
    <row r="32585" spans="43:43">
      <c r="AQ32585" s="29"/>
    </row>
    <row r="32586" spans="43:43">
      <c r="AQ32586" s="29"/>
    </row>
    <row r="32587" spans="43:43">
      <c r="AQ32587" s="29"/>
    </row>
    <row r="32588" spans="43:43">
      <c r="AQ32588" s="29"/>
    </row>
    <row r="32589" spans="43:43">
      <c r="AQ32589" s="29"/>
    </row>
    <row r="32590" spans="43:43">
      <c r="AQ32590" s="29"/>
    </row>
    <row r="32591" spans="43:43">
      <c r="AQ32591" s="29"/>
    </row>
    <row r="32592" spans="43:43">
      <c r="AQ32592" s="29"/>
    </row>
    <row r="32593" spans="43:43">
      <c r="AQ32593" s="29"/>
    </row>
    <row r="32594" spans="43:43">
      <c r="AQ32594" s="29"/>
    </row>
    <row r="32595" spans="43:43">
      <c r="AQ32595" s="29"/>
    </row>
    <row r="32596" spans="43:43">
      <c r="AQ32596" s="29"/>
    </row>
    <row r="32597" spans="43:43">
      <c r="AQ32597" s="29"/>
    </row>
    <row r="32598" spans="43:43">
      <c r="AQ32598" s="29"/>
    </row>
    <row r="32599" spans="43:43">
      <c r="AQ32599" s="29"/>
    </row>
    <row r="32600" spans="43:43">
      <c r="AQ32600" s="29"/>
    </row>
    <row r="32601" spans="43:43">
      <c r="AQ32601" s="29"/>
    </row>
    <row r="32602" spans="43:43">
      <c r="AQ32602" s="29"/>
    </row>
    <row r="32603" spans="43:43">
      <c r="AQ32603" s="29"/>
    </row>
    <row r="32604" spans="43:43">
      <c r="AQ32604" s="29"/>
    </row>
    <row r="32605" spans="43:43">
      <c r="AQ32605" s="29"/>
    </row>
    <row r="32606" spans="43:43">
      <c r="AQ32606" s="29"/>
    </row>
    <row r="32607" spans="43:43">
      <c r="AQ32607" s="29"/>
    </row>
    <row r="32608" spans="43:43">
      <c r="AQ32608" s="29"/>
    </row>
    <row r="32609" spans="43:43">
      <c r="AQ32609" s="29"/>
    </row>
    <row r="32610" spans="43:43">
      <c r="AQ32610" s="29"/>
    </row>
    <row r="32611" spans="43:43">
      <c r="AQ32611" s="29"/>
    </row>
    <row r="32612" spans="43:43">
      <c r="AQ32612" s="29"/>
    </row>
    <row r="32613" spans="43:43">
      <c r="AQ32613" s="29"/>
    </row>
    <row r="32614" spans="43:43">
      <c r="AQ32614" s="29"/>
    </row>
    <row r="32615" spans="43:43">
      <c r="AQ32615" s="29"/>
    </row>
    <row r="32616" spans="43:43">
      <c r="AQ32616" s="29"/>
    </row>
    <row r="32617" spans="43:43">
      <c r="AQ32617" s="29"/>
    </row>
    <row r="32618" spans="43:43">
      <c r="AQ32618" s="29"/>
    </row>
    <row r="32619" spans="43:43">
      <c r="AQ32619" s="29"/>
    </row>
    <row r="32620" spans="43:43">
      <c r="AQ32620" s="29"/>
    </row>
    <row r="32621" spans="43:43">
      <c r="AQ32621" s="29"/>
    </row>
    <row r="32622" spans="43:43">
      <c r="AQ32622" s="29"/>
    </row>
    <row r="32623" spans="43:43">
      <c r="AQ32623" s="29"/>
    </row>
    <row r="32624" spans="43:43">
      <c r="AQ32624" s="29"/>
    </row>
    <row r="32625" spans="43:43">
      <c r="AQ32625" s="29"/>
    </row>
    <row r="32626" spans="43:43">
      <c r="AQ32626" s="29"/>
    </row>
    <row r="32627" spans="43:43">
      <c r="AQ32627" s="29"/>
    </row>
    <row r="32628" spans="43:43">
      <c r="AQ32628" s="29"/>
    </row>
    <row r="32629" spans="43:43">
      <c r="AQ32629" s="29"/>
    </row>
    <row r="32630" spans="43:43">
      <c r="AQ32630" s="29"/>
    </row>
    <row r="32631" spans="43:43">
      <c r="AQ32631" s="29"/>
    </row>
    <row r="32632" spans="43:43">
      <c r="AQ32632" s="29"/>
    </row>
    <row r="32633" spans="43:43">
      <c r="AQ32633" s="29"/>
    </row>
    <row r="32634" spans="43:43">
      <c r="AQ32634" s="29"/>
    </row>
    <row r="32635" spans="43:43">
      <c r="AQ32635" s="29"/>
    </row>
    <row r="32636" spans="43:43">
      <c r="AQ32636" s="29"/>
    </row>
    <row r="32637" spans="43:43">
      <c r="AQ32637" s="29"/>
    </row>
    <row r="32638" spans="43:43">
      <c r="AQ32638" s="29"/>
    </row>
    <row r="32639" spans="43:43">
      <c r="AQ32639" s="29"/>
    </row>
    <row r="32640" spans="43:43">
      <c r="AQ32640" s="29"/>
    </row>
    <row r="32641" spans="43:43">
      <c r="AQ32641" s="29"/>
    </row>
    <row r="32642" spans="43:43">
      <c r="AQ32642" s="29"/>
    </row>
    <row r="32643" spans="43:43">
      <c r="AQ32643" s="29"/>
    </row>
    <row r="32644" spans="43:43">
      <c r="AQ32644" s="29"/>
    </row>
    <row r="32645" spans="43:43">
      <c r="AQ32645" s="29"/>
    </row>
    <row r="32646" spans="43:43">
      <c r="AQ32646" s="29"/>
    </row>
    <row r="32647" spans="43:43">
      <c r="AQ32647" s="29"/>
    </row>
    <row r="32648" spans="43:43">
      <c r="AQ32648" s="29"/>
    </row>
    <row r="32649" spans="43:43">
      <c r="AQ32649" s="29"/>
    </row>
    <row r="32650" spans="43:43">
      <c r="AQ32650" s="29"/>
    </row>
    <row r="32651" spans="43:43">
      <c r="AQ32651" s="29"/>
    </row>
    <row r="32652" spans="43:43">
      <c r="AQ32652" s="29"/>
    </row>
    <row r="32653" spans="43:43">
      <c r="AQ32653" s="29"/>
    </row>
    <row r="32654" spans="43:43">
      <c r="AQ32654" s="29"/>
    </row>
    <row r="32655" spans="43:43">
      <c r="AQ32655" s="29"/>
    </row>
    <row r="32656" spans="43:43">
      <c r="AQ32656" s="29"/>
    </row>
    <row r="32657" spans="43:43">
      <c r="AQ32657" s="29"/>
    </row>
    <row r="32658" spans="43:43">
      <c r="AQ32658" s="29"/>
    </row>
    <row r="32659" spans="43:43">
      <c r="AQ32659" s="29"/>
    </row>
    <row r="32660" spans="43:43">
      <c r="AQ32660" s="29"/>
    </row>
    <row r="32661" spans="43:43">
      <c r="AQ32661" s="29"/>
    </row>
    <row r="32662" spans="43:43">
      <c r="AQ32662" s="29"/>
    </row>
    <row r="32663" spans="43:43">
      <c r="AQ32663" s="29"/>
    </row>
    <row r="32664" spans="43:43">
      <c r="AQ32664" s="29"/>
    </row>
    <row r="32665" spans="43:43">
      <c r="AQ32665" s="29"/>
    </row>
    <row r="32666" spans="43:43">
      <c r="AQ32666" s="29"/>
    </row>
    <row r="32667" spans="43:43">
      <c r="AQ32667" s="29"/>
    </row>
    <row r="32668" spans="43:43">
      <c r="AQ32668" s="29"/>
    </row>
    <row r="32669" spans="43:43">
      <c r="AQ32669" s="29"/>
    </row>
    <row r="32670" spans="43:43">
      <c r="AQ32670" s="29"/>
    </row>
    <row r="32671" spans="43:43">
      <c r="AQ32671" s="29"/>
    </row>
    <row r="32672" spans="43:43">
      <c r="AQ32672" s="29"/>
    </row>
    <row r="32673" spans="43:43">
      <c r="AQ32673" s="29"/>
    </row>
    <row r="32674" spans="43:43">
      <c r="AQ32674" s="29"/>
    </row>
    <row r="32675" spans="43:43">
      <c r="AQ32675" s="29"/>
    </row>
    <row r="32676" spans="43:43">
      <c r="AQ32676" s="29"/>
    </row>
    <row r="32677" spans="43:43">
      <c r="AQ32677" s="29"/>
    </row>
    <row r="32678" spans="43:43">
      <c r="AQ32678" s="29"/>
    </row>
    <row r="32679" spans="43:43">
      <c r="AQ32679" s="29"/>
    </row>
    <row r="32680" spans="43:43">
      <c r="AQ32680" s="29"/>
    </row>
    <row r="32681" spans="43:43">
      <c r="AQ32681" s="29"/>
    </row>
    <row r="32682" spans="43:43">
      <c r="AQ32682" s="29"/>
    </row>
    <row r="32683" spans="43:43">
      <c r="AQ32683" s="29"/>
    </row>
    <row r="32684" spans="43:43">
      <c r="AQ32684" s="29"/>
    </row>
    <row r="32685" spans="43:43">
      <c r="AQ32685" s="29"/>
    </row>
    <row r="32686" spans="43:43">
      <c r="AQ32686" s="29"/>
    </row>
    <row r="32687" spans="43:43">
      <c r="AQ32687" s="29"/>
    </row>
    <row r="32688" spans="43:43">
      <c r="AQ32688" s="29"/>
    </row>
    <row r="32689" spans="43:43">
      <c r="AQ32689" s="29"/>
    </row>
    <row r="32690" spans="43:43">
      <c r="AQ32690" s="29"/>
    </row>
    <row r="32691" spans="43:43">
      <c r="AQ32691" s="29"/>
    </row>
    <row r="32692" spans="43:43">
      <c r="AQ32692" s="29"/>
    </row>
    <row r="32693" spans="43:43">
      <c r="AQ32693" s="29"/>
    </row>
    <row r="32694" spans="43:43">
      <c r="AQ32694" s="29"/>
    </row>
    <row r="32695" spans="43:43">
      <c r="AQ32695" s="29"/>
    </row>
    <row r="32696" spans="43:43">
      <c r="AQ32696" s="29"/>
    </row>
    <row r="32697" spans="43:43">
      <c r="AQ32697" s="29"/>
    </row>
    <row r="32698" spans="43:43">
      <c r="AQ32698" s="29"/>
    </row>
    <row r="32699" spans="43:43">
      <c r="AQ32699" s="29"/>
    </row>
    <row r="32700" spans="43:43">
      <c r="AQ32700" s="29"/>
    </row>
    <row r="32701" spans="43:43">
      <c r="AQ32701" s="29"/>
    </row>
    <row r="32702" spans="43:43">
      <c r="AQ32702" s="29"/>
    </row>
    <row r="32703" spans="43:43">
      <c r="AQ32703" s="29"/>
    </row>
    <row r="32704" spans="43:43">
      <c r="AQ32704" s="29"/>
    </row>
    <row r="32705" spans="43:43">
      <c r="AQ32705" s="29"/>
    </row>
    <row r="32706" spans="43:43">
      <c r="AQ32706" s="29"/>
    </row>
    <row r="32707" spans="43:43">
      <c r="AQ32707" s="29"/>
    </row>
    <row r="32708" spans="43:43">
      <c r="AQ32708" s="29"/>
    </row>
    <row r="32709" spans="43:43">
      <c r="AQ32709" s="29"/>
    </row>
    <row r="32710" spans="43:43">
      <c r="AQ32710" s="29"/>
    </row>
    <row r="32711" spans="43:43">
      <c r="AQ32711" s="29"/>
    </row>
    <row r="32712" spans="43:43">
      <c r="AQ32712" s="29"/>
    </row>
    <row r="32713" spans="43:43">
      <c r="AQ32713" s="29"/>
    </row>
    <row r="32714" spans="43:43">
      <c r="AQ32714" s="29"/>
    </row>
    <row r="32715" spans="43:43">
      <c r="AQ32715" s="29"/>
    </row>
    <row r="32716" spans="43:43">
      <c r="AQ32716" s="29"/>
    </row>
    <row r="32717" spans="43:43">
      <c r="AQ32717" s="29"/>
    </row>
    <row r="32718" spans="43:43">
      <c r="AQ32718" s="29"/>
    </row>
    <row r="32719" spans="43:43">
      <c r="AQ32719" s="29"/>
    </row>
    <row r="32720" spans="43:43">
      <c r="AQ32720" s="29"/>
    </row>
    <row r="32721" spans="43:43">
      <c r="AQ32721" s="29"/>
    </row>
    <row r="32722" spans="43:43">
      <c r="AQ32722" s="29"/>
    </row>
    <row r="32723" spans="43:43">
      <c r="AQ32723" s="29"/>
    </row>
    <row r="32724" spans="43:43">
      <c r="AQ32724" s="29"/>
    </row>
    <row r="32725" spans="43:43">
      <c r="AQ32725" s="29"/>
    </row>
    <row r="32726" spans="43:43">
      <c r="AQ32726" s="29"/>
    </row>
    <row r="32727" spans="43:43">
      <c r="AQ32727" s="29"/>
    </row>
    <row r="32728" spans="43:43">
      <c r="AQ32728" s="29"/>
    </row>
    <row r="32729" spans="43:43">
      <c r="AQ32729" s="29"/>
    </row>
    <row r="32730" spans="43:43">
      <c r="AQ32730" s="29"/>
    </row>
    <row r="32731" spans="43:43">
      <c r="AQ32731" s="29"/>
    </row>
    <row r="32732" spans="43:43">
      <c r="AQ32732" s="29"/>
    </row>
    <row r="32733" spans="43:43">
      <c r="AQ32733" s="29"/>
    </row>
    <row r="32734" spans="43:43">
      <c r="AQ32734" s="29"/>
    </row>
    <row r="32735" spans="43:43">
      <c r="AQ32735" s="29"/>
    </row>
    <row r="32736" spans="43:43">
      <c r="AQ32736" s="29"/>
    </row>
    <row r="32737" spans="43:43">
      <c r="AQ32737" s="29"/>
    </row>
    <row r="32738" spans="43:43">
      <c r="AQ32738" s="29"/>
    </row>
    <row r="32739" spans="43:43">
      <c r="AQ32739" s="29"/>
    </row>
    <row r="32740" spans="43:43">
      <c r="AQ32740" s="29"/>
    </row>
    <row r="32741" spans="43:43">
      <c r="AQ32741" s="29"/>
    </row>
    <row r="32742" spans="43:43">
      <c r="AQ32742" s="29"/>
    </row>
    <row r="32743" spans="43:43">
      <c r="AQ32743" s="29"/>
    </row>
    <row r="32744" spans="43:43">
      <c r="AQ32744" s="29"/>
    </row>
    <row r="32745" spans="43:43">
      <c r="AQ32745" s="29"/>
    </row>
    <row r="32746" spans="43:43">
      <c r="AQ32746" s="29"/>
    </row>
    <row r="32747" spans="43:43">
      <c r="AQ32747" s="29"/>
    </row>
    <row r="32748" spans="43:43">
      <c r="AQ32748" s="29"/>
    </row>
    <row r="32749" spans="43:43">
      <c r="AQ32749" s="29"/>
    </row>
    <row r="32750" spans="43:43">
      <c r="AQ32750" s="29"/>
    </row>
    <row r="32751" spans="43:43">
      <c r="AQ32751" s="29"/>
    </row>
    <row r="32752" spans="43:43">
      <c r="AQ32752" s="29"/>
    </row>
    <row r="32753" spans="43:43">
      <c r="AQ32753" s="29"/>
    </row>
    <row r="32754" spans="43:43">
      <c r="AQ32754" s="29"/>
    </row>
    <row r="32755" spans="43:43">
      <c r="AQ32755" s="29"/>
    </row>
    <row r="32756" spans="43:43">
      <c r="AQ32756" s="29"/>
    </row>
    <row r="32757" spans="43:43">
      <c r="AQ32757" s="29"/>
    </row>
    <row r="32758" spans="43:43">
      <c r="AQ32758" s="29"/>
    </row>
    <row r="32759" spans="43:43">
      <c r="AQ32759" s="29"/>
    </row>
    <row r="32760" spans="43:43">
      <c r="AQ32760" s="29"/>
    </row>
    <row r="32761" spans="43:43">
      <c r="AQ32761" s="29"/>
    </row>
    <row r="32762" spans="43:43">
      <c r="AQ32762" s="29"/>
    </row>
    <row r="32763" spans="43:43">
      <c r="AQ32763" s="29"/>
    </row>
    <row r="32764" spans="43:43">
      <c r="AQ32764" s="29"/>
    </row>
    <row r="32765" spans="43:43">
      <c r="AQ32765" s="29"/>
    </row>
    <row r="32766" spans="43:43">
      <c r="AQ32766" s="29"/>
    </row>
    <row r="32767" spans="43:43">
      <c r="AQ32767" s="29"/>
    </row>
    <row r="32768" spans="43:43">
      <c r="AQ32768" s="29"/>
    </row>
    <row r="32769" spans="43:43">
      <c r="AQ32769" s="29"/>
    </row>
    <row r="32770" spans="43:43">
      <c r="AQ32770" s="29"/>
    </row>
    <row r="32771" spans="43:43">
      <c r="AQ32771" s="29"/>
    </row>
    <row r="32772" spans="43:43">
      <c r="AQ32772" s="29"/>
    </row>
    <row r="32773" spans="43:43">
      <c r="AQ32773" s="29"/>
    </row>
    <row r="32774" spans="43:43">
      <c r="AQ32774" s="29"/>
    </row>
    <row r="32775" spans="43:43">
      <c r="AQ32775" s="29"/>
    </row>
    <row r="32776" spans="43:43">
      <c r="AQ32776" s="29"/>
    </row>
    <row r="32777" spans="43:43">
      <c r="AQ32777" s="29"/>
    </row>
    <row r="32778" spans="43:43">
      <c r="AQ32778" s="29"/>
    </row>
    <row r="32779" spans="43:43">
      <c r="AQ32779" s="29"/>
    </row>
    <row r="32780" spans="43:43">
      <c r="AQ32780" s="29"/>
    </row>
    <row r="32781" spans="43:43">
      <c r="AQ32781" s="29"/>
    </row>
    <row r="32782" spans="43:43">
      <c r="AQ32782" s="29"/>
    </row>
    <row r="32783" spans="43:43">
      <c r="AQ32783" s="29"/>
    </row>
    <row r="32784" spans="43:43">
      <c r="AQ32784" s="29"/>
    </row>
    <row r="32785" spans="43:43">
      <c r="AQ32785" s="29"/>
    </row>
    <row r="32786" spans="43:43">
      <c r="AQ32786" s="29"/>
    </row>
    <row r="32787" spans="43:43">
      <c r="AQ32787" s="29"/>
    </row>
    <row r="32788" spans="43:43">
      <c r="AQ32788" s="29"/>
    </row>
    <row r="32789" spans="43:43">
      <c r="AQ32789" s="29"/>
    </row>
    <row r="32790" spans="43:43">
      <c r="AQ32790" s="29"/>
    </row>
    <row r="32791" spans="43:43">
      <c r="AQ32791" s="29"/>
    </row>
    <row r="32792" spans="43:43">
      <c r="AQ32792" s="29"/>
    </row>
    <row r="32793" spans="43:43">
      <c r="AQ32793" s="29"/>
    </row>
    <row r="32794" spans="43:43">
      <c r="AQ32794" s="29"/>
    </row>
    <row r="32795" spans="43:43">
      <c r="AQ32795" s="29"/>
    </row>
    <row r="32796" spans="43:43">
      <c r="AQ32796" s="29"/>
    </row>
    <row r="32797" spans="43:43">
      <c r="AQ32797" s="29"/>
    </row>
    <row r="32798" spans="43:43">
      <c r="AQ32798" s="29"/>
    </row>
    <row r="32799" spans="43:43">
      <c r="AQ32799" s="29"/>
    </row>
    <row r="32800" spans="43:43">
      <c r="AQ32800" s="29"/>
    </row>
    <row r="32801" spans="43:43">
      <c r="AQ32801" s="29"/>
    </row>
    <row r="32802" spans="43:43">
      <c r="AQ32802" s="29"/>
    </row>
    <row r="32803" spans="43:43">
      <c r="AQ32803" s="29"/>
    </row>
    <row r="32804" spans="43:43">
      <c r="AQ32804" s="29"/>
    </row>
    <row r="32805" spans="43:43">
      <c r="AQ32805" s="29"/>
    </row>
    <row r="32806" spans="43:43">
      <c r="AQ32806" s="29"/>
    </row>
    <row r="32807" spans="43:43">
      <c r="AQ32807" s="29"/>
    </row>
    <row r="32808" spans="43:43">
      <c r="AQ32808" s="29"/>
    </row>
    <row r="32809" spans="43:43">
      <c r="AQ32809" s="29"/>
    </row>
    <row r="32810" spans="43:43">
      <c r="AQ32810" s="29"/>
    </row>
    <row r="32811" spans="43:43">
      <c r="AQ32811" s="29"/>
    </row>
    <row r="32812" spans="43:43">
      <c r="AQ32812" s="29"/>
    </row>
    <row r="32813" spans="43:43">
      <c r="AQ32813" s="29"/>
    </row>
    <row r="32814" spans="43:43">
      <c r="AQ32814" s="29"/>
    </row>
    <row r="32815" spans="43:43">
      <c r="AQ32815" s="29"/>
    </row>
    <row r="32816" spans="43:43">
      <c r="AQ32816" s="29"/>
    </row>
    <row r="32817" spans="43:43">
      <c r="AQ32817" s="29"/>
    </row>
    <row r="32818" spans="43:43">
      <c r="AQ32818" s="29"/>
    </row>
    <row r="32819" spans="43:43">
      <c r="AQ32819" s="29"/>
    </row>
    <row r="32820" spans="43:43">
      <c r="AQ32820" s="29"/>
    </row>
    <row r="32821" spans="43:43">
      <c r="AQ32821" s="29"/>
    </row>
    <row r="32822" spans="43:43">
      <c r="AQ32822" s="29"/>
    </row>
    <row r="32823" spans="43:43">
      <c r="AQ32823" s="29"/>
    </row>
    <row r="32824" spans="43:43">
      <c r="AQ32824" s="29"/>
    </row>
    <row r="32825" spans="43:43">
      <c r="AQ32825" s="29"/>
    </row>
    <row r="32826" spans="43:43">
      <c r="AQ32826" s="29"/>
    </row>
    <row r="32827" spans="43:43">
      <c r="AQ32827" s="29"/>
    </row>
    <row r="32828" spans="43:43">
      <c r="AQ32828" s="29"/>
    </row>
    <row r="32829" spans="43:43">
      <c r="AQ32829" s="29"/>
    </row>
    <row r="32830" spans="43:43">
      <c r="AQ32830" s="29"/>
    </row>
    <row r="32831" spans="43:43">
      <c r="AQ32831" s="29"/>
    </row>
    <row r="32832" spans="43:43">
      <c r="AQ32832" s="29"/>
    </row>
    <row r="32833" spans="43:43">
      <c r="AQ32833" s="29"/>
    </row>
    <row r="32834" spans="43:43">
      <c r="AQ32834" s="29"/>
    </row>
    <row r="32835" spans="43:43">
      <c r="AQ32835" s="29"/>
    </row>
    <row r="32836" spans="43:43">
      <c r="AQ32836" s="29"/>
    </row>
    <row r="32837" spans="43:43">
      <c r="AQ32837" s="29"/>
    </row>
    <row r="32838" spans="43:43">
      <c r="AQ32838" s="29"/>
    </row>
    <row r="32839" spans="43:43">
      <c r="AQ32839" s="29"/>
    </row>
    <row r="32840" spans="43:43">
      <c r="AQ32840" s="29"/>
    </row>
    <row r="32841" spans="43:43">
      <c r="AQ32841" s="29"/>
    </row>
    <row r="32842" spans="43:43">
      <c r="AQ32842" s="29"/>
    </row>
    <row r="32843" spans="43:43">
      <c r="AQ32843" s="29"/>
    </row>
    <row r="32844" spans="43:43">
      <c r="AQ32844" s="29"/>
    </row>
    <row r="32845" spans="43:43">
      <c r="AQ32845" s="29"/>
    </row>
    <row r="32846" spans="43:43">
      <c r="AQ32846" s="29"/>
    </row>
    <row r="32847" spans="43:43">
      <c r="AQ32847" s="29"/>
    </row>
    <row r="32848" spans="43:43">
      <c r="AQ32848" s="29"/>
    </row>
    <row r="32849" spans="43:43">
      <c r="AQ32849" s="29"/>
    </row>
    <row r="32850" spans="43:43">
      <c r="AQ32850" s="29"/>
    </row>
    <row r="32851" spans="43:43">
      <c r="AQ32851" s="29"/>
    </row>
    <row r="32852" spans="43:43">
      <c r="AQ32852" s="29"/>
    </row>
    <row r="32853" spans="43:43">
      <c r="AQ32853" s="29"/>
    </row>
    <row r="32854" spans="43:43">
      <c r="AQ32854" s="29"/>
    </row>
    <row r="32855" spans="43:43">
      <c r="AQ32855" s="29"/>
    </row>
    <row r="32856" spans="43:43">
      <c r="AQ32856" s="29"/>
    </row>
    <row r="32857" spans="43:43">
      <c r="AQ32857" s="29"/>
    </row>
    <row r="32858" spans="43:43">
      <c r="AQ32858" s="29"/>
    </row>
    <row r="32859" spans="43:43">
      <c r="AQ32859" s="29"/>
    </row>
    <row r="32860" spans="43:43">
      <c r="AQ32860" s="29"/>
    </row>
    <row r="32861" spans="43:43">
      <c r="AQ32861" s="29"/>
    </row>
    <row r="32862" spans="43:43">
      <c r="AQ32862" s="29"/>
    </row>
    <row r="32863" spans="43:43">
      <c r="AQ32863" s="29"/>
    </row>
    <row r="32864" spans="43:43">
      <c r="AQ32864" s="29"/>
    </row>
    <row r="32865" spans="43:43">
      <c r="AQ32865" s="29"/>
    </row>
    <row r="32866" spans="43:43">
      <c r="AQ32866" s="29"/>
    </row>
    <row r="32867" spans="43:43">
      <c r="AQ32867" s="29"/>
    </row>
    <row r="32868" spans="43:43">
      <c r="AQ32868" s="29"/>
    </row>
    <row r="32869" spans="43:43">
      <c r="AQ32869" s="29"/>
    </row>
    <row r="32870" spans="43:43">
      <c r="AQ32870" s="29"/>
    </row>
    <row r="32871" spans="43:43">
      <c r="AQ32871" s="29"/>
    </row>
    <row r="32872" spans="43:43">
      <c r="AQ32872" s="29"/>
    </row>
    <row r="32873" spans="43:43">
      <c r="AQ32873" s="29"/>
    </row>
    <row r="32874" spans="43:43">
      <c r="AQ32874" s="29"/>
    </row>
    <row r="32875" spans="43:43">
      <c r="AQ32875" s="29"/>
    </row>
    <row r="32876" spans="43:43">
      <c r="AQ32876" s="29"/>
    </row>
    <row r="32877" spans="43:43">
      <c r="AQ32877" s="29"/>
    </row>
    <row r="32878" spans="43:43">
      <c r="AQ32878" s="29"/>
    </row>
    <row r="32879" spans="43:43">
      <c r="AQ32879" s="29"/>
    </row>
    <row r="32880" spans="43:43">
      <c r="AQ32880" s="29"/>
    </row>
    <row r="32881" spans="43:43">
      <c r="AQ32881" s="29"/>
    </row>
    <row r="32882" spans="43:43">
      <c r="AQ32882" s="29"/>
    </row>
    <row r="32883" spans="43:43">
      <c r="AQ32883" s="29"/>
    </row>
    <row r="32884" spans="43:43">
      <c r="AQ32884" s="29"/>
    </row>
    <row r="32885" spans="43:43">
      <c r="AQ32885" s="29"/>
    </row>
    <row r="32886" spans="43:43">
      <c r="AQ32886" s="29"/>
    </row>
    <row r="32887" spans="43:43">
      <c r="AQ32887" s="29"/>
    </row>
    <row r="32888" spans="43:43">
      <c r="AQ32888" s="29"/>
    </row>
    <row r="32889" spans="43:43">
      <c r="AQ32889" s="29"/>
    </row>
    <row r="32890" spans="43:43">
      <c r="AQ32890" s="29"/>
    </row>
    <row r="32891" spans="43:43">
      <c r="AQ32891" s="29"/>
    </row>
    <row r="32892" spans="43:43">
      <c r="AQ32892" s="29"/>
    </row>
    <row r="32893" spans="43:43">
      <c r="AQ32893" s="29"/>
    </row>
    <row r="32894" spans="43:43">
      <c r="AQ32894" s="29"/>
    </row>
    <row r="32895" spans="43:43">
      <c r="AQ32895" s="29"/>
    </row>
    <row r="32896" spans="43:43">
      <c r="AQ32896" s="29"/>
    </row>
    <row r="32897" spans="43:43">
      <c r="AQ32897" s="29"/>
    </row>
    <row r="32898" spans="43:43">
      <c r="AQ32898" s="29"/>
    </row>
    <row r="32899" spans="43:43">
      <c r="AQ32899" s="29"/>
    </row>
    <row r="32900" spans="43:43">
      <c r="AQ32900" s="29"/>
    </row>
    <row r="32901" spans="43:43">
      <c r="AQ32901" s="29"/>
    </row>
    <row r="32902" spans="43:43">
      <c r="AQ32902" s="29"/>
    </row>
    <row r="32903" spans="43:43">
      <c r="AQ32903" s="29"/>
    </row>
    <row r="32904" spans="43:43">
      <c r="AQ32904" s="29"/>
    </row>
    <row r="32905" spans="43:43">
      <c r="AQ32905" s="29"/>
    </row>
    <row r="32906" spans="43:43">
      <c r="AQ32906" s="29"/>
    </row>
    <row r="32907" spans="43:43">
      <c r="AQ32907" s="29"/>
    </row>
    <row r="32908" spans="43:43">
      <c r="AQ32908" s="29"/>
    </row>
    <row r="32909" spans="43:43">
      <c r="AQ32909" s="29"/>
    </row>
    <row r="32910" spans="43:43">
      <c r="AQ32910" s="29"/>
    </row>
    <row r="32911" spans="43:43">
      <c r="AQ32911" s="29"/>
    </row>
    <row r="32912" spans="43:43">
      <c r="AQ32912" s="29"/>
    </row>
    <row r="32913" spans="43:43">
      <c r="AQ32913" s="29"/>
    </row>
    <row r="32914" spans="43:43">
      <c r="AQ32914" s="29"/>
    </row>
    <row r="32915" spans="43:43">
      <c r="AQ32915" s="29"/>
    </row>
    <row r="32916" spans="43:43">
      <c r="AQ32916" s="29"/>
    </row>
    <row r="32917" spans="43:43">
      <c r="AQ32917" s="29"/>
    </row>
    <row r="32918" spans="43:43">
      <c r="AQ32918" s="29"/>
    </row>
    <row r="32919" spans="43:43">
      <c r="AQ32919" s="29"/>
    </row>
    <row r="32920" spans="43:43">
      <c r="AQ32920" s="29"/>
    </row>
    <row r="32921" spans="43:43">
      <c r="AQ32921" s="29"/>
    </row>
    <row r="32922" spans="43:43">
      <c r="AQ32922" s="29"/>
    </row>
    <row r="32923" spans="43:43">
      <c r="AQ32923" s="29"/>
    </row>
    <row r="32924" spans="43:43">
      <c r="AQ32924" s="29"/>
    </row>
    <row r="32925" spans="43:43">
      <c r="AQ32925" s="29"/>
    </row>
    <row r="32926" spans="43:43">
      <c r="AQ32926" s="29"/>
    </row>
    <row r="32927" spans="43:43">
      <c r="AQ32927" s="29"/>
    </row>
    <row r="32928" spans="43:43">
      <c r="AQ32928" s="29"/>
    </row>
    <row r="32929" spans="43:43">
      <c r="AQ32929" s="29"/>
    </row>
    <row r="32930" spans="43:43">
      <c r="AQ32930" s="29"/>
    </row>
    <row r="32931" spans="43:43">
      <c r="AQ32931" s="29"/>
    </row>
    <row r="32932" spans="43:43">
      <c r="AQ32932" s="29"/>
    </row>
    <row r="32933" spans="43:43">
      <c r="AQ32933" s="29"/>
    </row>
    <row r="32934" spans="43:43">
      <c r="AQ32934" s="29"/>
    </row>
    <row r="32935" spans="43:43">
      <c r="AQ32935" s="29"/>
    </row>
    <row r="32936" spans="43:43">
      <c r="AQ32936" s="29"/>
    </row>
    <row r="32937" spans="43:43">
      <c r="AQ32937" s="29"/>
    </row>
    <row r="32938" spans="43:43">
      <c r="AQ32938" s="29"/>
    </row>
    <row r="32939" spans="43:43">
      <c r="AQ32939" s="29"/>
    </row>
    <row r="32940" spans="43:43">
      <c r="AQ32940" s="29"/>
    </row>
    <row r="32941" spans="43:43">
      <c r="AQ32941" s="29"/>
    </row>
    <row r="32942" spans="43:43">
      <c r="AQ32942" s="29"/>
    </row>
    <row r="32943" spans="43:43">
      <c r="AQ32943" s="29"/>
    </row>
    <row r="32944" spans="43:43">
      <c r="AQ32944" s="29"/>
    </row>
    <row r="32945" spans="43:43">
      <c r="AQ32945" s="29"/>
    </row>
    <row r="32946" spans="43:43">
      <c r="AQ32946" s="29"/>
    </row>
    <row r="32947" spans="43:43">
      <c r="AQ32947" s="29"/>
    </row>
    <row r="32948" spans="43:43">
      <c r="AQ32948" s="29"/>
    </row>
    <row r="32949" spans="43:43">
      <c r="AQ32949" s="29"/>
    </row>
    <row r="32950" spans="43:43">
      <c r="AQ32950" s="29"/>
    </row>
    <row r="32951" spans="43:43">
      <c r="AQ32951" s="29"/>
    </row>
    <row r="32952" spans="43:43">
      <c r="AQ32952" s="29"/>
    </row>
    <row r="32953" spans="43:43">
      <c r="AQ32953" s="29"/>
    </row>
    <row r="32954" spans="43:43">
      <c r="AQ32954" s="29"/>
    </row>
    <row r="32955" spans="43:43">
      <c r="AQ32955" s="29"/>
    </row>
    <row r="32956" spans="43:43">
      <c r="AQ32956" s="29"/>
    </row>
    <row r="32957" spans="43:43">
      <c r="AQ32957" s="29"/>
    </row>
    <row r="32958" spans="43:43">
      <c r="AQ32958" s="29"/>
    </row>
    <row r="32959" spans="43:43">
      <c r="AQ32959" s="29"/>
    </row>
    <row r="32960" spans="43:43">
      <c r="AQ32960" s="29"/>
    </row>
    <row r="32961" spans="43:43">
      <c r="AQ32961" s="29"/>
    </row>
    <row r="32962" spans="43:43">
      <c r="AQ32962" s="29"/>
    </row>
    <row r="32963" spans="43:43">
      <c r="AQ32963" s="29"/>
    </row>
    <row r="32964" spans="43:43">
      <c r="AQ32964" s="29"/>
    </row>
    <row r="32965" spans="43:43">
      <c r="AQ32965" s="29"/>
    </row>
    <row r="32966" spans="43:43">
      <c r="AQ32966" s="29"/>
    </row>
    <row r="32967" spans="43:43">
      <c r="AQ32967" s="29"/>
    </row>
    <row r="32968" spans="43:43">
      <c r="AQ32968" s="29"/>
    </row>
    <row r="32969" spans="43:43">
      <c r="AQ32969" s="29"/>
    </row>
    <row r="32970" spans="43:43">
      <c r="AQ32970" s="29"/>
    </row>
    <row r="32971" spans="43:43">
      <c r="AQ32971" s="29"/>
    </row>
    <row r="32972" spans="43:43">
      <c r="AQ32972" s="29"/>
    </row>
    <row r="32973" spans="43:43">
      <c r="AQ32973" s="29"/>
    </row>
    <row r="32974" spans="43:43">
      <c r="AQ32974" s="29"/>
    </row>
    <row r="32975" spans="43:43">
      <c r="AQ32975" s="29"/>
    </row>
    <row r="32976" spans="43:43">
      <c r="AQ32976" s="29"/>
    </row>
    <row r="32977" spans="43:43">
      <c r="AQ32977" s="29"/>
    </row>
    <row r="32978" spans="43:43">
      <c r="AQ32978" s="29"/>
    </row>
    <row r="32979" spans="43:43">
      <c r="AQ32979" s="29"/>
    </row>
    <row r="32980" spans="43:43">
      <c r="AQ32980" s="29"/>
    </row>
    <row r="32981" spans="43:43">
      <c r="AQ32981" s="29"/>
    </row>
    <row r="32982" spans="43:43">
      <c r="AQ32982" s="29"/>
    </row>
    <row r="32983" spans="43:43">
      <c r="AQ32983" s="29"/>
    </row>
    <row r="32984" spans="43:43">
      <c r="AQ32984" s="29"/>
    </row>
    <row r="32985" spans="43:43">
      <c r="AQ32985" s="29"/>
    </row>
    <row r="32986" spans="43:43">
      <c r="AQ32986" s="29"/>
    </row>
    <row r="32987" spans="43:43">
      <c r="AQ32987" s="29"/>
    </row>
    <row r="32988" spans="43:43">
      <c r="AQ32988" s="29"/>
    </row>
    <row r="32989" spans="43:43">
      <c r="AQ32989" s="29"/>
    </row>
    <row r="32990" spans="43:43">
      <c r="AQ32990" s="29"/>
    </row>
    <row r="32991" spans="43:43">
      <c r="AQ32991" s="29"/>
    </row>
    <row r="32992" spans="43:43">
      <c r="AQ32992" s="29"/>
    </row>
    <row r="32993" spans="43:43">
      <c r="AQ32993" s="29"/>
    </row>
    <row r="32994" spans="43:43">
      <c r="AQ32994" s="29"/>
    </row>
    <row r="32995" spans="43:43">
      <c r="AQ32995" s="29"/>
    </row>
    <row r="32996" spans="43:43">
      <c r="AQ32996" s="29"/>
    </row>
    <row r="32997" spans="43:43">
      <c r="AQ32997" s="29"/>
    </row>
    <row r="32998" spans="43:43">
      <c r="AQ32998" s="29"/>
    </row>
    <row r="32999" spans="43:43">
      <c r="AQ32999" s="29"/>
    </row>
    <row r="33000" spans="43:43">
      <c r="AQ33000" s="29"/>
    </row>
    <row r="33001" spans="43:43">
      <c r="AQ33001" s="29"/>
    </row>
    <row r="33002" spans="43:43">
      <c r="AQ33002" s="29"/>
    </row>
    <row r="33003" spans="43:43">
      <c r="AQ33003" s="29"/>
    </row>
    <row r="33004" spans="43:43">
      <c r="AQ33004" s="29"/>
    </row>
    <row r="33005" spans="43:43">
      <c r="AQ33005" s="29"/>
    </row>
    <row r="33006" spans="43:43">
      <c r="AQ33006" s="29"/>
    </row>
    <row r="33007" spans="43:43">
      <c r="AQ33007" s="29"/>
    </row>
    <row r="33008" spans="43:43">
      <c r="AQ33008" s="29"/>
    </row>
    <row r="33009" spans="43:43">
      <c r="AQ33009" s="29"/>
    </row>
    <row r="33010" spans="43:43">
      <c r="AQ33010" s="29"/>
    </row>
    <row r="33011" spans="43:43">
      <c r="AQ33011" s="29"/>
    </row>
    <row r="33012" spans="43:43">
      <c r="AQ33012" s="29"/>
    </row>
    <row r="33013" spans="43:43">
      <c r="AQ33013" s="29"/>
    </row>
    <row r="33014" spans="43:43">
      <c r="AQ33014" s="29"/>
    </row>
    <row r="33015" spans="43:43">
      <c r="AQ33015" s="29"/>
    </row>
    <row r="33016" spans="43:43">
      <c r="AQ33016" s="29"/>
    </row>
    <row r="33017" spans="43:43">
      <c r="AQ33017" s="29"/>
    </row>
    <row r="33018" spans="43:43">
      <c r="AQ33018" s="29"/>
    </row>
    <row r="33019" spans="43:43">
      <c r="AQ33019" s="29"/>
    </row>
    <row r="33020" spans="43:43">
      <c r="AQ33020" s="29"/>
    </row>
    <row r="33021" spans="43:43">
      <c r="AQ33021" s="29"/>
    </row>
    <row r="33022" spans="43:43">
      <c r="AQ33022" s="29"/>
    </row>
    <row r="33023" spans="43:43">
      <c r="AQ33023" s="29"/>
    </row>
    <row r="33024" spans="43:43">
      <c r="AQ33024" s="29"/>
    </row>
    <row r="33025" spans="43:43">
      <c r="AQ33025" s="29"/>
    </row>
    <row r="33026" spans="43:43">
      <c r="AQ33026" s="29"/>
    </row>
    <row r="33027" spans="43:43">
      <c r="AQ33027" s="29"/>
    </row>
    <row r="33028" spans="43:43">
      <c r="AQ33028" s="29"/>
    </row>
    <row r="33029" spans="43:43">
      <c r="AQ33029" s="29"/>
    </row>
    <row r="33030" spans="43:43">
      <c r="AQ33030" s="29"/>
    </row>
    <row r="33031" spans="43:43">
      <c r="AQ33031" s="29"/>
    </row>
    <row r="33032" spans="43:43">
      <c r="AQ33032" s="29"/>
    </row>
    <row r="33033" spans="43:43">
      <c r="AQ33033" s="29"/>
    </row>
    <row r="33034" spans="43:43">
      <c r="AQ33034" s="29"/>
    </row>
    <row r="33035" spans="43:43">
      <c r="AQ33035" s="29"/>
    </row>
    <row r="33036" spans="43:43">
      <c r="AQ33036" s="29"/>
    </row>
    <row r="33037" spans="43:43">
      <c r="AQ33037" s="29"/>
    </row>
    <row r="33038" spans="43:43">
      <c r="AQ33038" s="29"/>
    </row>
    <row r="33039" spans="43:43">
      <c r="AQ33039" s="29"/>
    </row>
    <row r="33040" spans="43:43">
      <c r="AQ33040" s="29"/>
    </row>
    <row r="33041" spans="43:43">
      <c r="AQ33041" s="29"/>
    </row>
    <row r="33042" spans="43:43">
      <c r="AQ33042" s="29"/>
    </row>
    <row r="33043" spans="43:43">
      <c r="AQ33043" s="29"/>
    </row>
    <row r="33044" spans="43:43">
      <c r="AQ33044" s="29"/>
    </row>
    <row r="33045" spans="43:43">
      <c r="AQ33045" s="29"/>
    </row>
    <row r="33046" spans="43:43">
      <c r="AQ33046" s="29"/>
    </row>
    <row r="33047" spans="43:43">
      <c r="AQ33047" s="29"/>
    </row>
    <row r="33048" spans="43:43">
      <c r="AQ33048" s="29"/>
    </row>
    <row r="33049" spans="43:43">
      <c r="AQ33049" s="29"/>
    </row>
    <row r="33050" spans="43:43">
      <c r="AQ33050" s="29"/>
    </row>
    <row r="33051" spans="43:43">
      <c r="AQ33051" s="29"/>
    </row>
    <row r="33052" spans="43:43">
      <c r="AQ33052" s="29"/>
    </row>
    <row r="33053" spans="43:43">
      <c r="AQ33053" s="29"/>
    </row>
    <row r="33054" spans="43:43">
      <c r="AQ33054" s="29"/>
    </row>
    <row r="33055" spans="43:43">
      <c r="AQ33055" s="29"/>
    </row>
    <row r="33056" spans="43:43">
      <c r="AQ33056" s="29"/>
    </row>
    <row r="33057" spans="43:43">
      <c r="AQ33057" s="29"/>
    </row>
    <row r="33058" spans="43:43">
      <c r="AQ33058" s="29"/>
    </row>
    <row r="33059" spans="43:43">
      <c r="AQ33059" s="29"/>
    </row>
    <row r="33060" spans="43:43">
      <c r="AQ33060" s="29"/>
    </row>
    <row r="33061" spans="43:43">
      <c r="AQ33061" s="29"/>
    </row>
    <row r="33062" spans="43:43">
      <c r="AQ33062" s="29"/>
    </row>
    <row r="33063" spans="43:43">
      <c r="AQ33063" s="29"/>
    </row>
    <row r="33064" spans="43:43">
      <c r="AQ33064" s="29"/>
    </row>
    <row r="33065" spans="43:43">
      <c r="AQ33065" s="29"/>
    </row>
    <row r="33066" spans="43:43">
      <c r="AQ33066" s="29"/>
    </row>
    <row r="33067" spans="43:43">
      <c r="AQ33067" s="29"/>
    </row>
    <row r="33068" spans="43:43">
      <c r="AQ33068" s="29"/>
    </row>
    <row r="33069" spans="43:43">
      <c r="AQ33069" s="29"/>
    </row>
    <row r="33070" spans="43:43">
      <c r="AQ33070" s="29"/>
    </row>
    <row r="33071" spans="43:43">
      <c r="AQ33071" s="29"/>
    </row>
    <row r="33072" spans="43:43">
      <c r="AQ33072" s="29"/>
    </row>
    <row r="33073" spans="43:43">
      <c r="AQ33073" s="29"/>
    </row>
    <row r="33074" spans="43:43">
      <c r="AQ33074" s="29"/>
    </row>
    <row r="33075" spans="43:43">
      <c r="AQ33075" s="29"/>
    </row>
    <row r="33076" spans="43:43">
      <c r="AQ33076" s="29"/>
    </row>
    <row r="33077" spans="43:43">
      <c r="AQ33077" s="29"/>
    </row>
    <row r="33078" spans="43:43">
      <c r="AQ33078" s="29"/>
    </row>
    <row r="33079" spans="43:43">
      <c r="AQ33079" s="29"/>
    </row>
    <row r="33080" spans="43:43">
      <c r="AQ33080" s="29"/>
    </row>
    <row r="33081" spans="43:43">
      <c r="AQ33081" s="29"/>
    </row>
    <row r="33082" spans="43:43">
      <c r="AQ33082" s="29"/>
    </row>
    <row r="33083" spans="43:43">
      <c r="AQ33083" s="29"/>
    </row>
    <row r="33084" spans="43:43">
      <c r="AQ33084" s="29"/>
    </row>
    <row r="33085" spans="43:43">
      <c r="AQ33085" s="29"/>
    </row>
    <row r="33086" spans="43:43">
      <c r="AQ33086" s="29"/>
    </row>
    <row r="33087" spans="43:43">
      <c r="AQ33087" s="29"/>
    </row>
    <row r="33088" spans="43:43">
      <c r="AQ33088" s="29"/>
    </row>
    <row r="33089" spans="43:43">
      <c r="AQ33089" s="29"/>
    </row>
    <row r="33090" spans="43:43">
      <c r="AQ33090" s="29"/>
    </row>
    <row r="33091" spans="43:43">
      <c r="AQ33091" s="29"/>
    </row>
    <row r="33092" spans="43:43">
      <c r="AQ33092" s="29"/>
    </row>
    <row r="33093" spans="43:43">
      <c r="AQ33093" s="29"/>
    </row>
    <row r="33094" spans="43:43">
      <c r="AQ33094" s="29"/>
    </row>
    <row r="33095" spans="43:43">
      <c r="AQ33095" s="29"/>
    </row>
    <row r="33096" spans="43:43">
      <c r="AQ33096" s="29"/>
    </row>
    <row r="33097" spans="43:43">
      <c r="AQ33097" s="29"/>
    </row>
    <row r="33098" spans="43:43">
      <c r="AQ33098" s="29"/>
    </row>
    <row r="33099" spans="43:43">
      <c r="AQ33099" s="29"/>
    </row>
    <row r="33100" spans="43:43">
      <c r="AQ33100" s="29"/>
    </row>
    <row r="33101" spans="43:43">
      <c r="AQ33101" s="29"/>
    </row>
    <row r="33102" spans="43:43">
      <c r="AQ33102" s="29"/>
    </row>
    <row r="33103" spans="43:43">
      <c r="AQ33103" s="29"/>
    </row>
    <row r="33104" spans="43:43">
      <c r="AQ33104" s="29"/>
    </row>
    <row r="33105" spans="43:43">
      <c r="AQ33105" s="29"/>
    </row>
    <row r="33106" spans="43:43">
      <c r="AQ33106" s="29"/>
    </row>
    <row r="33107" spans="43:43">
      <c r="AQ33107" s="29"/>
    </row>
    <row r="33108" spans="43:43">
      <c r="AQ33108" s="29"/>
    </row>
    <row r="33109" spans="43:43">
      <c r="AQ33109" s="29"/>
    </row>
    <row r="33110" spans="43:43">
      <c r="AQ33110" s="29"/>
    </row>
    <row r="33111" spans="43:43">
      <c r="AQ33111" s="29"/>
    </row>
    <row r="33112" spans="43:43">
      <c r="AQ33112" s="29"/>
    </row>
    <row r="33113" spans="43:43">
      <c r="AQ33113" s="29"/>
    </row>
    <row r="33114" spans="43:43">
      <c r="AQ33114" s="29"/>
    </row>
    <row r="33115" spans="43:43">
      <c r="AQ33115" s="29"/>
    </row>
    <row r="33116" spans="43:43">
      <c r="AQ33116" s="29"/>
    </row>
    <row r="33117" spans="43:43">
      <c r="AQ33117" s="29"/>
    </row>
    <row r="33118" spans="43:43">
      <c r="AQ33118" s="29"/>
    </row>
    <row r="33119" spans="43:43">
      <c r="AQ33119" s="29"/>
    </row>
    <row r="33120" spans="43:43">
      <c r="AQ33120" s="29"/>
    </row>
    <row r="33121" spans="43:43">
      <c r="AQ33121" s="29"/>
    </row>
    <row r="33122" spans="43:43">
      <c r="AQ33122" s="29"/>
    </row>
    <row r="33123" spans="43:43">
      <c r="AQ33123" s="29"/>
    </row>
    <row r="33124" spans="43:43">
      <c r="AQ33124" s="29"/>
    </row>
    <row r="33125" spans="43:43">
      <c r="AQ33125" s="29"/>
    </row>
    <row r="33126" spans="43:43">
      <c r="AQ33126" s="29"/>
    </row>
    <row r="33127" spans="43:43">
      <c r="AQ33127" s="29"/>
    </row>
    <row r="33128" spans="43:43">
      <c r="AQ33128" s="29"/>
    </row>
    <row r="33129" spans="43:43">
      <c r="AQ33129" s="29"/>
    </row>
    <row r="33130" spans="43:43">
      <c r="AQ33130" s="29"/>
    </row>
    <row r="33131" spans="43:43">
      <c r="AQ33131" s="29"/>
    </row>
    <row r="33132" spans="43:43">
      <c r="AQ33132" s="29"/>
    </row>
    <row r="33133" spans="43:43">
      <c r="AQ33133" s="29"/>
    </row>
    <row r="33134" spans="43:43">
      <c r="AQ33134" s="29"/>
    </row>
    <row r="33135" spans="43:43">
      <c r="AQ33135" s="29"/>
    </row>
    <row r="33136" spans="43:43">
      <c r="AQ33136" s="29"/>
    </row>
    <row r="33137" spans="43:43">
      <c r="AQ33137" s="29"/>
    </row>
    <row r="33138" spans="43:43">
      <c r="AQ33138" s="29"/>
    </row>
    <row r="33139" spans="43:43">
      <c r="AQ33139" s="29"/>
    </row>
    <row r="33140" spans="43:43">
      <c r="AQ33140" s="29"/>
    </row>
    <row r="33141" spans="43:43">
      <c r="AQ33141" s="29"/>
    </row>
    <row r="33142" spans="43:43">
      <c r="AQ33142" s="29"/>
    </row>
    <row r="33143" spans="43:43">
      <c r="AQ33143" s="29"/>
    </row>
    <row r="33144" spans="43:43">
      <c r="AQ33144" s="29"/>
    </row>
    <row r="33145" spans="43:43">
      <c r="AQ33145" s="29"/>
    </row>
    <row r="33146" spans="43:43">
      <c r="AQ33146" s="29"/>
    </row>
    <row r="33147" spans="43:43">
      <c r="AQ33147" s="29"/>
    </row>
    <row r="33148" spans="43:43">
      <c r="AQ33148" s="29"/>
    </row>
    <row r="33149" spans="43:43">
      <c r="AQ33149" s="29"/>
    </row>
    <row r="33150" spans="43:43">
      <c r="AQ33150" s="29"/>
    </row>
    <row r="33151" spans="43:43">
      <c r="AQ33151" s="29"/>
    </row>
    <row r="33152" spans="43:43">
      <c r="AQ33152" s="29"/>
    </row>
    <row r="33153" spans="43:43">
      <c r="AQ33153" s="29"/>
    </row>
    <row r="33154" spans="43:43">
      <c r="AQ33154" s="29"/>
    </row>
    <row r="33155" spans="43:43">
      <c r="AQ33155" s="29"/>
    </row>
    <row r="33156" spans="43:43">
      <c r="AQ33156" s="29"/>
    </row>
    <row r="33157" spans="43:43">
      <c r="AQ33157" s="29"/>
    </row>
    <row r="33158" spans="43:43">
      <c r="AQ33158" s="29"/>
    </row>
    <row r="33159" spans="43:43">
      <c r="AQ33159" s="29"/>
    </row>
    <row r="33160" spans="43:43">
      <c r="AQ33160" s="29"/>
    </row>
    <row r="33161" spans="43:43">
      <c r="AQ33161" s="29"/>
    </row>
    <row r="33162" spans="43:43">
      <c r="AQ33162" s="29"/>
    </row>
    <row r="33163" spans="43:43">
      <c r="AQ33163" s="29"/>
    </row>
    <row r="33164" spans="43:43">
      <c r="AQ33164" s="29"/>
    </row>
    <row r="33165" spans="43:43">
      <c r="AQ33165" s="29"/>
    </row>
    <row r="33166" spans="43:43">
      <c r="AQ33166" s="29"/>
    </row>
    <row r="33167" spans="43:43">
      <c r="AQ33167" s="29"/>
    </row>
    <row r="33168" spans="43:43">
      <c r="AQ33168" s="29"/>
    </row>
    <row r="33169" spans="43:43">
      <c r="AQ33169" s="29"/>
    </row>
    <row r="33170" spans="43:43">
      <c r="AQ33170" s="29"/>
    </row>
    <row r="33171" spans="43:43">
      <c r="AQ33171" s="29"/>
    </row>
    <row r="33172" spans="43:43">
      <c r="AQ33172" s="29"/>
    </row>
    <row r="33173" spans="43:43">
      <c r="AQ33173" s="29"/>
    </row>
    <row r="33174" spans="43:43">
      <c r="AQ33174" s="29"/>
    </row>
    <row r="33175" spans="43:43">
      <c r="AQ33175" s="29"/>
    </row>
    <row r="33176" spans="43:43">
      <c r="AQ33176" s="29"/>
    </row>
    <row r="33177" spans="43:43">
      <c r="AQ33177" s="29"/>
    </row>
    <row r="33178" spans="43:43">
      <c r="AQ33178" s="29"/>
    </row>
    <row r="33179" spans="43:43">
      <c r="AQ33179" s="29"/>
    </row>
    <row r="33180" spans="43:43">
      <c r="AQ33180" s="29"/>
    </row>
    <row r="33181" spans="43:43">
      <c r="AQ33181" s="29"/>
    </row>
    <row r="33182" spans="43:43">
      <c r="AQ33182" s="29"/>
    </row>
    <row r="33183" spans="43:43">
      <c r="AQ33183" s="29"/>
    </row>
    <row r="33184" spans="43:43">
      <c r="AQ33184" s="29"/>
    </row>
    <row r="33185" spans="43:43">
      <c r="AQ33185" s="29"/>
    </row>
    <row r="33186" spans="43:43">
      <c r="AQ33186" s="29"/>
    </row>
    <row r="33187" spans="43:43">
      <c r="AQ33187" s="29"/>
    </row>
    <row r="33188" spans="43:43">
      <c r="AQ33188" s="29"/>
    </row>
    <row r="33189" spans="43:43">
      <c r="AQ33189" s="29"/>
    </row>
    <row r="33190" spans="43:43">
      <c r="AQ33190" s="29"/>
    </row>
    <row r="33191" spans="43:43">
      <c r="AQ33191" s="29"/>
    </row>
    <row r="33192" spans="43:43">
      <c r="AQ33192" s="29"/>
    </row>
    <row r="33193" spans="43:43">
      <c r="AQ33193" s="29"/>
    </row>
    <row r="33194" spans="43:43">
      <c r="AQ33194" s="29"/>
    </row>
    <row r="33195" spans="43:43">
      <c r="AQ33195" s="29"/>
    </row>
    <row r="33196" spans="43:43">
      <c r="AQ33196" s="29"/>
    </row>
    <row r="33197" spans="43:43">
      <c r="AQ33197" s="29"/>
    </row>
    <row r="33198" spans="43:43">
      <c r="AQ33198" s="29"/>
    </row>
    <row r="33199" spans="43:43">
      <c r="AQ33199" s="29"/>
    </row>
    <row r="33200" spans="43:43">
      <c r="AQ33200" s="29"/>
    </row>
    <row r="33201" spans="43:43">
      <c r="AQ33201" s="29"/>
    </row>
    <row r="33202" spans="43:43">
      <c r="AQ33202" s="29"/>
    </row>
    <row r="33203" spans="43:43">
      <c r="AQ33203" s="29"/>
    </row>
    <row r="33204" spans="43:43">
      <c r="AQ33204" s="29"/>
    </row>
    <row r="33205" spans="43:43">
      <c r="AQ33205" s="29"/>
    </row>
    <row r="33206" spans="43:43">
      <c r="AQ33206" s="29"/>
    </row>
    <row r="33207" spans="43:43">
      <c r="AQ33207" s="29"/>
    </row>
    <row r="33208" spans="43:43">
      <c r="AQ33208" s="29"/>
    </row>
    <row r="33209" spans="43:43">
      <c r="AQ33209" s="29"/>
    </row>
    <row r="33210" spans="43:43">
      <c r="AQ33210" s="29"/>
    </row>
    <row r="33211" spans="43:43">
      <c r="AQ33211" s="29"/>
    </row>
    <row r="33212" spans="43:43">
      <c r="AQ33212" s="29"/>
    </row>
    <row r="33213" spans="43:43">
      <c r="AQ33213" s="29"/>
    </row>
    <row r="33214" spans="43:43">
      <c r="AQ33214" s="29"/>
    </row>
    <row r="33215" spans="43:43">
      <c r="AQ33215" s="29"/>
    </row>
    <row r="33216" spans="43:43">
      <c r="AQ33216" s="29"/>
    </row>
    <row r="33217" spans="43:43">
      <c r="AQ33217" s="29"/>
    </row>
    <row r="33218" spans="43:43">
      <c r="AQ33218" s="29"/>
    </row>
    <row r="33219" spans="43:43">
      <c r="AQ33219" s="29"/>
    </row>
    <row r="33220" spans="43:43">
      <c r="AQ33220" s="29"/>
    </row>
    <row r="33221" spans="43:43">
      <c r="AQ33221" s="29"/>
    </row>
    <row r="33222" spans="43:43">
      <c r="AQ33222" s="29"/>
    </row>
    <row r="33223" spans="43:43">
      <c r="AQ33223" s="29"/>
    </row>
    <row r="33224" spans="43:43">
      <c r="AQ33224" s="29"/>
    </row>
    <row r="33225" spans="43:43">
      <c r="AQ33225" s="29"/>
    </row>
    <row r="33226" spans="43:43">
      <c r="AQ33226" s="29"/>
    </row>
    <row r="33227" spans="43:43">
      <c r="AQ33227" s="29"/>
    </row>
    <row r="33228" spans="43:43">
      <c r="AQ33228" s="29"/>
    </row>
    <row r="33229" spans="43:43">
      <c r="AQ33229" s="29"/>
    </row>
    <row r="33230" spans="43:43">
      <c r="AQ33230" s="29"/>
    </row>
    <row r="33231" spans="43:43">
      <c r="AQ33231" s="29"/>
    </row>
    <row r="33232" spans="43:43">
      <c r="AQ33232" s="29"/>
    </row>
    <row r="33233" spans="43:43">
      <c r="AQ33233" s="29"/>
    </row>
    <row r="33234" spans="43:43">
      <c r="AQ33234" s="29"/>
    </row>
    <row r="33235" spans="43:43">
      <c r="AQ33235" s="29"/>
    </row>
    <row r="33236" spans="43:43">
      <c r="AQ33236" s="29"/>
    </row>
    <row r="33237" spans="43:43">
      <c r="AQ33237" s="29"/>
    </row>
    <row r="33238" spans="43:43">
      <c r="AQ33238" s="29"/>
    </row>
    <row r="33239" spans="43:43">
      <c r="AQ33239" s="29"/>
    </row>
    <row r="33240" spans="43:43">
      <c r="AQ33240" s="29"/>
    </row>
    <row r="33241" spans="43:43">
      <c r="AQ33241" s="29"/>
    </row>
    <row r="33242" spans="43:43">
      <c r="AQ33242" s="29"/>
    </row>
    <row r="33243" spans="43:43">
      <c r="AQ33243" s="29"/>
    </row>
    <row r="33244" spans="43:43">
      <c r="AQ33244" s="29"/>
    </row>
    <row r="33245" spans="43:43">
      <c r="AQ33245" s="29"/>
    </row>
    <row r="33246" spans="43:43">
      <c r="AQ33246" s="29"/>
    </row>
    <row r="33247" spans="43:43">
      <c r="AQ33247" s="29"/>
    </row>
    <row r="33248" spans="43:43">
      <c r="AQ33248" s="29"/>
    </row>
    <row r="33249" spans="43:43">
      <c r="AQ33249" s="29"/>
    </row>
    <row r="33250" spans="43:43">
      <c r="AQ33250" s="29"/>
    </row>
    <row r="33251" spans="43:43">
      <c r="AQ33251" s="29"/>
    </row>
    <row r="33252" spans="43:43">
      <c r="AQ33252" s="29"/>
    </row>
    <row r="33253" spans="43:43">
      <c r="AQ33253" s="29"/>
    </row>
    <row r="33254" spans="43:43">
      <c r="AQ33254" s="29"/>
    </row>
    <row r="33255" spans="43:43">
      <c r="AQ33255" s="29"/>
    </row>
    <row r="33256" spans="43:43">
      <c r="AQ33256" s="29"/>
    </row>
    <row r="33257" spans="43:43">
      <c r="AQ33257" s="29"/>
    </row>
    <row r="33258" spans="43:43">
      <c r="AQ33258" s="29"/>
    </row>
    <row r="33259" spans="43:43">
      <c r="AQ33259" s="29"/>
    </row>
    <row r="33260" spans="43:43">
      <c r="AQ33260" s="29"/>
    </row>
    <row r="33261" spans="43:43">
      <c r="AQ33261" s="29"/>
    </row>
    <row r="33262" spans="43:43">
      <c r="AQ33262" s="29"/>
    </row>
    <row r="33263" spans="43:43">
      <c r="AQ33263" s="29"/>
    </row>
    <row r="33264" spans="43:43">
      <c r="AQ33264" s="29"/>
    </row>
    <row r="33265" spans="43:43">
      <c r="AQ33265" s="29"/>
    </row>
    <row r="33266" spans="43:43">
      <c r="AQ33266" s="29"/>
    </row>
    <row r="33267" spans="43:43">
      <c r="AQ33267" s="29"/>
    </row>
    <row r="33268" spans="43:43">
      <c r="AQ33268" s="29"/>
    </row>
    <row r="33269" spans="43:43">
      <c r="AQ33269" s="29"/>
    </row>
    <row r="33270" spans="43:43">
      <c r="AQ33270" s="29"/>
    </row>
    <row r="33271" spans="43:43">
      <c r="AQ33271" s="29"/>
    </row>
    <row r="33272" spans="43:43">
      <c r="AQ33272" s="29"/>
    </row>
    <row r="33273" spans="43:43">
      <c r="AQ33273" s="29"/>
    </row>
    <row r="33274" spans="43:43">
      <c r="AQ33274" s="29"/>
    </row>
    <row r="33275" spans="43:43">
      <c r="AQ33275" s="29"/>
    </row>
    <row r="33276" spans="43:43">
      <c r="AQ33276" s="29"/>
    </row>
    <row r="33277" spans="43:43">
      <c r="AQ33277" s="29"/>
    </row>
    <row r="33278" spans="43:43">
      <c r="AQ33278" s="29"/>
    </row>
    <row r="33279" spans="43:43">
      <c r="AQ33279" s="29"/>
    </row>
    <row r="33280" spans="43:43">
      <c r="AQ33280" s="29"/>
    </row>
    <row r="33281" spans="43:43">
      <c r="AQ33281" s="29"/>
    </row>
    <row r="33282" spans="43:43">
      <c r="AQ33282" s="29"/>
    </row>
    <row r="33283" spans="43:43">
      <c r="AQ33283" s="29"/>
    </row>
    <row r="33284" spans="43:43">
      <c r="AQ33284" s="29"/>
    </row>
    <row r="33285" spans="43:43">
      <c r="AQ33285" s="29"/>
    </row>
    <row r="33286" spans="43:43">
      <c r="AQ33286" s="29"/>
    </row>
    <row r="33287" spans="43:43">
      <c r="AQ33287" s="29"/>
    </row>
    <row r="33288" spans="43:43">
      <c r="AQ33288" s="29"/>
    </row>
    <row r="33289" spans="43:43">
      <c r="AQ33289" s="29"/>
    </row>
    <row r="33290" spans="43:43">
      <c r="AQ33290" s="29"/>
    </row>
    <row r="33291" spans="43:43">
      <c r="AQ33291" s="29"/>
    </row>
    <row r="33292" spans="43:43">
      <c r="AQ33292" s="29"/>
    </row>
    <row r="33293" spans="43:43">
      <c r="AQ33293" s="29"/>
    </row>
    <row r="33294" spans="43:43">
      <c r="AQ33294" s="29"/>
    </row>
    <row r="33295" spans="43:43">
      <c r="AQ33295" s="29"/>
    </row>
    <row r="33296" spans="43:43">
      <c r="AQ33296" s="29"/>
    </row>
    <row r="33297" spans="43:43">
      <c r="AQ33297" s="29"/>
    </row>
    <row r="33298" spans="43:43">
      <c r="AQ33298" s="29"/>
    </row>
    <row r="33299" spans="43:43">
      <c r="AQ33299" s="29"/>
    </row>
    <row r="33300" spans="43:43">
      <c r="AQ33300" s="29"/>
    </row>
    <row r="33301" spans="43:43">
      <c r="AQ33301" s="29"/>
    </row>
    <row r="33302" spans="43:43">
      <c r="AQ33302" s="29"/>
    </row>
    <row r="33303" spans="43:43">
      <c r="AQ33303" s="29"/>
    </row>
    <row r="33304" spans="43:43">
      <c r="AQ33304" s="29"/>
    </row>
    <row r="33305" spans="43:43">
      <c r="AQ33305" s="29"/>
    </row>
    <row r="33306" spans="43:43">
      <c r="AQ33306" s="29"/>
    </row>
    <row r="33307" spans="43:43">
      <c r="AQ33307" s="29"/>
    </row>
    <row r="33308" spans="43:43">
      <c r="AQ33308" s="29"/>
    </row>
    <row r="33309" spans="43:43">
      <c r="AQ33309" s="29"/>
    </row>
    <row r="33310" spans="43:43">
      <c r="AQ33310" s="29"/>
    </row>
    <row r="33311" spans="43:43">
      <c r="AQ33311" s="29"/>
    </row>
    <row r="33312" spans="43:43">
      <c r="AQ33312" s="29"/>
    </row>
    <row r="33313" spans="43:43">
      <c r="AQ33313" s="29"/>
    </row>
    <row r="33314" spans="43:43">
      <c r="AQ33314" s="29"/>
    </row>
    <row r="33315" spans="43:43">
      <c r="AQ33315" s="29"/>
    </row>
    <row r="33316" spans="43:43">
      <c r="AQ33316" s="29"/>
    </row>
    <row r="33317" spans="43:43">
      <c r="AQ33317" s="29"/>
    </row>
    <row r="33318" spans="43:43">
      <c r="AQ33318" s="29"/>
    </row>
    <row r="33319" spans="43:43">
      <c r="AQ33319" s="29"/>
    </row>
    <row r="33320" spans="43:43">
      <c r="AQ33320" s="29"/>
    </row>
    <row r="33321" spans="43:43">
      <c r="AQ33321" s="29"/>
    </row>
    <row r="33322" spans="43:43">
      <c r="AQ33322" s="29"/>
    </row>
    <row r="33323" spans="43:43">
      <c r="AQ33323" s="29"/>
    </row>
    <row r="33324" spans="43:43">
      <c r="AQ33324" s="29"/>
    </row>
    <row r="33325" spans="43:43">
      <c r="AQ33325" s="29"/>
    </row>
    <row r="33326" spans="43:43">
      <c r="AQ33326" s="29"/>
    </row>
    <row r="33327" spans="43:43">
      <c r="AQ33327" s="29"/>
    </row>
    <row r="33328" spans="43:43">
      <c r="AQ33328" s="29"/>
    </row>
    <row r="33329" spans="43:43">
      <c r="AQ33329" s="29"/>
    </row>
    <row r="33330" spans="43:43">
      <c r="AQ33330" s="29"/>
    </row>
    <row r="33331" spans="43:43">
      <c r="AQ33331" s="29"/>
    </row>
    <row r="33332" spans="43:43">
      <c r="AQ33332" s="29"/>
    </row>
    <row r="33333" spans="43:43">
      <c r="AQ33333" s="29"/>
    </row>
    <row r="33334" spans="43:43">
      <c r="AQ33334" s="29"/>
    </row>
    <row r="33335" spans="43:43">
      <c r="AQ33335" s="29"/>
    </row>
    <row r="33336" spans="43:43">
      <c r="AQ33336" s="29"/>
    </row>
    <row r="33337" spans="43:43">
      <c r="AQ33337" s="29"/>
    </row>
    <row r="33338" spans="43:43">
      <c r="AQ33338" s="29"/>
    </row>
    <row r="33339" spans="43:43">
      <c r="AQ33339" s="29"/>
    </row>
    <row r="33340" spans="43:43">
      <c r="AQ33340" s="29"/>
    </row>
    <row r="33341" spans="43:43">
      <c r="AQ33341" s="29"/>
    </row>
    <row r="33342" spans="43:43">
      <c r="AQ33342" s="29"/>
    </row>
    <row r="33343" spans="43:43">
      <c r="AQ33343" s="29"/>
    </row>
    <row r="33344" spans="43:43">
      <c r="AQ33344" s="29"/>
    </row>
    <row r="33345" spans="43:43">
      <c r="AQ33345" s="29"/>
    </row>
    <row r="33346" spans="43:43">
      <c r="AQ33346" s="29"/>
    </row>
    <row r="33347" spans="43:43">
      <c r="AQ33347" s="29"/>
    </row>
    <row r="33348" spans="43:43">
      <c r="AQ33348" s="29"/>
    </row>
    <row r="33349" spans="43:43">
      <c r="AQ33349" s="29"/>
    </row>
    <row r="33350" spans="43:43">
      <c r="AQ33350" s="29"/>
    </row>
    <row r="33351" spans="43:43">
      <c r="AQ33351" s="29"/>
    </row>
    <row r="33352" spans="43:43">
      <c r="AQ33352" s="29"/>
    </row>
    <row r="33353" spans="43:43">
      <c r="AQ33353" s="29"/>
    </row>
    <row r="33354" spans="43:43">
      <c r="AQ33354" s="29"/>
    </row>
    <row r="33355" spans="43:43">
      <c r="AQ33355" s="29"/>
    </row>
    <row r="33356" spans="43:43">
      <c r="AQ33356" s="29"/>
    </row>
    <row r="33357" spans="43:43">
      <c r="AQ33357" s="29"/>
    </row>
    <row r="33358" spans="43:43">
      <c r="AQ33358" s="29"/>
    </row>
    <row r="33359" spans="43:43">
      <c r="AQ33359" s="29"/>
    </row>
    <row r="33360" spans="43:43">
      <c r="AQ33360" s="29"/>
    </row>
    <row r="33361" spans="43:43">
      <c r="AQ33361" s="29"/>
    </row>
    <row r="33362" spans="43:43">
      <c r="AQ33362" s="29"/>
    </row>
    <row r="33363" spans="43:43">
      <c r="AQ33363" s="29"/>
    </row>
    <row r="33364" spans="43:43">
      <c r="AQ33364" s="29"/>
    </row>
    <row r="33365" spans="43:43">
      <c r="AQ33365" s="29"/>
    </row>
    <row r="33366" spans="43:43">
      <c r="AQ33366" s="29"/>
    </row>
    <row r="33367" spans="43:43">
      <c r="AQ33367" s="29"/>
    </row>
    <row r="33368" spans="43:43">
      <c r="AQ33368" s="29"/>
    </row>
    <row r="33369" spans="43:43">
      <c r="AQ33369" s="29"/>
    </row>
    <row r="33370" spans="43:43">
      <c r="AQ33370" s="29"/>
    </row>
    <row r="33371" spans="43:43">
      <c r="AQ33371" s="29"/>
    </row>
    <row r="33372" spans="43:43">
      <c r="AQ33372" s="29"/>
    </row>
    <row r="33373" spans="43:43">
      <c r="AQ33373" s="29"/>
    </row>
    <row r="33374" spans="43:43">
      <c r="AQ33374" s="29"/>
    </row>
    <row r="33375" spans="43:43">
      <c r="AQ33375" s="29"/>
    </row>
    <row r="33376" spans="43:43">
      <c r="AQ33376" s="29"/>
    </row>
    <row r="33377" spans="43:43">
      <c r="AQ33377" s="29"/>
    </row>
    <row r="33378" spans="43:43">
      <c r="AQ33378" s="29"/>
    </row>
    <row r="33379" spans="43:43">
      <c r="AQ33379" s="29"/>
    </row>
    <row r="33380" spans="43:43">
      <c r="AQ33380" s="29"/>
    </row>
    <row r="33381" spans="43:43">
      <c r="AQ33381" s="29"/>
    </row>
    <row r="33382" spans="43:43">
      <c r="AQ33382" s="29"/>
    </row>
    <row r="33383" spans="43:43">
      <c r="AQ33383" s="29"/>
    </row>
    <row r="33384" spans="43:43">
      <c r="AQ33384" s="29"/>
    </row>
    <row r="33385" spans="43:43">
      <c r="AQ33385" s="29"/>
    </row>
    <row r="33386" spans="43:43">
      <c r="AQ33386" s="29"/>
    </row>
    <row r="33387" spans="43:43">
      <c r="AQ33387" s="29"/>
    </row>
    <row r="33388" spans="43:43">
      <c r="AQ33388" s="29"/>
    </row>
    <row r="33389" spans="43:43">
      <c r="AQ33389" s="29"/>
    </row>
    <row r="33390" spans="43:43">
      <c r="AQ33390" s="29"/>
    </row>
    <row r="33391" spans="43:43">
      <c r="AQ33391" s="29"/>
    </row>
    <row r="33392" spans="43:43">
      <c r="AQ33392" s="29"/>
    </row>
    <row r="33393" spans="43:43">
      <c r="AQ33393" s="29"/>
    </row>
    <row r="33394" spans="43:43">
      <c r="AQ33394" s="29"/>
    </row>
    <row r="33395" spans="43:43">
      <c r="AQ33395" s="29"/>
    </row>
    <row r="33396" spans="43:43">
      <c r="AQ33396" s="29"/>
    </row>
    <row r="33397" spans="43:43">
      <c r="AQ33397" s="29"/>
    </row>
    <row r="33398" spans="43:43">
      <c r="AQ33398" s="29"/>
    </row>
    <row r="33399" spans="43:43">
      <c r="AQ33399" s="29"/>
    </row>
    <row r="33400" spans="43:43">
      <c r="AQ33400" s="29"/>
    </row>
    <row r="33401" spans="43:43">
      <c r="AQ33401" s="29"/>
    </row>
    <row r="33402" spans="43:43">
      <c r="AQ33402" s="29"/>
    </row>
    <row r="33403" spans="43:43">
      <c r="AQ33403" s="29"/>
    </row>
    <row r="33404" spans="43:43">
      <c r="AQ33404" s="29"/>
    </row>
    <row r="33405" spans="43:43">
      <c r="AQ33405" s="29"/>
    </row>
    <row r="33406" spans="43:43">
      <c r="AQ33406" s="29"/>
    </row>
    <row r="33407" spans="43:43">
      <c r="AQ33407" s="29"/>
    </row>
    <row r="33408" spans="43:43">
      <c r="AQ33408" s="29"/>
    </row>
    <row r="33409" spans="43:43">
      <c r="AQ33409" s="29"/>
    </row>
    <row r="33410" spans="43:43">
      <c r="AQ33410" s="29"/>
    </row>
    <row r="33411" spans="43:43">
      <c r="AQ33411" s="29"/>
    </row>
    <row r="33412" spans="43:43">
      <c r="AQ33412" s="29"/>
    </row>
    <row r="33413" spans="43:43">
      <c r="AQ33413" s="29"/>
    </row>
    <row r="33414" spans="43:43">
      <c r="AQ33414" s="29"/>
    </row>
    <row r="33415" spans="43:43">
      <c r="AQ33415" s="29"/>
    </row>
    <row r="33416" spans="43:43">
      <c r="AQ33416" s="29"/>
    </row>
    <row r="33417" spans="43:43">
      <c r="AQ33417" s="29"/>
    </row>
    <row r="33418" spans="43:43">
      <c r="AQ33418" s="29"/>
    </row>
    <row r="33419" spans="43:43">
      <c r="AQ33419" s="29"/>
    </row>
    <row r="33420" spans="43:43">
      <c r="AQ33420" s="29"/>
    </row>
    <row r="33421" spans="43:43">
      <c r="AQ33421" s="29"/>
    </row>
    <row r="33422" spans="43:43">
      <c r="AQ33422" s="29"/>
    </row>
    <row r="33423" spans="43:43">
      <c r="AQ33423" s="29"/>
    </row>
    <row r="33424" spans="43:43">
      <c r="AQ33424" s="29"/>
    </row>
    <row r="33425" spans="43:43">
      <c r="AQ33425" s="29"/>
    </row>
    <row r="33426" spans="43:43">
      <c r="AQ33426" s="29"/>
    </row>
    <row r="33427" spans="43:43">
      <c r="AQ33427" s="29"/>
    </row>
    <row r="33428" spans="43:43">
      <c r="AQ33428" s="29"/>
    </row>
    <row r="33429" spans="43:43">
      <c r="AQ33429" s="29"/>
    </row>
    <row r="33430" spans="43:43">
      <c r="AQ33430" s="29"/>
    </row>
    <row r="33431" spans="43:43">
      <c r="AQ33431" s="29"/>
    </row>
    <row r="33432" spans="43:43">
      <c r="AQ33432" s="29"/>
    </row>
    <row r="33433" spans="43:43">
      <c r="AQ33433" s="29"/>
    </row>
    <row r="33434" spans="43:43">
      <c r="AQ33434" s="29"/>
    </row>
    <row r="33435" spans="43:43">
      <c r="AQ33435" s="29"/>
    </row>
    <row r="33436" spans="43:43">
      <c r="AQ33436" s="29"/>
    </row>
    <row r="33437" spans="43:43">
      <c r="AQ33437" s="29"/>
    </row>
    <row r="33438" spans="43:43">
      <c r="AQ33438" s="29"/>
    </row>
    <row r="33439" spans="43:43">
      <c r="AQ33439" s="29"/>
    </row>
    <row r="33440" spans="43:43">
      <c r="AQ33440" s="29"/>
    </row>
    <row r="33441" spans="43:43">
      <c r="AQ33441" s="29"/>
    </row>
    <row r="33442" spans="43:43">
      <c r="AQ33442" s="29"/>
    </row>
    <row r="33443" spans="43:43">
      <c r="AQ33443" s="29"/>
    </row>
    <row r="33444" spans="43:43">
      <c r="AQ33444" s="29"/>
    </row>
    <row r="33445" spans="43:43">
      <c r="AQ33445" s="29"/>
    </row>
    <row r="33446" spans="43:43">
      <c r="AQ33446" s="29"/>
    </row>
    <row r="33447" spans="43:43">
      <c r="AQ33447" s="29"/>
    </row>
    <row r="33448" spans="43:43">
      <c r="AQ33448" s="29"/>
    </row>
    <row r="33449" spans="43:43">
      <c r="AQ33449" s="29"/>
    </row>
    <row r="33450" spans="43:43">
      <c r="AQ33450" s="29"/>
    </row>
    <row r="33451" spans="43:43">
      <c r="AQ33451" s="29"/>
    </row>
    <row r="33452" spans="43:43">
      <c r="AQ33452" s="29"/>
    </row>
    <row r="33453" spans="43:43">
      <c r="AQ33453" s="29"/>
    </row>
    <row r="33454" spans="43:43">
      <c r="AQ33454" s="29"/>
    </row>
    <row r="33455" spans="43:43">
      <c r="AQ33455" s="29"/>
    </row>
    <row r="33456" spans="43:43">
      <c r="AQ33456" s="29"/>
    </row>
    <row r="33457" spans="43:43">
      <c r="AQ33457" s="29"/>
    </row>
    <row r="33458" spans="43:43">
      <c r="AQ33458" s="29"/>
    </row>
    <row r="33459" spans="43:43">
      <c r="AQ33459" s="29"/>
    </row>
    <row r="33460" spans="43:43">
      <c r="AQ33460" s="29"/>
    </row>
    <row r="33461" spans="43:43">
      <c r="AQ33461" s="29"/>
    </row>
    <row r="33462" spans="43:43">
      <c r="AQ33462" s="29"/>
    </row>
    <row r="33463" spans="43:43">
      <c r="AQ33463" s="29"/>
    </row>
    <row r="33464" spans="43:43">
      <c r="AQ33464" s="29"/>
    </row>
    <row r="33465" spans="43:43">
      <c r="AQ33465" s="29"/>
    </row>
    <row r="33466" spans="43:43">
      <c r="AQ33466" s="29"/>
    </row>
    <row r="33467" spans="43:43">
      <c r="AQ33467" s="29"/>
    </row>
    <row r="33468" spans="43:43">
      <c r="AQ33468" s="29"/>
    </row>
    <row r="33469" spans="43:43">
      <c r="AQ33469" s="29"/>
    </row>
    <row r="33470" spans="43:43">
      <c r="AQ33470" s="29"/>
    </row>
    <row r="33471" spans="43:43">
      <c r="AQ33471" s="29"/>
    </row>
    <row r="33472" spans="43:43">
      <c r="AQ33472" s="29"/>
    </row>
    <row r="33473" spans="43:43">
      <c r="AQ33473" s="29"/>
    </row>
    <row r="33474" spans="43:43">
      <c r="AQ33474" s="29"/>
    </row>
    <row r="33475" spans="43:43">
      <c r="AQ33475" s="29"/>
    </row>
    <row r="33476" spans="43:43">
      <c r="AQ33476" s="29"/>
    </row>
    <row r="33477" spans="43:43">
      <c r="AQ33477" s="29"/>
    </row>
    <row r="33478" spans="43:43">
      <c r="AQ33478" s="29"/>
    </row>
    <row r="33479" spans="43:43">
      <c r="AQ33479" s="29"/>
    </row>
    <row r="33480" spans="43:43">
      <c r="AQ33480" s="29"/>
    </row>
    <row r="33481" spans="43:43">
      <c r="AQ33481" s="29"/>
    </row>
    <row r="33482" spans="43:43">
      <c r="AQ33482" s="29"/>
    </row>
    <row r="33483" spans="43:43">
      <c r="AQ33483" s="29"/>
    </row>
    <row r="33484" spans="43:43">
      <c r="AQ33484" s="29"/>
    </row>
    <row r="33485" spans="43:43">
      <c r="AQ33485" s="29"/>
    </row>
    <row r="33486" spans="43:43">
      <c r="AQ33486" s="29"/>
    </row>
    <row r="33487" spans="43:43">
      <c r="AQ33487" s="29"/>
    </row>
    <row r="33488" spans="43:43">
      <c r="AQ33488" s="29"/>
    </row>
    <row r="33489" spans="43:43">
      <c r="AQ33489" s="29"/>
    </row>
    <row r="33490" spans="43:43">
      <c r="AQ33490" s="29"/>
    </row>
    <row r="33491" spans="43:43">
      <c r="AQ33491" s="29"/>
    </row>
    <row r="33492" spans="43:43">
      <c r="AQ33492" s="29"/>
    </row>
    <row r="33493" spans="43:43">
      <c r="AQ33493" s="29"/>
    </row>
    <row r="33494" spans="43:43">
      <c r="AQ33494" s="29"/>
    </row>
    <row r="33495" spans="43:43">
      <c r="AQ33495" s="29"/>
    </row>
    <row r="33496" spans="43:43">
      <c r="AQ33496" s="29"/>
    </row>
    <row r="33497" spans="43:43">
      <c r="AQ33497" s="29"/>
    </row>
    <row r="33498" spans="43:43">
      <c r="AQ33498" s="29"/>
    </row>
    <row r="33499" spans="43:43">
      <c r="AQ33499" s="29"/>
    </row>
    <row r="33500" spans="43:43">
      <c r="AQ33500" s="29"/>
    </row>
    <row r="33501" spans="43:43">
      <c r="AQ33501" s="29"/>
    </row>
    <row r="33502" spans="43:43">
      <c r="AQ33502" s="29"/>
    </row>
    <row r="33503" spans="43:43">
      <c r="AQ33503" s="29"/>
    </row>
    <row r="33504" spans="43:43">
      <c r="AQ33504" s="29"/>
    </row>
    <row r="33505" spans="43:43">
      <c r="AQ33505" s="29"/>
    </row>
    <row r="33506" spans="43:43">
      <c r="AQ33506" s="29"/>
    </row>
    <row r="33507" spans="43:43">
      <c r="AQ33507" s="29"/>
    </row>
    <row r="33508" spans="43:43">
      <c r="AQ33508" s="29"/>
    </row>
    <row r="33509" spans="43:43">
      <c r="AQ33509" s="29"/>
    </row>
    <row r="33510" spans="43:43">
      <c r="AQ33510" s="29"/>
    </row>
    <row r="33511" spans="43:43">
      <c r="AQ33511" s="29"/>
    </row>
    <row r="33512" spans="43:43">
      <c r="AQ33512" s="29"/>
    </row>
    <row r="33513" spans="43:43">
      <c r="AQ33513" s="29"/>
    </row>
    <row r="33514" spans="43:43">
      <c r="AQ33514" s="29"/>
    </row>
    <row r="33515" spans="43:43">
      <c r="AQ33515" s="29"/>
    </row>
    <row r="33516" spans="43:43">
      <c r="AQ33516" s="29"/>
    </row>
    <row r="33517" spans="43:43">
      <c r="AQ33517" s="29"/>
    </row>
    <row r="33518" spans="43:43">
      <c r="AQ33518" s="29"/>
    </row>
    <row r="33519" spans="43:43">
      <c r="AQ33519" s="29"/>
    </row>
    <row r="33520" spans="43:43">
      <c r="AQ33520" s="29"/>
    </row>
    <row r="33521" spans="43:43">
      <c r="AQ33521" s="29"/>
    </row>
    <row r="33522" spans="43:43">
      <c r="AQ33522" s="29"/>
    </row>
    <row r="33523" spans="43:43">
      <c r="AQ33523" s="29"/>
    </row>
    <row r="33524" spans="43:43">
      <c r="AQ33524" s="29"/>
    </row>
    <row r="33525" spans="43:43">
      <c r="AQ33525" s="29"/>
    </row>
    <row r="33526" spans="43:43">
      <c r="AQ33526" s="29"/>
    </row>
    <row r="33527" spans="43:43">
      <c r="AQ33527" s="29"/>
    </row>
    <row r="33528" spans="43:43">
      <c r="AQ33528" s="29"/>
    </row>
    <row r="33529" spans="43:43">
      <c r="AQ33529" s="29"/>
    </row>
    <row r="33530" spans="43:43">
      <c r="AQ33530" s="29"/>
    </row>
    <row r="33531" spans="43:43">
      <c r="AQ33531" s="29"/>
    </row>
    <row r="33532" spans="43:43">
      <c r="AQ33532" s="29"/>
    </row>
    <row r="33533" spans="43:43">
      <c r="AQ33533" s="29"/>
    </row>
    <row r="33534" spans="43:43">
      <c r="AQ33534" s="29"/>
    </row>
    <row r="33535" spans="43:43">
      <c r="AQ33535" s="29"/>
    </row>
    <row r="33536" spans="43:43">
      <c r="AQ33536" s="29"/>
    </row>
    <row r="33537" spans="43:43">
      <c r="AQ33537" s="29"/>
    </row>
    <row r="33538" spans="43:43">
      <c r="AQ33538" s="29"/>
    </row>
    <row r="33539" spans="43:43">
      <c r="AQ33539" s="29"/>
    </row>
    <row r="33540" spans="43:43">
      <c r="AQ33540" s="29"/>
    </row>
    <row r="33541" spans="43:43">
      <c r="AQ33541" s="29"/>
    </row>
    <row r="33542" spans="43:43">
      <c r="AQ33542" s="29"/>
    </row>
    <row r="33543" spans="43:43">
      <c r="AQ33543" s="29"/>
    </row>
    <row r="33544" spans="43:43">
      <c r="AQ33544" s="29"/>
    </row>
    <row r="33545" spans="43:43">
      <c r="AQ33545" s="29"/>
    </row>
    <row r="33546" spans="43:43">
      <c r="AQ33546" s="29"/>
    </row>
    <row r="33547" spans="43:43">
      <c r="AQ33547" s="29"/>
    </row>
    <row r="33548" spans="43:43">
      <c r="AQ33548" s="29"/>
    </row>
    <row r="33549" spans="43:43">
      <c r="AQ33549" s="29"/>
    </row>
    <row r="33550" spans="43:43">
      <c r="AQ33550" s="29"/>
    </row>
    <row r="33551" spans="43:43">
      <c r="AQ33551" s="29"/>
    </row>
    <row r="33552" spans="43:43">
      <c r="AQ33552" s="29"/>
    </row>
    <row r="33553" spans="43:43">
      <c r="AQ33553" s="29"/>
    </row>
    <row r="33554" spans="43:43">
      <c r="AQ33554" s="29"/>
    </row>
    <row r="33555" spans="43:43">
      <c r="AQ33555" s="29"/>
    </row>
    <row r="33556" spans="43:43">
      <c r="AQ33556" s="29"/>
    </row>
    <row r="33557" spans="43:43">
      <c r="AQ33557" s="29"/>
    </row>
    <row r="33558" spans="43:43">
      <c r="AQ33558" s="29"/>
    </row>
    <row r="33559" spans="43:43">
      <c r="AQ33559" s="29"/>
    </row>
    <row r="33560" spans="43:43">
      <c r="AQ33560" s="29"/>
    </row>
    <row r="33561" spans="43:43">
      <c r="AQ33561" s="29"/>
    </row>
    <row r="33562" spans="43:43">
      <c r="AQ33562" s="29"/>
    </row>
    <row r="33563" spans="43:43">
      <c r="AQ33563" s="29"/>
    </row>
    <row r="33564" spans="43:43">
      <c r="AQ33564" s="29"/>
    </row>
    <row r="33565" spans="43:43">
      <c r="AQ33565" s="29"/>
    </row>
    <row r="33566" spans="43:43">
      <c r="AQ33566" s="29"/>
    </row>
    <row r="33567" spans="43:43">
      <c r="AQ33567" s="29"/>
    </row>
    <row r="33568" spans="43:43">
      <c r="AQ33568" s="29"/>
    </row>
    <row r="33569" spans="43:43">
      <c r="AQ33569" s="29"/>
    </row>
    <row r="33570" spans="43:43">
      <c r="AQ33570" s="29"/>
    </row>
    <row r="33571" spans="43:43">
      <c r="AQ33571" s="29"/>
    </row>
    <row r="33572" spans="43:43">
      <c r="AQ33572" s="29"/>
    </row>
    <row r="33573" spans="43:43">
      <c r="AQ33573" s="29"/>
    </row>
    <row r="33574" spans="43:43">
      <c r="AQ33574" s="29"/>
    </row>
    <row r="33575" spans="43:43">
      <c r="AQ33575" s="29"/>
    </row>
    <row r="33576" spans="43:43">
      <c r="AQ33576" s="29"/>
    </row>
    <row r="33577" spans="43:43">
      <c r="AQ33577" s="29"/>
    </row>
    <row r="33578" spans="43:43">
      <c r="AQ33578" s="29"/>
    </row>
    <row r="33579" spans="43:43">
      <c r="AQ33579" s="29"/>
    </row>
    <row r="33580" spans="43:43">
      <c r="AQ33580" s="29"/>
    </row>
    <row r="33581" spans="43:43">
      <c r="AQ33581" s="29"/>
    </row>
    <row r="33582" spans="43:43">
      <c r="AQ33582" s="29"/>
    </row>
    <row r="33583" spans="43:43">
      <c r="AQ33583" s="29"/>
    </row>
    <row r="33584" spans="43:43">
      <c r="AQ33584" s="29"/>
    </row>
    <row r="33585" spans="43:43">
      <c r="AQ33585" s="29"/>
    </row>
    <row r="33586" spans="43:43">
      <c r="AQ33586" s="29"/>
    </row>
    <row r="33587" spans="43:43">
      <c r="AQ33587" s="29"/>
    </row>
    <row r="33588" spans="43:43">
      <c r="AQ33588" s="29"/>
    </row>
    <row r="33589" spans="43:43">
      <c r="AQ33589" s="29"/>
    </row>
    <row r="33590" spans="43:43">
      <c r="AQ33590" s="29"/>
    </row>
    <row r="33591" spans="43:43">
      <c r="AQ33591" s="29"/>
    </row>
    <row r="33592" spans="43:43">
      <c r="AQ33592" s="29"/>
    </row>
    <row r="33593" spans="43:43">
      <c r="AQ33593" s="29"/>
    </row>
    <row r="33594" spans="43:43">
      <c r="AQ33594" s="29"/>
    </row>
    <row r="33595" spans="43:43">
      <c r="AQ33595" s="29"/>
    </row>
    <row r="33596" spans="43:43">
      <c r="AQ33596" s="29"/>
    </row>
    <row r="33597" spans="43:43">
      <c r="AQ33597" s="29"/>
    </row>
    <row r="33598" spans="43:43">
      <c r="AQ33598" s="29"/>
    </row>
    <row r="33599" spans="43:43">
      <c r="AQ33599" s="29"/>
    </row>
    <row r="33600" spans="43:43">
      <c r="AQ33600" s="29"/>
    </row>
    <row r="33601" spans="43:43">
      <c r="AQ33601" s="29"/>
    </row>
    <row r="33602" spans="43:43">
      <c r="AQ33602" s="29"/>
    </row>
    <row r="33603" spans="43:43">
      <c r="AQ33603" s="29"/>
    </row>
    <row r="33604" spans="43:43">
      <c r="AQ33604" s="29"/>
    </row>
    <row r="33605" spans="43:43">
      <c r="AQ33605" s="29"/>
    </row>
    <row r="33606" spans="43:43">
      <c r="AQ33606" s="29"/>
    </row>
    <row r="33607" spans="43:43">
      <c r="AQ33607" s="29"/>
    </row>
    <row r="33608" spans="43:43">
      <c r="AQ33608" s="29"/>
    </row>
    <row r="33609" spans="43:43">
      <c r="AQ33609" s="29"/>
    </row>
    <row r="33610" spans="43:43">
      <c r="AQ33610" s="29"/>
    </row>
    <row r="33611" spans="43:43">
      <c r="AQ33611" s="29"/>
    </row>
    <row r="33612" spans="43:43">
      <c r="AQ33612" s="29"/>
    </row>
    <row r="33613" spans="43:43">
      <c r="AQ33613" s="29"/>
    </row>
    <row r="33614" spans="43:43">
      <c r="AQ33614" s="29"/>
    </row>
    <row r="33615" spans="43:43">
      <c r="AQ33615" s="29"/>
    </row>
    <row r="33616" spans="43:43">
      <c r="AQ33616" s="29"/>
    </row>
    <row r="33617" spans="43:43">
      <c r="AQ33617" s="29"/>
    </row>
    <row r="33618" spans="43:43">
      <c r="AQ33618" s="29"/>
    </row>
    <row r="33619" spans="43:43">
      <c r="AQ33619" s="29"/>
    </row>
    <row r="33620" spans="43:43">
      <c r="AQ33620" s="29"/>
    </row>
    <row r="33621" spans="43:43">
      <c r="AQ33621" s="29"/>
    </row>
    <row r="33622" spans="43:43">
      <c r="AQ33622" s="29"/>
    </row>
    <row r="33623" spans="43:43">
      <c r="AQ33623" s="29"/>
    </row>
    <row r="33624" spans="43:43">
      <c r="AQ33624" s="29"/>
    </row>
    <row r="33625" spans="43:43">
      <c r="AQ33625" s="29"/>
    </row>
    <row r="33626" spans="43:43">
      <c r="AQ33626" s="29"/>
    </row>
    <row r="33627" spans="43:43">
      <c r="AQ33627" s="29"/>
    </row>
    <row r="33628" spans="43:43">
      <c r="AQ33628" s="29"/>
    </row>
    <row r="33629" spans="43:43">
      <c r="AQ33629" s="29"/>
    </row>
    <row r="33630" spans="43:43">
      <c r="AQ33630" s="29"/>
    </row>
    <row r="33631" spans="43:43">
      <c r="AQ33631" s="29"/>
    </row>
    <row r="33632" spans="43:43">
      <c r="AQ33632" s="29"/>
    </row>
    <row r="33633" spans="43:43">
      <c r="AQ33633" s="29"/>
    </row>
    <row r="33634" spans="43:43">
      <c r="AQ33634" s="29"/>
    </row>
    <row r="33635" spans="43:43">
      <c r="AQ33635" s="29"/>
    </row>
    <row r="33636" spans="43:43">
      <c r="AQ33636" s="29"/>
    </row>
    <row r="33637" spans="43:43">
      <c r="AQ33637" s="29"/>
    </row>
    <row r="33638" spans="43:43">
      <c r="AQ33638" s="29"/>
    </row>
    <row r="33639" spans="43:43">
      <c r="AQ33639" s="29"/>
    </row>
    <row r="33640" spans="43:43">
      <c r="AQ33640" s="29"/>
    </row>
    <row r="33641" spans="43:43">
      <c r="AQ33641" s="29"/>
    </row>
    <row r="33642" spans="43:43">
      <c r="AQ33642" s="29"/>
    </row>
    <row r="33643" spans="43:43">
      <c r="AQ33643" s="29"/>
    </row>
    <row r="33644" spans="43:43">
      <c r="AQ33644" s="29"/>
    </row>
    <row r="33645" spans="43:43">
      <c r="AQ33645" s="29"/>
    </row>
    <row r="33646" spans="43:43">
      <c r="AQ33646" s="29"/>
    </row>
    <row r="33647" spans="43:43">
      <c r="AQ33647" s="29"/>
    </row>
    <row r="33648" spans="43:43">
      <c r="AQ33648" s="29"/>
    </row>
    <row r="33649" spans="43:43">
      <c r="AQ33649" s="29"/>
    </row>
    <row r="33650" spans="43:43">
      <c r="AQ33650" s="29"/>
    </row>
    <row r="33651" spans="43:43">
      <c r="AQ33651" s="29"/>
    </row>
    <row r="33652" spans="43:43">
      <c r="AQ33652" s="29"/>
    </row>
    <row r="33653" spans="43:43">
      <c r="AQ33653" s="29"/>
    </row>
    <row r="33654" spans="43:43">
      <c r="AQ33654" s="29"/>
    </row>
    <row r="33655" spans="43:43">
      <c r="AQ33655" s="29"/>
    </row>
    <row r="33656" spans="43:43">
      <c r="AQ33656" s="29"/>
    </row>
    <row r="33657" spans="43:43">
      <c r="AQ33657" s="29"/>
    </row>
    <row r="33658" spans="43:43">
      <c r="AQ33658" s="29"/>
    </row>
    <row r="33659" spans="43:43">
      <c r="AQ33659" s="29"/>
    </row>
    <row r="33660" spans="43:43">
      <c r="AQ33660" s="29"/>
    </row>
    <row r="33661" spans="43:43">
      <c r="AQ33661" s="29"/>
    </row>
    <row r="33662" spans="43:43">
      <c r="AQ33662" s="29"/>
    </row>
    <row r="33663" spans="43:43">
      <c r="AQ33663" s="29"/>
    </row>
    <row r="33664" spans="43:43">
      <c r="AQ33664" s="29"/>
    </row>
    <row r="33665" spans="43:43">
      <c r="AQ33665" s="29"/>
    </row>
    <row r="33666" spans="43:43">
      <c r="AQ33666" s="29"/>
    </row>
    <row r="33667" spans="43:43">
      <c r="AQ33667" s="29"/>
    </row>
    <row r="33668" spans="43:43">
      <c r="AQ33668" s="29"/>
    </row>
    <row r="33669" spans="43:43">
      <c r="AQ33669" s="29"/>
    </row>
    <row r="33670" spans="43:43">
      <c r="AQ33670" s="29"/>
    </row>
    <row r="33671" spans="43:43">
      <c r="AQ33671" s="29"/>
    </row>
    <row r="33672" spans="43:43">
      <c r="AQ33672" s="29"/>
    </row>
    <row r="33673" spans="43:43">
      <c r="AQ33673" s="29"/>
    </row>
    <row r="33674" spans="43:43">
      <c r="AQ33674" s="29"/>
    </row>
    <row r="33675" spans="43:43">
      <c r="AQ33675" s="29"/>
    </row>
    <row r="33676" spans="43:43">
      <c r="AQ33676" s="29"/>
    </row>
    <row r="33677" spans="43:43">
      <c r="AQ33677" s="29"/>
    </row>
    <row r="33678" spans="43:43">
      <c r="AQ33678" s="29"/>
    </row>
    <row r="33679" spans="43:43">
      <c r="AQ33679" s="29"/>
    </row>
    <row r="33680" spans="43:43">
      <c r="AQ33680" s="29"/>
    </row>
    <row r="33681" spans="43:43">
      <c r="AQ33681" s="29"/>
    </row>
    <row r="33682" spans="43:43">
      <c r="AQ33682" s="29"/>
    </row>
    <row r="33683" spans="43:43">
      <c r="AQ33683" s="29"/>
    </row>
    <row r="33684" spans="43:43">
      <c r="AQ33684" s="29"/>
    </row>
    <row r="33685" spans="43:43">
      <c r="AQ33685" s="29"/>
    </row>
    <row r="33686" spans="43:43">
      <c r="AQ33686" s="29"/>
    </row>
    <row r="33687" spans="43:43">
      <c r="AQ33687" s="29"/>
    </row>
    <row r="33688" spans="43:43">
      <c r="AQ33688" s="29"/>
    </row>
    <row r="33689" spans="43:43">
      <c r="AQ33689" s="29"/>
    </row>
    <row r="33690" spans="43:43">
      <c r="AQ33690" s="29"/>
    </row>
    <row r="33691" spans="43:43">
      <c r="AQ33691" s="29"/>
    </row>
    <row r="33692" spans="43:43">
      <c r="AQ33692" s="29"/>
    </row>
    <row r="33693" spans="43:43">
      <c r="AQ33693" s="29"/>
    </row>
    <row r="33694" spans="43:43">
      <c r="AQ33694" s="29"/>
    </row>
    <row r="33695" spans="43:43">
      <c r="AQ33695" s="29"/>
    </row>
    <row r="33696" spans="43:43">
      <c r="AQ33696" s="29"/>
    </row>
    <row r="33697" spans="43:43">
      <c r="AQ33697" s="29"/>
    </row>
    <row r="33698" spans="43:43">
      <c r="AQ33698" s="29"/>
    </row>
    <row r="33699" spans="43:43">
      <c r="AQ33699" s="29"/>
    </row>
    <row r="33700" spans="43:43">
      <c r="AQ33700" s="29"/>
    </row>
    <row r="33701" spans="43:43">
      <c r="AQ33701" s="29"/>
    </row>
    <row r="33702" spans="43:43">
      <c r="AQ33702" s="29"/>
    </row>
    <row r="33703" spans="43:43">
      <c r="AQ33703" s="29"/>
    </row>
    <row r="33704" spans="43:43">
      <c r="AQ33704" s="29"/>
    </row>
    <row r="33705" spans="43:43">
      <c r="AQ33705" s="29"/>
    </row>
    <row r="33706" spans="43:43">
      <c r="AQ33706" s="29"/>
    </row>
    <row r="33707" spans="43:43">
      <c r="AQ33707" s="29"/>
    </row>
    <row r="33708" spans="43:43">
      <c r="AQ33708" s="29"/>
    </row>
    <row r="33709" spans="43:43">
      <c r="AQ33709" s="29"/>
    </row>
    <row r="33710" spans="43:43">
      <c r="AQ33710" s="29"/>
    </row>
    <row r="33711" spans="43:43">
      <c r="AQ33711" s="29"/>
    </row>
    <row r="33712" spans="43:43">
      <c r="AQ33712" s="29"/>
    </row>
    <row r="33713" spans="43:43">
      <c r="AQ33713" s="29"/>
    </row>
    <row r="33714" spans="43:43">
      <c r="AQ33714" s="29"/>
    </row>
    <row r="33715" spans="43:43">
      <c r="AQ33715" s="29"/>
    </row>
    <row r="33716" spans="43:43">
      <c r="AQ33716" s="29"/>
    </row>
    <row r="33717" spans="43:43">
      <c r="AQ33717" s="29"/>
    </row>
    <row r="33718" spans="43:43">
      <c r="AQ33718" s="29"/>
    </row>
    <row r="33719" spans="43:43">
      <c r="AQ33719" s="29"/>
    </row>
    <row r="33720" spans="43:43">
      <c r="AQ33720" s="29"/>
    </row>
    <row r="33721" spans="43:43">
      <c r="AQ33721" s="29"/>
    </row>
    <row r="33722" spans="43:43">
      <c r="AQ33722" s="29"/>
    </row>
    <row r="33723" spans="43:43">
      <c r="AQ33723" s="29"/>
    </row>
    <row r="33724" spans="43:43">
      <c r="AQ33724" s="29"/>
    </row>
    <row r="33725" spans="43:43">
      <c r="AQ33725" s="29"/>
    </row>
    <row r="33726" spans="43:43">
      <c r="AQ33726" s="29"/>
    </row>
    <row r="33727" spans="43:43">
      <c r="AQ33727" s="29"/>
    </row>
    <row r="33728" spans="43:43">
      <c r="AQ33728" s="29"/>
    </row>
    <row r="33729" spans="43:43">
      <c r="AQ33729" s="29"/>
    </row>
    <row r="33730" spans="43:43">
      <c r="AQ33730" s="29"/>
    </row>
    <row r="33731" spans="43:43">
      <c r="AQ33731" s="29"/>
    </row>
    <row r="33732" spans="43:43">
      <c r="AQ33732" s="29"/>
    </row>
    <row r="33733" spans="43:43">
      <c r="AQ33733" s="29"/>
    </row>
    <row r="33734" spans="43:43">
      <c r="AQ33734" s="29"/>
    </row>
    <row r="33735" spans="43:43">
      <c r="AQ33735" s="29"/>
    </row>
    <row r="33736" spans="43:43">
      <c r="AQ33736" s="29"/>
    </row>
    <row r="33737" spans="43:43">
      <c r="AQ33737" s="29"/>
    </row>
    <row r="33738" spans="43:43">
      <c r="AQ33738" s="29"/>
    </row>
    <row r="33739" spans="43:43">
      <c r="AQ33739" s="29"/>
    </row>
    <row r="33740" spans="43:43">
      <c r="AQ33740" s="29"/>
    </row>
    <row r="33741" spans="43:43">
      <c r="AQ33741" s="29"/>
    </row>
    <row r="33742" spans="43:43">
      <c r="AQ33742" s="29"/>
    </row>
    <row r="33743" spans="43:43">
      <c r="AQ33743" s="29"/>
    </row>
    <row r="33744" spans="43:43">
      <c r="AQ33744" s="29"/>
    </row>
    <row r="33745" spans="43:43">
      <c r="AQ33745" s="29"/>
    </row>
    <row r="33746" spans="43:43">
      <c r="AQ33746" s="29"/>
    </row>
    <row r="33747" spans="43:43">
      <c r="AQ33747" s="29"/>
    </row>
    <row r="33748" spans="43:43">
      <c r="AQ33748" s="29"/>
    </row>
    <row r="33749" spans="43:43">
      <c r="AQ33749" s="29"/>
    </row>
    <row r="33750" spans="43:43">
      <c r="AQ33750" s="29"/>
    </row>
    <row r="33751" spans="43:43">
      <c r="AQ33751" s="29"/>
    </row>
    <row r="33752" spans="43:43">
      <c r="AQ33752" s="29"/>
    </row>
    <row r="33753" spans="43:43">
      <c r="AQ33753" s="29"/>
    </row>
    <row r="33754" spans="43:43">
      <c r="AQ33754" s="29"/>
    </row>
    <row r="33755" spans="43:43">
      <c r="AQ33755" s="29"/>
    </row>
    <row r="33756" spans="43:43">
      <c r="AQ33756" s="29"/>
    </row>
    <row r="33757" spans="43:43">
      <c r="AQ33757" s="29"/>
    </row>
    <row r="33758" spans="43:43">
      <c r="AQ33758" s="29"/>
    </row>
    <row r="33759" spans="43:43">
      <c r="AQ33759" s="29"/>
    </row>
    <row r="33760" spans="43:43">
      <c r="AQ33760" s="29"/>
    </row>
    <row r="33761" spans="43:43">
      <c r="AQ33761" s="29"/>
    </row>
    <row r="33762" spans="43:43">
      <c r="AQ33762" s="29"/>
    </row>
    <row r="33763" spans="43:43">
      <c r="AQ33763" s="29"/>
    </row>
    <row r="33764" spans="43:43">
      <c r="AQ33764" s="29"/>
    </row>
    <row r="33765" spans="43:43">
      <c r="AQ33765" s="29"/>
    </row>
    <row r="33766" spans="43:43">
      <c r="AQ33766" s="29"/>
    </row>
    <row r="33767" spans="43:43">
      <c r="AQ33767" s="29"/>
    </row>
    <row r="33768" spans="43:43">
      <c r="AQ33768" s="29"/>
    </row>
    <row r="33769" spans="43:43">
      <c r="AQ33769" s="29"/>
    </row>
    <row r="33770" spans="43:43">
      <c r="AQ33770" s="29"/>
    </row>
    <row r="33771" spans="43:43">
      <c r="AQ33771" s="29"/>
    </row>
    <row r="33772" spans="43:43">
      <c r="AQ33772" s="29"/>
    </row>
    <row r="33773" spans="43:43">
      <c r="AQ33773" s="29"/>
    </row>
    <row r="33774" spans="43:43">
      <c r="AQ33774" s="29"/>
    </row>
    <row r="33775" spans="43:43">
      <c r="AQ33775" s="29"/>
    </row>
    <row r="33776" spans="43:43">
      <c r="AQ33776" s="29"/>
    </row>
    <row r="33777" spans="43:43">
      <c r="AQ33777" s="29"/>
    </row>
    <row r="33778" spans="43:43">
      <c r="AQ33778" s="29"/>
    </row>
    <row r="33779" spans="43:43">
      <c r="AQ33779" s="29"/>
    </row>
    <row r="33780" spans="43:43">
      <c r="AQ33780" s="29"/>
    </row>
    <row r="33781" spans="43:43">
      <c r="AQ33781" s="29"/>
    </row>
    <row r="33782" spans="43:43">
      <c r="AQ33782" s="29"/>
    </row>
    <row r="33783" spans="43:43">
      <c r="AQ33783" s="29"/>
    </row>
    <row r="33784" spans="43:43">
      <c r="AQ33784" s="29"/>
    </row>
    <row r="33785" spans="43:43">
      <c r="AQ33785" s="29"/>
    </row>
    <row r="33786" spans="43:43">
      <c r="AQ33786" s="29"/>
    </row>
    <row r="33787" spans="43:43">
      <c r="AQ33787" s="29"/>
    </row>
    <row r="33788" spans="43:43">
      <c r="AQ33788" s="29"/>
    </row>
    <row r="33789" spans="43:43">
      <c r="AQ33789" s="29"/>
    </row>
    <row r="33790" spans="43:43">
      <c r="AQ33790" s="29"/>
    </row>
    <row r="33791" spans="43:43">
      <c r="AQ33791" s="29"/>
    </row>
    <row r="33792" spans="43:43">
      <c r="AQ33792" s="29"/>
    </row>
    <row r="33793" spans="43:43">
      <c r="AQ33793" s="29"/>
    </row>
    <row r="33794" spans="43:43">
      <c r="AQ33794" s="29"/>
    </row>
    <row r="33795" spans="43:43">
      <c r="AQ33795" s="29"/>
    </row>
    <row r="33796" spans="43:43">
      <c r="AQ33796" s="29"/>
    </row>
    <row r="33797" spans="43:43">
      <c r="AQ33797" s="29"/>
    </row>
    <row r="33798" spans="43:43">
      <c r="AQ33798" s="29"/>
    </row>
    <row r="33799" spans="43:43">
      <c r="AQ33799" s="29"/>
    </row>
    <row r="33800" spans="43:43">
      <c r="AQ33800" s="29"/>
    </row>
    <row r="33801" spans="43:43">
      <c r="AQ33801" s="29"/>
    </row>
    <row r="33802" spans="43:43">
      <c r="AQ33802" s="29"/>
    </row>
    <row r="33803" spans="43:43">
      <c r="AQ33803" s="29"/>
    </row>
    <row r="33804" spans="43:43">
      <c r="AQ33804" s="29"/>
    </row>
    <row r="33805" spans="43:43">
      <c r="AQ33805" s="29"/>
    </row>
    <row r="33806" spans="43:43">
      <c r="AQ33806" s="29"/>
    </row>
    <row r="33807" spans="43:43">
      <c r="AQ33807" s="29"/>
    </row>
    <row r="33808" spans="43:43">
      <c r="AQ33808" s="29"/>
    </row>
    <row r="33809" spans="43:43">
      <c r="AQ33809" s="29"/>
    </row>
    <row r="33810" spans="43:43">
      <c r="AQ33810" s="29"/>
    </row>
    <row r="33811" spans="43:43">
      <c r="AQ33811" s="29"/>
    </row>
    <row r="33812" spans="43:43">
      <c r="AQ33812" s="29"/>
    </row>
    <row r="33813" spans="43:43">
      <c r="AQ33813" s="29"/>
    </row>
    <row r="33814" spans="43:43">
      <c r="AQ33814" s="29"/>
    </row>
    <row r="33815" spans="43:43">
      <c r="AQ33815" s="29"/>
    </row>
    <row r="33816" spans="43:43">
      <c r="AQ33816" s="29"/>
    </row>
    <row r="33817" spans="43:43">
      <c r="AQ33817" s="29"/>
    </row>
    <row r="33818" spans="43:43">
      <c r="AQ33818" s="29"/>
    </row>
    <row r="33819" spans="43:43">
      <c r="AQ33819" s="29"/>
    </row>
    <row r="33820" spans="43:43">
      <c r="AQ33820" s="29"/>
    </row>
    <row r="33821" spans="43:43">
      <c r="AQ33821" s="29"/>
    </row>
    <row r="33822" spans="43:43">
      <c r="AQ33822" s="29"/>
    </row>
    <row r="33823" spans="43:43">
      <c r="AQ33823" s="29"/>
    </row>
    <row r="33824" spans="43:43">
      <c r="AQ33824" s="29"/>
    </row>
    <row r="33825" spans="43:43">
      <c r="AQ33825" s="29"/>
    </row>
    <row r="33826" spans="43:43">
      <c r="AQ33826" s="29"/>
    </row>
    <row r="33827" spans="43:43">
      <c r="AQ33827" s="29"/>
    </row>
    <row r="33828" spans="43:43">
      <c r="AQ33828" s="29"/>
    </row>
    <row r="33829" spans="43:43">
      <c r="AQ33829" s="29"/>
    </row>
    <row r="33830" spans="43:43">
      <c r="AQ33830" s="29"/>
    </row>
    <row r="33831" spans="43:43">
      <c r="AQ33831" s="29"/>
    </row>
    <row r="33832" spans="43:43">
      <c r="AQ33832" s="29"/>
    </row>
    <row r="33833" spans="43:43">
      <c r="AQ33833" s="29"/>
    </row>
    <row r="33834" spans="43:43">
      <c r="AQ33834" s="29"/>
    </row>
    <row r="33835" spans="43:43">
      <c r="AQ33835" s="29"/>
    </row>
    <row r="33836" spans="43:43">
      <c r="AQ33836" s="29"/>
    </row>
    <row r="33837" spans="43:43">
      <c r="AQ33837" s="29"/>
    </row>
    <row r="33838" spans="43:43">
      <c r="AQ33838" s="29"/>
    </row>
    <row r="33839" spans="43:43">
      <c r="AQ33839" s="29"/>
    </row>
    <row r="33840" spans="43:43">
      <c r="AQ33840" s="29"/>
    </row>
    <row r="33841" spans="43:43">
      <c r="AQ33841" s="29"/>
    </row>
    <row r="33842" spans="43:43">
      <c r="AQ33842" s="29"/>
    </row>
    <row r="33843" spans="43:43">
      <c r="AQ33843" s="29"/>
    </row>
    <row r="33844" spans="43:43">
      <c r="AQ33844" s="29"/>
    </row>
    <row r="33845" spans="43:43">
      <c r="AQ33845" s="29"/>
    </row>
    <row r="33846" spans="43:43">
      <c r="AQ33846" s="29"/>
    </row>
    <row r="33847" spans="43:43">
      <c r="AQ33847" s="29"/>
    </row>
    <row r="33848" spans="43:43">
      <c r="AQ33848" s="29"/>
    </row>
    <row r="33849" spans="43:43">
      <c r="AQ33849" s="29"/>
    </row>
    <row r="33850" spans="43:43">
      <c r="AQ33850" s="29"/>
    </row>
    <row r="33851" spans="43:43">
      <c r="AQ33851" s="29"/>
    </row>
    <row r="33852" spans="43:43">
      <c r="AQ33852" s="29"/>
    </row>
    <row r="33853" spans="43:43">
      <c r="AQ33853" s="29"/>
    </row>
    <row r="33854" spans="43:43">
      <c r="AQ33854" s="29"/>
    </row>
    <row r="33855" spans="43:43">
      <c r="AQ33855" s="29"/>
    </row>
    <row r="33856" spans="43:43">
      <c r="AQ33856" s="29"/>
    </row>
    <row r="33857" spans="43:43">
      <c r="AQ33857" s="29"/>
    </row>
    <row r="33858" spans="43:43">
      <c r="AQ33858" s="29"/>
    </row>
    <row r="33859" spans="43:43">
      <c r="AQ33859" s="29"/>
    </row>
    <row r="33860" spans="43:43">
      <c r="AQ33860" s="29"/>
    </row>
    <row r="33861" spans="43:43">
      <c r="AQ33861" s="29"/>
    </row>
    <row r="33862" spans="43:43">
      <c r="AQ33862" s="29"/>
    </row>
    <row r="33863" spans="43:43">
      <c r="AQ33863" s="29"/>
    </row>
    <row r="33864" spans="43:43">
      <c r="AQ33864" s="29"/>
    </row>
    <row r="33865" spans="43:43">
      <c r="AQ33865" s="29"/>
    </row>
    <row r="33866" spans="43:43">
      <c r="AQ33866" s="29"/>
    </row>
    <row r="33867" spans="43:43">
      <c r="AQ33867" s="29"/>
    </row>
    <row r="33868" spans="43:43">
      <c r="AQ33868" s="29"/>
    </row>
    <row r="33869" spans="43:43">
      <c r="AQ33869" s="29"/>
    </row>
    <row r="33870" spans="43:43">
      <c r="AQ33870" s="29"/>
    </row>
    <row r="33871" spans="43:43">
      <c r="AQ33871" s="29"/>
    </row>
    <row r="33872" spans="43:43">
      <c r="AQ33872" s="29"/>
    </row>
    <row r="33873" spans="43:43">
      <c r="AQ33873" s="29"/>
    </row>
    <row r="33874" spans="43:43">
      <c r="AQ33874" s="29"/>
    </row>
    <row r="33875" spans="43:43">
      <c r="AQ33875" s="29"/>
    </row>
    <row r="33876" spans="43:43">
      <c r="AQ33876" s="29"/>
    </row>
    <row r="33877" spans="43:43">
      <c r="AQ33877" s="29"/>
    </row>
    <row r="33878" spans="43:43">
      <c r="AQ33878" s="29"/>
    </row>
    <row r="33879" spans="43:43">
      <c r="AQ33879" s="29"/>
    </row>
    <row r="33880" spans="43:43">
      <c r="AQ33880" s="29"/>
    </row>
    <row r="33881" spans="43:43">
      <c r="AQ33881" s="29"/>
    </row>
    <row r="33882" spans="43:43">
      <c r="AQ33882" s="29"/>
    </row>
    <row r="33883" spans="43:43">
      <c r="AQ33883" s="29"/>
    </row>
    <row r="33884" spans="43:43">
      <c r="AQ33884" s="29"/>
    </row>
    <row r="33885" spans="43:43">
      <c r="AQ33885" s="29"/>
    </row>
    <row r="33886" spans="43:43">
      <c r="AQ33886" s="29"/>
    </row>
    <row r="33887" spans="43:43">
      <c r="AQ33887" s="29"/>
    </row>
    <row r="33888" spans="43:43">
      <c r="AQ33888" s="29"/>
    </row>
    <row r="33889" spans="43:43">
      <c r="AQ33889" s="29"/>
    </row>
    <row r="33890" spans="43:43">
      <c r="AQ33890" s="29"/>
    </row>
    <row r="33891" spans="43:43">
      <c r="AQ33891" s="29"/>
    </row>
    <row r="33892" spans="43:43">
      <c r="AQ33892" s="29"/>
    </row>
    <row r="33893" spans="43:43">
      <c r="AQ33893" s="29"/>
    </row>
    <row r="33894" spans="43:43">
      <c r="AQ33894" s="29"/>
    </row>
    <row r="33895" spans="43:43">
      <c r="AQ33895" s="29"/>
    </row>
    <row r="33896" spans="43:43">
      <c r="AQ33896" s="29"/>
    </row>
    <row r="33897" spans="43:43">
      <c r="AQ33897" s="29"/>
    </row>
    <row r="33898" spans="43:43">
      <c r="AQ33898" s="29"/>
    </row>
    <row r="33899" spans="43:43">
      <c r="AQ33899" s="29"/>
    </row>
    <row r="33900" spans="43:43">
      <c r="AQ33900" s="29"/>
    </row>
    <row r="33901" spans="43:43">
      <c r="AQ33901" s="29"/>
    </row>
    <row r="33902" spans="43:43">
      <c r="AQ33902" s="29"/>
    </row>
    <row r="33903" spans="43:43">
      <c r="AQ33903" s="29"/>
    </row>
    <row r="33904" spans="43:43">
      <c r="AQ33904" s="29"/>
    </row>
    <row r="33905" spans="43:43">
      <c r="AQ33905" s="29"/>
    </row>
    <row r="33906" spans="43:43">
      <c r="AQ33906" s="29"/>
    </row>
    <row r="33907" spans="43:43">
      <c r="AQ33907" s="29"/>
    </row>
    <row r="33908" spans="43:43">
      <c r="AQ33908" s="29"/>
    </row>
    <row r="33909" spans="43:43">
      <c r="AQ33909" s="29"/>
    </row>
    <row r="33910" spans="43:43">
      <c r="AQ33910" s="29"/>
    </row>
    <row r="33911" spans="43:43">
      <c r="AQ33911" s="29"/>
    </row>
    <row r="33912" spans="43:43">
      <c r="AQ33912" s="29"/>
    </row>
    <row r="33913" spans="43:43">
      <c r="AQ33913" s="29"/>
    </row>
    <row r="33914" spans="43:43">
      <c r="AQ33914" s="29"/>
    </row>
    <row r="33915" spans="43:43">
      <c r="AQ33915" s="29"/>
    </row>
    <row r="33916" spans="43:43">
      <c r="AQ33916" s="29"/>
    </row>
    <row r="33917" spans="43:43">
      <c r="AQ33917" s="29"/>
    </row>
    <row r="33918" spans="43:43">
      <c r="AQ33918" s="29"/>
    </row>
    <row r="33919" spans="43:43">
      <c r="AQ33919" s="29"/>
    </row>
    <row r="33920" spans="43:43">
      <c r="AQ33920" s="29"/>
    </row>
    <row r="33921" spans="43:43">
      <c r="AQ33921" s="29"/>
    </row>
    <row r="33922" spans="43:43">
      <c r="AQ33922" s="29"/>
    </row>
    <row r="33923" spans="43:43">
      <c r="AQ33923" s="29"/>
    </row>
    <row r="33924" spans="43:43">
      <c r="AQ33924" s="29"/>
    </row>
    <row r="33925" spans="43:43">
      <c r="AQ33925" s="29"/>
    </row>
    <row r="33926" spans="43:43">
      <c r="AQ33926" s="29"/>
    </row>
    <row r="33927" spans="43:43">
      <c r="AQ33927" s="29"/>
    </row>
    <row r="33928" spans="43:43">
      <c r="AQ33928" s="29"/>
    </row>
    <row r="33929" spans="43:43">
      <c r="AQ33929" s="29"/>
    </row>
    <row r="33930" spans="43:43">
      <c r="AQ33930" s="29"/>
    </row>
    <row r="33931" spans="43:43">
      <c r="AQ33931" s="29"/>
    </row>
    <row r="33932" spans="43:43">
      <c r="AQ33932" s="29"/>
    </row>
    <row r="33933" spans="43:43">
      <c r="AQ33933" s="29"/>
    </row>
    <row r="33934" spans="43:43">
      <c r="AQ33934" s="29"/>
    </row>
    <row r="33935" spans="43:43">
      <c r="AQ33935" s="29"/>
    </row>
    <row r="33936" spans="43:43">
      <c r="AQ33936" s="29"/>
    </row>
    <row r="33937" spans="43:43">
      <c r="AQ33937" s="29"/>
    </row>
    <row r="33938" spans="43:43">
      <c r="AQ33938" s="29"/>
    </row>
    <row r="33939" spans="43:43">
      <c r="AQ33939" s="29"/>
    </row>
    <row r="33940" spans="43:43">
      <c r="AQ33940" s="29"/>
    </row>
    <row r="33941" spans="43:43">
      <c r="AQ33941" s="29"/>
    </row>
    <row r="33942" spans="43:43">
      <c r="AQ33942" s="29"/>
    </row>
    <row r="33943" spans="43:43">
      <c r="AQ33943" s="29"/>
    </row>
    <row r="33944" spans="43:43">
      <c r="AQ33944" s="29"/>
    </row>
    <row r="33945" spans="43:43">
      <c r="AQ33945" s="29"/>
    </row>
    <row r="33946" spans="43:43">
      <c r="AQ33946" s="29"/>
    </row>
    <row r="33947" spans="43:43">
      <c r="AQ33947" s="29"/>
    </row>
    <row r="33948" spans="43:43">
      <c r="AQ33948" s="29"/>
    </row>
    <row r="33949" spans="43:43">
      <c r="AQ33949" s="29"/>
    </row>
    <row r="33950" spans="43:43">
      <c r="AQ33950" s="29"/>
    </row>
    <row r="33951" spans="43:43">
      <c r="AQ33951" s="29"/>
    </row>
    <row r="33952" spans="43:43">
      <c r="AQ33952" s="29"/>
    </row>
    <row r="33953" spans="43:43">
      <c r="AQ33953" s="29"/>
    </row>
    <row r="33954" spans="43:43">
      <c r="AQ33954" s="29"/>
    </row>
    <row r="33955" spans="43:43">
      <c r="AQ33955" s="29"/>
    </row>
    <row r="33956" spans="43:43">
      <c r="AQ33956" s="29"/>
    </row>
    <row r="33957" spans="43:43">
      <c r="AQ33957" s="29"/>
    </row>
    <row r="33958" spans="43:43">
      <c r="AQ33958" s="29"/>
    </row>
    <row r="33959" spans="43:43">
      <c r="AQ33959" s="29"/>
    </row>
    <row r="33960" spans="43:43">
      <c r="AQ33960" s="29"/>
    </row>
    <row r="33961" spans="43:43">
      <c r="AQ33961" s="29"/>
    </row>
    <row r="33962" spans="43:43">
      <c r="AQ33962" s="29"/>
    </row>
    <row r="33963" spans="43:43">
      <c r="AQ33963" s="29"/>
    </row>
    <row r="33964" spans="43:43">
      <c r="AQ33964" s="29"/>
    </row>
    <row r="33965" spans="43:43">
      <c r="AQ33965" s="29"/>
    </row>
    <row r="33966" spans="43:43">
      <c r="AQ33966" s="29"/>
    </row>
    <row r="33967" spans="43:43">
      <c r="AQ33967" s="29"/>
    </row>
    <row r="33968" spans="43:43">
      <c r="AQ33968" s="29"/>
    </row>
    <row r="33969" spans="43:43">
      <c r="AQ33969" s="29"/>
    </row>
    <row r="33970" spans="43:43">
      <c r="AQ33970" s="29"/>
    </row>
    <row r="33971" spans="43:43">
      <c r="AQ33971" s="29"/>
    </row>
    <row r="33972" spans="43:43">
      <c r="AQ33972" s="29"/>
    </row>
    <row r="33973" spans="43:43">
      <c r="AQ33973" s="29"/>
    </row>
    <row r="33974" spans="43:43">
      <c r="AQ33974" s="29"/>
    </row>
    <row r="33975" spans="43:43">
      <c r="AQ33975" s="29"/>
    </row>
    <row r="33976" spans="43:43">
      <c r="AQ33976" s="29"/>
    </row>
    <row r="33977" spans="43:43">
      <c r="AQ33977" s="29"/>
    </row>
    <row r="33978" spans="43:43">
      <c r="AQ33978" s="29"/>
    </row>
    <row r="33979" spans="43:43">
      <c r="AQ33979" s="29"/>
    </row>
    <row r="33980" spans="43:43">
      <c r="AQ33980" s="29"/>
    </row>
    <row r="33981" spans="43:43">
      <c r="AQ33981" s="29"/>
    </row>
    <row r="33982" spans="43:43">
      <c r="AQ33982" s="29"/>
    </row>
    <row r="33983" spans="43:43">
      <c r="AQ33983" s="29"/>
    </row>
    <row r="33984" spans="43:43">
      <c r="AQ33984" s="29"/>
    </row>
    <row r="33985" spans="43:43">
      <c r="AQ33985" s="29"/>
    </row>
    <row r="33986" spans="43:43">
      <c r="AQ33986" s="29"/>
    </row>
    <row r="33987" spans="43:43">
      <c r="AQ33987" s="29"/>
    </row>
    <row r="33988" spans="43:43">
      <c r="AQ33988" s="29"/>
    </row>
    <row r="33989" spans="43:43">
      <c r="AQ33989" s="29"/>
    </row>
    <row r="33990" spans="43:43">
      <c r="AQ33990" s="29"/>
    </row>
    <row r="33991" spans="43:43">
      <c r="AQ33991" s="29"/>
    </row>
    <row r="33992" spans="43:43">
      <c r="AQ33992" s="29"/>
    </row>
    <row r="33993" spans="43:43">
      <c r="AQ33993" s="29"/>
    </row>
    <row r="33994" spans="43:43">
      <c r="AQ33994" s="29"/>
    </row>
    <row r="33995" spans="43:43">
      <c r="AQ33995" s="29"/>
    </row>
    <row r="33996" spans="43:43">
      <c r="AQ33996" s="29"/>
    </row>
    <row r="33997" spans="43:43">
      <c r="AQ33997" s="29"/>
    </row>
    <row r="33998" spans="43:43">
      <c r="AQ33998" s="29"/>
    </row>
    <row r="33999" spans="43:43">
      <c r="AQ33999" s="29"/>
    </row>
    <row r="34000" spans="43:43">
      <c r="AQ34000" s="29"/>
    </row>
    <row r="34001" spans="43:43">
      <c r="AQ34001" s="29"/>
    </row>
    <row r="34002" spans="43:43">
      <c r="AQ34002" s="29"/>
    </row>
    <row r="34003" spans="43:43">
      <c r="AQ34003" s="29"/>
    </row>
    <row r="34004" spans="43:43">
      <c r="AQ34004" s="29"/>
    </row>
    <row r="34005" spans="43:43">
      <c r="AQ34005" s="29"/>
    </row>
    <row r="34006" spans="43:43">
      <c r="AQ34006" s="29"/>
    </row>
    <row r="34007" spans="43:43">
      <c r="AQ34007" s="29"/>
    </row>
    <row r="34008" spans="43:43">
      <c r="AQ34008" s="29"/>
    </row>
    <row r="34009" spans="43:43">
      <c r="AQ34009" s="29"/>
    </row>
    <row r="34010" spans="43:43">
      <c r="AQ34010" s="29"/>
    </row>
    <row r="34011" spans="43:43">
      <c r="AQ34011" s="29"/>
    </row>
    <row r="34012" spans="43:43">
      <c r="AQ34012" s="29"/>
    </row>
    <row r="34013" spans="43:43">
      <c r="AQ34013" s="29"/>
    </row>
    <row r="34014" spans="43:43">
      <c r="AQ34014" s="29"/>
    </row>
    <row r="34015" spans="43:43">
      <c r="AQ34015" s="29"/>
    </row>
    <row r="34016" spans="43:43">
      <c r="AQ34016" s="29"/>
    </row>
    <row r="34017" spans="43:43">
      <c r="AQ34017" s="29"/>
    </row>
    <row r="34018" spans="43:43">
      <c r="AQ34018" s="29"/>
    </row>
    <row r="34019" spans="43:43">
      <c r="AQ34019" s="29"/>
    </row>
    <row r="34020" spans="43:43">
      <c r="AQ34020" s="29"/>
    </row>
    <row r="34021" spans="43:43">
      <c r="AQ34021" s="29"/>
    </row>
    <row r="34022" spans="43:43">
      <c r="AQ34022" s="29"/>
    </row>
    <row r="34023" spans="43:43">
      <c r="AQ34023" s="29"/>
    </row>
    <row r="34024" spans="43:43">
      <c r="AQ34024" s="29"/>
    </row>
    <row r="34025" spans="43:43">
      <c r="AQ34025" s="29"/>
    </row>
    <row r="34026" spans="43:43">
      <c r="AQ34026" s="29"/>
    </row>
    <row r="34027" spans="43:43">
      <c r="AQ34027" s="29"/>
    </row>
    <row r="34028" spans="43:43">
      <c r="AQ34028" s="29"/>
    </row>
    <row r="34029" spans="43:43">
      <c r="AQ34029" s="29"/>
    </row>
    <row r="34030" spans="43:43">
      <c r="AQ34030" s="29"/>
    </row>
    <row r="34031" spans="43:43">
      <c r="AQ34031" s="29"/>
    </row>
    <row r="34032" spans="43:43">
      <c r="AQ34032" s="29"/>
    </row>
    <row r="34033" spans="43:43">
      <c r="AQ34033" s="29"/>
    </row>
    <row r="34034" spans="43:43">
      <c r="AQ34034" s="29"/>
    </row>
    <row r="34035" spans="43:43">
      <c r="AQ34035" s="29"/>
    </row>
    <row r="34036" spans="43:43">
      <c r="AQ34036" s="29"/>
    </row>
    <row r="34037" spans="43:43">
      <c r="AQ34037" s="29"/>
    </row>
    <row r="34038" spans="43:43">
      <c r="AQ34038" s="29"/>
    </row>
    <row r="34039" spans="43:43">
      <c r="AQ34039" s="29"/>
    </row>
    <row r="34040" spans="43:43">
      <c r="AQ34040" s="29"/>
    </row>
    <row r="34041" spans="43:43">
      <c r="AQ34041" s="29"/>
    </row>
    <row r="34042" spans="43:43">
      <c r="AQ34042" s="29"/>
    </row>
    <row r="34043" spans="43:43">
      <c r="AQ34043" s="29"/>
    </row>
    <row r="34044" spans="43:43">
      <c r="AQ34044" s="29"/>
    </row>
    <row r="34045" spans="43:43">
      <c r="AQ34045" s="29"/>
    </row>
    <row r="34046" spans="43:43">
      <c r="AQ34046" s="29"/>
    </row>
    <row r="34047" spans="43:43">
      <c r="AQ34047" s="29"/>
    </row>
    <row r="34048" spans="43:43">
      <c r="AQ34048" s="29"/>
    </row>
    <row r="34049" spans="43:43">
      <c r="AQ34049" s="29"/>
    </row>
    <row r="34050" spans="43:43">
      <c r="AQ34050" s="29"/>
    </row>
    <row r="34051" spans="43:43">
      <c r="AQ34051" s="29"/>
    </row>
    <row r="34052" spans="43:43">
      <c r="AQ34052" s="29"/>
    </row>
    <row r="34053" spans="43:43">
      <c r="AQ34053" s="29"/>
    </row>
    <row r="34054" spans="43:43">
      <c r="AQ34054" s="29"/>
    </row>
    <row r="34055" spans="43:43">
      <c r="AQ34055" s="29"/>
    </row>
    <row r="34056" spans="43:43">
      <c r="AQ34056" s="29"/>
    </row>
    <row r="34057" spans="43:43">
      <c r="AQ34057" s="29"/>
    </row>
    <row r="34058" spans="43:43">
      <c r="AQ34058" s="29"/>
    </row>
    <row r="34059" spans="43:43">
      <c r="AQ34059" s="29"/>
    </row>
    <row r="34060" spans="43:43">
      <c r="AQ34060" s="29"/>
    </row>
    <row r="34061" spans="43:43">
      <c r="AQ34061" s="29"/>
    </row>
    <row r="34062" spans="43:43">
      <c r="AQ34062" s="29"/>
    </row>
    <row r="34063" spans="43:43">
      <c r="AQ34063" s="29"/>
    </row>
    <row r="34064" spans="43:43">
      <c r="AQ34064" s="29"/>
    </row>
    <row r="34065" spans="43:43">
      <c r="AQ34065" s="29"/>
    </row>
    <row r="34066" spans="43:43">
      <c r="AQ34066" s="29"/>
    </row>
    <row r="34067" spans="43:43">
      <c r="AQ34067" s="29"/>
    </row>
    <row r="34068" spans="43:43">
      <c r="AQ34068" s="29"/>
    </row>
    <row r="34069" spans="43:43">
      <c r="AQ34069" s="29"/>
    </row>
    <row r="34070" spans="43:43">
      <c r="AQ34070" s="29"/>
    </row>
    <row r="34071" spans="43:43">
      <c r="AQ34071" s="29"/>
    </row>
    <row r="34072" spans="43:43">
      <c r="AQ34072" s="29"/>
    </row>
    <row r="34073" spans="43:43">
      <c r="AQ34073" s="29"/>
    </row>
    <row r="34074" spans="43:43">
      <c r="AQ34074" s="29"/>
    </row>
    <row r="34075" spans="43:43">
      <c r="AQ34075" s="29"/>
    </row>
    <row r="34076" spans="43:43">
      <c r="AQ34076" s="29"/>
    </row>
    <row r="34077" spans="43:43">
      <c r="AQ34077" s="29"/>
    </row>
    <row r="34078" spans="43:43">
      <c r="AQ34078" s="29"/>
    </row>
    <row r="34079" spans="43:43">
      <c r="AQ34079" s="29"/>
    </row>
    <row r="34080" spans="43:43">
      <c r="AQ34080" s="29"/>
    </row>
    <row r="34081" spans="43:43">
      <c r="AQ34081" s="29"/>
    </row>
    <row r="34082" spans="43:43">
      <c r="AQ34082" s="29"/>
    </row>
    <row r="34083" spans="43:43">
      <c r="AQ34083" s="29"/>
    </row>
    <row r="34084" spans="43:43">
      <c r="AQ34084" s="29"/>
    </row>
    <row r="34085" spans="43:43">
      <c r="AQ34085" s="29"/>
    </row>
    <row r="34086" spans="43:43">
      <c r="AQ34086" s="29"/>
    </row>
    <row r="34087" spans="43:43">
      <c r="AQ34087" s="29"/>
    </row>
    <row r="34088" spans="43:43">
      <c r="AQ34088" s="29"/>
    </row>
    <row r="34089" spans="43:43">
      <c r="AQ34089" s="29"/>
    </row>
    <row r="34090" spans="43:43">
      <c r="AQ34090" s="29"/>
    </row>
    <row r="34091" spans="43:43">
      <c r="AQ34091" s="29"/>
    </row>
    <row r="34092" spans="43:43">
      <c r="AQ34092" s="29"/>
    </row>
    <row r="34093" spans="43:43">
      <c r="AQ34093" s="29"/>
    </row>
    <row r="34094" spans="43:43">
      <c r="AQ34094" s="29"/>
    </row>
    <row r="34095" spans="43:43">
      <c r="AQ34095" s="29"/>
    </row>
    <row r="34096" spans="43:43">
      <c r="AQ34096" s="29"/>
    </row>
    <row r="34097" spans="43:43">
      <c r="AQ34097" s="29"/>
    </row>
    <row r="34098" spans="43:43">
      <c r="AQ34098" s="29"/>
    </row>
    <row r="34099" spans="43:43">
      <c r="AQ34099" s="29"/>
    </row>
    <row r="34100" spans="43:43">
      <c r="AQ34100" s="29"/>
    </row>
    <row r="34101" spans="43:43">
      <c r="AQ34101" s="29"/>
    </row>
    <row r="34102" spans="43:43">
      <c r="AQ34102" s="29"/>
    </row>
    <row r="34103" spans="43:43">
      <c r="AQ34103" s="29"/>
    </row>
    <row r="34104" spans="43:43">
      <c r="AQ34104" s="29"/>
    </row>
    <row r="34105" spans="43:43">
      <c r="AQ34105" s="29"/>
    </row>
    <row r="34106" spans="43:43">
      <c r="AQ34106" s="29"/>
    </row>
    <row r="34107" spans="43:43">
      <c r="AQ34107" s="29"/>
    </row>
    <row r="34108" spans="43:43">
      <c r="AQ34108" s="29"/>
    </row>
    <row r="34109" spans="43:43">
      <c r="AQ34109" s="29"/>
    </row>
    <row r="34110" spans="43:43">
      <c r="AQ34110" s="29"/>
    </row>
    <row r="34111" spans="43:43">
      <c r="AQ34111" s="29"/>
    </row>
    <row r="34112" spans="43:43">
      <c r="AQ34112" s="29"/>
    </row>
    <row r="34113" spans="43:43">
      <c r="AQ34113" s="29"/>
    </row>
    <row r="34114" spans="43:43">
      <c r="AQ34114" s="29"/>
    </row>
    <row r="34115" spans="43:43">
      <c r="AQ34115" s="29"/>
    </row>
    <row r="34116" spans="43:43">
      <c r="AQ34116" s="29"/>
    </row>
    <row r="34117" spans="43:43">
      <c r="AQ34117" s="29"/>
    </row>
    <row r="34118" spans="43:43">
      <c r="AQ34118" s="29"/>
    </row>
    <row r="34119" spans="43:43">
      <c r="AQ34119" s="29"/>
    </row>
    <row r="34120" spans="43:43">
      <c r="AQ34120" s="29"/>
    </row>
    <row r="34121" spans="43:43">
      <c r="AQ34121" s="29"/>
    </row>
    <row r="34122" spans="43:43">
      <c r="AQ34122" s="29"/>
    </row>
    <row r="34123" spans="43:43">
      <c r="AQ34123" s="29"/>
    </row>
    <row r="34124" spans="43:43">
      <c r="AQ34124" s="29"/>
    </row>
    <row r="34125" spans="43:43">
      <c r="AQ34125" s="29"/>
    </row>
    <row r="34126" spans="43:43">
      <c r="AQ34126" s="29"/>
    </row>
    <row r="34127" spans="43:43">
      <c r="AQ34127" s="29"/>
    </row>
    <row r="34128" spans="43:43">
      <c r="AQ34128" s="29"/>
    </row>
    <row r="34129" spans="43:43">
      <c r="AQ34129" s="29"/>
    </row>
    <row r="34130" spans="43:43">
      <c r="AQ34130" s="29"/>
    </row>
    <row r="34131" spans="43:43">
      <c r="AQ34131" s="29"/>
    </row>
    <row r="34132" spans="43:43">
      <c r="AQ34132" s="29"/>
    </row>
    <row r="34133" spans="43:43">
      <c r="AQ34133" s="29"/>
    </row>
    <row r="34134" spans="43:43">
      <c r="AQ34134" s="29"/>
    </row>
    <row r="34135" spans="43:43">
      <c r="AQ34135" s="29"/>
    </row>
    <row r="34136" spans="43:43">
      <c r="AQ34136" s="29"/>
    </row>
    <row r="34137" spans="43:43">
      <c r="AQ34137" s="29"/>
    </row>
    <row r="34138" spans="43:43">
      <c r="AQ34138" s="29"/>
    </row>
    <row r="34139" spans="43:43">
      <c r="AQ34139" s="29"/>
    </row>
    <row r="34140" spans="43:43">
      <c r="AQ34140" s="29"/>
    </row>
    <row r="34141" spans="43:43">
      <c r="AQ34141" s="29"/>
    </row>
    <row r="34142" spans="43:43">
      <c r="AQ34142" s="29"/>
    </row>
    <row r="34143" spans="43:43">
      <c r="AQ34143" s="29"/>
    </row>
    <row r="34144" spans="43:43">
      <c r="AQ34144" s="29"/>
    </row>
    <row r="34145" spans="43:43">
      <c r="AQ34145" s="29"/>
    </row>
    <row r="34146" spans="43:43">
      <c r="AQ34146" s="29"/>
    </row>
    <row r="34147" spans="43:43">
      <c r="AQ34147" s="29"/>
    </row>
    <row r="34148" spans="43:43">
      <c r="AQ34148" s="29"/>
    </row>
    <row r="34149" spans="43:43">
      <c r="AQ34149" s="29"/>
    </row>
    <row r="34150" spans="43:43">
      <c r="AQ34150" s="29"/>
    </row>
    <row r="34151" spans="43:43">
      <c r="AQ34151" s="29"/>
    </row>
    <row r="34152" spans="43:43">
      <c r="AQ34152" s="29"/>
    </row>
    <row r="34153" spans="43:43">
      <c r="AQ34153" s="29"/>
    </row>
    <row r="34154" spans="43:43">
      <c r="AQ34154" s="29"/>
    </row>
    <row r="34155" spans="43:43">
      <c r="AQ34155" s="29"/>
    </row>
    <row r="34156" spans="43:43">
      <c r="AQ34156" s="29"/>
    </row>
    <row r="34157" spans="43:43">
      <c r="AQ34157" s="29"/>
    </row>
    <row r="34158" spans="43:43">
      <c r="AQ34158" s="29"/>
    </row>
    <row r="34159" spans="43:43">
      <c r="AQ34159" s="29"/>
    </row>
    <row r="34160" spans="43:43">
      <c r="AQ34160" s="29"/>
    </row>
    <row r="34161" spans="43:43">
      <c r="AQ34161" s="29"/>
    </row>
    <row r="34162" spans="43:43">
      <c r="AQ34162" s="29"/>
    </row>
    <row r="34163" spans="43:43">
      <c r="AQ34163" s="29"/>
    </row>
    <row r="34164" spans="43:43">
      <c r="AQ34164" s="29"/>
    </row>
    <row r="34165" spans="43:43">
      <c r="AQ34165" s="29"/>
    </row>
    <row r="34166" spans="43:43">
      <c r="AQ34166" s="29"/>
    </row>
    <row r="34167" spans="43:43">
      <c r="AQ34167" s="29"/>
    </row>
    <row r="34168" spans="43:43">
      <c r="AQ34168" s="29"/>
    </row>
    <row r="34169" spans="43:43">
      <c r="AQ34169" s="29"/>
    </row>
    <row r="34170" spans="43:43">
      <c r="AQ34170" s="29"/>
    </row>
    <row r="34171" spans="43:43">
      <c r="AQ34171" s="29"/>
    </row>
    <row r="34172" spans="43:43">
      <c r="AQ34172" s="29"/>
    </row>
    <row r="34173" spans="43:43">
      <c r="AQ34173" s="29"/>
    </row>
    <row r="34174" spans="43:43">
      <c r="AQ34174" s="29"/>
    </row>
    <row r="34175" spans="43:43">
      <c r="AQ34175" s="29"/>
    </row>
    <row r="34176" spans="43:43">
      <c r="AQ34176" s="29"/>
    </row>
    <row r="34177" spans="43:43">
      <c r="AQ34177" s="29"/>
    </row>
    <row r="34178" spans="43:43">
      <c r="AQ34178" s="29"/>
    </row>
    <row r="34179" spans="43:43">
      <c r="AQ34179" s="29"/>
    </row>
    <row r="34180" spans="43:43">
      <c r="AQ34180" s="29"/>
    </row>
    <row r="34181" spans="43:43">
      <c r="AQ34181" s="29"/>
    </row>
    <row r="34182" spans="43:43">
      <c r="AQ34182" s="29"/>
    </row>
    <row r="34183" spans="43:43">
      <c r="AQ34183" s="29"/>
    </row>
    <row r="34184" spans="43:43">
      <c r="AQ34184" s="29"/>
    </row>
    <row r="34185" spans="43:43">
      <c r="AQ34185" s="29"/>
    </row>
    <row r="34186" spans="43:43">
      <c r="AQ34186" s="29"/>
    </row>
    <row r="34187" spans="43:43">
      <c r="AQ34187" s="29"/>
    </row>
    <row r="34188" spans="43:43">
      <c r="AQ34188" s="29"/>
    </row>
    <row r="34189" spans="43:43">
      <c r="AQ34189" s="29"/>
    </row>
    <row r="34190" spans="43:43">
      <c r="AQ34190" s="29"/>
    </row>
    <row r="34191" spans="43:43">
      <c r="AQ34191" s="29"/>
    </row>
    <row r="34192" spans="43:43">
      <c r="AQ34192" s="29"/>
    </row>
    <row r="34193" spans="43:43">
      <c r="AQ34193" s="29"/>
    </row>
    <row r="34194" spans="43:43">
      <c r="AQ34194" s="29"/>
    </row>
    <row r="34195" spans="43:43">
      <c r="AQ34195" s="29"/>
    </row>
    <row r="34196" spans="43:43">
      <c r="AQ34196" s="29"/>
    </row>
    <row r="34197" spans="43:43">
      <c r="AQ34197" s="29"/>
    </row>
    <row r="34198" spans="43:43">
      <c r="AQ34198" s="29"/>
    </row>
    <row r="34199" spans="43:43">
      <c r="AQ34199" s="29"/>
    </row>
    <row r="34200" spans="43:43">
      <c r="AQ34200" s="29"/>
    </row>
    <row r="34201" spans="43:43">
      <c r="AQ34201" s="29"/>
    </row>
    <row r="34202" spans="43:43">
      <c r="AQ34202" s="29"/>
    </row>
    <row r="34203" spans="43:43">
      <c r="AQ34203" s="29"/>
    </row>
    <row r="34204" spans="43:43">
      <c r="AQ34204" s="29"/>
    </row>
    <row r="34205" spans="43:43">
      <c r="AQ34205" s="29"/>
    </row>
    <row r="34206" spans="43:43">
      <c r="AQ34206" s="29"/>
    </row>
    <row r="34207" spans="43:43">
      <c r="AQ34207" s="29"/>
    </row>
    <row r="34208" spans="43:43">
      <c r="AQ34208" s="29"/>
    </row>
    <row r="34209" spans="43:43">
      <c r="AQ34209" s="29"/>
    </row>
    <row r="34210" spans="43:43">
      <c r="AQ34210" s="29"/>
    </row>
    <row r="34211" spans="43:43">
      <c r="AQ34211" s="29"/>
    </row>
    <row r="34212" spans="43:43">
      <c r="AQ34212" s="29"/>
    </row>
    <row r="34213" spans="43:43">
      <c r="AQ34213" s="29"/>
    </row>
    <row r="34214" spans="43:43">
      <c r="AQ34214" s="29"/>
    </row>
    <row r="34215" spans="43:43">
      <c r="AQ34215" s="29"/>
    </row>
    <row r="34216" spans="43:43">
      <c r="AQ34216" s="29"/>
    </row>
    <row r="34217" spans="43:43">
      <c r="AQ34217" s="29"/>
    </row>
    <row r="34218" spans="43:43">
      <c r="AQ34218" s="29"/>
    </row>
    <row r="34219" spans="43:43">
      <c r="AQ34219" s="29"/>
    </row>
    <row r="34220" spans="43:43">
      <c r="AQ34220" s="29"/>
    </row>
    <row r="34221" spans="43:43">
      <c r="AQ34221" s="29"/>
    </row>
    <row r="34222" spans="43:43">
      <c r="AQ34222" s="29"/>
    </row>
    <row r="34223" spans="43:43">
      <c r="AQ34223" s="29"/>
    </row>
    <row r="34224" spans="43:43">
      <c r="AQ34224" s="29"/>
    </row>
    <row r="34225" spans="43:43">
      <c r="AQ34225" s="29"/>
    </row>
    <row r="34226" spans="43:43">
      <c r="AQ34226" s="29"/>
    </row>
    <row r="34227" spans="43:43">
      <c r="AQ34227" s="29"/>
    </row>
    <row r="34228" spans="43:43">
      <c r="AQ34228" s="29"/>
    </row>
    <row r="34229" spans="43:43">
      <c r="AQ34229" s="29"/>
    </row>
    <row r="34230" spans="43:43">
      <c r="AQ34230" s="29"/>
    </row>
    <row r="34231" spans="43:43">
      <c r="AQ34231" s="29"/>
    </row>
    <row r="34232" spans="43:43">
      <c r="AQ34232" s="29"/>
    </row>
    <row r="34233" spans="43:43">
      <c r="AQ34233" s="29"/>
    </row>
    <row r="34234" spans="43:43">
      <c r="AQ34234" s="29"/>
    </row>
    <row r="34235" spans="43:43">
      <c r="AQ34235" s="29"/>
    </row>
    <row r="34236" spans="43:43">
      <c r="AQ34236" s="29"/>
    </row>
    <row r="34237" spans="43:43">
      <c r="AQ34237" s="29"/>
    </row>
    <row r="34238" spans="43:43">
      <c r="AQ34238" s="29"/>
    </row>
    <row r="34239" spans="43:43">
      <c r="AQ34239" s="29"/>
    </row>
    <row r="34240" spans="43:43">
      <c r="AQ34240" s="29"/>
    </row>
    <row r="34241" spans="43:43">
      <c r="AQ34241" s="29"/>
    </row>
    <row r="34242" spans="43:43">
      <c r="AQ34242" s="29"/>
    </row>
    <row r="34243" spans="43:43">
      <c r="AQ34243" s="29"/>
    </row>
    <row r="34244" spans="43:43">
      <c r="AQ34244" s="29"/>
    </row>
    <row r="34245" spans="43:43">
      <c r="AQ34245" s="29"/>
    </row>
    <row r="34246" spans="43:43">
      <c r="AQ34246" s="29"/>
    </row>
    <row r="34247" spans="43:43">
      <c r="AQ34247" s="29"/>
    </row>
    <row r="34248" spans="43:43">
      <c r="AQ34248" s="29"/>
    </row>
    <row r="34249" spans="43:43">
      <c r="AQ34249" s="29"/>
    </row>
    <row r="34250" spans="43:43">
      <c r="AQ34250" s="29"/>
    </row>
    <row r="34251" spans="43:43">
      <c r="AQ34251" s="29"/>
    </row>
    <row r="34252" spans="43:43">
      <c r="AQ34252" s="29"/>
    </row>
    <row r="34253" spans="43:43">
      <c r="AQ34253" s="29"/>
    </row>
    <row r="34254" spans="43:43">
      <c r="AQ34254" s="29"/>
    </row>
    <row r="34255" spans="43:43">
      <c r="AQ34255" s="29"/>
    </row>
    <row r="34256" spans="43:43">
      <c r="AQ34256" s="29"/>
    </row>
    <row r="34257" spans="43:43">
      <c r="AQ34257" s="29"/>
    </row>
    <row r="34258" spans="43:43">
      <c r="AQ34258" s="29"/>
    </row>
    <row r="34259" spans="43:43">
      <c r="AQ34259" s="29"/>
    </row>
    <row r="34260" spans="43:43">
      <c r="AQ34260" s="29"/>
    </row>
    <row r="34261" spans="43:43">
      <c r="AQ34261" s="29"/>
    </row>
    <row r="34262" spans="43:43">
      <c r="AQ34262" s="29"/>
    </row>
    <row r="34263" spans="43:43">
      <c r="AQ34263" s="29"/>
    </row>
    <row r="34264" spans="43:43">
      <c r="AQ34264" s="29"/>
    </row>
    <row r="34265" spans="43:43">
      <c r="AQ34265" s="29"/>
    </row>
    <row r="34266" spans="43:43">
      <c r="AQ34266" s="29"/>
    </row>
    <row r="34267" spans="43:43">
      <c r="AQ34267" s="29"/>
    </row>
    <row r="34268" spans="43:43">
      <c r="AQ34268" s="29"/>
    </row>
    <row r="34269" spans="43:43">
      <c r="AQ34269" s="29"/>
    </row>
    <row r="34270" spans="43:43">
      <c r="AQ34270" s="29"/>
    </row>
    <row r="34271" spans="43:43">
      <c r="AQ34271" s="29"/>
    </row>
    <row r="34272" spans="43:43">
      <c r="AQ34272" s="29"/>
    </row>
    <row r="34273" spans="43:43">
      <c r="AQ34273" s="29"/>
    </row>
    <row r="34274" spans="43:43">
      <c r="AQ34274" s="29"/>
    </row>
    <row r="34275" spans="43:43">
      <c r="AQ34275" s="29"/>
    </row>
    <row r="34276" spans="43:43">
      <c r="AQ34276" s="29"/>
    </row>
    <row r="34277" spans="43:43">
      <c r="AQ34277" s="29"/>
    </row>
    <row r="34278" spans="43:43">
      <c r="AQ34278" s="29"/>
    </row>
    <row r="34279" spans="43:43">
      <c r="AQ34279" s="29"/>
    </row>
    <row r="34280" spans="43:43">
      <c r="AQ34280" s="29"/>
    </row>
    <row r="34281" spans="43:43">
      <c r="AQ34281" s="29"/>
    </row>
    <row r="34282" spans="43:43">
      <c r="AQ34282" s="29"/>
    </row>
    <row r="34283" spans="43:43">
      <c r="AQ34283" s="29"/>
    </row>
    <row r="34284" spans="43:43">
      <c r="AQ34284" s="29"/>
    </row>
    <row r="34285" spans="43:43">
      <c r="AQ34285" s="29"/>
    </row>
    <row r="34286" spans="43:43">
      <c r="AQ34286" s="29"/>
    </row>
    <row r="34287" spans="43:43">
      <c r="AQ34287" s="29"/>
    </row>
    <row r="34288" spans="43:43">
      <c r="AQ34288" s="29"/>
    </row>
    <row r="34289" spans="43:43">
      <c r="AQ34289" s="29"/>
    </row>
    <row r="34290" spans="43:43">
      <c r="AQ34290" s="29"/>
    </row>
    <row r="34291" spans="43:43">
      <c r="AQ34291" s="29"/>
    </row>
    <row r="34292" spans="43:43">
      <c r="AQ34292" s="29"/>
    </row>
    <row r="34293" spans="43:43">
      <c r="AQ34293" s="29"/>
    </row>
    <row r="34294" spans="43:43">
      <c r="AQ34294" s="29"/>
    </row>
    <row r="34295" spans="43:43">
      <c r="AQ34295" s="29"/>
    </row>
    <row r="34296" spans="43:43">
      <c r="AQ34296" s="29"/>
    </row>
    <row r="34297" spans="43:43">
      <c r="AQ34297" s="29"/>
    </row>
    <row r="34298" spans="43:43">
      <c r="AQ34298" s="29"/>
    </row>
    <row r="34299" spans="43:43">
      <c r="AQ34299" s="29"/>
    </row>
    <row r="34300" spans="43:43">
      <c r="AQ34300" s="29"/>
    </row>
    <row r="34301" spans="43:43">
      <c r="AQ34301" s="29"/>
    </row>
    <row r="34302" spans="43:43">
      <c r="AQ34302" s="29"/>
    </row>
    <row r="34303" spans="43:43">
      <c r="AQ34303" s="29"/>
    </row>
    <row r="34304" spans="43:43">
      <c r="AQ34304" s="29"/>
    </row>
    <row r="34305" spans="43:43">
      <c r="AQ34305" s="29"/>
    </row>
    <row r="34306" spans="43:43">
      <c r="AQ34306" s="29"/>
    </row>
    <row r="34307" spans="43:43">
      <c r="AQ34307" s="29"/>
    </row>
    <row r="34308" spans="43:43">
      <c r="AQ34308" s="29"/>
    </row>
    <row r="34309" spans="43:43">
      <c r="AQ34309" s="29"/>
    </row>
    <row r="34310" spans="43:43">
      <c r="AQ34310" s="29"/>
    </row>
    <row r="34311" spans="43:43">
      <c r="AQ34311" s="29"/>
    </row>
    <row r="34312" spans="43:43">
      <c r="AQ34312" s="29"/>
    </row>
    <row r="34313" spans="43:43">
      <c r="AQ34313" s="29"/>
    </row>
    <row r="34314" spans="43:43">
      <c r="AQ34314" s="29"/>
    </row>
    <row r="34315" spans="43:43">
      <c r="AQ34315" s="29"/>
    </row>
    <row r="34316" spans="43:43">
      <c r="AQ34316" s="29"/>
    </row>
    <row r="34317" spans="43:43">
      <c r="AQ34317" s="29"/>
    </row>
    <row r="34318" spans="43:43">
      <c r="AQ34318" s="29"/>
    </row>
    <row r="34319" spans="43:43">
      <c r="AQ34319" s="29"/>
    </row>
    <row r="34320" spans="43:43">
      <c r="AQ34320" s="29"/>
    </row>
    <row r="34321" spans="43:43">
      <c r="AQ34321" s="29"/>
    </row>
    <row r="34322" spans="43:43">
      <c r="AQ34322" s="29"/>
    </row>
    <row r="34323" spans="43:43">
      <c r="AQ34323" s="29"/>
    </row>
    <row r="34324" spans="43:43">
      <c r="AQ34324" s="29"/>
    </row>
    <row r="34325" spans="43:43">
      <c r="AQ34325" s="29"/>
    </row>
    <row r="34326" spans="43:43">
      <c r="AQ34326" s="29"/>
    </row>
    <row r="34327" spans="43:43">
      <c r="AQ34327" s="29"/>
    </row>
    <row r="34328" spans="43:43">
      <c r="AQ34328" s="29"/>
    </row>
    <row r="34329" spans="43:43">
      <c r="AQ34329" s="29"/>
    </row>
    <row r="34330" spans="43:43">
      <c r="AQ34330" s="29"/>
    </row>
    <row r="34331" spans="43:43">
      <c r="AQ34331" s="29"/>
    </row>
    <row r="34332" spans="43:43">
      <c r="AQ34332" s="29"/>
    </row>
    <row r="34333" spans="43:43">
      <c r="AQ34333" s="29"/>
    </row>
    <row r="34334" spans="43:43">
      <c r="AQ34334" s="29"/>
    </row>
    <row r="34335" spans="43:43">
      <c r="AQ34335" s="29"/>
    </row>
    <row r="34336" spans="43:43">
      <c r="AQ34336" s="29"/>
    </row>
    <row r="34337" spans="43:43">
      <c r="AQ34337" s="29"/>
    </row>
    <row r="34338" spans="43:43">
      <c r="AQ34338" s="29"/>
    </row>
    <row r="34339" spans="43:43">
      <c r="AQ34339" s="29"/>
    </row>
    <row r="34340" spans="43:43">
      <c r="AQ34340" s="29"/>
    </row>
    <row r="34341" spans="43:43">
      <c r="AQ34341" s="29"/>
    </row>
    <row r="34342" spans="43:43">
      <c r="AQ34342" s="29"/>
    </row>
    <row r="34343" spans="43:43">
      <c r="AQ34343" s="29"/>
    </row>
    <row r="34344" spans="43:43">
      <c r="AQ34344" s="29"/>
    </row>
    <row r="34345" spans="43:43">
      <c r="AQ34345" s="29"/>
    </row>
    <row r="34346" spans="43:43">
      <c r="AQ34346" s="29"/>
    </row>
    <row r="34347" spans="43:43">
      <c r="AQ34347" s="29"/>
    </row>
    <row r="34348" spans="43:43">
      <c r="AQ34348" s="29"/>
    </row>
    <row r="34349" spans="43:43">
      <c r="AQ34349" s="29"/>
    </row>
    <row r="34350" spans="43:43">
      <c r="AQ34350" s="29"/>
    </row>
    <row r="34351" spans="43:43">
      <c r="AQ34351" s="29"/>
    </row>
    <row r="34352" spans="43:43">
      <c r="AQ34352" s="29"/>
    </row>
    <row r="34353" spans="43:43">
      <c r="AQ34353" s="29"/>
    </row>
    <row r="34354" spans="43:43">
      <c r="AQ34354" s="29"/>
    </row>
    <row r="34355" spans="43:43">
      <c r="AQ34355" s="29"/>
    </row>
    <row r="34356" spans="43:43">
      <c r="AQ34356" s="29"/>
    </row>
    <row r="34357" spans="43:43">
      <c r="AQ34357" s="29"/>
    </row>
    <row r="34358" spans="43:43">
      <c r="AQ34358" s="29"/>
    </row>
    <row r="34359" spans="43:43">
      <c r="AQ34359" s="29"/>
    </row>
    <row r="34360" spans="43:43">
      <c r="AQ34360" s="29"/>
    </row>
    <row r="34361" spans="43:43">
      <c r="AQ34361" s="29"/>
    </row>
    <row r="34362" spans="43:43">
      <c r="AQ34362" s="29"/>
    </row>
    <row r="34363" spans="43:43">
      <c r="AQ34363" s="29"/>
    </row>
    <row r="34364" spans="43:43">
      <c r="AQ34364" s="29"/>
    </row>
    <row r="34365" spans="43:43">
      <c r="AQ34365" s="29"/>
    </row>
    <row r="34366" spans="43:43">
      <c r="AQ34366" s="29"/>
    </row>
    <row r="34367" spans="43:43">
      <c r="AQ34367" s="29"/>
    </row>
    <row r="34368" spans="43:43">
      <c r="AQ34368" s="29"/>
    </row>
    <row r="34369" spans="43:43">
      <c r="AQ34369" s="29"/>
    </row>
    <row r="34370" spans="43:43">
      <c r="AQ34370" s="29"/>
    </row>
    <row r="34371" spans="43:43">
      <c r="AQ34371" s="29"/>
    </row>
    <row r="34372" spans="43:43">
      <c r="AQ34372" s="29"/>
    </row>
    <row r="34373" spans="43:43">
      <c r="AQ34373" s="29"/>
    </row>
    <row r="34374" spans="43:43">
      <c r="AQ34374" s="29"/>
    </row>
    <row r="34375" spans="43:43">
      <c r="AQ34375" s="29"/>
    </row>
    <row r="34376" spans="43:43">
      <c r="AQ34376" s="29"/>
    </row>
    <row r="34377" spans="43:43">
      <c r="AQ34377" s="29"/>
    </row>
    <row r="34378" spans="43:43">
      <c r="AQ34378" s="29"/>
    </row>
    <row r="34379" spans="43:43">
      <c r="AQ34379" s="29"/>
    </row>
    <row r="34380" spans="43:43">
      <c r="AQ34380" s="29"/>
    </row>
    <row r="34381" spans="43:43">
      <c r="AQ34381" s="29"/>
    </row>
    <row r="34382" spans="43:43">
      <c r="AQ34382" s="29"/>
    </row>
    <row r="34383" spans="43:43">
      <c r="AQ34383" s="29"/>
    </row>
    <row r="34384" spans="43:43">
      <c r="AQ34384" s="29"/>
    </row>
    <row r="34385" spans="43:43">
      <c r="AQ34385" s="29"/>
    </row>
    <row r="34386" spans="43:43">
      <c r="AQ34386" s="29"/>
    </row>
    <row r="34387" spans="43:43">
      <c r="AQ34387" s="29"/>
    </row>
    <row r="34388" spans="43:43">
      <c r="AQ34388" s="29"/>
    </row>
    <row r="34389" spans="43:43">
      <c r="AQ34389" s="29"/>
    </row>
    <row r="34390" spans="43:43">
      <c r="AQ34390" s="29"/>
    </row>
    <row r="34391" spans="43:43">
      <c r="AQ34391" s="29"/>
    </row>
    <row r="34392" spans="43:43">
      <c r="AQ34392" s="29"/>
    </row>
    <row r="34393" spans="43:43">
      <c r="AQ34393" s="29"/>
    </row>
    <row r="34394" spans="43:43">
      <c r="AQ34394" s="29"/>
    </row>
    <row r="34395" spans="43:43">
      <c r="AQ34395" s="29"/>
    </row>
    <row r="34396" spans="43:43">
      <c r="AQ34396" s="29"/>
    </row>
    <row r="34397" spans="43:43">
      <c r="AQ34397" s="29"/>
    </row>
    <row r="34398" spans="43:43">
      <c r="AQ34398" s="29"/>
    </row>
    <row r="34399" spans="43:43">
      <c r="AQ34399" s="29"/>
    </row>
    <row r="34400" spans="43:43">
      <c r="AQ34400" s="29"/>
    </row>
    <row r="34401" spans="43:43">
      <c r="AQ34401" s="29"/>
    </row>
    <row r="34402" spans="43:43">
      <c r="AQ34402" s="29"/>
    </row>
    <row r="34403" spans="43:43">
      <c r="AQ34403" s="29"/>
    </row>
    <row r="34404" spans="43:43">
      <c r="AQ34404" s="29"/>
    </row>
    <row r="34405" spans="43:43">
      <c r="AQ34405" s="29"/>
    </row>
    <row r="34406" spans="43:43">
      <c r="AQ34406" s="29"/>
    </row>
    <row r="34407" spans="43:43">
      <c r="AQ34407" s="29"/>
    </row>
    <row r="34408" spans="43:43">
      <c r="AQ34408" s="29"/>
    </row>
    <row r="34409" spans="43:43">
      <c r="AQ34409" s="29"/>
    </row>
    <row r="34410" spans="43:43">
      <c r="AQ34410" s="29"/>
    </row>
    <row r="34411" spans="43:43">
      <c r="AQ34411" s="29"/>
    </row>
    <row r="34412" spans="43:43">
      <c r="AQ34412" s="29"/>
    </row>
    <row r="34413" spans="43:43">
      <c r="AQ34413" s="29"/>
    </row>
    <row r="34414" spans="43:43">
      <c r="AQ34414" s="29"/>
    </row>
    <row r="34415" spans="43:43">
      <c r="AQ34415" s="29"/>
    </row>
    <row r="34416" spans="43:43">
      <c r="AQ34416" s="29"/>
    </row>
    <row r="34417" spans="43:43">
      <c r="AQ34417" s="29"/>
    </row>
    <row r="34418" spans="43:43">
      <c r="AQ34418" s="29"/>
    </row>
    <row r="34419" spans="43:43">
      <c r="AQ34419" s="29"/>
    </row>
    <row r="34420" spans="43:43">
      <c r="AQ34420" s="29"/>
    </row>
    <row r="34421" spans="43:43">
      <c r="AQ34421" s="29"/>
    </row>
    <row r="34422" spans="43:43">
      <c r="AQ34422" s="29"/>
    </row>
    <row r="34423" spans="43:43">
      <c r="AQ34423" s="29"/>
    </row>
    <row r="34424" spans="43:43">
      <c r="AQ34424" s="29"/>
    </row>
    <row r="34425" spans="43:43">
      <c r="AQ34425" s="29"/>
    </row>
    <row r="34426" spans="43:43">
      <c r="AQ34426" s="29"/>
    </row>
    <row r="34427" spans="43:43">
      <c r="AQ34427" s="29"/>
    </row>
    <row r="34428" spans="43:43">
      <c r="AQ34428" s="29"/>
    </row>
    <row r="34429" spans="43:43">
      <c r="AQ34429" s="29"/>
    </row>
    <row r="34430" spans="43:43">
      <c r="AQ34430" s="29"/>
    </row>
    <row r="34431" spans="43:43">
      <c r="AQ34431" s="29"/>
    </row>
    <row r="34432" spans="43:43">
      <c r="AQ34432" s="29"/>
    </row>
    <row r="34433" spans="43:43">
      <c r="AQ34433" s="29"/>
    </row>
    <row r="34434" spans="43:43">
      <c r="AQ34434" s="29"/>
    </row>
    <row r="34435" spans="43:43">
      <c r="AQ34435" s="29"/>
    </row>
    <row r="34436" spans="43:43">
      <c r="AQ34436" s="29"/>
    </row>
    <row r="34437" spans="43:43">
      <c r="AQ34437" s="29"/>
    </row>
    <row r="34438" spans="43:43">
      <c r="AQ34438" s="29"/>
    </row>
    <row r="34439" spans="43:43">
      <c r="AQ34439" s="29"/>
    </row>
    <row r="34440" spans="43:43">
      <c r="AQ34440" s="29"/>
    </row>
    <row r="34441" spans="43:43">
      <c r="AQ34441" s="29"/>
    </row>
    <row r="34442" spans="43:43">
      <c r="AQ34442" s="29"/>
    </row>
    <row r="34443" spans="43:43">
      <c r="AQ34443" s="29"/>
    </row>
    <row r="34444" spans="43:43">
      <c r="AQ34444" s="29"/>
    </row>
    <row r="34445" spans="43:43">
      <c r="AQ34445" s="29"/>
    </row>
    <row r="34446" spans="43:43">
      <c r="AQ34446" s="29"/>
    </row>
    <row r="34447" spans="43:43">
      <c r="AQ34447" s="29"/>
    </row>
    <row r="34448" spans="43:43">
      <c r="AQ34448" s="29"/>
    </row>
    <row r="34449" spans="43:43">
      <c r="AQ34449" s="29"/>
    </row>
    <row r="34450" spans="43:43">
      <c r="AQ34450" s="29"/>
    </row>
    <row r="34451" spans="43:43">
      <c r="AQ34451" s="29"/>
    </row>
    <row r="34452" spans="43:43">
      <c r="AQ34452" s="29"/>
    </row>
    <row r="34453" spans="43:43">
      <c r="AQ34453" s="29"/>
    </row>
    <row r="34454" spans="43:43">
      <c r="AQ34454" s="29"/>
    </row>
    <row r="34455" spans="43:43">
      <c r="AQ34455" s="29"/>
    </row>
    <row r="34456" spans="43:43">
      <c r="AQ34456" s="29"/>
    </row>
    <row r="34457" spans="43:43">
      <c r="AQ34457" s="29"/>
    </row>
    <row r="34458" spans="43:43">
      <c r="AQ34458" s="29"/>
    </row>
    <row r="34459" spans="43:43">
      <c r="AQ34459" s="29"/>
    </row>
    <row r="34460" spans="43:43">
      <c r="AQ34460" s="29"/>
    </row>
    <row r="34461" spans="43:43">
      <c r="AQ34461" s="29"/>
    </row>
    <row r="34462" spans="43:43">
      <c r="AQ34462" s="29"/>
    </row>
    <row r="34463" spans="43:43">
      <c r="AQ34463" s="29"/>
    </row>
    <row r="34464" spans="43:43">
      <c r="AQ34464" s="29"/>
    </row>
    <row r="34465" spans="43:43">
      <c r="AQ34465" s="29"/>
    </row>
    <row r="34466" spans="43:43">
      <c r="AQ34466" s="29"/>
    </row>
    <row r="34467" spans="43:43">
      <c r="AQ34467" s="29"/>
    </row>
    <row r="34468" spans="43:43">
      <c r="AQ34468" s="29"/>
    </row>
    <row r="34469" spans="43:43">
      <c r="AQ34469" s="29"/>
    </row>
    <row r="34470" spans="43:43">
      <c r="AQ34470" s="29"/>
    </row>
    <row r="34471" spans="43:43">
      <c r="AQ34471" s="29"/>
    </row>
    <row r="34472" spans="43:43">
      <c r="AQ34472" s="29"/>
    </row>
    <row r="34473" spans="43:43">
      <c r="AQ34473" s="29"/>
    </row>
    <row r="34474" spans="43:43">
      <c r="AQ34474" s="29"/>
    </row>
    <row r="34475" spans="43:43">
      <c r="AQ34475" s="29"/>
    </row>
    <row r="34476" spans="43:43">
      <c r="AQ34476" s="29"/>
    </row>
    <row r="34477" spans="43:43">
      <c r="AQ34477" s="29"/>
    </row>
    <row r="34478" spans="43:43">
      <c r="AQ34478" s="29"/>
    </row>
    <row r="34479" spans="43:43">
      <c r="AQ34479" s="29"/>
    </row>
    <row r="34480" spans="43:43">
      <c r="AQ34480" s="29"/>
    </row>
    <row r="34481" spans="43:43">
      <c r="AQ34481" s="29"/>
    </row>
    <row r="34482" spans="43:43">
      <c r="AQ34482" s="29"/>
    </row>
    <row r="34483" spans="43:43">
      <c r="AQ34483" s="29"/>
    </row>
    <row r="34484" spans="43:43">
      <c r="AQ34484" s="29"/>
    </row>
    <row r="34485" spans="43:43">
      <c r="AQ34485" s="29"/>
    </row>
    <row r="34486" spans="43:43">
      <c r="AQ34486" s="29"/>
    </row>
    <row r="34487" spans="43:43">
      <c r="AQ34487" s="29"/>
    </row>
    <row r="34488" spans="43:43">
      <c r="AQ34488" s="29"/>
    </row>
    <row r="34489" spans="43:43">
      <c r="AQ34489" s="29"/>
    </row>
    <row r="34490" spans="43:43">
      <c r="AQ34490" s="29"/>
    </row>
    <row r="34491" spans="43:43">
      <c r="AQ34491" s="29"/>
    </row>
    <row r="34492" spans="43:43">
      <c r="AQ34492" s="29"/>
    </row>
    <row r="34493" spans="43:43">
      <c r="AQ34493" s="29"/>
    </row>
    <row r="34494" spans="43:43">
      <c r="AQ34494" s="29"/>
    </row>
    <row r="34495" spans="43:43">
      <c r="AQ34495" s="29"/>
    </row>
    <row r="34496" spans="43:43">
      <c r="AQ34496" s="29"/>
    </row>
    <row r="34497" spans="43:43">
      <c r="AQ34497" s="29"/>
    </row>
    <row r="34498" spans="43:43">
      <c r="AQ34498" s="29"/>
    </row>
    <row r="34499" spans="43:43">
      <c r="AQ34499" s="29"/>
    </row>
    <row r="34500" spans="43:43">
      <c r="AQ34500" s="29"/>
    </row>
    <row r="34501" spans="43:43">
      <c r="AQ34501" s="29"/>
    </row>
    <row r="34502" spans="43:43">
      <c r="AQ34502" s="29"/>
    </row>
    <row r="34503" spans="43:43">
      <c r="AQ34503" s="29"/>
    </row>
    <row r="34504" spans="43:43">
      <c r="AQ34504" s="29"/>
    </row>
    <row r="34505" spans="43:43">
      <c r="AQ34505" s="29"/>
    </row>
    <row r="34506" spans="43:43">
      <c r="AQ34506" s="29"/>
    </row>
    <row r="34507" spans="43:43">
      <c r="AQ34507" s="29"/>
    </row>
    <row r="34508" spans="43:43">
      <c r="AQ34508" s="29"/>
    </row>
    <row r="34509" spans="43:43">
      <c r="AQ34509" s="29"/>
    </row>
    <row r="34510" spans="43:43">
      <c r="AQ34510" s="29"/>
    </row>
    <row r="34511" spans="43:43">
      <c r="AQ34511" s="29"/>
    </row>
    <row r="34512" spans="43:43">
      <c r="AQ34512" s="29"/>
    </row>
    <row r="34513" spans="43:43">
      <c r="AQ34513" s="29"/>
    </row>
    <row r="34514" spans="43:43">
      <c r="AQ34514" s="29"/>
    </row>
    <row r="34515" spans="43:43">
      <c r="AQ34515" s="29"/>
    </row>
    <row r="34516" spans="43:43">
      <c r="AQ34516" s="29"/>
    </row>
    <row r="34517" spans="43:43">
      <c r="AQ34517" s="29"/>
    </row>
    <row r="34518" spans="43:43">
      <c r="AQ34518" s="29"/>
    </row>
    <row r="34519" spans="43:43">
      <c r="AQ34519" s="29"/>
    </row>
    <row r="34520" spans="43:43">
      <c r="AQ34520" s="29"/>
    </row>
    <row r="34521" spans="43:43">
      <c r="AQ34521" s="29"/>
    </row>
    <row r="34522" spans="43:43">
      <c r="AQ34522" s="29"/>
    </row>
    <row r="34523" spans="43:43">
      <c r="AQ34523" s="29"/>
    </row>
    <row r="34524" spans="43:43">
      <c r="AQ34524" s="29"/>
    </row>
    <row r="34525" spans="43:43">
      <c r="AQ34525" s="29"/>
    </row>
    <row r="34526" spans="43:43">
      <c r="AQ34526" s="29"/>
    </row>
    <row r="34527" spans="43:43">
      <c r="AQ34527" s="29"/>
    </row>
    <row r="34528" spans="43:43">
      <c r="AQ34528" s="29"/>
    </row>
    <row r="34529" spans="43:43">
      <c r="AQ34529" s="29"/>
    </row>
    <row r="34530" spans="43:43">
      <c r="AQ34530" s="29"/>
    </row>
    <row r="34531" spans="43:43">
      <c r="AQ34531" s="29"/>
    </row>
    <row r="34532" spans="43:43">
      <c r="AQ34532" s="29"/>
    </row>
    <row r="34533" spans="43:43">
      <c r="AQ34533" s="29"/>
    </row>
    <row r="34534" spans="43:43">
      <c r="AQ34534" s="29"/>
    </row>
    <row r="34535" spans="43:43">
      <c r="AQ34535" s="29"/>
    </row>
    <row r="34536" spans="43:43">
      <c r="AQ34536" s="29"/>
    </row>
    <row r="34537" spans="43:43">
      <c r="AQ34537" s="29"/>
    </row>
    <row r="34538" spans="43:43">
      <c r="AQ34538" s="29"/>
    </row>
    <row r="34539" spans="43:43">
      <c r="AQ34539" s="29"/>
    </row>
    <row r="34540" spans="43:43">
      <c r="AQ34540" s="29"/>
    </row>
    <row r="34541" spans="43:43">
      <c r="AQ34541" s="29"/>
    </row>
    <row r="34542" spans="43:43">
      <c r="AQ34542" s="29"/>
    </row>
    <row r="34543" spans="43:43">
      <c r="AQ34543" s="29"/>
    </row>
    <row r="34544" spans="43:43">
      <c r="AQ34544" s="29"/>
    </row>
    <row r="34545" spans="43:43">
      <c r="AQ34545" s="29"/>
    </row>
    <row r="34546" spans="43:43">
      <c r="AQ34546" s="29"/>
    </row>
    <row r="34547" spans="43:43">
      <c r="AQ34547" s="29"/>
    </row>
    <row r="34548" spans="43:43">
      <c r="AQ34548" s="29"/>
    </row>
    <row r="34549" spans="43:43">
      <c r="AQ34549" s="29"/>
    </row>
    <row r="34550" spans="43:43">
      <c r="AQ34550" s="29"/>
    </row>
    <row r="34551" spans="43:43">
      <c r="AQ34551" s="29"/>
    </row>
    <row r="34552" spans="43:43">
      <c r="AQ34552" s="29"/>
    </row>
    <row r="34553" spans="43:43">
      <c r="AQ34553" s="29"/>
    </row>
    <row r="34554" spans="43:43">
      <c r="AQ34554" s="29"/>
    </row>
    <row r="34555" spans="43:43">
      <c r="AQ34555" s="29"/>
    </row>
    <row r="34556" spans="43:43">
      <c r="AQ34556" s="29"/>
    </row>
    <row r="34557" spans="43:43">
      <c r="AQ34557" s="29"/>
    </row>
    <row r="34558" spans="43:43">
      <c r="AQ34558" s="29"/>
    </row>
    <row r="34559" spans="43:43">
      <c r="AQ34559" s="29"/>
    </row>
    <row r="34560" spans="43:43">
      <c r="AQ34560" s="29"/>
    </row>
    <row r="34561" spans="43:43">
      <c r="AQ34561" s="29"/>
    </row>
    <row r="34562" spans="43:43">
      <c r="AQ34562" s="29"/>
    </row>
    <row r="34563" spans="43:43">
      <c r="AQ34563" s="29"/>
    </row>
    <row r="34564" spans="43:43">
      <c r="AQ34564" s="29"/>
    </row>
    <row r="34565" spans="43:43">
      <c r="AQ34565" s="29"/>
    </row>
    <row r="34566" spans="43:43">
      <c r="AQ34566" s="29"/>
    </row>
    <row r="34567" spans="43:43">
      <c r="AQ34567" s="29"/>
    </row>
    <row r="34568" spans="43:43">
      <c r="AQ34568" s="29"/>
    </row>
    <row r="34569" spans="43:43">
      <c r="AQ34569" s="29"/>
    </row>
    <row r="34570" spans="43:43">
      <c r="AQ34570" s="29"/>
    </row>
    <row r="34571" spans="43:43">
      <c r="AQ34571" s="29"/>
    </row>
    <row r="34572" spans="43:43">
      <c r="AQ34572" s="29"/>
    </row>
    <row r="34573" spans="43:43">
      <c r="AQ34573" s="29"/>
    </row>
    <row r="34574" spans="43:43">
      <c r="AQ34574" s="29"/>
    </row>
    <row r="34575" spans="43:43">
      <c r="AQ34575" s="29"/>
    </row>
    <row r="34576" spans="43:43">
      <c r="AQ34576" s="29"/>
    </row>
    <row r="34577" spans="43:43">
      <c r="AQ34577" s="29"/>
    </row>
    <row r="34578" spans="43:43">
      <c r="AQ34578" s="29"/>
    </row>
    <row r="34579" spans="43:43">
      <c r="AQ34579" s="29"/>
    </row>
    <row r="34580" spans="43:43">
      <c r="AQ34580" s="29"/>
    </row>
    <row r="34581" spans="43:43">
      <c r="AQ34581" s="29"/>
    </row>
    <row r="34582" spans="43:43">
      <c r="AQ34582" s="29"/>
    </row>
    <row r="34583" spans="43:43">
      <c r="AQ34583" s="29"/>
    </row>
    <row r="34584" spans="43:43">
      <c r="AQ34584" s="29"/>
    </row>
    <row r="34585" spans="43:43">
      <c r="AQ34585" s="29"/>
    </row>
    <row r="34586" spans="43:43">
      <c r="AQ34586" s="29"/>
    </row>
    <row r="34587" spans="43:43">
      <c r="AQ34587" s="29"/>
    </row>
    <row r="34588" spans="43:43">
      <c r="AQ34588" s="29"/>
    </row>
    <row r="34589" spans="43:43">
      <c r="AQ34589" s="29"/>
    </row>
    <row r="34590" spans="43:43">
      <c r="AQ34590" s="29"/>
    </row>
    <row r="34591" spans="43:43">
      <c r="AQ34591" s="29"/>
    </row>
    <row r="34592" spans="43:43">
      <c r="AQ34592" s="29"/>
    </row>
    <row r="34593" spans="43:43">
      <c r="AQ34593" s="29"/>
    </row>
    <row r="34594" spans="43:43">
      <c r="AQ34594" s="29"/>
    </row>
    <row r="34595" spans="43:43">
      <c r="AQ34595" s="29"/>
    </row>
    <row r="34596" spans="43:43">
      <c r="AQ34596" s="29"/>
    </row>
    <row r="34597" spans="43:43">
      <c r="AQ34597" s="29"/>
    </row>
    <row r="34598" spans="43:43">
      <c r="AQ34598" s="29"/>
    </row>
    <row r="34599" spans="43:43">
      <c r="AQ34599" s="29"/>
    </row>
    <row r="34600" spans="43:43">
      <c r="AQ34600" s="29"/>
    </row>
    <row r="34601" spans="43:43">
      <c r="AQ34601" s="29"/>
    </row>
    <row r="34602" spans="43:43">
      <c r="AQ34602" s="29"/>
    </row>
    <row r="34603" spans="43:43">
      <c r="AQ34603" s="29"/>
    </row>
    <row r="34604" spans="43:43">
      <c r="AQ34604" s="29"/>
    </row>
    <row r="34605" spans="43:43">
      <c r="AQ34605" s="29"/>
    </row>
    <row r="34606" spans="43:43">
      <c r="AQ34606" s="29"/>
    </row>
    <row r="34607" spans="43:43">
      <c r="AQ34607" s="29"/>
    </row>
    <row r="34608" spans="43:43">
      <c r="AQ34608" s="29"/>
    </row>
    <row r="34609" spans="43:43">
      <c r="AQ34609" s="29"/>
    </row>
    <row r="34610" spans="43:43">
      <c r="AQ34610" s="29"/>
    </row>
    <row r="34611" spans="43:43">
      <c r="AQ34611" s="29"/>
    </row>
    <row r="34612" spans="43:43">
      <c r="AQ34612" s="29"/>
    </row>
    <row r="34613" spans="43:43">
      <c r="AQ34613" s="29"/>
    </row>
    <row r="34614" spans="43:43">
      <c r="AQ34614" s="29"/>
    </row>
    <row r="34615" spans="43:43">
      <c r="AQ34615" s="29"/>
    </row>
    <row r="34616" spans="43:43">
      <c r="AQ34616" s="29"/>
    </row>
    <row r="34617" spans="43:43">
      <c r="AQ34617" s="29"/>
    </row>
    <row r="34618" spans="43:43">
      <c r="AQ34618" s="29"/>
    </row>
    <row r="34619" spans="43:43">
      <c r="AQ34619" s="29"/>
    </row>
    <row r="34620" spans="43:43">
      <c r="AQ34620" s="29"/>
    </row>
    <row r="34621" spans="43:43">
      <c r="AQ34621" s="29"/>
    </row>
    <row r="34622" spans="43:43">
      <c r="AQ34622" s="29"/>
    </row>
    <row r="34623" spans="43:43">
      <c r="AQ34623" s="29"/>
    </row>
    <row r="34624" spans="43:43">
      <c r="AQ34624" s="29"/>
    </row>
    <row r="34625" spans="43:43">
      <c r="AQ34625" s="29"/>
    </row>
    <row r="34626" spans="43:43">
      <c r="AQ34626" s="29"/>
    </row>
    <row r="34627" spans="43:43">
      <c r="AQ34627" s="29"/>
    </row>
    <row r="34628" spans="43:43">
      <c r="AQ34628" s="29"/>
    </row>
    <row r="34629" spans="43:43">
      <c r="AQ34629" s="29"/>
    </row>
    <row r="34630" spans="43:43">
      <c r="AQ34630" s="29"/>
    </row>
    <row r="34631" spans="43:43">
      <c r="AQ34631" s="29"/>
    </row>
    <row r="34632" spans="43:43">
      <c r="AQ34632" s="29"/>
    </row>
    <row r="34633" spans="43:43">
      <c r="AQ34633" s="29"/>
    </row>
    <row r="34634" spans="43:43">
      <c r="AQ34634" s="29"/>
    </row>
    <row r="34635" spans="43:43">
      <c r="AQ34635" s="29"/>
    </row>
    <row r="34636" spans="43:43">
      <c r="AQ34636" s="29"/>
    </row>
    <row r="34637" spans="43:43">
      <c r="AQ34637" s="29"/>
    </row>
    <row r="34638" spans="43:43">
      <c r="AQ34638" s="29"/>
    </row>
    <row r="34639" spans="43:43">
      <c r="AQ34639" s="29"/>
    </row>
    <row r="34640" spans="43:43">
      <c r="AQ34640" s="29"/>
    </row>
    <row r="34641" spans="43:43">
      <c r="AQ34641" s="29"/>
    </row>
    <row r="34642" spans="43:43">
      <c r="AQ34642" s="29"/>
    </row>
    <row r="34643" spans="43:43">
      <c r="AQ34643" s="29"/>
    </row>
    <row r="34644" spans="43:43">
      <c r="AQ34644" s="29"/>
    </row>
    <row r="34645" spans="43:43">
      <c r="AQ34645" s="29"/>
    </row>
    <row r="34646" spans="43:43">
      <c r="AQ34646" s="29"/>
    </row>
    <row r="34647" spans="43:43">
      <c r="AQ34647" s="29"/>
    </row>
    <row r="34648" spans="43:43">
      <c r="AQ34648" s="29"/>
    </row>
    <row r="34649" spans="43:43">
      <c r="AQ34649" s="29"/>
    </row>
    <row r="34650" spans="43:43">
      <c r="AQ34650" s="29"/>
    </row>
    <row r="34651" spans="43:43">
      <c r="AQ34651" s="29"/>
    </row>
    <row r="34652" spans="43:43">
      <c r="AQ34652" s="29"/>
    </row>
    <row r="34653" spans="43:43">
      <c r="AQ34653" s="29"/>
    </row>
    <row r="34654" spans="43:43">
      <c r="AQ34654" s="29"/>
    </row>
    <row r="34655" spans="43:43">
      <c r="AQ34655" s="29"/>
    </row>
    <row r="34656" spans="43:43">
      <c r="AQ34656" s="29"/>
    </row>
    <row r="34657" spans="43:43">
      <c r="AQ34657" s="29"/>
    </row>
    <row r="34658" spans="43:43">
      <c r="AQ34658" s="29"/>
    </row>
    <row r="34659" spans="43:43">
      <c r="AQ34659" s="29"/>
    </row>
    <row r="34660" spans="43:43">
      <c r="AQ34660" s="29"/>
    </row>
    <row r="34661" spans="43:43">
      <c r="AQ34661" s="29"/>
    </row>
    <row r="34662" spans="43:43">
      <c r="AQ34662" s="29"/>
    </row>
    <row r="34663" spans="43:43">
      <c r="AQ34663" s="29"/>
    </row>
    <row r="34664" spans="43:43">
      <c r="AQ34664" s="29"/>
    </row>
    <row r="34665" spans="43:43">
      <c r="AQ34665" s="29"/>
    </row>
    <row r="34666" spans="43:43">
      <c r="AQ34666" s="29"/>
    </row>
    <row r="34667" spans="43:43">
      <c r="AQ34667" s="29"/>
    </row>
    <row r="34668" spans="43:43">
      <c r="AQ34668" s="29"/>
    </row>
    <row r="34669" spans="43:43">
      <c r="AQ34669" s="29"/>
    </row>
    <row r="34670" spans="43:43">
      <c r="AQ34670" s="29"/>
    </row>
    <row r="34671" spans="43:43">
      <c r="AQ34671" s="29"/>
    </row>
    <row r="34672" spans="43:43">
      <c r="AQ34672" s="29"/>
    </row>
    <row r="34673" spans="43:43">
      <c r="AQ34673" s="29"/>
    </row>
    <row r="34674" spans="43:43">
      <c r="AQ34674" s="29"/>
    </row>
    <row r="34675" spans="43:43">
      <c r="AQ34675" s="29"/>
    </row>
    <row r="34676" spans="43:43">
      <c r="AQ34676" s="29"/>
    </row>
    <row r="34677" spans="43:43">
      <c r="AQ34677" s="29"/>
    </row>
    <row r="34678" spans="43:43">
      <c r="AQ34678" s="29"/>
    </row>
    <row r="34679" spans="43:43">
      <c r="AQ34679" s="29"/>
    </row>
    <row r="34680" spans="43:43">
      <c r="AQ34680" s="29"/>
    </row>
    <row r="34681" spans="43:43">
      <c r="AQ34681" s="29"/>
    </row>
    <row r="34682" spans="43:43">
      <c r="AQ34682" s="29"/>
    </row>
    <row r="34683" spans="43:43">
      <c r="AQ34683" s="29"/>
    </row>
    <row r="34684" spans="43:43">
      <c r="AQ34684" s="29"/>
    </row>
    <row r="34685" spans="43:43">
      <c r="AQ34685" s="29"/>
    </row>
    <row r="34686" spans="43:43">
      <c r="AQ34686" s="29"/>
    </row>
    <row r="34687" spans="43:43">
      <c r="AQ34687" s="29"/>
    </row>
    <row r="34688" spans="43:43">
      <c r="AQ34688" s="29"/>
    </row>
    <row r="34689" spans="43:43">
      <c r="AQ34689" s="29"/>
    </row>
    <row r="34690" spans="43:43">
      <c r="AQ34690" s="29"/>
    </row>
    <row r="34691" spans="43:43">
      <c r="AQ34691" s="29"/>
    </row>
    <row r="34692" spans="43:43">
      <c r="AQ34692" s="29"/>
    </row>
    <row r="34693" spans="43:43">
      <c r="AQ34693" s="29"/>
    </row>
    <row r="34694" spans="43:43">
      <c r="AQ34694" s="29"/>
    </row>
    <row r="34695" spans="43:43">
      <c r="AQ34695" s="29"/>
    </row>
    <row r="34696" spans="43:43">
      <c r="AQ34696" s="29"/>
    </row>
    <row r="34697" spans="43:43">
      <c r="AQ34697" s="29"/>
    </row>
    <row r="34698" spans="43:43">
      <c r="AQ34698" s="29"/>
    </row>
    <row r="34699" spans="43:43">
      <c r="AQ34699" s="29"/>
    </row>
    <row r="34700" spans="43:43">
      <c r="AQ34700" s="29"/>
    </row>
    <row r="34701" spans="43:43">
      <c r="AQ34701" s="29"/>
    </row>
    <row r="34702" spans="43:43">
      <c r="AQ34702" s="29"/>
    </row>
    <row r="34703" spans="43:43">
      <c r="AQ34703" s="29"/>
    </row>
    <row r="34704" spans="43:43">
      <c r="AQ34704" s="29"/>
    </row>
    <row r="34705" spans="43:43">
      <c r="AQ34705" s="29"/>
    </row>
    <row r="34706" spans="43:43">
      <c r="AQ34706" s="29"/>
    </row>
    <row r="34707" spans="43:43">
      <c r="AQ34707" s="29"/>
    </row>
    <row r="34708" spans="43:43">
      <c r="AQ34708" s="29"/>
    </row>
    <row r="34709" spans="43:43">
      <c r="AQ34709" s="29"/>
    </row>
    <row r="34710" spans="43:43">
      <c r="AQ34710" s="29"/>
    </row>
    <row r="34711" spans="43:43">
      <c r="AQ34711" s="29"/>
    </row>
    <row r="34712" spans="43:43">
      <c r="AQ34712" s="29"/>
    </row>
    <row r="34713" spans="43:43">
      <c r="AQ34713" s="29"/>
    </row>
    <row r="34714" spans="43:43">
      <c r="AQ34714" s="29"/>
    </row>
    <row r="34715" spans="43:43">
      <c r="AQ34715" s="29"/>
    </row>
    <row r="34716" spans="43:43">
      <c r="AQ34716" s="29"/>
    </row>
    <row r="34717" spans="43:43">
      <c r="AQ34717" s="29"/>
    </row>
    <row r="34718" spans="43:43">
      <c r="AQ34718" s="29"/>
    </row>
    <row r="34719" spans="43:43">
      <c r="AQ34719" s="29"/>
    </row>
    <row r="34720" spans="43:43">
      <c r="AQ34720" s="29"/>
    </row>
    <row r="34721" spans="43:43">
      <c r="AQ34721" s="29"/>
    </row>
    <row r="34722" spans="43:43">
      <c r="AQ34722" s="29"/>
    </row>
    <row r="34723" spans="43:43">
      <c r="AQ34723" s="29"/>
    </row>
    <row r="34724" spans="43:43">
      <c r="AQ34724" s="29"/>
    </row>
    <row r="34725" spans="43:43">
      <c r="AQ34725" s="29"/>
    </row>
    <row r="34726" spans="43:43">
      <c r="AQ34726" s="29"/>
    </row>
    <row r="34727" spans="43:43">
      <c r="AQ34727" s="29"/>
    </row>
    <row r="34728" spans="43:43">
      <c r="AQ34728" s="29"/>
    </row>
    <row r="34729" spans="43:43">
      <c r="AQ34729" s="29"/>
    </row>
    <row r="34730" spans="43:43">
      <c r="AQ34730" s="29"/>
    </row>
    <row r="34731" spans="43:43">
      <c r="AQ34731" s="29"/>
    </row>
    <row r="34732" spans="43:43">
      <c r="AQ34732" s="29"/>
    </row>
    <row r="34733" spans="43:43">
      <c r="AQ34733" s="29"/>
    </row>
    <row r="34734" spans="43:43">
      <c r="AQ34734" s="29"/>
    </row>
    <row r="34735" spans="43:43">
      <c r="AQ34735" s="29"/>
    </row>
    <row r="34736" spans="43:43">
      <c r="AQ34736" s="29"/>
    </row>
    <row r="34737" spans="43:43">
      <c r="AQ34737" s="29"/>
    </row>
    <row r="34738" spans="43:43">
      <c r="AQ34738" s="29"/>
    </row>
    <row r="34739" spans="43:43">
      <c r="AQ34739" s="29"/>
    </row>
    <row r="34740" spans="43:43">
      <c r="AQ34740" s="29"/>
    </row>
    <row r="34741" spans="43:43">
      <c r="AQ34741" s="29"/>
    </row>
    <row r="34742" spans="43:43">
      <c r="AQ34742" s="29"/>
    </row>
    <row r="34743" spans="43:43">
      <c r="AQ34743" s="29"/>
    </row>
    <row r="34744" spans="43:43">
      <c r="AQ34744" s="29"/>
    </row>
    <row r="34745" spans="43:43">
      <c r="AQ34745" s="29"/>
    </row>
    <row r="34746" spans="43:43">
      <c r="AQ34746" s="29"/>
    </row>
    <row r="34747" spans="43:43">
      <c r="AQ34747" s="29"/>
    </row>
    <row r="34748" spans="43:43">
      <c r="AQ34748" s="29"/>
    </row>
    <row r="34749" spans="43:43">
      <c r="AQ34749" s="29"/>
    </row>
    <row r="34750" spans="43:43">
      <c r="AQ34750" s="29"/>
    </row>
    <row r="34751" spans="43:43">
      <c r="AQ34751" s="29"/>
    </row>
    <row r="34752" spans="43:43">
      <c r="AQ34752" s="29"/>
    </row>
    <row r="34753" spans="43:43">
      <c r="AQ34753" s="29"/>
    </row>
    <row r="34754" spans="43:43">
      <c r="AQ34754" s="29"/>
    </row>
    <row r="34755" spans="43:43">
      <c r="AQ34755" s="29"/>
    </row>
    <row r="34756" spans="43:43">
      <c r="AQ34756" s="29"/>
    </row>
    <row r="34757" spans="43:43">
      <c r="AQ34757" s="29"/>
    </row>
    <row r="34758" spans="43:43">
      <c r="AQ34758" s="29"/>
    </row>
    <row r="34759" spans="43:43">
      <c r="AQ34759" s="29"/>
    </row>
    <row r="34760" spans="43:43">
      <c r="AQ34760" s="29"/>
    </row>
    <row r="34761" spans="43:43">
      <c r="AQ34761" s="29"/>
    </row>
    <row r="34762" spans="43:43">
      <c r="AQ34762" s="29"/>
    </row>
    <row r="34763" spans="43:43">
      <c r="AQ34763" s="29"/>
    </row>
    <row r="34764" spans="43:43">
      <c r="AQ34764" s="29"/>
    </row>
    <row r="34765" spans="43:43">
      <c r="AQ34765" s="29"/>
    </row>
    <row r="34766" spans="43:43">
      <c r="AQ34766" s="29"/>
    </row>
    <row r="34767" spans="43:43">
      <c r="AQ34767" s="29"/>
    </row>
    <row r="34768" spans="43:43">
      <c r="AQ34768" s="29"/>
    </row>
    <row r="34769" spans="43:43">
      <c r="AQ34769" s="29"/>
    </row>
    <row r="34770" spans="43:43">
      <c r="AQ34770" s="29"/>
    </row>
    <row r="34771" spans="43:43">
      <c r="AQ34771" s="29"/>
    </row>
    <row r="34772" spans="43:43">
      <c r="AQ34772" s="29"/>
    </row>
    <row r="34773" spans="43:43">
      <c r="AQ34773" s="29"/>
    </row>
    <row r="34774" spans="43:43">
      <c r="AQ34774" s="29"/>
    </row>
    <row r="34775" spans="43:43">
      <c r="AQ34775" s="29"/>
    </row>
    <row r="34776" spans="43:43">
      <c r="AQ34776" s="29"/>
    </row>
    <row r="34777" spans="43:43">
      <c r="AQ34777" s="29"/>
    </row>
    <row r="34778" spans="43:43">
      <c r="AQ34778" s="29"/>
    </row>
    <row r="34779" spans="43:43">
      <c r="AQ34779" s="29"/>
    </row>
    <row r="34780" spans="43:43">
      <c r="AQ34780" s="29"/>
    </row>
    <row r="34781" spans="43:43">
      <c r="AQ34781" s="29"/>
    </row>
    <row r="34782" spans="43:43">
      <c r="AQ34782" s="29"/>
    </row>
    <row r="34783" spans="43:43">
      <c r="AQ34783" s="29"/>
    </row>
    <row r="34784" spans="43:43">
      <c r="AQ34784" s="29"/>
    </row>
    <row r="34785" spans="43:43">
      <c r="AQ34785" s="29"/>
    </row>
    <row r="34786" spans="43:43">
      <c r="AQ34786" s="29"/>
    </row>
    <row r="34787" spans="43:43">
      <c r="AQ34787" s="29"/>
    </row>
    <row r="34788" spans="43:43">
      <c r="AQ34788" s="29"/>
    </row>
    <row r="34789" spans="43:43">
      <c r="AQ34789" s="29"/>
    </row>
    <row r="34790" spans="43:43">
      <c r="AQ34790" s="29"/>
    </row>
    <row r="34791" spans="43:43">
      <c r="AQ34791" s="29"/>
    </row>
    <row r="34792" spans="43:43">
      <c r="AQ34792" s="29"/>
    </row>
    <row r="34793" spans="43:43">
      <c r="AQ34793" s="29"/>
    </row>
    <row r="34794" spans="43:43">
      <c r="AQ34794" s="29"/>
    </row>
    <row r="34795" spans="43:43">
      <c r="AQ34795" s="29"/>
    </row>
    <row r="34796" spans="43:43">
      <c r="AQ34796" s="29"/>
    </row>
    <row r="34797" spans="43:43">
      <c r="AQ34797" s="29"/>
    </row>
    <row r="34798" spans="43:43">
      <c r="AQ34798" s="29"/>
    </row>
    <row r="34799" spans="43:43">
      <c r="AQ34799" s="29"/>
    </row>
    <row r="34800" spans="43:43">
      <c r="AQ34800" s="29"/>
    </row>
    <row r="34801" spans="43:43">
      <c r="AQ34801" s="29"/>
    </row>
    <row r="34802" spans="43:43">
      <c r="AQ34802" s="29"/>
    </row>
    <row r="34803" spans="43:43">
      <c r="AQ34803" s="29"/>
    </row>
    <row r="34804" spans="43:43">
      <c r="AQ34804" s="29"/>
    </row>
    <row r="34805" spans="43:43">
      <c r="AQ34805" s="29"/>
    </row>
    <row r="34806" spans="43:43">
      <c r="AQ34806" s="29"/>
    </row>
    <row r="34807" spans="43:43">
      <c r="AQ34807" s="29"/>
    </row>
    <row r="34808" spans="43:43">
      <c r="AQ34808" s="29"/>
    </row>
    <row r="34809" spans="43:43">
      <c r="AQ34809" s="29"/>
    </row>
    <row r="34810" spans="43:43">
      <c r="AQ34810" s="29"/>
    </row>
    <row r="34811" spans="43:43">
      <c r="AQ34811" s="29"/>
    </row>
    <row r="34812" spans="43:43">
      <c r="AQ34812" s="29"/>
    </row>
    <row r="34813" spans="43:43">
      <c r="AQ34813" s="29"/>
    </row>
    <row r="34814" spans="43:43">
      <c r="AQ34814" s="29"/>
    </row>
    <row r="34815" spans="43:43">
      <c r="AQ34815" s="29"/>
    </row>
    <row r="34816" spans="43:43">
      <c r="AQ34816" s="29"/>
    </row>
    <row r="34817" spans="43:43">
      <c r="AQ34817" s="29"/>
    </row>
    <row r="34818" spans="43:43">
      <c r="AQ34818" s="29"/>
    </row>
    <row r="34819" spans="43:43">
      <c r="AQ34819" s="29"/>
    </row>
    <row r="34820" spans="43:43">
      <c r="AQ34820" s="29"/>
    </row>
    <row r="34821" spans="43:43">
      <c r="AQ34821" s="29"/>
    </row>
    <row r="34822" spans="43:43">
      <c r="AQ34822" s="29"/>
    </row>
    <row r="34823" spans="43:43">
      <c r="AQ34823" s="29"/>
    </row>
    <row r="34824" spans="43:43">
      <c r="AQ34824" s="29"/>
    </row>
    <row r="34825" spans="43:43">
      <c r="AQ34825" s="29"/>
    </row>
    <row r="34826" spans="43:43">
      <c r="AQ34826" s="29"/>
    </row>
    <row r="34827" spans="43:43">
      <c r="AQ34827" s="29"/>
    </row>
    <row r="34828" spans="43:43">
      <c r="AQ34828" s="29"/>
    </row>
    <row r="34829" spans="43:43">
      <c r="AQ34829" s="29"/>
    </row>
    <row r="34830" spans="43:43">
      <c r="AQ34830" s="29"/>
    </row>
    <row r="34831" spans="43:43">
      <c r="AQ34831" s="29"/>
    </row>
    <row r="34832" spans="43:43">
      <c r="AQ34832" s="29"/>
    </row>
    <row r="34833" spans="43:43">
      <c r="AQ34833" s="29"/>
    </row>
    <row r="34834" spans="43:43">
      <c r="AQ34834" s="29"/>
    </row>
    <row r="34835" spans="43:43">
      <c r="AQ34835" s="29"/>
    </row>
    <row r="34836" spans="43:43">
      <c r="AQ34836" s="29"/>
    </row>
    <row r="34837" spans="43:43">
      <c r="AQ34837" s="29"/>
    </row>
    <row r="34838" spans="43:43">
      <c r="AQ34838" s="29"/>
    </row>
    <row r="34839" spans="43:43">
      <c r="AQ34839" s="29"/>
    </row>
    <row r="34840" spans="43:43">
      <c r="AQ34840" s="29"/>
    </row>
    <row r="34841" spans="43:43">
      <c r="AQ34841" s="29"/>
    </row>
    <row r="34842" spans="43:43">
      <c r="AQ34842" s="29"/>
    </row>
    <row r="34843" spans="43:43">
      <c r="AQ34843" s="29"/>
    </row>
    <row r="34844" spans="43:43">
      <c r="AQ34844" s="29"/>
    </row>
    <row r="34845" spans="43:43">
      <c r="AQ34845" s="29"/>
    </row>
    <row r="34846" spans="43:43">
      <c r="AQ34846" s="29"/>
    </row>
    <row r="34847" spans="43:43">
      <c r="AQ34847" s="29"/>
    </row>
    <row r="34848" spans="43:43">
      <c r="AQ34848" s="29"/>
    </row>
    <row r="34849" spans="43:43">
      <c r="AQ34849" s="29"/>
    </row>
    <row r="34850" spans="43:43">
      <c r="AQ34850" s="29"/>
    </row>
    <row r="34851" spans="43:43">
      <c r="AQ34851" s="29"/>
    </row>
    <row r="34852" spans="43:43">
      <c r="AQ34852" s="29"/>
    </row>
    <row r="34853" spans="43:43">
      <c r="AQ34853" s="29"/>
    </row>
    <row r="34854" spans="43:43">
      <c r="AQ34854" s="29"/>
    </row>
    <row r="34855" spans="43:43">
      <c r="AQ34855" s="29"/>
    </row>
    <row r="34856" spans="43:43">
      <c r="AQ34856" s="29"/>
    </row>
    <row r="34857" spans="43:43">
      <c r="AQ34857" s="29"/>
    </row>
    <row r="34858" spans="43:43">
      <c r="AQ34858" s="29"/>
    </row>
    <row r="34859" spans="43:43">
      <c r="AQ34859" s="29"/>
    </row>
    <row r="34860" spans="43:43">
      <c r="AQ34860" s="29"/>
    </row>
    <row r="34861" spans="43:43">
      <c r="AQ34861" s="29"/>
    </row>
    <row r="34862" spans="43:43">
      <c r="AQ34862" s="29"/>
    </row>
    <row r="34863" spans="43:43">
      <c r="AQ34863" s="29"/>
    </row>
    <row r="34864" spans="43:43">
      <c r="AQ34864" s="29"/>
    </row>
    <row r="34865" spans="43:43">
      <c r="AQ34865" s="29"/>
    </row>
    <row r="34866" spans="43:43">
      <c r="AQ34866" s="29"/>
    </row>
    <row r="34867" spans="43:43">
      <c r="AQ34867" s="29"/>
    </row>
    <row r="34868" spans="43:43">
      <c r="AQ34868" s="29"/>
    </row>
    <row r="34869" spans="43:43">
      <c r="AQ34869" s="29"/>
    </row>
    <row r="34870" spans="43:43">
      <c r="AQ34870" s="29"/>
    </row>
    <row r="34871" spans="43:43">
      <c r="AQ34871" s="29"/>
    </row>
    <row r="34872" spans="43:43">
      <c r="AQ34872" s="29"/>
    </row>
    <row r="34873" spans="43:43">
      <c r="AQ34873" s="29"/>
    </row>
    <row r="34874" spans="43:43">
      <c r="AQ34874" s="29"/>
    </row>
    <row r="34875" spans="43:43">
      <c r="AQ34875" s="29"/>
    </row>
    <row r="34876" spans="43:43">
      <c r="AQ34876" s="29"/>
    </row>
    <row r="34877" spans="43:43">
      <c r="AQ34877" s="29"/>
    </row>
    <row r="34878" spans="43:43">
      <c r="AQ34878" s="29"/>
    </row>
    <row r="34879" spans="43:43">
      <c r="AQ34879" s="29"/>
    </row>
    <row r="34880" spans="43:43">
      <c r="AQ34880" s="29"/>
    </row>
    <row r="34881" spans="43:43">
      <c r="AQ34881" s="29"/>
    </row>
    <row r="34882" spans="43:43">
      <c r="AQ34882" s="29"/>
    </row>
    <row r="34883" spans="43:43">
      <c r="AQ34883" s="29"/>
    </row>
    <row r="34884" spans="43:43">
      <c r="AQ34884" s="29"/>
    </row>
    <row r="34885" spans="43:43">
      <c r="AQ34885" s="29"/>
    </row>
    <row r="34886" spans="43:43">
      <c r="AQ34886" s="29"/>
    </row>
    <row r="34887" spans="43:43">
      <c r="AQ34887" s="29"/>
    </row>
    <row r="34888" spans="43:43">
      <c r="AQ34888" s="29"/>
    </row>
    <row r="34889" spans="43:43">
      <c r="AQ34889" s="29"/>
    </row>
    <row r="34890" spans="43:43">
      <c r="AQ34890" s="29"/>
    </row>
    <row r="34891" spans="43:43">
      <c r="AQ34891" s="29"/>
    </row>
    <row r="34892" spans="43:43">
      <c r="AQ34892" s="29"/>
    </row>
    <row r="34893" spans="43:43">
      <c r="AQ34893" s="29"/>
    </row>
    <row r="34894" spans="43:43">
      <c r="AQ34894" s="29"/>
    </row>
    <row r="34895" spans="43:43">
      <c r="AQ34895" s="29"/>
    </row>
    <row r="34896" spans="43:43">
      <c r="AQ34896" s="29"/>
    </row>
    <row r="34897" spans="43:43">
      <c r="AQ34897" s="29"/>
    </row>
    <row r="34898" spans="43:43">
      <c r="AQ34898" s="29"/>
    </row>
    <row r="34899" spans="43:43">
      <c r="AQ34899" s="29"/>
    </row>
    <row r="34900" spans="43:43">
      <c r="AQ34900" s="29"/>
    </row>
    <row r="34901" spans="43:43">
      <c r="AQ34901" s="29"/>
    </row>
    <row r="34902" spans="43:43">
      <c r="AQ34902" s="29"/>
    </row>
    <row r="34903" spans="43:43">
      <c r="AQ34903" s="29"/>
    </row>
    <row r="34904" spans="43:43">
      <c r="AQ34904" s="29"/>
    </row>
    <row r="34905" spans="43:43">
      <c r="AQ34905" s="29"/>
    </row>
    <row r="34906" spans="43:43">
      <c r="AQ34906" s="29"/>
    </row>
    <row r="34907" spans="43:43">
      <c r="AQ34907" s="29"/>
    </row>
    <row r="34908" spans="43:43">
      <c r="AQ34908" s="29"/>
    </row>
    <row r="34909" spans="43:43">
      <c r="AQ34909" s="29"/>
    </row>
    <row r="34910" spans="43:43">
      <c r="AQ34910" s="29"/>
    </row>
    <row r="34911" spans="43:43">
      <c r="AQ34911" s="29"/>
    </row>
    <row r="34912" spans="43:43">
      <c r="AQ34912" s="29"/>
    </row>
    <row r="34913" spans="43:43">
      <c r="AQ34913" s="29"/>
    </row>
    <row r="34914" spans="43:43">
      <c r="AQ34914" s="29"/>
    </row>
    <row r="34915" spans="43:43">
      <c r="AQ34915" s="29"/>
    </row>
    <row r="34916" spans="43:43">
      <c r="AQ34916" s="29"/>
    </row>
    <row r="34917" spans="43:43">
      <c r="AQ34917" s="29"/>
    </row>
    <row r="34918" spans="43:43">
      <c r="AQ34918" s="29"/>
    </row>
    <row r="34919" spans="43:43">
      <c r="AQ34919" s="29"/>
    </row>
    <row r="34920" spans="43:43">
      <c r="AQ34920" s="29"/>
    </row>
    <row r="34921" spans="43:43">
      <c r="AQ34921" s="29"/>
    </row>
    <row r="34922" spans="43:43">
      <c r="AQ34922" s="29"/>
    </row>
    <row r="34923" spans="43:43">
      <c r="AQ34923" s="29"/>
    </row>
    <row r="34924" spans="43:43">
      <c r="AQ34924" s="29"/>
    </row>
    <row r="34925" spans="43:43">
      <c r="AQ34925" s="29"/>
    </row>
    <row r="34926" spans="43:43">
      <c r="AQ34926" s="29"/>
    </row>
    <row r="34927" spans="43:43">
      <c r="AQ34927" s="29"/>
    </row>
    <row r="34928" spans="43:43">
      <c r="AQ34928" s="29"/>
    </row>
    <row r="34929" spans="43:43">
      <c r="AQ34929" s="29"/>
    </row>
    <row r="34930" spans="43:43">
      <c r="AQ34930" s="29"/>
    </row>
    <row r="34931" spans="43:43">
      <c r="AQ34931" s="29"/>
    </row>
    <row r="34932" spans="43:43">
      <c r="AQ34932" s="29"/>
    </row>
    <row r="34933" spans="43:43">
      <c r="AQ34933" s="29"/>
    </row>
    <row r="34934" spans="43:43">
      <c r="AQ34934" s="29"/>
    </row>
    <row r="34935" spans="43:43">
      <c r="AQ34935" s="29"/>
    </row>
    <row r="34936" spans="43:43">
      <c r="AQ34936" s="29"/>
    </row>
    <row r="34937" spans="43:43">
      <c r="AQ34937" s="29"/>
    </row>
    <row r="34938" spans="43:43">
      <c r="AQ34938" s="29"/>
    </row>
    <row r="34939" spans="43:43">
      <c r="AQ34939" s="29"/>
    </row>
    <row r="34940" spans="43:43">
      <c r="AQ34940" s="29"/>
    </row>
    <row r="34941" spans="43:43">
      <c r="AQ34941" s="29"/>
    </row>
    <row r="34942" spans="43:43">
      <c r="AQ34942" s="29"/>
    </row>
    <row r="34943" spans="43:43">
      <c r="AQ34943" s="29"/>
    </row>
    <row r="34944" spans="43:43">
      <c r="AQ34944" s="29"/>
    </row>
    <row r="34945" spans="43:43">
      <c r="AQ34945" s="29"/>
    </row>
    <row r="34946" spans="43:43">
      <c r="AQ34946" s="29"/>
    </row>
    <row r="34947" spans="43:43">
      <c r="AQ34947" s="29"/>
    </row>
    <row r="34948" spans="43:43">
      <c r="AQ34948" s="29"/>
    </row>
    <row r="34949" spans="43:43">
      <c r="AQ34949" s="29"/>
    </row>
    <row r="34950" spans="43:43">
      <c r="AQ34950" s="29"/>
    </row>
    <row r="34951" spans="43:43">
      <c r="AQ34951" s="29"/>
    </row>
    <row r="34952" spans="43:43">
      <c r="AQ34952" s="29"/>
    </row>
    <row r="34953" spans="43:43">
      <c r="AQ34953" s="29"/>
    </row>
    <row r="34954" spans="43:43">
      <c r="AQ34954" s="29"/>
    </row>
    <row r="34955" spans="43:43">
      <c r="AQ34955" s="29"/>
    </row>
    <row r="34956" spans="43:43">
      <c r="AQ34956" s="29"/>
    </row>
    <row r="34957" spans="43:43">
      <c r="AQ34957" s="29"/>
    </row>
    <row r="34958" spans="43:43">
      <c r="AQ34958" s="29"/>
    </row>
    <row r="34959" spans="43:43">
      <c r="AQ34959" s="29"/>
    </row>
    <row r="34960" spans="43:43">
      <c r="AQ34960" s="29"/>
    </row>
    <row r="34961" spans="43:43">
      <c r="AQ34961" s="29"/>
    </row>
    <row r="34962" spans="43:43">
      <c r="AQ34962" s="29"/>
    </row>
    <row r="34963" spans="43:43">
      <c r="AQ34963" s="29"/>
    </row>
    <row r="34964" spans="43:43">
      <c r="AQ34964" s="29"/>
    </row>
    <row r="34965" spans="43:43">
      <c r="AQ34965" s="29"/>
    </row>
    <row r="34966" spans="43:43">
      <c r="AQ34966" s="29"/>
    </row>
    <row r="34967" spans="43:43">
      <c r="AQ34967" s="29"/>
    </row>
    <row r="34968" spans="43:43">
      <c r="AQ34968" s="29"/>
    </row>
    <row r="34969" spans="43:43">
      <c r="AQ34969" s="29"/>
    </row>
    <row r="34970" spans="43:43">
      <c r="AQ34970" s="29"/>
    </row>
    <row r="34971" spans="43:43">
      <c r="AQ34971" s="29"/>
    </row>
    <row r="34972" spans="43:43">
      <c r="AQ34972" s="29"/>
    </row>
    <row r="34973" spans="43:43">
      <c r="AQ34973" s="29"/>
    </row>
    <row r="34974" spans="43:43">
      <c r="AQ34974" s="29"/>
    </row>
    <row r="34975" spans="43:43">
      <c r="AQ34975" s="29"/>
    </row>
    <row r="34976" spans="43:43">
      <c r="AQ34976" s="29"/>
    </row>
    <row r="34977" spans="43:43">
      <c r="AQ34977" s="29"/>
    </row>
    <row r="34978" spans="43:43">
      <c r="AQ34978" s="29"/>
    </row>
    <row r="34979" spans="43:43">
      <c r="AQ34979" s="29"/>
    </row>
    <row r="34980" spans="43:43">
      <c r="AQ34980" s="29"/>
    </row>
    <row r="34981" spans="43:43">
      <c r="AQ34981" s="29"/>
    </row>
    <row r="34982" spans="43:43">
      <c r="AQ34982" s="29"/>
    </row>
    <row r="34983" spans="43:43">
      <c r="AQ34983" s="29"/>
    </row>
    <row r="34984" spans="43:43">
      <c r="AQ34984" s="29"/>
    </row>
    <row r="34985" spans="43:43">
      <c r="AQ34985" s="29"/>
    </row>
    <row r="34986" spans="43:43">
      <c r="AQ34986" s="29"/>
    </row>
    <row r="34987" spans="43:43">
      <c r="AQ34987" s="29"/>
    </row>
    <row r="34988" spans="43:43">
      <c r="AQ34988" s="29"/>
    </row>
    <row r="34989" spans="43:43">
      <c r="AQ34989" s="29"/>
    </row>
    <row r="34990" spans="43:43">
      <c r="AQ34990" s="29"/>
    </row>
    <row r="34991" spans="43:43">
      <c r="AQ34991" s="29"/>
    </row>
    <row r="34992" spans="43:43">
      <c r="AQ34992" s="29"/>
    </row>
    <row r="34993" spans="43:43">
      <c r="AQ34993" s="29"/>
    </row>
    <row r="34994" spans="43:43">
      <c r="AQ34994" s="29"/>
    </row>
    <row r="34995" spans="43:43">
      <c r="AQ34995" s="29"/>
    </row>
    <row r="34996" spans="43:43">
      <c r="AQ34996" s="29"/>
    </row>
    <row r="34997" spans="43:43">
      <c r="AQ34997" s="29"/>
    </row>
    <row r="34998" spans="43:43">
      <c r="AQ34998" s="29"/>
    </row>
    <row r="34999" spans="43:43">
      <c r="AQ34999" s="29"/>
    </row>
    <row r="35000" spans="43:43">
      <c r="AQ35000" s="29"/>
    </row>
    <row r="35001" spans="43:43">
      <c r="AQ35001" s="29"/>
    </row>
    <row r="35002" spans="43:43">
      <c r="AQ35002" s="29"/>
    </row>
    <row r="35003" spans="43:43">
      <c r="AQ35003" s="29"/>
    </row>
    <row r="35004" spans="43:43">
      <c r="AQ35004" s="29"/>
    </row>
    <row r="35005" spans="43:43">
      <c r="AQ35005" s="29"/>
    </row>
    <row r="35006" spans="43:43">
      <c r="AQ35006" s="29"/>
    </row>
    <row r="35007" spans="43:43">
      <c r="AQ35007" s="29"/>
    </row>
    <row r="35008" spans="43:43">
      <c r="AQ35008" s="29"/>
    </row>
    <row r="35009" spans="43:43">
      <c r="AQ35009" s="29"/>
    </row>
    <row r="35010" spans="43:43">
      <c r="AQ35010" s="29"/>
    </row>
    <row r="35011" spans="43:43">
      <c r="AQ35011" s="29"/>
    </row>
    <row r="35012" spans="43:43">
      <c r="AQ35012" s="29"/>
    </row>
    <row r="35013" spans="43:43">
      <c r="AQ35013" s="29"/>
    </row>
    <row r="35014" spans="43:43">
      <c r="AQ35014" s="29"/>
    </row>
    <row r="35015" spans="43:43">
      <c r="AQ35015" s="29"/>
    </row>
    <row r="35016" spans="43:43">
      <c r="AQ35016" s="29"/>
    </row>
    <row r="35017" spans="43:43">
      <c r="AQ35017" s="29"/>
    </row>
    <row r="35018" spans="43:43">
      <c r="AQ35018" s="29"/>
    </row>
    <row r="35019" spans="43:43">
      <c r="AQ35019" s="29"/>
    </row>
    <row r="35020" spans="43:43">
      <c r="AQ35020" s="29"/>
    </row>
    <row r="35021" spans="43:43">
      <c r="AQ35021" s="29"/>
    </row>
    <row r="35022" spans="43:43">
      <c r="AQ35022" s="29"/>
    </row>
    <row r="35023" spans="43:43">
      <c r="AQ35023" s="29"/>
    </row>
    <row r="35024" spans="43:43">
      <c r="AQ35024" s="29"/>
    </row>
    <row r="35025" spans="43:43">
      <c r="AQ35025" s="29"/>
    </row>
    <row r="35026" spans="43:43">
      <c r="AQ35026" s="29"/>
    </row>
    <row r="35027" spans="43:43">
      <c r="AQ35027" s="29"/>
    </row>
    <row r="35028" spans="43:43">
      <c r="AQ35028" s="29"/>
    </row>
    <row r="35029" spans="43:43">
      <c r="AQ35029" s="29"/>
    </row>
    <row r="35030" spans="43:43">
      <c r="AQ35030" s="29"/>
    </row>
    <row r="35031" spans="43:43">
      <c r="AQ35031" s="29"/>
    </row>
    <row r="35032" spans="43:43">
      <c r="AQ35032" s="29"/>
    </row>
    <row r="35033" spans="43:43">
      <c r="AQ35033" s="29"/>
    </row>
    <row r="35034" spans="43:43">
      <c r="AQ35034" s="29"/>
    </row>
    <row r="35035" spans="43:43">
      <c r="AQ35035" s="29"/>
    </row>
    <row r="35036" spans="43:43">
      <c r="AQ35036" s="29"/>
    </row>
    <row r="35037" spans="43:43">
      <c r="AQ35037" s="29"/>
    </row>
    <row r="35038" spans="43:43">
      <c r="AQ35038" s="29"/>
    </row>
    <row r="35039" spans="43:43">
      <c r="AQ35039" s="29"/>
    </row>
    <row r="35040" spans="43:43">
      <c r="AQ35040" s="29"/>
    </row>
    <row r="35041" spans="43:43">
      <c r="AQ35041" s="29"/>
    </row>
    <row r="35042" spans="43:43">
      <c r="AQ35042" s="29"/>
    </row>
    <row r="35043" spans="43:43">
      <c r="AQ35043" s="29"/>
    </row>
    <row r="35044" spans="43:43">
      <c r="AQ35044" s="29"/>
    </row>
    <row r="35045" spans="43:43">
      <c r="AQ35045" s="29"/>
    </row>
    <row r="35046" spans="43:43">
      <c r="AQ35046" s="29"/>
    </row>
    <row r="35047" spans="43:43">
      <c r="AQ35047" s="29"/>
    </row>
    <row r="35048" spans="43:43">
      <c r="AQ35048" s="29"/>
    </row>
    <row r="35049" spans="43:43">
      <c r="AQ35049" s="29"/>
    </row>
    <row r="35050" spans="43:43">
      <c r="AQ35050" s="29"/>
    </row>
    <row r="35051" spans="43:43">
      <c r="AQ35051" s="29"/>
    </row>
    <row r="35052" spans="43:43">
      <c r="AQ35052" s="29"/>
    </row>
    <row r="35053" spans="43:43">
      <c r="AQ35053" s="29"/>
    </row>
    <row r="35054" spans="43:43">
      <c r="AQ35054" s="29"/>
    </row>
    <row r="35055" spans="43:43">
      <c r="AQ35055" s="29"/>
    </row>
    <row r="35056" spans="43:43">
      <c r="AQ35056" s="29"/>
    </row>
    <row r="35057" spans="43:43">
      <c r="AQ35057" s="29"/>
    </row>
    <row r="35058" spans="43:43">
      <c r="AQ35058" s="29"/>
    </row>
    <row r="35059" spans="43:43">
      <c r="AQ35059" s="29"/>
    </row>
    <row r="35060" spans="43:43">
      <c r="AQ35060" s="29"/>
    </row>
    <row r="35061" spans="43:43">
      <c r="AQ35061" s="29"/>
    </row>
    <row r="35062" spans="43:43">
      <c r="AQ35062" s="29"/>
    </row>
    <row r="35063" spans="43:43">
      <c r="AQ35063" s="29"/>
    </row>
    <row r="35064" spans="43:43">
      <c r="AQ35064" s="29"/>
    </row>
    <row r="35065" spans="43:43">
      <c r="AQ35065" s="29"/>
    </row>
    <row r="35066" spans="43:43">
      <c r="AQ35066" s="29"/>
    </row>
    <row r="35067" spans="43:43">
      <c r="AQ35067" s="29"/>
    </row>
    <row r="35068" spans="43:43">
      <c r="AQ35068" s="29"/>
    </row>
    <row r="35069" spans="43:43">
      <c r="AQ35069" s="29"/>
    </row>
    <row r="35070" spans="43:43">
      <c r="AQ35070" s="29"/>
    </row>
    <row r="35071" spans="43:43">
      <c r="AQ35071" s="29"/>
    </row>
    <row r="35072" spans="43:43">
      <c r="AQ35072" s="29"/>
    </row>
    <row r="35073" spans="43:43">
      <c r="AQ35073" s="29"/>
    </row>
    <row r="35074" spans="43:43">
      <c r="AQ35074" s="29"/>
    </row>
    <row r="35075" spans="43:43">
      <c r="AQ35075" s="29"/>
    </row>
    <row r="35076" spans="43:43">
      <c r="AQ35076" s="29"/>
    </row>
    <row r="35077" spans="43:43">
      <c r="AQ35077" s="29"/>
    </row>
    <row r="35078" spans="43:43">
      <c r="AQ35078" s="29"/>
    </row>
    <row r="35079" spans="43:43">
      <c r="AQ35079" s="29"/>
    </row>
    <row r="35080" spans="43:43">
      <c r="AQ35080" s="29"/>
    </row>
    <row r="35081" spans="43:43">
      <c r="AQ35081" s="29"/>
    </row>
    <row r="35082" spans="43:43">
      <c r="AQ35082" s="29"/>
    </row>
    <row r="35083" spans="43:43">
      <c r="AQ35083" s="29"/>
    </row>
    <row r="35084" spans="43:43">
      <c r="AQ35084" s="29"/>
    </row>
    <row r="35085" spans="43:43">
      <c r="AQ35085" s="29"/>
    </row>
    <row r="35086" spans="43:43">
      <c r="AQ35086" s="29"/>
    </row>
    <row r="35087" spans="43:43">
      <c r="AQ35087" s="29"/>
    </row>
    <row r="35088" spans="43:43">
      <c r="AQ35088" s="29"/>
    </row>
    <row r="35089" spans="43:43">
      <c r="AQ35089" s="29"/>
    </row>
    <row r="35090" spans="43:43">
      <c r="AQ35090" s="29"/>
    </row>
    <row r="35091" spans="43:43">
      <c r="AQ35091" s="29"/>
    </row>
    <row r="35092" spans="43:43">
      <c r="AQ35092" s="29"/>
    </row>
    <row r="35093" spans="43:43">
      <c r="AQ35093" s="29"/>
    </row>
    <row r="35094" spans="43:43">
      <c r="AQ35094" s="29"/>
    </row>
    <row r="35095" spans="43:43">
      <c r="AQ35095" s="29"/>
    </row>
    <row r="35096" spans="43:43">
      <c r="AQ35096" s="29"/>
    </row>
    <row r="35097" spans="43:43">
      <c r="AQ35097" s="29"/>
    </row>
    <row r="35098" spans="43:43">
      <c r="AQ35098" s="29"/>
    </row>
    <row r="35099" spans="43:43">
      <c r="AQ35099" s="29"/>
    </row>
    <row r="35100" spans="43:43">
      <c r="AQ35100" s="29"/>
    </row>
    <row r="35101" spans="43:43">
      <c r="AQ35101" s="29"/>
    </row>
    <row r="35102" spans="43:43">
      <c r="AQ35102" s="29"/>
    </row>
    <row r="35103" spans="43:43">
      <c r="AQ35103" s="29"/>
    </row>
    <row r="35104" spans="43:43">
      <c r="AQ35104" s="29"/>
    </row>
    <row r="35105" spans="43:43">
      <c r="AQ35105" s="29"/>
    </row>
    <row r="35106" spans="43:43">
      <c r="AQ35106" s="29"/>
    </row>
    <row r="35107" spans="43:43">
      <c r="AQ35107" s="29"/>
    </row>
    <row r="35108" spans="43:43">
      <c r="AQ35108" s="29"/>
    </row>
    <row r="35109" spans="43:43">
      <c r="AQ35109" s="29"/>
    </row>
    <row r="35110" spans="43:43">
      <c r="AQ35110" s="29"/>
    </row>
    <row r="35111" spans="43:43">
      <c r="AQ35111" s="29"/>
    </row>
    <row r="35112" spans="43:43">
      <c r="AQ35112" s="29"/>
    </row>
    <row r="35113" spans="43:43">
      <c r="AQ35113" s="29"/>
    </row>
    <row r="35114" spans="43:43">
      <c r="AQ35114" s="29"/>
    </row>
    <row r="35115" spans="43:43">
      <c r="AQ35115" s="29"/>
    </row>
    <row r="35116" spans="43:43">
      <c r="AQ35116" s="29"/>
    </row>
    <row r="35117" spans="43:43">
      <c r="AQ35117" s="29"/>
    </row>
    <row r="35118" spans="43:43">
      <c r="AQ35118" s="29"/>
    </row>
    <row r="35119" spans="43:43">
      <c r="AQ35119" s="29"/>
    </row>
    <row r="35120" spans="43:43">
      <c r="AQ35120" s="29"/>
    </row>
    <row r="35121" spans="43:43">
      <c r="AQ35121" s="29"/>
    </row>
    <row r="35122" spans="43:43">
      <c r="AQ35122" s="29"/>
    </row>
    <row r="35123" spans="43:43">
      <c r="AQ35123" s="29"/>
    </row>
    <row r="35124" spans="43:43">
      <c r="AQ35124" s="29"/>
    </row>
    <row r="35125" spans="43:43">
      <c r="AQ35125" s="29"/>
    </row>
    <row r="35126" spans="43:43">
      <c r="AQ35126" s="29"/>
    </row>
    <row r="35127" spans="43:43">
      <c r="AQ35127" s="29"/>
    </row>
    <row r="35128" spans="43:43">
      <c r="AQ35128" s="29"/>
    </row>
    <row r="35129" spans="43:43">
      <c r="AQ35129" s="29"/>
    </row>
    <row r="35130" spans="43:43">
      <c r="AQ35130" s="29"/>
    </row>
    <row r="35131" spans="43:43">
      <c r="AQ35131" s="29"/>
    </row>
    <row r="35132" spans="43:43">
      <c r="AQ35132" s="29"/>
    </row>
    <row r="35133" spans="43:43">
      <c r="AQ35133" s="29"/>
    </row>
    <row r="35134" spans="43:43">
      <c r="AQ35134" s="29"/>
    </row>
    <row r="35135" spans="43:43">
      <c r="AQ35135" s="29"/>
    </row>
    <row r="35136" spans="43:43">
      <c r="AQ35136" s="29"/>
    </row>
    <row r="35137" spans="43:43">
      <c r="AQ35137" s="29"/>
    </row>
    <row r="35138" spans="43:43">
      <c r="AQ35138" s="29"/>
    </row>
    <row r="35139" spans="43:43">
      <c r="AQ35139" s="29"/>
    </row>
    <row r="35140" spans="43:43">
      <c r="AQ35140" s="29"/>
    </row>
    <row r="35141" spans="43:43">
      <c r="AQ35141" s="29"/>
    </row>
    <row r="35142" spans="43:43">
      <c r="AQ35142" s="29"/>
    </row>
    <row r="35143" spans="43:43">
      <c r="AQ35143" s="29"/>
    </row>
    <row r="35144" spans="43:43">
      <c r="AQ35144" s="29"/>
    </row>
    <row r="35145" spans="43:43">
      <c r="AQ35145" s="29"/>
    </row>
    <row r="35146" spans="43:43">
      <c r="AQ35146" s="29"/>
    </row>
    <row r="35147" spans="43:43">
      <c r="AQ35147" s="29"/>
    </row>
    <row r="35148" spans="43:43">
      <c r="AQ35148" s="29"/>
    </row>
    <row r="35149" spans="43:43">
      <c r="AQ35149" s="29"/>
    </row>
    <row r="35150" spans="43:43">
      <c r="AQ35150" s="29"/>
    </row>
    <row r="35151" spans="43:43">
      <c r="AQ35151" s="29"/>
    </row>
    <row r="35152" spans="43:43">
      <c r="AQ35152" s="29"/>
    </row>
    <row r="35153" spans="43:43">
      <c r="AQ35153" s="29"/>
    </row>
    <row r="35154" spans="43:43">
      <c r="AQ35154" s="29"/>
    </row>
    <row r="35155" spans="43:43">
      <c r="AQ35155" s="29"/>
    </row>
    <row r="35156" spans="43:43">
      <c r="AQ35156" s="29"/>
    </row>
    <row r="35157" spans="43:43">
      <c r="AQ35157" s="29"/>
    </row>
    <row r="35158" spans="43:43">
      <c r="AQ35158" s="29"/>
    </row>
    <row r="35159" spans="43:43">
      <c r="AQ35159" s="29"/>
    </row>
    <row r="35160" spans="43:43">
      <c r="AQ35160" s="29"/>
    </row>
    <row r="35161" spans="43:43">
      <c r="AQ35161" s="29"/>
    </row>
    <row r="35162" spans="43:43">
      <c r="AQ35162" s="29"/>
    </row>
    <row r="35163" spans="43:43">
      <c r="AQ35163" s="29"/>
    </row>
    <row r="35164" spans="43:43">
      <c r="AQ35164" s="29"/>
    </row>
    <row r="35165" spans="43:43">
      <c r="AQ35165" s="29"/>
    </row>
    <row r="35166" spans="43:43">
      <c r="AQ35166" s="29"/>
    </row>
    <row r="35167" spans="43:43">
      <c r="AQ35167" s="29"/>
    </row>
    <row r="35168" spans="43:43">
      <c r="AQ35168" s="29"/>
    </row>
    <row r="35169" spans="43:43">
      <c r="AQ35169" s="29"/>
    </row>
    <row r="35170" spans="43:43">
      <c r="AQ35170" s="29"/>
    </row>
    <row r="35171" spans="43:43">
      <c r="AQ35171" s="29"/>
    </row>
    <row r="35172" spans="43:43">
      <c r="AQ35172" s="29"/>
    </row>
    <row r="35173" spans="43:43">
      <c r="AQ35173" s="29"/>
    </row>
    <row r="35174" spans="43:43">
      <c r="AQ35174" s="29"/>
    </row>
    <row r="35175" spans="43:43">
      <c r="AQ35175" s="29"/>
    </row>
    <row r="35176" spans="43:43">
      <c r="AQ35176" s="29"/>
    </row>
    <row r="35177" spans="43:43">
      <c r="AQ35177" s="29"/>
    </row>
    <row r="35178" spans="43:43">
      <c r="AQ35178" s="29"/>
    </row>
    <row r="35179" spans="43:43">
      <c r="AQ35179" s="29"/>
    </row>
    <row r="35180" spans="43:43">
      <c r="AQ35180" s="29"/>
    </row>
    <row r="35181" spans="43:43">
      <c r="AQ35181" s="29"/>
    </row>
    <row r="35182" spans="43:43">
      <c r="AQ35182" s="29"/>
    </row>
    <row r="35183" spans="43:43">
      <c r="AQ35183" s="29"/>
    </row>
    <row r="35184" spans="43:43">
      <c r="AQ35184" s="29"/>
    </row>
    <row r="35185" spans="43:43">
      <c r="AQ35185" s="29"/>
    </row>
    <row r="35186" spans="43:43">
      <c r="AQ35186" s="29"/>
    </row>
    <row r="35187" spans="43:43">
      <c r="AQ35187" s="29"/>
    </row>
    <row r="35188" spans="43:43">
      <c r="AQ35188" s="29"/>
    </row>
    <row r="35189" spans="43:43">
      <c r="AQ35189" s="29"/>
    </row>
    <row r="35190" spans="43:43">
      <c r="AQ35190" s="29"/>
    </row>
    <row r="35191" spans="43:43">
      <c r="AQ35191" s="29"/>
    </row>
    <row r="35192" spans="43:43">
      <c r="AQ35192" s="29"/>
    </row>
    <row r="35193" spans="43:43">
      <c r="AQ35193" s="29"/>
    </row>
    <row r="35194" spans="43:43">
      <c r="AQ35194" s="29"/>
    </row>
    <row r="35195" spans="43:43">
      <c r="AQ35195" s="29"/>
    </row>
    <row r="35196" spans="43:43">
      <c r="AQ35196" s="29"/>
    </row>
    <row r="35197" spans="43:43">
      <c r="AQ35197" s="29"/>
    </row>
    <row r="35198" spans="43:43">
      <c r="AQ35198" s="29"/>
    </row>
    <row r="35199" spans="43:43">
      <c r="AQ35199" s="29"/>
    </row>
    <row r="35200" spans="43:43">
      <c r="AQ35200" s="29"/>
    </row>
    <row r="35201" spans="43:43">
      <c r="AQ35201" s="29"/>
    </row>
    <row r="35202" spans="43:43">
      <c r="AQ35202" s="29"/>
    </row>
    <row r="35203" spans="43:43">
      <c r="AQ35203" s="29"/>
    </row>
    <row r="35204" spans="43:43">
      <c r="AQ35204" s="29"/>
    </row>
    <row r="35205" spans="43:43">
      <c r="AQ35205" s="29"/>
    </row>
    <row r="35206" spans="43:43">
      <c r="AQ35206" s="29"/>
    </row>
    <row r="35207" spans="43:43">
      <c r="AQ35207" s="29"/>
    </row>
    <row r="35208" spans="43:43">
      <c r="AQ35208" s="29"/>
    </row>
    <row r="35209" spans="43:43">
      <c r="AQ35209" s="29"/>
    </row>
    <row r="35210" spans="43:43">
      <c r="AQ35210" s="29"/>
    </row>
    <row r="35211" spans="43:43">
      <c r="AQ35211" s="29"/>
    </row>
    <row r="35212" spans="43:43">
      <c r="AQ35212" s="29"/>
    </row>
    <row r="35213" spans="43:43">
      <c r="AQ35213" s="29"/>
    </row>
    <row r="35214" spans="43:43">
      <c r="AQ35214" s="29"/>
    </row>
    <row r="35215" spans="43:43">
      <c r="AQ35215" s="29"/>
    </row>
    <row r="35216" spans="43:43">
      <c r="AQ35216" s="29"/>
    </row>
    <row r="35217" spans="43:43">
      <c r="AQ35217" s="29"/>
    </row>
    <row r="35218" spans="43:43">
      <c r="AQ35218" s="29"/>
    </row>
    <row r="35219" spans="43:43">
      <c r="AQ35219" s="29"/>
    </row>
    <row r="35220" spans="43:43">
      <c r="AQ35220" s="29"/>
    </row>
    <row r="35221" spans="43:43">
      <c r="AQ35221" s="29"/>
    </row>
    <row r="35222" spans="43:43">
      <c r="AQ35222" s="29"/>
    </row>
    <row r="35223" spans="43:43">
      <c r="AQ35223" s="29"/>
    </row>
    <row r="35224" spans="43:43">
      <c r="AQ35224" s="29"/>
    </row>
    <row r="35225" spans="43:43">
      <c r="AQ35225" s="29"/>
    </row>
    <row r="35226" spans="43:43">
      <c r="AQ35226" s="29"/>
    </row>
    <row r="35227" spans="43:43">
      <c r="AQ35227" s="29"/>
    </row>
    <row r="35228" spans="43:43">
      <c r="AQ35228" s="29"/>
    </row>
    <row r="35229" spans="43:43">
      <c r="AQ35229" s="29"/>
    </row>
    <row r="35230" spans="43:43">
      <c r="AQ35230" s="29"/>
    </row>
    <row r="35231" spans="43:43">
      <c r="AQ35231" s="29"/>
    </row>
    <row r="35232" spans="43:43">
      <c r="AQ35232" s="29"/>
    </row>
    <row r="35233" spans="43:43">
      <c r="AQ35233" s="29"/>
    </row>
    <row r="35234" spans="43:43">
      <c r="AQ35234" s="29"/>
    </row>
    <row r="35235" spans="43:43">
      <c r="AQ35235" s="29"/>
    </row>
    <row r="35236" spans="43:43">
      <c r="AQ35236" s="29"/>
    </row>
    <row r="35237" spans="43:43">
      <c r="AQ35237" s="29"/>
    </row>
    <row r="35238" spans="43:43">
      <c r="AQ35238" s="29"/>
    </row>
    <row r="35239" spans="43:43">
      <c r="AQ35239" s="29"/>
    </row>
    <row r="35240" spans="43:43">
      <c r="AQ35240" s="29"/>
    </row>
    <row r="35241" spans="43:43">
      <c r="AQ35241" s="29"/>
    </row>
    <row r="35242" spans="43:43">
      <c r="AQ35242" s="29"/>
    </row>
    <row r="35243" spans="43:43">
      <c r="AQ35243" s="29"/>
    </row>
    <row r="35244" spans="43:43">
      <c r="AQ35244" s="29"/>
    </row>
    <row r="35245" spans="43:43">
      <c r="AQ35245" s="29"/>
    </row>
    <row r="35246" spans="43:43">
      <c r="AQ35246" s="29"/>
    </row>
    <row r="35247" spans="43:43">
      <c r="AQ35247" s="29"/>
    </row>
    <row r="35248" spans="43:43">
      <c r="AQ35248" s="29"/>
    </row>
    <row r="35249" spans="43:43">
      <c r="AQ35249" s="29"/>
    </row>
    <row r="35250" spans="43:43">
      <c r="AQ35250" s="29"/>
    </row>
    <row r="35251" spans="43:43">
      <c r="AQ35251" s="29"/>
    </row>
    <row r="35252" spans="43:43">
      <c r="AQ35252" s="29"/>
    </row>
    <row r="35253" spans="43:43">
      <c r="AQ35253" s="29"/>
    </row>
    <row r="35254" spans="43:43">
      <c r="AQ35254" s="29"/>
    </row>
    <row r="35255" spans="43:43">
      <c r="AQ35255" s="29"/>
    </row>
    <row r="35256" spans="43:43">
      <c r="AQ35256" s="29"/>
    </row>
    <row r="35257" spans="43:43">
      <c r="AQ35257" s="29"/>
    </row>
    <row r="35258" spans="43:43">
      <c r="AQ35258" s="29"/>
    </row>
    <row r="35259" spans="43:43">
      <c r="AQ35259" s="29"/>
    </row>
    <row r="35260" spans="43:43">
      <c r="AQ35260" s="29"/>
    </row>
    <row r="35261" spans="43:43">
      <c r="AQ35261" s="29"/>
    </row>
    <row r="35262" spans="43:43">
      <c r="AQ35262" s="29"/>
    </row>
    <row r="35263" spans="43:43">
      <c r="AQ35263" s="29"/>
    </row>
    <row r="35264" spans="43:43">
      <c r="AQ35264" s="29"/>
    </row>
    <row r="35265" spans="43:43">
      <c r="AQ35265" s="29"/>
    </row>
    <row r="35266" spans="43:43">
      <c r="AQ35266" s="29"/>
    </row>
    <row r="35267" spans="43:43">
      <c r="AQ35267" s="29"/>
    </row>
    <row r="35268" spans="43:43">
      <c r="AQ35268" s="29"/>
    </row>
    <row r="35269" spans="43:43">
      <c r="AQ35269" s="29"/>
    </row>
    <row r="35270" spans="43:43">
      <c r="AQ35270" s="29"/>
    </row>
    <row r="35271" spans="43:43">
      <c r="AQ35271" s="29"/>
    </row>
    <row r="35272" spans="43:43">
      <c r="AQ35272" s="29"/>
    </row>
    <row r="35273" spans="43:43">
      <c r="AQ35273" s="29"/>
    </row>
    <row r="35274" spans="43:43">
      <c r="AQ35274" s="29"/>
    </row>
    <row r="35275" spans="43:43">
      <c r="AQ35275" s="29"/>
    </row>
    <row r="35276" spans="43:43">
      <c r="AQ35276" s="29"/>
    </row>
    <row r="35277" spans="43:43">
      <c r="AQ35277" s="29"/>
    </row>
    <row r="35278" spans="43:43">
      <c r="AQ35278" s="29"/>
    </row>
    <row r="35279" spans="43:43">
      <c r="AQ35279" s="29"/>
    </row>
    <row r="35280" spans="43:43">
      <c r="AQ35280" s="29"/>
    </row>
    <row r="35281" spans="43:43">
      <c r="AQ35281" s="29"/>
    </row>
    <row r="35282" spans="43:43">
      <c r="AQ35282" s="29"/>
    </row>
    <row r="35283" spans="43:43">
      <c r="AQ35283" s="29"/>
    </row>
    <row r="35284" spans="43:43">
      <c r="AQ35284" s="29"/>
    </row>
    <row r="35285" spans="43:43">
      <c r="AQ35285" s="29"/>
    </row>
    <row r="35286" spans="43:43">
      <c r="AQ35286" s="29"/>
    </row>
    <row r="35287" spans="43:43">
      <c r="AQ35287" s="29"/>
    </row>
    <row r="35288" spans="43:43">
      <c r="AQ35288" s="29"/>
    </row>
    <row r="35289" spans="43:43">
      <c r="AQ35289" s="29"/>
    </row>
    <row r="35290" spans="43:43">
      <c r="AQ35290" s="29"/>
    </row>
    <row r="35291" spans="43:43">
      <c r="AQ35291" s="29"/>
    </row>
    <row r="35292" spans="43:43">
      <c r="AQ35292" s="29"/>
    </row>
    <row r="35293" spans="43:43">
      <c r="AQ35293" s="29"/>
    </row>
    <row r="35294" spans="43:43">
      <c r="AQ35294" s="29"/>
    </row>
    <row r="35295" spans="43:43">
      <c r="AQ35295" s="29"/>
    </row>
    <row r="35296" spans="43:43">
      <c r="AQ35296" s="29"/>
    </row>
    <row r="35297" spans="43:43">
      <c r="AQ35297" s="29"/>
    </row>
    <row r="35298" spans="43:43">
      <c r="AQ35298" s="29"/>
    </row>
    <row r="35299" spans="43:43">
      <c r="AQ35299" s="29"/>
    </row>
    <row r="35300" spans="43:43">
      <c r="AQ35300" s="29"/>
    </row>
    <row r="35301" spans="43:43">
      <c r="AQ35301" s="29"/>
    </row>
    <row r="35302" spans="43:43">
      <c r="AQ35302" s="29"/>
    </row>
    <row r="35303" spans="43:43">
      <c r="AQ35303" s="29"/>
    </row>
    <row r="35304" spans="43:43">
      <c r="AQ35304" s="29"/>
    </row>
    <row r="35305" spans="43:43">
      <c r="AQ35305" s="29"/>
    </row>
    <row r="35306" spans="43:43">
      <c r="AQ35306" s="29"/>
    </row>
    <row r="35307" spans="43:43">
      <c r="AQ35307" s="29"/>
    </row>
    <row r="35308" spans="43:43">
      <c r="AQ35308" s="29"/>
    </row>
    <row r="35309" spans="43:43">
      <c r="AQ35309" s="29"/>
    </row>
    <row r="35310" spans="43:43">
      <c r="AQ35310" s="29"/>
    </row>
    <row r="35311" spans="43:43">
      <c r="AQ35311" s="29"/>
    </row>
    <row r="35312" spans="43:43">
      <c r="AQ35312" s="29"/>
    </row>
    <row r="35313" spans="43:43">
      <c r="AQ35313" s="29"/>
    </row>
    <row r="35314" spans="43:43">
      <c r="AQ35314" s="29"/>
    </row>
    <row r="35315" spans="43:43">
      <c r="AQ35315" s="29"/>
    </row>
    <row r="35316" spans="43:43">
      <c r="AQ35316" s="29"/>
    </row>
    <row r="35317" spans="43:43">
      <c r="AQ35317" s="29"/>
    </row>
    <row r="35318" spans="43:43">
      <c r="AQ35318" s="29"/>
    </row>
    <row r="35319" spans="43:43">
      <c r="AQ35319" s="29"/>
    </row>
    <row r="35320" spans="43:43">
      <c r="AQ35320" s="29"/>
    </row>
    <row r="35321" spans="43:43">
      <c r="AQ35321" s="29"/>
    </row>
    <row r="35322" spans="43:43">
      <c r="AQ35322" s="29"/>
    </row>
    <row r="35323" spans="43:43">
      <c r="AQ35323" s="29"/>
    </row>
    <row r="35324" spans="43:43">
      <c r="AQ35324" s="29"/>
    </row>
    <row r="35325" spans="43:43">
      <c r="AQ35325" s="29"/>
    </row>
    <row r="35326" spans="43:43">
      <c r="AQ35326" s="29"/>
    </row>
    <row r="35327" spans="43:43">
      <c r="AQ35327" s="29"/>
    </row>
    <row r="35328" spans="43:43">
      <c r="AQ35328" s="29"/>
    </row>
    <row r="35329" spans="43:43">
      <c r="AQ35329" s="29"/>
    </row>
    <row r="35330" spans="43:43">
      <c r="AQ35330" s="29"/>
    </row>
    <row r="35331" spans="43:43">
      <c r="AQ35331" s="29"/>
    </row>
    <row r="35332" spans="43:43">
      <c r="AQ35332" s="29"/>
    </row>
    <row r="35333" spans="43:43">
      <c r="AQ35333" s="29"/>
    </row>
    <row r="35334" spans="43:43">
      <c r="AQ35334" s="29"/>
    </row>
    <row r="35335" spans="43:43">
      <c r="AQ35335" s="29"/>
    </row>
    <row r="35336" spans="43:43">
      <c r="AQ35336" s="29"/>
    </row>
    <row r="35337" spans="43:43">
      <c r="AQ35337" s="29"/>
    </row>
    <row r="35338" spans="43:43">
      <c r="AQ35338" s="29"/>
    </row>
    <row r="35339" spans="43:43">
      <c r="AQ35339" s="29"/>
    </row>
    <row r="35340" spans="43:43">
      <c r="AQ35340" s="29"/>
    </row>
    <row r="35341" spans="43:43">
      <c r="AQ35341" s="29"/>
    </row>
    <row r="35342" spans="43:43">
      <c r="AQ35342" s="29"/>
    </row>
    <row r="35343" spans="43:43">
      <c r="AQ35343" s="29"/>
    </row>
    <row r="35344" spans="43:43">
      <c r="AQ35344" s="29"/>
    </row>
    <row r="35345" spans="43:43">
      <c r="AQ35345" s="29"/>
    </row>
    <row r="35346" spans="43:43">
      <c r="AQ35346" s="29"/>
    </row>
    <row r="35347" spans="43:43">
      <c r="AQ35347" s="29"/>
    </row>
    <row r="35348" spans="43:43">
      <c r="AQ35348" s="29"/>
    </row>
    <row r="35349" spans="43:43">
      <c r="AQ35349" s="29"/>
    </row>
    <row r="35350" spans="43:43">
      <c r="AQ35350" s="29"/>
    </row>
    <row r="35351" spans="43:43">
      <c r="AQ35351" s="29"/>
    </row>
    <row r="35352" spans="43:43">
      <c r="AQ35352" s="29"/>
    </row>
    <row r="35353" spans="43:43">
      <c r="AQ35353" s="29"/>
    </row>
    <row r="35354" spans="43:43">
      <c r="AQ35354" s="29"/>
    </row>
    <row r="35355" spans="43:43">
      <c r="AQ35355" s="29"/>
    </row>
    <row r="35356" spans="43:43">
      <c r="AQ35356" s="29"/>
    </row>
    <row r="35357" spans="43:43">
      <c r="AQ35357" s="29"/>
    </row>
    <row r="35358" spans="43:43">
      <c r="AQ35358" s="29"/>
    </row>
    <row r="35359" spans="43:43">
      <c r="AQ35359" s="29"/>
    </row>
    <row r="35360" spans="43:43">
      <c r="AQ35360" s="29"/>
    </row>
    <row r="35361" spans="43:43">
      <c r="AQ35361" s="29"/>
    </row>
    <row r="35362" spans="43:43">
      <c r="AQ35362" s="29"/>
    </row>
    <row r="35363" spans="43:43">
      <c r="AQ35363" s="29"/>
    </row>
    <row r="35364" spans="43:43">
      <c r="AQ35364" s="29"/>
    </row>
    <row r="35365" spans="43:43">
      <c r="AQ35365" s="29"/>
    </row>
    <row r="35366" spans="43:43">
      <c r="AQ35366" s="29"/>
    </row>
    <row r="35367" spans="43:43">
      <c r="AQ35367" s="29"/>
    </row>
    <row r="35368" spans="43:43">
      <c r="AQ35368" s="29"/>
    </row>
    <row r="35369" spans="43:43">
      <c r="AQ35369" s="29"/>
    </row>
    <row r="35370" spans="43:43">
      <c r="AQ35370" s="29"/>
    </row>
    <row r="35371" spans="43:43">
      <c r="AQ35371" s="29"/>
    </row>
    <row r="35372" spans="43:43">
      <c r="AQ35372" s="29"/>
    </row>
    <row r="35373" spans="43:43">
      <c r="AQ35373" s="29"/>
    </row>
    <row r="35374" spans="43:43">
      <c r="AQ35374" s="29"/>
    </row>
    <row r="35375" spans="43:43">
      <c r="AQ35375" s="29"/>
    </row>
    <row r="35376" spans="43:43">
      <c r="AQ35376" s="29"/>
    </row>
    <row r="35377" spans="43:43">
      <c r="AQ35377" s="29"/>
    </row>
    <row r="35378" spans="43:43">
      <c r="AQ35378" s="29"/>
    </row>
    <row r="35379" spans="43:43">
      <c r="AQ35379" s="29"/>
    </row>
    <row r="35380" spans="43:43">
      <c r="AQ35380" s="29"/>
    </row>
    <row r="35381" spans="43:43">
      <c r="AQ35381" s="29"/>
    </row>
    <row r="35382" spans="43:43">
      <c r="AQ35382" s="29"/>
    </row>
    <row r="35383" spans="43:43">
      <c r="AQ35383" s="29"/>
    </row>
    <row r="35384" spans="43:43">
      <c r="AQ35384" s="29"/>
    </row>
    <row r="35385" spans="43:43">
      <c r="AQ35385" s="29"/>
    </row>
    <row r="35386" spans="43:43">
      <c r="AQ35386" s="29"/>
    </row>
    <row r="35387" spans="43:43">
      <c r="AQ35387" s="29"/>
    </row>
    <row r="35388" spans="43:43">
      <c r="AQ35388" s="29"/>
    </row>
    <row r="35389" spans="43:43">
      <c r="AQ35389" s="29"/>
    </row>
    <row r="35390" spans="43:43">
      <c r="AQ35390" s="29"/>
    </row>
    <row r="35391" spans="43:43">
      <c r="AQ35391" s="29"/>
    </row>
    <row r="35392" spans="43:43">
      <c r="AQ35392" s="29"/>
    </row>
    <row r="35393" spans="43:43">
      <c r="AQ35393" s="29"/>
    </row>
    <row r="35394" spans="43:43">
      <c r="AQ35394" s="29"/>
    </row>
    <row r="35395" spans="43:43">
      <c r="AQ35395" s="29"/>
    </row>
    <row r="35396" spans="43:43">
      <c r="AQ35396" s="29"/>
    </row>
    <row r="35397" spans="43:43">
      <c r="AQ35397" s="29"/>
    </row>
    <row r="35398" spans="43:43">
      <c r="AQ35398" s="29"/>
    </row>
    <row r="35399" spans="43:43">
      <c r="AQ35399" s="29"/>
    </row>
    <row r="35400" spans="43:43">
      <c r="AQ35400" s="29"/>
    </row>
    <row r="35401" spans="43:43">
      <c r="AQ35401" s="29"/>
    </row>
    <row r="35402" spans="43:43">
      <c r="AQ35402" s="29"/>
    </row>
    <row r="35403" spans="43:43">
      <c r="AQ35403" s="29"/>
    </row>
    <row r="35404" spans="43:43">
      <c r="AQ35404" s="29"/>
    </row>
    <row r="35405" spans="43:43">
      <c r="AQ35405" s="29"/>
    </row>
    <row r="35406" spans="43:43">
      <c r="AQ35406" s="29"/>
    </row>
    <row r="35407" spans="43:43">
      <c r="AQ35407" s="29"/>
    </row>
    <row r="35408" spans="43:43">
      <c r="AQ35408" s="29"/>
    </row>
    <row r="35409" spans="43:43">
      <c r="AQ35409" s="29"/>
    </row>
    <row r="35410" spans="43:43">
      <c r="AQ35410" s="29"/>
    </row>
    <row r="35411" spans="43:43">
      <c r="AQ35411" s="29"/>
    </row>
    <row r="35412" spans="43:43">
      <c r="AQ35412" s="29"/>
    </row>
    <row r="35413" spans="43:43">
      <c r="AQ35413" s="29"/>
    </row>
    <row r="35414" spans="43:43">
      <c r="AQ35414" s="29"/>
    </row>
    <row r="35415" spans="43:43">
      <c r="AQ35415" s="29"/>
    </row>
    <row r="35416" spans="43:43">
      <c r="AQ35416" s="29"/>
    </row>
    <row r="35417" spans="43:43">
      <c r="AQ35417" s="29"/>
    </row>
    <row r="35418" spans="43:43">
      <c r="AQ35418" s="29"/>
    </row>
    <row r="35419" spans="43:43">
      <c r="AQ35419" s="29"/>
    </row>
    <row r="35420" spans="43:43">
      <c r="AQ35420" s="29"/>
    </row>
    <row r="35421" spans="43:43">
      <c r="AQ35421" s="29"/>
    </row>
    <row r="35422" spans="43:43">
      <c r="AQ35422" s="29"/>
    </row>
    <row r="35423" spans="43:43">
      <c r="AQ35423" s="29"/>
    </row>
    <row r="35424" spans="43:43">
      <c r="AQ35424" s="29"/>
    </row>
    <row r="35425" spans="43:43">
      <c r="AQ35425" s="29"/>
    </row>
    <row r="35426" spans="43:43">
      <c r="AQ35426" s="29"/>
    </row>
    <row r="35427" spans="43:43">
      <c r="AQ35427" s="29"/>
    </row>
    <row r="35428" spans="43:43">
      <c r="AQ35428" s="29"/>
    </row>
    <row r="35429" spans="43:43">
      <c r="AQ35429" s="29"/>
    </row>
    <row r="35430" spans="43:43">
      <c r="AQ35430" s="29"/>
    </row>
    <row r="35431" spans="43:43">
      <c r="AQ35431" s="29"/>
    </row>
    <row r="35432" spans="43:43">
      <c r="AQ35432" s="29"/>
    </row>
    <row r="35433" spans="43:43">
      <c r="AQ35433" s="29"/>
    </row>
    <row r="35434" spans="43:43">
      <c r="AQ35434" s="29"/>
    </row>
    <row r="35435" spans="43:43">
      <c r="AQ35435" s="29"/>
    </row>
    <row r="35436" spans="43:43">
      <c r="AQ35436" s="29"/>
    </row>
    <row r="35437" spans="43:43">
      <c r="AQ35437" s="29"/>
    </row>
    <row r="35438" spans="43:43">
      <c r="AQ35438" s="29"/>
    </row>
    <row r="35439" spans="43:43">
      <c r="AQ35439" s="29"/>
    </row>
    <row r="35440" spans="43:43">
      <c r="AQ35440" s="29"/>
    </row>
    <row r="35441" spans="43:43">
      <c r="AQ35441" s="29"/>
    </row>
    <row r="35442" spans="43:43">
      <c r="AQ35442" s="29"/>
    </row>
    <row r="35443" spans="43:43">
      <c r="AQ35443" s="29"/>
    </row>
    <row r="35444" spans="43:43">
      <c r="AQ35444" s="29"/>
    </row>
    <row r="35445" spans="43:43">
      <c r="AQ35445" s="29"/>
    </row>
    <row r="35446" spans="43:43">
      <c r="AQ35446" s="29"/>
    </row>
    <row r="35447" spans="43:43">
      <c r="AQ35447" s="29"/>
    </row>
    <row r="35448" spans="43:43">
      <c r="AQ35448" s="29"/>
    </row>
    <row r="35449" spans="43:43">
      <c r="AQ35449" s="29"/>
    </row>
    <row r="35450" spans="43:43">
      <c r="AQ35450" s="29"/>
    </row>
    <row r="35451" spans="43:43">
      <c r="AQ35451" s="29"/>
    </row>
    <row r="35452" spans="43:43">
      <c r="AQ35452" s="29"/>
    </row>
    <row r="35453" spans="43:43">
      <c r="AQ35453" s="29"/>
    </row>
    <row r="35454" spans="43:43">
      <c r="AQ35454" s="29"/>
    </row>
    <row r="35455" spans="43:43">
      <c r="AQ35455" s="29"/>
    </row>
    <row r="35456" spans="43:43">
      <c r="AQ35456" s="29"/>
    </row>
    <row r="35457" spans="43:43">
      <c r="AQ35457" s="29"/>
    </row>
    <row r="35458" spans="43:43">
      <c r="AQ35458" s="29"/>
    </row>
    <row r="35459" spans="43:43">
      <c r="AQ35459" s="29"/>
    </row>
    <row r="35460" spans="43:43">
      <c r="AQ35460" s="29"/>
    </row>
    <row r="35461" spans="43:43">
      <c r="AQ35461" s="29"/>
    </row>
    <row r="35462" spans="43:43">
      <c r="AQ35462" s="29"/>
    </row>
    <row r="35463" spans="43:43">
      <c r="AQ35463" s="29"/>
    </row>
    <row r="35464" spans="43:43">
      <c r="AQ35464" s="29"/>
    </row>
    <row r="35465" spans="43:43">
      <c r="AQ35465" s="29"/>
    </row>
    <row r="35466" spans="43:43">
      <c r="AQ35466" s="29"/>
    </row>
    <row r="35467" spans="43:43">
      <c r="AQ35467" s="29"/>
    </row>
    <row r="35468" spans="43:43">
      <c r="AQ35468" s="29"/>
    </row>
    <row r="35469" spans="43:43">
      <c r="AQ35469" s="29"/>
    </row>
    <row r="35470" spans="43:43">
      <c r="AQ35470" s="29"/>
    </row>
    <row r="35471" spans="43:43">
      <c r="AQ35471" s="29"/>
    </row>
    <row r="35472" spans="43:43">
      <c r="AQ35472" s="29"/>
    </row>
    <row r="35473" spans="43:43">
      <c r="AQ35473" s="29"/>
    </row>
    <row r="35474" spans="43:43">
      <c r="AQ35474" s="29"/>
    </row>
    <row r="35475" spans="43:43">
      <c r="AQ35475" s="29"/>
    </row>
    <row r="35476" spans="43:43">
      <c r="AQ35476" s="29"/>
    </row>
    <row r="35477" spans="43:43">
      <c r="AQ35477" s="29"/>
    </row>
    <row r="35478" spans="43:43">
      <c r="AQ35478" s="29"/>
    </row>
    <row r="35479" spans="43:43">
      <c r="AQ35479" s="29"/>
    </row>
    <row r="35480" spans="43:43">
      <c r="AQ35480" s="29"/>
    </row>
    <row r="35481" spans="43:43">
      <c r="AQ35481" s="29"/>
    </row>
    <row r="35482" spans="43:43">
      <c r="AQ35482" s="29"/>
    </row>
    <row r="35483" spans="43:43">
      <c r="AQ35483" s="29"/>
    </row>
    <row r="35484" spans="43:43">
      <c r="AQ35484" s="29"/>
    </row>
    <row r="35485" spans="43:43">
      <c r="AQ35485" s="29"/>
    </row>
    <row r="35486" spans="43:43">
      <c r="AQ35486" s="29"/>
    </row>
    <row r="35487" spans="43:43">
      <c r="AQ35487" s="29"/>
    </row>
    <row r="35488" spans="43:43">
      <c r="AQ35488" s="29"/>
    </row>
    <row r="35489" spans="43:43">
      <c r="AQ35489" s="29"/>
    </row>
    <row r="35490" spans="43:43">
      <c r="AQ35490" s="29"/>
    </row>
    <row r="35491" spans="43:43">
      <c r="AQ35491" s="29"/>
    </row>
    <row r="35492" spans="43:43">
      <c r="AQ35492" s="29"/>
    </row>
    <row r="35493" spans="43:43">
      <c r="AQ35493" s="29"/>
    </row>
    <row r="35494" spans="43:43">
      <c r="AQ35494" s="29"/>
    </row>
    <row r="35495" spans="43:43">
      <c r="AQ35495" s="29"/>
    </row>
    <row r="35496" spans="43:43">
      <c r="AQ35496" s="29"/>
    </row>
    <row r="35497" spans="43:43">
      <c r="AQ35497" s="29"/>
    </row>
    <row r="35498" spans="43:43">
      <c r="AQ35498" s="29"/>
    </row>
    <row r="35499" spans="43:43">
      <c r="AQ35499" s="29"/>
    </row>
    <row r="35500" spans="43:43">
      <c r="AQ35500" s="29"/>
    </row>
    <row r="35501" spans="43:43">
      <c r="AQ35501" s="29"/>
    </row>
    <row r="35502" spans="43:43">
      <c r="AQ35502" s="29"/>
    </row>
    <row r="35503" spans="43:43">
      <c r="AQ35503" s="29"/>
    </row>
    <row r="35504" spans="43:43">
      <c r="AQ35504" s="29"/>
    </row>
    <row r="35505" spans="43:43">
      <c r="AQ35505" s="29"/>
    </row>
    <row r="35506" spans="43:43">
      <c r="AQ35506" s="29"/>
    </row>
    <row r="35507" spans="43:43">
      <c r="AQ35507" s="29"/>
    </row>
    <row r="35508" spans="43:43">
      <c r="AQ35508" s="29"/>
    </row>
    <row r="35509" spans="43:43">
      <c r="AQ35509" s="29"/>
    </row>
    <row r="35510" spans="43:43">
      <c r="AQ35510" s="29"/>
    </row>
    <row r="35511" spans="43:43">
      <c r="AQ35511" s="29"/>
    </row>
    <row r="35512" spans="43:43">
      <c r="AQ35512" s="29"/>
    </row>
    <row r="35513" spans="43:43">
      <c r="AQ35513" s="29"/>
    </row>
    <row r="35514" spans="43:43">
      <c r="AQ35514" s="29"/>
    </row>
    <row r="35515" spans="43:43">
      <c r="AQ35515" s="29"/>
    </row>
    <row r="35516" spans="43:43">
      <c r="AQ35516" s="29"/>
    </row>
    <row r="35517" spans="43:43">
      <c r="AQ35517" s="29"/>
    </row>
    <row r="35518" spans="43:43">
      <c r="AQ35518" s="29"/>
    </row>
    <row r="35519" spans="43:43">
      <c r="AQ35519" s="29"/>
    </row>
    <row r="35520" spans="43:43">
      <c r="AQ35520" s="29"/>
    </row>
    <row r="35521" spans="43:43">
      <c r="AQ35521" s="29"/>
    </row>
    <row r="35522" spans="43:43">
      <c r="AQ35522" s="29"/>
    </row>
    <row r="35523" spans="43:43">
      <c r="AQ35523" s="29"/>
    </row>
    <row r="35524" spans="43:43">
      <c r="AQ35524" s="29"/>
    </row>
    <row r="35525" spans="43:43">
      <c r="AQ35525" s="29"/>
    </row>
    <row r="35526" spans="43:43">
      <c r="AQ35526" s="29"/>
    </row>
    <row r="35527" spans="43:43">
      <c r="AQ35527" s="29"/>
    </row>
    <row r="35528" spans="43:43">
      <c r="AQ35528" s="29"/>
    </row>
    <row r="35529" spans="43:43">
      <c r="AQ35529" s="29"/>
    </row>
    <row r="35530" spans="43:43">
      <c r="AQ35530" s="29"/>
    </row>
    <row r="35531" spans="43:43">
      <c r="AQ35531" s="29"/>
    </row>
    <row r="35532" spans="43:43">
      <c r="AQ35532" s="29"/>
    </row>
    <row r="35533" spans="43:43">
      <c r="AQ35533" s="29"/>
    </row>
    <row r="35534" spans="43:43">
      <c r="AQ35534" s="29"/>
    </row>
    <row r="35535" spans="43:43">
      <c r="AQ35535" s="29"/>
    </row>
    <row r="35536" spans="43:43">
      <c r="AQ35536" s="29"/>
    </row>
    <row r="35537" spans="43:43">
      <c r="AQ35537" s="29"/>
    </row>
    <row r="35538" spans="43:43">
      <c r="AQ35538" s="29"/>
    </row>
    <row r="35539" spans="43:43">
      <c r="AQ35539" s="29"/>
    </row>
    <row r="35540" spans="43:43">
      <c r="AQ35540" s="29"/>
    </row>
    <row r="35541" spans="43:43">
      <c r="AQ35541" s="29"/>
    </row>
    <row r="35542" spans="43:43">
      <c r="AQ35542" s="29"/>
    </row>
    <row r="35543" spans="43:43">
      <c r="AQ35543" s="29"/>
    </row>
    <row r="35544" spans="43:43">
      <c r="AQ35544" s="29"/>
    </row>
    <row r="35545" spans="43:43">
      <c r="AQ35545" s="29"/>
    </row>
    <row r="35546" spans="43:43">
      <c r="AQ35546" s="29"/>
    </row>
    <row r="35547" spans="43:43">
      <c r="AQ35547" s="29"/>
    </row>
    <row r="35548" spans="43:43">
      <c r="AQ35548" s="29"/>
    </row>
    <row r="35549" spans="43:43">
      <c r="AQ35549" s="29"/>
    </row>
    <row r="35550" spans="43:43">
      <c r="AQ35550" s="29"/>
    </row>
    <row r="35551" spans="43:43">
      <c r="AQ35551" s="29"/>
    </row>
    <row r="35552" spans="43:43">
      <c r="AQ35552" s="29"/>
    </row>
    <row r="35553" spans="43:43">
      <c r="AQ35553" s="29"/>
    </row>
    <row r="35554" spans="43:43">
      <c r="AQ35554" s="29"/>
    </row>
    <row r="35555" spans="43:43">
      <c r="AQ35555" s="29"/>
    </row>
    <row r="35556" spans="43:43">
      <c r="AQ35556" s="29"/>
    </row>
    <row r="35557" spans="43:43">
      <c r="AQ35557" s="29"/>
    </row>
    <row r="35558" spans="43:43">
      <c r="AQ35558" s="29"/>
    </row>
    <row r="35559" spans="43:43">
      <c r="AQ35559" s="29"/>
    </row>
    <row r="35560" spans="43:43">
      <c r="AQ35560" s="29"/>
    </row>
    <row r="35561" spans="43:43">
      <c r="AQ35561" s="29"/>
    </row>
    <row r="35562" spans="43:43">
      <c r="AQ35562" s="29"/>
    </row>
    <row r="35563" spans="43:43">
      <c r="AQ35563" s="29"/>
    </row>
    <row r="35564" spans="43:43">
      <c r="AQ35564" s="29"/>
    </row>
    <row r="35565" spans="43:43">
      <c r="AQ35565" s="29"/>
    </row>
    <row r="35566" spans="43:43">
      <c r="AQ35566" s="29"/>
    </row>
    <row r="35567" spans="43:43">
      <c r="AQ35567" s="29"/>
    </row>
    <row r="35568" spans="43:43">
      <c r="AQ35568" s="29"/>
    </row>
    <row r="35569" spans="43:43">
      <c r="AQ35569" s="29"/>
    </row>
    <row r="35570" spans="43:43">
      <c r="AQ35570" s="29"/>
    </row>
    <row r="35571" spans="43:43">
      <c r="AQ35571" s="29"/>
    </row>
    <row r="35572" spans="43:43">
      <c r="AQ35572" s="29"/>
    </row>
    <row r="35573" spans="43:43">
      <c r="AQ35573" s="29"/>
    </row>
    <row r="35574" spans="43:43">
      <c r="AQ35574" s="29"/>
    </row>
    <row r="35575" spans="43:43">
      <c r="AQ35575" s="29"/>
    </row>
    <row r="35576" spans="43:43">
      <c r="AQ35576" s="29"/>
    </row>
    <row r="35577" spans="43:43">
      <c r="AQ35577" s="29"/>
    </row>
    <row r="35578" spans="43:43">
      <c r="AQ35578" s="29"/>
    </row>
    <row r="35579" spans="43:43">
      <c r="AQ35579" s="29"/>
    </row>
    <row r="35580" spans="43:43">
      <c r="AQ35580" s="29"/>
    </row>
    <row r="35581" spans="43:43">
      <c r="AQ35581" s="29"/>
    </row>
    <row r="35582" spans="43:43">
      <c r="AQ35582" s="29"/>
    </row>
    <row r="35583" spans="43:43">
      <c r="AQ35583" s="29"/>
    </row>
    <row r="35584" spans="43:43">
      <c r="AQ35584" s="29"/>
    </row>
    <row r="35585" spans="43:43">
      <c r="AQ35585" s="29"/>
    </row>
    <row r="35586" spans="43:43">
      <c r="AQ35586" s="29"/>
    </row>
    <row r="35587" spans="43:43">
      <c r="AQ35587" s="29"/>
    </row>
    <row r="35588" spans="43:43">
      <c r="AQ35588" s="29"/>
    </row>
    <row r="35589" spans="43:43">
      <c r="AQ35589" s="29"/>
    </row>
    <row r="35590" spans="43:43">
      <c r="AQ35590" s="29"/>
    </row>
    <row r="35591" spans="43:43">
      <c r="AQ35591" s="29"/>
    </row>
    <row r="35592" spans="43:43">
      <c r="AQ35592" s="29"/>
    </row>
    <row r="35593" spans="43:43">
      <c r="AQ35593" s="29"/>
    </row>
    <row r="35594" spans="43:43">
      <c r="AQ35594" s="29"/>
    </row>
    <row r="35595" spans="43:43">
      <c r="AQ35595" s="29"/>
    </row>
    <row r="35596" spans="43:43">
      <c r="AQ35596" s="29"/>
    </row>
    <row r="35597" spans="43:43">
      <c r="AQ35597" s="29"/>
    </row>
    <row r="35598" spans="43:43">
      <c r="AQ35598" s="29"/>
    </row>
    <row r="35599" spans="43:43">
      <c r="AQ35599" s="29"/>
    </row>
    <row r="35600" spans="43:43">
      <c r="AQ35600" s="29"/>
    </row>
    <row r="35601" spans="43:43">
      <c r="AQ35601" s="29"/>
    </row>
    <row r="35602" spans="43:43">
      <c r="AQ35602" s="29"/>
    </row>
    <row r="35603" spans="43:43">
      <c r="AQ35603" s="29"/>
    </row>
    <row r="35604" spans="43:43">
      <c r="AQ35604" s="29"/>
    </row>
    <row r="35605" spans="43:43">
      <c r="AQ35605" s="29"/>
    </row>
    <row r="35606" spans="43:43">
      <c r="AQ35606" s="29"/>
    </row>
    <row r="35607" spans="43:43">
      <c r="AQ35607" s="29"/>
    </row>
    <row r="35608" spans="43:43">
      <c r="AQ35608" s="29"/>
    </row>
    <row r="35609" spans="43:43">
      <c r="AQ35609" s="29"/>
    </row>
    <row r="35610" spans="43:43">
      <c r="AQ35610" s="29"/>
    </row>
    <row r="35611" spans="43:43">
      <c r="AQ35611" s="29"/>
    </row>
    <row r="35612" spans="43:43">
      <c r="AQ35612" s="29"/>
    </row>
    <row r="35613" spans="43:43">
      <c r="AQ35613" s="29"/>
    </row>
    <row r="35614" spans="43:43">
      <c r="AQ35614" s="29"/>
    </row>
    <row r="35615" spans="43:43">
      <c r="AQ35615" s="29"/>
    </row>
    <row r="35616" spans="43:43">
      <c r="AQ35616" s="29"/>
    </row>
    <row r="35617" spans="43:43">
      <c r="AQ35617" s="29"/>
    </row>
    <row r="35618" spans="43:43">
      <c r="AQ35618" s="29"/>
    </row>
    <row r="35619" spans="43:43">
      <c r="AQ35619" s="29"/>
    </row>
    <row r="35620" spans="43:43">
      <c r="AQ35620" s="29"/>
    </row>
    <row r="35621" spans="43:43">
      <c r="AQ35621" s="29"/>
    </row>
    <row r="35622" spans="43:43">
      <c r="AQ35622" s="29"/>
    </row>
    <row r="35623" spans="43:43">
      <c r="AQ35623" s="29"/>
    </row>
    <row r="35624" spans="43:43">
      <c r="AQ35624" s="29"/>
    </row>
    <row r="35625" spans="43:43">
      <c r="AQ35625" s="29"/>
    </row>
    <row r="35626" spans="43:43">
      <c r="AQ35626" s="29"/>
    </row>
    <row r="35627" spans="43:43">
      <c r="AQ35627" s="29"/>
    </row>
    <row r="35628" spans="43:43">
      <c r="AQ35628" s="29"/>
    </row>
    <row r="35629" spans="43:43">
      <c r="AQ35629" s="29"/>
    </row>
    <row r="35630" spans="43:43">
      <c r="AQ35630" s="29"/>
    </row>
    <row r="35631" spans="43:43">
      <c r="AQ35631" s="29"/>
    </row>
    <row r="35632" spans="43:43">
      <c r="AQ35632" s="29"/>
    </row>
    <row r="35633" spans="43:43">
      <c r="AQ35633" s="29"/>
    </row>
    <row r="35634" spans="43:43">
      <c r="AQ35634" s="29"/>
    </row>
    <row r="35635" spans="43:43">
      <c r="AQ35635" s="29"/>
    </row>
    <row r="35636" spans="43:43">
      <c r="AQ35636" s="29"/>
    </row>
    <row r="35637" spans="43:43">
      <c r="AQ35637" s="29"/>
    </row>
    <row r="35638" spans="43:43">
      <c r="AQ35638" s="29"/>
    </row>
    <row r="35639" spans="43:43">
      <c r="AQ35639" s="29"/>
    </row>
    <row r="35640" spans="43:43">
      <c r="AQ35640" s="29"/>
    </row>
    <row r="35641" spans="43:43">
      <c r="AQ35641" s="29"/>
    </row>
    <row r="35642" spans="43:43">
      <c r="AQ35642" s="29"/>
    </row>
    <row r="35643" spans="43:43">
      <c r="AQ35643" s="29"/>
    </row>
    <row r="35644" spans="43:43">
      <c r="AQ35644" s="29"/>
    </row>
    <row r="35645" spans="43:43">
      <c r="AQ35645" s="29"/>
    </row>
    <row r="35646" spans="43:43">
      <c r="AQ35646" s="29"/>
    </row>
    <row r="35647" spans="43:43">
      <c r="AQ35647" s="29"/>
    </row>
    <row r="35648" spans="43:43">
      <c r="AQ35648" s="29"/>
    </row>
    <row r="35649" spans="43:43">
      <c r="AQ35649" s="29"/>
    </row>
    <row r="35650" spans="43:43">
      <c r="AQ35650" s="29"/>
    </row>
    <row r="35651" spans="43:43">
      <c r="AQ35651" s="29"/>
    </row>
    <row r="35652" spans="43:43">
      <c r="AQ35652" s="29"/>
    </row>
    <row r="35653" spans="43:43">
      <c r="AQ35653" s="29"/>
    </row>
    <row r="35654" spans="43:43">
      <c r="AQ35654" s="29"/>
    </row>
    <row r="35655" spans="43:43">
      <c r="AQ35655" s="29"/>
    </row>
    <row r="35656" spans="43:43">
      <c r="AQ35656" s="29"/>
    </row>
    <row r="35657" spans="43:43">
      <c r="AQ35657" s="29"/>
    </row>
    <row r="35658" spans="43:43">
      <c r="AQ35658" s="29"/>
    </row>
    <row r="35659" spans="43:43">
      <c r="AQ35659" s="29"/>
    </row>
    <row r="35660" spans="43:43">
      <c r="AQ35660" s="29"/>
    </row>
    <row r="35661" spans="43:43">
      <c r="AQ35661" s="29"/>
    </row>
    <row r="35662" spans="43:43">
      <c r="AQ35662" s="29"/>
    </row>
    <row r="35663" spans="43:43">
      <c r="AQ35663" s="29"/>
    </row>
    <row r="35664" spans="43:43">
      <c r="AQ35664" s="29"/>
    </row>
    <row r="35665" spans="43:43">
      <c r="AQ35665" s="29"/>
    </row>
    <row r="35666" spans="43:43">
      <c r="AQ35666" s="29"/>
    </row>
    <row r="35667" spans="43:43">
      <c r="AQ35667" s="29"/>
    </row>
    <row r="35668" spans="43:43">
      <c r="AQ35668" s="29"/>
    </row>
    <row r="35669" spans="43:43">
      <c r="AQ35669" s="29"/>
    </row>
    <row r="35670" spans="43:43">
      <c r="AQ35670" s="29"/>
    </row>
    <row r="35671" spans="43:43">
      <c r="AQ35671" s="29"/>
    </row>
    <row r="35672" spans="43:43">
      <c r="AQ35672" s="29"/>
    </row>
    <row r="35673" spans="43:43">
      <c r="AQ35673" s="29"/>
    </row>
    <row r="35674" spans="43:43">
      <c r="AQ35674" s="29"/>
    </row>
    <row r="35675" spans="43:43">
      <c r="AQ35675" s="29"/>
    </row>
    <row r="35676" spans="43:43">
      <c r="AQ35676" s="29"/>
    </row>
    <row r="35677" spans="43:43">
      <c r="AQ35677" s="29"/>
    </row>
    <row r="35678" spans="43:43">
      <c r="AQ35678" s="29"/>
    </row>
    <row r="35679" spans="43:43">
      <c r="AQ35679" s="29"/>
    </row>
    <row r="35680" spans="43:43">
      <c r="AQ35680" s="29"/>
    </row>
    <row r="35681" spans="43:43">
      <c r="AQ35681" s="29"/>
    </row>
    <row r="35682" spans="43:43">
      <c r="AQ35682" s="29"/>
    </row>
    <row r="35683" spans="43:43">
      <c r="AQ35683" s="29"/>
    </row>
    <row r="35684" spans="43:43">
      <c r="AQ35684" s="29"/>
    </row>
    <row r="35685" spans="43:43">
      <c r="AQ35685" s="29"/>
    </row>
    <row r="35686" spans="43:43">
      <c r="AQ35686" s="29"/>
    </row>
    <row r="35687" spans="43:43">
      <c r="AQ35687" s="29"/>
    </row>
    <row r="35688" spans="43:43">
      <c r="AQ35688" s="29"/>
    </row>
    <row r="35689" spans="43:43">
      <c r="AQ35689" s="29"/>
    </row>
    <row r="35690" spans="43:43">
      <c r="AQ35690" s="29"/>
    </row>
    <row r="35691" spans="43:43">
      <c r="AQ35691" s="29"/>
    </row>
    <row r="35692" spans="43:43">
      <c r="AQ35692" s="29"/>
    </row>
    <row r="35693" spans="43:43">
      <c r="AQ35693" s="29"/>
    </row>
    <row r="35694" spans="43:43">
      <c r="AQ35694" s="29"/>
    </row>
    <row r="35695" spans="43:43">
      <c r="AQ35695" s="29"/>
    </row>
    <row r="35696" spans="43:43">
      <c r="AQ35696" s="29"/>
    </row>
    <row r="35697" spans="43:43">
      <c r="AQ35697" s="29"/>
    </row>
    <row r="35698" spans="43:43">
      <c r="AQ35698" s="29"/>
    </row>
    <row r="35699" spans="43:43">
      <c r="AQ35699" s="29"/>
    </row>
    <row r="35700" spans="43:43">
      <c r="AQ35700" s="29"/>
    </row>
    <row r="35701" spans="43:43">
      <c r="AQ35701" s="29"/>
    </row>
    <row r="35702" spans="43:43">
      <c r="AQ35702" s="29"/>
    </row>
    <row r="35703" spans="43:43">
      <c r="AQ35703" s="29"/>
    </row>
    <row r="35704" spans="43:43">
      <c r="AQ35704" s="29"/>
    </row>
    <row r="35705" spans="43:43">
      <c r="AQ35705" s="29"/>
    </row>
    <row r="35706" spans="43:43">
      <c r="AQ35706" s="29"/>
    </row>
    <row r="35707" spans="43:43">
      <c r="AQ35707" s="29"/>
    </row>
    <row r="35708" spans="43:43">
      <c r="AQ35708" s="29"/>
    </row>
    <row r="35709" spans="43:43">
      <c r="AQ35709" s="29"/>
    </row>
    <row r="35710" spans="43:43">
      <c r="AQ35710" s="29"/>
    </row>
    <row r="35711" spans="43:43">
      <c r="AQ35711" s="29"/>
    </row>
    <row r="35712" spans="43:43">
      <c r="AQ35712" s="29"/>
    </row>
    <row r="35713" spans="43:43">
      <c r="AQ35713" s="29"/>
    </row>
    <row r="35714" spans="43:43">
      <c r="AQ35714" s="29"/>
    </row>
    <row r="35715" spans="43:43">
      <c r="AQ35715" s="29"/>
    </row>
    <row r="35716" spans="43:43">
      <c r="AQ35716" s="29"/>
    </row>
    <row r="35717" spans="43:43">
      <c r="AQ35717" s="29"/>
    </row>
    <row r="35718" spans="43:43">
      <c r="AQ35718" s="29"/>
    </row>
    <row r="35719" spans="43:43">
      <c r="AQ35719" s="29"/>
    </row>
    <row r="35720" spans="43:43">
      <c r="AQ35720" s="29"/>
    </row>
    <row r="35721" spans="43:43">
      <c r="AQ35721" s="29"/>
    </row>
    <row r="35722" spans="43:43">
      <c r="AQ35722" s="29"/>
    </row>
    <row r="35723" spans="43:43">
      <c r="AQ35723" s="29"/>
    </row>
    <row r="35724" spans="43:43">
      <c r="AQ35724" s="29"/>
    </row>
    <row r="35725" spans="43:43">
      <c r="AQ35725" s="29"/>
    </row>
    <row r="35726" spans="43:43">
      <c r="AQ35726" s="29"/>
    </row>
    <row r="35727" spans="43:43">
      <c r="AQ35727" s="29"/>
    </row>
    <row r="35728" spans="43:43">
      <c r="AQ35728" s="29"/>
    </row>
    <row r="35729" spans="43:43">
      <c r="AQ35729" s="29"/>
    </row>
    <row r="35730" spans="43:43">
      <c r="AQ35730" s="29"/>
    </row>
    <row r="35731" spans="43:43">
      <c r="AQ35731" s="29"/>
    </row>
    <row r="35732" spans="43:43">
      <c r="AQ35732" s="29"/>
    </row>
    <row r="35733" spans="43:43">
      <c r="AQ35733" s="29"/>
    </row>
    <row r="35734" spans="43:43">
      <c r="AQ35734" s="29"/>
    </row>
    <row r="35735" spans="43:43">
      <c r="AQ35735" s="29"/>
    </row>
    <row r="35736" spans="43:43">
      <c r="AQ35736" s="29"/>
    </row>
    <row r="35737" spans="43:43">
      <c r="AQ35737" s="29"/>
    </row>
    <row r="35738" spans="43:43">
      <c r="AQ35738" s="29"/>
    </row>
    <row r="35739" spans="43:43">
      <c r="AQ35739" s="29"/>
    </row>
    <row r="35740" spans="43:43">
      <c r="AQ35740" s="29"/>
    </row>
    <row r="35741" spans="43:43">
      <c r="AQ35741" s="29"/>
    </row>
    <row r="35742" spans="43:43">
      <c r="AQ35742" s="29"/>
    </row>
    <row r="35743" spans="43:43">
      <c r="AQ35743" s="29"/>
    </row>
    <row r="35744" spans="43:43">
      <c r="AQ35744" s="29"/>
    </row>
    <row r="35745" spans="43:43">
      <c r="AQ35745" s="29"/>
    </row>
    <row r="35746" spans="43:43">
      <c r="AQ35746" s="29"/>
    </row>
    <row r="35747" spans="43:43">
      <c r="AQ35747" s="29"/>
    </row>
    <row r="35748" spans="43:43">
      <c r="AQ35748" s="29"/>
    </row>
    <row r="35749" spans="43:43">
      <c r="AQ35749" s="29"/>
    </row>
    <row r="35750" spans="43:43">
      <c r="AQ35750" s="29"/>
    </row>
    <row r="35751" spans="43:43">
      <c r="AQ35751" s="29"/>
    </row>
    <row r="35752" spans="43:43">
      <c r="AQ35752" s="29"/>
    </row>
    <row r="35753" spans="43:43">
      <c r="AQ35753" s="29"/>
    </row>
    <row r="35754" spans="43:43">
      <c r="AQ35754" s="29"/>
    </row>
    <row r="35755" spans="43:43">
      <c r="AQ35755" s="29"/>
    </row>
    <row r="35756" spans="43:43">
      <c r="AQ35756" s="29"/>
    </row>
    <row r="35757" spans="43:43">
      <c r="AQ35757" s="29"/>
    </row>
    <row r="35758" spans="43:43">
      <c r="AQ35758" s="29"/>
    </row>
    <row r="35759" spans="43:43">
      <c r="AQ35759" s="29"/>
    </row>
    <row r="35760" spans="43:43">
      <c r="AQ35760" s="29"/>
    </row>
    <row r="35761" spans="43:43">
      <c r="AQ35761" s="29"/>
    </row>
    <row r="35762" spans="43:43">
      <c r="AQ35762" s="29"/>
    </row>
    <row r="35763" spans="43:43">
      <c r="AQ35763" s="29"/>
    </row>
    <row r="35764" spans="43:43">
      <c r="AQ35764" s="29"/>
    </row>
    <row r="35765" spans="43:43">
      <c r="AQ35765" s="29"/>
    </row>
    <row r="35766" spans="43:43">
      <c r="AQ35766" s="29"/>
    </row>
    <row r="35767" spans="43:43">
      <c r="AQ35767" s="29"/>
    </row>
    <row r="35768" spans="43:43">
      <c r="AQ35768" s="29"/>
    </row>
    <row r="35769" spans="43:43">
      <c r="AQ35769" s="29"/>
    </row>
    <row r="35770" spans="43:43">
      <c r="AQ35770" s="29"/>
    </row>
    <row r="35771" spans="43:43">
      <c r="AQ35771" s="29"/>
    </row>
    <row r="35772" spans="43:43">
      <c r="AQ35772" s="29"/>
    </row>
    <row r="35773" spans="43:43">
      <c r="AQ35773" s="29"/>
    </row>
    <row r="35774" spans="43:43">
      <c r="AQ35774" s="29"/>
    </row>
    <row r="35775" spans="43:43">
      <c r="AQ35775" s="29"/>
    </row>
    <row r="35776" spans="43:43">
      <c r="AQ35776" s="29"/>
    </row>
    <row r="35777" spans="43:43">
      <c r="AQ35777" s="29"/>
    </row>
    <row r="35778" spans="43:43">
      <c r="AQ35778" s="29"/>
    </row>
    <row r="35779" spans="43:43">
      <c r="AQ35779" s="29"/>
    </row>
    <row r="35780" spans="43:43">
      <c r="AQ35780" s="29"/>
    </row>
    <row r="35781" spans="43:43">
      <c r="AQ35781" s="29"/>
    </row>
    <row r="35782" spans="43:43">
      <c r="AQ35782" s="29"/>
    </row>
    <row r="35783" spans="43:43">
      <c r="AQ35783" s="29"/>
    </row>
    <row r="35784" spans="43:43">
      <c r="AQ35784" s="29"/>
    </row>
    <row r="35785" spans="43:43">
      <c r="AQ35785" s="29"/>
    </row>
    <row r="35786" spans="43:43">
      <c r="AQ35786" s="29"/>
    </row>
    <row r="35787" spans="43:43">
      <c r="AQ35787" s="29"/>
    </row>
    <row r="35788" spans="43:43">
      <c r="AQ35788" s="29"/>
    </row>
    <row r="35789" spans="43:43">
      <c r="AQ35789" s="29"/>
    </row>
    <row r="35790" spans="43:43">
      <c r="AQ35790" s="29"/>
    </row>
    <row r="35791" spans="43:43">
      <c r="AQ35791" s="29"/>
    </row>
    <row r="35792" spans="43:43">
      <c r="AQ35792" s="29"/>
    </row>
    <row r="35793" spans="43:43">
      <c r="AQ35793" s="29"/>
    </row>
    <row r="35794" spans="43:43">
      <c r="AQ35794" s="29"/>
    </row>
    <row r="35795" spans="43:43">
      <c r="AQ35795" s="29"/>
    </row>
    <row r="35796" spans="43:43">
      <c r="AQ35796" s="29"/>
    </row>
    <row r="35797" spans="43:43">
      <c r="AQ35797" s="29"/>
    </row>
    <row r="35798" spans="43:43">
      <c r="AQ35798" s="29"/>
    </row>
    <row r="35799" spans="43:43">
      <c r="AQ35799" s="29"/>
    </row>
    <row r="35800" spans="43:43">
      <c r="AQ35800" s="29"/>
    </row>
    <row r="35801" spans="43:43">
      <c r="AQ35801" s="29"/>
    </row>
    <row r="35802" spans="43:43">
      <c r="AQ35802" s="29"/>
    </row>
    <row r="35803" spans="43:43">
      <c r="AQ35803" s="29"/>
    </row>
    <row r="35804" spans="43:43">
      <c r="AQ35804" s="29"/>
    </row>
    <row r="35805" spans="43:43">
      <c r="AQ35805" s="29"/>
    </row>
    <row r="35806" spans="43:43">
      <c r="AQ35806" s="29"/>
    </row>
    <row r="35807" spans="43:43">
      <c r="AQ35807" s="29"/>
    </row>
    <row r="35808" spans="43:43">
      <c r="AQ35808" s="29"/>
    </row>
    <row r="35809" spans="43:43">
      <c r="AQ35809" s="29"/>
    </row>
    <row r="35810" spans="43:43">
      <c r="AQ35810" s="29"/>
    </row>
    <row r="35811" spans="43:43">
      <c r="AQ35811" s="29"/>
    </row>
    <row r="35812" spans="43:43">
      <c r="AQ35812" s="29"/>
    </row>
    <row r="35813" spans="43:43">
      <c r="AQ35813" s="29"/>
    </row>
    <row r="35814" spans="43:43">
      <c r="AQ35814" s="29"/>
    </row>
    <row r="35815" spans="43:43">
      <c r="AQ35815" s="29"/>
    </row>
    <row r="35816" spans="43:43">
      <c r="AQ35816" s="29"/>
    </row>
    <row r="35817" spans="43:43">
      <c r="AQ35817" s="29"/>
    </row>
    <row r="35818" spans="43:43">
      <c r="AQ35818" s="29"/>
    </row>
    <row r="35819" spans="43:43">
      <c r="AQ35819" s="29"/>
    </row>
    <row r="35820" spans="43:43">
      <c r="AQ35820" s="29"/>
    </row>
    <row r="35821" spans="43:43">
      <c r="AQ35821" s="29"/>
    </row>
    <row r="35822" spans="43:43">
      <c r="AQ35822" s="29"/>
    </row>
    <row r="35823" spans="43:43">
      <c r="AQ35823" s="29"/>
    </row>
    <row r="35824" spans="43:43">
      <c r="AQ35824" s="29"/>
    </row>
    <row r="35825" spans="43:43">
      <c r="AQ35825" s="29"/>
    </row>
    <row r="35826" spans="43:43">
      <c r="AQ35826" s="29"/>
    </row>
    <row r="35827" spans="43:43">
      <c r="AQ35827" s="29"/>
    </row>
    <row r="35828" spans="43:43">
      <c r="AQ35828" s="29"/>
    </row>
    <row r="35829" spans="43:43">
      <c r="AQ35829" s="29"/>
    </row>
    <row r="35830" spans="43:43">
      <c r="AQ35830" s="29"/>
    </row>
    <row r="35831" spans="43:43">
      <c r="AQ35831" s="29"/>
    </row>
    <row r="35832" spans="43:43">
      <c r="AQ35832" s="29"/>
    </row>
    <row r="35833" spans="43:43">
      <c r="AQ35833" s="29"/>
    </row>
    <row r="35834" spans="43:43">
      <c r="AQ35834" s="29"/>
    </row>
    <row r="35835" spans="43:43">
      <c r="AQ35835" s="29"/>
    </row>
    <row r="35836" spans="43:43">
      <c r="AQ35836" s="29"/>
    </row>
    <row r="35837" spans="43:43">
      <c r="AQ35837" s="29"/>
    </row>
    <row r="35838" spans="43:43">
      <c r="AQ35838" s="29"/>
    </row>
    <row r="35839" spans="43:43">
      <c r="AQ35839" s="29"/>
    </row>
    <row r="35840" spans="43:43">
      <c r="AQ35840" s="29"/>
    </row>
    <row r="35841" spans="43:43">
      <c r="AQ35841" s="29"/>
    </row>
    <row r="35842" spans="43:43">
      <c r="AQ35842" s="29"/>
    </row>
    <row r="35843" spans="43:43">
      <c r="AQ35843" s="29"/>
    </row>
    <row r="35844" spans="43:43">
      <c r="AQ35844" s="29"/>
    </row>
    <row r="35845" spans="43:43">
      <c r="AQ35845" s="29"/>
    </row>
    <row r="35846" spans="43:43">
      <c r="AQ35846" s="29"/>
    </row>
    <row r="35847" spans="43:43">
      <c r="AQ35847" s="29"/>
    </row>
    <row r="35848" spans="43:43">
      <c r="AQ35848" s="29"/>
    </row>
    <row r="35849" spans="43:43">
      <c r="AQ35849" s="29"/>
    </row>
    <row r="35850" spans="43:43">
      <c r="AQ35850" s="29"/>
    </row>
    <row r="35851" spans="43:43">
      <c r="AQ35851" s="29"/>
    </row>
    <row r="35852" spans="43:43">
      <c r="AQ35852" s="29"/>
    </row>
    <row r="35853" spans="43:43">
      <c r="AQ35853" s="29"/>
    </row>
    <row r="35854" spans="43:43">
      <c r="AQ35854" s="29"/>
    </row>
    <row r="35855" spans="43:43">
      <c r="AQ35855" s="29"/>
    </row>
    <row r="35856" spans="43:43">
      <c r="AQ35856" s="29"/>
    </row>
    <row r="35857" spans="43:43">
      <c r="AQ35857" s="29"/>
    </row>
    <row r="35858" spans="43:43">
      <c r="AQ35858" s="29"/>
    </row>
    <row r="35859" spans="43:43">
      <c r="AQ35859" s="29"/>
    </row>
    <row r="35860" spans="43:43">
      <c r="AQ35860" s="29"/>
    </row>
    <row r="35861" spans="43:43">
      <c r="AQ35861" s="29"/>
    </row>
    <row r="35862" spans="43:43">
      <c r="AQ35862" s="29"/>
    </row>
    <row r="35863" spans="43:43">
      <c r="AQ35863" s="29"/>
    </row>
    <row r="35864" spans="43:43">
      <c r="AQ35864" s="29"/>
    </row>
    <row r="35865" spans="43:43">
      <c r="AQ35865" s="29"/>
    </row>
    <row r="35866" spans="43:43">
      <c r="AQ35866" s="29"/>
    </row>
    <row r="35867" spans="43:43">
      <c r="AQ35867" s="29"/>
    </row>
    <row r="35868" spans="43:43">
      <c r="AQ35868" s="29"/>
    </row>
    <row r="35869" spans="43:43">
      <c r="AQ35869" s="29"/>
    </row>
    <row r="35870" spans="43:43">
      <c r="AQ35870" s="29"/>
    </row>
    <row r="35871" spans="43:43">
      <c r="AQ35871" s="29"/>
    </row>
    <row r="35872" spans="43:43">
      <c r="AQ35872" s="29"/>
    </row>
    <row r="35873" spans="43:43">
      <c r="AQ35873" s="29"/>
    </row>
    <row r="35874" spans="43:43">
      <c r="AQ35874" s="29"/>
    </row>
    <row r="35875" spans="43:43">
      <c r="AQ35875" s="29"/>
    </row>
    <row r="35876" spans="43:43">
      <c r="AQ35876" s="29"/>
    </row>
    <row r="35877" spans="43:43">
      <c r="AQ35877" s="29"/>
    </row>
    <row r="35878" spans="43:43">
      <c r="AQ35878" s="29"/>
    </row>
    <row r="35879" spans="43:43">
      <c r="AQ35879" s="29"/>
    </row>
    <row r="35880" spans="43:43">
      <c r="AQ35880" s="29"/>
    </row>
    <row r="35881" spans="43:43">
      <c r="AQ35881" s="29"/>
    </row>
    <row r="35882" spans="43:43">
      <c r="AQ35882" s="29"/>
    </row>
    <row r="35883" spans="43:43">
      <c r="AQ35883" s="29"/>
    </row>
    <row r="35884" spans="43:43">
      <c r="AQ35884" s="29"/>
    </row>
    <row r="35885" spans="43:43">
      <c r="AQ35885" s="29"/>
    </row>
    <row r="35886" spans="43:43">
      <c r="AQ35886" s="29"/>
    </row>
    <row r="35887" spans="43:43">
      <c r="AQ35887" s="29"/>
    </row>
    <row r="35888" spans="43:43">
      <c r="AQ35888" s="29"/>
    </row>
    <row r="35889" spans="43:43">
      <c r="AQ35889" s="29"/>
    </row>
    <row r="35890" spans="43:43">
      <c r="AQ35890" s="29"/>
    </row>
    <row r="35891" spans="43:43">
      <c r="AQ35891" s="29"/>
    </row>
    <row r="35892" spans="43:43">
      <c r="AQ35892" s="29"/>
    </row>
    <row r="35893" spans="43:43">
      <c r="AQ35893" s="29"/>
    </row>
    <row r="35894" spans="43:43">
      <c r="AQ35894" s="29"/>
    </row>
    <row r="35895" spans="43:43">
      <c r="AQ35895" s="29"/>
    </row>
    <row r="35896" spans="43:43">
      <c r="AQ35896" s="29"/>
    </row>
    <row r="35897" spans="43:43">
      <c r="AQ35897" s="29"/>
    </row>
    <row r="35898" spans="43:43">
      <c r="AQ35898" s="29"/>
    </row>
    <row r="35899" spans="43:43">
      <c r="AQ35899" s="29"/>
    </row>
    <row r="35900" spans="43:43">
      <c r="AQ35900" s="29"/>
    </row>
    <row r="35901" spans="43:43">
      <c r="AQ35901" s="29"/>
    </row>
    <row r="35902" spans="43:43">
      <c r="AQ35902" s="29"/>
    </row>
    <row r="35903" spans="43:43">
      <c r="AQ35903" s="29"/>
    </row>
    <row r="35904" spans="43:43">
      <c r="AQ35904" s="29"/>
    </row>
    <row r="35905" spans="43:43">
      <c r="AQ35905" s="29"/>
    </row>
    <row r="35906" spans="43:43">
      <c r="AQ35906" s="29"/>
    </row>
    <row r="35907" spans="43:43">
      <c r="AQ35907" s="29"/>
    </row>
    <row r="35908" spans="43:43">
      <c r="AQ35908" s="29"/>
    </row>
    <row r="35909" spans="43:43">
      <c r="AQ35909" s="29"/>
    </row>
    <row r="35910" spans="43:43">
      <c r="AQ35910" s="29"/>
    </row>
    <row r="35911" spans="43:43">
      <c r="AQ35911" s="29"/>
    </row>
    <row r="35912" spans="43:43">
      <c r="AQ35912" s="29"/>
    </row>
    <row r="35913" spans="43:43">
      <c r="AQ35913" s="29"/>
    </row>
    <row r="35914" spans="43:43">
      <c r="AQ35914" s="29"/>
    </row>
    <row r="35915" spans="43:43">
      <c r="AQ35915" s="29"/>
    </row>
    <row r="35916" spans="43:43">
      <c r="AQ35916" s="29"/>
    </row>
    <row r="35917" spans="43:43">
      <c r="AQ35917" s="29"/>
    </row>
    <row r="35918" spans="43:43">
      <c r="AQ35918" s="29"/>
    </row>
    <row r="35919" spans="43:43">
      <c r="AQ35919" s="29"/>
    </row>
    <row r="35920" spans="43:43">
      <c r="AQ35920" s="29"/>
    </row>
    <row r="35921" spans="43:43">
      <c r="AQ35921" s="29"/>
    </row>
    <row r="35922" spans="43:43">
      <c r="AQ35922" s="29"/>
    </row>
    <row r="35923" spans="43:43">
      <c r="AQ35923" s="29"/>
    </row>
    <row r="35924" spans="43:43">
      <c r="AQ35924" s="29"/>
    </row>
    <row r="35925" spans="43:43">
      <c r="AQ35925" s="29"/>
    </row>
    <row r="35926" spans="43:43">
      <c r="AQ35926" s="29"/>
    </row>
    <row r="35927" spans="43:43">
      <c r="AQ35927" s="29"/>
    </row>
    <row r="35928" spans="43:43">
      <c r="AQ35928" s="29"/>
    </row>
    <row r="35929" spans="43:43">
      <c r="AQ35929" s="29"/>
    </row>
    <row r="35930" spans="43:43">
      <c r="AQ35930" s="29"/>
    </row>
    <row r="35931" spans="43:43">
      <c r="AQ35931" s="29"/>
    </row>
    <row r="35932" spans="43:43">
      <c r="AQ35932" s="29"/>
    </row>
    <row r="35933" spans="43:43">
      <c r="AQ35933" s="29"/>
    </row>
    <row r="35934" spans="43:43">
      <c r="AQ35934" s="29"/>
    </row>
    <row r="35935" spans="43:43">
      <c r="AQ35935" s="29"/>
    </row>
    <row r="35936" spans="43:43">
      <c r="AQ35936" s="29"/>
    </row>
    <row r="35937" spans="43:43">
      <c r="AQ35937" s="29"/>
    </row>
    <row r="35938" spans="43:43">
      <c r="AQ35938" s="29"/>
    </row>
    <row r="35939" spans="43:43">
      <c r="AQ35939" s="29"/>
    </row>
    <row r="35940" spans="43:43">
      <c r="AQ35940" s="29"/>
    </row>
    <row r="35941" spans="43:43">
      <c r="AQ35941" s="29"/>
    </row>
    <row r="35942" spans="43:43">
      <c r="AQ35942" s="29"/>
    </row>
    <row r="35943" spans="43:43">
      <c r="AQ35943" s="29"/>
    </row>
    <row r="35944" spans="43:43">
      <c r="AQ35944" s="29"/>
    </row>
    <row r="35945" spans="43:43">
      <c r="AQ35945" s="29"/>
    </row>
    <row r="35946" spans="43:43">
      <c r="AQ35946" s="29"/>
    </row>
    <row r="35947" spans="43:43">
      <c r="AQ35947" s="29"/>
    </row>
    <row r="35948" spans="43:43">
      <c r="AQ35948" s="29"/>
    </row>
    <row r="35949" spans="43:43">
      <c r="AQ35949" s="29"/>
    </row>
    <row r="35950" spans="43:43">
      <c r="AQ35950" s="29"/>
    </row>
    <row r="35951" spans="43:43">
      <c r="AQ35951" s="29"/>
    </row>
    <row r="35952" spans="43:43">
      <c r="AQ35952" s="29"/>
    </row>
    <row r="35953" spans="43:43">
      <c r="AQ35953" s="29"/>
    </row>
    <row r="35954" spans="43:43">
      <c r="AQ35954" s="29"/>
    </row>
    <row r="35955" spans="43:43">
      <c r="AQ35955" s="29"/>
    </row>
    <row r="35956" spans="43:43">
      <c r="AQ35956" s="29"/>
    </row>
    <row r="35957" spans="43:43">
      <c r="AQ35957" s="29"/>
    </row>
    <row r="35958" spans="43:43">
      <c r="AQ35958" s="29"/>
    </row>
    <row r="35959" spans="43:43">
      <c r="AQ35959" s="29"/>
    </row>
    <row r="35960" spans="43:43">
      <c r="AQ35960" s="29"/>
    </row>
    <row r="35961" spans="43:43">
      <c r="AQ35961" s="29"/>
    </row>
    <row r="35962" spans="43:43">
      <c r="AQ35962" s="29"/>
    </row>
    <row r="35963" spans="43:43">
      <c r="AQ35963" s="29"/>
    </row>
    <row r="35964" spans="43:43">
      <c r="AQ35964" s="29"/>
    </row>
    <row r="35965" spans="43:43">
      <c r="AQ35965" s="29"/>
    </row>
    <row r="35966" spans="43:43">
      <c r="AQ35966" s="29"/>
    </row>
    <row r="35967" spans="43:43">
      <c r="AQ35967" s="29"/>
    </row>
    <row r="35968" spans="43:43">
      <c r="AQ35968" s="29"/>
    </row>
    <row r="35969" spans="43:43">
      <c r="AQ35969" s="29"/>
    </row>
    <row r="35970" spans="43:43">
      <c r="AQ35970" s="29"/>
    </row>
    <row r="35971" spans="43:43">
      <c r="AQ35971" s="29"/>
    </row>
    <row r="35972" spans="43:43">
      <c r="AQ35972" s="29"/>
    </row>
    <row r="35973" spans="43:43">
      <c r="AQ35973" s="29"/>
    </row>
    <row r="35974" spans="43:43">
      <c r="AQ35974" s="29"/>
    </row>
    <row r="35975" spans="43:43">
      <c r="AQ35975" s="29"/>
    </row>
    <row r="35976" spans="43:43">
      <c r="AQ35976" s="29"/>
    </row>
    <row r="35977" spans="43:43">
      <c r="AQ35977" s="29"/>
    </row>
    <row r="35978" spans="43:43">
      <c r="AQ35978" s="29"/>
    </row>
    <row r="35979" spans="43:43">
      <c r="AQ35979" s="29"/>
    </row>
    <row r="35980" spans="43:43">
      <c r="AQ35980" s="29"/>
    </row>
    <row r="35981" spans="43:43">
      <c r="AQ35981" s="29"/>
    </row>
    <row r="35982" spans="43:43">
      <c r="AQ35982" s="29"/>
    </row>
    <row r="35983" spans="43:43">
      <c r="AQ35983" s="29"/>
    </row>
    <row r="35984" spans="43:43">
      <c r="AQ35984" s="29"/>
    </row>
    <row r="35985" spans="43:43">
      <c r="AQ35985" s="29"/>
    </row>
    <row r="35986" spans="43:43">
      <c r="AQ35986" s="29"/>
    </row>
    <row r="35987" spans="43:43">
      <c r="AQ35987" s="29"/>
    </row>
    <row r="35988" spans="43:43">
      <c r="AQ35988" s="29"/>
    </row>
    <row r="35989" spans="43:43">
      <c r="AQ35989" s="29"/>
    </row>
    <row r="35990" spans="43:43">
      <c r="AQ35990" s="29"/>
    </row>
    <row r="35991" spans="43:43">
      <c r="AQ35991" s="29"/>
    </row>
    <row r="35992" spans="43:43">
      <c r="AQ35992" s="29"/>
    </row>
    <row r="35993" spans="43:43">
      <c r="AQ35993" s="29"/>
    </row>
    <row r="35994" spans="43:43">
      <c r="AQ35994" s="29"/>
    </row>
    <row r="35995" spans="43:43">
      <c r="AQ35995" s="29"/>
    </row>
    <row r="35996" spans="43:43">
      <c r="AQ35996" s="29"/>
    </row>
    <row r="35997" spans="43:43">
      <c r="AQ35997" s="29"/>
    </row>
    <row r="35998" spans="43:43">
      <c r="AQ35998" s="29"/>
    </row>
    <row r="35999" spans="43:43">
      <c r="AQ35999" s="29"/>
    </row>
    <row r="36000" spans="43:43">
      <c r="AQ36000" s="29"/>
    </row>
    <row r="36001" spans="43:43">
      <c r="AQ36001" s="29"/>
    </row>
    <row r="36002" spans="43:43">
      <c r="AQ36002" s="29"/>
    </row>
    <row r="36003" spans="43:43">
      <c r="AQ36003" s="29"/>
    </row>
    <row r="36004" spans="43:43">
      <c r="AQ36004" s="29"/>
    </row>
    <row r="36005" spans="43:43">
      <c r="AQ36005" s="29"/>
    </row>
    <row r="36006" spans="43:43">
      <c r="AQ36006" s="29"/>
    </row>
    <row r="36007" spans="43:43">
      <c r="AQ36007" s="29"/>
    </row>
    <row r="36008" spans="43:43">
      <c r="AQ36008" s="29"/>
    </row>
    <row r="36009" spans="43:43">
      <c r="AQ36009" s="29"/>
    </row>
    <row r="36010" spans="43:43">
      <c r="AQ36010" s="29"/>
    </row>
    <row r="36011" spans="43:43">
      <c r="AQ36011" s="29"/>
    </row>
    <row r="36012" spans="43:43">
      <c r="AQ36012" s="29"/>
    </row>
    <row r="36013" spans="43:43">
      <c r="AQ36013" s="29"/>
    </row>
    <row r="36014" spans="43:43">
      <c r="AQ36014" s="29"/>
    </row>
    <row r="36015" spans="43:43">
      <c r="AQ36015" s="29"/>
    </row>
    <row r="36016" spans="43:43">
      <c r="AQ36016" s="29"/>
    </row>
    <row r="36017" spans="43:43">
      <c r="AQ36017" s="29"/>
    </row>
    <row r="36018" spans="43:43">
      <c r="AQ36018" s="29"/>
    </row>
    <row r="36019" spans="43:43">
      <c r="AQ36019" s="29"/>
    </row>
    <row r="36020" spans="43:43">
      <c r="AQ36020" s="29"/>
    </row>
    <row r="36021" spans="43:43">
      <c r="AQ36021" s="29"/>
    </row>
    <row r="36022" spans="43:43">
      <c r="AQ36022" s="29"/>
    </row>
    <row r="36023" spans="43:43">
      <c r="AQ36023" s="29"/>
    </row>
    <row r="36024" spans="43:43">
      <c r="AQ36024" s="29"/>
    </row>
    <row r="36025" spans="43:43">
      <c r="AQ36025" s="29"/>
    </row>
    <row r="36026" spans="43:43">
      <c r="AQ36026" s="29"/>
    </row>
    <row r="36027" spans="43:43">
      <c r="AQ36027" s="29"/>
    </row>
    <row r="36028" spans="43:43">
      <c r="AQ36028" s="29"/>
    </row>
    <row r="36029" spans="43:43">
      <c r="AQ36029" s="29"/>
    </row>
    <row r="36030" spans="43:43">
      <c r="AQ36030" s="29"/>
    </row>
    <row r="36031" spans="43:43">
      <c r="AQ36031" s="29"/>
    </row>
    <row r="36032" spans="43:43">
      <c r="AQ36032" s="29"/>
    </row>
    <row r="36033" spans="43:43">
      <c r="AQ36033" s="29"/>
    </row>
    <row r="36034" spans="43:43">
      <c r="AQ36034" s="29"/>
    </row>
    <row r="36035" spans="43:43">
      <c r="AQ36035" s="29"/>
    </row>
    <row r="36036" spans="43:43">
      <c r="AQ36036" s="29"/>
    </row>
    <row r="36037" spans="43:43">
      <c r="AQ36037" s="29"/>
    </row>
    <row r="36038" spans="43:43">
      <c r="AQ36038" s="29"/>
    </row>
    <row r="36039" spans="43:43">
      <c r="AQ36039" s="29"/>
    </row>
    <row r="36040" spans="43:43">
      <c r="AQ36040" s="29"/>
    </row>
    <row r="36041" spans="43:43">
      <c r="AQ36041" s="29"/>
    </row>
    <row r="36042" spans="43:43">
      <c r="AQ36042" s="29"/>
    </row>
    <row r="36043" spans="43:43">
      <c r="AQ36043" s="29"/>
    </row>
    <row r="36044" spans="43:43">
      <c r="AQ36044" s="29"/>
    </row>
    <row r="36045" spans="43:43">
      <c r="AQ36045" s="29"/>
    </row>
    <row r="36046" spans="43:43">
      <c r="AQ36046" s="29"/>
    </row>
    <row r="36047" spans="43:43">
      <c r="AQ36047" s="29"/>
    </row>
    <row r="36048" spans="43:43">
      <c r="AQ36048" s="29"/>
    </row>
    <row r="36049" spans="43:43">
      <c r="AQ36049" s="29"/>
    </row>
    <row r="36050" spans="43:43">
      <c r="AQ36050" s="29"/>
    </row>
    <row r="36051" spans="43:43">
      <c r="AQ36051" s="29"/>
    </row>
    <row r="36052" spans="43:43">
      <c r="AQ36052" s="29"/>
    </row>
    <row r="36053" spans="43:43">
      <c r="AQ36053" s="29"/>
    </row>
    <row r="36054" spans="43:43">
      <c r="AQ36054" s="29"/>
    </row>
    <row r="36055" spans="43:43">
      <c r="AQ36055" s="29"/>
    </row>
    <row r="36056" spans="43:43">
      <c r="AQ36056" s="29"/>
    </row>
    <row r="36057" spans="43:43">
      <c r="AQ36057" s="29"/>
    </row>
    <row r="36058" spans="43:43">
      <c r="AQ36058" s="29"/>
    </row>
    <row r="36059" spans="43:43">
      <c r="AQ36059" s="29"/>
    </row>
    <row r="36060" spans="43:43">
      <c r="AQ36060" s="29"/>
    </row>
    <row r="36061" spans="43:43">
      <c r="AQ36061" s="29"/>
    </row>
    <row r="36062" spans="43:43">
      <c r="AQ36062" s="29"/>
    </row>
    <row r="36063" spans="43:43">
      <c r="AQ36063" s="29"/>
    </row>
    <row r="36064" spans="43:43">
      <c r="AQ36064" s="29"/>
    </row>
    <row r="36065" spans="43:43">
      <c r="AQ36065" s="29"/>
    </row>
    <row r="36066" spans="43:43">
      <c r="AQ36066" s="29"/>
    </row>
    <row r="36067" spans="43:43">
      <c r="AQ36067" s="29"/>
    </row>
    <row r="36068" spans="43:43">
      <c r="AQ36068" s="29"/>
    </row>
    <row r="36069" spans="43:43">
      <c r="AQ36069" s="29"/>
    </row>
    <row r="36070" spans="43:43">
      <c r="AQ36070" s="29"/>
    </row>
    <row r="36071" spans="43:43">
      <c r="AQ36071" s="29"/>
    </row>
    <row r="36072" spans="43:43">
      <c r="AQ36072" s="29"/>
    </row>
    <row r="36073" spans="43:43">
      <c r="AQ36073" s="29"/>
    </row>
    <row r="36074" spans="43:43">
      <c r="AQ36074" s="29"/>
    </row>
    <row r="36075" spans="43:43">
      <c r="AQ36075" s="29"/>
    </row>
    <row r="36076" spans="43:43">
      <c r="AQ36076" s="29"/>
    </row>
    <row r="36077" spans="43:43">
      <c r="AQ36077" s="29"/>
    </row>
    <row r="36078" spans="43:43">
      <c r="AQ36078" s="29"/>
    </row>
    <row r="36079" spans="43:43">
      <c r="AQ36079" s="29"/>
    </row>
    <row r="36080" spans="43:43">
      <c r="AQ36080" s="29"/>
    </row>
    <row r="36081" spans="43:43">
      <c r="AQ36081" s="29"/>
    </row>
    <row r="36082" spans="43:43">
      <c r="AQ36082" s="29"/>
    </row>
    <row r="36083" spans="43:43">
      <c r="AQ36083" s="29"/>
    </row>
    <row r="36084" spans="43:43">
      <c r="AQ36084" s="29"/>
    </row>
    <row r="36085" spans="43:43">
      <c r="AQ36085" s="29"/>
    </row>
    <row r="36086" spans="43:43">
      <c r="AQ36086" s="29"/>
    </row>
    <row r="36087" spans="43:43">
      <c r="AQ36087" s="29"/>
    </row>
    <row r="36088" spans="43:43">
      <c r="AQ36088" s="29"/>
    </row>
    <row r="36089" spans="43:43">
      <c r="AQ36089" s="29"/>
    </row>
    <row r="36090" spans="43:43">
      <c r="AQ36090" s="29"/>
    </row>
    <row r="36091" spans="43:43">
      <c r="AQ36091" s="29"/>
    </row>
    <row r="36092" spans="43:43">
      <c r="AQ36092" s="29"/>
    </row>
    <row r="36093" spans="43:43">
      <c r="AQ36093" s="29"/>
    </row>
    <row r="36094" spans="43:43">
      <c r="AQ36094" s="29"/>
    </row>
    <row r="36095" spans="43:43">
      <c r="AQ36095" s="29"/>
    </row>
    <row r="36096" spans="43:43">
      <c r="AQ36096" s="29"/>
    </row>
    <row r="36097" spans="43:43">
      <c r="AQ36097" s="29"/>
    </row>
    <row r="36098" spans="43:43">
      <c r="AQ36098" s="29"/>
    </row>
    <row r="36099" spans="43:43">
      <c r="AQ36099" s="29"/>
    </row>
    <row r="36100" spans="43:43">
      <c r="AQ36100" s="29"/>
    </row>
    <row r="36101" spans="43:43">
      <c r="AQ36101" s="29"/>
    </row>
    <row r="36102" spans="43:43">
      <c r="AQ36102" s="29"/>
    </row>
    <row r="36103" spans="43:43">
      <c r="AQ36103" s="29"/>
    </row>
    <row r="36104" spans="43:43">
      <c r="AQ36104" s="29"/>
    </row>
    <row r="36105" spans="43:43">
      <c r="AQ36105" s="29"/>
    </row>
    <row r="36106" spans="43:43">
      <c r="AQ36106" s="29"/>
    </row>
    <row r="36107" spans="43:43">
      <c r="AQ36107" s="29"/>
    </row>
    <row r="36108" spans="43:43">
      <c r="AQ36108" s="29"/>
    </row>
    <row r="36109" spans="43:43">
      <c r="AQ36109" s="29"/>
    </row>
    <row r="36110" spans="43:43">
      <c r="AQ36110" s="29"/>
    </row>
    <row r="36111" spans="43:43">
      <c r="AQ36111" s="29"/>
    </row>
    <row r="36112" spans="43:43">
      <c r="AQ36112" s="29"/>
    </row>
    <row r="36113" spans="43:43">
      <c r="AQ36113" s="29"/>
    </row>
    <row r="36114" spans="43:43">
      <c r="AQ36114" s="29"/>
    </row>
    <row r="36115" spans="43:43">
      <c r="AQ36115" s="29"/>
    </row>
    <row r="36116" spans="43:43">
      <c r="AQ36116" s="29"/>
    </row>
    <row r="36117" spans="43:43">
      <c r="AQ36117" s="29"/>
    </row>
    <row r="36118" spans="43:43">
      <c r="AQ36118" s="29"/>
    </row>
    <row r="36119" spans="43:43">
      <c r="AQ36119" s="29"/>
    </row>
    <row r="36120" spans="43:43">
      <c r="AQ36120" s="29"/>
    </row>
    <row r="36121" spans="43:43">
      <c r="AQ36121" s="29"/>
    </row>
    <row r="36122" spans="43:43">
      <c r="AQ36122" s="29"/>
    </row>
    <row r="36123" spans="43:43">
      <c r="AQ36123" s="29"/>
    </row>
    <row r="36124" spans="43:43">
      <c r="AQ36124" s="29"/>
    </row>
    <row r="36125" spans="43:43">
      <c r="AQ36125" s="29"/>
    </row>
    <row r="36126" spans="43:43">
      <c r="AQ36126" s="29"/>
    </row>
    <row r="36127" spans="43:43">
      <c r="AQ36127" s="29"/>
    </row>
    <row r="36128" spans="43:43">
      <c r="AQ36128" s="29"/>
    </row>
    <row r="36129" spans="43:43">
      <c r="AQ36129" s="29"/>
    </row>
    <row r="36130" spans="43:43">
      <c r="AQ36130" s="29"/>
    </row>
    <row r="36131" spans="43:43">
      <c r="AQ36131" s="29"/>
    </row>
    <row r="36132" spans="43:43">
      <c r="AQ36132" s="29"/>
    </row>
    <row r="36133" spans="43:43">
      <c r="AQ36133" s="29"/>
    </row>
    <row r="36134" spans="43:43">
      <c r="AQ36134" s="29"/>
    </row>
    <row r="36135" spans="43:43">
      <c r="AQ36135" s="29"/>
    </row>
    <row r="36136" spans="43:43">
      <c r="AQ36136" s="29"/>
    </row>
    <row r="36137" spans="43:43">
      <c r="AQ36137" s="29"/>
    </row>
    <row r="36138" spans="43:43">
      <c r="AQ36138" s="29"/>
    </row>
    <row r="36139" spans="43:43">
      <c r="AQ36139" s="29"/>
    </row>
    <row r="36140" spans="43:43">
      <c r="AQ36140" s="29"/>
    </row>
    <row r="36141" spans="43:43">
      <c r="AQ36141" s="29"/>
    </row>
    <row r="36142" spans="43:43">
      <c r="AQ36142" s="29"/>
    </row>
    <row r="36143" spans="43:43">
      <c r="AQ36143" s="29"/>
    </row>
    <row r="36144" spans="43:43">
      <c r="AQ36144" s="29"/>
    </row>
    <row r="36145" spans="43:43">
      <c r="AQ36145" s="29"/>
    </row>
    <row r="36146" spans="43:43">
      <c r="AQ36146" s="29"/>
    </row>
    <row r="36147" spans="43:43">
      <c r="AQ36147" s="29"/>
    </row>
    <row r="36148" spans="43:43">
      <c r="AQ36148" s="29"/>
    </row>
    <row r="36149" spans="43:43">
      <c r="AQ36149" s="29"/>
    </row>
    <row r="36150" spans="43:43">
      <c r="AQ36150" s="29"/>
    </row>
    <row r="36151" spans="43:43">
      <c r="AQ36151" s="29"/>
    </row>
    <row r="36152" spans="43:43">
      <c r="AQ36152" s="29"/>
    </row>
    <row r="36153" spans="43:43">
      <c r="AQ36153" s="29"/>
    </row>
    <row r="36154" spans="43:43">
      <c r="AQ36154" s="29"/>
    </row>
    <row r="36155" spans="43:43">
      <c r="AQ36155" s="29"/>
    </row>
    <row r="36156" spans="43:43">
      <c r="AQ36156" s="29"/>
    </row>
    <row r="36157" spans="43:43">
      <c r="AQ36157" s="29"/>
    </row>
    <row r="36158" spans="43:43">
      <c r="AQ36158" s="29"/>
    </row>
    <row r="36159" spans="43:43">
      <c r="AQ36159" s="29"/>
    </row>
    <row r="36160" spans="43:43">
      <c r="AQ36160" s="29"/>
    </row>
    <row r="36161" spans="43:43">
      <c r="AQ36161" s="29"/>
    </row>
    <row r="36162" spans="43:43">
      <c r="AQ36162" s="29"/>
    </row>
    <row r="36163" spans="43:43">
      <c r="AQ36163" s="29"/>
    </row>
    <row r="36164" spans="43:43">
      <c r="AQ36164" s="29"/>
    </row>
    <row r="36165" spans="43:43">
      <c r="AQ36165" s="29"/>
    </row>
    <row r="36166" spans="43:43">
      <c r="AQ36166" s="29"/>
    </row>
    <row r="36167" spans="43:43">
      <c r="AQ36167" s="29"/>
    </row>
    <row r="36168" spans="43:43">
      <c r="AQ36168" s="29"/>
    </row>
    <row r="36169" spans="43:43">
      <c r="AQ36169" s="29"/>
    </row>
    <row r="36170" spans="43:43">
      <c r="AQ36170" s="29"/>
    </row>
    <row r="36171" spans="43:43">
      <c r="AQ36171" s="29"/>
    </row>
    <row r="36172" spans="43:43">
      <c r="AQ36172" s="29"/>
    </row>
    <row r="36173" spans="43:43">
      <c r="AQ36173" s="29"/>
    </row>
    <row r="36174" spans="43:43">
      <c r="AQ36174" s="29"/>
    </row>
    <row r="36175" spans="43:43">
      <c r="AQ36175" s="29"/>
    </row>
    <row r="36176" spans="43:43">
      <c r="AQ36176" s="29"/>
    </row>
    <row r="36177" spans="43:43">
      <c r="AQ36177" s="29"/>
    </row>
    <row r="36178" spans="43:43">
      <c r="AQ36178" s="29"/>
    </row>
    <row r="36179" spans="43:43">
      <c r="AQ36179" s="29"/>
    </row>
    <row r="36180" spans="43:43">
      <c r="AQ36180" s="29"/>
    </row>
    <row r="36181" spans="43:43">
      <c r="AQ36181" s="29"/>
    </row>
    <row r="36182" spans="43:43">
      <c r="AQ36182" s="29"/>
    </row>
    <row r="36183" spans="43:43">
      <c r="AQ36183" s="29"/>
    </row>
    <row r="36184" spans="43:43">
      <c r="AQ36184" s="29"/>
    </row>
    <row r="36185" spans="43:43">
      <c r="AQ36185" s="29"/>
    </row>
    <row r="36186" spans="43:43">
      <c r="AQ36186" s="29"/>
    </row>
    <row r="36187" spans="43:43">
      <c r="AQ36187" s="29"/>
    </row>
    <row r="36188" spans="43:43">
      <c r="AQ36188" s="29"/>
    </row>
    <row r="36189" spans="43:43">
      <c r="AQ36189" s="29"/>
    </row>
    <row r="36190" spans="43:43">
      <c r="AQ36190" s="29"/>
    </row>
    <row r="36191" spans="43:43">
      <c r="AQ36191" s="29"/>
    </row>
    <row r="36192" spans="43:43">
      <c r="AQ36192" s="29"/>
    </row>
    <row r="36193" spans="43:43">
      <c r="AQ36193" s="29"/>
    </row>
    <row r="36194" spans="43:43">
      <c r="AQ36194" s="29"/>
    </row>
    <row r="36195" spans="43:43">
      <c r="AQ36195" s="29"/>
    </row>
    <row r="36196" spans="43:43">
      <c r="AQ36196" s="29"/>
    </row>
    <row r="36197" spans="43:43">
      <c r="AQ36197" s="29"/>
    </row>
    <row r="36198" spans="43:43">
      <c r="AQ36198" s="29"/>
    </row>
    <row r="36199" spans="43:43">
      <c r="AQ36199" s="29"/>
    </row>
    <row r="36200" spans="43:43">
      <c r="AQ36200" s="29"/>
    </row>
    <row r="36201" spans="43:43">
      <c r="AQ36201" s="29"/>
    </row>
    <row r="36202" spans="43:43">
      <c r="AQ36202" s="29"/>
    </row>
    <row r="36203" spans="43:43">
      <c r="AQ36203" s="29"/>
    </row>
    <row r="36204" spans="43:43">
      <c r="AQ36204" s="29"/>
    </row>
    <row r="36205" spans="43:43">
      <c r="AQ36205" s="29"/>
    </row>
    <row r="36206" spans="43:43">
      <c r="AQ36206" s="29"/>
    </row>
    <row r="36207" spans="43:43">
      <c r="AQ36207" s="29"/>
    </row>
    <row r="36208" spans="43:43">
      <c r="AQ36208" s="29"/>
    </row>
    <row r="36209" spans="43:43">
      <c r="AQ36209" s="29"/>
    </row>
    <row r="36210" spans="43:43">
      <c r="AQ36210" s="29"/>
    </row>
    <row r="36211" spans="43:43">
      <c r="AQ36211" s="29"/>
    </row>
    <row r="36212" spans="43:43">
      <c r="AQ36212" s="29"/>
    </row>
    <row r="36213" spans="43:43">
      <c r="AQ36213" s="29"/>
    </row>
    <row r="36214" spans="43:43">
      <c r="AQ36214" s="29"/>
    </row>
    <row r="36215" spans="43:43">
      <c r="AQ36215" s="29"/>
    </row>
    <row r="36216" spans="43:43">
      <c r="AQ36216" s="29"/>
    </row>
    <row r="36217" spans="43:43">
      <c r="AQ36217" s="29"/>
    </row>
    <row r="36218" spans="43:43">
      <c r="AQ36218" s="29"/>
    </row>
    <row r="36219" spans="43:43">
      <c r="AQ36219" s="29"/>
    </row>
    <row r="36220" spans="43:43">
      <c r="AQ36220" s="29"/>
    </row>
    <row r="36221" spans="43:43">
      <c r="AQ36221" s="29"/>
    </row>
    <row r="36222" spans="43:43">
      <c r="AQ36222" s="29"/>
    </row>
    <row r="36223" spans="43:43">
      <c r="AQ36223" s="29"/>
    </row>
    <row r="36224" spans="43:43">
      <c r="AQ36224" s="29"/>
    </row>
    <row r="36225" spans="43:43">
      <c r="AQ36225" s="29"/>
    </row>
    <row r="36226" spans="43:43">
      <c r="AQ36226" s="29"/>
    </row>
    <row r="36227" spans="43:43">
      <c r="AQ36227" s="29"/>
    </row>
    <row r="36228" spans="43:43">
      <c r="AQ36228" s="29"/>
    </row>
    <row r="36229" spans="43:43">
      <c r="AQ36229" s="29"/>
    </row>
    <row r="36230" spans="43:43">
      <c r="AQ36230" s="29"/>
    </row>
    <row r="36231" spans="43:43">
      <c r="AQ36231" s="29"/>
    </row>
    <row r="36232" spans="43:43">
      <c r="AQ36232" s="29"/>
    </row>
    <row r="36233" spans="43:43">
      <c r="AQ36233" s="29"/>
    </row>
    <row r="36234" spans="43:43">
      <c r="AQ36234" s="29"/>
    </row>
    <row r="36235" spans="43:43">
      <c r="AQ36235" s="29"/>
    </row>
    <row r="36236" spans="43:43">
      <c r="AQ36236" s="29"/>
    </row>
    <row r="36237" spans="43:43">
      <c r="AQ36237" s="29"/>
    </row>
    <row r="36238" spans="43:43">
      <c r="AQ36238" s="29"/>
    </row>
    <row r="36239" spans="43:43">
      <c r="AQ36239" s="29"/>
    </row>
    <row r="36240" spans="43:43">
      <c r="AQ36240" s="29"/>
    </row>
    <row r="36241" spans="43:43">
      <c r="AQ36241" s="29"/>
    </row>
    <row r="36242" spans="43:43">
      <c r="AQ36242" s="29"/>
    </row>
    <row r="36243" spans="43:43">
      <c r="AQ36243" s="29"/>
    </row>
    <row r="36244" spans="43:43">
      <c r="AQ36244" s="29"/>
    </row>
    <row r="36245" spans="43:43">
      <c r="AQ36245" s="29"/>
    </row>
    <row r="36246" spans="43:43">
      <c r="AQ36246" s="29"/>
    </row>
    <row r="36247" spans="43:43">
      <c r="AQ36247" s="29"/>
    </row>
    <row r="36248" spans="43:43">
      <c r="AQ36248" s="29"/>
    </row>
    <row r="36249" spans="43:43">
      <c r="AQ36249" s="29"/>
    </row>
    <row r="36250" spans="43:43">
      <c r="AQ36250" s="29"/>
    </row>
    <row r="36251" spans="43:43">
      <c r="AQ36251" s="29"/>
    </row>
    <row r="36252" spans="43:43">
      <c r="AQ36252" s="29"/>
    </row>
    <row r="36253" spans="43:43">
      <c r="AQ36253" s="29"/>
    </row>
    <row r="36254" spans="43:43">
      <c r="AQ36254" s="29"/>
    </row>
    <row r="36255" spans="43:43">
      <c r="AQ36255" s="29"/>
    </row>
    <row r="36256" spans="43:43">
      <c r="AQ36256" s="29"/>
    </row>
    <row r="36257" spans="43:43">
      <c r="AQ36257" s="29"/>
    </row>
    <row r="36258" spans="43:43">
      <c r="AQ36258" s="29"/>
    </row>
    <row r="36259" spans="43:43">
      <c r="AQ36259" s="29"/>
    </row>
    <row r="36260" spans="43:43">
      <c r="AQ36260" s="29"/>
    </row>
    <row r="36261" spans="43:43">
      <c r="AQ36261" s="29"/>
    </row>
    <row r="36262" spans="43:43">
      <c r="AQ36262" s="29"/>
    </row>
    <row r="36263" spans="43:43">
      <c r="AQ36263" s="29"/>
    </row>
    <row r="36264" spans="43:43">
      <c r="AQ36264" s="29"/>
    </row>
    <row r="36265" spans="43:43">
      <c r="AQ36265" s="29"/>
    </row>
    <row r="36266" spans="43:43">
      <c r="AQ36266" s="29"/>
    </row>
    <row r="36267" spans="43:43">
      <c r="AQ36267" s="29"/>
    </row>
    <row r="36268" spans="43:43">
      <c r="AQ36268" s="29"/>
    </row>
    <row r="36269" spans="43:43">
      <c r="AQ36269" s="29"/>
    </row>
    <row r="36270" spans="43:43">
      <c r="AQ36270" s="29"/>
    </row>
    <row r="36271" spans="43:43">
      <c r="AQ36271" s="29"/>
    </row>
    <row r="36272" spans="43:43">
      <c r="AQ36272" s="29"/>
    </row>
    <row r="36273" spans="43:43">
      <c r="AQ36273" s="29"/>
    </row>
    <row r="36274" spans="43:43">
      <c r="AQ36274" s="29"/>
    </row>
    <row r="36275" spans="43:43">
      <c r="AQ36275" s="29"/>
    </row>
    <row r="36276" spans="43:43">
      <c r="AQ36276" s="29"/>
    </row>
    <row r="36277" spans="43:43">
      <c r="AQ36277" s="29"/>
    </row>
    <row r="36278" spans="43:43">
      <c r="AQ36278" s="29"/>
    </row>
    <row r="36279" spans="43:43">
      <c r="AQ36279" s="29"/>
    </row>
    <row r="36280" spans="43:43">
      <c r="AQ36280" s="29"/>
    </row>
    <row r="36281" spans="43:43">
      <c r="AQ36281" s="29"/>
    </row>
    <row r="36282" spans="43:43">
      <c r="AQ36282" s="29"/>
    </row>
    <row r="36283" spans="43:43">
      <c r="AQ36283" s="29"/>
    </row>
    <row r="36284" spans="43:43">
      <c r="AQ36284" s="29"/>
    </row>
    <row r="36285" spans="43:43">
      <c r="AQ36285" s="29"/>
    </row>
    <row r="36286" spans="43:43">
      <c r="AQ36286" s="29"/>
    </row>
    <row r="36287" spans="43:43">
      <c r="AQ36287" s="29"/>
    </row>
    <row r="36288" spans="43:43">
      <c r="AQ36288" s="29"/>
    </row>
    <row r="36289" spans="43:43">
      <c r="AQ36289" s="29"/>
    </row>
    <row r="36290" spans="43:43">
      <c r="AQ36290" s="29"/>
    </row>
    <row r="36291" spans="43:43">
      <c r="AQ36291" s="29"/>
    </row>
    <row r="36292" spans="43:43">
      <c r="AQ36292" s="29"/>
    </row>
    <row r="36293" spans="43:43">
      <c r="AQ36293" s="29"/>
    </row>
    <row r="36294" spans="43:43">
      <c r="AQ36294" s="29"/>
    </row>
    <row r="36295" spans="43:43">
      <c r="AQ36295" s="29"/>
    </row>
    <row r="36296" spans="43:43">
      <c r="AQ36296" s="29"/>
    </row>
    <row r="36297" spans="43:43">
      <c r="AQ36297" s="29"/>
    </row>
    <row r="36298" spans="43:43">
      <c r="AQ36298" s="29"/>
    </row>
    <row r="36299" spans="43:43">
      <c r="AQ36299" s="29"/>
    </row>
    <row r="36300" spans="43:43">
      <c r="AQ36300" s="29"/>
    </row>
    <row r="36301" spans="43:43">
      <c r="AQ36301" s="29"/>
    </row>
    <row r="36302" spans="43:43">
      <c r="AQ36302" s="29"/>
    </row>
    <row r="36303" spans="43:43">
      <c r="AQ36303" s="29"/>
    </row>
    <row r="36304" spans="43:43">
      <c r="AQ36304" s="29"/>
    </row>
    <row r="36305" spans="43:43">
      <c r="AQ36305" s="29"/>
    </row>
    <row r="36306" spans="43:43">
      <c r="AQ36306" s="29"/>
    </row>
    <row r="36307" spans="43:43">
      <c r="AQ36307" s="29"/>
    </row>
    <row r="36308" spans="43:43">
      <c r="AQ36308" s="29"/>
    </row>
    <row r="36309" spans="43:43">
      <c r="AQ36309" s="29"/>
    </row>
    <row r="36310" spans="43:43">
      <c r="AQ36310" s="29"/>
    </row>
    <row r="36311" spans="43:43">
      <c r="AQ36311" s="29"/>
    </row>
    <row r="36312" spans="43:43">
      <c r="AQ36312" s="29"/>
    </row>
    <row r="36313" spans="43:43">
      <c r="AQ36313" s="29"/>
    </row>
    <row r="36314" spans="43:43">
      <c r="AQ36314" s="29"/>
    </row>
    <row r="36315" spans="43:43">
      <c r="AQ36315" s="29"/>
    </row>
    <row r="36316" spans="43:43">
      <c r="AQ36316" s="29"/>
    </row>
    <row r="36317" spans="43:43">
      <c r="AQ36317" s="29"/>
    </row>
    <row r="36318" spans="43:43">
      <c r="AQ36318" s="29"/>
    </row>
    <row r="36319" spans="43:43">
      <c r="AQ36319" s="29"/>
    </row>
    <row r="36320" spans="43:43">
      <c r="AQ36320" s="29"/>
    </row>
    <row r="36321" spans="43:43">
      <c r="AQ36321" s="29"/>
    </row>
    <row r="36322" spans="43:43">
      <c r="AQ36322" s="29"/>
    </row>
    <row r="36323" spans="43:43">
      <c r="AQ36323" s="29"/>
    </row>
    <row r="36324" spans="43:43">
      <c r="AQ36324" s="29"/>
    </row>
    <row r="36325" spans="43:43">
      <c r="AQ36325" s="29"/>
    </row>
    <row r="36326" spans="43:43">
      <c r="AQ36326" s="29"/>
    </row>
    <row r="36327" spans="43:43">
      <c r="AQ36327" s="29"/>
    </row>
    <row r="36328" spans="43:43">
      <c r="AQ36328" s="29"/>
    </row>
    <row r="36329" spans="43:43">
      <c r="AQ36329" s="29"/>
    </row>
    <row r="36330" spans="43:43">
      <c r="AQ36330" s="29"/>
    </row>
    <row r="36331" spans="43:43">
      <c r="AQ36331" s="29"/>
    </row>
    <row r="36332" spans="43:43">
      <c r="AQ36332" s="29"/>
    </row>
    <row r="36333" spans="43:43">
      <c r="AQ36333" s="29"/>
    </row>
    <row r="36334" spans="43:43">
      <c r="AQ36334" s="29"/>
    </row>
    <row r="36335" spans="43:43">
      <c r="AQ36335" s="29"/>
    </row>
    <row r="36336" spans="43:43">
      <c r="AQ36336" s="29"/>
    </row>
    <row r="36337" spans="43:43">
      <c r="AQ36337" s="29"/>
    </row>
    <row r="36338" spans="43:43">
      <c r="AQ36338" s="29"/>
    </row>
    <row r="36339" spans="43:43">
      <c r="AQ36339" s="29"/>
    </row>
    <row r="36340" spans="43:43">
      <c r="AQ36340" s="29"/>
    </row>
    <row r="36341" spans="43:43">
      <c r="AQ36341" s="29"/>
    </row>
    <row r="36342" spans="43:43">
      <c r="AQ36342" s="29"/>
    </row>
    <row r="36343" spans="43:43">
      <c r="AQ36343" s="29"/>
    </row>
    <row r="36344" spans="43:43">
      <c r="AQ36344" s="29"/>
    </row>
    <row r="36345" spans="43:43">
      <c r="AQ36345" s="29"/>
    </row>
    <row r="36346" spans="43:43">
      <c r="AQ36346" s="29"/>
    </row>
    <row r="36347" spans="43:43">
      <c r="AQ36347" s="29"/>
    </row>
    <row r="36348" spans="43:43">
      <c r="AQ36348" s="29"/>
    </row>
    <row r="36349" spans="43:43">
      <c r="AQ36349" s="29"/>
    </row>
    <row r="36350" spans="43:43">
      <c r="AQ36350" s="29"/>
    </row>
    <row r="36351" spans="43:43">
      <c r="AQ36351" s="29"/>
    </row>
    <row r="36352" spans="43:43">
      <c r="AQ36352" s="29"/>
    </row>
    <row r="36353" spans="43:43">
      <c r="AQ36353" s="29"/>
    </row>
    <row r="36354" spans="43:43">
      <c r="AQ36354" s="29"/>
    </row>
    <row r="36355" spans="43:43">
      <c r="AQ36355" s="29"/>
    </row>
    <row r="36356" spans="43:43">
      <c r="AQ36356" s="29"/>
    </row>
    <row r="36357" spans="43:43">
      <c r="AQ36357" s="29"/>
    </row>
    <row r="36358" spans="43:43">
      <c r="AQ36358" s="29"/>
    </row>
    <row r="36359" spans="43:43">
      <c r="AQ36359" s="29"/>
    </row>
    <row r="36360" spans="43:43">
      <c r="AQ36360" s="29"/>
    </row>
    <row r="36361" spans="43:43">
      <c r="AQ36361" s="29"/>
    </row>
    <row r="36362" spans="43:43">
      <c r="AQ36362" s="29"/>
    </row>
    <row r="36363" spans="43:43">
      <c r="AQ36363" s="29"/>
    </row>
    <row r="36364" spans="43:43">
      <c r="AQ36364" s="29"/>
    </row>
    <row r="36365" spans="43:43">
      <c r="AQ36365" s="29"/>
    </row>
    <row r="36366" spans="43:43">
      <c r="AQ36366" s="29"/>
    </row>
    <row r="36367" spans="43:43">
      <c r="AQ36367" s="29"/>
    </row>
    <row r="36368" spans="43:43">
      <c r="AQ36368" s="29"/>
    </row>
    <row r="36369" spans="43:43">
      <c r="AQ36369" s="29"/>
    </row>
    <row r="36370" spans="43:43">
      <c r="AQ36370" s="29"/>
    </row>
    <row r="36371" spans="43:43">
      <c r="AQ36371" s="29"/>
    </row>
    <row r="36372" spans="43:43">
      <c r="AQ36372" s="29"/>
    </row>
    <row r="36373" spans="43:43">
      <c r="AQ36373" s="29"/>
    </row>
    <row r="36374" spans="43:43">
      <c r="AQ36374" s="29"/>
    </row>
    <row r="36375" spans="43:43">
      <c r="AQ36375" s="29"/>
    </row>
    <row r="36376" spans="43:43">
      <c r="AQ36376" s="29"/>
    </row>
    <row r="36377" spans="43:43">
      <c r="AQ36377" s="29"/>
    </row>
    <row r="36378" spans="43:43">
      <c r="AQ36378" s="29"/>
    </row>
    <row r="36379" spans="43:43">
      <c r="AQ36379" s="29"/>
    </row>
    <row r="36380" spans="43:43">
      <c r="AQ36380" s="29"/>
    </row>
    <row r="36381" spans="43:43">
      <c r="AQ36381" s="29"/>
    </row>
    <row r="36382" spans="43:43">
      <c r="AQ36382" s="29"/>
    </row>
    <row r="36383" spans="43:43">
      <c r="AQ36383" s="29"/>
    </row>
    <row r="36384" spans="43:43">
      <c r="AQ36384" s="29"/>
    </row>
    <row r="36385" spans="43:43">
      <c r="AQ36385" s="29"/>
    </row>
    <row r="36386" spans="43:43">
      <c r="AQ36386" s="29"/>
    </row>
    <row r="36387" spans="43:43">
      <c r="AQ36387" s="29"/>
    </row>
    <row r="36388" spans="43:43">
      <c r="AQ36388" s="29"/>
    </row>
    <row r="36389" spans="43:43">
      <c r="AQ36389" s="29"/>
    </row>
    <row r="36390" spans="43:43">
      <c r="AQ36390" s="29"/>
    </row>
    <row r="36391" spans="43:43">
      <c r="AQ36391" s="29"/>
    </row>
    <row r="36392" spans="43:43">
      <c r="AQ36392" s="29"/>
    </row>
    <row r="36393" spans="43:43">
      <c r="AQ36393" s="29"/>
    </row>
    <row r="36394" spans="43:43">
      <c r="AQ36394" s="29"/>
    </row>
    <row r="36395" spans="43:43">
      <c r="AQ36395" s="29"/>
    </row>
    <row r="36396" spans="43:43">
      <c r="AQ36396" s="29"/>
    </row>
    <row r="36397" spans="43:43">
      <c r="AQ36397" s="29"/>
    </row>
    <row r="36398" spans="43:43">
      <c r="AQ36398" s="29"/>
    </row>
    <row r="36399" spans="43:43">
      <c r="AQ36399" s="29"/>
    </row>
    <row r="36400" spans="43:43">
      <c r="AQ36400" s="29"/>
    </row>
    <row r="36401" spans="43:43">
      <c r="AQ36401" s="29"/>
    </row>
    <row r="36402" spans="43:43">
      <c r="AQ36402" s="29"/>
    </row>
    <row r="36403" spans="43:43">
      <c r="AQ36403" s="29"/>
    </row>
    <row r="36404" spans="43:43">
      <c r="AQ36404" s="29"/>
    </row>
    <row r="36405" spans="43:43">
      <c r="AQ36405" s="29"/>
    </row>
    <row r="36406" spans="43:43">
      <c r="AQ36406" s="29"/>
    </row>
    <row r="36407" spans="43:43">
      <c r="AQ36407" s="29"/>
    </row>
    <row r="36408" spans="43:43">
      <c r="AQ36408" s="29"/>
    </row>
    <row r="36409" spans="43:43">
      <c r="AQ36409" s="29"/>
    </row>
    <row r="36410" spans="43:43">
      <c r="AQ36410" s="29"/>
    </row>
    <row r="36411" spans="43:43">
      <c r="AQ36411" s="29"/>
    </row>
    <row r="36412" spans="43:43">
      <c r="AQ36412" s="29"/>
    </row>
    <row r="36413" spans="43:43">
      <c r="AQ36413" s="29"/>
    </row>
    <row r="36414" spans="43:43">
      <c r="AQ36414" s="29"/>
    </row>
    <row r="36415" spans="43:43">
      <c r="AQ36415" s="29"/>
    </row>
    <row r="36416" spans="43:43">
      <c r="AQ36416" s="29"/>
    </row>
    <row r="36417" spans="43:43">
      <c r="AQ36417" s="29"/>
    </row>
    <row r="36418" spans="43:43">
      <c r="AQ36418" s="29"/>
    </row>
    <row r="36419" spans="43:43">
      <c r="AQ36419" s="29"/>
    </row>
    <row r="36420" spans="43:43">
      <c r="AQ36420" s="29"/>
    </row>
    <row r="36421" spans="43:43">
      <c r="AQ36421" s="29"/>
    </row>
    <row r="36422" spans="43:43">
      <c r="AQ36422" s="29"/>
    </row>
    <row r="36423" spans="43:43">
      <c r="AQ36423" s="29"/>
    </row>
    <row r="36424" spans="43:43">
      <c r="AQ36424" s="29"/>
    </row>
    <row r="36425" spans="43:43">
      <c r="AQ36425" s="29"/>
    </row>
    <row r="36426" spans="43:43">
      <c r="AQ36426" s="29"/>
    </row>
    <row r="36427" spans="43:43">
      <c r="AQ36427" s="29"/>
    </row>
    <row r="36428" spans="43:43">
      <c r="AQ36428" s="29"/>
    </row>
    <row r="36429" spans="43:43">
      <c r="AQ36429" s="29"/>
    </row>
    <row r="36430" spans="43:43">
      <c r="AQ36430" s="29"/>
    </row>
    <row r="36431" spans="43:43">
      <c r="AQ36431" s="29"/>
    </row>
    <row r="36432" spans="43:43">
      <c r="AQ36432" s="29"/>
    </row>
    <row r="36433" spans="43:43">
      <c r="AQ36433" s="29"/>
    </row>
    <row r="36434" spans="43:43">
      <c r="AQ36434" s="29"/>
    </row>
    <row r="36435" spans="43:43">
      <c r="AQ36435" s="29"/>
    </row>
    <row r="36436" spans="43:43">
      <c r="AQ36436" s="29"/>
    </row>
    <row r="36437" spans="43:43">
      <c r="AQ36437" s="29"/>
    </row>
    <row r="36438" spans="43:43">
      <c r="AQ36438" s="29"/>
    </row>
    <row r="36439" spans="43:43">
      <c r="AQ36439" s="29"/>
    </row>
    <row r="36440" spans="43:43">
      <c r="AQ36440" s="29"/>
    </row>
    <row r="36441" spans="43:43">
      <c r="AQ36441" s="29"/>
    </row>
    <row r="36442" spans="43:43">
      <c r="AQ36442" s="29"/>
    </row>
    <row r="36443" spans="43:43">
      <c r="AQ36443" s="29"/>
    </row>
    <row r="36444" spans="43:43">
      <c r="AQ36444" s="29"/>
    </row>
    <row r="36445" spans="43:43">
      <c r="AQ36445" s="29"/>
    </row>
    <row r="36446" spans="43:43">
      <c r="AQ36446" s="29"/>
    </row>
    <row r="36447" spans="43:43">
      <c r="AQ36447" s="29"/>
    </row>
    <row r="36448" spans="43:43">
      <c r="AQ36448" s="29"/>
    </row>
    <row r="36449" spans="43:43">
      <c r="AQ36449" s="29"/>
    </row>
    <row r="36450" spans="43:43">
      <c r="AQ36450" s="29"/>
    </row>
    <row r="36451" spans="43:43">
      <c r="AQ36451" s="29"/>
    </row>
    <row r="36452" spans="43:43">
      <c r="AQ36452" s="29"/>
    </row>
    <row r="36453" spans="43:43">
      <c r="AQ36453" s="29"/>
    </row>
    <row r="36454" spans="43:43">
      <c r="AQ36454" s="29"/>
    </row>
    <row r="36455" spans="43:43">
      <c r="AQ36455" s="29"/>
    </row>
    <row r="36456" spans="43:43">
      <c r="AQ36456" s="29"/>
    </row>
    <row r="36457" spans="43:43">
      <c r="AQ36457" s="29"/>
    </row>
    <row r="36458" spans="43:43">
      <c r="AQ36458" s="29"/>
    </row>
    <row r="36459" spans="43:43">
      <c r="AQ36459" s="29"/>
    </row>
    <row r="36460" spans="43:43">
      <c r="AQ36460" s="29"/>
    </row>
    <row r="36461" spans="43:43">
      <c r="AQ36461" s="29"/>
    </row>
    <row r="36462" spans="43:43">
      <c r="AQ36462" s="29"/>
    </row>
    <row r="36463" spans="43:43">
      <c r="AQ36463" s="29"/>
    </row>
    <row r="36464" spans="43:43">
      <c r="AQ36464" s="29"/>
    </row>
    <row r="36465" spans="43:43">
      <c r="AQ36465" s="29"/>
    </row>
    <row r="36466" spans="43:43">
      <c r="AQ36466" s="29"/>
    </row>
    <row r="36467" spans="43:43">
      <c r="AQ36467" s="29"/>
    </row>
    <row r="36468" spans="43:43">
      <c r="AQ36468" s="29"/>
    </row>
    <row r="36469" spans="43:43">
      <c r="AQ36469" s="29"/>
    </row>
    <row r="36470" spans="43:43">
      <c r="AQ36470" s="29"/>
    </row>
    <row r="36471" spans="43:43">
      <c r="AQ36471" s="29"/>
    </row>
    <row r="36472" spans="43:43">
      <c r="AQ36472" s="29"/>
    </row>
    <row r="36473" spans="43:43">
      <c r="AQ36473" s="29"/>
    </row>
    <row r="36474" spans="43:43">
      <c r="AQ36474" s="29"/>
    </row>
    <row r="36475" spans="43:43">
      <c r="AQ36475" s="29"/>
    </row>
    <row r="36476" spans="43:43">
      <c r="AQ36476" s="29"/>
    </row>
    <row r="36477" spans="43:43">
      <c r="AQ36477" s="29"/>
    </row>
    <row r="36478" spans="43:43">
      <c r="AQ36478" s="29"/>
    </row>
    <row r="36479" spans="43:43">
      <c r="AQ36479" s="29"/>
    </row>
    <row r="36480" spans="43:43">
      <c r="AQ36480" s="29"/>
    </row>
    <row r="36481" spans="43:43">
      <c r="AQ36481" s="29"/>
    </row>
    <row r="36482" spans="43:43">
      <c r="AQ36482" s="29"/>
    </row>
    <row r="36483" spans="43:43">
      <c r="AQ36483" s="29"/>
    </row>
    <row r="36484" spans="43:43">
      <c r="AQ36484" s="29"/>
    </row>
    <row r="36485" spans="43:43">
      <c r="AQ36485" s="29"/>
    </row>
    <row r="36486" spans="43:43">
      <c r="AQ36486" s="29"/>
    </row>
    <row r="36487" spans="43:43">
      <c r="AQ36487" s="29"/>
    </row>
    <row r="36488" spans="43:43">
      <c r="AQ36488" s="29"/>
    </row>
    <row r="36489" spans="43:43">
      <c r="AQ36489" s="29"/>
    </row>
    <row r="36490" spans="43:43">
      <c r="AQ36490" s="29"/>
    </row>
    <row r="36491" spans="43:43">
      <c r="AQ36491" s="29"/>
    </row>
    <row r="36492" spans="43:43">
      <c r="AQ36492" s="29"/>
    </row>
    <row r="36493" spans="43:43">
      <c r="AQ36493" s="29"/>
    </row>
    <row r="36494" spans="43:43">
      <c r="AQ36494" s="29"/>
    </row>
    <row r="36495" spans="43:43">
      <c r="AQ36495" s="29"/>
    </row>
    <row r="36496" spans="43:43">
      <c r="AQ36496" s="29"/>
    </row>
    <row r="36497" spans="43:43">
      <c r="AQ36497" s="29"/>
    </row>
    <row r="36498" spans="43:43">
      <c r="AQ36498" s="29"/>
    </row>
    <row r="36499" spans="43:43">
      <c r="AQ36499" s="29"/>
    </row>
    <row r="36500" spans="43:43">
      <c r="AQ36500" s="29"/>
    </row>
    <row r="36501" spans="43:43">
      <c r="AQ36501" s="29"/>
    </row>
    <row r="36502" spans="43:43">
      <c r="AQ36502" s="29"/>
    </row>
    <row r="36503" spans="43:43">
      <c r="AQ36503" s="29"/>
    </row>
    <row r="36504" spans="43:43">
      <c r="AQ36504" s="29"/>
    </row>
    <row r="36505" spans="43:43">
      <c r="AQ36505" s="29"/>
    </row>
    <row r="36506" spans="43:43">
      <c r="AQ36506" s="29"/>
    </row>
    <row r="36507" spans="43:43">
      <c r="AQ36507" s="29"/>
    </row>
    <row r="36508" spans="43:43">
      <c r="AQ36508" s="29"/>
    </row>
    <row r="36509" spans="43:43">
      <c r="AQ36509" s="29"/>
    </row>
    <row r="36510" spans="43:43">
      <c r="AQ36510" s="29"/>
    </row>
    <row r="36511" spans="43:43">
      <c r="AQ36511" s="29"/>
    </row>
    <row r="36512" spans="43:43">
      <c r="AQ36512" s="29"/>
    </row>
    <row r="36513" spans="43:43">
      <c r="AQ36513" s="29"/>
    </row>
    <row r="36514" spans="43:43">
      <c r="AQ36514" s="29"/>
    </row>
    <row r="36515" spans="43:43">
      <c r="AQ36515" s="29"/>
    </row>
    <row r="36516" spans="43:43">
      <c r="AQ36516" s="29"/>
    </row>
    <row r="36517" spans="43:43">
      <c r="AQ36517" s="29"/>
    </row>
    <row r="36518" spans="43:43">
      <c r="AQ36518" s="29"/>
    </row>
    <row r="36519" spans="43:43">
      <c r="AQ36519" s="29"/>
    </row>
    <row r="36520" spans="43:43">
      <c r="AQ36520" s="29"/>
    </row>
    <row r="36521" spans="43:43">
      <c r="AQ36521" s="29"/>
    </row>
    <row r="36522" spans="43:43">
      <c r="AQ36522" s="29"/>
    </row>
    <row r="36523" spans="43:43">
      <c r="AQ36523" s="29"/>
    </row>
    <row r="36524" spans="43:43">
      <c r="AQ36524" s="29"/>
    </row>
    <row r="36525" spans="43:43">
      <c r="AQ36525" s="29"/>
    </row>
    <row r="36526" spans="43:43">
      <c r="AQ36526" s="29"/>
    </row>
    <row r="36527" spans="43:43">
      <c r="AQ36527" s="29"/>
    </row>
    <row r="36528" spans="43:43">
      <c r="AQ36528" s="29"/>
    </row>
    <row r="36529" spans="43:43">
      <c r="AQ36529" s="29"/>
    </row>
    <row r="36530" spans="43:43">
      <c r="AQ36530" s="29"/>
    </row>
    <row r="36531" spans="43:43">
      <c r="AQ36531" s="29"/>
    </row>
    <row r="36532" spans="43:43">
      <c r="AQ36532" s="29"/>
    </row>
    <row r="36533" spans="43:43">
      <c r="AQ36533" s="29"/>
    </row>
    <row r="36534" spans="43:43">
      <c r="AQ36534" s="29"/>
    </row>
    <row r="36535" spans="43:43">
      <c r="AQ36535" s="29"/>
    </row>
    <row r="36536" spans="43:43">
      <c r="AQ36536" s="29"/>
    </row>
    <row r="36537" spans="43:43">
      <c r="AQ36537" s="29"/>
    </row>
    <row r="36538" spans="43:43">
      <c r="AQ36538" s="29"/>
    </row>
    <row r="36539" spans="43:43">
      <c r="AQ36539" s="29"/>
    </row>
    <row r="36540" spans="43:43">
      <c r="AQ36540" s="29"/>
    </row>
    <row r="36541" spans="43:43">
      <c r="AQ36541" s="29"/>
    </row>
    <row r="36542" spans="43:43">
      <c r="AQ36542" s="29"/>
    </row>
    <row r="36543" spans="43:43">
      <c r="AQ36543" s="29"/>
    </row>
    <row r="36544" spans="43:43">
      <c r="AQ36544" s="29"/>
    </row>
    <row r="36545" spans="43:43">
      <c r="AQ36545" s="29"/>
    </row>
    <row r="36546" spans="43:43">
      <c r="AQ36546" s="29"/>
    </row>
    <row r="36547" spans="43:43">
      <c r="AQ36547" s="29"/>
    </row>
    <row r="36548" spans="43:43">
      <c r="AQ36548" s="29"/>
    </row>
    <row r="36549" spans="43:43">
      <c r="AQ36549" s="29"/>
    </row>
    <row r="36550" spans="43:43">
      <c r="AQ36550" s="29"/>
    </row>
    <row r="36551" spans="43:43">
      <c r="AQ36551" s="29"/>
    </row>
    <row r="36552" spans="43:43">
      <c r="AQ36552" s="29"/>
    </row>
    <row r="36553" spans="43:43">
      <c r="AQ36553" s="29"/>
    </row>
    <row r="36554" spans="43:43">
      <c r="AQ36554" s="29"/>
    </row>
    <row r="36555" spans="43:43">
      <c r="AQ36555" s="29"/>
    </row>
    <row r="36556" spans="43:43">
      <c r="AQ36556" s="29"/>
    </row>
    <row r="36557" spans="43:43">
      <c r="AQ36557" s="29"/>
    </row>
    <row r="36558" spans="43:43">
      <c r="AQ36558" s="29"/>
    </row>
    <row r="36559" spans="43:43">
      <c r="AQ36559" s="29"/>
    </row>
    <row r="36560" spans="43:43">
      <c r="AQ36560" s="29"/>
    </row>
    <row r="36561" spans="43:43">
      <c r="AQ36561" s="29"/>
    </row>
    <row r="36562" spans="43:43">
      <c r="AQ36562" s="29"/>
    </row>
    <row r="36563" spans="43:43">
      <c r="AQ36563" s="29"/>
    </row>
    <row r="36564" spans="43:43">
      <c r="AQ36564" s="29"/>
    </row>
    <row r="36565" spans="43:43">
      <c r="AQ36565" s="29"/>
    </row>
    <row r="36566" spans="43:43">
      <c r="AQ36566" s="29"/>
    </row>
    <row r="36567" spans="43:43">
      <c r="AQ36567" s="29"/>
    </row>
    <row r="36568" spans="43:43">
      <c r="AQ36568" s="29"/>
    </row>
    <row r="36569" spans="43:43">
      <c r="AQ36569" s="29"/>
    </row>
    <row r="36570" spans="43:43">
      <c r="AQ36570" s="29"/>
    </row>
    <row r="36571" spans="43:43">
      <c r="AQ36571" s="29"/>
    </row>
    <row r="36572" spans="43:43">
      <c r="AQ36572" s="29"/>
    </row>
    <row r="36573" spans="43:43">
      <c r="AQ36573" s="29"/>
    </row>
    <row r="36574" spans="43:43">
      <c r="AQ36574" s="29"/>
    </row>
    <row r="36575" spans="43:43">
      <c r="AQ36575" s="29"/>
    </row>
    <row r="36576" spans="43:43">
      <c r="AQ36576" s="29"/>
    </row>
    <row r="36577" spans="43:43">
      <c r="AQ36577" s="29"/>
    </row>
    <row r="36578" spans="43:43">
      <c r="AQ36578" s="29"/>
    </row>
    <row r="36579" spans="43:43">
      <c r="AQ36579" s="29"/>
    </row>
    <row r="36580" spans="43:43">
      <c r="AQ36580" s="29"/>
    </row>
    <row r="36581" spans="43:43">
      <c r="AQ36581" s="29"/>
    </row>
    <row r="36582" spans="43:43">
      <c r="AQ36582" s="29"/>
    </row>
    <row r="36583" spans="43:43">
      <c r="AQ36583" s="29"/>
    </row>
    <row r="36584" spans="43:43">
      <c r="AQ36584" s="29"/>
    </row>
    <row r="36585" spans="43:43">
      <c r="AQ36585" s="29"/>
    </row>
    <row r="36586" spans="43:43">
      <c r="AQ36586" s="29"/>
    </row>
    <row r="36587" spans="43:43">
      <c r="AQ36587" s="29"/>
    </row>
    <row r="36588" spans="43:43">
      <c r="AQ36588" s="29"/>
    </row>
    <row r="36589" spans="43:43">
      <c r="AQ36589" s="29"/>
    </row>
    <row r="36590" spans="43:43">
      <c r="AQ36590" s="29"/>
    </row>
    <row r="36591" spans="43:43">
      <c r="AQ36591" s="29"/>
    </row>
    <row r="36592" spans="43:43">
      <c r="AQ36592" s="29"/>
    </row>
    <row r="36593" spans="43:43">
      <c r="AQ36593" s="29"/>
    </row>
    <row r="36594" spans="43:43">
      <c r="AQ36594" s="29"/>
    </row>
    <row r="36595" spans="43:43">
      <c r="AQ36595" s="29"/>
    </row>
    <row r="36596" spans="43:43">
      <c r="AQ36596" s="29"/>
    </row>
    <row r="36597" spans="43:43">
      <c r="AQ36597" s="29"/>
    </row>
    <row r="36598" spans="43:43">
      <c r="AQ36598" s="29"/>
    </row>
    <row r="36599" spans="43:43">
      <c r="AQ36599" s="29"/>
    </row>
    <row r="36600" spans="43:43">
      <c r="AQ36600" s="29"/>
    </row>
    <row r="36601" spans="43:43">
      <c r="AQ36601" s="29"/>
    </row>
    <row r="36602" spans="43:43">
      <c r="AQ36602" s="29"/>
    </row>
    <row r="36603" spans="43:43">
      <c r="AQ36603" s="29"/>
    </row>
    <row r="36604" spans="43:43">
      <c r="AQ36604" s="29"/>
    </row>
    <row r="36605" spans="43:43">
      <c r="AQ36605" s="29"/>
    </row>
    <row r="36606" spans="43:43">
      <c r="AQ36606" s="29"/>
    </row>
    <row r="36607" spans="43:43">
      <c r="AQ36607" s="29"/>
    </row>
    <row r="36608" spans="43:43">
      <c r="AQ36608" s="29"/>
    </row>
    <row r="36609" spans="43:43">
      <c r="AQ36609" s="29"/>
    </row>
    <row r="36610" spans="43:43">
      <c r="AQ36610" s="29"/>
    </row>
    <row r="36611" spans="43:43">
      <c r="AQ36611" s="29"/>
    </row>
    <row r="36612" spans="43:43">
      <c r="AQ36612" s="29"/>
    </row>
    <row r="36613" spans="43:43">
      <c r="AQ36613" s="29"/>
    </row>
    <row r="36614" spans="43:43">
      <c r="AQ36614" s="29"/>
    </row>
    <row r="36615" spans="43:43">
      <c r="AQ36615" s="29"/>
    </row>
    <row r="36616" spans="43:43">
      <c r="AQ36616" s="29"/>
    </row>
    <row r="36617" spans="43:43">
      <c r="AQ36617" s="29"/>
    </row>
    <row r="36618" spans="43:43">
      <c r="AQ36618" s="29"/>
    </row>
    <row r="36619" spans="43:43">
      <c r="AQ36619" s="29"/>
    </row>
    <row r="36620" spans="43:43">
      <c r="AQ36620" s="29"/>
    </row>
    <row r="36621" spans="43:43">
      <c r="AQ36621" s="29"/>
    </row>
    <row r="36622" spans="43:43">
      <c r="AQ36622" s="29"/>
    </row>
    <row r="36623" spans="43:43">
      <c r="AQ36623" s="29"/>
    </row>
    <row r="36624" spans="43:43">
      <c r="AQ36624" s="29"/>
    </row>
    <row r="36625" spans="43:43">
      <c r="AQ36625" s="29"/>
    </row>
    <row r="36626" spans="43:43">
      <c r="AQ36626" s="29"/>
    </row>
    <row r="36627" spans="43:43">
      <c r="AQ36627" s="29"/>
    </row>
    <row r="36628" spans="43:43">
      <c r="AQ36628" s="29"/>
    </row>
    <row r="36629" spans="43:43">
      <c r="AQ36629" s="29"/>
    </row>
    <row r="36630" spans="43:43">
      <c r="AQ36630" s="29"/>
    </row>
    <row r="36631" spans="43:43">
      <c r="AQ36631" s="29"/>
    </row>
    <row r="36632" spans="43:43">
      <c r="AQ36632" s="29"/>
    </row>
    <row r="36633" spans="43:43">
      <c r="AQ36633" s="29"/>
    </row>
    <row r="36634" spans="43:43">
      <c r="AQ36634" s="29"/>
    </row>
    <row r="36635" spans="43:43">
      <c r="AQ36635" s="29"/>
    </row>
    <row r="36636" spans="43:43">
      <c r="AQ36636" s="29"/>
    </row>
    <row r="36637" spans="43:43">
      <c r="AQ36637" s="29"/>
    </row>
    <row r="36638" spans="43:43">
      <c r="AQ36638" s="29"/>
    </row>
    <row r="36639" spans="43:43">
      <c r="AQ36639" s="29"/>
    </row>
    <row r="36640" spans="43:43">
      <c r="AQ36640" s="29"/>
    </row>
    <row r="36641" spans="43:43">
      <c r="AQ36641" s="29"/>
    </row>
    <row r="36642" spans="43:43">
      <c r="AQ36642" s="29"/>
    </row>
    <row r="36643" spans="43:43">
      <c r="AQ36643" s="29"/>
    </row>
    <row r="36644" spans="43:43">
      <c r="AQ36644" s="29"/>
    </row>
    <row r="36645" spans="43:43">
      <c r="AQ36645" s="29"/>
    </row>
    <row r="36646" spans="43:43">
      <c r="AQ36646" s="29"/>
    </row>
    <row r="36647" spans="43:43">
      <c r="AQ36647" s="29"/>
    </row>
    <row r="36648" spans="43:43">
      <c r="AQ36648" s="29"/>
    </row>
    <row r="36649" spans="43:43">
      <c r="AQ36649" s="29"/>
    </row>
    <row r="36650" spans="43:43">
      <c r="AQ36650" s="29"/>
    </row>
    <row r="36651" spans="43:43">
      <c r="AQ36651" s="29"/>
    </row>
    <row r="36652" spans="43:43">
      <c r="AQ36652" s="29"/>
    </row>
    <row r="36653" spans="43:43">
      <c r="AQ36653" s="29"/>
    </row>
    <row r="36654" spans="43:43">
      <c r="AQ36654" s="29"/>
    </row>
    <row r="36655" spans="43:43">
      <c r="AQ36655" s="29"/>
    </row>
    <row r="36656" spans="43:43">
      <c r="AQ36656" s="29"/>
    </row>
    <row r="36657" spans="43:43">
      <c r="AQ36657" s="29"/>
    </row>
    <row r="36658" spans="43:43">
      <c r="AQ36658" s="29"/>
    </row>
    <row r="36659" spans="43:43">
      <c r="AQ36659" s="29"/>
    </row>
    <row r="36660" spans="43:43">
      <c r="AQ36660" s="29"/>
    </row>
    <row r="36661" spans="43:43">
      <c r="AQ36661" s="29"/>
    </row>
    <row r="36662" spans="43:43">
      <c r="AQ36662" s="29"/>
    </row>
    <row r="36663" spans="43:43">
      <c r="AQ36663" s="29"/>
    </row>
    <row r="36664" spans="43:43">
      <c r="AQ36664" s="29"/>
    </row>
    <row r="36665" spans="43:43">
      <c r="AQ36665" s="29"/>
    </row>
    <row r="36666" spans="43:43">
      <c r="AQ36666" s="29"/>
    </row>
    <row r="36667" spans="43:43">
      <c r="AQ36667" s="29"/>
    </row>
    <row r="36668" spans="43:43">
      <c r="AQ36668" s="29"/>
    </row>
    <row r="36669" spans="43:43">
      <c r="AQ36669" s="29"/>
    </row>
    <row r="36670" spans="43:43">
      <c r="AQ36670" s="29"/>
    </row>
    <row r="36671" spans="43:43">
      <c r="AQ36671" s="29"/>
    </row>
    <row r="36672" spans="43:43">
      <c r="AQ36672" s="29"/>
    </row>
    <row r="36673" spans="43:43">
      <c r="AQ36673" s="29"/>
    </row>
    <row r="36674" spans="43:43">
      <c r="AQ36674" s="29"/>
    </row>
    <row r="36675" spans="43:43">
      <c r="AQ36675" s="29"/>
    </row>
    <row r="36676" spans="43:43">
      <c r="AQ36676" s="29"/>
    </row>
    <row r="36677" spans="43:43">
      <c r="AQ36677" s="29"/>
    </row>
    <row r="36678" spans="43:43">
      <c r="AQ36678" s="29"/>
    </row>
    <row r="36679" spans="43:43">
      <c r="AQ36679" s="29"/>
    </row>
    <row r="36680" spans="43:43">
      <c r="AQ36680" s="29"/>
    </row>
    <row r="36681" spans="43:43">
      <c r="AQ36681" s="29"/>
    </row>
    <row r="36682" spans="43:43">
      <c r="AQ36682" s="29"/>
    </row>
    <row r="36683" spans="43:43">
      <c r="AQ36683" s="29"/>
    </row>
    <row r="36684" spans="43:43">
      <c r="AQ36684" s="29"/>
    </row>
    <row r="36685" spans="43:43">
      <c r="AQ36685" s="29"/>
    </row>
    <row r="36686" spans="43:43">
      <c r="AQ36686" s="29"/>
    </row>
    <row r="36687" spans="43:43">
      <c r="AQ36687" s="29"/>
    </row>
    <row r="36688" spans="43:43">
      <c r="AQ36688" s="29"/>
    </row>
    <row r="36689" spans="43:43">
      <c r="AQ36689" s="29"/>
    </row>
    <row r="36690" spans="43:43">
      <c r="AQ36690" s="29"/>
    </row>
    <row r="36691" spans="43:43">
      <c r="AQ36691" s="29"/>
    </row>
    <row r="36692" spans="43:43">
      <c r="AQ36692" s="29"/>
    </row>
    <row r="36693" spans="43:43">
      <c r="AQ36693" s="29"/>
    </row>
    <row r="36694" spans="43:43">
      <c r="AQ36694" s="29"/>
    </row>
    <row r="36695" spans="43:43">
      <c r="AQ36695" s="29"/>
    </row>
    <row r="36696" spans="43:43">
      <c r="AQ36696" s="29"/>
    </row>
    <row r="36697" spans="43:43">
      <c r="AQ36697" s="29"/>
    </row>
    <row r="36698" spans="43:43">
      <c r="AQ36698" s="29"/>
    </row>
    <row r="36699" spans="43:43">
      <c r="AQ36699" s="29"/>
    </row>
    <row r="36700" spans="43:43">
      <c r="AQ36700" s="29"/>
    </row>
    <row r="36701" spans="43:43">
      <c r="AQ36701" s="29"/>
    </row>
    <row r="36702" spans="43:43">
      <c r="AQ36702" s="29"/>
    </row>
    <row r="36703" spans="43:43">
      <c r="AQ36703" s="29"/>
    </row>
    <row r="36704" spans="43:43">
      <c r="AQ36704" s="29"/>
    </row>
    <row r="36705" spans="43:43">
      <c r="AQ36705" s="29"/>
    </row>
    <row r="36706" spans="43:43">
      <c r="AQ36706" s="29"/>
    </row>
    <row r="36707" spans="43:43">
      <c r="AQ36707" s="29"/>
    </row>
    <row r="36708" spans="43:43">
      <c r="AQ36708" s="29"/>
    </row>
    <row r="36709" spans="43:43">
      <c r="AQ36709" s="29"/>
    </row>
    <row r="36710" spans="43:43">
      <c r="AQ36710" s="29"/>
    </row>
    <row r="36711" spans="43:43">
      <c r="AQ36711" s="29"/>
    </row>
    <row r="36712" spans="43:43">
      <c r="AQ36712" s="29"/>
    </row>
    <row r="36713" spans="43:43">
      <c r="AQ36713" s="29"/>
    </row>
    <row r="36714" spans="43:43">
      <c r="AQ36714" s="29"/>
    </row>
    <row r="36715" spans="43:43">
      <c r="AQ36715" s="29"/>
    </row>
    <row r="36716" spans="43:43">
      <c r="AQ36716" s="29"/>
    </row>
    <row r="36717" spans="43:43">
      <c r="AQ36717" s="29"/>
    </row>
    <row r="36718" spans="43:43">
      <c r="AQ36718" s="29"/>
    </row>
    <row r="36719" spans="43:43">
      <c r="AQ36719" s="29"/>
    </row>
    <row r="36720" spans="43:43">
      <c r="AQ36720" s="29"/>
    </row>
    <row r="36721" spans="43:43">
      <c r="AQ36721" s="29"/>
    </row>
    <row r="36722" spans="43:43">
      <c r="AQ36722" s="29"/>
    </row>
    <row r="36723" spans="43:43">
      <c r="AQ36723" s="29"/>
    </row>
    <row r="36724" spans="43:43">
      <c r="AQ36724" s="29"/>
    </row>
    <row r="36725" spans="43:43">
      <c r="AQ36725" s="29"/>
    </row>
    <row r="36726" spans="43:43">
      <c r="AQ36726" s="29"/>
    </row>
    <row r="36727" spans="43:43">
      <c r="AQ36727" s="29"/>
    </row>
    <row r="36728" spans="43:43">
      <c r="AQ36728" s="29"/>
    </row>
    <row r="36729" spans="43:43">
      <c r="AQ36729" s="29"/>
    </row>
    <row r="36730" spans="43:43">
      <c r="AQ36730" s="29"/>
    </row>
    <row r="36731" spans="43:43">
      <c r="AQ36731" s="29"/>
    </row>
    <row r="36732" spans="43:43">
      <c r="AQ36732" s="29"/>
    </row>
    <row r="36733" spans="43:43">
      <c r="AQ36733" s="29"/>
    </row>
    <row r="36734" spans="43:43">
      <c r="AQ36734" s="29"/>
    </row>
    <row r="36735" spans="43:43">
      <c r="AQ36735" s="29"/>
    </row>
    <row r="36736" spans="43:43">
      <c r="AQ36736" s="29"/>
    </row>
    <row r="36737" spans="43:43">
      <c r="AQ36737" s="29"/>
    </row>
    <row r="36738" spans="43:43">
      <c r="AQ36738" s="29"/>
    </row>
    <row r="36739" spans="43:43">
      <c r="AQ36739" s="29"/>
    </row>
    <row r="36740" spans="43:43">
      <c r="AQ36740" s="29"/>
    </row>
    <row r="36741" spans="43:43">
      <c r="AQ36741" s="29"/>
    </row>
    <row r="36742" spans="43:43">
      <c r="AQ36742" s="29"/>
    </row>
    <row r="36743" spans="43:43">
      <c r="AQ36743" s="29"/>
    </row>
    <row r="36744" spans="43:43">
      <c r="AQ36744" s="29"/>
    </row>
    <row r="36745" spans="43:43">
      <c r="AQ36745" s="29"/>
    </row>
    <row r="36746" spans="43:43">
      <c r="AQ36746" s="29"/>
    </row>
    <row r="36747" spans="43:43">
      <c r="AQ36747" s="29"/>
    </row>
    <row r="36748" spans="43:43">
      <c r="AQ36748" s="29"/>
    </row>
    <row r="36749" spans="43:43">
      <c r="AQ36749" s="29"/>
    </row>
    <row r="36750" spans="43:43">
      <c r="AQ36750" s="29"/>
    </row>
    <row r="36751" spans="43:43">
      <c r="AQ36751" s="29"/>
    </row>
    <row r="36752" spans="43:43">
      <c r="AQ36752" s="29"/>
    </row>
    <row r="36753" spans="43:43">
      <c r="AQ36753" s="29"/>
    </row>
    <row r="36754" spans="43:43">
      <c r="AQ36754" s="29"/>
    </row>
    <row r="36755" spans="43:43">
      <c r="AQ36755" s="29"/>
    </row>
    <row r="36756" spans="43:43">
      <c r="AQ36756" s="29"/>
    </row>
    <row r="36757" spans="43:43">
      <c r="AQ36757" s="29"/>
    </row>
    <row r="36758" spans="43:43">
      <c r="AQ36758" s="29"/>
    </row>
    <row r="36759" spans="43:43">
      <c r="AQ36759" s="29"/>
    </row>
    <row r="36760" spans="43:43">
      <c r="AQ36760" s="29"/>
    </row>
    <row r="36761" spans="43:43">
      <c r="AQ36761" s="29"/>
    </row>
    <row r="36762" spans="43:43">
      <c r="AQ36762" s="29"/>
    </row>
    <row r="36763" spans="43:43">
      <c r="AQ36763" s="29"/>
    </row>
    <row r="36764" spans="43:43">
      <c r="AQ36764" s="29"/>
    </row>
    <row r="36765" spans="43:43">
      <c r="AQ36765" s="29"/>
    </row>
    <row r="36766" spans="43:43">
      <c r="AQ36766" s="29"/>
    </row>
    <row r="36767" spans="43:43">
      <c r="AQ36767" s="29"/>
    </row>
    <row r="36768" spans="43:43">
      <c r="AQ36768" s="29"/>
    </row>
    <row r="36769" spans="43:43">
      <c r="AQ36769" s="29"/>
    </row>
    <row r="36770" spans="43:43">
      <c r="AQ36770" s="29"/>
    </row>
    <row r="36771" spans="43:43">
      <c r="AQ36771" s="29"/>
    </row>
    <row r="36772" spans="43:43">
      <c r="AQ36772" s="29"/>
    </row>
    <row r="36773" spans="43:43">
      <c r="AQ36773" s="29"/>
    </row>
    <row r="36774" spans="43:43">
      <c r="AQ36774" s="29"/>
    </row>
    <row r="36775" spans="43:43">
      <c r="AQ36775" s="29"/>
    </row>
    <row r="36776" spans="43:43">
      <c r="AQ36776" s="29"/>
    </row>
    <row r="36777" spans="43:43">
      <c r="AQ36777" s="29"/>
    </row>
    <row r="36778" spans="43:43">
      <c r="AQ36778" s="29"/>
    </row>
    <row r="36779" spans="43:43">
      <c r="AQ36779" s="29"/>
    </row>
    <row r="36780" spans="43:43">
      <c r="AQ36780" s="29"/>
    </row>
    <row r="36781" spans="43:43">
      <c r="AQ36781" s="29"/>
    </row>
    <row r="36782" spans="43:43">
      <c r="AQ36782" s="29"/>
    </row>
    <row r="36783" spans="43:43">
      <c r="AQ36783" s="29"/>
    </row>
    <row r="36784" spans="43:43">
      <c r="AQ36784" s="29"/>
    </row>
    <row r="36785" spans="43:43">
      <c r="AQ36785" s="29"/>
    </row>
    <row r="36786" spans="43:43">
      <c r="AQ36786" s="29"/>
    </row>
    <row r="36787" spans="43:43">
      <c r="AQ36787" s="29"/>
    </row>
    <row r="36788" spans="43:43">
      <c r="AQ36788" s="29"/>
    </row>
    <row r="36789" spans="43:43">
      <c r="AQ36789" s="29"/>
    </row>
    <row r="36790" spans="43:43">
      <c r="AQ36790" s="29"/>
    </row>
    <row r="36791" spans="43:43">
      <c r="AQ36791" s="29"/>
    </row>
    <row r="36792" spans="43:43">
      <c r="AQ36792" s="29"/>
    </row>
    <row r="36793" spans="43:43">
      <c r="AQ36793" s="29"/>
    </row>
    <row r="36794" spans="43:43">
      <c r="AQ36794" s="29"/>
    </row>
    <row r="36795" spans="43:43">
      <c r="AQ36795" s="29"/>
    </row>
    <row r="36796" spans="43:43">
      <c r="AQ36796" s="29"/>
    </row>
    <row r="36797" spans="43:43">
      <c r="AQ36797" s="29"/>
    </row>
    <row r="36798" spans="43:43">
      <c r="AQ36798" s="29"/>
    </row>
    <row r="36799" spans="43:43">
      <c r="AQ36799" s="29"/>
    </row>
    <row r="36800" spans="43:43">
      <c r="AQ36800" s="29"/>
    </row>
    <row r="36801" spans="43:43">
      <c r="AQ36801" s="29"/>
    </row>
    <row r="36802" spans="43:43">
      <c r="AQ36802" s="29"/>
    </row>
    <row r="36803" spans="43:43">
      <c r="AQ36803" s="29"/>
    </row>
    <row r="36804" spans="43:43">
      <c r="AQ36804" s="29"/>
    </row>
    <row r="36805" spans="43:43">
      <c r="AQ36805" s="29"/>
    </row>
    <row r="36806" spans="43:43">
      <c r="AQ36806" s="29"/>
    </row>
    <row r="36807" spans="43:43">
      <c r="AQ36807" s="29"/>
    </row>
    <row r="36808" spans="43:43">
      <c r="AQ36808" s="29"/>
    </row>
    <row r="36809" spans="43:43">
      <c r="AQ36809" s="29"/>
    </row>
    <row r="36810" spans="43:43">
      <c r="AQ36810" s="29"/>
    </row>
    <row r="36811" spans="43:43">
      <c r="AQ36811" s="29"/>
    </row>
    <row r="36812" spans="43:43">
      <c r="AQ36812" s="29"/>
    </row>
    <row r="36813" spans="43:43">
      <c r="AQ36813" s="29"/>
    </row>
    <row r="36814" spans="43:43">
      <c r="AQ36814" s="29"/>
    </row>
    <row r="36815" spans="43:43">
      <c r="AQ36815" s="29"/>
    </row>
    <row r="36816" spans="43:43">
      <c r="AQ36816" s="29"/>
    </row>
    <row r="36817" spans="43:43">
      <c r="AQ36817" s="29"/>
    </row>
    <row r="36818" spans="43:43">
      <c r="AQ36818" s="29"/>
    </row>
    <row r="36819" spans="43:43">
      <c r="AQ36819" s="29"/>
    </row>
    <row r="36820" spans="43:43">
      <c r="AQ36820" s="29"/>
    </row>
    <row r="36821" spans="43:43">
      <c r="AQ36821" s="29"/>
    </row>
    <row r="36822" spans="43:43">
      <c r="AQ36822" s="29"/>
    </row>
    <row r="36823" spans="43:43">
      <c r="AQ36823" s="29"/>
    </row>
    <row r="36824" spans="43:43">
      <c r="AQ36824" s="29"/>
    </row>
    <row r="36825" spans="43:43">
      <c r="AQ36825" s="29"/>
    </row>
    <row r="36826" spans="43:43">
      <c r="AQ36826" s="29"/>
    </row>
    <row r="36827" spans="43:43">
      <c r="AQ36827" s="29"/>
    </row>
    <row r="36828" spans="43:43">
      <c r="AQ36828" s="29"/>
    </row>
    <row r="36829" spans="43:43">
      <c r="AQ36829" s="29"/>
    </row>
    <row r="36830" spans="43:43">
      <c r="AQ36830" s="29"/>
    </row>
    <row r="36831" spans="43:43">
      <c r="AQ36831" s="29"/>
    </row>
    <row r="36832" spans="43:43">
      <c r="AQ36832" s="29"/>
    </row>
    <row r="36833" spans="43:43">
      <c r="AQ36833" s="29"/>
    </row>
    <row r="36834" spans="43:43">
      <c r="AQ36834" s="29"/>
    </row>
    <row r="36835" spans="43:43">
      <c r="AQ36835" s="29"/>
    </row>
    <row r="36836" spans="43:43">
      <c r="AQ36836" s="29"/>
    </row>
    <row r="36837" spans="43:43">
      <c r="AQ36837" s="29"/>
    </row>
    <row r="36838" spans="43:43">
      <c r="AQ36838" s="29"/>
    </row>
    <row r="36839" spans="43:43">
      <c r="AQ36839" s="29"/>
    </row>
    <row r="36840" spans="43:43">
      <c r="AQ36840" s="29"/>
    </row>
    <row r="36841" spans="43:43">
      <c r="AQ36841" s="29"/>
    </row>
    <row r="36842" spans="43:43">
      <c r="AQ36842" s="29"/>
    </row>
    <row r="36843" spans="43:43">
      <c r="AQ36843" s="29"/>
    </row>
    <row r="36844" spans="43:43">
      <c r="AQ36844" s="29"/>
    </row>
    <row r="36845" spans="43:43">
      <c r="AQ36845" s="29"/>
    </row>
    <row r="36846" spans="43:43">
      <c r="AQ36846" s="29"/>
    </row>
    <row r="36847" spans="43:43">
      <c r="AQ36847" s="29"/>
    </row>
    <row r="36848" spans="43:43">
      <c r="AQ36848" s="29"/>
    </row>
    <row r="36849" spans="43:43">
      <c r="AQ36849" s="29"/>
    </row>
    <row r="36850" spans="43:43">
      <c r="AQ36850" s="29"/>
    </row>
    <row r="36851" spans="43:43">
      <c r="AQ36851" s="29"/>
    </row>
    <row r="36852" spans="43:43">
      <c r="AQ36852" s="29"/>
    </row>
    <row r="36853" spans="43:43">
      <c r="AQ36853" s="29"/>
    </row>
    <row r="36854" spans="43:43">
      <c r="AQ36854" s="29"/>
    </row>
    <row r="36855" spans="43:43">
      <c r="AQ36855" s="29"/>
    </row>
    <row r="36856" spans="43:43">
      <c r="AQ36856" s="29"/>
    </row>
    <row r="36857" spans="43:43">
      <c r="AQ36857" s="29"/>
    </row>
    <row r="36858" spans="43:43">
      <c r="AQ36858" s="29"/>
    </row>
    <row r="36859" spans="43:43">
      <c r="AQ36859" s="29"/>
    </row>
    <row r="36860" spans="43:43">
      <c r="AQ36860" s="29"/>
    </row>
    <row r="36861" spans="43:43">
      <c r="AQ36861" s="29"/>
    </row>
    <row r="36862" spans="43:43">
      <c r="AQ36862" s="29"/>
    </row>
    <row r="36863" spans="43:43">
      <c r="AQ36863" s="29"/>
    </row>
    <row r="36864" spans="43:43">
      <c r="AQ36864" s="29"/>
    </row>
    <row r="36865" spans="43:43">
      <c r="AQ36865" s="29"/>
    </row>
    <row r="36866" spans="43:43">
      <c r="AQ36866" s="29"/>
    </row>
    <row r="36867" spans="43:43">
      <c r="AQ36867" s="29"/>
    </row>
    <row r="36868" spans="43:43">
      <c r="AQ36868" s="29"/>
    </row>
    <row r="36869" spans="43:43">
      <c r="AQ36869" s="29"/>
    </row>
    <row r="36870" spans="43:43">
      <c r="AQ36870" s="29"/>
    </row>
    <row r="36871" spans="43:43">
      <c r="AQ36871" s="29"/>
    </row>
    <row r="36872" spans="43:43">
      <c r="AQ36872" s="29"/>
    </row>
    <row r="36873" spans="43:43">
      <c r="AQ36873" s="29"/>
    </row>
    <row r="36874" spans="43:43">
      <c r="AQ36874" s="29"/>
    </row>
    <row r="36875" spans="43:43">
      <c r="AQ36875" s="29"/>
    </row>
    <row r="36876" spans="43:43">
      <c r="AQ36876" s="29"/>
    </row>
    <row r="36877" spans="43:43">
      <c r="AQ36877" s="29"/>
    </row>
    <row r="36878" spans="43:43">
      <c r="AQ36878" s="29"/>
    </row>
    <row r="36879" spans="43:43">
      <c r="AQ36879" s="29"/>
    </row>
    <row r="36880" spans="43:43">
      <c r="AQ36880" s="29"/>
    </row>
    <row r="36881" spans="43:43">
      <c r="AQ36881" s="29"/>
    </row>
    <row r="36882" spans="43:43">
      <c r="AQ36882" s="29"/>
    </row>
    <row r="36883" spans="43:43">
      <c r="AQ36883" s="29"/>
    </row>
    <row r="36884" spans="43:43">
      <c r="AQ36884" s="29"/>
    </row>
    <row r="36885" spans="43:43">
      <c r="AQ36885" s="29"/>
    </row>
    <row r="36886" spans="43:43">
      <c r="AQ36886" s="29"/>
    </row>
    <row r="36887" spans="43:43">
      <c r="AQ36887" s="29"/>
    </row>
    <row r="36888" spans="43:43">
      <c r="AQ36888" s="29"/>
    </row>
    <row r="36889" spans="43:43">
      <c r="AQ36889" s="29"/>
    </row>
    <row r="36890" spans="43:43">
      <c r="AQ36890" s="29"/>
    </row>
    <row r="36891" spans="43:43">
      <c r="AQ36891" s="29"/>
    </row>
    <row r="36892" spans="43:43">
      <c r="AQ36892" s="29"/>
    </row>
    <row r="36893" spans="43:43">
      <c r="AQ36893" s="29"/>
    </row>
    <row r="36894" spans="43:43">
      <c r="AQ36894" s="29"/>
    </row>
    <row r="36895" spans="43:43">
      <c r="AQ36895" s="29"/>
    </row>
    <row r="36896" spans="43:43">
      <c r="AQ36896" s="29"/>
    </row>
    <row r="36897" spans="43:43">
      <c r="AQ36897" s="29"/>
    </row>
    <row r="36898" spans="43:43">
      <c r="AQ36898" s="29"/>
    </row>
    <row r="36899" spans="43:43">
      <c r="AQ36899" s="29"/>
    </row>
    <row r="36900" spans="43:43">
      <c r="AQ36900" s="29"/>
    </row>
    <row r="36901" spans="43:43">
      <c r="AQ36901" s="29"/>
    </row>
    <row r="36902" spans="43:43">
      <c r="AQ36902" s="29"/>
    </row>
    <row r="36903" spans="43:43">
      <c r="AQ36903" s="29"/>
    </row>
    <row r="36904" spans="43:43">
      <c r="AQ36904" s="29"/>
    </row>
    <row r="36905" spans="43:43">
      <c r="AQ36905" s="29"/>
    </row>
    <row r="36906" spans="43:43">
      <c r="AQ36906" s="29"/>
    </row>
    <row r="36907" spans="43:43">
      <c r="AQ36907" s="29"/>
    </row>
    <row r="36908" spans="43:43">
      <c r="AQ36908" s="29"/>
    </row>
    <row r="36909" spans="43:43">
      <c r="AQ36909" s="29"/>
    </row>
    <row r="36910" spans="43:43">
      <c r="AQ36910" s="29"/>
    </row>
    <row r="36911" spans="43:43">
      <c r="AQ36911" s="29"/>
    </row>
    <row r="36912" spans="43:43">
      <c r="AQ36912" s="29"/>
    </row>
    <row r="36913" spans="43:43">
      <c r="AQ36913" s="29"/>
    </row>
    <row r="36914" spans="43:43">
      <c r="AQ36914" s="29"/>
    </row>
    <row r="36915" spans="43:43">
      <c r="AQ36915" s="29"/>
    </row>
    <row r="36916" spans="43:43">
      <c r="AQ36916" s="29"/>
    </row>
    <row r="36917" spans="43:43">
      <c r="AQ36917" s="29"/>
    </row>
    <row r="36918" spans="43:43">
      <c r="AQ36918" s="29"/>
    </row>
    <row r="36919" spans="43:43">
      <c r="AQ36919" s="29"/>
    </row>
    <row r="36920" spans="43:43">
      <c r="AQ36920" s="29"/>
    </row>
    <row r="36921" spans="43:43">
      <c r="AQ36921" s="29"/>
    </row>
    <row r="36922" spans="43:43">
      <c r="AQ36922" s="29"/>
    </row>
    <row r="36923" spans="43:43">
      <c r="AQ36923" s="29"/>
    </row>
    <row r="36924" spans="43:43">
      <c r="AQ36924" s="29"/>
    </row>
    <row r="36925" spans="43:43">
      <c r="AQ36925" s="29"/>
    </row>
    <row r="36926" spans="43:43">
      <c r="AQ36926" s="29"/>
    </row>
    <row r="36927" spans="43:43">
      <c r="AQ36927" s="29"/>
    </row>
    <row r="36928" spans="43:43">
      <c r="AQ36928" s="29"/>
    </row>
    <row r="36929" spans="43:43">
      <c r="AQ36929" s="29"/>
    </row>
    <row r="36930" spans="43:43">
      <c r="AQ36930" s="29"/>
    </row>
    <row r="36931" spans="43:43">
      <c r="AQ36931" s="29"/>
    </row>
    <row r="36932" spans="43:43">
      <c r="AQ36932" s="29"/>
    </row>
    <row r="36933" spans="43:43">
      <c r="AQ36933" s="29"/>
    </row>
    <row r="36934" spans="43:43">
      <c r="AQ36934" s="29"/>
    </row>
    <row r="36935" spans="43:43">
      <c r="AQ36935" s="29"/>
    </row>
    <row r="36936" spans="43:43">
      <c r="AQ36936" s="29"/>
    </row>
    <row r="36937" spans="43:43">
      <c r="AQ36937" s="29"/>
    </row>
    <row r="36938" spans="43:43">
      <c r="AQ36938" s="29"/>
    </row>
    <row r="36939" spans="43:43">
      <c r="AQ36939" s="29"/>
    </row>
    <row r="36940" spans="43:43">
      <c r="AQ36940" s="29"/>
    </row>
    <row r="36941" spans="43:43">
      <c r="AQ36941" s="29"/>
    </row>
    <row r="36942" spans="43:43">
      <c r="AQ36942" s="29"/>
    </row>
    <row r="36943" spans="43:43">
      <c r="AQ36943" s="29"/>
    </row>
    <row r="36944" spans="43:43">
      <c r="AQ36944" s="29"/>
    </row>
    <row r="36945" spans="43:43">
      <c r="AQ36945" s="29"/>
    </row>
    <row r="36946" spans="43:43">
      <c r="AQ36946" s="29"/>
    </row>
    <row r="36947" spans="43:43">
      <c r="AQ36947" s="29"/>
    </row>
    <row r="36948" spans="43:43">
      <c r="AQ36948" s="29"/>
    </row>
    <row r="36949" spans="43:43">
      <c r="AQ36949" s="29"/>
    </row>
    <row r="36950" spans="43:43">
      <c r="AQ36950" s="29"/>
    </row>
    <row r="36951" spans="43:43">
      <c r="AQ36951" s="29"/>
    </row>
    <row r="36952" spans="43:43">
      <c r="AQ36952" s="29"/>
    </row>
    <row r="36953" spans="43:43">
      <c r="AQ36953" s="29"/>
    </row>
    <row r="36954" spans="43:43">
      <c r="AQ36954" s="29"/>
    </row>
    <row r="36955" spans="43:43">
      <c r="AQ36955" s="29"/>
    </row>
    <row r="36956" spans="43:43">
      <c r="AQ36956" s="29"/>
    </row>
    <row r="36957" spans="43:43">
      <c r="AQ36957" s="29"/>
    </row>
    <row r="36958" spans="43:43">
      <c r="AQ36958" s="29"/>
    </row>
    <row r="36959" spans="43:43">
      <c r="AQ36959" s="29"/>
    </row>
    <row r="36960" spans="43:43">
      <c r="AQ36960" s="29"/>
    </row>
    <row r="36961" spans="43:43">
      <c r="AQ36961" s="29"/>
    </row>
    <row r="36962" spans="43:43">
      <c r="AQ36962" s="29"/>
    </row>
    <row r="36963" spans="43:43">
      <c r="AQ36963" s="29"/>
    </row>
    <row r="36964" spans="43:43">
      <c r="AQ36964" s="29"/>
    </row>
    <row r="36965" spans="43:43">
      <c r="AQ36965" s="29"/>
    </row>
    <row r="36966" spans="43:43">
      <c r="AQ36966" s="29"/>
    </row>
    <row r="36967" spans="43:43">
      <c r="AQ36967" s="29"/>
    </row>
    <row r="36968" spans="43:43">
      <c r="AQ36968" s="29"/>
    </row>
    <row r="36969" spans="43:43">
      <c r="AQ36969" s="29"/>
    </row>
    <row r="36970" spans="43:43">
      <c r="AQ36970" s="29"/>
    </row>
    <row r="36971" spans="43:43">
      <c r="AQ36971" s="29"/>
    </row>
    <row r="36972" spans="43:43">
      <c r="AQ36972" s="29"/>
    </row>
    <row r="36973" spans="43:43">
      <c r="AQ36973" s="29"/>
    </row>
    <row r="36974" spans="43:43">
      <c r="AQ36974" s="29"/>
    </row>
    <row r="36975" spans="43:43">
      <c r="AQ36975" s="29"/>
    </row>
    <row r="36976" spans="43:43">
      <c r="AQ36976" s="29"/>
    </row>
    <row r="36977" spans="43:43">
      <c r="AQ36977" s="29"/>
    </row>
    <row r="36978" spans="43:43">
      <c r="AQ36978" s="29"/>
    </row>
    <row r="36979" spans="43:43">
      <c r="AQ36979" s="29"/>
    </row>
    <row r="36980" spans="43:43">
      <c r="AQ36980" s="29"/>
    </row>
    <row r="36981" spans="43:43">
      <c r="AQ36981" s="29"/>
    </row>
    <row r="36982" spans="43:43">
      <c r="AQ36982" s="29"/>
    </row>
    <row r="36983" spans="43:43">
      <c r="AQ36983" s="29"/>
    </row>
    <row r="36984" spans="43:43">
      <c r="AQ36984" s="29"/>
    </row>
    <row r="36985" spans="43:43">
      <c r="AQ36985" s="29"/>
    </row>
    <row r="36986" spans="43:43">
      <c r="AQ36986" s="29"/>
    </row>
    <row r="36987" spans="43:43">
      <c r="AQ36987" s="29"/>
    </row>
    <row r="36988" spans="43:43">
      <c r="AQ36988" s="29"/>
    </row>
    <row r="36989" spans="43:43">
      <c r="AQ36989" s="29"/>
    </row>
    <row r="36990" spans="43:43">
      <c r="AQ36990" s="29"/>
    </row>
    <row r="36991" spans="43:43">
      <c r="AQ36991" s="29"/>
    </row>
    <row r="36992" spans="43:43">
      <c r="AQ36992" s="29"/>
    </row>
    <row r="36993" spans="43:43">
      <c r="AQ36993" s="29"/>
    </row>
    <row r="36994" spans="43:43">
      <c r="AQ36994" s="29"/>
    </row>
    <row r="36995" spans="43:43">
      <c r="AQ36995" s="29"/>
    </row>
    <row r="36996" spans="43:43">
      <c r="AQ36996" s="29"/>
    </row>
    <row r="36997" spans="43:43">
      <c r="AQ36997" s="29"/>
    </row>
    <row r="36998" spans="43:43">
      <c r="AQ36998" s="29"/>
    </row>
    <row r="36999" spans="43:43">
      <c r="AQ36999" s="29"/>
    </row>
    <row r="37000" spans="43:43">
      <c r="AQ37000" s="29"/>
    </row>
    <row r="37001" spans="43:43">
      <c r="AQ37001" s="29"/>
    </row>
    <row r="37002" spans="43:43">
      <c r="AQ37002" s="29"/>
    </row>
    <row r="37003" spans="43:43">
      <c r="AQ37003" s="29"/>
    </row>
    <row r="37004" spans="43:43">
      <c r="AQ37004" s="29"/>
    </row>
    <row r="37005" spans="43:43">
      <c r="AQ37005" s="29"/>
    </row>
    <row r="37006" spans="43:43">
      <c r="AQ37006" s="29"/>
    </row>
    <row r="37007" spans="43:43">
      <c r="AQ37007" s="29"/>
    </row>
    <row r="37008" spans="43:43">
      <c r="AQ37008" s="29"/>
    </row>
    <row r="37009" spans="43:43">
      <c r="AQ37009" s="29"/>
    </row>
    <row r="37010" spans="43:43">
      <c r="AQ37010" s="29"/>
    </row>
    <row r="37011" spans="43:43">
      <c r="AQ37011" s="29"/>
    </row>
    <row r="37012" spans="43:43">
      <c r="AQ37012" s="29"/>
    </row>
    <row r="37013" spans="43:43">
      <c r="AQ37013" s="29"/>
    </row>
    <row r="37014" spans="43:43">
      <c r="AQ37014" s="29"/>
    </row>
    <row r="37015" spans="43:43">
      <c r="AQ37015" s="29"/>
    </row>
    <row r="37016" spans="43:43">
      <c r="AQ37016" s="29"/>
    </row>
    <row r="37017" spans="43:43">
      <c r="AQ37017" s="29"/>
    </row>
    <row r="37018" spans="43:43">
      <c r="AQ37018" s="29"/>
    </row>
    <row r="37019" spans="43:43">
      <c r="AQ37019" s="29"/>
    </row>
    <row r="37020" spans="43:43">
      <c r="AQ37020" s="29"/>
    </row>
    <row r="37021" spans="43:43">
      <c r="AQ37021" s="29"/>
    </row>
    <row r="37022" spans="43:43">
      <c r="AQ37022" s="29"/>
    </row>
    <row r="37023" spans="43:43">
      <c r="AQ37023" s="29"/>
    </row>
    <row r="37024" spans="43:43">
      <c r="AQ37024" s="29"/>
    </row>
    <row r="37025" spans="43:43">
      <c r="AQ37025" s="29"/>
    </row>
    <row r="37026" spans="43:43">
      <c r="AQ37026" s="29"/>
    </row>
    <row r="37027" spans="43:43">
      <c r="AQ37027" s="29"/>
    </row>
    <row r="37028" spans="43:43">
      <c r="AQ37028" s="29"/>
    </row>
    <row r="37029" spans="43:43">
      <c r="AQ37029" s="29"/>
    </row>
    <row r="37030" spans="43:43">
      <c r="AQ37030" s="29"/>
    </row>
    <row r="37031" spans="43:43">
      <c r="AQ37031" s="29"/>
    </row>
    <row r="37032" spans="43:43">
      <c r="AQ37032" s="29"/>
    </row>
    <row r="37033" spans="43:43">
      <c r="AQ37033" s="29"/>
    </row>
    <row r="37034" spans="43:43">
      <c r="AQ37034" s="29"/>
    </row>
    <row r="37035" spans="43:43">
      <c r="AQ37035" s="29"/>
    </row>
    <row r="37036" spans="43:43">
      <c r="AQ37036" s="29"/>
    </row>
    <row r="37037" spans="43:43">
      <c r="AQ37037" s="29"/>
    </row>
    <row r="37038" spans="43:43">
      <c r="AQ37038" s="29"/>
    </row>
    <row r="37039" spans="43:43">
      <c r="AQ37039" s="29"/>
    </row>
    <row r="37040" spans="43:43">
      <c r="AQ37040" s="29"/>
    </row>
    <row r="37041" spans="43:43">
      <c r="AQ37041" s="29"/>
    </row>
    <row r="37042" spans="43:43">
      <c r="AQ37042" s="29"/>
    </row>
    <row r="37043" spans="43:43">
      <c r="AQ37043" s="29"/>
    </row>
    <row r="37044" spans="43:43">
      <c r="AQ37044" s="29"/>
    </row>
    <row r="37045" spans="43:43">
      <c r="AQ37045" s="29"/>
    </row>
    <row r="37046" spans="43:43">
      <c r="AQ37046" s="29"/>
    </row>
    <row r="37047" spans="43:43">
      <c r="AQ37047" s="29"/>
    </row>
    <row r="37048" spans="43:43">
      <c r="AQ37048" s="29"/>
    </row>
    <row r="37049" spans="43:43">
      <c r="AQ37049" s="29"/>
    </row>
    <row r="37050" spans="43:43">
      <c r="AQ37050" s="29"/>
    </row>
    <row r="37051" spans="43:43">
      <c r="AQ37051" s="29"/>
    </row>
    <row r="37052" spans="43:43">
      <c r="AQ37052" s="29"/>
    </row>
    <row r="37053" spans="43:43">
      <c r="AQ37053" s="29"/>
    </row>
    <row r="37054" spans="43:43">
      <c r="AQ37054" s="29"/>
    </row>
    <row r="37055" spans="43:43">
      <c r="AQ37055" s="29"/>
    </row>
    <row r="37056" spans="43:43">
      <c r="AQ37056" s="29"/>
    </row>
    <row r="37057" spans="43:43">
      <c r="AQ37057" s="29"/>
    </row>
    <row r="37058" spans="43:43">
      <c r="AQ37058" s="29"/>
    </row>
    <row r="37059" spans="43:43">
      <c r="AQ37059" s="29"/>
    </row>
    <row r="37060" spans="43:43">
      <c r="AQ37060" s="29"/>
    </row>
    <row r="37061" spans="43:43">
      <c r="AQ37061" s="29"/>
    </row>
    <row r="37062" spans="43:43">
      <c r="AQ37062" s="29"/>
    </row>
    <row r="37063" spans="43:43">
      <c r="AQ37063" s="29"/>
    </row>
    <row r="37064" spans="43:43">
      <c r="AQ37064" s="29"/>
    </row>
    <row r="37065" spans="43:43">
      <c r="AQ37065" s="29"/>
    </row>
    <row r="37066" spans="43:43">
      <c r="AQ37066" s="29"/>
    </row>
    <row r="37067" spans="43:43">
      <c r="AQ37067" s="29"/>
    </row>
    <row r="37068" spans="43:43">
      <c r="AQ37068" s="29"/>
    </row>
    <row r="37069" spans="43:43">
      <c r="AQ37069" s="29"/>
    </row>
    <row r="37070" spans="43:43">
      <c r="AQ37070" s="29"/>
    </row>
    <row r="37071" spans="43:43">
      <c r="AQ37071" s="29"/>
    </row>
    <row r="37072" spans="43:43">
      <c r="AQ37072" s="29"/>
    </row>
    <row r="37073" spans="43:43">
      <c r="AQ37073" s="29"/>
    </row>
    <row r="37074" spans="43:43">
      <c r="AQ37074" s="29"/>
    </row>
    <row r="37075" spans="43:43">
      <c r="AQ37075" s="29"/>
    </row>
    <row r="37076" spans="43:43">
      <c r="AQ37076" s="29"/>
    </row>
    <row r="37077" spans="43:43">
      <c r="AQ37077" s="29"/>
    </row>
    <row r="37078" spans="43:43">
      <c r="AQ37078" s="29"/>
    </row>
    <row r="37079" spans="43:43">
      <c r="AQ37079" s="29"/>
    </row>
    <row r="37080" spans="43:43">
      <c r="AQ37080" s="29"/>
    </row>
    <row r="37081" spans="43:43">
      <c r="AQ37081" s="29"/>
    </row>
    <row r="37082" spans="43:43">
      <c r="AQ37082" s="29"/>
    </row>
    <row r="37083" spans="43:43">
      <c r="AQ37083" s="29"/>
    </row>
    <row r="37084" spans="43:43">
      <c r="AQ37084" s="29"/>
    </row>
    <row r="37085" spans="43:43">
      <c r="AQ37085" s="29"/>
    </row>
    <row r="37086" spans="43:43">
      <c r="AQ37086" s="29"/>
    </row>
    <row r="37087" spans="43:43">
      <c r="AQ37087" s="29"/>
    </row>
    <row r="37088" spans="43:43">
      <c r="AQ37088" s="29"/>
    </row>
    <row r="37089" spans="43:43">
      <c r="AQ37089" s="29"/>
    </row>
    <row r="37090" spans="43:43">
      <c r="AQ37090" s="29"/>
    </row>
    <row r="37091" spans="43:43">
      <c r="AQ37091" s="29"/>
    </row>
    <row r="37092" spans="43:43">
      <c r="AQ37092" s="29"/>
    </row>
    <row r="37093" spans="43:43">
      <c r="AQ37093" s="29"/>
    </row>
    <row r="37094" spans="43:43">
      <c r="AQ37094" s="29"/>
    </row>
    <row r="37095" spans="43:43">
      <c r="AQ37095" s="29"/>
    </row>
    <row r="37096" spans="43:43">
      <c r="AQ37096" s="29"/>
    </row>
    <row r="37097" spans="43:43">
      <c r="AQ37097" s="29"/>
    </row>
    <row r="37098" spans="43:43">
      <c r="AQ37098" s="29"/>
    </row>
    <row r="37099" spans="43:43">
      <c r="AQ37099" s="29"/>
    </row>
    <row r="37100" spans="43:43">
      <c r="AQ37100" s="29"/>
    </row>
    <row r="37101" spans="43:43">
      <c r="AQ37101" s="29"/>
    </row>
    <row r="37102" spans="43:43">
      <c r="AQ37102" s="29"/>
    </row>
    <row r="37103" spans="43:43">
      <c r="AQ37103" s="29"/>
    </row>
    <row r="37104" spans="43:43">
      <c r="AQ37104" s="29"/>
    </row>
    <row r="37105" spans="43:43">
      <c r="AQ37105" s="29"/>
    </row>
    <row r="37106" spans="43:43">
      <c r="AQ37106" s="29"/>
    </row>
    <row r="37107" spans="43:43">
      <c r="AQ37107" s="29"/>
    </row>
    <row r="37108" spans="43:43">
      <c r="AQ37108" s="29"/>
    </row>
    <row r="37109" spans="43:43">
      <c r="AQ37109" s="29"/>
    </row>
    <row r="37110" spans="43:43">
      <c r="AQ37110" s="29"/>
    </row>
    <row r="37111" spans="43:43">
      <c r="AQ37111" s="29"/>
    </row>
    <row r="37112" spans="43:43">
      <c r="AQ37112" s="29"/>
    </row>
    <row r="37113" spans="43:43">
      <c r="AQ37113" s="29"/>
    </row>
    <row r="37114" spans="43:43">
      <c r="AQ37114" s="29"/>
    </row>
    <row r="37115" spans="43:43">
      <c r="AQ37115" s="29"/>
    </row>
    <row r="37116" spans="43:43">
      <c r="AQ37116" s="29"/>
    </row>
    <row r="37117" spans="43:43">
      <c r="AQ37117" s="29"/>
    </row>
    <row r="37118" spans="43:43">
      <c r="AQ37118" s="29"/>
    </row>
    <row r="37119" spans="43:43">
      <c r="AQ37119" s="29"/>
    </row>
    <row r="37120" spans="43:43">
      <c r="AQ37120" s="29"/>
    </row>
    <row r="37121" spans="43:43">
      <c r="AQ37121" s="29"/>
    </row>
    <row r="37122" spans="43:43">
      <c r="AQ37122" s="29"/>
    </row>
    <row r="37123" spans="43:43">
      <c r="AQ37123" s="29"/>
    </row>
    <row r="37124" spans="43:43">
      <c r="AQ37124" s="29"/>
    </row>
    <row r="37125" spans="43:43">
      <c r="AQ37125" s="29"/>
    </row>
    <row r="37126" spans="43:43">
      <c r="AQ37126" s="29"/>
    </row>
    <row r="37127" spans="43:43">
      <c r="AQ37127" s="29"/>
    </row>
    <row r="37128" spans="43:43">
      <c r="AQ37128" s="29"/>
    </row>
    <row r="37129" spans="43:43">
      <c r="AQ37129" s="29"/>
    </row>
    <row r="37130" spans="43:43">
      <c r="AQ37130" s="29"/>
    </row>
    <row r="37131" spans="43:43">
      <c r="AQ37131" s="29"/>
    </row>
    <row r="37132" spans="43:43">
      <c r="AQ37132" s="29"/>
    </row>
    <row r="37133" spans="43:43">
      <c r="AQ37133" s="29"/>
    </row>
    <row r="37134" spans="43:43">
      <c r="AQ37134" s="29"/>
    </row>
    <row r="37135" spans="43:43">
      <c r="AQ37135" s="29"/>
    </row>
    <row r="37136" spans="43:43">
      <c r="AQ37136" s="29"/>
    </row>
    <row r="37137" spans="43:43">
      <c r="AQ37137" s="29"/>
    </row>
    <row r="37138" spans="43:43">
      <c r="AQ37138" s="29"/>
    </row>
    <row r="37139" spans="43:43">
      <c r="AQ37139" s="29"/>
    </row>
    <row r="37140" spans="43:43">
      <c r="AQ37140" s="29"/>
    </row>
    <row r="37141" spans="43:43">
      <c r="AQ37141" s="29"/>
    </row>
    <row r="37142" spans="43:43">
      <c r="AQ37142" s="29"/>
    </row>
    <row r="37143" spans="43:43">
      <c r="AQ37143" s="29"/>
    </row>
    <row r="37144" spans="43:43">
      <c r="AQ37144" s="29"/>
    </row>
    <row r="37145" spans="43:43">
      <c r="AQ37145" s="29"/>
    </row>
    <row r="37146" spans="43:43">
      <c r="AQ37146" s="29"/>
    </row>
    <row r="37147" spans="43:43">
      <c r="AQ37147" s="29"/>
    </row>
    <row r="37148" spans="43:43">
      <c r="AQ37148" s="29"/>
    </row>
    <row r="37149" spans="43:43">
      <c r="AQ37149" s="29"/>
    </row>
    <row r="37150" spans="43:43">
      <c r="AQ37150" s="29"/>
    </row>
    <row r="37151" spans="43:43">
      <c r="AQ37151" s="29"/>
    </row>
    <row r="37152" spans="43:43">
      <c r="AQ37152" s="29"/>
    </row>
    <row r="37153" spans="43:43">
      <c r="AQ37153" s="29"/>
    </row>
    <row r="37154" spans="43:43">
      <c r="AQ37154" s="29"/>
    </row>
    <row r="37155" spans="43:43">
      <c r="AQ37155" s="29"/>
    </row>
    <row r="37156" spans="43:43">
      <c r="AQ37156" s="29"/>
    </row>
    <row r="37157" spans="43:43">
      <c r="AQ37157" s="29"/>
    </row>
    <row r="37158" spans="43:43">
      <c r="AQ37158" s="29"/>
    </row>
    <row r="37159" spans="43:43">
      <c r="AQ37159" s="29"/>
    </row>
    <row r="37160" spans="43:43">
      <c r="AQ37160" s="29"/>
    </row>
    <row r="37161" spans="43:43">
      <c r="AQ37161" s="29"/>
    </row>
    <row r="37162" spans="43:43">
      <c r="AQ37162" s="29"/>
    </row>
    <row r="37163" spans="43:43">
      <c r="AQ37163" s="29"/>
    </row>
    <row r="37164" spans="43:43">
      <c r="AQ37164" s="29"/>
    </row>
    <row r="37165" spans="43:43">
      <c r="AQ37165" s="29"/>
    </row>
    <row r="37166" spans="43:43">
      <c r="AQ37166" s="29"/>
    </row>
    <row r="37167" spans="43:43">
      <c r="AQ37167" s="29"/>
    </row>
    <row r="37168" spans="43:43">
      <c r="AQ37168" s="29"/>
    </row>
    <row r="37169" spans="43:43">
      <c r="AQ37169" s="29"/>
    </row>
    <row r="37170" spans="43:43">
      <c r="AQ37170" s="29"/>
    </row>
    <row r="37171" spans="43:43">
      <c r="AQ37171" s="29"/>
    </row>
    <row r="37172" spans="43:43">
      <c r="AQ37172" s="29"/>
    </row>
    <row r="37173" spans="43:43">
      <c r="AQ37173" s="29"/>
    </row>
    <row r="37174" spans="43:43">
      <c r="AQ37174" s="29"/>
    </row>
    <row r="37175" spans="43:43">
      <c r="AQ37175" s="29"/>
    </row>
    <row r="37176" spans="43:43">
      <c r="AQ37176" s="29"/>
    </row>
    <row r="37177" spans="43:43">
      <c r="AQ37177" s="29"/>
    </row>
    <row r="37178" spans="43:43">
      <c r="AQ37178" s="29"/>
    </row>
    <row r="37179" spans="43:43">
      <c r="AQ37179" s="29"/>
    </row>
    <row r="37180" spans="43:43">
      <c r="AQ37180" s="29"/>
    </row>
    <row r="37181" spans="43:43">
      <c r="AQ37181" s="29"/>
    </row>
    <row r="37182" spans="43:43">
      <c r="AQ37182" s="29"/>
    </row>
    <row r="37183" spans="43:43">
      <c r="AQ37183" s="29"/>
    </row>
    <row r="37184" spans="43:43">
      <c r="AQ37184" s="29"/>
    </row>
    <row r="37185" spans="43:43">
      <c r="AQ37185" s="29"/>
    </row>
    <row r="37186" spans="43:43">
      <c r="AQ37186" s="29"/>
    </row>
    <row r="37187" spans="43:43">
      <c r="AQ37187" s="29"/>
    </row>
    <row r="37188" spans="43:43">
      <c r="AQ37188" s="29"/>
    </row>
    <row r="37189" spans="43:43">
      <c r="AQ37189" s="29"/>
    </row>
    <row r="37190" spans="43:43">
      <c r="AQ37190" s="29"/>
    </row>
    <row r="37191" spans="43:43">
      <c r="AQ37191" s="29"/>
    </row>
    <row r="37192" spans="43:43">
      <c r="AQ37192" s="29"/>
    </row>
    <row r="37193" spans="43:43">
      <c r="AQ37193" s="29"/>
    </row>
    <row r="37194" spans="43:43">
      <c r="AQ37194" s="29"/>
    </row>
    <row r="37195" spans="43:43">
      <c r="AQ37195" s="29"/>
    </row>
    <row r="37196" spans="43:43">
      <c r="AQ37196" s="29"/>
    </row>
    <row r="37197" spans="43:43">
      <c r="AQ37197" s="29"/>
    </row>
    <row r="37198" spans="43:43">
      <c r="AQ37198" s="29"/>
    </row>
    <row r="37199" spans="43:43">
      <c r="AQ37199" s="29"/>
    </row>
    <row r="37200" spans="43:43">
      <c r="AQ37200" s="29"/>
    </row>
    <row r="37201" spans="43:43">
      <c r="AQ37201" s="29"/>
    </row>
    <row r="37202" spans="43:43">
      <c r="AQ37202" s="29"/>
    </row>
    <row r="37203" spans="43:43">
      <c r="AQ37203" s="29"/>
    </row>
    <row r="37204" spans="43:43">
      <c r="AQ37204" s="29"/>
    </row>
    <row r="37205" spans="43:43">
      <c r="AQ37205" s="29"/>
    </row>
    <row r="37206" spans="43:43">
      <c r="AQ37206" s="29"/>
    </row>
    <row r="37207" spans="43:43">
      <c r="AQ37207" s="29"/>
    </row>
    <row r="37208" spans="43:43">
      <c r="AQ37208" s="29"/>
    </row>
    <row r="37209" spans="43:43">
      <c r="AQ37209" s="29"/>
    </row>
    <row r="37210" spans="43:43">
      <c r="AQ37210" s="29"/>
    </row>
    <row r="37211" spans="43:43">
      <c r="AQ37211" s="29"/>
    </row>
    <row r="37212" spans="43:43">
      <c r="AQ37212" s="29"/>
    </row>
    <row r="37213" spans="43:43">
      <c r="AQ37213" s="29"/>
    </row>
    <row r="37214" spans="43:43">
      <c r="AQ37214" s="29"/>
    </row>
    <row r="37215" spans="43:43">
      <c r="AQ37215" s="29"/>
    </row>
    <row r="37216" spans="43:43">
      <c r="AQ37216" s="29"/>
    </row>
    <row r="37217" spans="43:43">
      <c r="AQ37217" s="29"/>
    </row>
    <row r="37218" spans="43:43">
      <c r="AQ37218" s="29"/>
    </row>
    <row r="37219" spans="43:43">
      <c r="AQ37219" s="29"/>
    </row>
    <row r="37220" spans="43:43">
      <c r="AQ37220" s="29"/>
    </row>
    <row r="37221" spans="43:43">
      <c r="AQ37221" s="29"/>
    </row>
    <row r="37222" spans="43:43">
      <c r="AQ37222" s="29"/>
    </row>
    <row r="37223" spans="43:43">
      <c r="AQ37223" s="29"/>
    </row>
    <row r="37224" spans="43:43">
      <c r="AQ37224" s="29"/>
    </row>
    <row r="37225" spans="43:43">
      <c r="AQ37225" s="29"/>
    </row>
    <row r="37226" spans="43:43">
      <c r="AQ37226" s="29"/>
    </row>
    <row r="37227" spans="43:43">
      <c r="AQ37227" s="29"/>
    </row>
    <row r="37228" spans="43:43">
      <c r="AQ37228" s="29"/>
    </row>
    <row r="37229" spans="43:43">
      <c r="AQ37229" s="29"/>
    </row>
    <row r="37230" spans="43:43">
      <c r="AQ37230" s="29"/>
    </row>
    <row r="37231" spans="43:43">
      <c r="AQ37231" s="29"/>
    </row>
    <row r="37232" spans="43:43">
      <c r="AQ37232" s="29"/>
    </row>
    <row r="37233" spans="43:43">
      <c r="AQ37233" s="29"/>
    </row>
    <row r="37234" spans="43:43">
      <c r="AQ37234" s="29"/>
    </row>
    <row r="37235" spans="43:43">
      <c r="AQ37235" s="29"/>
    </row>
    <row r="37236" spans="43:43">
      <c r="AQ37236" s="29"/>
    </row>
    <row r="37237" spans="43:43">
      <c r="AQ37237" s="29"/>
    </row>
    <row r="37238" spans="43:43">
      <c r="AQ37238" s="29"/>
    </row>
    <row r="37239" spans="43:43">
      <c r="AQ37239" s="29"/>
    </row>
    <row r="37240" spans="43:43">
      <c r="AQ37240" s="29"/>
    </row>
    <row r="37241" spans="43:43">
      <c r="AQ37241" s="29"/>
    </row>
    <row r="37242" spans="43:43">
      <c r="AQ37242" s="29"/>
    </row>
    <row r="37243" spans="43:43">
      <c r="AQ37243" s="29"/>
    </row>
    <row r="37244" spans="43:43">
      <c r="AQ37244" s="29"/>
    </row>
    <row r="37245" spans="43:43">
      <c r="AQ37245" s="29"/>
    </row>
    <row r="37246" spans="43:43">
      <c r="AQ37246" s="29"/>
    </row>
    <row r="37247" spans="43:43">
      <c r="AQ37247" s="29"/>
    </row>
    <row r="37248" spans="43:43">
      <c r="AQ37248" s="29"/>
    </row>
    <row r="37249" spans="43:43">
      <c r="AQ37249" s="29"/>
    </row>
    <row r="37250" spans="43:43">
      <c r="AQ37250" s="29"/>
    </row>
    <row r="37251" spans="43:43">
      <c r="AQ37251" s="29"/>
    </row>
    <row r="37252" spans="43:43">
      <c r="AQ37252" s="29"/>
    </row>
    <row r="37253" spans="43:43">
      <c r="AQ37253" s="29"/>
    </row>
    <row r="37254" spans="43:43">
      <c r="AQ37254" s="29"/>
    </row>
    <row r="37255" spans="43:43">
      <c r="AQ37255" s="29"/>
    </row>
    <row r="37256" spans="43:43">
      <c r="AQ37256" s="29"/>
    </row>
    <row r="37257" spans="43:43">
      <c r="AQ37257" s="29"/>
    </row>
    <row r="37258" spans="43:43">
      <c r="AQ37258" s="29"/>
    </row>
    <row r="37259" spans="43:43">
      <c r="AQ37259" s="29"/>
    </row>
    <row r="37260" spans="43:43">
      <c r="AQ37260" s="29"/>
    </row>
    <row r="37261" spans="43:43">
      <c r="AQ37261" s="29"/>
    </row>
    <row r="37262" spans="43:43">
      <c r="AQ37262" s="29"/>
    </row>
    <row r="37263" spans="43:43">
      <c r="AQ37263" s="29"/>
    </row>
    <row r="37264" spans="43:43">
      <c r="AQ37264" s="29"/>
    </row>
    <row r="37265" spans="43:43">
      <c r="AQ37265" s="29"/>
    </row>
    <row r="37266" spans="43:43">
      <c r="AQ37266" s="29"/>
    </row>
    <row r="37267" spans="43:43">
      <c r="AQ37267" s="29"/>
    </row>
    <row r="37268" spans="43:43">
      <c r="AQ37268" s="29"/>
    </row>
    <row r="37269" spans="43:43">
      <c r="AQ37269" s="29"/>
    </row>
    <row r="37270" spans="43:43">
      <c r="AQ37270" s="29"/>
    </row>
    <row r="37271" spans="43:43">
      <c r="AQ37271" s="29"/>
    </row>
    <row r="37272" spans="43:43">
      <c r="AQ37272" s="29"/>
    </row>
    <row r="37273" spans="43:43">
      <c r="AQ37273" s="29"/>
    </row>
    <row r="37274" spans="43:43">
      <c r="AQ37274" s="29"/>
    </row>
    <row r="37275" spans="43:43">
      <c r="AQ37275" s="29"/>
    </row>
    <row r="37276" spans="43:43">
      <c r="AQ37276" s="29"/>
    </row>
    <row r="37277" spans="43:43">
      <c r="AQ37277" s="29"/>
    </row>
    <row r="37278" spans="43:43">
      <c r="AQ37278" s="29"/>
    </row>
    <row r="37279" spans="43:43">
      <c r="AQ37279" s="29"/>
    </row>
    <row r="37280" spans="43:43">
      <c r="AQ37280" s="29"/>
    </row>
    <row r="37281" spans="43:43">
      <c r="AQ37281" s="29"/>
    </row>
    <row r="37282" spans="43:43">
      <c r="AQ37282" s="29"/>
    </row>
    <row r="37283" spans="43:43">
      <c r="AQ37283" s="29"/>
    </row>
    <row r="37284" spans="43:43">
      <c r="AQ37284" s="29"/>
    </row>
    <row r="37285" spans="43:43">
      <c r="AQ37285" s="29"/>
    </row>
    <row r="37286" spans="43:43">
      <c r="AQ37286" s="29"/>
    </row>
    <row r="37287" spans="43:43">
      <c r="AQ37287" s="29"/>
    </row>
    <row r="37288" spans="43:43">
      <c r="AQ37288" s="29"/>
    </row>
    <row r="37289" spans="43:43">
      <c r="AQ37289" s="29"/>
    </row>
    <row r="37290" spans="43:43">
      <c r="AQ37290" s="29"/>
    </row>
    <row r="37291" spans="43:43">
      <c r="AQ37291" s="29"/>
    </row>
    <row r="37292" spans="43:43">
      <c r="AQ37292" s="29"/>
    </row>
    <row r="37293" spans="43:43">
      <c r="AQ37293" s="29"/>
    </row>
    <row r="37294" spans="43:43">
      <c r="AQ37294" s="29"/>
    </row>
    <row r="37295" spans="43:43">
      <c r="AQ37295" s="29"/>
    </row>
    <row r="37296" spans="43:43">
      <c r="AQ37296" s="29"/>
    </row>
    <row r="37297" spans="43:43">
      <c r="AQ37297" s="29"/>
    </row>
    <row r="37298" spans="43:43">
      <c r="AQ37298" s="29"/>
    </row>
    <row r="37299" spans="43:43">
      <c r="AQ37299" s="29"/>
    </row>
    <row r="37300" spans="43:43">
      <c r="AQ37300" s="29"/>
    </row>
    <row r="37301" spans="43:43">
      <c r="AQ37301" s="29"/>
    </row>
    <row r="37302" spans="43:43">
      <c r="AQ37302" s="29"/>
    </row>
    <row r="37303" spans="43:43">
      <c r="AQ37303" s="29"/>
    </row>
    <row r="37304" spans="43:43">
      <c r="AQ37304" s="29"/>
    </row>
    <row r="37305" spans="43:43">
      <c r="AQ37305" s="29"/>
    </row>
    <row r="37306" spans="43:43">
      <c r="AQ37306" s="29"/>
    </row>
    <row r="37307" spans="43:43">
      <c r="AQ37307" s="29"/>
    </row>
    <row r="37308" spans="43:43">
      <c r="AQ37308" s="29"/>
    </row>
    <row r="37309" spans="43:43">
      <c r="AQ37309" s="29"/>
    </row>
    <row r="37310" spans="43:43">
      <c r="AQ37310" s="29"/>
    </row>
    <row r="37311" spans="43:43">
      <c r="AQ37311" s="29"/>
    </row>
    <row r="37312" spans="43:43">
      <c r="AQ37312" s="29"/>
    </row>
    <row r="37313" spans="43:43">
      <c r="AQ37313" s="29"/>
    </row>
    <row r="37314" spans="43:43">
      <c r="AQ37314" s="29"/>
    </row>
    <row r="37315" spans="43:43">
      <c r="AQ37315" s="29"/>
    </row>
    <row r="37316" spans="43:43">
      <c r="AQ37316" s="29"/>
    </row>
    <row r="37317" spans="43:43">
      <c r="AQ37317" s="29"/>
    </row>
    <row r="37318" spans="43:43">
      <c r="AQ37318" s="29"/>
    </row>
    <row r="37319" spans="43:43">
      <c r="AQ37319" s="29"/>
    </row>
    <row r="37320" spans="43:43">
      <c r="AQ37320" s="29"/>
    </row>
    <row r="37321" spans="43:43">
      <c r="AQ37321" s="29"/>
    </row>
    <row r="37322" spans="43:43">
      <c r="AQ37322" s="29"/>
    </row>
    <row r="37323" spans="43:43">
      <c r="AQ37323" s="29"/>
    </row>
    <row r="37324" spans="43:43">
      <c r="AQ37324" s="29"/>
    </row>
    <row r="37325" spans="43:43">
      <c r="AQ37325" s="29"/>
    </row>
    <row r="37326" spans="43:43">
      <c r="AQ37326" s="29"/>
    </row>
    <row r="37327" spans="43:43">
      <c r="AQ37327" s="29"/>
    </row>
    <row r="37328" spans="43:43">
      <c r="AQ37328" s="29"/>
    </row>
    <row r="37329" spans="43:43">
      <c r="AQ37329" s="29"/>
    </row>
    <row r="37330" spans="43:43">
      <c r="AQ37330" s="29"/>
    </row>
    <row r="37331" spans="43:43">
      <c r="AQ37331" s="29"/>
    </row>
    <row r="37332" spans="43:43">
      <c r="AQ37332" s="29"/>
    </row>
    <row r="37333" spans="43:43">
      <c r="AQ37333" s="29"/>
    </row>
    <row r="37334" spans="43:43">
      <c r="AQ37334" s="29"/>
    </row>
    <row r="37335" spans="43:43">
      <c r="AQ37335" s="29"/>
    </row>
    <row r="37336" spans="43:43">
      <c r="AQ37336" s="29"/>
    </row>
    <row r="37337" spans="43:43">
      <c r="AQ37337" s="29"/>
    </row>
    <row r="37338" spans="43:43">
      <c r="AQ37338" s="29"/>
    </row>
    <row r="37339" spans="43:43">
      <c r="AQ37339" s="29"/>
    </row>
    <row r="37340" spans="43:43">
      <c r="AQ37340" s="29"/>
    </row>
    <row r="37341" spans="43:43">
      <c r="AQ37341" s="29"/>
    </row>
    <row r="37342" spans="43:43">
      <c r="AQ37342" s="29"/>
    </row>
    <row r="37343" spans="43:43">
      <c r="AQ37343" s="29"/>
    </row>
    <row r="37344" spans="43:43">
      <c r="AQ37344" s="29"/>
    </row>
    <row r="37345" spans="43:43">
      <c r="AQ37345" s="29"/>
    </row>
    <row r="37346" spans="43:43">
      <c r="AQ37346" s="29"/>
    </row>
    <row r="37347" spans="43:43">
      <c r="AQ37347" s="29"/>
    </row>
    <row r="37348" spans="43:43">
      <c r="AQ37348" s="29"/>
    </row>
    <row r="37349" spans="43:43">
      <c r="AQ37349" s="29"/>
    </row>
    <row r="37350" spans="43:43">
      <c r="AQ37350" s="29"/>
    </row>
    <row r="37351" spans="43:43">
      <c r="AQ37351" s="29"/>
    </row>
    <row r="37352" spans="43:43">
      <c r="AQ37352" s="29"/>
    </row>
    <row r="37353" spans="43:43">
      <c r="AQ37353" s="29"/>
    </row>
    <row r="37354" spans="43:43">
      <c r="AQ37354" s="29"/>
    </row>
    <row r="37355" spans="43:43">
      <c r="AQ37355" s="29"/>
    </row>
    <row r="37356" spans="43:43">
      <c r="AQ37356" s="29"/>
    </row>
    <row r="37357" spans="43:43">
      <c r="AQ37357" s="29"/>
    </row>
    <row r="37358" spans="43:43">
      <c r="AQ37358" s="29"/>
    </row>
    <row r="37359" spans="43:43">
      <c r="AQ37359" s="29"/>
    </row>
    <row r="37360" spans="43:43">
      <c r="AQ37360" s="29"/>
    </row>
    <row r="37361" spans="43:43">
      <c r="AQ37361" s="29"/>
    </row>
    <row r="37362" spans="43:43">
      <c r="AQ37362" s="29"/>
    </row>
    <row r="37363" spans="43:43">
      <c r="AQ37363" s="29"/>
    </row>
    <row r="37364" spans="43:43">
      <c r="AQ37364" s="29"/>
    </row>
    <row r="37365" spans="43:43">
      <c r="AQ37365" s="29"/>
    </row>
    <row r="37366" spans="43:43">
      <c r="AQ37366" s="29"/>
    </row>
    <row r="37367" spans="43:43">
      <c r="AQ37367" s="29"/>
    </row>
    <row r="37368" spans="43:43">
      <c r="AQ37368" s="29"/>
    </row>
    <row r="37369" spans="43:43">
      <c r="AQ37369" s="29"/>
    </row>
    <row r="37370" spans="43:43">
      <c r="AQ37370" s="29"/>
    </row>
    <row r="37371" spans="43:43">
      <c r="AQ37371" s="29"/>
    </row>
    <row r="37372" spans="43:43">
      <c r="AQ37372" s="29"/>
    </row>
    <row r="37373" spans="43:43">
      <c r="AQ37373" s="29"/>
    </row>
    <row r="37374" spans="43:43">
      <c r="AQ37374" s="29"/>
    </row>
    <row r="37375" spans="43:43">
      <c r="AQ37375" s="29"/>
    </row>
    <row r="37376" spans="43:43">
      <c r="AQ37376" s="29"/>
    </row>
    <row r="37377" spans="43:43">
      <c r="AQ37377" s="29"/>
    </row>
    <row r="37378" spans="43:43">
      <c r="AQ37378" s="29"/>
    </row>
    <row r="37379" spans="43:43">
      <c r="AQ37379" s="29"/>
    </row>
    <row r="37380" spans="43:43">
      <c r="AQ37380" s="29"/>
    </row>
    <row r="37381" spans="43:43">
      <c r="AQ37381" s="29"/>
    </row>
    <row r="37382" spans="43:43">
      <c r="AQ37382" s="29"/>
    </row>
    <row r="37383" spans="43:43">
      <c r="AQ37383" s="29"/>
    </row>
    <row r="37384" spans="43:43">
      <c r="AQ37384" s="29"/>
    </row>
    <row r="37385" spans="43:43">
      <c r="AQ37385" s="29"/>
    </row>
    <row r="37386" spans="43:43">
      <c r="AQ37386" s="29"/>
    </row>
    <row r="37387" spans="43:43">
      <c r="AQ37387" s="29"/>
    </row>
    <row r="37388" spans="43:43">
      <c r="AQ37388" s="29"/>
    </row>
    <row r="37389" spans="43:43">
      <c r="AQ37389" s="29"/>
    </row>
    <row r="37390" spans="43:43">
      <c r="AQ37390" s="29"/>
    </row>
    <row r="37391" spans="43:43">
      <c r="AQ37391" s="29"/>
    </row>
    <row r="37392" spans="43:43">
      <c r="AQ37392" s="29"/>
    </row>
    <row r="37393" spans="43:43">
      <c r="AQ37393" s="29"/>
    </row>
    <row r="37394" spans="43:43">
      <c r="AQ37394" s="29"/>
    </row>
    <row r="37395" spans="43:43">
      <c r="AQ37395" s="29"/>
    </row>
    <row r="37396" spans="43:43">
      <c r="AQ37396" s="29"/>
    </row>
    <row r="37397" spans="43:43">
      <c r="AQ37397" s="29"/>
    </row>
    <row r="37398" spans="43:43">
      <c r="AQ37398" s="29"/>
    </row>
    <row r="37399" spans="43:43">
      <c r="AQ37399" s="29"/>
    </row>
    <row r="37400" spans="43:43">
      <c r="AQ37400" s="29"/>
    </row>
    <row r="37401" spans="43:43">
      <c r="AQ37401" s="29"/>
    </row>
    <row r="37402" spans="43:43">
      <c r="AQ37402" s="29"/>
    </row>
    <row r="37403" spans="43:43">
      <c r="AQ37403" s="29"/>
    </row>
    <row r="37404" spans="43:43">
      <c r="AQ37404" s="29"/>
    </row>
    <row r="37405" spans="43:43">
      <c r="AQ37405" s="29"/>
    </row>
    <row r="37406" spans="43:43">
      <c r="AQ37406" s="29"/>
    </row>
    <row r="37407" spans="43:43">
      <c r="AQ37407" s="29"/>
    </row>
    <row r="37408" spans="43:43">
      <c r="AQ37408" s="29"/>
    </row>
    <row r="37409" spans="43:43">
      <c r="AQ37409" s="29"/>
    </row>
    <row r="37410" spans="43:43">
      <c r="AQ37410" s="29"/>
    </row>
    <row r="37411" spans="43:43">
      <c r="AQ37411" s="29"/>
    </row>
    <row r="37412" spans="43:43">
      <c r="AQ37412" s="29"/>
    </row>
    <row r="37413" spans="43:43">
      <c r="AQ37413" s="29"/>
    </row>
    <row r="37414" spans="43:43">
      <c r="AQ37414" s="29"/>
    </row>
    <row r="37415" spans="43:43">
      <c r="AQ37415" s="29"/>
    </row>
    <row r="37416" spans="43:43">
      <c r="AQ37416" s="29"/>
    </row>
    <row r="37417" spans="43:43">
      <c r="AQ37417" s="29"/>
    </row>
    <row r="37418" spans="43:43">
      <c r="AQ37418" s="29"/>
    </row>
    <row r="37419" spans="43:43">
      <c r="AQ37419" s="29"/>
    </row>
    <row r="37420" spans="43:43">
      <c r="AQ37420" s="29"/>
    </row>
    <row r="37421" spans="43:43">
      <c r="AQ37421" s="29"/>
    </row>
    <row r="37422" spans="43:43">
      <c r="AQ37422" s="29"/>
    </row>
    <row r="37423" spans="43:43">
      <c r="AQ37423" s="29"/>
    </row>
    <row r="37424" spans="43:43">
      <c r="AQ37424" s="29"/>
    </row>
    <row r="37425" spans="43:43">
      <c r="AQ37425" s="29"/>
    </row>
    <row r="37426" spans="43:43">
      <c r="AQ37426" s="29"/>
    </row>
    <row r="37427" spans="43:43">
      <c r="AQ37427" s="29"/>
    </row>
    <row r="37428" spans="43:43">
      <c r="AQ37428" s="29"/>
    </row>
    <row r="37429" spans="43:43">
      <c r="AQ37429" s="29"/>
    </row>
    <row r="37430" spans="43:43">
      <c r="AQ37430" s="29"/>
    </row>
    <row r="37431" spans="43:43">
      <c r="AQ37431" s="29"/>
    </row>
    <row r="37432" spans="43:43">
      <c r="AQ37432" s="29"/>
    </row>
    <row r="37433" spans="43:43">
      <c r="AQ37433" s="29"/>
    </row>
    <row r="37434" spans="43:43">
      <c r="AQ37434" s="29"/>
    </row>
    <row r="37435" spans="43:43">
      <c r="AQ37435" s="29"/>
    </row>
    <row r="37436" spans="43:43">
      <c r="AQ37436" s="29"/>
    </row>
    <row r="37437" spans="43:43">
      <c r="AQ37437" s="29"/>
    </row>
    <row r="37438" spans="43:43">
      <c r="AQ37438" s="29"/>
    </row>
    <row r="37439" spans="43:43">
      <c r="AQ37439" s="29"/>
    </row>
    <row r="37440" spans="43:43">
      <c r="AQ37440" s="29"/>
    </row>
    <row r="37441" spans="43:43">
      <c r="AQ37441" s="29"/>
    </row>
    <row r="37442" spans="43:43">
      <c r="AQ37442" s="29"/>
    </row>
    <row r="37443" spans="43:43">
      <c r="AQ37443" s="29"/>
    </row>
    <row r="37444" spans="43:43">
      <c r="AQ37444" s="29"/>
    </row>
    <row r="37445" spans="43:43">
      <c r="AQ37445" s="29"/>
    </row>
    <row r="37446" spans="43:43">
      <c r="AQ37446" s="29"/>
    </row>
    <row r="37447" spans="43:43">
      <c r="AQ37447" s="29"/>
    </row>
    <row r="37448" spans="43:43">
      <c r="AQ37448" s="29"/>
    </row>
    <row r="37449" spans="43:43">
      <c r="AQ37449" s="29"/>
    </row>
    <row r="37450" spans="43:43">
      <c r="AQ37450" s="29"/>
    </row>
    <row r="37451" spans="43:43">
      <c r="AQ37451" s="29"/>
    </row>
    <row r="37452" spans="43:43">
      <c r="AQ37452" s="29"/>
    </row>
    <row r="37453" spans="43:43">
      <c r="AQ37453" s="29"/>
    </row>
    <row r="37454" spans="43:43">
      <c r="AQ37454" s="29"/>
    </row>
    <row r="37455" spans="43:43">
      <c r="AQ37455" s="29"/>
    </row>
    <row r="37456" spans="43:43">
      <c r="AQ37456" s="29"/>
    </row>
    <row r="37457" spans="43:43">
      <c r="AQ37457" s="29"/>
    </row>
    <row r="37458" spans="43:43">
      <c r="AQ37458" s="29"/>
    </row>
    <row r="37459" spans="43:43">
      <c r="AQ37459" s="29"/>
    </row>
    <row r="37460" spans="43:43">
      <c r="AQ37460" s="29"/>
    </row>
    <row r="37461" spans="43:43">
      <c r="AQ37461" s="29"/>
    </row>
    <row r="37462" spans="43:43">
      <c r="AQ37462" s="29"/>
    </row>
    <row r="37463" spans="43:43">
      <c r="AQ37463" s="29"/>
    </row>
    <row r="37464" spans="43:43">
      <c r="AQ37464" s="29"/>
    </row>
    <row r="37465" spans="43:43">
      <c r="AQ37465" s="29"/>
    </row>
    <row r="37466" spans="43:43">
      <c r="AQ37466" s="29"/>
    </row>
    <row r="37467" spans="43:43">
      <c r="AQ37467" s="29"/>
    </row>
    <row r="37468" spans="43:43">
      <c r="AQ37468" s="29"/>
    </row>
    <row r="37469" spans="43:43">
      <c r="AQ37469" s="29"/>
    </row>
    <row r="37470" spans="43:43">
      <c r="AQ37470" s="29"/>
    </row>
    <row r="37471" spans="43:43">
      <c r="AQ37471" s="29"/>
    </row>
    <row r="37472" spans="43:43">
      <c r="AQ37472" s="29"/>
    </row>
    <row r="37473" spans="43:43">
      <c r="AQ37473" s="29"/>
    </row>
    <row r="37474" spans="43:43">
      <c r="AQ37474" s="29"/>
    </row>
    <row r="37475" spans="43:43">
      <c r="AQ37475" s="29"/>
    </row>
    <row r="37476" spans="43:43">
      <c r="AQ37476" s="29"/>
    </row>
    <row r="37477" spans="43:43">
      <c r="AQ37477" s="29"/>
    </row>
    <row r="37478" spans="43:43">
      <c r="AQ37478" s="29"/>
    </row>
    <row r="37479" spans="43:43">
      <c r="AQ37479" s="29"/>
    </row>
    <row r="37480" spans="43:43">
      <c r="AQ37480" s="29"/>
    </row>
    <row r="37481" spans="43:43">
      <c r="AQ37481" s="29"/>
    </row>
    <row r="37482" spans="43:43">
      <c r="AQ37482" s="29"/>
    </row>
    <row r="37483" spans="43:43">
      <c r="AQ37483" s="29"/>
    </row>
    <row r="37484" spans="43:43">
      <c r="AQ37484" s="29"/>
    </row>
    <row r="37485" spans="43:43">
      <c r="AQ37485" s="29"/>
    </row>
    <row r="37486" spans="43:43">
      <c r="AQ37486" s="29"/>
    </row>
    <row r="37487" spans="43:43">
      <c r="AQ37487" s="29"/>
    </row>
    <row r="37488" spans="43:43">
      <c r="AQ37488" s="29"/>
    </row>
    <row r="37489" spans="43:43">
      <c r="AQ37489" s="29"/>
    </row>
    <row r="37490" spans="43:43">
      <c r="AQ37490" s="29"/>
    </row>
    <row r="37491" spans="43:43">
      <c r="AQ37491" s="29"/>
    </row>
    <row r="37492" spans="43:43">
      <c r="AQ37492" s="29"/>
    </row>
    <row r="37493" spans="43:43">
      <c r="AQ37493" s="29"/>
    </row>
    <row r="37494" spans="43:43">
      <c r="AQ37494" s="29"/>
    </row>
    <row r="37495" spans="43:43">
      <c r="AQ37495" s="29"/>
    </row>
    <row r="37496" spans="43:43">
      <c r="AQ37496" s="29"/>
    </row>
    <row r="37497" spans="43:43">
      <c r="AQ37497" s="29"/>
    </row>
    <row r="37498" spans="43:43">
      <c r="AQ37498" s="29"/>
    </row>
    <row r="37499" spans="43:43">
      <c r="AQ37499" s="29"/>
    </row>
    <row r="37500" spans="43:43">
      <c r="AQ37500" s="29"/>
    </row>
    <row r="37501" spans="43:43">
      <c r="AQ37501" s="29"/>
    </row>
    <row r="37502" spans="43:43">
      <c r="AQ37502" s="29"/>
    </row>
    <row r="37503" spans="43:43">
      <c r="AQ37503" s="29"/>
    </row>
    <row r="37504" spans="43:43">
      <c r="AQ37504" s="29"/>
    </row>
    <row r="37505" spans="43:43">
      <c r="AQ37505" s="29"/>
    </row>
    <row r="37506" spans="43:43">
      <c r="AQ37506" s="29"/>
    </row>
    <row r="37507" spans="43:43">
      <c r="AQ37507" s="29"/>
    </row>
    <row r="37508" spans="43:43">
      <c r="AQ37508" s="29"/>
    </row>
    <row r="37509" spans="43:43">
      <c r="AQ37509" s="29"/>
    </row>
    <row r="37510" spans="43:43">
      <c r="AQ37510" s="29"/>
    </row>
    <row r="37511" spans="43:43">
      <c r="AQ37511" s="29"/>
    </row>
    <row r="37512" spans="43:43">
      <c r="AQ37512" s="29"/>
    </row>
    <row r="37513" spans="43:43">
      <c r="AQ37513" s="29"/>
    </row>
    <row r="37514" spans="43:43">
      <c r="AQ37514" s="29"/>
    </row>
    <row r="37515" spans="43:43">
      <c r="AQ37515" s="29"/>
    </row>
    <row r="37516" spans="43:43">
      <c r="AQ37516" s="29"/>
    </row>
    <row r="37517" spans="43:43">
      <c r="AQ37517" s="29"/>
    </row>
    <row r="37518" spans="43:43">
      <c r="AQ37518" s="29"/>
    </row>
    <row r="37519" spans="43:43">
      <c r="AQ37519" s="29"/>
    </row>
    <row r="37520" spans="43:43">
      <c r="AQ37520" s="29"/>
    </row>
    <row r="37521" spans="43:43">
      <c r="AQ37521" s="29"/>
    </row>
    <row r="37522" spans="43:43">
      <c r="AQ37522" s="29"/>
    </row>
    <row r="37523" spans="43:43">
      <c r="AQ37523" s="29"/>
    </row>
    <row r="37524" spans="43:43">
      <c r="AQ37524" s="29"/>
    </row>
    <row r="37525" spans="43:43">
      <c r="AQ37525" s="29"/>
    </row>
    <row r="37526" spans="43:43">
      <c r="AQ37526" s="29"/>
    </row>
    <row r="37527" spans="43:43">
      <c r="AQ37527" s="29"/>
    </row>
    <row r="37528" spans="43:43">
      <c r="AQ37528" s="29"/>
    </row>
    <row r="37529" spans="43:43">
      <c r="AQ37529" s="29"/>
    </row>
    <row r="37530" spans="43:43">
      <c r="AQ37530" s="29"/>
    </row>
    <row r="37531" spans="43:43">
      <c r="AQ37531" s="29"/>
    </row>
    <row r="37532" spans="43:43">
      <c r="AQ37532" s="29"/>
    </row>
    <row r="37533" spans="43:43">
      <c r="AQ37533" s="29"/>
    </row>
    <row r="37534" spans="43:43">
      <c r="AQ37534" s="29"/>
    </row>
    <row r="37535" spans="43:43">
      <c r="AQ37535" s="29"/>
    </row>
    <row r="37536" spans="43:43">
      <c r="AQ37536" s="29"/>
    </row>
    <row r="37537" spans="43:43">
      <c r="AQ37537" s="29"/>
    </row>
    <row r="37538" spans="43:43">
      <c r="AQ37538" s="29"/>
    </row>
    <row r="37539" spans="43:43">
      <c r="AQ37539" s="29"/>
    </row>
    <row r="37540" spans="43:43">
      <c r="AQ37540" s="29"/>
    </row>
    <row r="37541" spans="43:43">
      <c r="AQ37541" s="29"/>
    </row>
    <row r="37542" spans="43:43">
      <c r="AQ37542" s="29"/>
    </row>
    <row r="37543" spans="43:43">
      <c r="AQ37543" s="29"/>
    </row>
    <row r="37544" spans="43:43">
      <c r="AQ37544" s="29"/>
    </row>
    <row r="37545" spans="43:43">
      <c r="AQ37545" s="29"/>
    </row>
    <row r="37546" spans="43:43">
      <c r="AQ37546" s="29"/>
    </row>
    <row r="37547" spans="43:43">
      <c r="AQ37547" s="29"/>
    </row>
    <row r="37548" spans="43:43">
      <c r="AQ37548" s="29"/>
    </row>
    <row r="37549" spans="43:43">
      <c r="AQ37549" s="29"/>
    </row>
    <row r="37550" spans="43:43">
      <c r="AQ37550" s="29"/>
    </row>
    <row r="37551" spans="43:43">
      <c r="AQ37551" s="29"/>
    </row>
    <row r="37552" spans="43:43">
      <c r="AQ37552" s="29"/>
    </row>
    <row r="37553" spans="43:43">
      <c r="AQ37553" s="29"/>
    </row>
    <row r="37554" spans="43:43">
      <c r="AQ37554" s="29"/>
    </row>
    <row r="37555" spans="43:43">
      <c r="AQ37555" s="29"/>
    </row>
    <row r="37556" spans="43:43">
      <c r="AQ37556" s="29"/>
    </row>
    <row r="37557" spans="43:43">
      <c r="AQ37557" s="29"/>
    </row>
    <row r="37558" spans="43:43">
      <c r="AQ37558" s="29"/>
    </row>
    <row r="37559" spans="43:43">
      <c r="AQ37559" s="29"/>
    </row>
    <row r="37560" spans="43:43">
      <c r="AQ37560" s="29"/>
    </row>
    <row r="37561" spans="43:43">
      <c r="AQ37561" s="29"/>
    </row>
    <row r="37562" spans="43:43">
      <c r="AQ37562" s="29"/>
    </row>
    <row r="37563" spans="43:43">
      <c r="AQ37563" s="29"/>
    </row>
    <row r="37564" spans="43:43">
      <c r="AQ37564" s="29"/>
    </row>
    <row r="37565" spans="43:43">
      <c r="AQ37565" s="29"/>
    </row>
    <row r="37566" spans="43:43">
      <c r="AQ37566" s="29"/>
    </row>
    <row r="37567" spans="43:43">
      <c r="AQ37567" s="29"/>
    </row>
    <row r="37568" spans="43:43">
      <c r="AQ37568" s="29"/>
    </row>
    <row r="37569" spans="43:43">
      <c r="AQ37569" s="29"/>
    </row>
    <row r="37570" spans="43:43">
      <c r="AQ37570" s="29"/>
    </row>
    <row r="37571" spans="43:43">
      <c r="AQ37571" s="29"/>
    </row>
    <row r="37572" spans="43:43">
      <c r="AQ37572" s="29"/>
    </row>
    <row r="37573" spans="43:43">
      <c r="AQ37573" s="29"/>
    </row>
    <row r="37574" spans="43:43">
      <c r="AQ37574" s="29"/>
    </row>
    <row r="37575" spans="43:43">
      <c r="AQ37575" s="29"/>
    </row>
    <row r="37576" spans="43:43">
      <c r="AQ37576" s="29"/>
    </row>
    <row r="37577" spans="43:43">
      <c r="AQ37577" s="29"/>
    </row>
    <row r="37578" spans="43:43">
      <c r="AQ37578" s="29"/>
    </row>
    <row r="37579" spans="43:43">
      <c r="AQ37579" s="29"/>
    </row>
    <row r="37580" spans="43:43">
      <c r="AQ37580" s="29"/>
    </row>
    <row r="37581" spans="43:43">
      <c r="AQ37581" s="29"/>
    </row>
    <row r="37582" spans="43:43">
      <c r="AQ37582" s="29"/>
    </row>
    <row r="37583" spans="43:43">
      <c r="AQ37583" s="29"/>
    </row>
    <row r="37584" spans="43:43">
      <c r="AQ37584" s="29"/>
    </row>
    <row r="37585" spans="43:43">
      <c r="AQ37585" s="29"/>
    </row>
    <row r="37586" spans="43:43">
      <c r="AQ37586" s="29"/>
    </row>
    <row r="37587" spans="43:43">
      <c r="AQ37587" s="29"/>
    </row>
    <row r="37588" spans="43:43">
      <c r="AQ37588" s="29"/>
    </row>
    <row r="37589" spans="43:43">
      <c r="AQ37589" s="29"/>
    </row>
    <row r="37590" spans="43:43">
      <c r="AQ37590" s="29"/>
    </row>
    <row r="37591" spans="43:43">
      <c r="AQ37591" s="29"/>
    </row>
    <row r="37592" spans="43:43">
      <c r="AQ37592" s="29"/>
    </row>
    <row r="37593" spans="43:43">
      <c r="AQ37593" s="29"/>
    </row>
    <row r="37594" spans="43:43">
      <c r="AQ37594" s="29"/>
    </row>
    <row r="37595" spans="43:43">
      <c r="AQ37595" s="29"/>
    </row>
    <row r="37596" spans="43:43">
      <c r="AQ37596" s="29"/>
    </row>
    <row r="37597" spans="43:43">
      <c r="AQ37597" s="29"/>
    </row>
    <row r="37598" spans="43:43">
      <c r="AQ37598" s="29"/>
    </row>
    <row r="37599" spans="43:43">
      <c r="AQ37599" s="29"/>
    </row>
    <row r="37600" spans="43:43">
      <c r="AQ37600" s="29"/>
    </row>
    <row r="37601" spans="43:43">
      <c r="AQ37601" s="29"/>
    </row>
    <row r="37602" spans="43:43">
      <c r="AQ37602" s="29"/>
    </row>
    <row r="37603" spans="43:43">
      <c r="AQ37603" s="29"/>
    </row>
    <row r="37604" spans="43:43">
      <c r="AQ37604" s="29"/>
    </row>
    <row r="37605" spans="43:43">
      <c r="AQ37605" s="29"/>
    </row>
    <row r="37606" spans="43:43">
      <c r="AQ37606" s="29"/>
    </row>
    <row r="37607" spans="43:43">
      <c r="AQ37607" s="29"/>
    </row>
    <row r="37608" spans="43:43">
      <c r="AQ37608" s="29"/>
    </row>
    <row r="37609" spans="43:43">
      <c r="AQ37609" s="29"/>
    </row>
    <row r="37610" spans="43:43">
      <c r="AQ37610" s="29"/>
    </row>
    <row r="37611" spans="43:43">
      <c r="AQ37611" s="29"/>
    </row>
    <row r="37612" spans="43:43">
      <c r="AQ37612" s="29"/>
    </row>
    <row r="37613" spans="43:43">
      <c r="AQ37613" s="29"/>
    </row>
    <row r="37614" spans="43:43">
      <c r="AQ37614" s="29"/>
    </row>
    <row r="37615" spans="43:43">
      <c r="AQ37615" s="29"/>
    </row>
    <row r="37616" spans="43:43">
      <c r="AQ37616" s="29"/>
    </row>
    <row r="37617" spans="43:43">
      <c r="AQ37617" s="29"/>
    </row>
    <row r="37618" spans="43:43">
      <c r="AQ37618" s="29"/>
    </row>
    <row r="37619" spans="43:43">
      <c r="AQ37619" s="29"/>
    </row>
    <row r="37620" spans="43:43">
      <c r="AQ37620" s="29"/>
    </row>
    <row r="37621" spans="43:43">
      <c r="AQ37621" s="29"/>
    </row>
    <row r="37622" spans="43:43">
      <c r="AQ37622" s="29"/>
    </row>
    <row r="37623" spans="43:43">
      <c r="AQ37623" s="29"/>
    </row>
    <row r="37624" spans="43:43">
      <c r="AQ37624" s="29"/>
    </row>
    <row r="37625" spans="43:43">
      <c r="AQ37625" s="29"/>
    </row>
    <row r="37626" spans="43:43">
      <c r="AQ37626" s="29"/>
    </row>
    <row r="37627" spans="43:43">
      <c r="AQ37627" s="29"/>
    </row>
    <row r="37628" spans="43:43">
      <c r="AQ37628" s="29"/>
    </row>
    <row r="37629" spans="43:43">
      <c r="AQ37629" s="29"/>
    </row>
    <row r="37630" spans="43:43">
      <c r="AQ37630" s="29"/>
    </row>
    <row r="37631" spans="43:43">
      <c r="AQ37631" s="29"/>
    </row>
    <row r="37632" spans="43:43">
      <c r="AQ37632" s="29"/>
    </row>
    <row r="37633" spans="43:43">
      <c r="AQ37633" s="29"/>
    </row>
    <row r="37634" spans="43:43">
      <c r="AQ37634" s="29"/>
    </row>
    <row r="37635" spans="43:43">
      <c r="AQ37635" s="29"/>
    </row>
    <row r="37636" spans="43:43">
      <c r="AQ37636" s="29"/>
    </row>
    <row r="37637" spans="43:43">
      <c r="AQ37637" s="29"/>
    </row>
    <row r="37638" spans="43:43">
      <c r="AQ37638" s="29"/>
    </row>
    <row r="37639" spans="43:43">
      <c r="AQ37639" s="29"/>
    </row>
    <row r="37640" spans="43:43">
      <c r="AQ37640" s="29"/>
    </row>
    <row r="37641" spans="43:43">
      <c r="AQ37641" s="29"/>
    </row>
    <row r="37642" spans="43:43">
      <c r="AQ37642" s="29"/>
    </row>
    <row r="37643" spans="43:43">
      <c r="AQ37643" s="29"/>
    </row>
    <row r="37644" spans="43:43">
      <c r="AQ37644" s="29"/>
    </row>
    <row r="37645" spans="43:43">
      <c r="AQ37645" s="29"/>
    </row>
    <row r="37646" spans="43:43">
      <c r="AQ37646" s="29"/>
    </row>
    <row r="37647" spans="43:43">
      <c r="AQ37647" s="29"/>
    </row>
    <row r="37648" spans="43:43">
      <c r="AQ37648" s="29"/>
    </row>
    <row r="37649" spans="43:43">
      <c r="AQ37649" s="29"/>
    </row>
    <row r="37650" spans="43:43">
      <c r="AQ37650" s="29"/>
    </row>
    <row r="37651" spans="43:43">
      <c r="AQ37651" s="29"/>
    </row>
    <row r="37652" spans="43:43">
      <c r="AQ37652" s="29"/>
    </row>
    <row r="37653" spans="43:43">
      <c r="AQ37653" s="29"/>
    </row>
    <row r="37654" spans="43:43">
      <c r="AQ37654" s="29"/>
    </row>
    <row r="37655" spans="43:43">
      <c r="AQ37655" s="29"/>
    </row>
    <row r="37656" spans="43:43">
      <c r="AQ37656" s="29"/>
    </row>
    <row r="37657" spans="43:43">
      <c r="AQ37657" s="29"/>
    </row>
    <row r="37658" spans="43:43">
      <c r="AQ37658" s="29"/>
    </row>
    <row r="37659" spans="43:43">
      <c r="AQ37659" s="29"/>
    </row>
    <row r="37660" spans="43:43">
      <c r="AQ37660" s="29"/>
    </row>
    <row r="37661" spans="43:43">
      <c r="AQ37661" s="29"/>
    </row>
    <row r="37662" spans="43:43">
      <c r="AQ37662" s="29"/>
    </row>
    <row r="37663" spans="43:43">
      <c r="AQ37663" s="29"/>
    </row>
    <row r="37664" spans="43:43">
      <c r="AQ37664" s="29"/>
    </row>
    <row r="37665" spans="43:43">
      <c r="AQ37665" s="29"/>
    </row>
    <row r="37666" spans="43:43">
      <c r="AQ37666" s="29"/>
    </row>
    <row r="37667" spans="43:43">
      <c r="AQ37667" s="29"/>
    </row>
    <row r="37668" spans="43:43">
      <c r="AQ37668" s="29"/>
    </row>
    <row r="37669" spans="43:43">
      <c r="AQ37669" s="29"/>
    </row>
    <row r="37670" spans="43:43">
      <c r="AQ37670" s="29"/>
    </row>
    <row r="37671" spans="43:43">
      <c r="AQ37671" s="29"/>
    </row>
    <row r="37672" spans="43:43">
      <c r="AQ37672" s="29"/>
    </row>
    <row r="37673" spans="43:43">
      <c r="AQ37673" s="29"/>
    </row>
    <row r="37674" spans="43:43">
      <c r="AQ37674" s="29"/>
    </row>
    <row r="37675" spans="43:43">
      <c r="AQ37675" s="29"/>
    </row>
    <row r="37676" spans="43:43">
      <c r="AQ37676" s="29"/>
    </row>
    <row r="37677" spans="43:43">
      <c r="AQ37677" s="29"/>
    </row>
    <row r="37678" spans="43:43">
      <c r="AQ37678" s="29"/>
    </row>
    <row r="37679" spans="43:43">
      <c r="AQ37679" s="29"/>
    </row>
    <row r="37680" spans="43:43">
      <c r="AQ37680" s="29"/>
    </row>
    <row r="37681" spans="43:43">
      <c r="AQ37681" s="29"/>
    </row>
    <row r="37682" spans="43:43">
      <c r="AQ37682" s="29"/>
    </row>
    <row r="37683" spans="43:43">
      <c r="AQ37683" s="29"/>
    </row>
    <row r="37684" spans="43:43">
      <c r="AQ37684" s="29"/>
    </row>
    <row r="37685" spans="43:43">
      <c r="AQ37685" s="29"/>
    </row>
    <row r="37686" spans="43:43">
      <c r="AQ37686" s="29"/>
    </row>
    <row r="37687" spans="43:43">
      <c r="AQ37687" s="29"/>
    </row>
    <row r="37688" spans="43:43">
      <c r="AQ37688" s="29"/>
    </row>
    <row r="37689" spans="43:43">
      <c r="AQ37689" s="29"/>
    </row>
    <row r="37690" spans="43:43">
      <c r="AQ37690" s="29"/>
    </row>
    <row r="37691" spans="43:43">
      <c r="AQ37691" s="29"/>
    </row>
    <row r="37692" spans="43:43">
      <c r="AQ37692" s="29"/>
    </row>
    <row r="37693" spans="43:43">
      <c r="AQ37693" s="29"/>
    </row>
    <row r="37694" spans="43:43">
      <c r="AQ37694" s="29"/>
    </row>
    <row r="37695" spans="43:43">
      <c r="AQ37695" s="29"/>
    </row>
    <row r="37696" spans="43:43">
      <c r="AQ37696" s="29"/>
    </row>
    <row r="37697" spans="43:43">
      <c r="AQ37697" s="29"/>
    </row>
    <row r="37698" spans="43:43">
      <c r="AQ37698" s="29"/>
    </row>
    <row r="37699" spans="43:43">
      <c r="AQ37699" s="29"/>
    </row>
    <row r="37700" spans="43:43">
      <c r="AQ37700" s="29"/>
    </row>
    <row r="37701" spans="43:43">
      <c r="AQ37701" s="29"/>
    </row>
    <row r="37702" spans="43:43">
      <c r="AQ37702" s="29"/>
    </row>
    <row r="37703" spans="43:43">
      <c r="AQ37703" s="29"/>
    </row>
    <row r="37704" spans="43:43">
      <c r="AQ37704" s="29"/>
    </row>
    <row r="37705" spans="43:43">
      <c r="AQ37705" s="29"/>
    </row>
    <row r="37706" spans="43:43">
      <c r="AQ37706" s="29"/>
    </row>
    <row r="37707" spans="43:43">
      <c r="AQ37707" s="29"/>
    </row>
    <row r="37708" spans="43:43">
      <c r="AQ37708" s="29"/>
    </row>
    <row r="37709" spans="43:43">
      <c r="AQ37709" s="29"/>
    </row>
    <row r="37710" spans="43:43">
      <c r="AQ37710" s="29"/>
    </row>
    <row r="37711" spans="43:43">
      <c r="AQ37711" s="29"/>
    </row>
    <row r="37712" spans="43:43">
      <c r="AQ37712" s="29"/>
    </row>
    <row r="37713" spans="43:43">
      <c r="AQ37713" s="29"/>
    </row>
    <row r="37714" spans="43:43">
      <c r="AQ37714" s="29"/>
    </row>
    <row r="37715" spans="43:43">
      <c r="AQ37715" s="29"/>
    </row>
    <row r="37716" spans="43:43">
      <c r="AQ37716" s="29"/>
    </row>
    <row r="37717" spans="43:43">
      <c r="AQ37717" s="29"/>
    </row>
    <row r="37718" spans="43:43">
      <c r="AQ37718" s="29"/>
    </row>
    <row r="37719" spans="43:43">
      <c r="AQ37719" s="29"/>
    </row>
    <row r="37720" spans="43:43">
      <c r="AQ37720" s="29"/>
    </row>
    <row r="37721" spans="43:43">
      <c r="AQ37721" s="29"/>
    </row>
    <row r="37722" spans="43:43">
      <c r="AQ37722" s="29"/>
    </row>
    <row r="37723" spans="43:43">
      <c r="AQ37723" s="29"/>
    </row>
    <row r="37724" spans="43:43">
      <c r="AQ37724" s="29"/>
    </row>
    <row r="37725" spans="43:43">
      <c r="AQ37725" s="29"/>
    </row>
    <row r="37726" spans="43:43">
      <c r="AQ37726" s="29"/>
    </row>
    <row r="37727" spans="43:43">
      <c r="AQ37727" s="29"/>
    </row>
    <row r="37728" spans="43:43">
      <c r="AQ37728" s="29"/>
    </row>
    <row r="37729" spans="43:43">
      <c r="AQ37729" s="29"/>
    </row>
    <row r="37730" spans="43:43">
      <c r="AQ37730" s="29"/>
    </row>
    <row r="37731" spans="43:43">
      <c r="AQ37731" s="29"/>
    </row>
    <row r="37732" spans="43:43">
      <c r="AQ37732" s="29"/>
    </row>
    <row r="37733" spans="43:43">
      <c r="AQ37733" s="29"/>
    </row>
    <row r="37734" spans="43:43">
      <c r="AQ37734" s="29"/>
    </row>
    <row r="37735" spans="43:43">
      <c r="AQ37735" s="29"/>
    </row>
    <row r="37736" spans="43:43">
      <c r="AQ37736" s="29"/>
    </row>
    <row r="37737" spans="43:43">
      <c r="AQ37737" s="29"/>
    </row>
    <row r="37738" spans="43:43">
      <c r="AQ37738" s="29"/>
    </row>
    <row r="37739" spans="43:43">
      <c r="AQ37739" s="29"/>
    </row>
    <row r="37740" spans="43:43">
      <c r="AQ37740" s="29"/>
    </row>
    <row r="37741" spans="43:43">
      <c r="AQ37741" s="29"/>
    </row>
    <row r="37742" spans="43:43">
      <c r="AQ37742" s="29"/>
    </row>
    <row r="37743" spans="43:43">
      <c r="AQ37743" s="29"/>
    </row>
    <row r="37744" spans="43:43">
      <c r="AQ37744" s="29"/>
    </row>
    <row r="37745" spans="43:43">
      <c r="AQ37745" s="29"/>
    </row>
    <row r="37746" spans="43:43">
      <c r="AQ37746" s="29"/>
    </row>
    <row r="37747" spans="43:43">
      <c r="AQ37747" s="29"/>
    </row>
    <row r="37748" spans="43:43">
      <c r="AQ37748" s="29"/>
    </row>
    <row r="37749" spans="43:43">
      <c r="AQ37749" s="29"/>
    </row>
    <row r="37750" spans="43:43">
      <c r="AQ37750" s="29"/>
    </row>
    <row r="37751" spans="43:43">
      <c r="AQ37751" s="29"/>
    </row>
    <row r="37752" spans="43:43">
      <c r="AQ37752" s="29"/>
    </row>
    <row r="37753" spans="43:43">
      <c r="AQ37753" s="29"/>
    </row>
    <row r="37754" spans="43:43">
      <c r="AQ37754" s="29"/>
    </row>
    <row r="37755" spans="43:43">
      <c r="AQ37755" s="29"/>
    </row>
    <row r="37756" spans="43:43">
      <c r="AQ37756" s="29"/>
    </row>
    <row r="37757" spans="43:43">
      <c r="AQ37757" s="29"/>
    </row>
    <row r="37758" spans="43:43">
      <c r="AQ37758" s="29"/>
    </row>
    <row r="37759" spans="43:43">
      <c r="AQ37759" s="29"/>
    </row>
    <row r="37760" spans="43:43">
      <c r="AQ37760" s="29"/>
    </row>
    <row r="37761" spans="43:43">
      <c r="AQ37761" s="29"/>
    </row>
    <row r="37762" spans="43:43">
      <c r="AQ37762" s="29"/>
    </row>
    <row r="37763" spans="43:43">
      <c r="AQ37763" s="29"/>
    </row>
    <row r="37764" spans="43:43">
      <c r="AQ37764" s="29"/>
    </row>
    <row r="37765" spans="43:43">
      <c r="AQ37765" s="29"/>
    </row>
    <row r="37766" spans="43:43">
      <c r="AQ37766" s="29"/>
    </row>
    <row r="37767" spans="43:43">
      <c r="AQ37767" s="29"/>
    </row>
    <row r="37768" spans="43:43">
      <c r="AQ37768" s="29"/>
    </row>
    <row r="37769" spans="43:43">
      <c r="AQ37769" s="29"/>
    </row>
    <row r="37770" spans="43:43">
      <c r="AQ37770" s="29"/>
    </row>
    <row r="37771" spans="43:43">
      <c r="AQ37771" s="29"/>
    </row>
    <row r="37772" spans="43:43">
      <c r="AQ37772" s="29"/>
    </row>
    <row r="37773" spans="43:43">
      <c r="AQ37773" s="29"/>
    </row>
    <row r="37774" spans="43:43">
      <c r="AQ37774" s="29"/>
    </row>
    <row r="37775" spans="43:43">
      <c r="AQ37775" s="29"/>
    </row>
    <row r="37776" spans="43:43">
      <c r="AQ37776" s="29"/>
    </row>
    <row r="37777" spans="43:43">
      <c r="AQ37777" s="29"/>
    </row>
    <row r="37778" spans="43:43">
      <c r="AQ37778" s="29"/>
    </row>
    <row r="37779" spans="43:43">
      <c r="AQ37779" s="29"/>
    </row>
    <row r="37780" spans="43:43">
      <c r="AQ37780" s="29"/>
    </row>
    <row r="37781" spans="43:43">
      <c r="AQ37781" s="29"/>
    </row>
    <row r="37782" spans="43:43">
      <c r="AQ37782" s="29"/>
    </row>
    <row r="37783" spans="43:43">
      <c r="AQ37783" s="29"/>
    </row>
    <row r="37784" spans="43:43">
      <c r="AQ37784" s="29"/>
    </row>
    <row r="37785" spans="43:43">
      <c r="AQ37785" s="29"/>
    </row>
    <row r="37786" spans="43:43">
      <c r="AQ37786" s="29"/>
    </row>
    <row r="37787" spans="43:43">
      <c r="AQ37787" s="29"/>
    </row>
    <row r="37788" spans="43:43">
      <c r="AQ37788" s="29"/>
    </row>
    <row r="37789" spans="43:43">
      <c r="AQ37789" s="29"/>
    </row>
    <row r="37790" spans="43:43">
      <c r="AQ37790" s="29"/>
    </row>
    <row r="37791" spans="43:43">
      <c r="AQ37791" s="29"/>
    </row>
    <row r="37792" spans="43:43">
      <c r="AQ37792" s="29"/>
    </row>
    <row r="37793" spans="43:43">
      <c r="AQ37793" s="29"/>
    </row>
    <row r="37794" spans="43:43">
      <c r="AQ37794" s="29"/>
    </row>
    <row r="37795" spans="43:43">
      <c r="AQ37795" s="29"/>
    </row>
    <row r="37796" spans="43:43">
      <c r="AQ37796" s="29"/>
    </row>
    <row r="37797" spans="43:43">
      <c r="AQ37797" s="29"/>
    </row>
    <row r="37798" spans="43:43">
      <c r="AQ37798" s="29"/>
    </row>
    <row r="37799" spans="43:43">
      <c r="AQ37799" s="29"/>
    </row>
    <row r="37800" spans="43:43">
      <c r="AQ37800" s="29"/>
    </row>
    <row r="37801" spans="43:43">
      <c r="AQ37801" s="29"/>
    </row>
    <row r="37802" spans="43:43">
      <c r="AQ37802" s="29"/>
    </row>
    <row r="37803" spans="43:43">
      <c r="AQ37803" s="29"/>
    </row>
    <row r="37804" spans="43:43">
      <c r="AQ37804" s="29"/>
    </row>
    <row r="37805" spans="43:43">
      <c r="AQ37805" s="29"/>
    </row>
    <row r="37806" spans="43:43">
      <c r="AQ37806" s="29"/>
    </row>
    <row r="37807" spans="43:43">
      <c r="AQ37807" s="29"/>
    </row>
    <row r="37808" spans="43:43">
      <c r="AQ37808" s="29"/>
    </row>
    <row r="37809" spans="43:43">
      <c r="AQ37809" s="29"/>
    </row>
    <row r="37810" spans="43:43">
      <c r="AQ37810" s="29"/>
    </row>
    <row r="37811" spans="43:43">
      <c r="AQ37811" s="29"/>
    </row>
    <row r="37812" spans="43:43">
      <c r="AQ37812" s="29"/>
    </row>
    <row r="37813" spans="43:43">
      <c r="AQ37813" s="29"/>
    </row>
    <row r="37814" spans="43:43">
      <c r="AQ37814" s="29"/>
    </row>
    <row r="37815" spans="43:43">
      <c r="AQ37815" s="29"/>
    </row>
    <row r="37816" spans="43:43">
      <c r="AQ37816" s="29"/>
    </row>
    <row r="37817" spans="43:43">
      <c r="AQ37817" s="29"/>
    </row>
    <row r="37818" spans="43:43">
      <c r="AQ37818" s="29"/>
    </row>
    <row r="37819" spans="43:43">
      <c r="AQ37819" s="29"/>
    </row>
    <row r="37820" spans="43:43">
      <c r="AQ37820" s="29"/>
    </row>
    <row r="37821" spans="43:43">
      <c r="AQ37821" s="29"/>
    </row>
    <row r="37822" spans="43:43">
      <c r="AQ37822" s="29"/>
    </row>
    <row r="37823" spans="43:43">
      <c r="AQ37823" s="29"/>
    </row>
    <row r="37824" spans="43:43">
      <c r="AQ37824" s="29"/>
    </row>
    <row r="37825" spans="43:43">
      <c r="AQ37825" s="29"/>
    </row>
    <row r="37826" spans="43:43">
      <c r="AQ37826" s="29"/>
    </row>
    <row r="37827" spans="43:43">
      <c r="AQ37827" s="29"/>
    </row>
    <row r="37828" spans="43:43">
      <c r="AQ37828" s="29"/>
    </row>
    <row r="37829" spans="43:43">
      <c r="AQ37829" s="29"/>
    </row>
    <row r="37830" spans="43:43">
      <c r="AQ37830" s="29"/>
    </row>
    <row r="37831" spans="43:43">
      <c r="AQ37831" s="29"/>
    </row>
    <row r="37832" spans="43:43">
      <c r="AQ37832" s="29"/>
    </row>
    <row r="37833" spans="43:43">
      <c r="AQ37833" s="29"/>
    </row>
    <row r="37834" spans="43:43">
      <c r="AQ37834" s="29"/>
    </row>
    <row r="37835" spans="43:43">
      <c r="AQ37835" s="29"/>
    </row>
    <row r="37836" spans="43:43">
      <c r="AQ37836" s="29"/>
    </row>
    <row r="37837" spans="43:43">
      <c r="AQ37837" s="29"/>
    </row>
    <row r="37838" spans="43:43">
      <c r="AQ37838" s="29"/>
    </row>
    <row r="37839" spans="43:43">
      <c r="AQ37839" s="29"/>
    </row>
    <row r="37840" spans="43:43">
      <c r="AQ37840" s="29"/>
    </row>
    <row r="37841" spans="43:43">
      <c r="AQ37841" s="29"/>
    </row>
    <row r="37842" spans="43:43">
      <c r="AQ37842" s="29"/>
    </row>
    <row r="37843" spans="43:43">
      <c r="AQ37843" s="29"/>
    </row>
    <row r="37844" spans="43:43">
      <c r="AQ37844" s="29"/>
    </row>
    <row r="37845" spans="43:43">
      <c r="AQ37845" s="29"/>
    </row>
    <row r="37846" spans="43:43">
      <c r="AQ37846" s="29"/>
    </row>
    <row r="37847" spans="43:43">
      <c r="AQ37847" s="29"/>
    </row>
    <row r="37848" spans="43:43">
      <c r="AQ37848" s="29"/>
    </row>
    <row r="37849" spans="43:43">
      <c r="AQ37849" s="29"/>
    </row>
    <row r="37850" spans="43:43">
      <c r="AQ37850" s="29"/>
    </row>
    <row r="37851" spans="43:43">
      <c r="AQ37851" s="29"/>
    </row>
    <row r="37852" spans="43:43">
      <c r="AQ37852" s="29"/>
    </row>
    <row r="37853" spans="43:43">
      <c r="AQ37853" s="29"/>
    </row>
    <row r="37854" spans="43:43">
      <c r="AQ37854" s="29"/>
    </row>
    <row r="37855" spans="43:43">
      <c r="AQ37855" s="29"/>
    </row>
    <row r="37856" spans="43:43">
      <c r="AQ37856" s="29"/>
    </row>
    <row r="37857" spans="43:43">
      <c r="AQ37857" s="29"/>
    </row>
    <row r="37858" spans="43:43">
      <c r="AQ37858" s="29"/>
    </row>
    <row r="37859" spans="43:43">
      <c r="AQ37859" s="29"/>
    </row>
    <row r="37860" spans="43:43">
      <c r="AQ37860" s="29"/>
    </row>
    <row r="37861" spans="43:43">
      <c r="AQ37861" s="29"/>
    </row>
    <row r="37862" spans="43:43">
      <c r="AQ37862" s="29"/>
    </row>
    <row r="37863" spans="43:43">
      <c r="AQ37863" s="29"/>
    </row>
    <row r="37864" spans="43:43">
      <c r="AQ37864" s="29"/>
    </row>
    <row r="37865" spans="43:43">
      <c r="AQ37865" s="29"/>
    </row>
    <row r="37866" spans="43:43">
      <c r="AQ37866" s="29"/>
    </row>
    <row r="37867" spans="43:43">
      <c r="AQ37867" s="29"/>
    </row>
    <row r="37868" spans="43:43">
      <c r="AQ37868" s="29"/>
    </row>
    <row r="37869" spans="43:43">
      <c r="AQ37869" s="29"/>
    </row>
    <row r="37870" spans="43:43">
      <c r="AQ37870" s="29"/>
    </row>
    <row r="37871" spans="43:43">
      <c r="AQ37871" s="29"/>
    </row>
    <row r="37872" spans="43:43">
      <c r="AQ37872" s="29"/>
    </row>
    <row r="37873" spans="43:43">
      <c r="AQ37873" s="29"/>
    </row>
    <row r="37874" spans="43:43">
      <c r="AQ37874" s="29"/>
    </row>
    <row r="37875" spans="43:43">
      <c r="AQ37875" s="29"/>
    </row>
    <row r="37876" spans="43:43">
      <c r="AQ37876" s="29"/>
    </row>
    <row r="37877" spans="43:43">
      <c r="AQ37877" s="29"/>
    </row>
    <row r="37878" spans="43:43">
      <c r="AQ37878" s="29"/>
    </row>
    <row r="37879" spans="43:43">
      <c r="AQ37879" s="29"/>
    </row>
    <row r="37880" spans="43:43">
      <c r="AQ37880" s="29"/>
    </row>
    <row r="37881" spans="43:43">
      <c r="AQ37881" s="29"/>
    </row>
    <row r="37882" spans="43:43">
      <c r="AQ37882" s="29"/>
    </row>
    <row r="37883" spans="43:43">
      <c r="AQ37883" s="29"/>
    </row>
    <row r="37884" spans="43:43">
      <c r="AQ37884" s="29"/>
    </row>
    <row r="37885" spans="43:43">
      <c r="AQ37885" s="29"/>
    </row>
    <row r="37886" spans="43:43">
      <c r="AQ37886" s="29"/>
    </row>
    <row r="37887" spans="43:43">
      <c r="AQ37887" s="29"/>
    </row>
    <row r="37888" spans="43:43">
      <c r="AQ37888" s="29"/>
    </row>
    <row r="37889" spans="43:43">
      <c r="AQ37889" s="29"/>
    </row>
    <row r="37890" spans="43:43">
      <c r="AQ37890" s="29"/>
    </row>
    <row r="37891" spans="43:43">
      <c r="AQ37891" s="29"/>
    </row>
    <row r="37892" spans="43:43">
      <c r="AQ37892" s="29"/>
    </row>
    <row r="37893" spans="43:43">
      <c r="AQ37893" s="29"/>
    </row>
    <row r="37894" spans="43:43">
      <c r="AQ37894" s="29"/>
    </row>
    <row r="37895" spans="43:43">
      <c r="AQ37895" s="29"/>
    </row>
    <row r="37896" spans="43:43">
      <c r="AQ37896" s="29"/>
    </row>
    <row r="37897" spans="43:43">
      <c r="AQ37897" s="29"/>
    </row>
    <row r="37898" spans="43:43">
      <c r="AQ37898" s="29"/>
    </row>
    <row r="37899" spans="43:43">
      <c r="AQ37899" s="29"/>
    </row>
    <row r="37900" spans="43:43">
      <c r="AQ37900" s="29"/>
    </row>
    <row r="37901" spans="43:43">
      <c r="AQ37901" s="29"/>
    </row>
    <row r="37902" spans="43:43">
      <c r="AQ37902" s="29"/>
    </row>
    <row r="37903" spans="43:43">
      <c r="AQ37903" s="29"/>
    </row>
    <row r="37904" spans="43:43">
      <c r="AQ37904" s="29"/>
    </row>
    <row r="37905" spans="43:43">
      <c r="AQ37905" s="29"/>
    </row>
    <row r="37906" spans="43:43">
      <c r="AQ37906" s="29"/>
    </row>
    <row r="37907" spans="43:43">
      <c r="AQ37907" s="29"/>
    </row>
    <row r="37908" spans="43:43">
      <c r="AQ37908" s="29"/>
    </row>
    <row r="37909" spans="43:43">
      <c r="AQ37909" s="29"/>
    </row>
    <row r="37910" spans="43:43">
      <c r="AQ37910" s="29"/>
    </row>
    <row r="37911" spans="43:43">
      <c r="AQ37911" s="29"/>
    </row>
    <row r="37912" spans="43:43">
      <c r="AQ37912" s="29"/>
    </row>
    <row r="37913" spans="43:43">
      <c r="AQ37913" s="29"/>
    </row>
    <row r="37914" spans="43:43">
      <c r="AQ37914" s="29"/>
    </row>
    <row r="37915" spans="43:43">
      <c r="AQ37915" s="29"/>
    </row>
    <row r="37916" spans="43:43">
      <c r="AQ37916" s="29"/>
    </row>
    <row r="37917" spans="43:43">
      <c r="AQ37917" s="29"/>
    </row>
    <row r="37918" spans="43:43">
      <c r="AQ37918" s="29"/>
    </row>
    <row r="37919" spans="43:43">
      <c r="AQ37919" s="29"/>
    </row>
    <row r="37920" spans="43:43">
      <c r="AQ37920" s="29"/>
    </row>
    <row r="37921" spans="43:43">
      <c r="AQ37921" s="29"/>
    </row>
    <row r="37922" spans="43:43">
      <c r="AQ37922" s="29"/>
    </row>
    <row r="37923" spans="43:43">
      <c r="AQ37923" s="29"/>
    </row>
    <row r="37924" spans="43:43">
      <c r="AQ37924" s="29"/>
    </row>
    <row r="37925" spans="43:43">
      <c r="AQ37925" s="29"/>
    </row>
    <row r="37926" spans="43:43">
      <c r="AQ37926" s="29"/>
    </row>
    <row r="37927" spans="43:43">
      <c r="AQ37927" s="29"/>
    </row>
    <row r="37928" spans="43:43">
      <c r="AQ37928" s="29"/>
    </row>
    <row r="37929" spans="43:43">
      <c r="AQ37929" s="29"/>
    </row>
    <row r="37930" spans="43:43">
      <c r="AQ37930" s="29"/>
    </row>
    <row r="37931" spans="43:43">
      <c r="AQ37931" s="29"/>
    </row>
    <row r="37932" spans="43:43">
      <c r="AQ37932" s="29"/>
    </row>
    <row r="37933" spans="43:43">
      <c r="AQ37933" s="29"/>
    </row>
    <row r="37934" spans="43:43">
      <c r="AQ37934" s="29"/>
    </row>
    <row r="37935" spans="43:43">
      <c r="AQ37935" s="29"/>
    </row>
    <row r="37936" spans="43:43">
      <c r="AQ37936" s="29"/>
    </row>
    <row r="37937" spans="43:43">
      <c r="AQ37937" s="29"/>
    </row>
    <row r="37938" spans="43:43">
      <c r="AQ37938" s="29"/>
    </row>
    <row r="37939" spans="43:43">
      <c r="AQ37939" s="29"/>
    </row>
    <row r="37940" spans="43:43">
      <c r="AQ37940" s="29"/>
    </row>
    <row r="37941" spans="43:43">
      <c r="AQ37941" s="29"/>
    </row>
    <row r="37942" spans="43:43">
      <c r="AQ37942" s="29"/>
    </row>
    <row r="37943" spans="43:43">
      <c r="AQ37943" s="29"/>
    </row>
    <row r="37944" spans="43:43">
      <c r="AQ37944" s="29"/>
    </row>
    <row r="37945" spans="43:43">
      <c r="AQ37945" s="29"/>
    </row>
    <row r="37946" spans="43:43">
      <c r="AQ37946" s="29"/>
    </row>
    <row r="37947" spans="43:43">
      <c r="AQ37947" s="29"/>
    </row>
    <row r="37948" spans="43:43">
      <c r="AQ37948" s="29"/>
    </row>
    <row r="37949" spans="43:43">
      <c r="AQ37949" s="29"/>
    </row>
    <row r="37950" spans="43:43">
      <c r="AQ37950" s="29"/>
    </row>
    <row r="37951" spans="43:43">
      <c r="AQ37951" s="29"/>
    </row>
    <row r="37952" spans="43:43">
      <c r="AQ37952" s="29"/>
    </row>
    <row r="37953" spans="43:43">
      <c r="AQ37953" s="29"/>
    </row>
    <row r="37954" spans="43:43">
      <c r="AQ37954" s="29"/>
    </row>
    <row r="37955" spans="43:43">
      <c r="AQ37955" s="29"/>
    </row>
    <row r="37956" spans="43:43">
      <c r="AQ37956" s="29"/>
    </row>
    <row r="37957" spans="43:43">
      <c r="AQ37957" s="29"/>
    </row>
    <row r="37958" spans="43:43">
      <c r="AQ37958" s="29"/>
    </row>
    <row r="37959" spans="43:43">
      <c r="AQ37959" s="29"/>
    </row>
    <row r="37960" spans="43:43">
      <c r="AQ37960" s="29"/>
    </row>
    <row r="37961" spans="43:43">
      <c r="AQ37961" s="29"/>
    </row>
    <row r="37962" spans="43:43">
      <c r="AQ37962" s="29"/>
    </row>
    <row r="37963" spans="43:43">
      <c r="AQ37963" s="29"/>
    </row>
    <row r="37964" spans="43:43">
      <c r="AQ37964" s="29"/>
    </row>
    <row r="37965" spans="43:43">
      <c r="AQ37965" s="29"/>
    </row>
    <row r="37966" spans="43:43">
      <c r="AQ37966" s="29"/>
    </row>
    <row r="37967" spans="43:43">
      <c r="AQ37967" s="29"/>
    </row>
    <row r="37968" spans="43:43">
      <c r="AQ37968" s="29"/>
    </row>
    <row r="37969" spans="43:43">
      <c r="AQ37969" s="29"/>
    </row>
    <row r="37970" spans="43:43">
      <c r="AQ37970" s="29"/>
    </row>
    <row r="37971" spans="43:43">
      <c r="AQ37971" s="29"/>
    </row>
    <row r="37972" spans="43:43">
      <c r="AQ37972" s="29"/>
    </row>
    <row r="37973" spans="43:43">
      <c r="AQ37973" s="29"/>
    </row>
    <row r="37974" spans="43:43">
      <c r="AQ37974" s="29"/>
    </row>
    <row r="37975" spans="43:43">
      <c r="AQ37975" s="29"/>
    </row>
    <row r="37976" spans="43:43">
      <c r="AQ37976" s="29"/>
    </row>
    <row r="37977" spans="43:43">
      <c r="AQ37977" s="29"/>
    </row>
    <row r="37978" spans="43:43">
      <c r="AQ37978" s="29"/>
    </row>
    <row r="37979" spans="43:43">
      <c r="AQ37979" s="29"/>
    </row>
    <row r="37980" spans="43:43">
      <c r="AQ37980" s="29"/>
    </row>
    <row r="37981" spans="43:43">
      <c r="AQ37981" s="29"/>
    </row>
    <row r="37982" spans="43:43">
      <c r="AQ37982" s="29"/>
    </row>
    <row r="37983" spans="43:43">
      <c r="AQ37983" s="29"/>
    </row>
    <row r="37984" spans="43:43">
      <c r="AQ37984" s="29"/>
    </row>
    <row r="37985" spans="43:43">
      <c r="AQ37985" s="29"/>
    </row>
    <row r="37986" spans="43:43">
      <c r="AQ37986" s="29"/>
    </row>
    <row r="37987" spans="43:43">
      <c r="AQ37987" s="29"/>
    </row>
    <row r="37988" spans="43:43">
      <c r="AQ37988" s="29"/>
    </row>
    <row r="37989" spans="43:43">
      <c r="AQ37989" s="29"/>
    </row>
    <row r="37990" spans="43:43">
      <c r="AQ37990" s="29"/>
    </row>
    <row r="37991" spans="43:43">
      <c r="AQ37991" s="29"/>
    </row>
    <row r="37992" spans="43:43">
      <c r="AQ37992" s="29"/>
    </row>
    <row r="37993" spans="43:43">
      <c r="AQ37993" s="29"/>
    </row>
    <row r="37994" spans="43:43">
      <c r="AQ37994" s="29"/>
    </row>
    <row r="37995" spans="43:43">
      <c r="AQ37995" s="29"/>
    </row>
    <row r="37996" spans="43:43">
      <c r="AQ37996" s="29"/>
    </row>
    <row r="37997" spans="43:43">
      <c r="AQ37997" s="29"/>
    </row>
    <row r="37998" spans="43:43">
      <c r="AQ37998" s="29"/>
    </row>
    <row r="37999" spans="43:43">
      <c r="AQ37999" s="29"/>
    </row>
    <row r="38000" spans="43:43">
      <c r="AQ38000" s="29"/>
    </row>
    <row r="38001" spans="43:43">
      <c r="AQ38001" s="29"/>
    </row>
    <row r="38002" spans="43:43">
      <c r="AQ38002" s="29"/>
    </row>
    <row r="38003" spans="43:43">
      <c r="AQ38003" s="29"/>
    </row>
    <row r="38004" spans="43:43">
      <c r="AQ38004" s="29"/>
    </row>
    <row r="38005" spans="43:43">
      <c r="AQ38005" s="29"/>
    </row>
    <row r="38006" spans="43:43">
      <c r="AQ38006" s="29"/>
    </row>
    <row r="38007" spans="43:43">
      <c r="AQ38007" s="29"/>
    </row>
    <row r="38008" spans="43:43">
      <c r="AQ38008" s="29"/>
    </row>
    <row r="38009" spans="43:43">
      <c r="AQ38009" s="29"/>
    </row>
    <row r="38010" spans="43:43">
      <c r="AQ38010" s="29"/>
    </row>
    <row r="38011" spans="43:43">
      <c r="AQ38011" s="29"/>
    </row>
    <row r="38012" spans="43:43">
      <c r="AQ38012" s="29"/>
    </row>
    <row r="38013" spans="43:43">
      <c r="AQ38013" s="29"/>
    </row>
    <row r="38014" spans="43:43">
      <c r="AQ38014" s="29"/>
    </row>
    <row r="38015" spans="43:43">
      <c r="AQ38015" s="29"/>
    </row>
    <row r="38016" spans="43:43">
      <c r="AQ38016" s="29"/>
    </row>
    <row r="38017" spans="43:43">
      <c r="AQ38017" s="29"/>
    </row>
    <row r="38018" spans="43:43">
      <c r="AQ38018" s="29"/>
    </row>
    <row r="38019" spans="43:43">
      <c r="AQ38019" s="29"/>
    </row>
    <row r="38020" spans="43:43">
      <c r="AQ38020" s="29"/>
    </row>
    <row r="38021" spans="43:43">
      <c r="AQ38021" s="29"/>
    </row>
    <row r="38022" spans="43:43">
      <c r="AQ38022" s="29"/>
    </row>
    <row r="38023" spans="43:43">
      <c r="AQ38023" s="29"/>
    </row>
    <row r="38024" spans="43:43">
      <c r="AQ38024" s="29"/>
    </row>
    <row r="38025" spans="43:43">
      <c r="AQ38025" s="29"/>
    </row>
    <row r="38026" spans="43:43">
      <c r="AQ38026" s="29"/>
    </row>
    <row r="38027" spans="43:43">
      <c r="AQ38027" s="29"/>
    </row>
    <row r="38028" spans="43:43">
      <c r="AQ38028" s="29"/>
    </row>
    <row r="38029" spans="43:43">
      <c r="AQ38029" s="29"/>
    </row>
    <row r="38030" spans="43:43">
      <c r="AQ38030" s="29"/>
    </row>
    <row r="38031" spans="43:43">
      <c r="AQ38031" s="29"/>
    </row>
    <row r="38032" spans="43:43">
      <c r="AQ38032" s="29"/>
    </row>
    <row r="38033" spans="43:43">
      <c r="AQ38033" s="29"/>
    </row>
    <row r="38034" spans="43:43">
      <c r="AQ38034" s="29"/>
    </row>
    <row r="38035" spans="43:43">
      <c r="AQ38035" s="29"/>
    </row>
    <row r="38036" spans="43:43">
      <c r="AQ38036" s="29"/>
    </row>
    <row r="38037" spans="43:43">
      <c r="AQ38037" s="29"/>
    </row>
    <row r="38038" spans="43:43">
      <c r="AQ38038" s="29"/>
    </row>
    <row r="38039" spans="43:43">
      <c r="AQ38039" s="29"/>
    </row>
    <row r="38040" spans="43:43">
      <c r="AQ38040" s="29"/>
    </row>
    <row r="38041" spans="43:43">
      <c r="AQ38041" s="29"/>
    </row>
    <row r="38042" spans="43:43">
      <c r="AQ38042" s="29"/>
    </row>
    <row r="38043" spans="43:43">
      <c r="AQ38043" s="29"/>
    </row>
    <row r="38044" spans="43:43">
      <c r="AQ38044" s="29"/>
    </row>
    <row r="38045" spans="43:43">
      <c r="AQ38045" s="29"/>
    </row>
    <row r="38046" spans="43:43">
      <c r="AQ38046" s="29"/>
    </row>
    <row r="38047" spans="43:43">
      <c r="AQ38047" s="29"/>
    </row>
    <row r="38048" spans="43:43">
      <c r="AQ38048" s="29"/>
    </row>
    <row r="38049" spans="43:43">
      <c r="AQ38049" s="29"/>
    </row>
    <row r="38050" spans="43:43">
      <c r="AQ38050" s="29"/>
    </row>
    <row r="38051" spans="43:43">
      <c r="AQ38051" s="29"/>
    </row>
    <row r="38052" spans="43:43">
      <c r="AQ38052" s="29"/>
    </row>
    <row r="38053" spans="43:43">
      <c r="AQ38053" s="29"/>
    </row>
    <row r="38054" spans="43:43">
      <c r="AQ38054" s="29"/>
    </row>
    <row r="38055" spans="43:43">
      <c r="AQ38055" s="29"/>
    </row>
    <row r="38056" spans="43:43">
      <c r="AQ38056" s="29"/>
    </row>
    <row r="38057" spans="43:43">
      <c r="AQ38057" s="29"/>
    </row>
    <row r="38058" spans="43:43">
      <c r="AQ38058" s="29"/>
    </row>
    <row r="38059" spans="43:43">
      <c r="AQ38059" s="29"/>
    </row>
    <row r="38060" spans="43:43">
      <c r="AQ38060" s="29"/>
    </row>
    <row r="38061" spans="43:43">
      <c r="AQ38061" s="29"/>
    </row>
    <row r="38062" spans="43:43">
      <c r="AQ38062" s="29"/>
    </row>
    <row r="38063" spans="43:43">
      <c r="AQ38063" s="29"/>
    </row>
    <row r="38064" spans="43:43">
      <c r="AQ38064" s="29"/>
    </row>
    <row r="38065" spans="43:43">
      <c r="AQ38065" s="29"/>
    </row>
    <row r="38066" spans="43:43">
      <c r="AQ38066" s="29"/>
    </row>
    <row r="38067" spans="43:43">
      <c r="AQ38067" s="29"/>
    </row>
    <row r="38068" spans="43:43">
      <c r="AQ38068" s="29"/>
    </row>
    <row r="38069" spans="43:43">
      <c r="AQ38069" s="29"/>
    </row>
    <row r="38070" spans="43:43">
      <c r="AQ38070" s="29"/>
    </row>
    <row r="38071" spans="43:43">
      <c r="AQ38071" s="29"/>
    </row>
    <row r="38072" spans="43:43">
      <c r="AQ38072" s="29"/>
    </row>
    <row r="38073" spans="43:43">
      <c r="AQ38073" s="29"/>
    </row>
    <row r="38074" spans="43:43">
      <c r="AQ38074" s="29"/>
    </row>
    <row r="38075" spans="43:43">
      <c r="AQ38075" s="29"/>
    </row>
    <row r="38076" spans="43:43">
      <c r="AQ38076" s="29"/>
    </row>
    <row r="38077" spans="43:43">
      <c r="AQ38077" s="29"/>
    </row>
    <row r="38078" spans="43:43">
      <c r="AQ38078" s="29"/>
    </row>
    <row r="38079" spans="43:43">
      <c r="AQ38079" s="29"/>
    </row>
    <row r="38080" spans="43:43">
      <c r="AQ38080" s="29"/>
    </row>
    <row r="38081" spans="43:43">
      <c r="AQ38081" s="29"/>
    </row>
    <row r="38082" spans="43:43">
      <c r="AQ38082" s="29"/>
    </row>
    <row r="38083" spans="43:43">
      <c r="AQ38083" s="29"/>
    </row>
    <row r="38084" spans="43:43">
      <c r="AQ38084" s="29"/>
    </row>
    <row r="38085" spans="43:43">
      <c r="AQ38085" s="29"/>
    </row>
    <row r="38086" spans="43:43">
      <c r="AQ38086" s="29"/>
    </row>
    <row r="38087" spans="43:43">
      <c r="AQ38087" s="29"/>
    </row>
    <row r="38088" spans="43:43">
      <c r="AQ38088" s="29"/>
    </row>
    <row r="38089" spans="43:43">
      <c r="AQ38089" s="29"/>
    </row>
    <row r="38090" spans="43:43">
      <c r="AQ38090" s="29"/>
    </row>
    <row r="38091" spans="43:43">
      <c r="AQ38091" s="29"/>
    </row>
    <row r="38092" spans="43:43">
      <c r="AQ38092" s="29"/>
    </row>
    <row r="38093" spans="43:43">
      <c r="AQ38093" s="29"/>
    </row>
    <row r="38094" spans="43:43">
      <c r="AQ38094" s="29"/>
    </row>
    <row r="38095" spans="43:43">
      <c r="AQ38095" s="29"/>
    </row>
    <row r="38096" spans="43:43">
      <c r="AQ38096" s="29"/>
    </row>
    <row r="38097" spans="43:43">
      <c r="AQ38097" s="29"/>
    </row>
    <row r="38098" spans="43:43">
      <c r="AQ38098" s="29"/>
    </row>
    <row r="38099" spans="43:43">
      <c r="AQ38099" s="29"/>
    </row>
    <row r="38100" spans="43:43">
      <c r="AQ38100" s="29"/>
    </row>
    <row r="38101" spans="43:43">
      <c r="AQ38101" s="29"/>
    </row>
    <row r="38102" spans="43:43">
      <c r="AQ38102" s="29"/>
    </row>
    <row r="38103" spans="43:43">
      <c r="AQ38103" s="29"/>
    </row>
    <row r="38104" spans="43:43">
      <c r="AQ38104" s="29"/>
    </row>
    <row r="38105" spans="43:43">
      <c r="AQ38105" s="29"/>
    </row>
    <row r="38106" spans="43:43">
      <c r="AQ38106" s="29"/>
    </row>
    <row r="38107" spans="43:43">
      <c r="AQ38107" s="29"/>
    </row>
    <row r="38108" spans="43:43">
      <c r="AQ38108" s="29"/>
    </row>
    <row r="38109" spans="43:43">
      <c r="AQ38109" s="29"/>
    </row>
    <row r="38110" spans="43:43">
      <c r="AQ38110" s="29"/>
    </row>
    <row r="38111" spans="43:43">
      <c r="AQ38111" s="29"/>
    </row>
    <row r="38112" spans="43:43">
      <c r="AQ38112" s="29"/>
    </row>
    <row r="38113" spans="43:43">
      <c r="AQ38113" s="29"/>
    </row>
    <row r="38114" spans="43:43">
      <c r="AQ38114" s="29"/>
    </row>
    <row r="38115" spans="43:43">
      <c r="AQ38115" s="29"/>
    </row>
    <row r="38116" spans="43:43">
      <c r="AQ38116" s="29"/>
    </row>
    <row r="38117" spans="43:43">
      <c r="AQ38117" s="29"/>
    </row>
    <row r="38118" spans="43:43">
      <c r="AQ38118" s="29"/>
    </row>
    <row r="38119" spans="43:43">
      <c r="AQ38119" s="29"/>
    </row>
    <row r="38120" spans="43:43">
      <c r="AQ38120" s="29"/>
    </row>
    <row r="38121" spans="43:43">
      <c r="AQ38121" s="29"/>
    </row>
    <row r="38122" spans="43:43">
      <c r="AQ38122" s="29"/>
    </row>
    <row r="38123" spans="43:43">
      <c r="AQ38123" s="29"/>
    </row>
    <row r="38124" spans="43:43">
      <c r="AQ38124" s="29"/>
    </row>
    <row r="38125" spans="43:43">
      <c r="AQ38125" s="29"/>
    </row>
    <row r="38126" spans="43:43">
      <c r="AQ38126" s="29"/>
    </row>
    <row r="38127" spans="43:43">
      <c r="AQ38127" s="29"/>
    </row>
    <row r="38128" spans="43:43">
      <c r="AQ38128" s="29"/>
    </row>
    <row r="38129" spans="43:43">
      <c r="AQ38129" s="29"/>
    </row>
    <row r="38130" spans="43:43">
      <c r="AQ38130" s="29"/>
    </row>
    <row r="38131" spans="43:43">
      <c r="AQ38131" s="29"/>
    </row>
    <row r="38132" spans="43:43">
      <c r="AQ38132" s="29"/>
    </row>
    <row r="38133" spans="43:43">
      <c r="AQ38133" s="29"/>
    </row>
    <row r="38134" spans="43:43">
      <c r="AQ38134" s="29"/>
    </row>
    <row r="38135" spans="43:43">
      <c r="AQ38135" s="29"/>
    </row>
    <row r="38136" spans="43:43">
      <c r="AQ38136" s="29"/>
    </row>
    <row r="38137" spans="43:43">
      <c r="AQ38137" s="29"/>
    </row>
    <row r="38138" spans="43:43">
      <c r="AQ38138" s="29"/>
    </row>
    <row r="38139" spans="43:43">
      <c r="AQ38139" s="29"/>
    </row>
    <row r="38140" spans="43:43">
      <c r="AQ38140" s="29"/>
    </row>
    <row r="38141" spans="43:43">
      <c r="AQ38141" s="29"/>
    </row>
    <row r="38142" spans="43:43">
      <c r="AQ38142" s="29"/>
    </row>
    <row r="38143" spans="43:43">
      <c r="AQ38143" s="29"/>
    </row>
    <row r="38144" spans="43:43">
      <c r="AQ38144" s="29"/>
    </row>
    <row r="38145" spans="43:43">
      <c r="AQ38145" s="29"/>
    </row>
    <row r="38146" spans="43:43">
      <c r="AQ38146" s="29"/>
    </row>
    <row r="38147" spans="43:43">
      <c r="AQ38147" s="29"/>
    </row>
    <row r="38148" spans="43:43">
      <c r="AQ38148" s="29"/>
    </row>
    <row r="38149" spans="43:43">
      <c r="AQ38149" s="29"/>
    </row>
    <row r="38150" spans="43:43">
      <c r="AQ38150" s="29"/>
    </row>
    <row r="38151" spans="43:43">
      <c r="AQ38151" s="29"/>
    </row>
    <row r="38152" spans="43:43">
      <c r="AQ38152" s="29"/>
    </row>
    <row r="38153" spans="43:43">
      <c r="AQ38153" s="29"/>
    </row>
    <row r="38154" spans="43:43">
      <c r="AQ38154" s="29"/>
    </row>
    <row r="38155" spans="43:43">
      <c r="AQ38155" s="29"/>
    </row>
    <row r="38156" spans="43:43">
      <c r="AQ38156" s="29"/>
    </row>
    <row r="38157" spans="43:43">
      <c r="AQ38157" s="29"/>
    </row>
    <row r="38158" spans="43:43">
      <c r="AQ38158" s="29"/>
    </row>
    <row r="38159" spans="43:43">
      <c r="AQ38159" s="29"/>
    </row>
    <row r="38160" spans="43:43">
      <c r="AQ38160" s="29"/>
    </row>
    <row r="38161" spans="43:43">
      <c r="AQ38161" s="29"/>
    </row>
    <row r="38162" spans="43:43">
      <c r="AQ38162" s="29"/>
    </row>
    <row r="38163" spans="43:43">
      <c r="AQ38163" s="29"/>
    </row>
    <row r="38164" spans="43:43">
      <c r="AQ38164" s="29"/>
    </row>
    <row r="38165" spans="43:43">
      <c r="AQ38165" s="29"/>
    </row>
    <row r="38166" spans="43:43">
      <c r="AQ38166" s="29"/>
    </row>
    <row r="38167" spans="43:43">
      <c r="AQ38167" s="29"/>
    </row>
    <row r="38168" spans="43:43">
      <c r="AQ38168" s="29"/>
    </row>
    <row r="38169" spans="43:43">
      <c r="AQ38169" s="29"/>
    </row>
    <row r="38170" spans="43:43">
      <c r="AQ38170" s="29"/>
    </row>
    <row r="38171" spans="43:43">
      <c r="AQ38171" s="29"/>
    </row>
    <row r="38172" spans="43:43">
      <c r="AQ38172" s="29"/>
    </row>
    <row r="38173" spans="43:43">
      <c r="AQ38173" s="29"/>
    </row>
    <row r="38174" spans="43:43">
      <c r="AQ38174" s="29"/>
    </row>
    <row r="38175" spans="43:43">
      <c r="AQ38175" s="29"/>
    </row>
    <row r="38176" spans="43:43">
      <c r="AQ38176" s="29"/>
    </row>
    <row r="38177" spans="43:43">
      <c r="AQ38177" s="29"/>
    </row>
    <row r="38178" spans="43:43">
      <c r="AQ38178" s="29"/>
    </row>
    <row r="38179" spans="43:43">
      <c r="AQ38179" s="29"/>
    </row>
    <row r="38180" spans="43:43">
      <c r="AQ38180" s="29"/>
    </row>
    <row r="38181" spans="43:43">
      <c r="AQ38181" s="29"/>
    </row>
    <row r="38182" spans="43:43">
      <c r="AQ38182" s="29"/>
    </row>
    <row r="38183" spans="43:43">
      <c r="AQ38183" s="29"/>
    </row>
    <row r="38184" spans="43:43">
      <c r="AQ38184" s="29"/>
    </row>
    <row r="38185" spans="43:43">
      <c r="AQ38185" s="29"/>
    </row>
    <row r="38186" spans="43:43">
      <c r="AQ38186" s="29"/>
    </row>
    <row r="38187" spans="43:43">
      <c r="AQ38187" s="29"/>
    </row>
    <row r="38188" spans="43:43">
      <c r="AQ38188" s="29"/>
    </row>
    <row r="38189" spans="43:43">
      <c r="AQ38189" s="29"/>
    </row>
    <row r="38190" spans="43:43">
      <c r="AQ38190" s="29"/>
    </row>
    <row r="38191" spans="43:43">
      <c r="AQ38191" s="29"/>
    </row>
    <row r="38192" spans="43:43">
      <c r="AQ38192" s="29"/>
    </row>
    <row r="38193" spans="43:43">
      <c r="AQ38193" s="29"/>
    </row>
    <row r="38194" spans="43:43">
      <c r="AQ38194" s="29"/>
    </row>
    <row r="38195" spans="43:43">
      <c r="AQ38195" s="29"/>
    </row>
    <row r="38196" spans="43:43">
      <c r="AQ38196" s="29"/>
    </row>
    <row r="38197" spans="43:43">
      <c r="AQ38197" s="29"/>
    </row>
    <row r="38198" spans="43:43">
      <c r="AQ38198" s="29"/>
    </row>
    <row r="38199" spans="43:43">
      <c r="AQ38199" s="29"/>
    </row>
    <row r="38200" spans="43:43">
      <c r="AQ38200" s="29"/>
    </row>
    <row r="38201" spans="43:43">
      <c r="AQ38201" s="29"/>
    </row>
    <row r="38202" spans="43:43">
      <c r="AQ38202" s="29"/>
    </row>
    <row r="38203" spans="43:43">
      <c r="AQ38203" s="29"/>
    </row>
    <row r="38204" spans="43:43">
      <c r="AQ38204" s="29"/>
    </row>
    <row r="38205" spans="43:43">
      <c r="AQ38205" s="29"/>
    </row>
    <row r="38206" spans="43:43">
      <c r="AQ38206" s="29"/>
    </row>
    <row r="38207" spans="43:43">
      <c r="AQ38207" s="29"/>
    </row>
    <row r="38208" spans="43:43">
      <c r="AQ38208" s="29"/>
    </row>
    <row r="38209" spans="43:43">
      <c r="AQ38209" s="29"/>
    </row>
    <row r="38210" spans="43:43">
      <c r="AQ38210" s="29"/>
    </row>
    <row r="38211" spans="43:43">
      <c r="AQ38211" s="29"/>
    </row>
    <row r="38212" spans="43:43">
      <c r="AQ38212" s="29"/>
    </row>
    <row r="38213" spans="43:43">
      <c r="AQ38213" s="29"/>
    </row>
    <row r="38214" spans="43:43">
      <c r="AQ38214" s="29"/>
    </row>
    <row r="38215" spans="43:43">
      <c r="AQ38215" s="29"/>
    </row>
    <row r="38216" spans="43:43">
      <c r="AQ38216" s="29"/>
    </row>
    <row r="38217" spans="43:43">
      <c r="AQ38217" s="29"/>
    </row>
    <row r="38218" spans="43:43">
      <c r="AQ38218" s="29"/>
    </row>
    <row r="38219" spans="43:43">
      <c r="AQ38219" s="29"/>
    </row>
    <row r="38220" spans="43:43">
      <c r="AQ38220" s="29"/>
    </row>
    <row r="38221" spans="43:43">
      <c r="AQ38221" s="29"/>
    </row>
    <row r="38222" spans="43:43">
      <c r="AQ38222" s="29"/>
    </row>
    <row r="38223" spans="43:43">
      <c r="AQ38223" s="29"/>
    </row>
    <row r="38224" spans="43:43">
      <c r="AQ38224" s="29"/>
    </row>
    <row r="38225" spans="43:43">
      <c r="AQ38225" s="29"/>
    </row>
    <row r="38226" spans="43:43">
      <c r="AQ38226" s="29"/>
    </row>
    <row r="38227" spans="43:43">
      <c r="AQ38227" s="29"/>
    </row>
    <row r="38228" spans="43:43">
      <c r="AQ38228" s="29"/>
    </row>
    <row r="38229" spans="43:43">
      <c r="AQ38229" s="29"/>
    </row>
    <row r="38230" spans="43:43">
      <c r="AQ38230" s="29"/>
    </row>
    <row r="38231" spans="43:43">
      <c r="AQ38231" s="29"/>
    </row>
    <row r="38232" spans="43:43">
      <c r="AQ38232" s="29"/>
    </row>
    <row r="38233" spans="43:43">
      <c r="AQ38233" s="29"/>
    </row>
    <row r="38234" spans="43:43">
      <c r="AQ38234" s="29"/>
    </row>
    <row r="38235" spans="43:43">
      <c r="AQ38235" s="29"/>
    </row>
    <row r="38236" spans="43:43">
      <c r="AQ38236" s="29"/>
    </row>
    <row r="38237" spans="43:43">
      <c r="AQ38237" s="29"/>
    </row>
    <row r="38238" spans="43:43">
      <c r="AQ38238" s="29"/>
    </row>
    <row r="38239" spans="43:43">
      <c r="AQ38239" s="29"/>
    </row>
    <row r="38240" spans="43:43">
      <c r="AQ38240" s="29"/>
    </row>
    <row r="38241" spans="43:43">
      <c r="AQ38241" s="29"/>
    </row>
    <row r="38242" spans="43:43">
      <c r="AQ38242" s="29"/>
    </row>
    <row r="38243" spans="43:43">
      <c r="AQ38243" s="29"/>
    </row>
    <row r="38244" spans="43:43">
      <c r="AQ38244" s="29"/>
    </row>
    <row r="38245" spans="43:43">
      <c r="AQ38245" s="29"/>
    </row>
    <row r="38246" spans="43:43">
      <c r="AQ38246" s="29"/>
    </row>
    <row r="38247" spans="43:43">
      <c r="AQ38247" s="29"/>
    </row>
    <row r="38248" spans="43:43">
      <c r="AQ38248" s="29"/>
    </row>
    <row r="38249" spans="43:43">
      <c r="AQ38249" s="29"/>
    </row>
    <row r="38250" spans="43:43">
      <c r="AQ38250" s="29"/>
    </row>
    <row r="38251" spans="43:43">
      <c r="AQ38251" s="29"/>
    </row>
    <row r="38252" spans="43:43">
      <c r="AQ38252" s="29"/>
    </row>
    <row r="38253" spans="43:43">
      <c r="AQ38253" s="29"/>
    </row>
    <row r="38254" spans="43:43">
      <c r="AQ38254" s="29"/>
    </row>
    <row r="38255" spans="43:43">
      <c r="AQ38255" s="29"/>
    </row>
    <row r="38256" spans="43:43">
      <c r="AQ38256" s="29"/>
    </row>
    <row r="38257" spans="43:43">
      <c r="AQ38257" s="29"/>
    </row>
    <row r="38258" spans="43:43">
      <c r="AQ38258" s="29"/>
    </row>
    <row r="38259" spans="43:43">
      <c r="AQ38259" s="29"/>
    </row>
    <row r="38260" spans="43:43">
      <c r="AQ38260" s="29"/>
    </row>
    <row r="38261" spans="43:43">
      <c r="AQ38261" s="29"/>
    </row>
    <row r="38262" spans="43:43">
      <c r="AQ38262" s="29"/>
    </row>
    <row r="38263" spans="43:43">
      <c r="AQ38263" s="29"/>
    </row>
    <row r="38264" spans="43:43">
      <c r="AQ38264" s="29"/>
    </row>
    <row r="38265" spans="43:43">
      <c r="AQ38265" s="29"/>
    </row>
    <row r="38266" spans="43:43">
      <c r="AQ38266" s="29"/>
    </row>
    <row r="38267" spans="43:43">
      <c r="AQ38267" s="29"/>
    </row>
    <row r="38268" spans="43:43">
      <c r="AQ38268" s="29"/>
    </row>
    <row r="38269" spans="43:43">
      <c r="AQ38269" s="29"/>
    </row>
    <row r="38270" spans="43:43">
      <c r="AQ38270" s="29"/>
    </row>
    <row r="38271" spans="43:43">
      <c r="AQ38271" s="29"/>
    </row>
    <row r="38272" spans="43:43">
      <c r="AQ38272" s="29"/>
    </row>
    <row r="38273" spans="43:43">
      <c r="AQ38273" s="29"/>
    </row>
    <row r="38274" spans="43:43">
      <c r="AQ38274" s="29"/>
    </row>
    <row r="38275" spans="43:43">
      <c r="AQ38275" s="29"/>
    </row>
    <row r="38276" spans="43:43">
      <c r="AQ38276" s="29"/>
    </row>
    <row r="38277" spans="43:43">
      <c r="AQ38277" s="29"/>
    </row>
    <row r="38278" spans="43:43">
      <c r="AQ38278" s="29"/>
    </row>
    <row r="38279" spans="43:43">
      <c r="AQ38279" s="29"/>
    </row>
    <row r="38280" spans="43:43">
      <c r="AQ38280" s="29"/>
    </row>
    <row r="38281" spans="43:43">
      <c r="AQ38281" s="29"/>
    </row>
    <row r="38282" spans="43:43">
      <c r="AQ38282" s="29"/>
    </row>
    <row r="38283" spans="43:43">
      <c r="AQ38283" s="29"/>
    </row>
    <row r="38284" spans="43:43">
      <c r="AQ38284" s="29"/>
    </row>
    <row r="38285" spans="43:43">
      <c r="AQ38285" s="29"/>
    </row>
    <row r="38286" spans="43:43">
      <c r="AQ38286" s="29"/>
    </row>
    <row r="38287" spans="43:43">
      <c r="AQ38287" s="29"/>
    </row>
    <row r="38288" spans="43:43">
      <c r="AQ38288" s="29"/>
    </row>
    <row r="38289" spans="43:43">
      <c r="AQ38289" s="29"/>
    </row>
    <row r="38290" spans="43:43">
      <c r="AQ38290" s="29"/>
    </row>
    <row r="38291" spans="43:43">
      <c r="AQ38291" s="29"/>
    </row>
    <row r="38292" spans="43:43">
      <c r="AQ38292" s="29"/>
    </row>
    <row r="38293" spans="43:43">
      <c r="AQ38293" s="29"/>
    </row>
    <row r="38294" spans="43:43">
      <c r="AQ38294" s="29"/>
    </row>
    <row r="38295" spans="43:43">
      <c r="AQ38295" s="29"/>
    </row>
    <row r="38296" spans="43:43">
      <c r="AQ38296" s="29"/>
    </row>
    <row r="38297" spans="43:43">
      <c r="AQ38297" s="29"/>
    </row>
    <row r="38298" spans="43:43">
      <c r="AQ38298" s="29"/>
    </row>
    <row r="38299" spans="43:43">
      <c r="AQ38299" s="29"/>
    </row>
    <row r="38300" spans="43:43">
      <c r="AQ38300" s="29"/>
    </row>
    <row r="38301" spans="43:43">
      <c r="AQ38301" s="29"/>
    </row>
    <row r="38302" spans="43:43">
      <c r="AQ38302" s="29"/>
    </row>
    <row r="38303" spans="43:43">
      <c r="AQ38303" s="29"/>
    </row>
    <row r="38304" spans="43:43">
      <c r="AQ38304" s="29"/>
    </row>
    <row r="38305" spans="43:43">
      <c r="AQ38305" s="29"/>
    </row>
    <row r="38306" spans="43:43">
      <c r="AQ38306" s="29"/>
    </row>
    <row r="38307" spans="43:43">
      <c r="AQ38307" s="29"/>
    </row>
    <row r="38308" spans="43:43">
      <c r="AQ38308" s="29"/>
    </row>
    <row r="38309" spans="43:43">
      <c r="AQ38309" s="29"/>
    </row>
    <row r="38310" spans="43:43">
      <c r="AQ38310" s="29"/>
    </row>
    <row r="38311" spans="43:43">
      <c r="AQ38311" s="29"/>
    </row>
    <row r="38312" spans="43:43">
      <c r="AQ38312" s="29"/>
    </row>
    <row r="38313" spans="43:43">
      <c r="AQ38313" s="29"/>
    </row>
    <row r="38314" spans="43:43">
      <c r="AQ38314" s="29"/>
    </row>
    <row r="38315" spans="43:43">
      <c r="AQ38315" s="29"/>
    </row>
    <row r="38316" spans="43:43">
      <c r="AQ38316" s="29"/>
    </row>
    <row r="38317" spans="43:43">
      <c r="AQ38317" s="29"/>
    </row>
    <row r="38318" spans="43:43">
      <c r="AQ38318" s="29"/>
    </row>
    <row r="38319" spans="43:43">
      <c r="AQ38319" s="29"/>
    </row>
    <row r="38320" spans="43:43">
      <c r="AQ38320" s="29"/>
    </row>
    <row r="38321" spans="43:43">
      <c r="AQ38321" s="29"/>
    </row>
    <row r="38322" spans="43:43">
      <c r="AQ38322" s="29"/>
    </row>
    <row r="38323" spans="43:43">
      <c r="AQ38323" s="29"/>
    </row>
    <row r="38324" spans="43:43">
      <c r="AQ38324" s="29"/>
    </row>
    <row r="38325" spans="43:43">
      <c r="AQ38325" s="29"/>
    </row>
    <row r="38326" spans="43:43">
      <c r="AQ38326" s="29"/>
    </row>
    <row r="38327" spans="43:43">
      <c r="AQ38327" s="29"/>
    </row>
    <row r="38328" spans="43:43">
      <c r="AQ38328" s="29"/>
    </row>
    <row r="38329" spans="43:43">
      <c r="AQ38329" s="29"/>
    </row>
    <row r="38330" spans="43:43">
      <c r="AQ38330" s="29"/>
    </row>
    <row r="38331" spans="43:43">
      <c r="AQ38331" s="29"/>
    </row>
    <row r="38332" spans="43:43">
      <c r="AQ38332" s="29"/>
    </row>
    <row r="38333" spans="43:43">
      <c r="AQ38333" s="29"/>
    </row>
    <row r="38334" spans="43:43">
      <c r="AQ38334" s="29"/>
    </row>
    <row r="38335" spans="43:43">
      <c r="AQ38335" s="29"/>
    </row>
    <row r="38336" spans="43:43">
      <c r="AQ38336" s="29"/>
    </row>
    <row r="38337" spans="43:43">
      <c r="AQ38337" s="29"/>
    </row>
    <row r="38338" spans="43:43">
      <c r="AQ38338" s="29"/>
    </row>
    <row r="38339" spans="43:43">
      <c r="AQ38339" s="29"/>
    </row>
    <row r="38340" spans="43:43">
      <c r="AQ38340" s="29"/>
    </row>
    <row r="38341" spans="43:43">
      <c r="AQ38341" s="29"/>
    </row>
    <row r="38342" spans="43:43">
      <c r="AQ38342" s="29"/>
    </row>
    <row r="38343" spans="43:43">
      <c r="AQ38343" s="29"/>
    </row>
    <row r="38344" spans="43:43">
      <c r="AQ38344" s="29"/>
    </row>
    <row r="38345" spans="43:43">
      <c r="AQ38345" s="29"/>
    </row>
    <row r="38346" spans="43:43">
      <c r="AQ38346" s="29"/>
    </row>
    <row r="38347" spans="43:43">
      <c r="AQ38347" s="29"/>
    </row>
    <row r="38348" spans="43:43">
      <c r="AQ38348" s="29"/>
    </row>
    <row r="38349" spans="43:43">
      <c r="AQ38349" s="29"/>
    </row>
    <row r="38350" spans="43:43">
      <c r="AQ38350" s="29"/>
    </row>
    <row r="38351" spans="43:43">
      <c r="AQ38351" s="29"/>
    </row>
    <row r="38352" spans="43:43">
      <c r="AQ38352" s="29"/>
    </row>
    <row r="38353" spans="43:43">
      <c r="AQ38353" s="29"/>
    </row>
    <row r="38354" spans="43:43">
      <c r="AQ38354" s="29"/>
    </row>
    <row r="38355" spans="43:43">
      <c r="AQ38355" s="29"/>
    </row>
    <row r="38356" spans="43:43">
      <c r="AQ38356" s="29"/>
    </row>
    <row r="38357" spans="43:43">
      <c r="AQ38357" s="29"/>
    </row>
    <row r="38358" spans="43:43">
      <c r="AQ38358" s="29"/>
    </row>
    <row r="38359" spans="43:43">
      <c r="AQ38359" s="29"/>
    </row>
    <row r="38360" spans="43:43">
      <c r="AQ38360" s="29"/>
    </row>
    <row r="38361" spans="43:43">
      <c r="AQ38361" s="29"/>
    </row>
    <row r="38362" spans="43:43">
      <c r="AQ38362" s="29"/>
    </row>
    <row r="38363" spans="43:43">
      <c r="AQ38363" s="29"/>
    </row>
    <row r="38364" spans="43:43">
      <c r="AQ38364" s="29"/>
    </row>
    <row r="38365" spans="43:43">
      <c r="AQ38365" s="29"/>
    </row>
    <row r="38366" spans="43:43">
      <c r="AQ38366" s="29"/>
    </row>
    <row r="38367" spans="43:43">
      <c r="AQ38367" s="29"/>
    </row>
    <row r="38368" spans="43:43">
      <c r="AQ38368" s="29"/>
    </row>
    <row r="38369" spans="43:43">
      <c r="AQ38369" s="29"/>
    </row>
    <row r="38370" spans="43:43">
      <c r="AQ38370" s="29"/>
    </row>
    <row r="38371" spans="43:43">
      <c r="AQ38371" s="29"/>
    </row>
    <row r="38372" spans="43:43">
      <c r="AQ38372" s="29"/>
    </row>
    <row r="38373" spans="43:43">
      <c r="AQ38373" s="29"/>
    </row>
    <row r="38374" spans="43:43">
      <c r="AQ38374" s="29"/>
    </row>
    <row r="38375" spans="43:43">
      <c r="AQ38375" s="29"/>
    </row>
    <row r="38376" spans="43:43">
      <c r="AQ38376" s="29"/>
    </row>
    <row r="38377" spans="43:43">
      <c r="AQ38377" s="29"/>
    </row>
    <row r="38378" spans="43:43">
      <c r="AQ38378" s="29"/>
    </row>
    <row r="38379" spans="43:43">
      <c r="AQ38379" s="29"/>
    </row>
    <row r="38380" spans="43:43">
      <c r="AQ38380" s="29"/>
    </row>
    <row r="38381" spans="43:43">
      <c r="AQ38381" s="29"/>
    </row>
    <row r="38382" spans="43:43">
      <c r="AQ38382" s="29"/>
    </row>
    <row r="38383" spans="43:43">
      <c r="AQ38383" s="29"/>
    </row>
    <row r="38384" spans="43:43">
      <c r="AQ38384" s="29"/>
    </row>
    <row r="38385" spans="43:43">
      <c r="AQ38385" s="29"/>
    </row>
    <row r="38386" spans="43:43">
      <c r="AQ38386" s="29"/>
    </row>
    <row r="38387" spans="43:43">
      <c r="AQ38387" s="29"/>
    </row>
    <row r="38388" spans="43:43">
      <c r="AQ38388" s="29"/>
    </row>
    <row r="38389" spans="43:43">
      <c r="AQ38389" s="29"/>
    </row>
    <row r="38390" spans="43:43">
      <c r="AQ38390" s="29"/>
    </row>
    <row r="38391" spans="43:43">
      <c r="AQ38391" s="29"/>
    </row>
    <row r="38392" spans="43:43">
      <c r="AQ38392" s="29"/>
    </row>
    <row r="38393" spans="43:43">
      <c r="AQ38393" s="29"/>
    </row>
    <row r="38394" spans="43:43">
      <c r="AQ38394" s="29"/>
    </row>
    <row r="38395" spans="43:43">
      <c r="AQ38395" s="29"/>
    </row>
    <row r="38396" spans="43:43">
      <c r="AQ38396" s="29"/>
    </row>
    <row r="38397" spans="43:43">
      <c r="AQ38397" s="29"/>
    </row>
    <row r="38398" spans="43:43">
      <c r="AQ38398" s="29"/>
    </row>
    <row r="38399" spans="43:43">
      <c r="AQ38399" s="29"/>
    </row>
    <row r="38400" spans="43:43">
      <c r="AQ38400" s="29"/>
    </row>
    <row r="38401" spans="43:43">
      <c r="AQ38401" s="29"/>
    </row>
    <row r="38402" spans="43:43">
      <c r="AQ38402" s="29"/>
    </row>
    <row r="38403" spans="43:43">
      <c r="AQ38403" s="29"/>
    </row>
    <row r="38404" spans="43:43">
      <c r="AQ38404" s="29"/>
    </row>
    <row r="38405" spans="43:43">
      <c r="AQ38405" s="29"/>
    </row>
    <row r="38406" spans="43:43">
      <c r="AQ38406" s="29"/>
    </row>
    <row r="38407" spans="43:43">
      <c r="AQ38407" s="29"/>
    </row>
    <row r="38408" spans="43:43">
      <c r="AQ38408" s="29"/>
    </row>
    <row r="38409" spans="43:43">
      <c r="AQ38409" s="29"/>
    </row>
    <row r="38410" spans="43:43">
      <c r="AQ38410" s="29"/>
    </row>
    <row r="38411" spans="43:43">
      <c r="AQ38411" s="29"/>
    </row>
    <row r="38412" spans="43:43">
      <c r="AQ38412" s="29"/>
    </row>
    <row r="38413" spans="43:43">
      <c r="AQ38413" s="29"/>
    </row>
    <row r="38414" spans="43:43">
      <c r="AQ38414" s="29"/>
    </row>
    <row r="38415" spans="43:43">
      <c r="AQ38415" s="29"/>
    </row>
    <row r="38416" spans="43:43">
      <c r="AQ38416" s="29"/>
    </row>
    <row r="38417" spans="43:43">
      <c r="AQ38417" s="29"/>
    </row>
    <row r="38418" spans="43:43">
      <c r="AQ38418" s="29"/>
    </row>
    <row r="38419" spans="43:43">
      <c r="AQ38419" s="29"/>
    </row>
    <row r="38420" spans="43:43">
      <c r="AQ38420" s="29"/>
    </row>
    <row r="38421" spans="43:43">
      <c r="AQ38421" s="29"/>
    </row>
    <row r="38422" spans="43:43">
      <c r="AQ38422" s="29"/>
    </row>
    <row r="38423" spans="43:43">
      <c r="AQ38423" s="29"/>
    </row>
    <row r="38424" spans="43:43">
      <c r="AQ38424" s="29"/>
    </row>
    <row r="38425" spans="43:43">
      <c r="AQ38425" s="29"/>
    </row>
    <row r="38426" spans="43:43">
      <c r="AQ38426" s="29"/>
    </row>
    <row r="38427" spans="43:43">
      <c r="AQ38427" s="29"/>
    </row>
    <row r="38428" spans="43:43">
      <c r="AQ38428" s="29"/>
    </row>
    <row r="38429" spans="43:43">
      <c r="AQ38429" s="29"/>
    </row>
    <row r="38430" spans="43:43">
      <c r="AQ38430" s="29"/>
    </row>
    <row r="38431" spans="43:43">
      <c r="AQ38431" s="29"/>
    </row>
    <row r="38432" spans="43:43">
      <c r="AQ38432" s="29"/>
    </row>
    <row r="38433" spans="43:43">
      <c r="AQ38433" s="29"/>
    </row>
    <row r="38434" spans="43:43">
      <c r="AQ38434" s="29"/>
    </row>
    <row r="38435" spans="43:43">
      <c r="AQ38435" s="29"/>
    </row>
    <row r="38436" spans="43:43">
      <c r="AQ38436" s="29"/>
    </row>
    <row r="38437" spans="43:43">
      <c r="AQ38437" s="29"/>
    </row>
    <row r="38438" spans="43:43">
      <c r="AQ38438" s="29"/>
    </row>
    <row r="38439" spans="43:43">
      <c r="AQ38439" s="29"/>
    </row>
    <row r="38440" spans="43:43">
      <c r="AQ38440" s="29"/>
    </row>
    <row r="38441" spans="43:43">
      <c r="AQ38441" s="29"/>
    </row>
    <row r="38442" spans="43:43">
      <c r="AQ38442" s="29"/>
    </row>
    <row r="38443" spans="43:43">
      <c r="AQ38443" s="29"/>
    </row>
    <row r="38444" spans="43:43">
      <c r="AQ38444" s="29"/>
    </row>
    <row r="38445" spans="43:43">
      <c r="AQ38445" s="29"/>
    </row>
    <row r="38446" spans="43:43">
      <c r="AQ38446" s="29"/>
    </row>
    <row r="38447" spans="43:43">
      <c r="AQ38447" s="29"/>
    </row>
    <row r="38448" spans="43:43">
      <c r="AQ38448" s="29"/>
    </row>
    <row r="38449" spans="43:43">
      <c r="AQ38449" s="29"/>
    </row>
    <row r="38450" spans="43:43">
      <c r="AQ38450" s="29"/>
    </row>
    <row r="38451" spans="43:43">
      <c r="AQ38451" s="29"/>
    </row>
    <row r="38452" spans="43:43">
      <c r="AQ38452" s="29"/>
    </row>
    <row r="38453" spans="43:43">
      <c r="AQ38453" s="29"/>
    </row>
    <row r="38454" spans="43:43">
      <c r="AQ38454" s="29"/>
    </row>
    <row r="38455" spans="43:43">
      <c r="AQ38455" s="29"/>
    </row>
    <row r="38456" spans="43:43">
      <c r="AQ38456" s="29"/>
    </row>
    <row r="38457" spans="43:43">
      <c r="AQ38457" s="29"/>
    </row>
    <row r="38458" spans="43:43">
      <c r="AQ38458" s="29"/>
    </row>
    <row r="38459" spans="43:43">
      <c r="AQ38459" s="29"/>
    </row>
    <row r="38460" spans="43:43">
      <c r="AQ38460" s="29"/>
    </row>
    <row r="38461" spans="43:43">
      <c r="AQ38461" s="29"/>
    </row>
    <row r="38462" spans="43:43">
      <c r="AQ38462" s="29"/>
    </row>
    <row r="38463" spans="43:43">
      <c r="AQ38463" s="29"/>
    </row>
    <row r="38464" spans="43:43">
      <c r="AQ38464" s="29"/>
    </row>
    <row r="38465" spans="43:43">
      <c r="AQ38465" s="29"/>
    </row>
    <row r="38466" spans="43:43">
      <c r="AQ38466" s="29"/>
    </row>
    <row r="38467" spans="43:43">
      <c r="AQ38467" s="29"/>
    </row>
    <row r="38468" spans="43:43">
      <c r="AQ38468" s="29"/>
    </row>
    <row r="38469" spans="43:43">
      <c r="AQ38469" s="29"/>
    </row>
    <row r="38470" spans="43:43">
      <c r="AQ38470" s="29"/>
    </row>
    <row r="38471" spans="43:43">
      <c r="AQ38471" s="29"/>
    </row>
    <row r="38472" spans="43:43">
      <c r="AQ38472" s="29"/>
    </row>
    <row r="38473" spans="43:43">
      <c r="AQ38473" s="29"/>
    </row>
    <row r="38474" spans="43:43">
      <c r="AQ38474" s="29"/>
    </row>
    <row r="38475" spans="43:43">
      <c r="AQ38475" s="29"/>
    </row>
    <row r="38476" spans="43:43">
      <c r="AQ38476" s="29"/>
    </row>
    <row r="38477" spans="43:43">
      <c r="AQ38477" s="29"/>
    </row>
    <row r="38478" spans="43:43">
      <c r="AQ38478" s="29"/>
    </row>
    <row r="38479" spans="43:43">
      <c r="AQ38479" s="29"/>
    </row>
    <row r="38480" spans="43:43">
      <c r="AQ38480" s="29"/>
    </row>
    <row r="38481" spans="43:43">
      <c r="AQ38481" s="29"/>
    </row>
    <row r="38482" spans="43:43">
      <c r="AQ38482" s="29"/>
    </row>
    <row r="38483" spans="43:43">
      <c r="AQ38483" s="29"/>
    </row>
    <row r="38484" spans="43:43">
      <c r="AQ38484" s="29"/>
    </row>
    <row r="38485" spans="43:43">
      <c r="AQ38485" s="29"/>
    </row>
    <row r="38486" spans="43:43">
      <c r="AQ38486" s="29"/>
    </row>
    <row r="38487" spans="43:43">
      <c r="AQ38487" s="29"/>
    </row>
    <row r="38488" spans="43:43">
      <c r="AQ38488" s="29"/>
    </row>
    <row r="38489" spans="43:43">
      <c r="AQ38489" s="29"/>
    </row>
    <row r="38490" spans="43:43">
      <c r="AQ38490" s="29"/>
    </row>
    <row r="38491" spans="43:43">
      <c r="AQ38491" s="29"/>
    </row>
    <row r="38492" spans="43:43">
      <c r="AQ38492" s="29"/>
    </row>
    <row r="38493" spans="43:43">
      <c r="AQ38493" s="29"/>
    </row>
    <row r="38494" spans="43:43">
      <c r="AQ38494" s="29"/>
    </row>
    <row r="38495" spans="43:43">
      <c r="AQ38495" s="29"/>
    </row>
    <row r="38496" spans="43:43">
      <c r="AQ38496" s="29"/>
    </row>
    <row r="38497" spans="43:43">
      <c r="AQ38497" s="29"/>
    </row>
    <row r="38498" spans="43:43">
      <c r="AQ38498" s="29"/>
    </row>
    <row r="38499" spans="43:43">
      <c r="AQ38499" s="29"/>
    </row>
    <row r="38500" spans="43:43">
      <c r="AQ38500" s="29"/>
    </row>
    <row r="38501" spans="43:43">
      <c r="AQ38501" s="29"/>
    </row>
    <row r="38502" spans="43:43">
      <c r="AQ38502" s="29"/>
    </row>
    <row r="38503" spans="43:43">
      <c r="AQ38503" s="29"/>
    </row>
    <row r="38504" spans="43:43">
      <c r="AQ38504" s="29"/>
    </row>
    <row r="38505" spans="43:43">
      <c r="AQ38505" s="29"/>
    </row>
    <row r="38506" spans="43:43">
      <c r="AQ38506" s="29"/>
    </row>
    <row r="38507" spans="43:43">
      <c r="AQ38507" s="29"/>
    </row>
    <row r="38508" spans="43:43">
      <c r="AQ38508" s="29"/>
    </row>
    <row r="38509" spans="43:43">
      <c r="AQ38509" s="29"/>
    </row>
    <row r="38510" spans="43:43">
      <c r="AQ38510" s="29"/>
    </row>
    <row r="38511" spans="43:43">
      <c r="AQ38511" s="29"/>
    </row>
    <row r="38512" spans="43:43">
      <c r="AQ38512" s="29"/>
    </row>
    <row r="38513" spans="43:43">
      <c r="AQ38513" s="29"/>
    </row>
    <row r="38514" spans="43:43">
      <c r="AQ38514" s="29"/>
    </row>
    <row r="38515" spans="43:43">
      <c r="AQ38515" s="29"/>
    </row>
    <row r="38516" spans="43:43">
      <c r="AQ38516" s="29"/>
    </row>
    <row r="38517" spans="43:43">
      <c r="AQ38517" s="29"/>
    </row>
    <row r="38518" spans="43:43">
      <c r="AQ38518" s="29"/>
    </row>
    <row r="38519" spans="43:43">
      <c r="AQ38519" s="29"/>
    </row>
    <row r="38520" spans="43:43">
      <c r="AQ38520" s="29"/>
    </row>
    <row r="38521" spans="43:43">
      <c r="AQ38521" s="29"/>
    </row>
    <row r="38522" spans="43:43">
      <c r="AQ38522" s="29"/>
    </row>
    <row r="38523" spans="43:43">
      <c r="AQ38523" s="29"/>
    </row>
    <row r="38524" spans="43:43">
      <c r="AQ38524" s="29"/>
    </row>
    <row r="38525" spans="43:43">
      <c r="AQ38525" s="29"/>
    </row>
    <row r="38526" spans="43:43">
      <c r="AQ38526" s="29"/>
    </row>
    <row r="38527" spans="43:43">
      <c r="AQ38527" s="29"/>
    </row>
    <row r="38528" spans="43:43">
      <c r="AQ38528" s="29"/>
    </row>
    <row r="38529" spans="43:43">
      <c r="AQ38529" s="29"/>
    </row>
    <row r="38530" spans="43:43">
      <c r="AQ38530" s="29"/>
    </row>
    <row r="38531" spans="43:43">
      <c r="AQ38531" s="29"/>
    </row>
    <row r="38532" spans="43:43">
      <c r="AQ38532" s="29"/>
    </row>
    <row r="38533" spans="43:43">
      <c r="AQ38533" s="29"/>
    </row>
    <row r="38534" spans="43:43">
      <c r="AQ38534" s="29"/>
    </row>
    <row r="38535" spans="43:43">
      <c r="AQ38535" s="29"/>
    </row>
    <row r="38536" spans="43:43">
      <c r="AQ38536" s="29"/>
    </row>
    <row r="38537" spans="43:43">
      <c r="AQ38537" s="29"/>
    </row>
    <row r="38538" spans="43:43">
      <c r="AQ38538" s="29"/>
    </row>
    <row r="38539" spans="43:43">
      <c r="AQ38539" s="29"/>
    </row>
    <row r="38540" spans="43:43">
      <c r="AQ38540" s="29"/>
    </row>
    <row r="38541" spans="43:43">
      <c r="AQ38541" s="29"/>
    </row>
    <row r="38542" spans="43:43">
      <c r="AQ38542" s="29"/>
    </row>
    <row r="38543" spans="43:43">
      <c r="AQ38543" s="29"/>
    </row>
    <row r="38544" spans="43:43">
      <c r="AQ38544" s="29"/>
    </row>
    <row r="38545" spans="43:43">
      <c r="AQ38545" s="29"/>
    </row>
    <row r="38546" spans="43:43">
      <c r="AQ38546" s="29"/>
    </row>
    <row r="38547" spans="43:43">
      <c r="AQ38547" s="29"/>
    </row>
    <row r="38548" spans="43:43">
      <c r="AQ38548" s="29"/>
    </row>
    <row r="38549" spans="43:43">
      <c r="AQ38549" s="29"/>
    </row>
    <row r="38550" spans="43:43">
      <c r="AQ38550" s="29"/>
    </row>
    <row r="38551" spans="43:43">
      <c r="AQ38551" s="29"/>
    </row>
    <row r="38552" spans="43:43">
      <c r="AQ38552" s="29"/>
    </row>
    <row r="38553" spans="43:43">
      <c r="AQ38553" s="29"/>
    </row>
    <row r="38554" spans="43:43">
      <c r="AQ38554" s="29"/>
    </row>
    <row r="38555" spans="43:43">
      <c r="AQ38555" s="29"/>
    </row>
    <row r="38556" spans="43:43">
      <c r="AQ38556" s="29"/>
    </row>
    <row r="38557" spans="43:43">
      <c r="AQ38557" s="29"/>
    </row>
    <row r="38558" spans="43:43">
      <c r="AQ38558" s="29"/>
    </row>
    <row r="38559" spans="43:43">
      <c r="AQ38559" s="29"/>
    </row>
    <row r="38560" spans="43:43">
      <c r="AQ38560" s="29"/>
    </row>
    <row r="38561" spans="43:43">
      <c r="AQ38561" s="29"/>
    </row>
    <row r="38562" spans="43:43">
      <c r="AQ38562" s="29"/>
    </row>
    <row r="38563" spans="43:43">
      <c r="AQ38563" s="29"/>
    </row>
    <row r="38564" spans="43:43">
      <c r="AQ38564" s="29"/>
    </row>
    <row r="38565" spans="43:43">
      <c r="AQ38565" s="29"/>
    </row>
    <row r="38566" spans="43:43">
      <c r="AQ38566" s="29"/>
    </row>
    <row r="38567" spans="43:43">
      <c r="AQ38567" s="29"/>
    </row>
    <row r="38568" spans="43:43">
      <c r="AQ38568" s="29"/>
    </row>
    <row r="38569" spans="43:43">
      <c r="AQ38569" s="29"/>
    </row>
    <row r="38570" spans="43:43">
      <c r="AQ38570" s="29"/>
    </row>
    <row r="38571" spans="43:43">
      <c r="AQ38571" s="29"/>
    </row>
    <row r="38572" spans="43:43">
      <c r="AQ38572" s="29"/>
    </row>
    <row r="38573" spans="43:43">
      <c r="AQ38573" s="29"/>
    </row>
    <row r="38574" spans="43:43">
      <c r="AQ38574" s="29"/>
    </row>
    <row r="38575" spans="43:43">
      <c r="AQ38575" s="29"/>
    </row>
    <row r="38576" spans="43:43">
      <c r="AQ38576" s="29"/>
    </row>
    <row r="38577" spans="43:43">
      <c r="AQ38577" s="29"/>
    </row>
    <row r="38578" spans="43:43">
      <c r="AQ38578" s="29"/>
    </row>
    <row r="38579" spans="43:43">
      <c r="AQ38579" s="29"/>
    </row>
    <row r="38580" spans="43:43">
      <c r="AQ38580" s="29"/>
    </row>
    <row r="38581" spans="43:43">
      <c r="AQ38581" s="29"/>
    </row>
    <row r="38582" spans="43:43">
      <c r="AQ38582" s="29"/>
    </row>
    <row r="38583" spans="43:43">
      <c r="AQ38583" s="29"/>
    </row>
    <row r="38584" spans="43:43">
      <c r="AQ38584" s="29"/>
    </row>
    <row r="38585" spans="43:43">
      <c r="AQ38585" s="29"/>
    </row>
    <row r="38586" spans="43:43">
      <c r="AQ38586" s="29"/>
    </row>
    <row r="38587" spans="43:43">
      <c r="AQ38587" s="29"/>
    </row>
    <row r="38588" spans="43:43">
      <c r="AQ38588" s="29"/>
    </row>
    <row r="38589" spans="43:43">
      <c r="AQ38589" s="29"/>
    </row>
    <row r="38590" spans="43:43">
      <c r="AQ38590" s="29"/>
    </row>
    <row r="38591" spans="43:43">
      <c r="AQ38591" s="29"/>
    </row>
    <row r="38592" spans="43:43">
      <c r="AQ38592" s="29"/>
    </row>
    <row r="38593" spans="43:43">
      <c r="AQ38593" s="29"/>
    </row>
    <row r="38594" spans="43:43">
      <c r="AQ38594" s="29"/>
    </row>
    <row r="38595" spans="43:43">
      <c r="AQ38595" s="29"/>
    </row>
    <row r="38596" spans="43:43">
      <c r="AQ38596" s="29"/>
    </row>
    <row r="38597" spans="43:43">
      <c r="AQ38597" s="29"/>
    </row>
    <row r="38598" spans="43:43">
      <c r="AQ38598" s="29"/>
    </row>
    <row r="38599" spans="43:43">
      <c r="AQ38599" s="29"/>
    </row>
    <row r="38600" spans="43:43">
      <c r="AQ38600" s="29"/>
    </row>
    <row r="38601" spans="43:43">
      <c r="AQ38601" s="29"/>
    </row>
    <row r="38602" spans="43:43">
      <c r="AQ38602" s="29"/>
    </row>
    <row r="38603" spans="43:43">
      <c r="AQ38603" s="29"/>
    </row>
    <row r="38604" spans="43:43">
      <c r="AQ38604" s="29"/>
    </row>
    <row r="38605" spans="43:43">
      <c r="AQ38605" s="29"/>
    </row>
    <row r="38606" spans="43:43">
      <c r="AQ38606" s="29"/>
    </row>
    <row r="38607" spans="43:43">
      <c r="AQ38607" s="29"/>
    </row>
    <row r="38608" spans="43:43">
      <c r="AQ38608" s="29"/>
    </row>
    <row r="38609" spans="43:43">
      <c r="AQ38609" s="29"/>
    </row>
    <row r="38610" spans="43:43">
      <c r="AQ38610" s="29"/>
    </row>
    <row r="38611" spans="43:43">
      <c r="AQ38611" s="29"/>
    </row>
    <row r="38612" spans="43:43">
      <c r="AQ38612" s="29"/>
    </row>
    <row r="38613" spans="43:43">
      <c r="AQ38613" s="29"/>
    </row>
    <row r="38614" spans="43:43">
      <c r="AQ38614" s="29"/>
    </row>
    <row r="38615" spans="43:43">
      <c r="AQ38615" s="29"/>
    </row>
    <row r="38616" spans="43:43">
      <c r="AQ38616" s="29"/>
    </row>
    <row r="38617" spans="43:43">
      <c r="AQ38617" s="29"/>
    </row>
    <row r="38618" spans="43:43">
      <c r="AQ38618" s="29"/>
    </row>
    <row r="38619" spans="43:43">
      <c r="AQ38619" s="29"/>
    </row>
    <row r="38620" spans="43:43">
      <c r="AQ38620" s="29"/>
    </row>
    <row r="38621" spans="43:43">
      <c r="AQ38621" s="29"/>
    </row>
    <row r="38622" spans="43:43">
      <c r="AQ38622" s="29"/>
    </row>
    <row r="38623" spans="43:43">
      <c r="AQ38623" s="29"/>
    </row>
    <row r="38624" spans="43:43">
      <c r="AQ38624" s="29"/>
    </row>
    <row r="38625" spans="43:43">
      <c r="AQ38625" s="29"/>
    </row>
    <row r="38626" spans="43:43">
      <c r="AQ38626" s="29"/>
    </row>
    <row r="38627" spans="43:43">
      <c r="AQ38627" s="29"/>
    </row>
    <row r="38628" spans="43:43">
      <c r="AQ38628" s="29"/>
    </row>
    <row r="38629" spans="43:43">
      <c r="AQ38629" s="29"/>
    </row>
    <row r="38630" spans="43:43">
      <c r="AQ38630" s="29"/>
    </row>
    <row r="38631" spans="43:43">
      <c r="AQ38631" s="29"/>
    </row>
    <row r="38632" spans="43:43">
      <c r="AQ38632" s="29"/>
    </row>
    <row r="38633" spans="43:43">
      <c r="AQ38633" s="29"/>
    </row>
    <row r="38634" spans="43:43">
      <c r="AQ38634" s="29"/>
    </row>
    <row r="38635" spans="43:43">
      <c r="AQ38635" s="29"/>
    </row>
    <row r="38636" spans="43:43">
      <c r="AQ38636" s="29"/>
    </row>
    <row r="38637" spans="43:43">
      <c r="AQ38637" s="29"/>
    </row>
    <row r="38638" spans="43:43">
      <c r="AQ38638" s="29"/>
    </row>
    <row r="38639" spans="43:43">
      <c r="AQ38639" s="29"/>
    </row>
    <row r="38640" spans="43:43">
      <c r="AQ38640" s="29"/>
    </row>
    <row r="38641" spans="43:43">
      <c r="AQ38641" s="29"/>
    </row>
    <row r="38642" spans="43:43">
      <c r="AQ38642" s="29"/>
    </row>
    <row r="38643" spans="43:43">
      <c r="AQ38643" s="29"/>
    </row>
    <row r="38644" spans="43:43">
      <c r="AQ38644" s="29"/>
    </row>
    <row r="38645" spans="43:43">
      <c r="AQ38645" s="29"/>
    </row>
    <row r="38646" spans="43:43">
      <c r="AQ38646" s="29"/>
    </row>
    <row r="38647" spans="43:43">
      <c r="AQ38647" s="29"/>
    </row>
    <row r="38648" spans="43:43">
      <c r="AQ38648" s="29"/>
    </row>
    <row r="38649" spans="43:43">
      <c r="AQ38649" s="29"/>
    </row>
    <row r="38650" spans="43:43">
      <c r="AQ38650" s="29"/>
    </row>
    <row r="38651" spans="43:43">
      <c r="AQ38651" s="29"/>
    </row>
    <row r="38652" spans="43:43">
      <c r="AQ38652" s="29"/>
    </row>
    <row r="38653" spans="43:43">
      <c r="AQ38653" s="29"/>
    </row>
    <row r="38654" spans="43:43">
      <c r="AQ38654" s="29"/>
    </row>
    <row r="38655" spans="43:43">
      <c r="AQ38655" s="29"/>
    </row>
    <row r="38656" spans="43:43">
      <c r="AQ38656" s="29"/>
    </row>
    <row r="38657" spans="43:43">
      <c r="AQ38657" s="29"/>
    </row>
    <row r="38658" spans="43:43">
      <c r="AQ38658" s="29"/>
    </row>
    <row r="38659" spans="43:43">
      <c r="AQ38659" s="29"/>
    </row>
    <row r="38660" spans="43:43">
      <c r="AQ38660" s="29"/>
    </row>
    <row r="38661" spans="43:43">
      <c r="AQ38661" s="29"/>
    </row>
    <row r="38662" spans="43:43">
      <c r="AQ38662" s="29"/>
    </row>
    <row r="38663" spans="43:43">
      <c r="AQ38663" s="29"/>
    </row>
    <row r="38664" spans="43:43">
      <c r="AQ38664" s="29"/>
    </row>
    <row r="38665" spans="43:43">
      <c r="AQ38665" s="29"/>
    </row>
    <row r="38666" spans="43:43">
      <c r="AQ38666" s="29"/>
    </row>
    <row r="38667" spans="43:43">
      <c r="AQ38667" s="29"/>
    </row>
    <row r="38668" spans="43:43">
      <c r="AQ38668" s="29"/>
    </row>
    <row r="38669" spans="43:43">
      <c r="AQ38669" s="29"/>
    </row>
    <row r="38670" spans="43:43">
      <c r="AQ38670" s="29"/>
    </row>
    <row r="38671" spans="43:43">
      <c r="AQ38671" s="29"/>
    </row>
    <row r="38672" spans="43:43">
      <c r="AQ38672" s="29"/>
    </row>
    <row r="38673" spans="43:43">
      <c r="AQ38673" s="29"/>
    </row>
    <row r="38674" spans="43:43">
      <c r="AQ38674" s="29"/>
    </row>
    <row r="38675" spans="43:43">
      <c r="AQ38675" s="29"/>
    </row>
    <row r="38676" spans="43:43">
      <c r="AQ38676" s="29"/>
    </row>
    <row r="38677" spans="43:43">
      <c r="AQ38677" s="29"/>
    </row>
    <row r="38678" spans="43:43">
      <c r="AQ38678" s="29"/>
    </row>
    <row r="38679" spans="43:43">
      <c r="AQ38679" s="29"/>
    </row>
    <row r="38680" spans="43:43">
      <c r="AQ38680" s="29"/>
    </row>
    <row r="38681" spans="43:43">
      <c r="AQ38681" s="29"/>
    </row>
    <row r="38682" spans="43:43">
      <c r="AQ38682" s="29"/>
    </row>
    <row r="38683" spans="43:43">
      <c r="AQ38683" s="29"/>
    </row>
    <row r="38684" spans="43:43">
      <c r="AQ38684" s="29"/>
    </row>
    <row r="38685" spans="43:43">
      <c r="AQ38685" s="29"/>
    </row>
    <row r="38686" spans="43:43">
      <c r="AQ38686" s="29"/>
    </row>
    <row r="38687" spans="43:43">
      <c r="AQ38687" s="29"/>
    </row>
    <row r="38688" spans="43:43">
      <c r="AQ38688" s="29"/>
    </row>
    <row r="38689" spans="43:43">
      <c r="AQ38689" s="29"/>
    </row>
    <row r="38690" spans="43:43">
      <c r="AQ38690" s="29"/>
    </row>
    <row r="38691" spans="43:43">
      <c r="AQ38691" s="29"/>
    </row>
    <row r="38692" spans="43:43">
      <c r="AQ38692" s="29"/>
    </row>
    <row r="38693" spans="43:43">
      <c r="AQ38693" s="29"/>
    </row>
    <row r="38694" spans="43:43">
      <c r="AQ38694" s="29"/>
    </row>
    <row r="38695" spans="43:43">
      <c r="AQ38695" s="29"/>
    </row>
    <row r="38696" spans="43:43">
      <c r="AQ38696" s="29"/>
    </row>
    <row r="38697" spans="43:43">
      <c r="AQ38697" s="29"/>
    </row>
    <row r="38698" spans="43:43">
      <c r="AQ38698" s="29"/>
    </row>
    <row r="38699" spans="43:43">
      <c r="AQ38699" s="29"/>
    </row>
    <row r="38700" spans="43:43">
      <c r="AQ38700" s="29"/>
    </row>
    <row r="38701" spans="43:43">
      <c r="AQ38701" s="29"/>
    </row>
    <row r="38702" spans="43:43">
      <c r="AQ38702" s="29"/>
    </row>
    <row r="38703" spans="43:43">
      <c r="AQ38703" s="29"/>
    </row>
    <row r="38704" spans="43:43">
      <c r="AQ38704" s="29"/>
    </row>
    <row r="38705" spans="43:43">
      <c r="AQ38705" s="29"/>
    </row>
    <row r="38706" spans="43:43">
      <c r="AQ38706" s="29"/>
    </row>
    <row r="38707" spans="43:43">
      <c r="AQ38707" s="29"/>
    </row>
    <row r="38708" spans="43:43">
      <c r="AQ38708" s="29"/>
    </row>
    <row r="38709" spans="43:43">
      <c r="AQ38709" s="29"/>
    </row>
    <row r="38710" spans="43:43">
      <c r="AQ38710" s="29"/>
    </row>
    <row r="38711" spans="43:43">
      <c r="AQ38711" s="29"/>
    </row>
    <row r="38712" spans="43:43">
      <c r="AQ38712" s="29"/>
    </row>
    <row r="38713" spans="43:43">
      <c r="AQ38713" s="29"/>
    </row>
    <row r="38714" spans="43:43">
      <c r="AQ38714" s="29"/>
    </row>
    <row r="38715" spans="43:43">
      <c r="AQ38715" s="29"/>
    </row>
    <row r="38716" spans="43:43">
      <c r="AQ38716" s="29"/>
    </row>
    <row r="38717" spans="43:43">
      <c r="AQ38717" s="29"/>
    </row>
    <row r="38718" spans="43:43">
      <c r="AQ38718" s="29"/>
    </row>
    <row r="38719" spans="43:43">
      <c r="AQ38719" s="29"/>
    </row>
    <row r="38720" spans="43:43">
      <c r="AQ38720" s="29"/>
    </row>
    <row r="38721" spans="43:43">
      <c r="AQ38721" s="29"/>
    </row>
    <row r="38722" spans="43:43">
      <c r="AQ38722" s="29"/>
    </row>
    <row r="38723" spans="43:43">
      <c r="AQ38723" s="29"/>
    </row>
    <row r="38724" spans="43:43">
      <c r="AQ38724" s="29"/>
    </row>
    <row r="38725" spans="43:43">
      <c r="AQ38725" s="29"/>
    </row>
    <row r="38726" spans="43:43">
      <c r="AQ38726" s="29"/>
    </row>
    <row r="38727" spans="43:43">
      <c r="AQ38727" s="29"/>
    </row>
    <row r="38728" spans="43:43">
      <c r="AQ38728" s="29"/>
    </row>
    <row r="38729" spans="43:43">
      <c r="AQ38729" s="29"/>
    </row>
    <row r="38730" spans="43:43">
      <c r="AQ38730" s="29"/>
    </row>
    <row r="38731" spans="43:43">
      <c r="AQ38731" s="29"/>
    </row>
    <row r="38732" spans="43:43">
      <c r="AQ38732" s="29"/>
    </row>
    <row r="38733" spans="43:43">
      <c r="AQ38733" s="29"/>
    </row>
    <row r="38734" spans="43:43">
      <c r="AQ38734" s="29"/>
    </row>
    <row r="38735" spans="43:43">
      <c r="AQ38735" s="29"/>
    </row>
    <row r="38736" spans="43:43">
      <c r="AQ38736" s="29"/>
    </row>
    <row r="38737" spans="43:43">
      <c r="AQ38737" s="29"/>
    </row>
    <row r="38738" spans="43:43">
      <c r="AQ38738" s="29"/>
    </row>
    <row r="38739" spans="43:43">
      <c r="AQ38739" s="29"/>
    </row>
    <row r="38740" spans="43:43">
      <c r="AQ38740" s="29"/>
    </row>
    <row r="38741" spans="43:43">
      <c r="AQ38741" s="29"/>
    </row>
    <row r="38742" spans="43:43">
      <c r="AQ38742" s="29"/>
    </row>
    <row r="38743" spans="43:43">
      <c r="AQ38743" s="29"/>
    </row>
    <row r="38744" spans="43:43">
      <c r="AQ38744" s="29"/>
    </row>
    <row r="38745" spans="43:43">
      <c r="AQ38745" s="29"/>
    </row>
    <row r="38746" spans="43:43">
      <c r="AQ38746" s="29"/>
    </row>
    <row r="38747" spans="43:43">
      <c r="AQ38747" s="29"/>
    </row>
    <row r="38748" spans="43:43">
      <c r="AQ38748" s="29"/>
    </row>
    <row r="38749" spans="43:43">
      <c r="AQ38749" s="29"/>
    </row>
    <row r="38750" spans="43:43">
      <c r="AQ38750" s="29"/>
    </row>
    <row r="38751" spans="43:43">
      <c r="AQ38751" s="29"/>
    </row>
    <row r="38752" spans="43:43">
      <c r="AQ38752" s="29"/>
    </row>
    <row r="38753" spans="43:43">
      <c r="AQ38753" s="29"/>
    </row>
    <row r="38754" spans="43:43">
      <c r="AQ38754" s="29"/>
    </row>
    <row r="38755" spans="43:43">
      <c r="AQ38755" s="29"/>
    </row>
    <row r="38756" spans="43:43">
      <c r="AQ38756" s="29"/>
    </row>
    <row r="38757" spans="43:43">
      <c r="AQ38757" s="29"/>
    </row>
    <row r="38758" spans="43:43">
      <c r="AQ38758" s="29"/>
    </row>
    <row r="38759" spans="43:43">
      <c r="AQ38759" s="29"/>
    </row>
    <row r="38760" spans="43:43">
      <c r="AQ38760" s="29"/>
    </row>
    <row r="38761" spans="43:43">
      <c r="AQ38761" s="29"/>
    </row>
    <row r="38762" spans="43:43">
      <c r="AQ38762" s="29"/>
    </row>
    <row r="38763" spans="43:43">
      <c r="AQ38763" s="29"/>
    </row>
    <row r="38764" spans="43:43">
      <c r="AQ38764" s="29"/>
    </row>
    <row r="38765" spans="43:43">
      <c r="AQ38765" s="29"/>
    </row>
    <row r="38766" spans="43:43">
      <c r="AQ38766" s="29"/>
    </row>
    <row r="38767" spans="43:43">
      <c r="AQ38767" s="29"/>
    </row>
    <row r="38768" spans="43:43">
      <c r="AQ38768" s="29"/>
    </row>
    <row r="38769" spans="43:43">
      <c r="AQ38769" s="29"/>
    </row>
    <row r="38770" spans="43:43">
      <c r="AQ38770" s="29"/>
    </row>
    <row r="38771" spans="43:43">
      <c r="AQ38771" s="29"/>
    </row>
    <row r="38772" spans="43:43">
      <c r="AQ38772" s="29"/>
    </row>
    <row r="38773" spans="43:43">
      <c r="AQ38773" s="29"/>
    </row>
    <row r="38774" spans="43:43">
      <c r="AQ38774" s="29"/>
    </row>
    <row r="38775" spans="43:43">
      <c r="AQ38775" s="29"/>
    </row>
    <row r="38776" spans="43:43">
      <c r="AQ38776" s="29"/>
    </row>
    <row r="38777" spans="43:43">
      <c r="AQ38777" s="29"/>
    </row>
    <row r="38778" spans="43:43">
      <c r="AQ38778" s="29"/>
    </row>
    <row r="38779" spans="43:43">
      <c r="AQ38779" s="29"/>
    </row>
    <row r="38780" spans="43:43">
      <c r="AQ38780" s="29"/>
    </row>
    <row r="38781" spans="43:43">
      <c r="AQ38781" s="29"/>
    </row>
    <row r="38782" spans="43:43">
      <c r="AQ38782" s="29"/>
    </row>
    <row r="38783" spans="43:43">
      <c r="AQ38783" s="29"/>
    </row>
    <row r="38784" spans="43:43">
      <c r="AQ38784" s="29"/>
    </row>
    <row r="38785" spans="43:43">
      <c r="AQ38785" s="29"/>
    </row>
    <row r="38786" spans="43:43">
      <c r="AQ38786" s="29"/>
    </row>
    <row r="38787" spans="43:43">
      <c r="AQ38787" s="29"/>
    </row>
    <row r="38788" spans="43:43">
      <c r="AQ38788" s="29"/>
    </row>
    <row r="38789" spans="43:43">
      <c r="AQ38789" s="29"/>
    </row>
    <row r="38790" spans="43:43">
      <c r="AQ38790" s="29"/>
    </row>
    <row r="38791" spans="43:43">
      <c r="AQ38791" s="29"/>
    </row>
    <row r="38792" spans="43:43">
      <c r="AQ38792" s="29"/>
    </row>
    <row r="38793" spans="43:43">
      <c r="AQ38793" s="29"/>
    </row>
    <row r="38794" spans="43:43">
      <c r="AQ38794" s="29"/>
    </row>
    <row r="38795" spans="43:43">
      <c r="AQ38795" s="29"/>
    </row>
    <row r="38796" spans="43:43">
      <c r="AQ38796" s="29"/>
    </row>
    <row r="38797" spans="43:43">
      <c r="AQ38797" s="29"/>
    </row>
    <row r="38798" spans="43:43">
      <c r="AQ38798" s="29"/>
    </row>
    <row r="38799" spans="43:43">
      <c r="AQ38799" s="29"/>
    </row>
    <row r="38800" spans="43:43">
      <c r="AQ38800" s="29"/>
    </row>
    <row r="38801" spans="43:43">
      <c r="AQ38801" s="29"/>
    </row>
    <row r="38802" spans="43:43">
      <c r="AQ38802" s="29"/>
    </row>
    <row r="38803" spans="43:43">
      <c r="AQ38803" s="29"/>
    </row>
    <row r="38804" spans="43:43">
      <c r="AQ38804" s="29"/>
    </row>
    <row r="38805" spans="43:43">
      <c r="AQ38805" s="29"/>
    </row>
    <row r="38806" spans="43:43">
      <c r="AQ38806" s="29"/>
    </row>
    <row r="38807" spans="43:43">
      <c r="AQ38807" s="29"/>
    </row>
    <row r="38808" spans="43:43">
      <c r="AQ38808" s="29"/>
    </row>
    <row r="38809" spans="43:43">
      <c r="AQ38809" s="29"/>
    </row>
    <row r="38810" spans="43:43">
      <c r="AQ38810" s="29"/>
    </row>
    <row r="38811" spans="43:43">
      <c r="AQ38811" s="29"/>
    </row>
    <row r="38812" spans="43:43">
      <c r="AQ38812" s="29"/>
    </row>
    <row r="38813" spans="43:43">
      <c r="AQ38813" s="29"/>
    </row>
    <row r="38814" spans="43:43">
      <c r="AQ38814" s="29"/>
    </row>
    <row r="38815" spans="43:43">
      <c r="AQ38815" s="29"/>
    </row>
    <row r="38816" spans="43:43">
      <c r="AQ38816" s="29"/>
    </row>
    <row r="38817" spans="43:43">
      <c r="AQ38817" s="29"/>
    </row>
    <row r="38818" spans="43:43">
      <c r="AQ38818" s="29"/>
    </row>
    <row r="38819" spans="43:43">
      <c r="AQ38819" s="29"/>
    </row>
    <row r="38820" spans="43:43">
      <c r="AQ38820" s="29"/>
    </row>
    <row r="38821" spans="43:43">
      <c r="AQ38821" s="29"/>
    </row>
    <row r="38822" spans="43:43">
      <c r="AQ38822" s="29"/>
    </row>
    <row r="38823" spans="43:43">
      <c r="AQ38823" s="29"/>
    </row>
    <row r="38824" spans="43:43">
      <c r="AQ38824" s="29"/>
    </row>
    <row r="38825" spans="43:43">
      <c r="AQ38825" s="29"/>
    </row>
    <row r="38826" spans="43:43">
      <c r="AQ38826" s="29"/>
    </row>
    <row r="38827" spans="43:43">
      <c r="AQ38827" s="29"/>
    </row>
    <row r="38828" spans="43:43">
      <c r="AQ38828" s="29"/>
    </row>
    <row r="38829" spans="43:43">
      <c r="AQ38829" s="29"/>
    </row>
    <row r="38830" spans="43:43">
      <c r="AQ38830" s="29"/>
    </row>
    <row r="38831" spans="43:43">
      <c r="AQ38831" s="29"/>
    </row>
    <row r="38832" spans="43:43">
      <c r="AQ38832" s="29"/>
    </row>
    <row r="38833" spans="43:43">
      <c r="AQ38833" s="29"/>
    </row>
    <row r="38834" spans="43:43">
      <c r="AQ38834" s="29"/>
    </row>
    <row r="38835" spans="43:43">
      <c r="AQ38835" s="29"/>
    </row>
    <row r="38836" spans="43:43">
      <c r="AQ38836" s="29"/>
    </row>
    <row r="38837" spans="43:43">
      <c r="AQ38837" s="29"/>
    </row>
    <row r="38838" spans="43:43">
      <c r="AQ38838" s="29"/>
    </row>
    <row r="38839" spans="43:43">
      <c r="AQ38839" s="29"/>
    </row>
    <row r="38840" spans="43:43">
      <c r="AQ38840" s="29"/>
    </row>
    <row r="38841" spans="43:43">
      <c r="AQ38841" s="29"/>
    </row>
    <row r="38842" spans="43:43">
      <c r="AQ38842" s="29"/>
    </row>
    <row r="38843" spans="43:43">
      <c r="AQ38843" s="29"/>
    </row>
    <row r="38844" spans="43:43">
      <c r="AQ38844" s="29"/>
    </row>
    <row r="38845" spans="43:43">
      <c r="AQ38845" s="29"/>
    </row>
    <row r="38846" spans="43:43">
      <c r="AQ38846" s="29"/>
    </row>
    <row r="38847" spans="43:43">
      <c r="AQ38847" s="29"/>
    </row>
    <row r="38848" spans="43:43">
      <c r="AQ38848" s="29"/>
    </row>
    <row r="38849" spans="43:43">
      <c r="AQ38849" s="29"/>
    </row>
    <row r="38850" spans="43:43">
      <c r="AQ38850" s="29"/>
    </row>
    <row r="38851" spans="43:43">
      <c r="AQ38851" s="29"/>
    </row>
    <row r="38852" spans="43:43">
      <c r="AQ38852" s="29"/>
    </row>
    <row r="38853" spans="43:43">
      <c r="AQ38853" s="29"/>
    </row>
    <row r="38854" spans="43:43">
      <c r="AQ38854" s="29"/>
    </row>
    <row r="38855" spans="43:43">
      <c r="AQ38855" s="29"/>
    </row>
    <row r="38856" spans="43:43">
      <c r="AQ38856" s="29"/>
    </row>
    <row r="38857" spans="43:43">
      <c r="AQ38857" s="29"/>
    </row>
    <row r="38858" spans="43:43">
      <c r="AQ38858" s="29"/>
    </row>
    <row r="38859" spans="43:43">
      <c r="AQ38859" s="29"/>
    </row>
    <row r="38860" spans="43:43">
      <c r="AQ38860" s="29"/>
    </row>
    <row r="38861" spans="43:43">
      <c r="AQ38861" s="29"/>
    </row>
    <row r="38862" spans="43:43">
      <c r="AQ38862" s="29"/>
    </row>
    <row r="38863" spans="43:43">
      <c r="AQ38863" s="29"/>
    </row>
    <row r="38864" spans="43:43">
      <c r="AQ38864" s="29"/>
    </row>
    <row r="38865" spans="43:43">
      <c r="AQ38865" s="29"/>
    </row>
    <row r="38866" spans="43:43">
      <c r="AQ38866" s="29"/>
    </row>
    <row r="38867" spans="43:43">
      <c r="AQ38867" s="29"/>
    </row>
    <row r="38868" spans="43:43">
      <c r="AQ38868" s="29"/>
    </row>
    <row r="38869" spans="43:43">
      <c r="AQ38869" s="29"/>
    </row>
    <row r="38870" spans="43:43">
      <c r="AQ38870" s="29"/>
    </row>
    <row r="38871" spans="43:43">
      <c r="AQ38871" s="29"/>
    </row>
    <row r="38872" spans="43:43">
      <c r="AQ38872" s="29"/>
    </row>
    <row r="38873" spans="43:43">
      <c r="AQ38873" s="29"/>
    </row>
    <row r="38874" spans="43:43">
      <c r="AQ38874" s="29"/>
    </row>
    <row r="38875" spans="43:43">
      <c r="AQ38875" s="29"/>
    </row>
    <row r="38876" spans="43:43">
      <c r="AQ38876" s="29"/>
    </row>
    <row r="38877" spans="43:43">
      <c r="AQ38877" s="29"/>
    </row>
    <row r="38878" spans="43:43">
      <c r="AQ38878" s="29"/>
    </row>
    <row r="38879" spans="43:43">
      <c r="AQ38879" s="29"/>
    </row>
    <row r="38880" spans="43:43">
      <c r="AQ38880" s="29"/>
    </row>
    <row r="38881" spans="43:43">
      <c r="AQ38881" s="29"/>
    </row>
    <row r="38882" spans="43:43">
      <c r="AQ38882" s="29"/>
    </row>
    <row r="38883" spans="43:43">
      <c r="AQ38883" s="29"/>
    </row>
    <row r="38884" spans="43:43">
      <c r="AQ38884" s="29"/>
    </row>
    <row r="38885" spans="43:43">
      <c r="AQ38885" s="29"/>
    </row>
    <row r="38886" spans="43:43">
      <c r="AQ38886" s="29"/>
    </row>
    <row r="38887" spans="43:43">
      <c r="AQ38887" s="29"/>
    </row>
    <row r="38888" spans="43:43">
      <c r="AQ38888" s="29"/>
    </row>
    <row r="38889" spans="43:43">
      <c r="AQ38889" s="29"/>
    </row>
    <row r="38890" spans="43:43">
      <c r="AQ38890" s="29"/>
    </row>
    <row r="38891" spans="43:43">
      <c r="AQ38891" s="29"/>
    </row>
    <row r="38892" spans="43:43">
      <c r="AQ38892" s="29"/>
    </row>
    <row r="38893" spans="43:43">
      <c r="AQ38893" s="29"/>
    </row>
    <row r="38894" spans="43:43">
      <c r="AQ38894" s="29"/>
    </row>
    <row r="38895" spans="43:43">
      <c r="AQ38895" s="29"/>
    </row>
    <row r="38896" spans="43:43">
      <c r="AQ38896" s="29"/>
    </row>
    <row r="38897" spans="43:43">
      <c r="AQ38897" s="29"/>
    </row>
    <row r="38898" spans="43:43">
      <c r="AQ38898" s="29"/>
    </row>
    <row r="38899" spans="43:43">
      <c r="AQ38899" s="29"/>
    </row>
    <row r="38900" spans="43:43">
      <c r="AQ38900" s="29"/>
    </row>
    <row r="38901" spans="43:43">
      <c r="AQ38901" s="29"/>
    </row>
    <row r="38902" spans="43:43">
      <c r="AQ38902" s="29"/>
    </row>
    <row r="38903" spans="43:43">
      <c r="AQ38903" s="29"/>
    </row>
    <row r="38904" spans="43:43">
      <c r="AQ38904" s="29"/>
    </row>
    <row r="38905" spans="43:43">
      <c r="AQ38905" s="29"/>
    </row>
    <row r="38906" spans="43:43">
      <c r="AQ38906" s="29"/>
    </row>
    <row r="38907" spans="43:43">
      <c r="AQ38907" s="29"/>
    </row>
    <row r="38908" spans="43:43">
      <c r="AQ38908" s="29"/>
    </row>
    <row r="38909" spans="43:43">
      <c r="AQ38909" s="29"/>
    </row>
    <row r="38910" spans="43:43">
      <c r="AQ38910" s="29"/>
    </row>
    <row r="38911" spans="43:43">
      <c r="AQ38911" s="29"/>
    </row>
    <row r="38912" spans="43:43">
      <c r="AQ38912" s="29"/>
    </row>
    <row r="38913" spans="43:43">
      <c r="AQ38913" s="29"/>
    </row>
    <row r="38914" spans="43:43">
      <c r="AQ38914" s="29"/>
    </row>
    <row r="38915" spans="43:43">
      <c r="AQ38915" s="29"/>
    </row>
    <row r="38916" spans="43:43">
      <c r="AQ38916" s="29"/>
    </row>
    <row r="38917" spans="43:43">
      <c r="AQ38917" s="29"/>
    </row>
    <row r="38918" spans="43:43">
      <c r="AQ38918" s="29"/>
    </row>
    <row r="38919" spans="43:43">
      <c r="AQ38919" s="29"/>
    </row>
    <row r="38920" spans="43:43">
      <c r="AQ38920" s="29"/>
    </row>
    <row r="38921" spans="43:43">
      <c r="AQ38921" s="29"/>
    </row>
    <row r="38922" spans="43:43">
      <c r="AQ38922" s="29"/>
    </row>
    <row r="38923" spans="43:43">
      <c r="AQ38923" s="29"/>
    </row>
    <row r="38924" spans="43:43">
      <c r="AQ38924" s="29"/>
    </row>
    <row r="38925" spans="43:43">
      <c r="AQ38925" s="29"/>
    </row>
    <row r="38926" spans="43:43">
      <c r="AQ38926" s="29"/>
    </row>
    <row r="38927" spans="43:43">
      <c r="AQ38927" s="29"/>
    </row>
    <row r="38928" spans="43:43">
      <c r="AQ38928" s="29"/>
    </row>
    <row r="38929" spans="43:43">
      <c r="AQ38929" s="29"/>
    </row>
    <row r="38930" spans="43:43">
      <c r="AQ38930" s="29"/>
    </row>
    <row r="38931" spans="43:43">
      <c r="AQ38931" s="29"/>
    </row>
    <row r="38932" spans="43:43">
      <c r="AQ38932" s="29"/>
    </row>
    <row r="38933" spans="43:43">
      <c r="AQ38933" s="29"/>
    </row>
    <row r="38934" spans="43:43">
      <c r="AQ38934" s="29"/>
    </row>
    <row r="38935" spans="43:43">
      <c r="AQ38935" s="29"/>
    </row>
    <row r="38936" spans="43:43">
      <c r="AQ38936" s="29"/>
    </row>
    <row r="38937" spans="43:43">
      <c r="AQ38937" s="29"/>
    </row>
    <row r="38938" spans="43:43">
      <c r="AQ38938" s="29"/>
    </row>
    <row r="38939" spans="43:43">
      <c r="AQ38939" s="29"/>
    </row>
    <row r="38940" spans="43:43">
      <c r="AQ38940" s="29"/>
    </row>
    <row r="38941" spans="43:43">
      <c r="AQ38941" s="29"/>
    </row>
    <row r="38942" spans="43:43">
      <c r="AQ38942" s="29"/>
    </row>
    <row r="38943" spans="43:43">
      <c r="AQ38943" s="29"/>
    </row>
    <row r="38944" spans="43:43">
      <c r="AQ38944" s="29"/>
    </row>
    <row r="38945" spans="43:43">
      <c r="AQ38945" s="29"/>
    </row>
    <row r="38946" spans="43:43">
      <c r="AQ38946" s="29"/>
    </row>
    <row r="38947" spans="43:43">
      <c r="AQ38947" s="29"/>
    </row>
    <row r="38948" spans="43:43">
      <c r="AQ38948" s="29"/>
    </row>
    <row r="38949" spans="43:43">
      <c r="AQ38949" s="29"/>
    </row>
    <row r="38950" spans="43:43">
      <c r="AQ38950" s="29"/>
    </row>
    <row r="38951" spans="43:43">
      <c r="AQ38951" s="29"/>
    </row>
    <row r="38952" spans="43:43">
      <c r="AQ38952" s="29"/>
    </row>
    <row r="38953" spans="43:43">
      <c r="AQ38953" s="29"/>
    </row>
    <row r="38954" spans="43:43">
      <c r="AQ38954" s="29"/>
    </row>
    <row r="38955" spans="43:43">
      <c r="AQ38955" s="29"/>
    </row>
    <row r="38956" spans="43:43">
      <c r="AQ38956" s="29"/>
    </row>
    <row r="38957" spans="43:43">
      <c r="AQ38957" s="29"/>
    </row>
    <row r="38958" spans="43:43">
      <c r="AQ38958" s="29"/>
    </row>
    <row r="38959" spans="43:43">
      <c r="AQ38959" s="29"/>
    </row>
    <row r="38960" spans="43:43">
      <c r="AQ38960" s="29"/>
    </row>
    <row r="38961" spans="43:43">
      <c r="AQ38961" s="29"/>
    </row>
    <row r="38962" spans="43:43">
      <c r="AQ38962" s="29"/>
    </row>
    <row r="38963" spans="43:43">
      <c r="AQ38963" s="29"/>
    </row>
    <row r="38964" spans="43:43">
      <c r="AQ38964" s="29"/>
    </row>
    <row r="38965" spans="43:43">
      <c r="AQ38965" s="29"/>
    </row>
    <row r="38966" spans="43:43">
      <c r="AQ38966" s="29"/>
    </row>
    <row r="38967" spans="43:43">
      <c r="AQ38967" s="29"/>
    </row>
    <row r="38968" spans="43:43">
      <c r="AQ38968" s="29"/>
    </row>
    <row r="38969" spans="43:43">
      <c r="AQ38969" s="29"/>
    </row>
    <row r="38970" spans="43:43">
      <c r="AQ38970" s="29"/>
    </row>
    <row r="38971" spans="43:43">
      <c r="AQ38971" s="29"/>
    </row>
    <row r="38972" spans="43:43">
      <c r="AQ38972" s="29"/>
    </row>
    <row r="38973" spans="43:43">
      <c r="AQ38973" s="29"/>
    </row>
    <row r="38974" spans="43:43">
      <c r="AQ38974" s="29"/>
    </row>
    <row r="38975" spans="43:43">
      <c r="AQ38975" s="29"/>
    </row>
    <row r="38976" spans="43:43">
      <c r="AQ38976" s="29"/>
    </row>
    <row r="38977" spans="43:43">
      <c r="AQ38977" s="29"/>
    </row>
    <row r="38978" spans="43:43">
      <c r="AQ38978" s="29"/>
    </row>
    <row r="38979" spans="43:43">
      <c r="AQ38979" s="29"/>
    </row>
    <row r="38980" spans="43:43">
      <c r="AQ38980" s="29"/>
    </row>
    <row r="38981" spans="43:43">
      <c r="AQ38981" s="29"/>
    </row>
    <row r="38982" spans="43:43">
      <c r="AQ38982" s="29"/>
    </row>
    <row r="38983" spans="43:43">
      <c r="AQ38983" s="29"/>
    </row>
    <row r="38984" spans="43:43">
      <c r="AQ38984" s="29"/>
    </row>
    <row r="38985" spans="43:43">
      <c r="AQ38985" s="29"/>
    </row>
    <row r="38986" spans="43:43">
      <c r="AQ38986" s="29"/>
    </row>
    <row r="38987" spans="43:43">
      <c r="AQ38987" s="29"/>
    </row>
    <row r="38988" spans="43:43">
      <c r="AQ38988" s="29"/>
    </row>
    <row r="38989" spans="43:43">
      <c r="AQ38989" s="29"/>
    </row>
    <row r="38990" spans="43:43">
      <c r="AQ38990" s="29"/>
    </row>
    <row r="38991" spans="43:43">
      <c r="AQ38991" s="29"/>
    </row>
    <row r="38992" spans="43:43">
      <c r="AQ38992" s="29"/>
    </row>
    <row r="38993" spans="43:43">
      <c r="AQ38993" s="29"/>
    </row>
    <row r="38994" spans="43:43">
      <c r="AQ38994" s="29"/>
    </row>
    <row r="38995" spans="43:43">
      <c r="AQ38995" s="29"/>
    </row>
    <row r="38996" spans="43:43">
      <c r="AQ38996" s="29"/>
    </row>
    <row r="38997" spans="43:43">
      <c r="AQ38997" s="29"/>
    </row>
    <row r="38998" spans="43:43">
      <c r="AQ38998" s="29"/>
    </row>
    <row r="38999" spans="43:43">
      <c r="AQ38999" s="29"/>
    </row>
    <row r="39000" spans="43:43">
      <c r="AQ39000" s="29"/>
    </row>
    <row r="39001" spans="43:43">
      <c r="AQ39001" s="29"/>
    </row>
    <row r="39002" spans="43:43">
      <c r="AQ39002" s="29"/>
    </row>
    <row r="39003" spans="43:43">
      <c r="AQ39003" s="29"/>
    </row>
    <row r="39004" spans="43:43">
      <c r="AQ39004" s="29"/>
    </row>
    <row r="39005" spans="43:43">
      <c r="AQ39005" s="29"/>
    </row>
    <row r="39006" spans="43:43">
      <c r="AQ39006" s="29"/>
    </row>
    <row r="39007" spans="43:43">
      <c r="AQ39007" s="29"/>
    </row>
    <row r="39008" spans="43:43">
      <c r="AQ39008" s="29"/>
    </row>
    <row r="39009" spans="43:43">
      <c r="AQ39009" s="29"/>
    </row>
    <row r="39010" spans="43:43">
      <c r="AQ39010" s="29"/>
    </row>
    <row r="39011" spans="43:43">
      <c r="AQ39011" s="29"/>
    </row>
    <row r="39012" spans="43:43">
      <c r="AQ39012" s="29"/>
    </row>
    <row r="39013" spans="43:43">
      <c r="AQ39013" s="29"/>
    </row>
    <row r="39014" spans="43:43">
      <c r="AQ39014" s="29"/>
    </row>
    <row r="39015" spans="43:43">
      <c r="AQ39015" s="29"/>
    </row>
    <row r="39016" spans="43:43">
      <c r="AQ39016" s="29"/>
    </row>
    <row r="39017" spans="43:43">
      <c r="AQ39017" s="29"/>
    </row>
    <row r="39018" spans="43:43">
      <c r="AQ39018" s="29"/>
    </row>
    <row r="39019" spans="43:43">
      <c r="AQ39019" s="29"/>
    </row>
    <row r="39020" spans="43:43">
      <c r="AQ39020" s="29"/>
    </row>
    <row r="39021" spans="43:43">
      <c r="AQ39021" s="29"/>
    </row>
    <row r="39022" spans="43:43">
      <c r="AQ39022" s="29"/>
    </row>
    <row r="39023" spans="43:43">
      <c r="AQ39023" s="29"/>
    </row>
    <row r="39024" spans="43:43">
      <c r="AQ39024" s="29"/>
    </row>
    <row r="39025" spans="43:43">
      <c r="AQ39025" s="29"/>
    </row>
    <row r="39026" spans="43:43">
      <c r="AQ39026" s="29"/>
    </row>
    <row r="39027" spans="43:43">
      <c r="AQ39027" s="29"/>
    </row>
    <row r="39028" spans="43:43">
      <c r="AQ39028" s="29"/>
    </row>
    <row r="39029" spans="43:43">
      <c r="AQ39029" s="29"/>
    </row>
    <row r="39030" spans="43:43">
      <c r="AQ39030" s="29"/>
    </row>
    <row r="39031" spans="43:43">
      <c r="AQ39031" s="29"/>
    </row>
    <row r="39032" spans="43:43">
      <c r="AQ39032" s="29"/>
    </row>
    <row r="39033" spans="43:43">
      <c r="AQ39033" s="29"/>
    </row>
    <row r="39034" spans="43:43">
      <c r="AQ39034" s="29"/>
    </row>
    <row r="39035" spans="43:43">
      <c r="AQ39035" s="29"/>
    </row>
    <row r="39036" spans="43:43">
      <c r="AQ39036" s="29"/>
    </row>
    <row r="39037" spans="43:43">
      <c r="AQ39037" s="29"/>
    </row>
    <row r="39038" spans="43:43">
      <c r="AQ39038" s="29"/>
    </row>
    <row r="39039" spans="43:43">
      <c r="AQ39039" s="29"/>
    </row>
    <row r="39040" spans="43:43">
      <c r="AQ39040" s="29"/>
    </row>
    <row r="39041" spans="43:43">
      <c r="AQ39041" s="29"/>
    </row>
    <row r="39042" spans="43:43">
      <c r="AQ39042" s="29"/>
    </row>
    <row r="39043" spans="43:43">
      <c r="AQ39043" s="29"/>
    </row>
    <row r="39044" spans="43:43">
      <c r="AQ39044" s="29"/>
    </row>
    <row r="39045" spans="43:43">
      <c r="AQ39045" s="29"/>
    </row>
    <row r="39046" spans="43:43">
      <c r="AQ39046" s="29"/>
    </row>
    <row r="39047" spans="43:43">
      <c r="AQ39047" s="29"/>
    </row>
    <row r="39048" spans="43:43">
      <c r="AQ39048" s="29"/>
    </row>
    <row r="39049" spans="43:43">
      <c r="AQ39049" s="29"/>
    </row>
    <row r="39050" spans="43:43">
      <c r="AQ39050" s="29"/>
    </row>
    <row r="39051" spans="43:43">
      <c r="AQ39051" s="29"/>
    </row>
    <row r="39052" spans="43:43">
      <c r="AQ39052" s="29"/>
    </row>
    <row r="39053" spans="43:43">
      <c r="AQ39053" s="29"/>
    </row>
    <row r="39054" spans="43:43">
      <c r="AQ39054" s="29"/>
    </row>
    <row r="39055" spans="43:43">
      <c r="AQ39055" s="29"/>
    </row>
    <row r="39056" spans="43:43">
      <c r="AQ39056" s="29"/>
    </row>
    <row r="39057" spans="43:43">
      <c r="AQ39057" s="29"/>
    </row>
    <row r="39058" spans="43:43">
      <c r="AQ39058" s="29"/>
    </row>
    <row r="39059" spans="43:43">
      <c r="AQ39059" s="29"/>
    </row>
    <row r="39060" spans="43:43">
      <c r="AQ39060" s="29"/>
    </row>
    <row r="39061" spans="43:43">
      <c r="AQ39061" s="29"/>
    </row>
    <row r="39062" spans="43:43">
      <c r="AQ39062" s="29"/>
    </row>
    <row r="39063" spans="43:43">
      <c r="AQ39063" s="29"/>
    </row>
    <row r="39064" spans="43:43">
      <c r="AQ39064" s="29"/>
    </row>
    <row r="39065" spans="43:43">
      <c r="AQ39065" s="29"/>
    </row>
    <row r="39066" spans="43:43">
      <c r="AQ39066" s="29"/>
    </row>
    <row r="39067" spans="43:43">
      <c r="AQ39067" s="29"/>
    </row>
    <row r="39068" spans="43:43">
      <c r="AQ39068" s="29"/>
    </row>
    <row r="39069" spans="43:43">
      <c r="AQ39069" s="29"/>
    </row>
    <row r="39070" spans="43:43">
      <c r="AQ39070" s="29"/>
    </row>
    <row r="39071" spans="43:43">
      <c r="AQ39071" s="29"/>
    </row>
    <row r="39072" spans="43:43">
      <c r="AQ39072" s="29"/>
    </row>
    <row r="39073" spans="43:43">
      <c r="AQ39073" s="29"/>
    </row>
    <row r="39074" spans="43:43">
      <c r="AQ39074" s="29"/>
    </row>
    <row r="39075" spans="43:43">
      <c r="AQ39075" s="29"/>
    </row>
    <row r="39076" spans="43:43">
      <c r="AQ39076" s="29"/>
    </row>
    <row r="39077" spans="43:43">
      <c r="AQ39077" s="29"/>
    </row>
    <row r="39078" spans="43:43">
      <c r="AQ39078" s="29"/>
    </row>
    <row r="39079" spans="43:43">
      <c r="AQ39079" s="29"/>
    </row>
    <row r="39080" spans="43:43">
      <c r="AQ39080" s="29"/>
    </row>
    <row r="39081" spans="43:43">
      <c r="AQ39081" s="29"/>
    </row>
    <row r="39082" spans="43:43">
      <c r="AQ39082" s="29"/>
    </row>
    <row r="39083" spans="43:43">
      <c r="AQ39083" s="29"/>
    </row>
    <row r="39084" spans="43:43">
      <c r="AQ39084" s="29"/>
    </row>
    <row r="39085" spans="43:43">
      <c r="AQ39085" s="29"/>
    </row>
    <row r="39086" spans="43:43">
      <c r="AQ39086" s="29"/>
    </row>
    <row r="39087" spans="43:43">
      <c r="AQ39087" s="29"/>
    </row>
    <row r="39088" spans="43:43">
      <c r="AQ39088" s="29"/>
    </row>
    <row r="39089" spans="43:43">
      <c r="AQ39089" s="29"/>
    </row>
    <row r="39090" spans="43:43">
      <c r="AQ39090" s="29"/>
    </row>
    <row r="39091" spans="43:43">
      <c r="AQ39091" s="29"/>
    </row>
    <row r="39092" spans="43:43">
      <c r="AQ39092" s="29"/>
    </row>
    <row r="39093" spans="43:43">
      <c r="AQ39093" s="29"/>
    </row>
    <row r="39094" spans="43:43">
      <c r="AQ39094" s="29"/>
    </row>
    <row r="39095" spans="43:43">
      <c r="AQ39095" s="29"/>
    </row>
    <row r="39096" spans="43:43">
      <c r="AQ39096" s="29"/>
    </row>
    <row r="39097" spans="43:43">
      <c r="AQ39097" s="29"/>
    </row>
    <row r="39098" spans="43:43">
      <c r="AQ39098" s="29"/>
    </row>
    <row r="39099" spans="43:43">
      <c r="AQ39099" s="29"/>
    </row>
    <row r="39100" spans="43:43">
      <c r="AQ39100" s="29"/>
    </row>
    <row r="39101" spans="43:43">
      <c r="AQ39101" s="29"/>
    </row>
    <row r="39102" spans="43:43">
      <c r="AQ39102" s="29"/>
    </row>
    <row r="39103" spans="43:43">
      <c r="AQ39103" s="29"/>
    </row>
    <row r="39104" spans="43:43">
      <c r="AQ39104" s="29"/>
    </row>
    <row r="39105" spans="43:43">
      <c r="AQ39105" s="29"/>
    </row>
    <row r="39106" spans="43:43">
      <c r="AQ39106" s="29"/>
    </row>
    <row r="39107" spans="43:43">
      <c r="AQ39107" s="29"/>
    </row>
    <row r="39108" spans="43:43">
      <c r="AQ39108" s="29"/>
    </row>
    <row r="39109" spans="43:43">
      <c r="AQ39109" s="29"/>
    </row>
    <row r="39110" spans="43:43">
      <c r="AQ39110" s="29"/>
    </row>
    <row r="39111" spans="43:43">
      <c r="AQ39111" s="29"/>
    </row>
    <row r="39112" spans="43:43">
      <c r="AQ39112" s="29"/>
    </row>
    <row r="39113" spans="43:43">
      <c r="AQ39113" s="29"/>
    </row>
    <row r="39114" spans="43:43">
      <c r="AQ39114" s="29"/>
    </row>
    <row r="39115" spans="43:43">
      <c r="AQ39115" s="29"/>
    </row>
    <row r="39116" spans="43:43">
      <c r="AQ39116" s="29"/>
    </row>
    <row r="39117" spans="43:43">
      <c r="AQ39117" s="29"/>
    </row>
    <row r="39118" spans="43:43">
      <c r="AQ39118" s="29"/>
    </row>
    <row r="39119" spans="43:43">
      <c r="AQ39119" s="29"/>
    </row>
    <row r="39120" spans="43:43">
      <c r="AQ39120" s="29"/>
    </row>
    <row r="39121" spans="43:43">
      <c r="AQ39121" s="29"/>
    </row>
    <row r="39122" spans="43:43">
      <c r="AQ39122" s="29"/>
    </row>
    <row r="39123" spans="43:43">
      <c r="AQ39123" s="29"/>
    </row>
    <row r="39124" spans="43:43">
      <c r="AQ39124" s="29"/>
    </row>
    <row r="39125" spans="43:43">
      <c r="AQ39125" s="29"/>
    </row>
    <row r="39126" spans="43:43">
      <c r="AQ39126" s="29"/>
    </row>
    <row r="39127" spans="43:43">
      <c r="AQ39127" s="29"/>
    </row>
    <row r="39128" spans="43:43">
      <c r="AQ39128" s="29"/>
    </row>
    <row r="39129" spans="43:43">
      <c r="AQ39129" s="29"/>
    </row>
    <row r="39130" spans="43:43">
      <c r="AQ39130" s="29"/>
    </row>
    <row r="39131" spans="43:43">
      <c r="AQ39131" s="29"/>
    </row>
    <row r="39132" spans="43:43">
      <c r="AQ39132" s="29"/>
    </row>
    <row r="39133" spans="43:43">
      <c r="AQ39133" s="29"/>
    </row>
    <row r="39134" spans="43:43">
      <c r="AQ39134" s="29"/>
    </row>
    <row r="39135" spans="43:43">
      <c r="AQ39135" s="29"/>
    </row>
    <row r="39136" spans="43:43">
      <c r="AQ39136" s="29"/>
    </row>
    <row r="39137" spans="43:43">
      <c r="AQ39137" s="29"/>
    </row>
    <row r="39138" spans="43:43">
      <c r="AQ39138" s="29"/>
    </row>
    <row r="39139" spans="43:43">
      <c r="AQ39139" s="29"/>
    </row>
    <row r="39140" spans="43:43">
      <c r="AQ39140" s="29"/>
    </row>
    <row r="39141" spans="43:43">
      <c r="AQ39141" s="29"/>
    </row>
    <row r="39142" spans="43:43">
      <c r="AQ39142" s="29"/>
    </row>
    <row r="39143" spans="43:43">
      <c r="AQ39143" s="29"/>
    </row>
    <row r="39144" spans="43:43">
      <c r="AQ39144" s="29"/>
    </row>
    <row r="39145" spans="43:43">
      <c r="AQ39145" s="29"/>
    </row>
    <row r="39146" spans="43:43">
      <c r="AQ39146" s="29"/>
    </row>
    <row r="39147" spans="43:43">
      <c r="AQ39147" s="29"/>
    </row>
    <row r="39148" spans="43:43">
      <c r="AQ39148" s="29"/>
    </row>
    <row r="39149" spans="43:43">
      <c r="AQ39149" s="29"/>
    </row>
    <row r="39150" spans="43:43">
      <c r="AQ39150" s="29"/>
    </row>
    <row r="39151" spans="43:43">
      <c r="AQ39151" s="29"/>
    </row>
    <row r="39152" spans="43:43">
      <c r="AQ39152" s="29"/>
    </row>
    <row r="39153" spans="43:43">
      <c r="AQ39153" s="29"/>
    </row>
    <row r="39154" spans="43:43">
      <c r="AQ39154" s="29"/>
    </row>
    <row r="39155" spans="43:43">
      <c r="AQ39155" s="29"/>
    </row>
    <row r="39156" spans="43:43">
      <c r="AQ39156" s="29"/>
    </row>
    <row r="39157" spans="43:43">
      <c r="AQ39157" s="29"/>
    </row>
    <row r="39158" spans="43:43">
      <c r="AQ39158" s="29"/>
    </row>
    <row r="39159" spans="43:43">
      <c r="AQ39159" s="29"/>
    </row>
    <row r="39160" spans="43:43">
      <c r="AQ39160" s="29"/>
    </row>
    <row r="39161" spans="43:43">
      <c r="AQ39161" s="29"/>
    </row>
    <row r="39162" spans="43:43">
      <c r="AQ39162" s="29"/>
    </row>
    <row r="39163" spans="43:43">
      <c r="AQ39163" s="29"/>
    </row>
    <row r="39164" spans="43:43">
      <c r="AQ39164" s="29"/>
    </row>
    <row r="39165" spans="43:43">
      <c r="AQ39165" s="29"/>
    </row>
    <row r="39166" spans="43:43">
      <c r="AQ39166" s="29"/>
    </row>
    <row r="39167" spans="43:43">
      <c r="AQ39167" s="29"/>
    </row>
    <row r="39168" spans="43:43">
      <c r="AQ39168" s="29"/>
    </row>
    <row r="39169" spans="43:43">
      <c r="AQ39169" s="29"/>
    </row>
    <row r="39170" spans="43:43">
      <c r="AQ39170" s="29"/>
    </row>
    <row r="39171" spans="43:43">
      <c r="AQ39171" s="29"/>
    </row>
    <row r="39172" spans="43:43">
      <c r="AQ39172" s="29"/>
    </row>
    <row r="39173" spans="43:43">
      <c r="AQ39173" s="29"/>
    </row>
    <row r="39174" spans="43:43">
      <c r="AQ39174" s="29"/>
    </row>
    <row r="39175" spans="43:43">
      <c r="AQ39175" s="29"/>
    </row>
    <row r="39176" spans="43:43">
      <c r="AQ39176" s="29"/>
    </row>
    <row r="39177" spans="43:43">
      <c r="AQ39177" s="29"/>
    </row>
    <row r="39178" spans="43:43">
      <c r="AQ39178" s="29"/>
    </row>
    <row r="39179" spans="43:43">
      <c r="AQ39179" s="29"/>
    </row>
    <row r="39180" spans="43:43">
      <c r="AQ39180" s="29"/>
    </row>
    <row r="39181" spans="43:43">
      <c r="AQ39181" s="29"/>
    </row>
    <row r="39182" spans="43:43">
      <c r="AQ39182" s="29"/>
    </row>
    <row r="39183" spans="43:43">
      <c r="AQ39183" s="29"/>
    </row>
    <row r="39184" spans="43:43">
      <c r="AQ39184" s="29"/>
    </row>
    <row r="39185" spans="43:43">
      <c r="AQ39185" s="29"/>
    </row>
    <row r="39186" spans="43:43">
      <c r="AQ39186" s="29"/>
    </row>
    <row r="39187" spans="43:43">
      <c r="AQ39187" s="29"/>
    </row>
    <row r="39188" spans="43:43">
      <c r="AQ39188" s="29"/>
    </row>
    <row r="39189" spans="43:43">
      <c r="AQ39189" s="29"/>
    </row>
    <row r="39190" spans="43:43">
      <c r="AQ39190" s="29"/>
    </row>
    <row r="39191" spans="43:43">
      <c r="AQ39191" s="29"/>
    </row>
    <row r="39192" spans="43:43">
      <c r="AQ39192" s="29"/>
    </row>
    <row r="39193" spans="43:43">
      <c r="AQ39193" s="29"/>
    </row>
    <row r="39194" spans="43:43">
      <c r="AQ39194" s="29"/>
    </row>
    <row r="39195" spans="43:43">
      <c r="AQ39195" s="29"/>
    </row>
    <row r="39196" spans="43:43">
      <c r="AQ39196" s="29"/>
    </row>
    <row r="39197" spans="43:43">
      <c r="AQ39197" s="29"/>
    </row>
    <row r="39198" spans="43:43">
      <c r="AQ39198" s="29"/>
    </row>
    <row r="39199" spans="43:43">
      <c r="AQ39199" s="29"/>
    </row>
    <row r="39200" spans="43:43">
      <c r="AQ39200" s="29"/>
    </row>
    <row r="39201" spans="43:43">
      <c r="AQ39201" s="29"/>
    </row>
    <row r="39202" spans="43:43">
      <c r="AQ39202" s="29"/>
    </row>
    <row r="39203" spans="43:43">
      <c r="AQ39203" s="29"/>
    </row>
    <row r="39204" spans="43:43">
      <c r="AQ39204" s="29"/>
    </row>
    <row r="39205" spans="43:43">
      <c r="AQ39205" s="29"/>
    </row>
    <row r="39206" spans="43:43">
      <c r="AQ39206" s="29"/>
    </row>
    <row r="39207" spans="43:43">
      <c r="AQ39207" s="29"/>
    </row>
    <row r="39208" spans="43:43">
      <c r="AQ39208" s="29"/>
    </row>
    <row r="39209" spans="43:43">
      <c r="AQ39209" s="29"/>
    </row>
    <row r="39210" spans="43:43">
      <c r="AQ39210" s="29"/>
    </row>
    <row r="39211" spans="43:43">
      <c r="AQ39211" s="29"/>
    </row>
    <row r="39212" spans="43:43">
      <c r="AQ39212" s="29"/>
    </row>
    <row r="39213" spans="43:43">
      <c r="AQ39213" s="29"/>
    </row>
    <row r="39214" spans="43:43">
      <c r="AQ39214" s="29"/>
    </row>
    <row r="39215" spans="43:43">
      <c r="AQ39215" s="29"/>
    </row>
    <row r="39216" spans="43:43">
      <c r="AQ39216" s="29"/>
    </row>
    <row r="39217" spans="43:43">
      <c r="AQ39217" s="29"/>
    </row>
    <row r="39218" spans="43:43">
      <c r="AQ39218" s="29"/>
    </row>
    <row r="39219" spans="43:43">
      <c r="AQ39219" s="29"/>
    </row>
    <row r="39220" spans="43:43">
      <c r="AQ39220" s="29"/>
    </row>
    <row r="39221" spans="43:43">
      <c r="AQ39221" s="29"/>
    </row>
    <row r="39222" spans="43:43">
      <c r="AQ39222" s="29"/>
    </row>
    <row r="39223" spans="43:43">
      <c r="AQ39223" s="29"/>
    </row>
    <row r="39224" spans="43:43">
      <c r="AQ39224" s="29"/>
    </row>
    <row r="39225" spans="43:43">
      <c r="AQ39225" s="29"/>
    </row>
    <row r="39226" spans="43:43">
      <c r="AQ39226" s="29"/>
    </row>
    <row r="39227" spans="43:43">
      <c r="AQ39227" s="29"/>
    </row>
    <row r="39228" spans="43:43">
      <c r="AQ39228" s="29"/>
    </row>
    <row r="39229" spans="43:43">
      <c r="AQ39229" s="29"/>
    </row>
    <row r="39230" spans="43:43">
      <c r="AQ39230" s="29"/>
    </row>
    <row r="39231" spans="43:43">
      <c r="AQ39231" s="29"/>
    </row>
    <row r="39232" spans="43:43">
      <c r="AQ39232" s="29"/>
    </row>
    <row r="39233" spans="43:43">
      <c r="AQ39233" s="29"/>
    </row>
    <row r="39234" spans="43:43">
      <c r="AQ39234" s="29"/>
    </row>
    <row r="39235" spans="43:43">
      <c r="AQ39235" s="29"/>
    </row>
    <row r="39236" spans="43:43">
      <c r="AQ39236" s="29"/>
    </row>
    <row r="39237" spans="43:43">
      <c r="AQ39237" s="29"/>
    </row>
    <row r="39238" spans="43:43">
      <c r="AQ39238" s="29"/>
    </row>
    <row r="39239" spans="43:43">
      <c r="AQ39239" s="29"/>
    </row>
    <row r="39240" spans="43:43">
      <c r="AQ39240" s="29"/>
    </row>
    <row r="39241" spans="43:43">
      <c r="AQ39241" s="29"/>
    </row>
    <row r="39242" spans="43:43">
      <c r="AQ39242" s="29"/>
    </row>
    <row r="39243" spans="43:43">
      <c r="AQ39243" s="29"/>
    </row>
    <row r="39244" spans="43:43">
      <c r="AQ39244" s="29"/>
    </row>
    <row r="39245" spans="43:43">
      <c r="AQ39245" s="29"/>
    </row>
    <row r="39246" spans="43:43">
      <c r="AQ39246" s="29"/>
    </row>
    <row r="39247" spans="43:43">
      <c r="AQ39247" s="29"/>
    </row>
    <row r="39248" spans="43:43">
      <c r="AQ39248" s="29"/>
    </row>
    <row r="39249" spans="43:43">
      <c r="AQ39249" s="29"/>
    </row>
    <row r="39250" spans="43:43">
      <c r="AQ39250" s="29"/>
    </row>
    <row r="39251" spans="43:43">
      <c r="AQ39251" s="29"/>
    </row>
    <row r="39252" spans="43:43">
      <c r="AQ39252" s="29"/>
    </row>
    <row r="39253" spans="43:43">
      <c r="AQ39253" s="29"/>
    </row>
    <row r="39254" spans="43:43">
      <c r="AQ39254" s="29"/>
    </row>
    <row r="39255" spans="43:43">
      <c r="AQ39255" s="29"/>
    </row>
    <row r="39256" spans="43:43">
      <c r="AQ39256" s="29"/>
    </row>
    <row r="39257" spans="43:43">
      <c r="AQ39257" s="29"/>
    </row>
    <row r="39258" spans="43:43">
      <c r="AQ39258" s="29"/>
    </row>
    <row r="39259" spans="43:43">
      <c r="AQ39259" s="29"/>
    </row>
    <row r="39260" spans="43:43">
      <c r="AQ39260" s="29"/>
    </row>
    <row r="39261" spans="43:43">
      <c r="AQ39261" s="29"/>
    </row>
    <row r="39262" spans="43:43">
      <c r="AQ39262" s="29"/>
    </row>
    <row r="39263" spans="43:43">
      <c r="AQ39263" s="29"/>
    </row>
    <row r="39264" spans="43:43">
      <c r="AQ39264" s="29"/>
    </row>
    <row r="39265" spans="43:43">
      <c r="AQ39265" s="29"/>
    </row>
    <row r="39266" spans="43:43">
      <c r="AQ39266" s="29"/>
    </row>
    <row r="39267" spans="43:43">
      <c r="AQ39267" s="29"/>
    </row>
    <row r="39268" spans="43:43">
      <c r="AQ39268" s="29"/>
    </row>
    <row r="39269" spans="43:43">
      <c r="AQ39269" s="29"/>
    </row>
    <row r="39270" spans="43:43">
      <c r="AQ39270" s="29"/>
    </row>
    <row r="39271" spans="43:43">
      <c r="AQ39271" s="29"/>
    </row>
    <row r="39272" spans="43:43">
      <c r="AQ39272" s="29"/>
    </row>
    <row r="39273" spans="43:43">
      <c r="AQ39273" s="29"/>
    </row>
    <row r="39274" spans="43:43">
      <c r="AQ39274" s="29"/>
    </row>
    <row r="39275" spans="43:43">
      <c r="AQ39275" s="29"/>
    </row>
    <row r="39276" spans="43:43">
      <c r="AQ39276" s="29"/>
    </row>
    <row r="39277" spans="43:43">
      <c r="AQ39277" s="29"/>
    </row>
    <row r="39278" spans="43:43">
      <c r="AQ39278" s="29"/>
    </row>
    <row r="39279" spans="43:43">
      <c r="AQ39279" s="29"/>
    </row>
    <row r="39280" spans="43:43">
      <c r="AQ39280" s="29"/>
    </row>
    <row r="39281" spans="43:43">
      <c r="AQ39281" s="29"/>
    </row>
    <row r="39282" spans="43:43">
      <c r="AQ39282" s="29"/>
    </row>
    <row r="39283" spans="43:43">
      <c r="AQ39283" s="29"/>
    </row>
    <row r="39284" spans="43:43">
      <c r="AQ39284" s="29"/>
    </row>
    <row r="39285" spans="43:43">
      <c r="AQ39285" s="29"/>
    </row>
    <row r="39286" spans="43:43">
      <c r="AQ39286" s="29"/>
    </row>
    <row r="39287" spans="43:43">
      <c r="AQ39287" s="29"/>
    </row>
    <row r="39288" spans="43:43">
      <c r="AQ39288" s="29"/>
    </row>
    <row r="39289" spans="43:43">
      <c r="AQ39289" s="29"/>
    </row>
    <row r="39290" spans="43:43">
      <c r="AQ39290" s="29"/>
    </row>
    <row r="39291" spans="43:43">
      <c r="AQ39291" s="29"/>
    </row>
    <row r="39292" spans="43:43">
      <c r="AQ39292" s="29"/>
    </row>
    <row r="39293" spans="43:43">
      <c r="AQ39293" s="29"/>
    </row>
    <row r="39294" spans="43:43">
      <c r="AQ39294" s="29"/>
    </row>
    <row r="39295" spans="43:43">
      <c r="AQ39295" s="29"/>
    </row>
    <row r="39296" spans="43:43">
      <c r="AQ39296" s="29"/>
    </row>
    <row r="39297" spans="43:43">
      <c r="AQ39297" s="29"/>
    </row>
    <row r="39298" spans="43:43">
      <c r="AQ39298" s="29"/>
    </row>
    <row r="39299" spans="43:43">
      <c r="AQ39299" s="29"/>
    </row>
    <row r="39300" spans="43:43">
      <c r="AQ39300" s="29"/>
    </row>
    <row r="39301" spans="43:43">
      <c r="AQ39301" s="29"/>
    </row>
    <row r="39302" spans="43:43">
      <c r="AQ39302" s="29"/>
    </row>
    <row r="39303" spans="43:43">
      <c r="AQ39303" s="29"/>
    </row>
    <row r="39304" spans="43:43">
      <c r="AQ39304" s="29"/>
    </row>
    <row r="39305" spans="43:43">
      <c r="AQ39305" s="29"/>
    </row>
    <row r="39306" spans="43:43">
      <c r="AQ39306" s="29"/>
    </row>
    <row r="39307" spans="43:43">
      <c r="AQ39307" s="29"/>
    </row>
    <row r="39308" spans="43:43">
      <c r="AQ39308" s="29"/>
    </row>
    <row r="39309" spans="43:43">
      <c r="AQ39309" s="29"/>
    </row>
    <row r="39310" spans="43:43">
      <c r="AQ39310" s="29"/>
    </row>
    <row r="39311" spans="43:43">
      <c r="AQ39311" s="29"/>
    </row>
    <row r="39312" spans="43:43">
      <c r="AQ39312" s="29"/>
    </row>
    <row r="39313" spans="43:43">
      <c r="AQ39313" s="29"/>
    </row>
    <row r="39314" spans="43:43">
      <c r="AQ39314" s="29"/>
    </row>
    <row r="39315" spans="43:43">
      <c r="AQ39315" s="29"/>
    </row>
    <row r="39316" spans="43:43">
      <c r="AQ39316" s="29"/>
    </row>
    <row r="39317" spans="43:43">
      <c r="AQ39317" s="29"/>
    </row>
    <row r="39318" spans="43:43">
      <c r="AQ39318" s="29"/>
    </row>
    <row r="39319" spans="43:43">
      <c r="AQ39319" s="29"/>
    </row>
    <row r="39320" spans="43:43">
      <c r="AQ39320" s="29"/>
    </row>
    <row r="39321" spans="43:43">
      <c r="AQ39321" s="29"/>
    </row>
    <row r="39322" spans="43:43">
      <c r="AQ39322" s="29"/>
    </row>
    <row r="39323" spans="43:43">
      <c r="AQ39323" s="29"/>
    </row>
    <row r="39324" spans="43:43">
      <c r="AQ39324" s="29"/>
    </row>
    <row r="39325" spans="43:43">
      <c r="AQ39325" s="29"/>
    </row>
    <row r="39326" spans="43:43">
      <c r="AQ39326" s="29"/>
    </row>
    <row r="39327" spans="43:43">
      <c r="AQ39327" s="29"/>
    </row>
    <row r="39328" spans="43:43">
      <c r="AQ39328" s="29"/>
    </row>
    <row r="39329" spans="43:43">
      <c r="AQ39329" s="29"/>
    </row>
    <row r="39330" spans="43:43">
      <c r="AQ39330" s="29"/>
    </row>
    <row r="39331" spans="43:43">
      <c r="AQ39331" s="29"/>
    </row>
    <row r="39332" spans="43:43">
      <c r="AQ39332" s="29"/>
    </row>
    <row r="39333" spans="43:43">
      <c r="AQ39333" s="29"/>
    </row>
    <row r="39334" spans="43:43">
      <c r="AQ39334" s="29"/>
    </row>
    <row r="39335" spans="43:43">
      <c r="AQ39335" s="29"/>
    </row>
    <row r="39336" spans="43:43">
      <c r="AQ39336" s="29"/>
    </row>
    <row r="39337" spans="43:43">
      <c r="AQ39337" s="29"/>
    </row>
    <row r="39338" spans="43:43">
      <c r="AQ39338" s="29"/>
    </row>
    <row r="39339" spans="43:43">
      <c r="AQ39339" s="29"/>
    </row>
    <row r="39340" spans="43:43">
      <c r="AQ39340" s="29"/>
    </row>
    <row r="39341" spans="43:43">
      <c r="AQ39341" s="29"/>
    </row>
    <row r="39342" spans="43:43">
      <c r="AQ39342" s="29"/>
    </row>
    <row r="39343" spans="43:43">
      <c r="AQ39343" s="29"/>
    </row>
    <row r="39344" spans="43:43">
      <c r="AQ39344" s="29"/>
    </row>
    <row r="39345" spans="43:43">
      <c r="AQ39345" s="29"/>
    </row>
    <row r="39346" spans="43:43">
      <c r="AQ39346" s="29"/>
    </row>
    <row r="39347" spans="43:43">
      <c r="AQ39347" s="29"/>
    </row>
    <row r="39348" spans="43:43">
      <c r="AQ39348" s="29"/>
    </row>
    <row r="39349" spans="43:43">
      <c r="AQ39349" s="29"/>
    </row>
    <row r="39350" spans="43:43">
      <c r="AQ39350" s="29"/>
    </row>
    <row r="39351" spans="43:43">
      <c r="AQ39351" s="29"/>
    </row>
    <row r="39352" spans="43:43">
      <c r="AQ39352" s="29"/>
    </row>
    <row r="39353" spans="43:43">
      <c r="AQ39353" s="29"/>
    </row>
    <row r="39354" spans="43:43">
      <c r="AQ39354" s="29"/>
    </row>
    <row r="39355" spans="43:43">
      <c r="AQ39355" s="29"/>
    </row>
    <row r="39356" spans="43:43">
      <c r="AQ39356" s="29"/>
    </row>
    <row r="39357" spans="43:43">
      <c r="AQ39357" s="29"/>
    </row>
    <row r="39358" spans="43:43">
      <c r="AQ39358" s="29"/>
    </row>
    <row r="39359" spans="43:43">
      <c r="AQ39359" s="29"/>
    </row>
    <row r="39360" spans="43:43">
      <c r="AQ39360" s="29"/>
    </row>
    <row r="39361" spans="43:43">
      <c r="AQ39361" s="29"/>
    </row>
    <row r="39362" spans="43:43">
      <c r="AQ39362" s="29"/>
    </row>
    <row r="39363" spans="43:43">
      <c r="AQ39363" s="29"/>
    </row>
    <row r="39364" spans="43:43">
      <c r="AQ39364" s="29"/>
    </row>
    <row r="39365" spans="43:43">
      <c r="AQ39365" s="29"/>
    </row>
    <row r="39366" spans="43:43">
      <c r="AQ39366" s="29"/>
    </row>
    <row r="39367" spans="43:43">
      <c r="AQ39367" s="29"/>
    </row>
    <row r="39368" spans="43:43">
      <c r="AQ39368" s="29"/>
    </row>
    <row r="39369" spans="43:43">
      <c r="AQ39369" s="29"/>
    </row>
    <row r="39370" spans="43:43">
      <c r="AQ39370" s="29"/>
    </row>
    <row r="39371" spans="43:43">
      <c r="AQ39371" s="29"/>
    </row>
    <row r="39372" spans="43:43">
      <c r="AQ39372" s="29"/>
    </row>
    <row r="39373" spans="43:43">
      <c r="AQ39373" s="29"/>
    </row>
    <row r="39374" spans="43:43">
      <c r="AQ39374" s="29"/>
    </row>
    <row r="39375" spans="43:43">
      <c r="AQ39375" s="29"/>
    </row>
    <row r="39376" spans="43:43">
      <c r="AQ39376" s="29"/>
    </row>
    <row r="39377" spans="43:43">
      <c r="AQ39377" s="29"/>
    </row>
    <row r="39378" spans="43:43">
      <c r="AQ39378" s="29"/>
    </row>
    <row r="39379" spans="43:43">
      <c r="AQ39379" s="29"/>
    </row>
    <row r="39380" spans="43:43">
      <c r="AQ39380" s="29"/>
    </row>
    <row r="39381" spans="43:43">
      <c r="AQ39381" s="29"/>
    </row>
    <row r="39382" spans="43:43">
      <c r="AQ39382" s="29"/>
    </row>
    <row r="39383" spans="43:43">
      <c r="AQ39383" s="29"/>
    </row>
    <row r="39384" spans="43:43">
      <c r="AQ39384" s="29"/>
    </row>
    <row r="39385" spans="43:43">
      <c r="AQ39385" s="29"/>
    </row>
    <row r="39386" spans="43:43">
      <c r="AQ39386" s="29"/>
    </row>
    <row r="39387" spans="43:43">
      <c r="AQ39387" s="29"/>
    </row>
    <row r="39388" spans="43:43">
      <c r="AQ39388" s="29"/>
    </row>
    <row r="39389" spans="43:43">
      <c r="AQ39389" s="29"/>
    </row>
    <row r="39390" spans="43:43">
      <c r="AQ39390" s="29"/>
    </row>
    <row r="39391" spans="43:43">
      <c r="AQ39391" s="29"/>
    </row>
    <row r="39392" spans="43:43">
      <c r="AQ39392" s="29"/>
    </row>
    <row r="39393" spans="43:43">
      <c r="AQ39393" s="29"/>
    </row>
    <row r="39394" spans="43:43">
      <c r="AQ39394" s="29"/>
    </row>
    <row r="39395" spans="43:43">
      <c r="AQ39395" s="29"/>
    </row>
    <row r="39396" spans="43:43">
      <c r="AQ39396" s="29"/>
    </row>
    <row r="39397" spans="43:43">
      <c r="AQ39397" s="29"/>
    </row>
    <row r="39398" spans="43:43">
      <c r="AQ39398" s="29"/>
    </row>
    <row r="39399" spans="43:43">
      <c r="AQ39399" s="29"/>
    </row>
    <row r="39400" spans="43:43">
      <c r="AQ39400" s="29"/>
    </row>
    <row r="39401" spans="43:43">
      <c r="AQ39401" s="29"/>
    </row>
    <row r="39402" spans="43:43">
      <c r="AQ39402" s="29"/>
    </row>
    <row r="39403" spans="43:43">
      <c r="AQ39403" s="29"/>
    </row>
    <row r="39404" spans="43:43">
      <c r="AQ39404" s="29"/>
    </row>
    <row r="39405" spans="43:43">
      <c r="AQ39405" s="29"/>
    </row>
    <row r="39406" spans="43:43">
      <c r="AQ39406" s="29"/>
    </row>
    <row r="39407" spans="43:43">
      <c r="AQ39407" s="29"/>
    </row>
    <row r="39408" spans="43:43">
      <c r="AQ39408" s="29"/>
    </row>
    <row r="39409" spans="43:43">
      <c r="AQ39409" s="29"/>
    </row>
    <row r="39410" spans="43:43">
      <c r="AQ39410" s="29"/>
    </row>
    <row r="39411" spans="43:43">
      <c r="AQ39411" s="29"/>
    </row>
    <row r="39412" spans="43:43">
      <c r="AQ39412" s="29"/>
    </row>
    <row r="39413" spans="43:43">
      <c r="AQ39413" s="29"/>
    </row>
    <row r="39414" spans="43:43">
      <c r="AQ39414" s="29"/>
    </row>
    <row r="39415" spans="43:43">
      <c r="AQ39415" s="29"/>
    </row>
    <row r="39416" spans="43:43">
      <c r="AQ39416" s="29"/>
    </row>
    <row r="39417" spans="43:43">
      <c r="AQ39417" s="29"/>
    </row>
    <row r="39418" spans="43:43">
      <c r="AQ39418" s="29"/>
    </row>
    <row r="39419" spans="43:43">
      <c r="AQ39419" s="29"/>
    </row>
    <row r="39420" spans="43:43">
      <c r="AQ39420" s="29"/>
    </row>
    <row r="39421" spans="43:43">
      <c r="AQ39421" s="29"/>
    </row>
    <row r="39422" spans="43:43">
      <c r="AQ39422" s="29"/>
    </row>
    <row r="39423" spans="43:43">
      <c r="AQ39423" s="29"/>
    </row>
    <row r="39424" spans="43:43">
      <c r="AQ39424" s="29"/>
    </row>
    <row r="39425" spans="43:43">
      <c r="AQ39425" s="29"/>
    </row>
    <row r="39426" spans="43:43">
      <c r="AQ39426" s="29"/>
    </row>
    <row r="39427" spans="43:43">
      <c r="AQ39427" s="29"/>
    </row>
    <row r="39428" spans="43:43">
      <c r="AQ39428" s="29"/>
    </row>
    <row r="39429" spans="43:43">
      <c r="AQ39429" s="29"/>
    </row>
    <row r="39430" spans="43:43">
      <c r="AQ39430" s="29"/>
    </row>
    <row r="39431" spans="43:43">
      <c r="AQ39431" s="29"/>
    </row>
    <row r="39432" spans="43:43">
      <c r="AQ39432" s="29"/>
    </row>
    <row r="39433" spans="43:43">
      <c r="AQ39433" s="29"/>
    </row>
    <row r="39434" spans="43:43">
      <c r="AQ39434" s="29"/>
    </row>
    <row r="39435" spans="43:43">
      <c r="AQ39435" s="29"/>
    </row>
    <row r="39436" spans="43:43">
      <c r="AQ39436" s="29"/>
    </row>
    <row r="39437" spans="43:43">
      <c r="AQ39437" s="29"/>
    </row>
    <row r="39438" spans="43:43">
      <c r="AQ39438" s="29"/>
    </row>
    <row r="39439" spans="43:43">
      <c r="AQ39439" s="29"/>
    </row>
    <row r="39440" spans="43:43">
      <c r="AQ39440" s="29"/>
    </row>
    <row r="39441" spans="43:43">
      <c r="AQ39441" s="29"/>
    </row>
    <row r="39442" spans="43:43">
      <c r="AQ39442" s="29"/>
    </row>
    <row r="39443" spans="43:43">
      <c r="AQ39443" s="29"/>
    </row>
    <row r="39444" spans="43:43">
      <c r="AQ39444" s="29"/>
    </row>
    <row r="39445" spans="43:43">
      <c r="AQ39445" s="29"/>
    </row>
    <row r="39446" spans="43:43">
      <c r="AQ39446" s="29"/>
    </row>
    <row r="39447" spans="43:43">
      <c r="AQ39447" s="29"/>
    </row>
    <row r="39448" spans="43:43">
      <c r="AQ39448" s="29"/>
    </row>
    <row r="39449" spans="43:43">
      <c r="AQ39449" s="29"/>
    </row>
    <row r="39450" spans="43:43">
      <c r="AQ39450" s="29"/>
    </row>
    <row r="39451" spans="43:43">
      <c r="AQ39451" s="29"/>
    </row>
    <row r="39452" spans="43:43">
      <c r="AQ39452" s="29"/>
    </row>
    <row r="39453" spans="43:43">
      <c r="AQ39453" s="29"/>
    </row>
    <row r="39454" spans="43:43">
      <c r="AQ39454" s="29"/>
    </row>
    <row r="39455" spans="43:43">
      <c r="AQ39455" s="29"/>
    </row>
    <row r="39456" spans="43:43">
      <c r="AQ39456" s="29"/>
    </row>
    <row r="39457" spans="43:43">
      <c r="AQ39457" s="29"/>
    </row>
    <row r="39458" spans="43:43">
      <c r="AQ39458" s="29"/>
    </row>
    <row r="39459" spans="43:43">
      <c r="AQ39459" s="29"/>
    </row>
    <row r="39460" spans="43:43">
      <c r="AQ39460" s="29"/>
    </row>
    <row r="39461" spans="43:43">
      <c r="AQ39461" s="29"/>
    </row>
    <row r="39462" spans="43:43">
      <c r="AQ39462" s="29"/>
    </row>
    <row r="39463" spans="43:43">
      <c r="AQ39463" s="29"/>
    </row>
    <row r="39464" spans="43:43">
      <c r="AQ39464" s="29"/>
    </row>
    <row r="39465" spans="43:43">
      <c r="AQ39465" s="29"/>
    </row>
    <row r="39466" spans="43:43">
      <c r="AQ39466" s="29"/>
    </row>
    <row r="39467" spans="43:43">
      <c r="AQ39467" s="29"/>
    </row>
    <row r="39468" spans="43:43">
      <c r="AQ39468" s="29"/>
    </row>
    <row r="39469" spans="43:43">
      <c r="AQ39469" s="29"/>
    </row>
    <row r="39470" spans="43:43">
      <c r="AQ39470" s="29"/>
    </row>
    <row r="39471" spans="43:43">
      <c r="AQ39471" s="29"/>
    </row>
    <row r="39472" spans="43:43">
      <c r="AQ39472" s="29"/>
    </row>
    <row r="39473" spans="43:43">
      <c r="AQ39473" s="29"/>
    </row>
    <row r="39474" spans="43:43">
      <c r="AQ39474" s="29"/>
    </row>
    <row r="39475" spans="43:43">
      <c r="AQ39475" s="29"/>
    </row>
    <row r="39476" spans="43:43">
      <c r="AQ39476" s="29"/>
    </row>
    <row r="39477" spans="43:43">
      <c r="AQ39477" s="29"/>
    </row>
    <row r="39478" spans="43:43">
      <c r="AQ39478" s="29"/>
    </row>
    <row r="39479" spans="43:43">
      <c r="AQ39479" s="29"/>
    </row>
    <row r="39480" spans="43:43">
      <c r="AQ39480" s="29"/>
    </row>
    <row r="39481" spans="43:43">
      <c r="AQ39481" s="29"/>
    </row>
    <row r="39482" spans="43:43">
      <c r="AQ39482" s="29"/>
    </row>
    <row r="39483" spans="43:43">
      <c r="AQ39483" s="29"/>
    </row>
    <row r="39484" spans="43:43">
      <c r="AQ39484" s="29"/>
    </row>
    <row r="39485" spans="43:43">
      <c r="AQ39485" s="29"/>
    </row>
    <row r="39486" spans="43:43">
      <c r="AQ39486" s="29"/>
    </row>
    <row r="39487" spans="43:43">
      <c r="AQ39487" s="29"/>
    </row>
    <row r="39488" spans="43:43">
      <c r="AQ39488" s="29"/>
    </row>
    <row r="39489" spans="43:43">
      <c r="AQ39489" s="29"/>
    </row>
    <row r="39490" spans="43:43">
      <c r="AQ39490" s="29"/>
    </row>
    <row r="39491" spans="43:43">
      <c r="AQ39491" s="29"/>
    </row>
    <row r="39492" spans="43:43">
      <c r="AQ39492" s="29"/>
    </row>
    <row r="39493" spans="43:43">
      <c r="AQ39493" s="29"/>
    </row>
    <row r="39494" spans="43:43">
      <c r="AQ39494" s="29"/>
    </row>
    <row r="39495" spans="43:43">
      <c r="AQ39495" s="29"/>
    </row>
    <row r="39496" spans="43:43">
      <c r="AQ39496" s="29"/>
    </row>
    <row r="39497" spans="43:43">
      <c r="AQ39497" s="29"/>
    </row>
    <row r="39498" spans="43:43">
      <c r="AQ39498" s="29"/>
    </row>
    <row r="39499" spans="43:43">
      <c r="AQ39499" s="29"/>
    </row>
    <row r="39500" spans="43:43">
      <c r="AQ39500" s="29"/>
    </row>
    <row r="39501" spans="43:43">
      <c r="AQ39501" s="29"/>
    </row>
    <row r="39502" spans="43:43">
      <c r="AQ39502" s="29"/>
    </row>
    <row r="39503" spans="43:43">
      <c r="AQ39503" s="29"/>
    </row>
    <row r="39504" spans="43:43">
      <c r="AQ39504" s="29"/>
    </row>
    <row r="39505" spans="43:43">
      <c r="AQ39505" s="29"/>
    </row>
    <row r="39506" spans="43:43">
      <c r="AQ39506" s="29"/>
    </row>
    <row r="39507" spans="43:43">
      <c r="AQ39507" s="29"/>
    </row>
    <row r="39508" spans="43:43">
      <c r="AQ39508" s="29"/>
    </row>
    <row r="39509" spans="43:43">
      <c r="AQ39509" s="29"/>
    </row>
    <row r="39510" spans="43:43">
      <c r="AQ39510" s="29"/>
    </row>
    <row r="39511" spans="43:43">
      <c r="AQ39511" s="29"/>
    </row>
    <row r="39512" spans="43:43">
      <c r="AQ39512" s="29"/>
    </row>
    <row r="39513" spans="43:43">
      <c r="AQ39513" s="29"/>
    </row>
    <row r="39514" spans="43:43">
      <c r="AQ39514" s="29"/>
    </row>
    <row r="39515" spans="43:43">
      <c r="AQ39515" s="29"/>
    </row>
    <row r="39516" spans="43:43">
      <c r="AQ39516" s="29"/>
    </row>
    <row r="39517" spans="43:43">
      <c r="AQ39517" s="29"/>
    </row>
    <row r="39518" spans="43:43">
      <c r="AQ39518" s="29"/>
    </row>
    <row r="39519" spans="43:43">
      <c r="AQ39519" s="29"/>
    </row>
    <row r="39520" spans="43:43">
      <c r="AQ39520" s="29"/>
    </row>
    <row r="39521" spans="43:43">
      <c r="AQ39521" s="29"/>
    </row>
    <row r="39522" spans="43:43">
      <c r="AQ39522" s="29"/>
    </row>
    <row r="39523" spans="43:43">
      <c r="AQ39523" s="29"/>
    </row>
    <row r="39524" spans="43:43">
      <c r="AQ39524" s="29"/>
    </row>
    <row r="39525" spans="43:43">
      <c r="AQ39525" s="29"/>
    </row>
    <row r="39526" spans="43:43">
      <c r="AQ39526" s="29"/>
    </row>
    <row r="39527" spans="43:43">
      <c r="AQ39527" s="29"/>
    </row>
    <row r="39528" spans="43:43">
      <c r="AQ39528" s="29"/>
    </row>
    <row r="39529" spans="43:43">
      <c r="AQ39529" s="29"/>
    </row>
    <row r="39530" spans="43:43">
      <c r="AQ39530" s="29"/>
    </row>
    <row r="39531" spans="43:43">
      <c r="AQ39531" s="29"/>
    </row>
    <row r="39532" spans="43:43">
      <c r="AQ39532" s="29"/>
    </row>
    <row r="39533" spans="43:43">
      <c r="AQ39533" s="29"/>
    </row>
    <row r="39534" spans="43:43">
      <c r="AQ39534" s="29"/>
    </row>
    <row r="39535" spans="43:43">
      <c r="AQ39535" s="29"/>
    </row>
    <row r="39536" spans="43:43">
      <c r="AQ39536" s="29"/>
    </row>
    <row r="39537" spans="43:43">
      <c r="AQ39537" s="29"/>
    </row>
    <row r="39538" spans="43:43">
      <c r="AQ39538" s="29"/>
    </row>
    <row r="39539" spans="43:43">
      <c r="AQ39539" s="29"/>
    </row>
    <row r="39540" spans="43:43">
      <c r="AQ39540" s="29"/>
    </row>
    <row r="39541" spans="43:43">
      <c r="AQ39541" s="29"/>
    </row>
    <row r="39542" spans="43:43">
      <c r="AQ39542" s="29"/>
    </row>
    <row r="39543" spans="43:43">
      <c r="AQ39543" s="29"/>
    </row>
    <row r="39544" spans="43:43">
      <c r="AQ39544" s="29"/>
    </row>
    <row r="39545" spans="43:43">
      <c r="AQ39545" s="29"/>
    </row>
    <row r="39546" spans="43:43">
      <c r="AQ39546" s="29"/>
    </row>
    <row r="39547" spans="43:43">
      <c r="AQ39547" s="29"/>
    </row>
    <row r="39548" spans="43:43">
      <c r="AQ39548" s="29"/>
    </row>
    <row r="39549" spans="43:43">
      <c r="AQ39549" s="29"/>
    </row>
    <row r="39550" spans="43:43">
      <c r="AQ39550" s="29"/>
    </row>
    <row r="39551" spans="43:43">
      <c r="AQ39551" s="29"/>
    </row>
    <row r="39552" spans="43:43">
      <c r="AQ39552" s="29"/>
    </row>
    <row r="39553" spans="43:43">
      <c r="AQ39553" s="29"/>
    </row>
    <row r="39554" spans="43:43">
      <c r="AQ39554" s="29"/>
    </row>
    <row r="39555" spans="43:43">
      <c r="AQ39555" s="29"/>
    </row>
    <row r="39556" spans="43:43">
      <c r="AQ39556" s="29"/>
    </row>
    <row r="39557" spans="43:43">
      <c r="AQ39557" s="29"/>
    </row>
    <row r="39558" spans="43:43">
      <c r="AQ39558" s="29"/>
    </row>
    <row r="39559" spans="43:43">
      <c r="AQ39559" s="29"/>
    </row>
    <row r="39560" spans="43:43">
      <c r="AQ39560" s="29"/>
    </row>
    <row r="39561" spans="43:43">
      <c r="AQ39561" s="29"/>
    </row>
    <row r="39562" spans="43:43">
      <c r="AQ39562" s="29"/>
    </row>
    <row r="39563" spans="43:43">
      <c r="AQ39563" s="29"/>
    </row>
    <row r="39564" spans="43:43">
      <c r="AQ39564" s="29"/>
    </row>
    <row r="39565" spans="43:43">
      <c r="AQ39565" s="29"/>
    </row>
    <row r="39566" spans="43:43">
      <c r="AQ39566" s="29"/>
    </row>
    <row r="39567" spans="43:43">
      <c r="AQ39567" s="29"/>
    </row>
    <row r="39568" spans="43:43">
      <c r="AQ39568" s="29"/>
    </row>
    <row r="39569" spans="43:43">
      <c r="AQ39569" s="29"/>
    </row>
    <row r="39570" spans="43:43">
      <c r="AQ39570" s="29"/>
    </row>
    <row r="39571" spans="43:43">
      <c r="AQ39571" s="29"/>
    </row>
    <row r="39572" spans="43:43">
      <c r="AQ39572" s="29"/>
    </row>
    <row r="39573" spans="43:43">
      <c r="AQ39573" s="29"/>
    </row>
    <row r="39574" spans="43:43">
      <c r="AQ39574" s="29"/>
    </row>
    <row r="39575" spans="43:43">
      <c r="AQ39575" s="29"/>
    </row>
    <row r="39576" spans="43:43">
      <c r="AQ39576" s="29"/>
    </row>
    <row r="39577" spans="43:43">
      <c r="AQ39577" s="29"/>
    </row>
    <row r="39578" spans="43:43">
      <c r="AQ39578" s="29"/>
    </row>
    <row r="39579" spans="43:43">
      <c r="AQ39579" s="29"/>
    </row>
    <row r="39580" spans="43:43">
      <c r="AQ39580" s="29"/>
    </row>
    <row r="39581" spans="43:43">
      <c r="AQ39581" s="29"/>
    </row>
    <row r="39582" spans="43:43">
      <c r="AQ39582" s="29"/>
    </row>
    <row r="39583" spans="43:43">
      <c r="AQ39583" s="29"/>
    </row>
    <row r="39584" spans="43:43">
      <c r="AQ39584" s="29"/>
    </row>
    <row r="39585" spans="43:43">
      <c r="AQ39585" s="29"/>
    </row>
    <row r="39586" spans="43:43">
      <c r="AQ39586" s="29"/>
    </row>
    <row r="39587" spans="43:43">
      <c r="AQ39587" s="29"/>
    </row>
    <row r="39588" spans="43:43">
      <c r="AQ39588" s="29"/>
    </row>
    <row r="39589" spans="43:43">
      <c r="AQ39589" s="29"/>
    </row>
    <row r="39590" spans="43:43">
      <c r="AQ39590" s="29"/>
    </row>
    <row r="39591" spans="43:43">
      <c r="AQ39591" s="29"/>
    </row>
    <row r="39592" spans="43:43">
      <c r="AQ39592" s="29"/>
    </row>
    <row r="39593" spans="43:43">
      <c r="AQ39593" s="29"/>
    </row>
    <row r="39594" spans="43:43">
      <c r="AQ39594" s="29"/>
    </row>
    <row r="39595" spans="43:43">
      <c r="AQ39595" s="29"/>
    </row>
    <row r="39596" spans="43:43">
      <c r="AQ39596" s="29"/>
    </row>
    <row r="39597" spans="43:43">
      <c r="AQ39597" s="29"/>
    </row>
    <row r="39598" spans="43:43">
      <c r="AQ39598" s="29"/>
    </row>
    <row r="39599" spans="43:43">
      <c r="AQ39599" s="29"/>
    </row>
    <row r="39600" spans="43:43">
      <c r="AQ39600" s="29"/>
    </row>
    <row r="39601" spans="43:43">
      <c r="AQ39601" s="29"/>
    </row>
    <row r="39602" spans="43:43">
      <c r="AQ39602" s="29"/>
    </row>
    <row r="39603" spans="43:43">
      <c r="AQ39603" s="29"/>
    </row>
    <row r="39604" spans="43:43">
      <c r="AQ39604" s="29"/>
    </row>
    <row r="39605" spans="43:43">
      <c r="AQ39605" s="29"/>
    </row>
    <row r="39606" spans="43:43">
      <c r="AQ39606" s="29"/>
    </row>
    <row r="39607" spans="43:43">
      <c r="AQ39607" s="29"/>
    </row>
    <row r="39608" spans="43:43">
      <c r="AQ39608" s="29"/>
    </row>
    <row r="39609" spans="43:43">
      <c r="AQ39609" s="29"/>
    </row>
    <row r="39610" spans="43:43">
      <c r="AQ39610" s="29"/>
    </row>
    <row r="39611" spans="43:43">
      <c r="AQ39611" s="29"/>
    </row>
    <row r="39612" spans="43:43">
      <c r="AQ39612" s="29"/>
    </row>
    <row r="39613" spans="43:43">
      <c r="AQ39613" s="29"/>
    </row>
    <row r="39614" spans="43:43">
      <c r="AQ39614" s="29"/>
    </row>
    <row r="39615" spans="43:43">
      <c r="AQ39615" s="29"/>
    </row>
    <row r="39616" spans="43:43">
      <c r="AQ39616" s="29"/>
    </row>
    <row r="39617" spans="43:43">
      <c r="AQ39617" s="29"/>
    </row>
    <row r="39618" spans="43:43">
      <c r="AQ39618" s="29"/>
    </row>
    <row r="39619" spans="43:43">
      <c r="AQ39619" s="29"/>
    </row>
    <row r="39620" spans="43:43">
      <c r="AQ39620" s="29"/>
    </row>
    <row r="39621" spans="43:43">
      <c r="AQ39621" s="29"/>
    </row>
    <row r="39622" spans="43:43">
      <c r="AQ39622" s="29"/>
    </row>
    <row r="39623" spans="43:43">
      <c r="AQ39623" s="29"/>
    </row>
    <row r="39624" spans="43:43">
      <c r="AQ39624" s="29"/>
    </row>
    <row r="39625" spans="43:43">
      <c r="AQ39625" s="29"/>
    </row>
    <row r="39626" spans="43:43">
      <c r="AQ39626" s="29"/>
    </row>
    <row r="39627" spans="43:43">
      <c r="AQ39627" s="29"/>
    </row>
    <row r="39628" spans="43:43">
      <c r="AQ39628" s="29"/>
    </row>
    <row r="39629" spans="43:43">
      <c r="AQ39629" s="29"/>
    </row>
    <row r="39630" spans="43:43">
      <c r="AQ39630" s="29"/>
    </row>
    <row r="39631" spans="43:43">
      <c r="AQ39631" s="29"/>
    </row>
    <row r="39632" spans="43:43">
      <c r="AQ39632" s="29"/>
    </row>
    <row r="39633" spans="43:43">
      <c r="AQ39633" s="29"/>
    </row>
    <row r="39634" spans="43:43">
      <c r="AQ39634" s="29"/>
    </row>
    <row r="39635" spans="43:43">
      <c r="AQ39635" s="29"/>
    </row>
    <row r="39636" spans="43:43">
      <c r="AQ39636" s="29"/>
    </row>
    <row r="39637" spans="43:43">
      <c r="AQ39637" s="29"/>
    </row>
    <row r="39638" spans="43:43">
      <c r="AQ39638" s="29"/>
    </row>
    <row r="39639" spans="43:43">
      <c r="AQ39639" s="29"/>
    </row>
    <row r="39640" spans="43:43">
      <c r="AQ39640" s="29"/>
    </row>
    <row r="39641" spans="43:43">
      <c r="AQ39641" s="29"/>
    </row>
    <row r="39642" spans="43:43">
      <c r="AQ39642" s="29"/>
    </row>
    <row r="39643" spans="43:43">
      <c r="AQ39643" s="29"/>
    </row>
    <row r="39644" spans="43:43">
      <c r="AQ39644" s="29"/>
    </row>
    <row r="39645" spans="43:43">
      <c r="AQ39645" s="29"/>
    </row>
    <row r="39646" spans="43:43">
      <c r="AQ39646" s="29"/>
    </row>
    <row r="39647" spans="43:43">
      <c r="AQ39647" s="29"/>
    </row>
    <row r="39648" spans="43:43">
      <c r="AQ39648" s="29"/>
    </row>
    <row r="39649" spans="43:43">
      <c r="AQ39649" s="29"/>
    </row>
    <row r="39650" spans="43:43">
      <c r="AQ39650" s="29"/>
    </row>
    <row r="39651" spans="43:43">
      <c r="AQ39651" s="29"/>
    </row>
    <row r="39652" spans="43:43">
      <c r="AQ39652" s="29"/>
    </row>
    <row r="39653" spans="43:43">
      <c r="AQ39653" s="29"/>
    </row>
    <row r="39654" spans="43:43">
      <c r="AQ39654" s="29"/>
    </row>
    <row r="39655" spans="43:43">
      <c r="AQ39655" s="29"/>
    </row>
    <row r="39656" spans="43:43">
      <c r="AQ39656" s="29"/>
    </row>
    <row r="39657" spans="43:43">
      <c r="AQ39657" s="29"/>
    </row>
    <row r="39658" spans="43:43">
      <c r="AQ39658" s="29"/>
    </row>
    <row r="39659" spans="43:43">
      <c r="AQ39659" s="29"/>
    </row>
    <row r="39660" spans="43:43">
      <c r="AQ39660" s="29"/>
    </row>
    <row r="39661" spans="43:43">
      <c r="AQ39661" s="29"/>
    </row>
    <row r="39662" spans="43:43">
      <c r="AQ39662" s="29"/>
    </row>
    <row r="39663" spans="43:43">
      <c r="AQ39663" s="29"/>
    </row>
    <row r="39664" spans="43:43">
      <c r="AQ39664" s="29"/>
    </row>
    <row r="39665" spans="43:43">
      <c r="AQ39665" s="29"/>
    </row>
    <row r="39666" spans="43:43">
      <c r="AQ39666" s="29"/>
    </row>
    <row r="39667" spans="43:43">
      <c r="AQ39667" s="29"/>
    </row>
    <row r="39668" spans="43:43">
      <c r="AQ39668" s="29"/>
    </row>
    <row r="39669" spans="43:43">
      <c r="AQ39669" s="29"/>
    </row>
    <row r="39670" spans="43:43">
      <c r="AQ39670" s="29"/>
    </row>
    <row r="39671" spans="43:43">
      <c r="AQ39671" s="29"/>
    </row>
    <row r="39672" spans="43:43">
      <c r="AQ39672" s="29"/>
    </row>
    <row r="39673" spans="43:43">
      <c r="AQ39673" s="29"/>
    </row>
    <row r="39674" spans="43:43">
      <c r="AQ39674" s="29"/>
    </row>
    <row r="39675" spans="43:43">
      <c r="AQ39675" s="29"/>
    </row>
    <row r="39676" spans="43:43">
      <c r="AQ39676" s="29"/>
    </row>
    <row r="39677" spans="43:43">
      <c r="AQ39677" s="29"/>
    </row>
    <row r="39678" spans="43:43">
      <c r="AQ39678" s="29"/>
    </row>
    <row r="39679" spans="43:43">
      <c r="AQ39679" s="29"/>
    </row>
    <row r="39680" spans="43:43">
      <c r="AQ39680" s="29"/>
    </row>
    <row r="39681" spans="43:43">
      <c r="AQ39681" s="29"/>
    </row>
    <row r="39682" spans="43:43">
      <c r="AQ39682" s="29"/>
    </row>
    <row r="39683" spans="43:43">
      <c r="AQ39683" s="29"/>
    </row>
    <row r="39684" spans="43:43">
      <c r="AQ39684" s="29"/>
    </row>
    <row r="39685" spans="43:43">
      <c r="AQ39685" s="29"/>
    </row>
    <row r="39686" spans="43:43">
      <c r="AQ39686" s="29"/>
    </row>
    <row r="39687" spans="43:43">
      <c r="AQ39687" s="29"/>
    </row>
    <row r="39688" spans="43:43">
      <c r="AQ39688" s="29"/>
    </row>
    <row r="39689" spans="43:43">
      <c r="AQ39689" s="29"/>
    </row>
    <row r="39690" spans="43:43">
      <c r="AQ39690" s="29"/>
    </row>
    <row r="39691" spans="43:43">
      <c r="AQ39691" s="29"/>
    </row>
    <row r="39692" spans="43:43">
      <c r="AQ39692" s="29"/>
    </row>
    <row r="39693" spans="43:43">
      <c r="AQ39693" s="29"/>
    </row>
    <row r="39694" spans="43:43">
      <c r="AQ39694" s="29"/>
    </row>
    <row r="39695" spans="43:43">
      <c r="AQ39695" s="29"/>
    </row>
    <row r="39696" spans="43:43">
      <c r="AQ39696" s="29"/>
    </row>
    <row r="39697" spans="43:43">
      <c r="AQ39697" s="29"/>
    </row>
    <row r="39698" spans="43:43">
      <c r="AQ39698" s="29"/>
    </row>
    <row r="39699" spans="43:43">
      <c r="AQ39699" s="29"/>
    </row>
    <row r="39700" spans="43:43">
      <c r="AQ39700" s="29"/>
    </row>
    <row r="39701" spans="43:43">
      <c r="AQ39701" s="29"/>
    </row>
    <row r="39702" spans="43:43">
      <c r="AQ39702" s="29"/>
    </row>
    <row r="39703" spans="43:43">
      <c r="AQ39703" s="29"/>
    </row>
    <row r="39704" spans="43:43">
      <c r="AQ39704" s="29"/>
    </row>
    <row r="39705" spans="43:43">
      <c r="AQ39705" s="29"/>
    </row>
    <row r="39706" spans="43:43">
      <c r="AQ39706" s="29"/>
    </row>
    <row r="39707" spans="43:43">
      <c r="AQ39707" s="29"/>
    </row>
    <row r="39708" spans="43:43">
      <c r="AQ39708" s="29"/>
    </row>
    <row r="39709" spans="43:43">
      <c r="AQ39709" s="29"/>
    </row>
    <row r="39710" spans="43:43">
      <c r="AQ39710" s="29"/>
    </row>
    <row r="39711" spans="43:43">
      <c r="AQ39711" s="29"/>
    </row>
    <row r="39712" spans="43:43">
      <c r="AQ39712" s="29"/>
    </row>
    <row r="39713" spans="43:43">
      <c r="AQ39713" s="29"/>
    </row>
    <row r="39714" spans="43:43">
      <c r="AQ39714" s="29"/>
    </row>
    <row r="39715" spans="43:43">
      <c r="AQ39715" s="29"/>
    </row>
    <row r="39716" spans="43:43">
      <c r="AQ39716" s="29"/>
    </row>
    <row r="39717" spans="43:43">
      <c r="AQ39717" s="29"/>
    </row>
    <row r="39718" spans="43:43">
      <c r="AQ39718" s="29"/>
    </row>
    <row r="39719" spans="43:43">
      <c r="AQ39719" s="29"/>
    </row>
    <row r="39720" spans="43:43">
      <c r="AQ39720" s="29"/>
    </row>
    <row r="39721" spans="43:43">
      <c r="AQ39721" s="29"/>
    </row>
    <row r="39722" spans="43:43">
      <c r="AQ39722" s="29"/>
    </row>
    <row r="39723" spans="43:43">
      <c r="AQ39723" s="29"/>
    </row>
    <row r="39724" spans="43:43">
      <c r="AQ39724" s="29"/>
    </row>
    <row r="39725" spans="43:43">
      <c r="AQ39725" s="29"/>
    </row>
    <row r="39726" spans="43:43">
      <c r="AQ39726" s="29"/>
    </row>
    <row r="39727" spans="43:43">
      <c r="AQ39727" s="29"/>
    </row>
    <row r="39728" spans="43:43">
      <c r="AQ39728" s="29"/>
    </row>
    <row r="39729" spans="43:43">
      <c r="AQ39729" s="29"/>
    </row>
    <row r="39730" spans="43:43">
      <c r="AQ39730" s="29"/>
    </row>
    <row r="39731" spans="43:43">
      <c r="AQ39731" s="29"/>
    </row>
    <row r="39732" spans="43:43">
      <c r="AQ39732" s="29"/>
    </row>
    <row r="39733" spans="43:43">
      <c r="AQ39733" s="29"/>
    </row>
    <row r="39734" spans="43:43">
      <c r="AQ39734" s="29"/>
    </row>
    <row r="39735" spans="43:43">
      <c r="AQ39735" s="29"/>
    </row>
    <row r="39736" spans="43:43">
      <c r="AQ39736" s="29"/>
    </row>
    <row r="39737" spans="43:43">
      <c r="AQ39737" s="29"/>
    </row>
    <row r="39738" spans="43:43">
      <c r="AQ39738" s="29"/>
    </row>
    <row r="39739" spans="43:43">
      <c r="AQ39739" s="29"/>
    </row>
    <row r="39740" spans="43:43">
      <c r="AQ39740" s="29"/>
    </row>
    <row r="39741" spans="43:43">
      <c r="AQ39741" s="29"/>
    </row>
    <row r="39742" spans="43:43">
      <c r="AQ39742" s="29"/>
    </row>
    <row r="39743" spans="43:43">
      <c r="AQ39743" s="29"/>
    </row>
    <row r="39744" spans="43:43">
      <c r="AQ39744" s="29"/>
    </row>
    <row r="39745" spans="43:43">
      <c r="AQ39745" s="29"/>
    </row>
    <row r="39746" spans="43:43">
      <c r="AQ39746" s="29"/>
    </row>
    <row r="39747" spans="43:43">
      <c r="AQ39747" s="29"/>
    </row>
    <row r="39748" spans="43:43">
      <c r="AQ39748" s="29"/>
    </row>
    <row r="39749" spans="43:43">
      <c r="AQ39749" s="29"/>
    </row>
    <row r="39750" spans="43:43">
      <c r="AQ39750" s="29"/>
    </row>
    <row r="39751" spans="43:43">
      <c r="AQ39751" s="29"/>
    </row>
    <row r="39752" spans="43:43">
      <c r="AQ39752" s="29"/>
    </row>
    <row r="39753" spans="43:43">
      <c r="AQ39753" s="29"/>
    </row>
    <row r="39754" spans="43:43">
      <c r="AQ39754" s="29"/>
    </row>
    <row r="39755" spans="43:43">
      <c r="AQ39755" s="29"/>
    </row>
    <row r="39756" spans="43:43">
      <c r="AQ39756" s="29"/>
    </row>
    <row r="39757" spans="43:43">
      <c r="AQ39757" s="29"/>
    </row>
    <row r="39758" spans="43:43">
      <c r="AQ39758" s="29"/>
    </row>
    <row r="39759" spans="43:43">
      <c r="AQ39759" s="29"/>
    </row>
    <row r="39760" spans="43:43">
      <c r="AQ39760" s="29"/>
    </row>
    <row r="39761" spans="43:43">
      <c r="AQ39761" s="29"/>
    </row>
    <row r="39762" spans="43:43">
      <c r="AQ39762" s="29"/>
    </row>
    <row r="39763" spans="43:43">
      <c r="AQ39763" s="29"/>
    </row>
    <row r="39764" spans="43:43">
      <c r="AQ39764" s="29"/>
    </row>
    <row r="39765" spans="43:43">
      <c r="AQ39765" s="29"/>
    </row>
    <row r="39766" spans="43:43">
      <c r="AQ39766" s="29"/>
    </row>
    <row r="39767" spans="43:43">
      <c r="AQ39767" s="29"/>
    </row>
    <row r="39768" spans="43:43">
      <c r="AQ39768" s="29"/>
    </row>
    <row r="39769" spans="43:43">
      <c r="AQ39769" s="29"/>
    </row>
    <row r="39770" spans="43:43">
      <c r="AQ39770" s="29"/>
    </row>
    <row r="39771" spans="43:43">
      <c r="AQ39771" s="29"/>
    </row>
    <row r="39772" spans="43:43">
      <c r="AQ39772" s="29"/>
    </row>
    <row r="39773" spans="43:43">
      <c r="AQ39773" s="29"/>
    </row>
    <row r="39774" spans="43:43">
      <c r="AQ39774" s="29"/>
    </row>
    <row r="39775" spans="43:43">
      <c r="AQ39775" s="29"/>
    </row>
    <row r="39776" spans="43:43">
      <c r="AQ39776" s="29"/>
    </row>
    <row r="39777" spans="43:43">
      <c r="AQ39777" s="29"/>
    </row>
    <row r="39778" spans="43:43">
      <c r="AQ39778" s="29"/>
    </row>
    <row r="39779" spans="43:43">
      <c r="AQ39779" s="29"/>
    </row>
    <row r="39780" spans="43:43">
      <c r="AQ39780" s="29"/>
    </row>
    <row r="39781" spans="43:43">
      <c r="AQ39781" s="29"/>
    </row>
    <row r="39782" spans="43:43">
      <c r="AQ39782" s="29"/>
    </row>
    <row r="39783" spans="43:43">
      <c r="AQ39783" s="29"/>
    </row>
    <row r="39784" spans="43:43">
      <c r="AQ39784" s="29"/>
    </row>
    <row r="39785" spans="43:43">
      <c r="AQ39785" s="29"/>
    </row>
    <row r="39786" spans="43:43">
      <c r="AQ39786" s="29"/>
    </row>
    <row r="39787" spans="43:43">
      <c r="AQ39787" s="29"/>
    </row>
    <row r="39788" spans="43:43">
      <c r="AQ39788" s="29"/>
    </row>
    <row r="39789" spans="43:43">
      <c r="AQ39789" s="29"/>
    </row>
    <row r="39790" spans="43:43">
      <c r="AQ39790" s="29"/>
    </row>
    <row r="39791" spans="43:43">
      <c r="AQ39791" s="29"/>
    </row>
    <row r="39792" spans="43:43">
      <c r="AQ39792" s="29"/>
    </row>
    <row r="39793" spans="43:43">
      <c r="AQ39793" s="29"/>
    </row>
    <row r="39794" spans="43:43">
      <c r="AQ39794" s="29"/>
    </row>
    <row r="39795" spans="43:43">
      <c r="AQ39795" s="29"/>
    </row>
    <row r="39796" spans="43:43">
      <c r="AQ39796" s="29"/>
    </row>
    <row r="39797" spans="43:43">
      <c r="AQ39797" s="29"/>
    </row>
    <row r="39798" spans="43:43">
      <c r="AQ39798" s="29"/>
    </row>
    <row r="39799" spans="43:43">
      <c r="AQ39799" s="29"/>
    </row>
    <row r="39800" spans="43:43">
      <c r="AQ39800" s="29"/>
    </row>
    <row r="39801" spans="43:43">
      <c r="AQ39801" s="29"/>
    </row>
    <row r="39802" spans="43:43">
      <c r="AQ39802" s="29"/>
    </row>
    <row r="39803" spans="43:43">
      <c r="AQ39803" s="29"/>
    </row>
    <row r="39804" spans="43:43">
      <c r="AQ39804" s="29"/>
    </row>
    <row r="39805" spans="43:43">
      <c r="AQ39805" s="29"/>
    </row>
    <row r="39806" spans="43:43">
      <c r="AQ39806" s="29"/>
    </row>
    <row r="39807" spans="43:43">
      <c r="AQ39807" s="29"/>
    </row>
    <row r="39808" spans="43:43">
      <c r="AQ39808" s="29"/>
    </row>
    <row r="39809" spans="43:43">
      <c r="AQ39809" s="29"/>
    </row>
    <row r="39810" spans="43:43">
      <c r="AQ39810" s="29"/>
    </row>
    <row r="39811" spans="43:43">
      <c r="AQ39811" s="29"/>
    </row>
    <row r="39812" spans="43:43">
      <c r="AQ39812" s="29"/>
    </row>
    <row r="39813" spans="43:43">
      <c r="AQ39813" s="29"/>
    </row>
    <row r="39814" spans="43:43">
      <c r="AQ39814" s="29"/>
    </row>
    <row r="39815" spans="43:43">
      <c r="AQ39815" s="29"/>
    </row>
    <row r="39816" spans="43:43">
      <c r="AQ39816" s="29"/>
    </row>
    <row r="39817" spans="43:43">
      <c r="AQ39817" s="29"/>
    </row>
    <row r="39818" spans="43:43">
      <c r="AQ39818" s="29"/>
    </row>
    <row r="39819" spans="43:43">
      <c r="AQ39819" s="29"/>
    </row>
    <row r="39820" spans="43:43">
      <c r="AQ39820" s="29"/>
    </row>
    <row r="39821" spans="43:43">
      <c r="AQ39821" s="29"/>
    </row>
    <row r="39822" spans="43:43">
      <c r="AQ39822" s="29"/>
    </row>
    <row r="39823" spans="43:43">
      <c r="AQ39823" s="29"/>
    </row>
    <row r="39824" spans="43:43">
      <c r="AQ39824" s="29"/>
    </row>
    <row r="39825" spans="43:43">
      <c r="AQ39825" s="29"/>
    </row>
    <row r="39826" spans="43:43">
      <c r="AQ39826" s="29"/>
    </row>
    <row r="39827" spans="43:43">
      <c r="AQ39827" s="29"/>
    </row>
    <row r="39828" spans="43:43">
      <c r="AQ39828" s="29"/>
    </row>
    <row r="39829" spans="43:43">
      <c r="AQ39829" s="29"/>
    </row>
    <row r="39830" spans="43:43">
      <c r="AQ39830" s="29"/>
    </row>
    <row r="39831" spans="43:43">
      <c r="AQ39831" s="29"/>
    </row>
    <row r="39832" spans="43:43">
      <c r="AQ39832" s="29"/>
    </row>
    <row r="39833" spans="43:43">
      <c r="AQ39833" s="29"/>
    </row>
    <row r="39834" spans="43:43">
      <c r="AQ39834" s="29"/>
    </row>
    <row r="39835" spans="43:43">
      <c r="AQ39835" s="29"/>
    </row>
    <row r="39836" spans="43:43">
      <c r="AQ39836" s="29"/>
    </row>
    <row r="39837" spans="43:43">
      <c r="AQ39837" s="29"/>
    </row>
    <row r="39838" spans="43:43">
      <c r="AQ39838" s="29"/>
    </row>
    <row r="39839" spans="43:43">
      <c r="AQ39839" s="29"/>
    </row>
    <row r="39840" spans="43:43">
      <c r="AQ39840" s="29"/>
    </row>
    <row r="39841" spans="43:43">
      <c r="AQ39841" s="29"/>
    </row>
    <row r="39842" spans="43:43">
      <c r="AQ39842" s="29"/>
    </row>
    <row r="39843" spans="43:43">
      <c r="AQ39843" s="29"/>
    </row>
    <row r="39844" spans="43:43">
      <c r="AQ39844" s="29"/>
    </row>
    <row r="39845" spans="43:43">
      <c r="AQ39845" s="29"/>
    </row>
    <row r="39846" spans="43:43">
      <c r="AQ39846" s="29"/>
    </row>
    <row r="39847" spans="43:43">
      <c r="AQ39847" s="29"/>
    </row>
    <row r="39848" spans="43:43">
      <c r="AQ39848" s="29"/>
    </row>
    <row r="39849" spans="43:43">
      <c r="AQ39849" s="29"/>
    </row>
    <row r="39850" spans="43:43">
      <c r="AQ39850" s="29"/>
    </row>
    <row r="39851" spans="43:43">
      <c r="AQ39851" s="29"/>
    </row>
    <row r="39852" spans="43:43">
      <c r="AQ39852" s="29"/>
    </row>
    <row r="39853" spans="43:43">
      <c r="AQ39853" s="29"/>
    </row>
    <row r="39854" spans="43:43">
      <c r="AQ39854" s="29"/>
    </row>
    <row r="39855" spans="43:43">
      <c r="AQ39855" s="29"/>
    </row>
    <row r="39856" spans="43:43">
      <c r="AQ39856" s="29"/>
    </row>
    <row r="39857" spans="43:43">
      <c r="AQ39857" s="29"/>
    </row>
    <row r="39858" spans="43:43">
      <c r="AQ39858" s="29"/>
    </row>
    <row r="39859" spans="43:43">
      <c r="AQ39859" s="29"/>
    </row>
    <row r="39860" spans="43:43">
      <c r="AQ39860" s="29"/>
    </row>
    <row r="39861" spans="43:43">
      <c r="AQ39861" s="29"/>
    </row>
    <row r="39862" spans="43:43">
      <c r="AQ39862" s="29"/>
    </row>
    <row r="39863" spans="43:43">
      <c r="AQ39863" s="29"/>
    </row>
    <row r="39864" spans="43:43">
      <c r="AQ39864" s="29"/>
    </row>
    <row r="39865" spans="43:43">
      <c r="AQ39865" s="29"/>
    </row>
    <row r="39866" spans="43:43">
      <c r="AQ39866" s="29"/>
    </row>
    <row r="39867" spans="43:43">
      <c r="AQ39867" s="29"/>
    </row>
    <row r="39868" spans="43:43">
      <c r="AQ39868" s="29"/>
    </row>
    <row r="39869" spans="43:43">
      <c r="AQ39869" s="29"/>
    </row>
    <row r="39870" spans="43:43">
      <c r="AQ39870" s="29"/>
    </row>
    <row r="39871" spans="43:43">
      <c r="AQ39871" s="29"/>
    </row>
    <row r="39872" spans="43:43">
      <c r="AQ39872" s="29"/>
    </row>
    <row r="39873" spans="43:43">
      <c r="AQ39873" s="29"/>
    </row>
    <row r="39874" spans="43:43">
      <c r="AQ39874" s="29"/>
    </row>
    <row r="39875" spans="43:43">
      <c r="AQ39875" s="29"/>
    </row>
    <row r="39876" spans="43:43">
      <c r="AQ39876" s="29"/>
    </row>
    <row r="39877" spans="43:43">
      <c r="AQ39877" s="29"/>
    </row>
    <row r="39878" spans="43:43">
      <c r="AQ39878" s="29"/>
    </row>
    <row r="39879" spans="43:43">
      <c r="AQ39879" s="29"/>
    </row>
    <row r="39880" spans="43:43">
      <c r="AQ39880" s="29"/>
    </row>
    <row r="39881" spans="43:43">
      <c r="AQ39881" s="29"/>
    </row>
    <row r="39882" spans="43:43">
      <c r="AQ39882" s="29"/>
    </row>
    <row r="39883" spans="43:43">
      <c r="AQ39883" s="29"/>
    </row>
    <row r="39884" spans="43:43">
      <c r="AQ39884" s="29"/>
    </row>
    <row r="39885" spans="43:43">
      <c r="AQ39885" s="29"/>
    </row>
    <row r="39886" spans="43:43">
      <c r="AQ39886" s="29"/>
    </row>
    <row r="39887" spans="43:43">
      <c r="AQ39887" s="29"/>
    </row>
    <row r="39888" spans="43:43">
      <c r="AQ39888" s="29"/>
    </row>
    <row r="39889" spans="43:43">
      <c r="AQ39889" s="29"/>
    </row>
    <row r="39890" spans="43:43">
      <c r="AQ39890" s="29"/>
    </row>
    <row r="39891" spans="43:43">
      <c r="AQ39891" s="29"/>
    </row>
    <row r="39892" spans="43:43">
      <c r="AQ39892" s="29"/>
    </row>
    <row r="39893" spans="43:43">
      <c r="AQ39893" s="29"/>
    </row>
    <row r="39894" spans="43:43">
      <c r="AQ39894" s="29"/>
    </row>
    <row r="39895" spans="43:43">
      <c r="AQ39895" s="29"/>
    </row>
    <row r="39896" spans="43:43">
      <c r="AQ39896" s="29"/>
    </row>
    <row r="39897" spans="43:43">
      <c r="AQ39897" s="29"/>
    </row>
    <row r="39898" spans="43:43">
      <c r="AQ39898" s="29"/>
    </row>
    <row r="39899" spans="43:43">
      <c r="AQ39899" s="29"/>
    </row>
    <row r="39900" spans="43:43">
      <c r="AQ39900" s="29"/>
    </row>
    <row r="39901" spans="43:43">
      <c r="AQ39901" s="29"/>
    </row>
    <row r="39902" spans="43:43">
      <c r="AQ39902" s="29"/>
    </row>
    <row r="39903" spans="43:43">
      <c r="AQ39903" s="29"/>
    </row>
    <row r="39904" spans="43:43">
      <c r="AQ39904" s="29"/>
    </row>
    <row r="39905" spans="43:43">
      <c r="AQ39905" s="29"/>
    </row>
    <row r="39906" spans="43:43">
      <c r="AQ39906" s="29"/>
    </row>
    <row r="39907" spans="43:43">
      <c r="AQ39907" s="29"/>
    </row>
    <row r="39908" spans="43:43">
      <c r="AQ39908" s="29"/>
    </row>
    <row r="39909" spans="43:43">
      <c r="AQ39909" s="29"/>
    </row>
    <row r="39910" spans="43:43">
      <c r="AQ39910" s="29"/>
    </row>
    <row r="39911" spans="43:43">
      <c r="AQ39911" s="29"/>
    </row>
    <row r="39912" spans="43:43">
      <c r="AQ39912" s="29"/>
    </row>
    <row r="39913" spans="43:43">
      <c r="AQ39913" s="29"/>
    </row>
    <row r="39914" spans="43:43">
      <c r="AQ39914" s="29"/>
    </row>
    <row r="39915" spans="43:43">
      <c r="AQ39915" s="29"/>
    </row>
    <row r="39916" spans="43:43">
      <c r="AQ39916" s="29"/>
    </row>
    <row r="39917" spans="43:43">
      <c r="AQ39917" s="29"/>
    </row>
    <row r="39918" spans="43:43">
      <c r="AQ39918" s="29"/>
    </row>
    <row r="39919" spans="43:43">
      <c r="AQ39919" s="29"/>
    </row>
    <row r="39920" spans="43:43">
      <c r="AQ39920" s="29"/>
    </row>
    <row r="39921" spans="43:43">
      <c r="AQ39921" s="29"/>
    </row>
    <row r="39922" spans="43:43">
      <c r="AQ39922" s="29"/>
    </row>
    <row r="39923" spans="43:43">
      <c r="AQ39923" s="29"/>
    </row>
    <row r="39924" spans="43:43">
      <c r="AQ39924" s="29"/>
    </row>
    <row r="39925" spans="43:43">
      <c r="AQ39925" s="29"/>
    </row>
    <row r="39926" spans="43:43">
      <c r="AQ39926" s="29"/>
    </row>
    <row r="39927" spans="43:43">
      <c r="AQ39927" s="29"/>
    </row>
    <row r="39928" spans="43:43">
      <c r="AQ39928" s="29"/>
    </row>
    <row r="39929" spans="43:43">
      <c r="AQ39929" s="29"/>
    </row>
    <row r="39930" spans="43:43">
      <c r="AQ39930" s="29"/>
    </row>
    <row r="39931" spans="43:43">
      <c r="AQ39931" s="29"/>
    </row>
    <row r="39932" spans="43:43">
      <c r="AQ39932" s="29"/>
    </row>
    <row r="39933" spans="43:43">
      <c r="AQ39933" s="29"/>
    </row>
    <row r="39934" spans="43:43">
      <c r="AQ39934" s="29"/>
    </row>
    <row r="39935" spans="43:43">
      <c r="AQ39935" s="29"/>
    </row>
    <row r="39936" spans="43:43">
      <c r="AQ39936" s="29"/>
    </row>
    <row r="39937" spans="43:43">
      <c r="AQ39937" s="29"/>
    </row>
    <row r="39938" spans="43:43">
      <c r="AQ39938" s="29"/>
    </row>
    <row r="39939" spans="43:43">
      <c r="AQ39939" s="29"/>
    </row>
    <row r="39940" spans="43:43">
      <c r="AQ39940" s="29"/>
    </row>
    <row r="39941" spans="43:43">
      <c r="AQ39941" s="29"/>
    </row>
    <row r="39942" spans="43:43">
      <c r="AQ39942" s="29"/>
    </row>
    <row r="39943" spans="43:43">
      <c r="AQ39943" s="29"/>
    </row>
    <row r="39944" spans="43:43">
      <c r="AQ39944" s="29"/>
    </row>
    <row r="39945" spans="43:43">
      <c r="AQ39945" s="29"/>
    </row>
    <row r="39946" spans="43:43">
      <c r="AQ39946" s="29"/>
    </row>
    <row r="39947" spans="43:43">
      <c r="AQ39947" s="29"/>
    </row>
    <row r="39948" spans="43:43">
      <c r="AQ39948" s="29"/>
    </row>
    <row r="39949" spans="43:43">
      <c r="AQ39949" s="29"/>
    </row>
    <row r="39950" spans="43:43">
      <c r="AQ39950" s="29"/>
    </row>
    <row r="39951" spans="43:43">
      <c r="AQ39951" s="29"/>
    </row>
    <row r="39952" spans="43:43">
      <c r="AQ39952" s="29"/>
    </row>
    <row r="39953" spans="43:43">
      <c r="AQ39953" s="29"/>
    </row>
    <row r="39954" spans="43:43">
      <c r="AQ39954" s="29"/>
    </row>
    <row r="39955" spans="43:43">
      <c r="AQ39955" s="29"/>
    </row>
    <row r="39956" spans="43:43">
      <c r="AQ39956" s="29"/>
    </row>
    <row r="39957" spans="43:43">
      <c r="AQ39957" s="29"/>
    </row>
    <row r="39958" spans="43:43">
      <c r="AQ39958" s="29"/>
    </row>
    <row r="39959" spans="43:43">
      <c r="AQ39959" s="29"/>
    </row>
    <row r="39960" spans="43:43">
      <c r="AQ39960" s="29"/>
    </row>
    <row r="39961" spans="43:43">
      <c r="AQ39961" s="29"/>
    </row>
    <row r="39962" spans="43:43">
      <c r="AQ39962" s="29"/>
    </row>
    <row r="39963" spans="43:43">
      <c r="AQ39963" s="29"/>
    </row>
    <row r="39964" spans="43:43">
      <c r="AQ39964" s="29"/>
    </row>
    <row r="39965" spans="43:43">
      <c r="AQ39965" s="29"/>
    </row>
    <row r="39966" spans="43:43">
      <c r="AQ39966" s="29"/>
    </row>
    <row r="39967" spans="43:43">
      <c r="AQ39967" s="29"/>
    </row>
    <row r="39968" spans="43:43">
      <c r="AQ39968" s="29"/>
    </row>
    <row r="39969" spans="43:43">
      <c r="AQ39969" s="29"/>
    </row>
    <row r="39970" spans="43:43">
      <c r="AQ39970" s="29"/>
    </row>
    <row r="39971" spans="43:43">
      <c r="AQ39971" s="29"/>
    </row>
    <row r="39972" spans="43:43">
      <c r="AQ39972" s="29"/>
    </row>
    <row r="39973" spans="43:43">
      <c r="AQ39973" s="29"/>
    </row>
    <row r="39974" spans="43:43">
      <c r="AQ39974" s="29"/>
    </row>
    <row r="39975" spans="43:43">
      <c r="AQ39975" s="29"/>
    </row>
    <row r="39976" spans="43:43">
      <c r="AQ39976" s="29"/>
    </row>
    <row r="39977" spans="43:43">
      <c r="AQ39977" s="29"/>
    </row>
    <row r="39978" spans="43:43">
      <c r="AQ39978" s="29"/>
    </row>
    <row r="39979" spans="43:43">
      <c r="AQ39979" s="29"/>
    </row>
    <row r="39980" spans="43:43">
      <c r="AQ39980" s="29"/>
    </row>
    <row r="39981" spans="43:43">
      <c r="AQ39981" s="29"/>
    </row>
    <row r="39982" spans="43:43">
      <c r="AQ39982" s="29"/>
    </row>
    <row r="39983" spans="43:43">
      <c r="AQ39983" s="29"/>
    </row>
    <row r="39984" spans="43:43">
      <c r="AQ39984" s="29"/>
    </row>
    <row r="39985" spans="43:43">
      <c r="AQ39985" s="29"/>
    </row>
    <row r="39986" spans="43:43">
      <c r="AQ39986" s="29"/>
    </row>
    <row r="39987" spans="43:43">
      <c r="AQ39987" s="29"/>
    </row>
    <row r="39988" spans="43:43">
      <c r="AQ39988" s="29"/>
    </row>
    <row r="39989" spans="43:43">
      <c r="AQ39989" s="29"/>
    </row>
    <row r="39990" spans="43:43">
      <c r="AQ39990" s="29"/>
    </row>
    <row r="39991" spans="43:43">
      <c r="AQ39991" s="29"/>
    </row>
    <row r="39992" spans="43:43">
      <c r="AQ39992" s="29"/>
    </row>
    <row r="39993" spans="43:43">
      <c r="AQ39993" s="29"/>
    </row>
    <row r="39994" spans="43:43">
      <c r="AQ39994" s="29"/>
    </row>
    <row r="39995" spans="43:43">
      <c r="AQ39995" s="29"/>
    </row>
    <row r="39996" spans="43:43">
      <c r="AQ39996" s="29"/>
    </row>
    <row r="39997" spans="43:43">
      <c r="AQ39997" s="29"/>
    </row>
    <row r="39998" spans="43:43">
      <c r="AQ39998" s="29"/>
    </row>
    <row r="39999" spans="43:43">
      <c r="AQ39999" s="29"/>
    </row>
    <row r="40000" spans="43:43">
      <c r="AQ40000" s="29"/>
    </row>
    <row r="40001" spans="43:43">
      <c r="AQ40001" s="29"/>
    </row>
    <row r="40002" spans="43:43">
      <c r="AQ40002" s="29"/>
    </row>
    <row r="40003" spans="43:43">
      <c r="AQ40003" s="29"/>
    </row>
    <row r="40004" spans="43:43">
      <c r="AQ40004" s="29"/>
    </row>
    <row r="40005" spans="43:43">
      <c r="AQ40005" s="29"/>
    </row>
    <row r="40006" spans="43:43">
      <c r="AQ40006" s="29"/>
    </row>
    <row r="40007" spans="43:43">
      <c r="AQ40007" s="29"/>
    </row>
    <row r="40008" spans="43:43">
      <c r="AQ40008" s="29"/>
    </row>
    <row r="40009" spans="43:43">
      <c r="AQ40009" s="29"/>
    </row>
    <row r="40010" spans="43:43">
      <c r="AQ40010" s="29"/>
    </row>
    <row r="40011" spans="43:43">
      <c r="AQ40011" s="29"/>
    </row>
    <row r="40012" spans="43:43">
      <c r="AQ40012" s="29"/>
    </row>
    <row r="40013" spans="43:43">
      <c r="AQ40013" s="29"/>
    </row>
    <row r="40014" spans="43:43">
      <c r="AQ40014" s="29"/>
    </row>
    <row r="40015" spans="43:43">
      <c r="AQ40015" s="29"/>
    </row>
    <row r="40016" spans="43:43">
      <c r="AQ40016" s="29"/>
    </row>
    <row r="40017" spans="43:43">
      <c r="AQ40017" s="29"/>
    </row>
    <row r="40018" spans="43:43">
      <c r="AQ40018" s="29"/>
    </row>
    <row r="40019" spans="43:43">
      <c r="AQ40019" s="29"/>
    </row>
    <row r="40020" spans="43:43">
      <c r="AQ40020" s="29"/>
    </row>
    <row r="40021" spans="43:43">
      <c r="AQ40021" s="29"/>
    </row>
    <row r="40022" spans="43:43">
      <c r="AQ40022" s="29"/>
    </row>
    <row r="40023" spans="43:43">
      <c r="AQ40023" s="29"/>
    </row>
    <row r="40024" spans="43:43">
      <c r="AQ40024" s="29"/>
    </row>
    <row r="40025" spans="43:43">
      <c r="AQ40025" s="29"/>
    </row>
    <row r="40026" spans="43:43">
      <c r="AQ40026" s="29"/>
    </row>
    <row r="40027" spans="43:43">
      <c r="AQ40027" s="29"/>
    </row>
    <row r="40028" spans="43:43">
      <c r="AQ40028" s="29"/>
    </row>
    <row r="40029" spans="43:43">
      <c r="AQ40029" s="29"/>
    </row>
    <row r="40030" spans="43:43">
      <c r="AQ40030" s="29"/>
    </row>
    <row r="40031" spans="43:43">
      <c r="AQ40031" s="29"/>
    </row>
    <row r="40032" spans="43:43">
      <c r="AQ40032" s="29"/>
    </row>
    <row r="40033" spans="43:43">
      <c r="AQ40033" s="29"/>
    </row>
    <row r="40034" spans="43:43">
      <c r="AQ40034" s="29"/>
    </row>
    <row r="40035" spans="43:43">
      <c r="AQ40035" s="29"/>
    </row>
    <row r="40036" spans="43:43">
      <c r="AQ40036" s="29"/>
    </row>
    <row r="40037" spans="43:43">
      <c r="AQ40037" s="29"/>
    </row>
    <row r="40038" spans="43:43">
      <c r="AQ40038" s="29"/>
    </row>
    <row r="40039" spans="43:43">
      <c r="AQ40039" s="29"/>
    </row>
    <row r="40040" spans="43:43">
      <c r="AQ40040" s="29"/>
    </row>
    <row r="40041" spans="43:43">
      <c r="AQ40041" s="29"/>
    </row>
    <row r="40042" spans="43:43">
      <c r="AQ40042" s="29"/>
    </row>
    <row r="40043" spans="43:43">
      <c r="AQ40043" s="29"/>
    </row>
    <row r="40044" spans="43:43">
      <c r="AQ40044" s="29"/>
    </row>
    <row r="40045" spans="43:43">
      <c r="AQ40045" s="29"/>
    </row>
    <row r="40046" spans="43:43">
      <c r="AQ40046" s="29"/>
    </row>
    <row r="40047" spans="43:43">
      <c r="AQ40047" s="29"/>
    </row>
    <row r="40048" spans="43:43">
      <c r="AQ40048" s="29"/>
    </row>
    <row r="40049" spans="43:43">
      <c r="AQ40049" s="29"/>
    </row>
    <row r="40050" spans="43:43">
      <c r="AQ40050" s="29"/>
    </row>
    <row r="40051" spans="43:43">
      <c r="AQ40051" s="29"/>
    </row>
    <row r="40052" spans="43:43">
      <c r="AQ40052" s="29"/>
    </row>
    <row r="40053" spans="43:43">
      <c r="AQ40053" s="29"/>
    </row>
    <row r="40054" spans="43:43">
      <c r="AQ40054" s="29"/>
    </row>
    <row r="40055" spans="43:43">
      <c r="AQ40055" s="29"/>
    </row>
    <row r="40056" spans="43:43">
      <c r="AQ40056" s="29"/>
    </row>
    <row r="40057" spans="43:43">
      <c r="AQ40057" s="29"/>
    </row>
    <row r="40058" spans="43:43">
      <c r="AQ40058" s="29"/>
    </row>
    <row r="40059" spans="43:43">
      <c r="AQ40059" s="29"/>
    </row>
    <row r="40060" spans="43:43">
      <c r="AQ40060" s="29"/>
    </row>
    <row r="40061" spans="43:43">
      <c r="AQ40061" s="29"/>
    </row>
    <row r="40062" spans="43:43">
      <c r="AQ40062" s="29"/>
    </row>
    <row r="40063" spans="43:43">
      <c r="AQ40063" s="29"/>
    </row>
    <row r="40064" spans="43:43">
      <c r="AQ40064" s="29"/>
    </row>
    <row r="40065" spans="43:43">
      <c r="AQ40065" s="29"/>
    </row>
    <row r="40066" spans="43:43">
      <c r="AQ40066" s="29"/>
    </row>
    <row r="40067" spans="43:43">
      <c r="AQ40067" s="29"/>
    </row>
    <row r="40068" spans="43:43">
      <c r="AQ40068" s="29"/>
    </row>
    <row r="40069" spans="43:43">
      <c r="AQ40069" s="29"/>
    </row>
    <row r="40070" spans="43:43">
      <c r="AQ40070" s="29"/>
    </row>
    <row r="40071" spans="43:43">
      <c r="AQ40071" s="29"/>
    </row>
    <row r="40072" spans="43:43">
      <c r="AQ40072" s="29"/>
    </row>
    <row r="40073" spans="43:43">
      <c r="AQ40073" s="29"/>
    </row>
    <row r="40074" spans="43:43">
      <c r="AQ40074" s="29"/>
    </row>
    <row r="40075" spans="43:43">
      <c r="AQ40075" s="29"/>
    </row>
    <row r="40076" spans="43:43">
      <c r="AQ40076" s="29"/>
    </row>
    <row r="40077" spans="43:43">
      <c r="AQ40077" s="29"/>
    </row>
    <row r="40078" spans="43:43">
      <c r="AQ40078" s="29"/>
    </row>
    <row r="40079" spans="43:43">
      <c r="AQ40079" s="29"/>
    </row>
    <row r="40080" spans="43:43">
      <c r="AQ40080" s="29"/>
    </row>
    <row r="40081" spans="43:43">
      <c r="AQ40081" s="29"/>
    </row>
    <row r="40082" spans="43:43">
      <c r="AQ40082" s="29"/>
    </row>
    <row r="40083" spans="43:43">
      <c r="AQ40083" s="29"/>
    </row>
    <row r="40084" spans="43:43">
      <c r="AQ40084" s="29"/>
    </row>
    <row r="40085" spans="43:43">
      <c r="AQ40085" s="29"/>
    </row>
    <row r="40086" spans="43:43">
      <c r="AQ40086" s="29"/>
    </row>
    <row r="40087" spans="43:43">
      <c r="AQ40087" s="29"/>
    </row>
    <row r="40088" spans="43:43">
      <c r="AQ40088" s="29"/>
    </row>
    <row r="40089" spans="43:43">
      <c r="AQ40089" s="29"/>
    </row>
    <row r="40090" spans="43:43">
      <c r="AQ40090" s="29"/>
    </row>
    <row r="40091" spans="43:43">
      <c r="AQ40091" s="29"/>
    </row>
    <row r="40092" spans="43:43">
      <c r="AQ40092" s="29"/>
    </row>
    <row r="40093" spans="43:43">
      <c r="AQ40093" s="29"/>
    </row>
    <row r="40094" spans="43:43">
      <c r="AQ40094" s="29"/>
    </row>
    <row r="40095" spans="43:43">
      <c r="AQ40095" s="29"/>
    </row>
    <row r="40096" spans="43:43">
      <c r="AQ40096" s="29"/>
    </row>
    <row r="40097" spans="43:43">
      <c r="AQ40097" s="29"/>
    </row>
    <row r="40098" spans="43:43">
      <c r="AQ40098" s="29"/>
    </row>
    <row r="40099" spans="43:43">
      <c r="AQ40099" s="29"/>
    </row>
    <row r="40100" spans="43:43">
      <c r="AQ40100" s="29"/>
    </row>
    <row r="40101" spans="43:43">
      <c r="AQ40101" s="29"/>
    </row>
    <row r="40102" spans="43:43">
      <c r="AQ40102" s="29"/>
    </row>
    <row r="40103" spans="43:43">
      <c r="AQ40103" s="29"/>
    </row>
    <row r="40104" spans="43:43">
      <c r="AQ40104" s="29"/>
    </row>
    <row r="40105" spans="43:43">
      <c r="AQ40105" s="29"/>
    </row>
    <row r="40106" spans="43:43">
      <c r="AQ40106" s="29"/>
    </row>
    <row r="40107" spans="43:43">
      <c r="AQ40107" s="29"/>
    </row>
    <row r="40108" spans="43:43">
      <c r="AQ40108" s="29"/>
    </row>
    <row r="40109" spans="43:43">
      <c r="AQ40109" s="29"/>
    </row>
    <row r="40110" spans="43:43">
      <c r="AQ40110" s="29"/>
    </row>
    <row r="40111" spans="43:43">
      <c r="AQ40111" s="29"/>
    </row>
    <row r="40112" spans="43:43">
      <c r="AQ40112" s="29"/>
    </row>
    <row r="40113" spans="43:43">
      <c r="AQ40113" s="29"/>
    </row>
    <row r="40114" spans="43:43">
      <c r="AQ40114" s="29"/>
    </row>
    <row r="40115" spans="43:43">
      <c r="AQ40115" s="29"/>
    </row>
    <row r="40116" spans="43:43">
      <c r="AQ40116" s="29"/>
    </row>
    <row r="40117" spans="43:43">
      <c r="AQ40117" s="29"/>
    </row>
    <row r="40118" spans="43:43">
      <c r="AQ40118" s="29"/>
    </row>
    <row r="40119" spans="43:43">
      <c r="AQ40119" s="29"/>
    </row>
    <row r="40120" spans="43:43">
      <c r="AQ40120" s="29"/>
    </row>
    <row r="40121" spans="43:43">
      <c r="AQ40121" s="29"/>
    </row>
    <row r="40122" spans="43:43">
      <c r="AQ40122" s="29"/>
    </row>
    <row r="40123" spans="43:43">
      <c r="AQ40123" s="29"/>
    </row>
    <row r="40124" spans="43:43">
      <c r="AQ40124" s="29"/>
    </row>
    <row r="40125" spans="43:43">
      <c r="AQ40125" s="29"/>
    </row>
    <row r="40126" spans="43:43">
      <c r="AQ40126" s="29"/>
    </row>
    <row r="40127" spans="43:43">
      <c r="AQ40127" s="29"/>
    </row>
    <row r="40128" spans="43:43">
      <c r="AQ40128" s="29"/>
    </row>
    <row r="40129" spans="43:43">
      <c r="AQ40129" s="29"/>
    </row>
    <row r="40130" spans="43:43">
      <c r="AQ40130" s="29"/>
    </row>
    <row r="40131" spans="43:43">
      <c r="AQ40131" s="29"/>
    </row>
    <row r="40132" spans="43:43">
      <c r="AQ40132" s="29"/>
    </row>
    <row r="40133" spans="43:43">
      <c r="AQ40133" s="29"/>
    </row>
    <row r="40134" spans="43:43">
      <c r="AQ40134" s="29"/>
    </row>
    <row r="40135" spans="43:43">
      <c r="AQ40135" s="29"/>
    </row>
    <row r="40136" spans="43:43">
      <c r="AQ40136" s="29"/>
    </row>
    <row r="40137" spans="43:43">
      <c r="AQ40137" s="29"/>
    </row>
    <row r="40138" spans="43:43">
      <c r="AQ40138" s="29"/>
    </row>
    <row r="40139" spans="43:43">
      <c r="AQ40139" s="29"/>
    </row>
    <row r="40140" spans="43:43">
      <c r="AQ40140" s="29"/>
    </row>
    <row r="40141" spans="43:43">
      <c r="AQ40141" s="29"/>
    </row>
    <row r="40142" spans="43:43">
      <c r="AQ40142" s="29"/>
    </row>
    <row r="40143" spans="43:43">
      <c r="AQ40143" s="29"/>
    </row>
    <row r="40144" spans="43:43">
      <c r="AQ40144" s="29"/>
    </row>
    <row r="40145" spans="43:43">
      <c r="AQ40145" s="29"/>
    </row>
    <row r="40146" spans="43:43">
      <c r="AQ40146" s="29"/>
    </row>
    <row r="40147" spans="43:43">
      <c r="AQ40147" s="29"/>
    </row>
    <row r="40148" spans="43:43">
      <c r="AQ40148" s="29"/>
    </row>
    <row r="40149" spans="43:43">
      <c r="AQ40149" s="29"/>
    </row>
    <row r="40150" spans="43:43">
      <c r="AQ40150" s="29"/>
    </row>
    <row r="40151" spans="43:43">
      <c r="AQ40151" s="29"/>
    </row>
    <row r="40152" spans="43:43">
      <c r="AQ40152" s="29"/>
    </row>
    <row r="40153" spans="43:43">
      <c r="AQ40153" s="29"/>
    </row>
    <row r="40154" spans="43:43">
      <c r="AQ40154" s="29"/>
    </row>
    <row r="40155" spans="43:43">
      <c r="AQ40155" s="29"/>
    </row>
    <row r="40156" spans="43:43">
      <c r="AQ40156" s="29"/>
    </row>
    <row r="40157" spans="43:43">
      <c r="AQ40157" s="29"/>
    </row>
    <row r="40158" spans="43:43">
      <c r="AQ40158" s="29"/>
    </row>
    <row r="40159" spans="43:43">
      <c r="AQ40159" s="29"/>
    </row>
    <row r="40160" spans="43:43">
      <c r="AQ40160" s="29"/>
    </row>
    <row r="40161" spans="43:43">
      <c r="AQ40161" s="29"/>
    </row>
    <row r="40162" spans="43:43">
      <c r="AQ40162" s="29"/>
    </row>
    <row r="40163" spans="43:43">
      <c r="AQ40163" s="29"/>
    </row>
    <row r="40164" spans="43:43">
      <c r="AQ40164" s="29"/>
    </row>
    <row r="40165" spans="43:43">
      <c r="AQ40165" s="29"/>
    </row>
    <row r="40166" spans="43:43">
      <c r="AQ40166" s="29"/>
    </row>
    <row r="40167" spans="43:43">
      <c r="AQ40167" s="29"/>
    </row>
    <row r="40168" spans="43:43">
      <c r="AQ40168" s="29"/>
    </row>
    <row r="40169" spans="43:43">
      <c r="AQ40169" s="29"/>
    </row>
    <row r="40170" spans="43:43">
      <c r="AQ40170" s="29"/>
    </row>
    <row r="40171" spans="43:43">
      <c r="AQ40171" s="29"/>
    </row>
    <row r="40172" spans="43:43">
      <c r="AQ40172" s="29"/>
    </row>
    <row r="40173" spans="43:43">
      <c r="AQ40173" s="29"/>
    </row>
    <row r="40174" spans="43:43">
      <c r="AQ40174" s="29"/>
    </row>
    <row r="40175" spans="43:43">
      <c r="AQ40175" s="29"/>
    </row>
    <row r="40176" spans="43:43">
      <c r="AQ40176" s="29"/>
    </row>
    <row r="40177" spans="43:43">
      <c r="AQ40177" s="29"/>
    </row>
    <row r="40178" spans="43:43">
      <c r="AQ40178" s="29"/>
    </row>
    <row r="40179" spans="43:43">
      <c r="AQ40179" s="29"/>
    </row>
    <row r="40180" spans="43:43">
      <c r="AQ40180" s="29"/>
    </row>
    <row r="40181" spans="43:43">
      <c r="AQ40181" s="29"/>
    </row>
    <row r="40182" spans="43:43">
      <c r="AQ40182" s="29"/>
    </row>
    <row r="40183" spans="43:43">
      <c r="AQ40183" s="29"/>
    </row>
    <row r="40184" spans="43:43">
      <c r="AQ40184" s="29"/>
    </row>
    <row r="40185" spans="43:43">
      <c r="AQ40185" s="29"/>
    </row>
    <row r="40186" spans="43:43">
      <c r="AQ40186" s="29"/>
    </row>
    <row r="40187" spans="43:43">
      <c r="AQ40187" s="29"/>
    </row>
    <row r="40188" spans="43:43">
      <c r="AQ40188" s="29"/>
    </row>
    <row r="40189" spans="43:43">
      <c r="AQ40189" s="29"/>
    </row>
    <row r="40190" spans="43:43">
      <c r="AQ40190" s="29"/>
    </row>
    <row r="40191" spans="43:43">
      <c r="AQ40191" s="29"/>
    </row>
    <row r="40192" spans="43:43">
      <c r="AQ40192" s="29"/>
    </row>
    <row r="40193" spans="43:43">
      <c r="AQ40193" s="29"/>
    </row>
    <row r="40194" spans="43:43">
      <c r="AQ40194" s="29"/>
    </row>
    <row r="40195" spans="43:43">
      <c r="AQ40195" s="29"/>
    </row>
    <row r="40196" spans="43:43">
      <c r="AQ40196" s="29"/>
    </row>
    <row r="40197" spans="43:43">
      <c r="AQ40197" s="29"/>
    </row>
    <row r="40198" spans="43:43">
      <c r="AQ40198" s="29"/>
    </row>
    <row r="40199" spans="43:43">
      <c r="AQ40199" s="29"/>
    </row>
    <row r="40200" spans="43:43">
      <c r="AQ40200" s="29"/>
    </row>
    <row r="40201" spans="43:43">
      <c r="AQ40201" s="29"/>
    </row>
    <row r="40202" spans="43:43">
      <c r="AQ40202" s="29"/>
    </row>
    <row r="40203" spans="43:43">
      <c r="AQ40203" s="29"/>
    </row>
    <row r="40204" spans="43:43">
      <c r="AQ40204" s="29"/>
    </row>
    <row r="40205" spans="43:43">
      <c r="AQ40205" s="29"/>
    </row>
    <row r="40206" spans="43:43">
      <c r="AQ40206" s="29"/>
    </row>
    <row r="40207" spans="43:43">
      <c r="AQ40207" s="29"/>
    </row>
    <row r="40208" spans="43:43">
      <c r="AQ40208" s="29"/>
    </row>
    <row r="40209" spans="43:43">
      <c r="AQ40209" s="29"/>
    </row>
    <row r="40210" spans="43:43">
      <c r="AQ40210" s="29"/>
    </row>
    <row r="40211" spans="43:43">
      <c r="AQ40211" s="29"/>
    </row>
    <row r="40212" spans="43:43">
      <c r="AQ40212" s="29"/>
    </row>
    <row r="40213" spans="43:43">
      <c r="AQ40213" s="29"/>
    </row>
    <row r="40214" spans="43:43">
      <c r="AQ40214" s="29"/>
    </row>
    <row r="40215" spans="43:43">
      <c r="AQ40215" s="29"/>
    </row>
    <row r="40216" spans="43:43">
      <c r="AQ40216" s="29"/>
    </row>
    <row r="40217" spans="43:43">
      <c r="AQ40217" s="29"/>
    </row>
    <row r="40218" spans="43:43">
      <c r="AQ40218" s="29"/>
    </row>
    <row r="40219" spans="43:43">
      <c r="AQ40219" s="29"/>
    </row>
    <row r="40220" spans="43:43">
      <c r="AQ40220" s="29"/>
    </row>
    <row r="40221" spans="43:43">
      <c r="AQ40221" s="29"/>
    </row>
    <row r="40222" spans="43:43">
      <c r="AQ40222" s="29"/>
    </row>
    <row r="40223" spans="43:43">
      <c r="AQ40223" s="29"/>
    </row>
    <row r="40224" spans="43:43">
      <c r="AQ40224" s="29"/>
    </row>
    <row r="40225" spans="43:43">
      <c r="AQ40225" s="29"/>
    </row>
    <row r="40226" spans="43:43">
      <c r="AQ40226" s="29"/>
    </row>
    <row r="40227" spans="43:43">
      <c r="AQ40227" s="29"/>
    </row>
    <row r="40228" spans="43:43">
      <c r="AQ40228" s="29"/>
    </row>
    <row r="40229" spans="43:43">
      <c r="AQ40229" s="29"/>
    </row>
    <row r="40230" spans="43:43">
      <c r="AQ40230" s="29"/>
    </row>
    <row r="40231" spans="43:43">
      <c r="AQ40231" s="29"/>
    </row>
    <row r="40232" spans="43:43">
      <c r="AQ40232" s="29"/>
    </row>
    <row r="40233" spans="43:43">
      <c r="AQ40233" s="29"/>
    </row>
    <row r="40234" spans="43:43">
      <c r="AQ40234" s="29"/>
    </row>
    <row r="40235" spans="43:43">
      <c r="AQ40235" s="29"/>
    </row>
    <row r="40236" spans="43:43">
      <c r="AQ40236" s="29"/>
    </row>
    <row r="40237" spans="43:43">
      <c r="AQ40237" s="29"/>
    </row>
    <row r="40238" spans="43:43">
      <c r="AQ40238" s="29"/>
    </row>
    <row r="40239" spans="43:43">
      <c r="AQ40239" s="29"/>
    </row>
    <row r="40240" spans="43:43">
      <c r="AQ40240" s="29"/>
    </row>
    <row r="40241" spans="43:43">
      <c r="AQ40241" s="29"/>
    </row>
    <row r="40242" spans="43:43">
      <c r="AQ40242" s="29"/>
    </row>
    <row r="40243" spans="43:43">
      <c r="AQ40243" s="29"/>
    </row>
    <row r="40244" spans="43:43">
      <c r="AQ40244" s="29"/>
    </row>
    <row r="40245" spans="43:43">
      <c r="AQ40245" s="29"/>
    </row>
    <row r="40246" spans="43:43">
      <c r="AQ40246" s="29"/>
    </row>
    <row r="40247" spans="43:43">
      <c r="AQ40247" s="29"/>
    </row>
    <row r="40248" spans="43:43">
      <c r="AQ40248" s="29"/>
    </row>
    <row r="40249" spans="43:43">
      <c r="AQ40249" s="29"/>
    </row>
    <row r="40250" spans="43:43">
      <c r="AQ40250" s="29"/>
    </row>
    <row r="40251" spans="43:43">
      <c r="AQ40251" s="29"/>
    </row>
    <row r="40252" spans="43:43">
      <c r="AQ40252" s="29"/>
    </row>
    <row r="40253" spans="43:43">
      <c r="AQ40253" s="29"/>
    </row>
    <row r="40254" spans="43:43">
      <c r="AQ40254" s="29"/>
    </row>
    <row r="40255" spans="43:43">
      <c r="AQ40255" s="29"/>
    </row>
    <row r="40256" spans="43:43">
      <c r="AQ40256" s="29"/>
    </row>
    <row r="40257" spans="43:43">
      <c r="AQ40257" s="29"/>
    </row>
    <row r="40258" spans="43:43">
      <c r="AQ40258" s="29"/>
    </row>
    <row r="40259" spans="43:43">
      <c r="AQ40259" s="29"/>
    </row>
    <row r="40260" spans="43:43">
      <c r="AQ40260" s="29"/>
    </row>
    <row r="40261" spans="43:43">
      <c r="AQ40261" s="29"/>
    </row>
    <row r="40262" spans="43:43">
      <c r="AQ40262" s="29"/>
    </row>
    <row r="40263" spans="43:43">
      <c r="AQ40263" s="29"/>
    </row>
    <row r="40264" spans="43:43">
      <c r="AQ40264" s="29"/>
    </row>
    <row r="40265" spans="43:43">
      <c r="AQ40265" s="29"/>
    </row>
    <row r="40266" spans="43:43">
      <c r="AQ40266" s="29"/>
    </row>
    <row r="40267" spans="43:43">
      <c r="AQ40267" s="29"/>
    </row>
    <row r="40268" spans="43:43">
      <c r="AQ40268" s="29"/>
    </row>
    <row r="40269" spans="43:43">
      <c r="AQ40269" s="29"/>
    </row>
    <row r="40270" spans="43:43">
      <c r="AQ40270" s="29"/>
    </row>
    <row r="40271" spans="43:43">
      <c r="AQ40271" s="29"/>
    </row>
    <row r="40272" spans="43:43">
      <c r="AQ40272" s="29"/>
    </row>
    <row r="40273" spans="43:43">
      <c r="AQ40273" s="29"/>
    </row>
    <row r="40274" spans="43:43">
      <c r="AQ40274" s="29"/>
    </row>
    <row r="40275" spans="43:43">
      <c r="AQ40275" s="29"/>
    </row>
    <row r="40276" spans="43:43">
      <c r="AQ40276" s="29"/>
    </row>
    <row r="40277" spans="43:43">
      <c r="AQ40277" s="29"/>
    </row>
    <row r="40278" spans="43:43">
      <c r="AQ40278" s="29"/>
    </row>
    <row r="40279" spans="43:43">
      <c r="AQ40279" s="29"/>
    </row>
    <row r="40280" spans="43:43">
      <c r="AQ40280" s="29"/>
    </row>
    <row r="40281" spans="43:43">
      <c r="AQ40281" s="29"/>
    </row>
    <row r="40282" spans="43:43">
      <c r="AQ40282" s="29"/>
    </row>
    <row r="40283" spans="43:43">
      <c r="AQ40283" s="29"/>
    </row>
    <row r="40284" spans="43:43">
      <c r="AQ40284" s="29"/>
    </row>
    <row r="40285" spans="43:43">
      <c r="AQ40285" s="29"/>
    </row>
    <row r="40286" spans="43:43">
      <c r="AQ40286" s="29"/>
    </row>
    <row r="40287" spans="43:43">
      <c r="AQ40287" s="29"/>
    </row>
    <row r="40288" spans="43:43">
      <c r="AQ40288" s="29"/>
    </row>
    <row r="40289" spans="43:43">
      <c r="AQ40289" s="29"/>
    </row>
    <row r="40290" spans="43:43">
      <c r="AQ40290" s="29"/>
    </row>
    <row r="40291" spans="43:43">
      <c r="AQ40291" s="29"/>
    </row>
    <row r="40292" spans="43:43">
      <c r="AQ40292" s="29"/>
    </row>
    <row r="40293" spans="43:43">
      <c r="AQ40293" s="29"/>
    </row>
    <row r="40294" spans="43:43">
      <c r="AQ40294" s="29"/>
    </row>
    <row r="40295" spans="43:43">
      <c r="AQ40295" s="29"/>
    </row>
    <row r="40296" spans="43:43">
      <c r="AQ40296" s="29"/>
    </row>
    <row r="40297" spans="43:43">
      <c r="AQ40297" s="29"/>
    </row>
    <row r="40298" spans="43:43">
      <c r="AQ40298" s="29"/>
    </row>
    <row r="40299" spans="43:43">
      <c r="AQ40299" s="29"/>
    </row>
    <row r="40300" spans="43:43">
      <c r="AQ40300" s="29"/>
    </row>
    <row r="40301" spans="43:43">
      <c r="AQ40301" s="29"/>
    </row>
    <row r="40302" spans="43:43">
      <c r="AQ40302" s="29"/>
    </row>
    <row r="40303" spans="43:43">
      <c r="AQ40303" s="29"/>
    </row>
    <row r="40304" spans="43:43">
      <c r="AQ40304" s="29"/>
    </row>
    <row r="40305" spans="43:43">
      <c r="AQ40305" s="29"/>
    </row>
    <row r="40306" spans="43:43">
      <c r="AQ40306" s="29"/>
    </row>
    <row r="40307" spans="43:43">
      <c r="AQ40307" s="29"/>
    </row>
    <row r="40308" spans="43:43">
      <c r="AQ40308" s="29"/>
    </row>
    <row r="40309" spans="43:43">
      <c r="AQ40309" s="29"/>
    </row>
    <row r="40310" spans="43:43">
      <c r="AQ40310" s="29"/>
    </row>
    <row r="40311" spans="43:43">
      <c r="AQ40311" s="29"/>
    </row>
    <row r="40312" spans="43:43">
      <c r="AQ40312" s="29"/>
    </row>
    <row r="40313" spans="43:43">
      <c r="AQ40313" s="29"/>
    </row>
    <row r="40314" spans="43:43">
      <c r="AQ40314" s="29"/>
    </row>
    <row r="40315" spans="43:43">
      <c r="AQ40315" s="29"/>
    </row>
    <row r="40316" spans="43:43">
      <c r="AQ40316" s="29"/>
    </row>
    <row r="40317" spans="43:43">
      <c r="AQ40317" s="29"/>
    </row>
    <row r="40318" spans="43:43">
      <c r="AQ40318" s="29"/>
    </row>
    <row r="40319" spans="43:43">
      <c r="AQ40319" s="29"/>
    </row>
    <row r="40320" spans="43:43">
      <c r="AQ40320" s="29"/>
    </row>
    <row r="40321" spans="43:43">
      <c r="AQ40321" s="29"/>
    </row>
    <row r="40322" spans="43:43">
      <c r="AQ40322" s="29"/>
    </row>
    <row r="40323" spans="43:43">
      <c r="AQ40323" s="29"/>
    </row>
    <row r="40324" spans="43:43">
      <c r="AQ40324" s="29"/>
    </row>
    <row r="40325" spans="43:43">
      <c r="AQ40325" s="29"/>
    </row>
    <row r="40326" spans="43:43">
      <c r="AQ40326" s="29"/>
    </row>
    <row r="40327" spans="43:43">
      <c r="AQ40327" s="29"/>
    </row>
    <row r="40328" spans="43:43">
      <c r="AQ40328" s="29"/>
    </row>
    <row r="40329" spans="43:43">
      <c r="AQ40329" s="29"/>
    </row>
    <row r="40330" spans="43:43">
      <c r="AQ40330" s="29"/>
    </row>
    <row r="40331" spans="43:43">
      <c r="AQ40331" s="29"/>
    </row>
    <row r="40332" spans="43:43">
      <c r="AQ40332" s="29"/>
    </row>
    <row r="40333" spans="43:43">
      <c r="AQ40333" s="29"/>
    </row>
    <row r="40334" spans="43:43">
      <c r="AQ40334" s="29"/>
    </row>
    <row r="40335" spans="43:43">
      <c r="AQ40335" s="29"/>
    </row>
    <row r="40336" spans="43:43">
      <c r="AQ40336" s="29"/>
    </row>
    <row r="40337" spans="43:43">
      <c r="AQ40337" s="29"/>
    </row>
    <row r="40338" spans="43:43">
      <c r="AQ40338" s="29"/>
    </row>
    <row r="40339" spans="43:43">
      <c r="AQ40339" s="29"/>
    </row>
    <row r="40340" spans="43:43">
      <c r="AQ40340" s="29"/>
    </row>
    <row r="40341" spans="43:43">
      <c r="AQ40341" s="29"/>
    </row>
    <row r="40342" spans="43:43">
      <c r="AQ40342" s="29"/>
    </row>
    <row r="40343" spans="43:43">
      <c r="AQ40343" s="29"/>
    </row>
    <row r="40344" spans="43:43">
      <c r="AQ40344" s="29"/>
    </row>
    <row r="40345" spans="43:43">
      <c r="AQ40345" s="29"/>
    </row>
    <row r="40346" spans="43:43">
      <c r="AQ40346" s="29"/>
    </row>
    <row r="40347" spans="43:43">
      <c r="AQ40347" s="29"/>
    </row>
    <row r="40348" spans="43:43">
      <c r="AQ40348" s="29"/>
    </row>
    <row r="40349" spans="43:43">
      <c r="AQ40349" s="29"/>
    </row>
    <row r="40350" spans="43:43">
      <c r="AQ40350" s="29"/>
    </row>
    <row r="40351" spans="43:43">
      <c r="AQ40351" s="29"/>
    </row>
    <row r="40352" spans="43:43">
      <c r="AQ40352" s="29"/>
    </row>
    <row r="40353" spans="43:43">
      <c r="AQ40353" s="29"/>
    </row>
    <row r="40354" spans="43:43">
      <c r="AQ40354" s="29"/>
    </row>
    <row r="40355" spans="43:43">
      <c r="AQ40355" s="29"/>
    </row>
    <row r="40356" spans="43:43">
      <c r="AQ40356" s="29"/>
    </row>
    <row r="40357" spans="43:43">
      <c r="AQ40357" s="29"/>
    </row>
    <row r="40358" spans="43:43">
      <c r="AQ40358" s="29"/>
    </row>
    <row r="40359" spans="43:43">
      <c r="AQ40359" s="29"/>
    </row>
    <row r="40360" spans="43:43">
      <c r="AQ40360" s="29"/>
    </row>
    <row r="40361" spans="43:43">
      <c r="AQ40361" s="29"/>
    </row>
    <row r="40362" spans="43:43">
      <c r="AQ40362" s="29"/>
    </row>
    <row r="40363" spans="43:43">
      <c r="AQ40363" s="29"/>
    </row>
    <row r="40364" spans="43:43">
      <c r="AQ40364" s="29"/>
    </row>
    <row r="40365" spans="43:43">
      <c r="AQ40365" s="29"/>
    </row>
    <row r="40366" spans="43:43">
      <c r="AQ40366" s="29"/>
    </row>
    <row r="40367" spans="43:43">
      <c r="AQ40367" s="29"/>
    </row>
    <row r="40368" spans="43:43">
      <c r="AQ40368" s="29"/>
    </row>
    <row r="40369" spans="43:43">
      <c r="AQ40369" s="29"/>
    </row>
    <row r="40370" spans="43:43">
      <c r="AQ40370" s="29"/>
    </row>
    <row r="40371" spans="43:43">
      <c r="AQ40371" s="29"/>
    </row>
    <row r="40372" spans="43:43">
      <c r="AQ40372" s="29"/>
    </row>
    <row r="40373" spans="43:43">
      <c r="AQ40373" s="29"/>
    </row>
    <row r="40374" spans="43:43">
      <c r="AQ40374" s="29"/>
    </row>
    <row r="40375" spans="43:43">
      <c r="AQ40375" s="29"/>
    </row>
    <row r="40376" spans="43:43">
      <c r="AQ40376" s="29"/>
    </row>
    <row r="40377" spans="43:43">
      <c r="AQ40377" s="29"/>
    </row>
    <row r="40378" spans="43:43">
      <c r="AQ40378" s="29"/>
    </row>
    <row r="40379" spans="43:43">
      <c r="AQ40379" s="29"/>
    </row>
    <row r="40380" spans="43:43">
      <c r="AQ40380" s="29"/>
    </row>
    <row r="40381" spans="43:43">
      <c r="AQ40381" s="29"/>
    </row>
    <row r="40382" spans="43:43">
      <c r="AQ40382" s="29"/>
    </row>
    <row r="40383" spans="43:43">
      <c r="AQ40383" s="29"/>
    </row>
    <row r="40384" spans="43:43">
      <c r="AQ40384" s="29"/>
    </row>
    <row r="40385" spans="43:43">
      <c r="AQ40385" s="29"/>
    </row>
    <row r="40386" spans="43:43">
      <c r="AQ40386" s="29"/>
    </row>
    <row r="40387" spans="43:43">
      <c r="AQ40387" s="29"/>
    </row>
    <row r="40388" spans="43:43">
      <c r="AQ40388" s="29"/>
    </row>
    <row r="40389" spans="43:43">
      <c r="AQ40389" s="29"/>
    </row>
    <row r="40390" spans="43:43">
      <c r="AQ40390" s="29"/>
    </row>
    <row r="40391" spans="43:43">
      <c r="AQ40391" s="29"/>
    </row>
    <row r="40392" spans="43:43">
      <c r="AQ40392" s="29"/>
    </row>
    <row r="40393" spans="43:43">
      <c r="AQ40393" s="29"/>
    </row>
    <row r="40394" spans="43:43">
      <c r="AQ40394" s="29"/>
    </row>
    <row r="40395" spans="43:43">
      <c r="AQ40395" s="29"/>
    </row>
    <row r="40396" spans="43:43">
      <c r="AQ40396" s="29"/>
    </row>
    <row r="40397" spans="43:43">
      <c r="AQ40397" s="29"/>
    </row>
    <row r="40398" spans="43:43">
      <c r="AQ40398" s="29"/>
    </row>
    <row r="40399" spans="43:43">
      <c r="AQ40399" s="29"/>
    </row>
    <row r="40400" spans="43:43">
      <c r="AQ40400" s="29"/>
    </row>
    <row r="40401" spans="43:43">
      <c r="AQ40401" s="29"/>
    </row>
    <row r="40402" spans="43:43">
      <c r="AQ40402" s="29"/>
    </row>
    <row r="40403" spans="43:43">
      <c r="AQ40403" s="29"/>
    </row>
    <row r="40404" spans="43:43">
      <c r="AQ40404" s="29"/>
    </row>
    <row r="40405" spans="43:43">
      <c r="AQ40405" s="29"/>
    </row>
    <row r="40406" spans="43:43">
      <c r="AQ40406" s="29"/>
    </row>
    <row r="40407" spans="43:43">
      <c r="AQ40407" s="29"/>
    </row>
    <row r="40408" spans="43:43">
      <c r="AQ40408" s="29"/>
    </row>
    <row r="40409" spans="43:43">
      <c r="AQ40409" s="29"/>
    </row>
    <row r="40410" spans="43:43">
      <c r="AQ40410" s="29"/>
    </row>
    <row r="40411" spans="43:43">
      <c r="AQ40411" s="29"/>
    </row>
    <row r="40412" spans="43:43">
      <c r="AQ40412" s="29"/>
    </row>
    <row r="40413" spans="43:43">
      <c r="AQ40413" s="29"/>
    </row>
    <row r="40414" spans="43:43">
      <c r="AQ40414" s="29"/>
    </row>
    <row r="40415" spans="43:43">
      <c r="AQ40415" s="29"/>
    </row>
    <row r="40416" spans="43:43">
      <c r="AQ40416" s="29"/>
    </row>
    <row r="40417" spans="43:43">
      <c r="AQ40417" s="29"/>
    </row>
    <row r="40418" spans="43:43">
      <c r="AQ40418" s="29"/>
    </row>
    <row r="40419" spans="43:43">
      <c r="AQ40419" s="29"/>
    </row>
    <row r="40420" spans="43:43">
      <c r="AQ40420" s="29"/>
    </row>
    <row r="40421" spans="43:43">
      <c r="AQ40421" s="29"/>
    </row>
    <row r="40422" spans="43:43">
      <c r="AQ40422" s="29"/>
    </row>
    <row r="40423" spans="43:43">
      <c r="AQ40423" s="29"/>
    </row>
    <row r="40424" spans="43:43">
      <c r="AQ40424" s="29"/>
    </row>
    <row r="40425" spans="43:43">
      <c r="AQ40425" s="29"/>
    </row>
    <row r="40426" spans="43:43">
      <c r="AQ40426" s="29"/>
    </row>
    <row r="40427" spans="43:43">
      <c r="AQ40427" s="29"/>
    </row>
    <row r="40428" spans="43:43">
      <c r="AQ40428" s="29"/>
    </row>
    <row r="40429" spans="43:43">
      <c r="AQ40429" s="29"/>
    </row>
    <row r="40430" spans="43:43">
      <c r="AQ40430" s="29"/>
    </row>
    <row r="40431" spans="43:43">
      <c r="AQ40431" s="29"/>
    </row>
    <row r="40432" spans="43:43">
      <c r="AQ40432" s="29"/>
    </row>
    <row r="40433" spans="43:43">
      <c r="AQ40433" s="29"/>
    </row>
    <row r="40434" spans="43:43">
      <c r="AQ40434" s="29"/>
    </row>
    <row r="40435" spans="43:43">
      <c r="AQ40435" s="29"/>
    </row>
    <row r="40436" spans="43:43">
      <c r="AQ40436" s="29"/>
    </row>
    <row r="40437" spans="43:43">
      <c r="AQ40437" s="29"/>
    </row>
    <row r="40438" spans="43:43">
      <c r="AQ40438" s="29"/>
    </row>
    <row r="40439" spans="43:43">
      <c r="AQ40439" s="29"/>
    </row>
    <row r="40440" spans="43:43">
      <c r="AQ40440" s="29"/>
    </row>
    <row r="40441" spans="43:43">
      <c r="AQ40441" s="29"/>
    </row>
    <row r="40442" spans="43:43">
      <c r="AQ40442" s="29"/>
    </row>
    <row r="40443" spans="43:43">
      <c r="AQ40443" s="29"/>
    </row>
    <row r="40444" spans="43:43">
      <c r="AQ40444" s="29"/>
    </row>
    <row r="40445" spans="43:43">
      <c r="AQ40445" s="29"/>
    </row>
    <row r="40446" spans="43:43">
      <c r="AQ40446" s="29"/>
    </row>
    <row r="40447" spans="43:43">
      <c r="AQ40447" s="29"/>
    </row>
    <row r="40448" spans="43:43">
      <c r="AQ40448" s="29"/>
    </row>
    <row r="40449" spans="43:43">
      <c r="AQ40449" s="29"/>
    </row>
    <row r="40450" spans="43:43">
      <c r="AQ40450" s="29"/>
    </row>
    <row r="40451" spans="43:43">
      <c r="AQ40451" s="29"/>
    </row>
    <row r="40452" spans="43:43">
      <c r="AQ40452" s="29"/>
    </row>
    <row r="40453" spans="43:43">
      <c r="AQ40453" s="29"/>
    </row>
    <row r="40454" spans="43:43">
      <c r="AQ40454" s="29"/>
    </row>
    <row r="40455" spans="43:43">
      <c r="AQ40455" s="29"/>
    </row>
    <row r="40456" spans="43:43">
      <c r="AQ40456" s="29"/>
    </row>
    <row r="40457" spans="43:43">
      <c r="AQ40457" s="29"/>
    </row>
    <row r="40458" spans="43:43">
      <c r="AQ40458" s="29"/>
    </row>
    <row r="40459" spans="43:43">
      <c r="AQ40459" s="29"/>
    </row>
    <row r="40460" spans="43:43">
      <c r="AQ40460" s="29"/>
    </row>
    <row r="40461" spans="43:43">
      <c r="AQ40461" s="29"/>
    </row>
    <row r="40462" spans="43:43">
      <c r="AQ40462" s="29"/>
    </row>
    <row r="40463" spans="43:43">
      <c r="AQ40463" s="29"/>
    </row>
    <row r="40464" spans="43:43">
      <c r="AQ40464" s="29"/>
    </row>
    <row r="40465" spans="43:43">
      <c r="AQ40465" s="29"/>
    </row>
    <row r="40466" spans="43:43">
      <c r="AQ40466" s="29"/>
    </row>
    <row r="40467" spans="43:43">
      <c r="AQ40467" s="29"/>
    </row>
    <row r="40468" spans="43:43">
      <c r="AQ40468" s="29"/>
    </row>
    <row r="40469" spans="43:43">
      <c r="AQ40469" s="29"/>
    </row>
    <row r="40470" spans="43:43">
      <c r="AQ40470" s="29"/>
    </row>
    <row r="40471" spans="43:43">
      <c r="AQ40471" s="29"/>
    </row>
    <row r="40472" spans="43:43">
      <c r="AQ40472" s="29"/>
    </row>
    <row r="40473" spans="43:43">
      <c r="AQ40473" s="29"/>
    </row>
    <row r="40474" spans="43:43">
      <c r="AQ40474" s="29"/>
    </row>
    <row r="40475" spans="43:43">
      <c r="AQ40475" s="29"/>
    </row>
    <row r="40476" spans="43:43">
      <c r="AQ40476" s="29"/>
    </row>
    <row r="40477" spans="43:43">
      <c r="AQ40477" s="29"/>
    </row>
    <row r="40478" spans="43:43">
      <c r="AQ40478" s="29"/>
    </row>
    <row r="40479" spans="43:43">
      <c r="AQ40479" s="29"/>
    </row>
    <row r="40480" spans="43:43">
      <c r="AQ40480" s="29"/>
    </row>
    <row r="40481" spans="43:43">
      <c r="AQ40481" s="29"/>
    </row>
    <row r="40482" spans="43:43">
      <c r="AQ40482" s="29"/>
    </row>
    <row r="40483" spans="43:43">
      <c r="AQ40483" s="29"/>
    </row>
    <row r="40484" spans="43:43">
      <c r="AQ40484" s="29"/>
    </row>
    <row r="40485" spans="43:43">
      <c r="AQ40485" s="29"/>
    </row>
    <row r="40486" spans="43:43">
      <c r="AQ40486" s="29"/>
    </row>
    <row r="40487" spans="43:43">
      <c r="AQ40487" s="29"/>
    </row>
    <row r="40488" spans="43:43">
      <c r="AQ40488" s="29"/>
    </row>
    <row r="40489" spans="43:43">
      <c r="AQ40489" s="29"/>
    </row>
    <row r="40490" spans="43:43">
      <c r="AQ40490" s="29"/>
    </row>
    <row r="40491" spans="43:43">
      <c r="AQ40491" s="29"/>
    </row>
    <row r="40492" spans="43:43">
      <c r="AQ40492" s="29"/>
    </row>
    <row r="40493" spans="43:43">
      <c r="AQ40493" s="29"/>
    </row>
    <row r="40494" spans="43:43">
      <c r="AQ40494" s="29"/>
    </row>
    <row r="40495" spans="43:43">
      <c r="AQ40495" s="29"/>
    </row>
    <row r="40496" spans="43:43">
      <c r="AQ40496" s="29"/>
    </row>
    <row r="40497" spans="43:43">
      <c r="AQ40497" s="29"/>
    </row>
    <row r="40498" spans="43:43">
      <c r="AQ40498" s="29"/>
    </row>
    <row r="40499" spans="43:43">
      <c r="AQ40499" s="29"/>
    </row>
    <row r="40500" spans="43:43">
      <c r="AQ40500" s="29"/>
    </row>
    <row r="40501" spans="43:43">
      <c r="AQ40501" s="29"/>
    </row>
    <row r="40502" spans="43:43">
      <c r="AQ40502" s="29"/>
    </row>
    <row r="40503" spans="43:43">
      <c r="AQ40503" s="29"/>
    </row>
    <row r="40504" spans="43:43">
      <c r="AQ40504" s="29"/>
    </row>
    <row r="40505" spans="43:43">
      <c r="AQ40505" s="29"/>
    </row>
    <row r="40506" spans="43:43">
      <c r="AQ40506" s="29"/>
    </row>
    <row r="40507" spans="43:43">
      <c r="AQ40507" s="29"/>
    </row>
    <row r="40508" spans="43:43">
      <c r="AQ40508" s="29"/>
    </row>
    <row r="40509" spans="43:43">
      <c r="AQ40509" s="29"/>
    </row>
    <row r="40510" spans="43:43">
      <c r="AQ40510" s="29"/>
    </row>
    <row r="40511" spans="43:43">
      <c r="AQ40511" s="29"/>
    </row>
    <row r="40512" spans="43:43">
      <c r="AQ40512" s="29"/>
    </row>
    <row r="40513" spans="43:43">
      <c r="AQ40513" s="29"/>
    </row>
    <row r="40514" spans="43:43">
      <c r="AQ40514" s="29"/>
    </row>
    <row r="40515" spans="43:43">
      <c r="AQ40515" s="29"/>
    </row>
    <row r="40516" spans="43:43">
      <c r="AQ40516" s="29"/>
    </row>
    <row r="40517" spans="43:43">
      <c r="AQ40517" s="29"/>
    </row>
    <row r="40518" spans="43:43">
      <c r="AQ40518" s="29"/>
    </row>
    <row r="40519" spans="43:43">
      <c r="AQ40519" s="29"/>
    </row>
    <row r="40520" spans="43:43">
      <c r="AQ40520" s="29"/>
    </row>
    <row r="40521" spans="43:43">
      <c r="AQ40521" s="29"/>
    </row>
    <row r="40522" spans="43:43">
      <c r="AQ40522" s="29"/>
    </row>
    <row r="40523" spans="43:43">
      <c r="AQ40523" s="29"/>
    </row>
    <row r="40524" spans="43:43">
      <c r="AQ40524" s="29"/>
    </row>
    <row r="40525" spans="43:43">
      <c r="AQ40525" s="29"/>
    </row>
    <row r="40526" spans="43:43">
      <c r="AQ40526" s="29"/>
    </row>
    <row r="40527" spans="43:43">
      <c r="AQ40527" s="29"/>
    </row>
    <row r="40528" spans="43:43">
      <c r="AQ40528" s="29"/>
    </row>
    <row r="40529" spans="43:43">
      <c r="AQ40529" s="29"/>
    </row>
    <row r="40530" spans="43:43">
      <c r="AQ40530" s="29"/>
    </row>
    <row r="40531" spans="43:43">
      <c r="AQ40531" s="29"/>
    </row>
    <row r="40532" spans="43:43">
      <c r="AQ40532" s="29"/>
    </row>
    <row r="40533" spans="43:43">
      <c r="AQ40533" s="29"/>
    </row>
    <row r="40534" spans="43:43">
      <c r="AQ40534" s="29"/>
    </row>
    <row r="40535" spans="43:43">
      <c r="AQ40535" s="29"/>
    </row>
    <row r="40536" spans="43:43">
      <c r="AQ40536" s="29"/>
    </row>
    <row r="40537" spans="43:43">
      <c r="AQ40537" s="29"/>
    </row>
    <row r="40538" spans="43:43">
      <c r="AQ40538" s="29"/>
    </row>
    <row r="40539" spans="43:43">
      <c r="AQ40539" s="29"/>
    </row>
    <row r="40540" spans="43:43">
      <c r="AQ40540" s="29"/>
    </row>
    <row r="40541" spans="43:43">
      <c r="AQ40541" s="29"/>
    </row>
    <row r="40542" spans="43:43">
      <c r="AQ40542" s="29"/>
    </row>
    <row r="40543" spans="43:43">
      <c r="AQ40543" s="29"/>
    </row>
    <row r="40544" spans="43:43">
      <c r="AQ40544" s="29"/>
    </row>
    <row r="40545" spans="43:43">
      <c r="AQ40545" s="29"/>
    </row>
    <row r="40546" spans="43:43">
      <c r="AQ40546" s="29"/>
    </row>
    <row r="40547" spans="43:43">
      <c r="AQ40547" s="29"/>
    </row>
    <row r="40548" spans="43:43">
      <c r="AQ40548" s="29"/>
    </row>
    <row r="40549" spans="43:43">
      <c r="AQ40549" s="29"/>
    </row>
    <row r="40550" spans="43:43">
      <c r="AQ40550" s="29"/>
    </row>
    <row r="40551" spans="43:43">
      <c r="AQ40551" s="29"/>
    </row>
    <row r="40552" spans="43:43">
      <c r="AQ40552" s="29"/>
    </row>
    <row r="40553" spans="43:43">
      <c r="AQ40553" s="29"/>
    </row>
    <row r="40554" spans="43:43">
      <c r="AQ40554" s="29"/>
    </row>
    <row r="40555" spans="43:43">
      <c r="AQ40555" s="29"/>
    </row>
    <row r="40556" spans="43:43">
      <c r="AQ40556" s="29"/>
    </row>
    <row r="40557" spans="43:43">
      <c r="AQ40557" s="29"/>
    </row>
    <row r="40558" spans="43:43">
      <c r="AQ40558" s="29"/>
    </row>
    <row r="40559" spans="43:43">
      <c r="AQ40559" s="29"/>
    </row>
    <row r="40560" spans="43:43">
      <c r="AQ40560" s="29"/>
    </row>
    <row r="40561" spans="43:43">
      <c r="AQ40561" s="29"/>
    </row>
    <row r="40562" spans="43:43">
      <c r="AQ40562" s="29"/>
    </row>
    <row r="40563" spans="43:43">
      <c r="AQ40563" s="29"/>
    </row>
    <row r="40564" spans="43:43">
      <c r="AQ40564" s="29"/>
    </row>
    <row r="40565" spans="43:43">
      <c r="AQ40565" s="29"/>
    </row>
    <row r="40566" spans="43:43">
      <c r="AQ40566" s="29"/>
    </row>
    <row r="40567" spans="43:43">
      <c r="AQ40567" s="29"/>
    </row>
    <row r="40568" spans="43:43">
      <c r="AQ40568" s="29"/>
    </row>
    <row r="40569" spans="43:43">
      <c r="AQ40569" s="29"/>
    </row>
    <row r="40570" spans="43:43">
      <c r="AQ40570" s="29"/>
    </row>
    <row r="40571" spans="43:43">
      <c r="AQ40571" s="29"/>
    </row>
    <row r="40572" spans="43:43">
      <c r="AQ40572" s="29"/>
    </row>
    <row r="40573" spans="43:43">
      <c r="AQ40573" s="29"/>
    </row>
    <row r="40574" spans="43:43">
      <c r="AQ40574" s="29"/>
    </row>
    <row r="40575" spans="43:43">
      <c r="AQ40575" s="29"/>
    </row>
    <row r="40576" spans="43:43">
      <c r="AQ40576" s="29"/>
    </row>
    <row r="40577" spans="43:43">
      <c r="AQ40577" s="29"/>
    </row>
    <row r="40578" spans="43:43">
      <c r="AQ40578" s="29"/>
    </row>
    <row r="40579" spans="43:43">
      <c r="AQ40579" s="29"/>
    </row>
    <row r="40580" spans="43:43">
      <c r="AQ40580" s="29"/>
    </row>
    <row r="40581" spans="43:43">
      <c r="AQ40581" s="29"/>
    </row>
    <row r="40582" spans="43:43">
      <c r="AQ40582" s="29"/>
    </row>
    <row r="40583" spans="43:43">
      <c r="AQ40583" s="29"/>
    </row>
    <row r="40584" spans="43:43">
      <c r="AQ40584" s="29"/>
    </row>
    <row r="40585" spans="43:43">
      <c r="AQ40585" s="29"/>
    </row>
    <row r="40586" spans="43:43">
      <c r="AQ40586" s="29"/>
    </row>
    <row r="40587" spans="43:43">
      <c r="AQ40587" s="29"/>
    </row>
    <row r="40588" spans="43:43">
      <c r="AQ40588" s="29"/>
    </row>
    <row r="40589" spans="43:43">
      <c r="AQ40589" s="29"/>
    </row>
    <row r="40590" spans="43:43">
      <c r="AQ40590" s="29"/>
    </row>
    <row r="40591" spans="43:43">
      <c r="AQ40591" s="29"/>
    </row>
    <row r="40592" spans="43:43">
      <c r="AQ40592" s="29"/>
    </row>
    <row r="40593" spans="43:43">
      <c r="AQ40593" s="29"/>
    </row>
    <row r="40594" spans="43:43">
      <c r="AQ40594" s="29"/>
    </row>
    <row r="40595" spans="43:43">
      <c r="AQ40595" s="29"/>
    </row>
    <row r="40596" spans="43:43">
      <c r="AQ40596" s="29"/>
    </row>
    <row r="40597" spans="43:43">
      <c r="AQ40597" s="29"/>
    </row>
    <row r="40598" spans="43:43">
      <c r="AQ40598" s="29"/>
    </row>
    <row r="40599" spans="43:43">
      <c r="AQ40599" s="29"/>
    </row>
    <row r="40600" spans="43:43">
      <c r="AQ40600" s="29"/>
    </row>
    <row r="40601" spans="43:43">
      <c r="AQ40601" s="29"/>
    </row>
    <row r="40602" spans="43:43">
      <c r="AQ40602" s="29"/>
    </row>
    <row r="40603" spans="43:43">
      <c r="AQ40603" s="29"/>
    </row>
    <row r="40604" spans="43:43">
      <c r="AQ40604" s="29"/>
    </row>
    <row r="40605" spans="43:43">
      <c r="AQ40605" s="29"/>
    </row>
    <row r="40606" spans="43:43">
      <c r="AQ40606" s="29"/>
    </row>
    <row r="40607" spans="43:43">
      <c r="AQ40607" s="29"/>
    </row>
    <row r="40608" spans="43:43">
      <c r="AQ40608" s="29"/>
    </row>
    <row r="40609" spans="43:43">
      <c r="AQ40609" s="29"/>
    </row>
    <row r="40610" spans="43:43">
      <c r="AQ40610" s="29"/>
    </row>
    <row r="40611" spans="43:43">
      <c r="AQ40611" s="29"/>
    </row>
    <row r="40612" spans="43:43">
      <c r="AQ40612" s="29"/>
    </row>
    <row r="40613" spans="43:43">
      <c r="AQ40613" s="29"/>
    </row>
    <row r="40614" spans="43:43">
      <c r="AQ40614" s="29"/>
    </row>
    <row r="40615" spans="43:43">
      <c r="AQ40615" s="29"/>
    </row>
    <row r="40616" spans="43:43">
      <c r="AQ40616" s="29"/>
    </row>
    <row r="40617" spans="43:43">
      <c r="AQ40617" s="29"/>
    </row>
    <row r="40618" spans="43:43">
      <c r="AQ40618" s="29"/>
    </row>
    <row r="40619" spans="43:43">
      <c r="AQ40619" s="29"/>
    </row>
    <row r="40620" spans="43:43">
      <c r="AQ40620" s="29"/>
    </row>
    <row r="40621" spans="43:43">
      <c r="AQ40621" s="29"/>
    </row>
    <row r="40622" spans="43:43">
      <c r="AQ40622" s="29"/>
    </row>
    <row r="40623" spans="43:43">
      <c r="AQ40623" s="29"/>
    </row>
    <row r="40624" spans="43:43">
      <c r="AQ40624" s="29"/>
    </row>
    <row r="40625" spans="43:43">
      <c r="AQ40625" s="29"/>
    </row>
    <row r="40626" spans="43:43">
      <c r="AQ40626" s="29"/>
    </row>
    <row r="40627" spans="43:43">
      <c r="AQ40627" s="29"/>
    </row>
    <row r="40628" spans="43:43">
      <c r="AQ40628" s="29"/>
    </row>
    <row r="40629" spans="43:43">
      <c r="AQ40629" s="29"/>
    </row>
    <row r="40630" spans="43:43">
      <c r="AQ40630" s="29"/>
    </row>
    <row r="40631" spans="43:43">
      <c r="AQ40631" s="29"/>
    </row>
    <row r="40632" spans="43:43">
      <c r="AQ40632" s="29"/>
    </row>
    <row r="40633" spans="43:43">
      <c r="AQ40633" s="29"/>
    </row>
    <row r="40634" spans="43:43">
      <c r="AQ40634" s="29"/>
    </row>
    <row r="40635" spans="43:43">
      <c r="AQ40635" s="29"/>
    </row>
    <row r="40636" spans="43:43">
      <c r="AQ40636" s="29"/>
    </row>
    <row r="40637" spans="43:43">
      <c r="AQ40637" s="29"/>
    </row>
    <row r="40638" spans="43:43">
      <c r="AQ40638" s="29"/>
    </row>
    <row r="40639" spans="43:43">
      <c r="AQ40639" s="29"/>
    </row>
    <row r="40640" spans="43:43">
      <c r="AQ40640" s="29"/>
    </row>
    <row r="40641" spans="43:43">
      <c r="AQ40641" s="29"/>
    </row>
    <row r="40642" spans="43:43">
      <c r="AQ40642" s="29"/>
    </row>
    <row r="40643" spans="43:43">
      <c r="AQ40643" s="29"/>
    </row>
    <row r="40644" spans="43:43">
      <c r="AQ40644" s="29"/>
    </row>
    <row r="40645" spans="43:43">
      <c r="AQ40645" s="29"/>
    </row>
    <row r="40646" spans="43:43">
      <c r="AQ40646" s="29"/>
    </row>
    <row r="40647" spans="43:43">
      <c r="AQ40647" s="29"/>
    </row>
    <row r="40648" spans="43:43">
      <c r="AQ40648" s="29"/>
    </row>
    <row r="40649" spans="43:43">
      <c r="AQ40649" s="29"/>
    </row>
    <row r="40650" spans="43:43">
      <c r="AQ40650" s="29"/>
    </row>
    <row r="40651" spans="43:43">
      <c r="AQ40651" s="29"/>
    </row>
    <row r="40652" spans="43:43">
      <c r="AQ40652" s="29"/>
    </row>
    <row r="40653" spans="43:43">
      <c r="AQ40653" s="29"/>
    </row>
    <row r="40654" spans="43:43">
      <c r="AQ40654" s="29"/>
    </row>
    <row r="40655" spans="43:43">
      <c r="AQ40655" s="29"/>
    </row>
    <row r="40656" spans="43:43">
      <c r="AQ40656" s="29"/>
    </row>
    <row r="40657" spans="43:43">
      <c r="AQ40657" s="29"/>
    </row>
    <row r="40658" spans="43:43">
      <c r="AQ40658" s="29"/>
    </row>
    <row r="40659" spans="43:43">
      <c r="AQ40659" s="29"/>
    </row>
    <row r="40660" spans="43:43">
      <c r="AQ40660" s="29"/>
    </row>
    <row r="40661" spans="43:43">
      <c r="AQ40661" s="29"/>
    </row>
    <row r="40662" spans="43:43">
      <c r="AQ40662" s="29"/>
    </row>
    <row r="40663" spans="43:43">
      <c r="AQ40663" s="29"/>
    </row>
    <row r="40664" spans="43:43">
      <c r="AQ40664" s="29"/>
    </row>
    <row r="40665" spans="43:43">
      <c r="AQ40665" s="29"/>
    </row>
    <row r="40666" spans="43:43">
      <c r="AQ40666" s="29"/>
    </row>
    <row r="40667" spans="43:43">
      <c r="AQ40667" s="29"/>
    </row>
    <row r="40668" spans="43:43">
      <c r="AQ40668" s="29"/>
    </row>
    <row r="40669" spans="43:43">
      <c r="AQ40669" s="29"/>
    </row>
    <row r="40670" spans="43:43">
      <c r="AQ40670" s="29"/>
    </row>
    <row r="40671" spans="43:43">
      <c r="AQ40671" s="29"/>
    </row>
    <row r="40672" spans="43:43">
      <c r="AQ40672" s="29"/>
    </row>
    <row r="40673" spans="43:43">
      <c r="AQ40673" s="29"/>
    </row>
    <row r="40674" spans="43:43">
      <c r="AQ40674" s="29"/>
    </row>
    <row r="40675" spans="43:43">
      <c r="AQ40675" s="29"/>
    </row>
    <row r="40676" spans="43:43">
      <c r="AQ40676" s="29"/>
    </row>
    <row r="40677" spans="43:43">
      <c r="AQ40677" s="29"/>
    </row>
    <row r="40678" spans="43:43">
      <c r="AQ40678" s="29"/>
    </row>
    <row r="40679" spans="43:43">
      <c r="AQ40679" s="29"/>
    </row>
    <row r="40680" spans="43:43">
      <c r="AQ40680" s="29"/>
    </row>
    <row r="40681" spans="43:43">
      <c r="AQ40681" s="29"/>
    </row>
    <row r="40682" spans="43:43">
      <c r="AQ40682" s="29"/>
    </row>
    <row r="40683" spans="43:43">
      <c r="AQ40683" s="29"/>
    </row>
    <row r="40684" spans="43:43">
      <c r="AQ40684" s="29"/>
    </row>
    <row r="40685" spans="43:43">
      <c r="AQ40685" s="29"/>
    </row>
    <row r="40686" spans="43:43">
      <c r="AQ40686" s="29"/>
    </row>
    <row r="40687" spans="43:43">
      <c r="AQ40687" s="29"/>
    </row>
    <row r="40688" spans="43:43">
      <c r="AQ40688" s="29"/>
    </row>
    <row r="40689" spans="43:43">
      <c r="AQ40689" s="29"/>
    </row>
    <row r="40690" spans="43:43">
      <c r="AQ40690" s="29"/>
    </row>
    <row r="40691" spans="43:43">
      <c r="AQ40691" s="29"/>
    </row>
    <row r="40692" spans="43:43">
      <c r="AQ40692" s="29"/>
    </row>
    <row r="40693" spans="43:43">
      <c r="AQ40693" s="29"/>
    </row>
    <row r="40694" spans="43:43">
      <c r="AQ40694" s="29"/>
    </row>
    <row r="40695" spans="43:43">
      <c r="AQ40695" s="29"/>
    </row>
    <row r="40696" spans="43:43">
      <c r="AQ40696" s="29"/>
    </row>
    <row r="40697" spans="43:43">
      <c r="AQ40697" s="29"/>
    </row>
    <row r="40698" spans="43:43">
      <c r="AQ40698" s="29"/>
    </row>
    <row r="40699" spans="43:43">
      <c r="AQ40699" s="29"/>
    </row>
    <row r="40700" spans="43:43">
      <c r="AQ40700" s="29"/>
    </row>
    <row r="40701" spans="43:43">
      <c r="AQ40701" s="29"/>
    </row>
    <row r="40702" spans="43:43">
      <c r="AQ40702" s="29"/>
    </row>
    <row r="40703" spans="43:43">
      <c r="AQ40703" s="29"/>
    </row>
    <row r="40704" spans="43:43">
      <c r="AQ40704" s="29"/>
    </row>
    <row r="40705" spans="43:43">
      <c r="AQ40705" s="29"/>
    </row>
    <row r="40706" spans="43:43">
      <c r="AQ40706" s="29"/>
    </row>
    <row r="40707" spans="43:43">
      <c r="AQ40707" s="29"/>
    </row>
    <row r="40708" spans="43:43">
      <c r="AQ40708" s="29"/>
    </row>
    <row r="40709" spans="43:43">
      <c r="AQ40709" s="29"/>
    </row>
    <row r="40710" spans="43:43">
      <c r="AQ40710" s="29"/>
    </row>
    <row r="40711" spans="43:43">
      <c r="AQ40711" s="29"/>
    </row>
    <row r="40712" spans="43:43">
      <c r="AQ40712" s="29"/>
    </row>
    <row r="40713" spans="43:43">
      <c r="AQ40713" s="29"/>
    </row>
    <row r="40714" spans="43:43">
      <c r="AQ40714" s="29"/>
    </row>
    <row r="40715" spans="43:43">
      <c r="AQ40715" s="29"/>
    </row>
    <row r="40716" spans="43:43">
      <c r="AQ40716" s="29"/>
    </row>
    <row r="40717" spans="43:43">
      <c r="AQ40717" s="29"/>
    </row>
    <row r="40718" spans="43:43">
      <c r="AQ40718" s="29"/>
    </row>
    <row r="40719" spans="43:43">
      <c r="AQ40719" s="29"/>
    </row>
    <row r="40720" spans="43:43">
      <c r="AQ40720" s="29"/>
    </row>
    <row r="40721" spans="43:43">
      <c r="AQ40721" s="29"/>
    </row>
    <row r="40722" spans="43:43">
      <c r="AQ40722" s="29"/>
    </row>
    <row r="40723" spans="43:43">
      <c r="AQ40723" s="29"/>
    </row>
    <row r="40724" spans="43:43">
      <c r="AQ40724" s="29"/>
    </row>
    <row r="40725" spans="43:43">
      <c r="AQ40725" s="29"/>
    </row>
    <row r="40726" spans="43:43">
      <c r="AQ40726" s="29"/>
    </row>
    <row r="40727" spans="43:43">
      <c r="AQ40727" s="29"/>
    </row>
    <row r="40728" spans="43:43">
      <c r="AQ40728" s="29"/>
    </row>
    <row r="40729" spans="43:43">
      <c r="AQ40729" s="29"/>
    </row>
    <row r="40730" spans="43:43">
      <c r="AQ40730" s="29"/>
    </row>
    <row r="40731" spans="43:43">
      <c r="AQ40731" s="29"/>
    </row>
    <row r="40732" spans="43:43">
      <c r="AQ40732" s="29"/>
    </row>
    <row r="40733" spans="43:43">
      <c r="AQ40733" s="29"/>
    </row>
    <row r="40734" spans="43:43">
      <c r="AQ40734" s="29"/>
    </row>
    <row r="40735" spans="43:43">
      <c r="AQ40735" s="29"/>
    </row>
    <row r="40736" spans="43:43">
      <c r="AQ40736" s="29"/>
    </row>
    <row r="40737" spans="43:43">
      <c r="AQ40737" s="29"/>
    </row>
    <row r="40738" spans="43:43">
      <c r="AQ40738" s="29"/>
    </row>
    <row r="40739" spans="43:43">
      <c r="AQ40739" s="29"/>
    </row>
    <row r="40740" spans="43:43">
      <c r="AQ40740" s="29"/>
    </row>
    <row r="40741" spans="43:43">
      <c r="AQ40741" s="29"/>
    </row>
    <row r="40742" spans="43:43">
      <c r="AQ40742" s="29"/>
    </row>
    <row r="40743" spans="43:43">
      <c r="AQ40743" s="29"/>
    </row>
    <row r="40744" spans="43:43">
      <c r="AQ40744" s="29"/>
    </row>
    <row r="40745" spans="43:43">
      <c r="AQ40745" s="29"/>
    </row>
    <row r="40746" spans="43:43">
      <c r="AQ40746" s="29"/>
    </row>
    <row r="40747" spans="43:43">
      <c r="AQ40747" s="29"/>
    </row>
    <row r="40748" spans="43:43">
      <c r="AQ40748" s="29"/>
    </row>
    <row r="40749" spans="43:43">
      <c r="AQ40749" s="29"/>
    </row>
    <row r="40750" spans="43:43">
      <c r="AQ40750" s="29"/>
    </row>
    <row r="40751" spans="43:43">
      <c r="AQ40751" s="29"/>
    </row>
    <row r="40752" spans="43:43">
      <c r="AQ40752" s="29"/>
    </row>
    <row r="40753" spans="43:43">
      <c r="AQ40753" s="29"/>
    </row>
    <row r="40754" spans="43:43">
      <c r="AQ40754" s="29"/>
    </row>
    <row r="40755" spans="43:43">
      <c r="AQ40755" s="29"/>
    </row>
    <row r="40756" spans="43:43">
      <c r="AQ40756" s="29"/>
    </row>
    <row r="40757" spans="43:43">
      <c r="AQ40757" s="29"/>
    </row>
    <row r="40758" spans="43:43">
      <c r="AQ40758" s="29"/>
    </row>
    <row r="40759" spans="43:43">
      <c r="AQ40759" s="29"/>
    </row>
    <row r="40760" spans="43:43">
      <c r="AQ40760" s="29"/>
    </row>
    <row r="40761" spans="43:43">
      <c r="AQ40761" s="29"/>
    </row>
    <row r="40762" spans="43:43">
      <c r="AQ40762" s="29"/>
    </row>
    <row r="40763" spans="43:43">
      <c r="AQ40763" s="29"/>
    </row>
    <row r="40764" spans="43:43">
      <c r="AQ40764" s="29"/>
    </row>
    <row r="40765" spans="43:43">
      <c r="AQ40765" s="29"/>
    </row>
    <row r="40766" spans="43:43">
      <c r="AQ40766" s="29"/>
    </row>
    <row r="40767" spans="43:43">
      <c r="AQ40767" s="29"/>
    </row>
    <row r="40768" spans="43:43">
      <c r="AQ40768" s="29"/>
    </row>
    <row r="40769" spans="43:43">
      <c r="AQ40769" s="29"/>
    </row>
    <row r="40770" spans="43:43">
      <c r="AQ40770" s="29"/>
    </row>
    <row r="40771" spans="43:43">
      <c r="AQ40771" s="29"/>
    </row>
    <row r="40772" spans="43:43">
      <c r="AQ40772" s="29"/>
    </row>
    <row r="40773" spans="43:43">
      <c r="AQ40773" s="29"/>
    </row>
    <row r="40774" spans="43:43">
      <c r="AQ40774" s="29"/>
    </row>
    <row r="40775" spans="43:43">
      <c r="AQ40775" s="29"/>
    </row>
    <row r="40776" spans="43:43">
      <c r="AQ40776" s="29"/>
    </row>
    <row r="40777" spans="43:43">
      <c r="AQ40777" s="29"/>
    </row>
    <row r="40778" spans="43:43">
      <c r="AQ40778" s="29"/>
    </row>
    <row r="40779" spans="43:43">
      <c r="AQ40779" s="29"/>
    </row>
    <row r="40780" spans="43:43">
      <c r="AQ40780" s="29"/>
    </row>
    <row r="40781" spans="43:43">
      <c r="AQ40781" s="29"/>
    </row>
    <row r="40782" spans="43:43">
      <c r="AQ40782" s="29"/>
    </row>
    <row r="40783" spans="43:43">
      <c r="AQ40783" s="29"/>
    </row>
    <row r="40784" spans="43:43">
      <c r="AQ40784" s="29"/>
    </row>
    <row r="40785" spans="43:43">
      <c r="AQ40785" s="29"/>
    </row>
    <row r="40786" spans="43:43">
      <c r="AQ40786" s="29"/>
    </row>
    <row r="40787" spans="43:43">
      <c r="AQ40787" s="29"/>
    </row>
    <row r="40788" spans="43:43">
      <c r="AQ40788" s="29"/>
    </row>
    <row r="40789" spans="43:43">
      <c r="AQ40789" s="29"/>
    </row>
    <row r="40790" spans="43:43">
      <c r="AQ40790" s="29"/>
    </row>
    <row r="40791" spans="43:43">
      <c r="AQ40791" s="29"/>
    </row>
    <row r="40792" spans="43:43">
      <c r="AQ40792" s="29"/>
    </row>
    <row r="40793" spans="43:43">
      <c r="AQ40793" s="29"/>
    </row>
    <row r="40794" spans="43:43">
      <c r="AQ40794" s="29"/>
    </row>
    <row r="40795" spans="43:43">
      <c r="AQ40795" s="29"/>
    </row>
    <row r="40796" spans="43:43">
      <c r="AQ40796" s="29"/>
    </row>
    <row r="40797" spans="43:43">
      <c r="AQ40797" s="29"/>
    </row>
    <row r="40798" spans="43:43">
      <c r="AQ40798" s="29"/>
    </row>
    <row r="40799" spans="43:43">
      <c r="AQ40799" s="29"/>
    </row>
    <row r="40800" spans="43:43">
      <c r="AQ40800" s="29"/>
    </row>
    <row r="40801" spans="43:43">
      <c r="AQ40801" s="29"/>
    </row>
    <row r="40802" spans="43:43">
      <c r="AQ40802" s="29"/>
    </row>
    <row r="40803" spans="43:43">
      <c r="AQ40803" s="29"/>
    </row>
    <row r="40804" spans="43:43">
      <c r="AQ40804" s="29"/>
    </row>
    <row r="40805" spans="43:43">
      <c r="AQ40805" s="29"/>
    </row>
    <row r="40806" spans="43:43">
      <c r="AQ40806" s="29"/>
    </row>
    <row r="40807" spans="43:43">
      <c r="AQ40807" s="29"/>
    </row>
    <row r="40808" spans="43:43">
      <c r="AQ40808" s="29"/>
    </row>
    <row r="40809" spans="43:43">
      <c r="AQ40809" s="29"/>
    </row>
    <row r="40810" spans="43:43">
      <c r="AQ40810" s="29"/>
    </row>
    <row r="40811" spans="43:43">
      <c r="AQ40811" s="29"/>
    </row>
    <row r="40812" spans="43:43">
      <c r="AQ40812" s="29"/>
    </row>
    <row r="40813" spans="43:43">
      <c r="AQ40813" s="29"/>
    </row>
    <row r="40814" spans="43:43">
      <c r="AQ40814" s="29"/>
    </row>
    <row r="40815" spans="43:43">
      <c r="AQ40815" s="29"/>
    </row>
    <row r="40816" spans="43:43">
      <c r="AQ40816" s="29"/>
    </row>
    <row r="40817" spans="43:43">
      <c r="AQ40817" s="29"/>
    </row>
    <row r="40818" spans="43:43">
      <c r="AQ40818" s="29"/>
    </row>
    <row r="40819" spans="43:43">
      <c r="AQ40819" s="29"/>
    </row>
    <row r="40820" spans="43:43">
      <c r="AQ40820" s="29"/>
    </row>
    <row r="40821" spans="43:43">
      <c r="AQ40821" s="29"/>
    </row>
    <row r="40822" spans="43:43">
      <c r="AQ40822" s="29"/>
    </row>
    <row r="40823" spans="43:43">
      <c r="AQ40823" s="29"/>
    </row>
    <row r="40824" spans="43:43">
      <c r="AQ40824" s="29"/>
    </row>
    <row r="40825" spans="43:43">
      <c r="AQ40825" s="29"/>
    </row>
    <row r="40826" spans="43:43">
      <c r="AQ40826" s="29"/>
    </row>
    <row r="40827" spans="43:43">
      <c r="AQ40827" s="29"/>
    </row>
    <row r="40828" spans="43:43">
      <c r="AQ40828" s="29"/>
    </row>
    <row r="40829" spans="43:43">
      <c r="AQ40829" s="29"/>
    </row>
    <row r="40830" spans="43:43">
      <c r="AQ40830" s="29"/>
    </row>
    <row r="40831" spans="43:43">
      <c r="AQ40831" s="29"/>
    </row>
    <row r="40832" spans="43:43">
      <c r="AQ40832" s="29"/>
    </row>
    <row r="40833" spans="43:43">
      <c r="AQ40833" s="29"/>
    </row>
    <row r="40834" spans="43:43">
      <c r="AQ40834" s="29"/>
    </row>
    <row r="40835" spans="43:43">
      <c r="AQ40835" s="29"/>
    </row>
    <row r="40836" spans="43:43">
      <c r="AQ40836" s="29"/>
    </row>
    <row r="40837" spans="43:43">
      <c r="AQ40837" s="29"/>
    </row>
    <row r="40838" spans="43:43">
      <c r="AQ40838" s="29"/>
    </row>
    <row r="40839" spans="43:43">
      <c r="AQ40839" s="29"/>
    </row>
    <row r="40840" spans="43:43">
      <c r="AQ40840" s="29"/>
    </row>
    <row r="40841" spans="43:43">
      <c r="AQ40841" s="29"/>
    </row>
    <row r="40842" spans="43:43">
      <c r="AQ40842" s="29"/>
    </row>
    <row r="40843" spans="43:43">
      <c r="AQ40843" s="29"/>
    </row>
    <row r="40844" spans="43:43">
      <c r="AQ40844" s="29"/>
    </row>
    <row r="40845" spans="43:43">
      <c r="AQ40845" s="29"/>
    </row>
    <row r="40846" spans="43:43">
      <c r="AQ40846" s="29"/>
    </row>
    <row r="40847" spans="43:43">
      <c r="AQ40847" s="29"/>
    </row>
    <row r="40848" spans="43:43">
      <c r="AQ40848" s="29"/>
    </row>
    <row r="40849" spans="43:43">
      <c r="AQ40849" s="29"/>
    </row>
    <row r="40850" spans="43:43">
      <c r="AQ40850" s="29"/>
    </row>
    <row r="40851" spans="43:43">
      <c r="AQ40851" s="29"/>
    </row>
    <row r="40852" spans="43:43">
      <c r="AQ40852" s="29"/>
    </row>
    <row r="40853" spans="43:43">
      <c r="AQ40853" s="29"/>
    </row>
    <row r="40854" spans="43:43">
      <c r="AQ40854" s="29"/>
    </row>
    <row r="40855" spans="43:43">
      <c r="AQ40855" s="29"/>
    </row>
    <row r="40856" spans="43:43">
      <c r="AQ40856" s="29"/>
    </row>
    <row r="40857" spans="43:43">
      <c r="AQ40857" s="29"/>
    </row>
    <row r="40858" spans="43:43">
      <c r="AQ40858" s="29"/>
    </row>
    <row r="40859" spans="43:43">
      <c r="AQ40859" s="29"/>
    </row>
    <row r="40860" spans="43:43">
      <c r="AQ40860" s="29"/>
    </row>
    <row r="40861" spans="43:43">
      <c r="AQ40861" s="29"/>
    </row>
    <row r="40862" spans="43:43">
      <c r="AQ40862" s="29"/>
    </row>
    <row r="40863" spans="43:43">
      <c r="AQ40863" s="29"/>
    </row>
    <row r="40864" spans="43:43">
      <c r="AQ40864" s="29"/>
    </row>
    <row r="40865" spans="43:43">
      <c r="AQ40865" s="29"/>
    </row>
    <row r="40866" spans="43:43">
      <c r="AQ40866" s="29"/>
    </row>
    <row r="40867" spans="43:43">
      <c r="AQ40867" s="29"/>
    </row>
    <row r="40868" spans="43:43">
      <c r="AQ40868" s="29"/>
    </row>
    <row r="40869" spans="43:43">
      <c r="AQ40869" s="29"/>
    </row>
    <row r="40870" spans="43:43">
      <c r="AQ40870" s="29"/>
    </row>
    <row r="40871" spans="43:43">
      <c r="AQ40871" s="29"/>
    </row>
    <row r="40872" spans="43:43">
      <c r="AQ40872" s="29"/>
    </row>
    <row r="40873" spans="43:43">
      <c r="AQ40873" s="29"/>
    </row>
    <row r="40874" spans="43:43">
      <c r="AQ40874" s="29"/>
    </row>
    <row r="40875" spans="43:43">
      <c r="AQ40875" s="29"/>
    </row>
    <row r="40876" spans="43:43">
      <c r="AQ40876" s="29"/>
    </row>
    <row r="40877" spans="43:43">
      <c r="AQ40877" s="29"/>
    </row>
    <row r="40878" spans="43:43">
      <c r="AQ40878" s="29"/>
    </row>
    <row r="40879" spans="43:43">
      <c r="AQ40879" s="29"/>
    </row>
    <row r="40880" spans="43:43">
      <c r="AQ40880" s="29"/>
    </row>
    <row r="40881" spans="43:43">
      <c r="AQ40881" s="29"/>
    </row>
    <row r="40882" spans="43:43">
      <c r="AQ40882" s="29"/>
    </row>
    <row r="40883" spans="43:43">
      <c r="AQ40883" s="29"/>
    </row>
    <row r="40884" spans="43:43">
      <c r="AQ40884" s="29"/>
    </row>
    <row r="40885" spans="43:43">
      <c r="AQ40885" s="29"/>
    </row>
    <row r="40886" spans="43:43">
      <c r="AQ40886" s="29"/>
    </row>
    <row r="40887" spans="43:43">
      <c r="AQ40887" s="29"/>
    </row>
    <row r="40888" spans="43:43">
      <c r="AQ40888" s="29"/>
    </row>
    <row r="40889" spans="43:43">
      <c r="AQ40889" s="29"/>
    </row>
    <row r="40890" spans="43:43">
      <c r="AQ40890" s="29"/>
    </row>
    <row r="40891" spans="43:43">
      <c r="AQ40891" s="29"/>
    </row>
    <row r="40892" spans="43:43">
      <c r="AQ40892" s="29"/>
    </row>
    <row r="40893" spans="43:43">
      <c r="AQ40893" s="29"/>
    </row>
    <row r="40894" spans="43:43">
      <c r="AQ40894" s="29"/>
    </row>
    <row r="40895" spans="43:43">
      <c r="AQ40895" s="29"/>
    </row>
    <row r="40896" spans="43:43">
      <c r="AQ40896" s="29"/>
    </row>
    <row r="40897" spans="43:43">
      <c r="AQ40897" s="29"/>
    </row>
    <row r="40898" spans="43:43">
      <c r="AQ40898" s="29"/>
    </row>
    <row r="40899" spans="43:43">
      <c r="AQ40899" s="29"/>
    </row>
    <row r="40900" spans="43:43">
      <c r="AQ40900" s="29"/>
    </row>
    <row r="40901" spans="43:43">
      <c r="AQ40901" s="29"/>
    </row>
    <row r="40902" spans="43:43">
      <c r="AQ40902" s="29"/>
    </row>
    <row r="40903" spans="43:43">
      <c r="AQ40903" s="29"/>
    </row>
    <row r="40904" spans="43:43">
      <c r="AQ40904" s="29"/>
    </row>
    <row r="40905" spans="43:43">
      <c r="AQ40905" s="29"/>
    </row>
    <row r="40906" spans="43:43">
      <c r="AQ40906" s="29"/>
    </row>
    <row r="40907" spans="43:43">
      <c r="AQ40907" s="29"/>
    </row>
    <row r="40908" spans="43:43">
      <c r="AQ40908" s="29"/>
    </row>
    <row r="40909" spans="43:43">
      <c r="AQ40909" s="29"/>
    </row>
    <row r="40910" spans="43:43">
      <c r="AQ40910" s="29"/>
    </row>
    <row r="40911" spans="43:43">
      <c r="AQ40911" s="29"/>
    </row>
    <row r="40912" spans="43:43">
      <c r="AQ40912" s="29"/>
    </row>
    <row r="40913" spans="43:43">
      <c r="AQ40913" s="29"/>
    </row>
    <row r="40914" spans="43:43">
      <c r="AQ40914" s="29"/>
    </row>
    <row r="40915" spans="43:43">
      <c r="AQ40915" s="29"/>
    </row>
    <row r="40916" spans="43:43">
      <c r="AQ40916" s="29"/>
    </row>
    <row r="40917" spans="43:43">
      <c r="AQ40917" s="29"/>
    </row>
    <row r="40918" spans="43:43">
      <c r="AQ40918" s="29"/>
    </row>
    <row r="40919" spans="43:43">
      <c r="AQ40919" s="29"/>
    </row>
    <row r="40920" spans="43:43">
      <c r="AQ40920" s="29"/>
    </row>
    <row r="40921" spans="43:43">
      <c r="AQ40921" s="29"/>
    </row>
    <row r="40922" spans="43:43">
      <c r="AQ40922" s="29"/>
    </row>
    <row r="40923" spans="43:43">
      <c r="AQ40923" s="29"/>
    </row>
    <row r="40924" spans="43:43">
      <c r="AQ40924" s="29"/>
    </row>
    <row r="40925" spans="43:43">
      <c r="AQ40925" s="29"/>
    </row>
    <row r="40926" spans="43:43">
      <c r="AQ40926" s="29"/>
    </row>
    <row r="40927" spans="43:43">
      <c r="AQ40927" s="29"/>
    </row>
    <row r="40928" spans="43:43">
      <c r="AQ40928" s="29"/>
    </row>
    <row r="40929" spans="43:43">
      <c r="AQ40929" s="29"/>
    </row>
    <row r="40930" spans="43:43">
      <c r="AQ40930" s="29"/>
    </row>
    <row r="40931" spans="43:43">
      <c r="AQ40931" s="29"/>
    </row>
    <row r="40932" spans="43:43">
      <c r="AQ40932" s="29"/>
    </row>
    <row r="40933" spans="43:43">
      <c r="AQ40933" s="29"/>
    </row>
    <row r="40934" spans="43:43">
      <c r="AQ40934" s="29"/>
    </row>
    <row r="40935" spans="43:43">
      <c r="AQ40935" s="29"/>
    </row>
    <row r="40936" spans="43:43">
      <c r="AQ40936" s="29"/>
    </row>
    <row r="40937" spans="43:43">
      <c r="AQ40937" s="29"/>
    </row>
    <row r="40938" spans="43:43">
      <c r="AQ40938" s="29"/>
    </row>
    <row r="40939" spans="43:43">
      <c r="AQ40939" s="29"/>
    </row>
    <row r="40940" spans="43:43">
      <c r="AQ40940" s="29"/>
    </row>
    <row r="40941" spans="43:43">
      <c r="AQ40941" s="29"/>
    </row>
    <row r="40942" spans="43:43">
      <c r="AQ40942" s="29"/>
    </row>
    <row r="40943" spans="43:43">
      <c r="AQ40943" s="29"/>
    </row>
    <row r="40944" spans="43:43">
      <c r="AQ40944" s="29"/>
    </row>
    <row r="40945" spans="43:43">
      <c r="AQ40945" s="29"/>
    </row>
    <row r="40946" spans="43:43">
      <c r="AQ40946" s="29"/>
    </row>
    <row r="40947" spans="43:43">
      <c r="AQ40947" s="29"/>
    </row>
    <row r="40948" spans="43:43">
      <c r="AQ40948" s="29"/>
    </row>
    <row r="40949" spans="43:43">
      <c r="AQ40949" s="29"/>
    </row>
    <row r="40950" spans="43:43">
      <c r="AQ40950" s="29"/>
    </row>
    <row r="40951" spans="43:43">
      <c r="AQ40951" s="29"/>
    </row>
    <row r="40952" spans="43:43">
      <c r="AQ40952" s="29"/>
    </row>
    <row r="40953" spans="43:43">
      <c r="AQ40953" s="29"/>
    </row>
    <row r="40954" spans="43:43">
      <c r="AQ40954" s="29"/>
    </row>
    <row r="40955" spans="43:43">
      <c r="AQ40955" s="29"/>
    </row>
    <row r="40956" spans="43:43">
      <c r="AQ40956" s="29"/>
    </row>
    <row r="40957" spans="43:43">
      <c r="AQ40957" s="29"/>
    </row>
    <row r="40958" spans="43:43">
      <c r="AQ40958" s="29"/>
    </row>
    <row r="40959" spans="43:43">
      <c r="AQ40959" s="29"/>
    </row>
    <row r="40960" spans="43:43">
      <c r="AQ40960" s="29"/>
    </row>
    <row r="40961" spans="43:43">
      <c r="AQ40961" s="29"/>
    </row>
    <row r="40962" spans="43:43">
      <c r="AQ40962" s="29"/>
    </row>
    <row r="40963" spans="43:43">
      <c r="AQ40963" s="29"/>
    </row>
    <row r="40964" spans="43:43">
      <c r="AQ40964" s="29"/>
    </row>
    <row r="40965" spans="43:43">
      <c r="AQ40965" s="29"/>
    </row>
    <row r="40966" spans="43:43">
      <c r="AQ40966" s="29"/>
    </row>
    <row r="40967" spans="43:43">
      <c r="AQ40967" s="29"/>
    </row>
    <row r="40968" spans="43:43">
      <c r="AQ40968" s="29"/>
    </row>
    <row r="40969" spans="43:43">
      <c r="AQ40969" s="29"/>
    </row>
    <row r="40970" spans="43:43">
      <c r="AQ40970" s="29"/>
    </row>
    <row r="40971" spans="43:43">
      <c r="AQ40971" s="29"/>
    </row>
    <row r="40972" spans="43:43">
      <c r="AQ40972" s="29"/>
    </row>
    <row r="40973" spans="43:43">
      <c r="AQ40973" s="29"/>
    </row>
    <row r="40974" spans="43:43">
      <c r="AQ40974" s="29"/>
    </row>
    <row r="40975" spans="43:43">
      <c r="AQ40975" s="29"/>
    </row>
    <row r="40976" spans="43:43">
      <c r="AQ40976" s="29"/>
    </row>
    <row r="40977" spans="43:43">
      <c r="AQ40977" s="29"/>
    </row>
    <row r="40978" spans="43:43">
      <c r="AQ40978" s="29"/>
    </row>
    <row r="40979" spans="43:43">
      <c r="AQ40979" s="29"/>
    </row>
    <row r="40980" spans="43:43">
      <c r="AQ40980" s="29"/>
    </row>
    <row r="40981" spans="43:43">
      <c r="AQ40981" s="29"/>
    </row>
    <row r="40982" spans="43:43">
      <c r="AQ40982" s="29"/>
    </row>
    <row r="40983" spans="43:43">
      <c r="AQ40983" s="29"/>
    </row>
    <row r="40984" spans="43:43">
      <c r="AQ40984" s="29"/>
    </row>
    <row r="40985" spans="43:43">
      <c r="AQ40985" s="29"/>
    </row>
    <row r="40986" spans="43:43">
      <c r="AQ40986" s="29"/>
    </row>
    <row r="40987" spans="43:43">
      <c r="AQ40987" s="29"/>
    </row>
    <row r="40988" spans="43:43">
      <c r="AQ40988" s="29"/>
    </row>
    <row r="40989" spans="43:43">
      <c r="AQ40989" s="29"/>
    </row>
    <row r="40990" spans="43:43">
      <c r="AQ40990" s="29"/>
    </row>
    <row r="40991" spans="43:43">
      <c r="AQ40991" s="29"/>
    </row>
    <row r="40992" spans="43:43">
      <c r="AQ40992" s="29"/>
    </row>
    <row r="40993" spans="43:43">
      <c r="AQ40993" s="29"/>
    </row>
    <row r="40994" spans="43:43">
      <c r="AQ40994" s="29"/>
    </row>
    <row r="40995" spans="43:43">
      <c r="AQ40995" s="29"/>
    </row>
    <row r="40996" spans="43:43">
      <c r="AQ40996" s="29"/>
    </row>
    <row r="40997" spans="43:43">
      <c r="AQ40997" s="29"/>
    </row>
    <row r="40998" spans="43:43">
      <c r="AQ40998" s="29"/>
    </row>
    <row r="40999" spans="43:43">
      <c r="AQ40999" s="29"/>
    </row>
    <row r="41000" spans="43:43">
      <c r="AQ41000" s="29"/>
    </row>
    <row r="41001" spans="43:43">
      <c r="AQ41001" s="29"/>
    </row>
    <row r="41002" spans="43:43">
      <c r="AQ41002" s="29"/>
    </row>
    <row r="41003" spans="43:43">
      <c r="AQ41003" s="29"/>
    </row>
    <row r="41004" spans="43:43">
      <c r="AQ41004" s="29"/>
    </row>
    <row r="41005" spans="43:43">
      <c r="AQ41005" s="29"/>
    </row>
    <row r="41006" spans="43:43">
      <c r="AQ41006" s="29"/>
    </row>
    <row r="41007" spans="43:43">
      <c r="AQ41007" s="29"/>
    </row>
    <row r="41008" spans="43:43">
      <c r="AQ41008" s="29"/>
    </row>
    <row r="41009" spans="43:43">
      <c r="AQ41009" s="29"/>
    </row>
    <row r="41010" spans="43:43">
      <c r="AQ41010" s="29"/>
    </row>
    <row r="41011" spans="43:43">
      <c r="AQ41011" s="29"/>
    </row>
    <row r="41012" spans="43:43">
      <c r="AQ41012" s="29"/>
    </row>
    <row r="41013" spans="43:43">
      <c r="AQ41013" s="29"/>
    </row>
    <row r="41014" spans="43:43">
      <c r="AQ41014" s="29"/>
    </row>
    <row r="41015" spans="43:43">
      <c r="AQ41015" s="29"/>
    </row>
    <row r="41016" spans="43:43">
      <c r="AQ41016" s="29"/>
    </row>
    <row r="41017" spans="43:43">
      <c r="AQ41017" s="29"/>
    </row>
    <row r="41018" spans="43:43">
      <c r="AQ41018" s="29"/>
    </row>
    <row r="41019" spans="43:43">
      <c r="AQ41019" s="29"/>
    </row>
    <row r="41020" spans="43:43">
      <c r="AQ41020" s="29"/>
    </row>
    <row r="41021" spans="43:43">
      <c r="AQ41021" s="29"/>
    </row>
    <row r="41022" spans="43:43">
      <c r="AQ41022" s="29"/>
    </row>
    <row r="41023" spans="43:43">
      <c r="AQ41023" s="29"/>
    </row>
    <row r="41024" spans="43:43">
      <c r="AQ41024" s="29"/>
    </row>
    <row r="41025" spans="43:43">
      <c r="AQ41025" s="29"/>
    </row>
    <row r="41026" spans="43:43">
      <c r="AQ41026" s="29"/>
    </row>
    <row r="41027" spans="43:43">
      <c r="AQ41027" s="29"/>
    </row>
    <row r="41028" spans="43:43">
      <c r="AQ41028" s="29"/>
    </row>
    <row r="41029" spans="43:43">
      <c r="AQ41029" s="29"/>
    </row>
    <row r="41030" spans="43:43">
      <c r="AQ41030" s="29"/>
    </row>
    <row r="41031" spans="43:43">
      <c r="AQ41031" s="29"/>
    </row>
    <row r="41032" spans="43:43">
      <c r="AQ41032" s="29"/>
    </row>
    <row r="41033" spans="43:43">
      <c r="AQ41033" s="29"/>
    </row>
    <row r="41034" spans="43:43">
      <c r="AQ41034" s="29"/>
    </row>
    <row r="41035" spans="43:43">
      <c r="AQ41035" s="29"/>
    </row>
    <row r="41036" spans="43:43">
      <c r="AQ41036" s="29"/>
    </row>
    <row r="41037" spans="43:43">
      <c r="AQ41037" s="29"/>
    </row>
    <row r="41038" spans="43:43">
      <c r="AQ41038" s="29"/>
    </row>
    <row r="41039" spans="43:43">
      <c r="AQ41039" s="29"/>
    </row>
    <row r="41040" spans="43:43">
      <c r="AQ41040" s="29"/>
    </row>
    <row r="41041" spans="43:43">
      <c r="AQ41041" s="29"/>
    </row>
    <row r="41042" spans="43:43">
      <c r="AQ41042" s="29"/>
    </row>
    <row r="41043" spans="43:43">
      <c r="AQ41043" s="29"/>
    </row>
    <row r="41044" spans="43:43">
      <c r="AQ41044" s="29"/>
    </row>
    <row r="41045" spans="43:43">
      <c r="AQ41045" s="29"/>
    </row>
    <row r="41046" spans="43:43">
      <c r="AQ41046" s="29"/>
    </row>
    <row r="41047" spans="43:43">
      <c r="AQ41047" s="29"/>
    </row>
    <row r="41048" spans="43:43">
      <c r="AQ41048" s="29"/>
    </row>
    <row r="41049" spans="43:43">
      <c r="AQ41049" s="29"/>
    </row>
    <row r="41050" spans="43:43">
      <c r="AQ41050" s="29"/>
    </row>
    <row r="41051" spans="43:43">
      <c r="AQ41051" s="29"/>
    </row>
    <row r="41052" spans="43:43">
      <c r="AQ41052" s="29"/>
    </row>
    <row r="41053" spans="43:43">
      <c r="AQ41053" s="29"/>
    </row>
    <row r="41054" spans="43:43">
      <c r="AQ41054" s="29"/>
    </row>
    <row r="41055" spans="43:43">
      <c r="AQ41055" s="29"/>
    </row>
    <row r="41056" spans="43:43">
      <c r="AQ41056" s="29"/>
    </row>
    <row r="41057" spans="43:43">
      <c r="AQ41057" s="29"/>
    </row>
    <row r="41058" spans="43:43">
      <c r="AQ41058" s="29"/>
    </row>
    <row r="41059" spans="43:43">
      <c r="AQ41059" s="29"/>
    </row>
    <row r="41060" spans="43:43">
      <c r="AQ41060" s="29"/>
    </row>
    <row r="41061" spans="43:43">
      <c r="AQ41061" s="29"/>
    </row>
    <row r="41062" spans="43:43">
      <c r="AQ41062" s="29"/>
    </row>
    <row r="41063" spans="43:43">
      <c r="AQ41063" s="29"/>
    </row>
    <row r="41064" spans="43:43">
      <c r="AQ41064" s="29"/>
    </row>
    <row r="41065" spans="43:43">
      <c r="AQ41065" s="29"/>
    </row>
    <row r="41066" spans="43:43">
      <c r="AQ41066" s="29"/>
    </row>
    <row r="41067" spans="43:43">
      <c r="AQ41067" s="29"/>
    </row>
    <row r="41068" spans="43:43">
      <c r="AQ41068" s="29"/>
    </row>
    <row r="41069" spans="43:43">
      <c r="AQ41069" s="29"/>
    </row>
    <row r="41070" spans="43:43">
      <c r="AQ41070" s="29"/>
    </row>
    <row r="41071" spans="43:43">
      <c r="AQ41071" s="29"/>
    </row>
    <row r="41072" spans="43:43">
      <c r="AQ41072" s="29"/>
    </row>
    <row r="41073" spans="43:43">
      <c r="AQ41073" s="29"/>
    </row>
    <row r="41074" spans="43:43">
      <c r="AQ41074" s="29"/>
    </row>
    <row r="41075" spans="43:43">
      <c r="AQ41075" s="29"/>
    </row>
    <row r="41076" spans="43:43">
      <c r="AQ41076" s="29"/>
    </row>
    <row r="41077" spans="43:43">
      <c r="AQ41077" s="29"/>
    </row>
    <row r="41078" spans="43:43">
      <c r="AQ41078" s="29"/>
    </row>
    <row r="41079" spans="43:43">
      <c r="AQ41079" s="29"/>
    </row>
    <row r="41080" spans="43:43">
      <c r="AQ41080" s="29"/>
    </row>
    <row r="41081" spans="43:43">
      <c r="AQ41081" s="29"/>
    </row>
    <row r="41082" spans="43:43">
      <c r="AQ41082" s="29"/>
    </row>
    <row r="41083" spans="43:43">
      <c r="AQ41083" s="29"/>
    </row>
    <row r="41084" spans="43:43">
      <c r="AQ41084" s="29"/>
    </row>
    <row r="41085" spans="43:43">
      <c r="AQ41085" s="29"/>
    </row>
    <row r="41086" spans="43:43">
      <c r="AQ41086" s="29"/>
    </row>
    <row r="41087" spans="43:43">
      <c r="AQ41087" s="29"/>
    </row>
    <row r="41088" spans="43:43">
      <c r="AQ41088" s="29"/>
    </row>
    <row r="41089" spans="43:43">
      <c r="AQ41089" s="29"/>
    </row>
    <row r="41090" spans="43:43">
      <c r="AQ41090" s="29"/>
    </row>
    <row r="41091" spans="43:43">
      <c r="AQ41091" s="29"/>
    </row>
    <row r="41092" spans="43:43">
      <c r="AQ41092" s="29"/>
    </row>
    <row r="41093" spans="43:43">
      <c r="AQ41093" s="29"/>
    </row>
    <row r="41094" spans="43:43">
      <c r="AQ41094" s="29"/>
    </row>
    <row r="41095" spans="43:43">
      <c r="AQ41095" s="29"/>
    </row>
    <row r="41096" spans="43:43">
      <c r="AQ41096" s="29"/>
    </row>
    <row r="41097" spans="43:43">
      <c r="AQ41097" s="29"/>
    </row>
    <row r="41098" spans="43:43">
      <c r="AQ41098" s="29"/>
    </row>
    <row r="41099" spans="43:43">
      <c r="AQ41099" s="29"/>
    </row>
    <row r="41100" spans="43:43">
      <c r="AQ41100" s="29"/>
    </row>
    <row r="41101" spans="43:43">
      <c r="AQ41101" s="29"/>
    </row>
    <row r="41102" spans="43:43">
      <c r="AQ41102" s="29"/>
    </row>
    <row r="41103" spans="43:43">
      <c r="AQ41103" s="29"/>
    </row>
    <row r="41104" spans="43:43">
      <c r="AQ41104" s="29"/>
    </row>
    <row r="41105" spans="43:43">
      <c r="AQ41105" s="29"/>
    </row>
    <row r="41106" spans="43:43">
      <c r="AQ41106" s="29"/>
    </row>
    <row r="41107" spans="43:43">
      <c r="AQ41107" s="29"/>
    </row>
    <row r="41108" spans="43:43">
      <c r="AQ41108" s="29"/>
    </row>
    <row r="41109" spans="43:43">
      <c r="AQ41109" s="29"/>
    </row>
    <row r="41110" spans="43:43">
      <c r="AQ41110" s="29"/>
    </row>
    <row r="41111" spans="43:43">
      <c r="AQ41111" s="29"/>
    </row>
    <row r="41112" spans="43:43">
      <c r="AQ41112" s="29"/>
    </row>
    <row r="41113" spans="43:43">
      <c r="AQ41113" s="29"/>
    </row>
    <row r="41114" spans="43:43">
      <c r="AQ41114" s="29"/>
    </row>
    <row r="41115" spans="43:43">
      <c r="AQ41115" s="29"/>
    </row>
    <row r="41116" spans="43:43">
      <c r="AQ41116" s="29"/>
    </row>
    <row r="41117" spans="43:43">
      <c r="AQ41117" s="29"/>
    </row>
    <row r="41118" spans="43:43">
      <c r="AQ41118" s="29"/>
    </row>
    <row r="41119" spans="43:43">
      <c r="AQ41119" s="29"/>
    </row>
    <row r="41120" spans="43:43">
      <c r="AQ41120" s="29"/>
    </row>
    <row r="41121" spans="43:43">
      <c r="AQ41121" s="29"/>
    </row>
    <row r="41122" spans="43:43">
      <c r="AQ41122" s="29"/>
    </row>
    <row r="41123" spans="43:43">
      <c r="AQ41123" s="29"/>
    </row>
    <row r="41124" spans="43:43">
      <c r="AQ41124" s="29"/>
    </row>
    <row r="41125" spans="43:43">
      <c r="AQ41125" s="29"/>
    </row>
    <row r="41126" spans="43:43">
      <c r="AQ41126" s="29"/>
    </row>
    <row r="41127" spans="43:43">
      <c r="AQ41127" s="29"/>
    </row>
    <row r="41128" spans="43:43">
      <c r="AQ41128" s="29"/>
    </row>
    <row r="41129" spans="43:43">
      <c r="AQ41129" s="29"/>
    </row>
    <row r="41130" spans="43:43">
      <c r="AQ41130" s="29"/>
    </row>
    <row r="41131" spans="43:43">
      <c r="AQ41131" s="29"/>
    </row>
    <row r="41132" spans="43:43">
      <c r="AQ41132" s="29"/>
    </row>
    <row r="41133" spans="43:43">
      <c r="AQ41133" s="29"/>
    </row>
    <row r="41134" spans="43:43">
      <c r="AQ41134" s="29"/>
    </row>
    <row r="41135" spans="43:43">
      <c r="AQ41135" s="29"/>
    </row>
    <row r="41136" spans="43:43">
      <c r="AQ41136" s="29"/>
    </row>
    <row r="41137" spans="43:43">
      <c r="AQ41137" s="29"/>
    </row>
    <row r="41138" spans="43:43">
      <c r="AQ41138" s="29"/>
    </row>
    <row r="41139" spans="43:43">
      <c r="AQ41139" s="29"/>
    </row>
    <row r="41140" spans="43:43">
      <c r="AQ41140" s="29"/>
    </row>
    <row r="41141" spans="43:43">
      <c r="AQ41141" s="29"/>
    </row>
    <row r="41142" spans="43:43">
      <c r="AQ41142" s="29"/>
    </row>
    <row r="41143" spans="43:43">
      <c r="AQ41143" s="29"/>
    </row>
    <row r="41144" spans="43:43">
      <c r="AQ41144" s="29"/>
    </row>
    <row r="41145" spans="43:43">
      <c r="AQ41145" s="29"/>
    </row>
    <row r="41146" spans="43:43">
      <c r="AQ41146" s="29"/>
    </row>
    <row r="41147" spans="43:43">
      <c r="AQ41147" s="29"/>
    </row>
    <row r="41148" spans="43:43">
      <c r="AQ41148" s="29"/>
    </row>
    <row r="41149" spans="43:43">
      <c r="AQ41149" s="29"/>
    </row>
    <row r="41150" spans="43:43">
      <c r="AQ41150" s="29"/>
    </row>
    <row r="41151" spans="43:43">
      <c r="AQ41151" s="29"/>
    </row>
    <row r="41152" spans="43:43">
      <c r="AQ41152" s="29"/>
    </row>
    <row r="41153" spans="43:43">
      <c r="AQ41153" s="29"/>
    </row>
    <row r="41154" spans="43:43">
      <c r="AQ41154" s="29"/>
    </row>
    <row r="41155" spans="43:43">
      <c r="AQ41155" s="29"/>
    </row>
    <row r="41156" spans="43:43">
      <c r="AQ41156" s="29"/>
    </row>
    <row r="41157" spans="43:43">
      <c r="AQ41157" s="29"/>
    </row>
    <row r="41158" spans="43:43">
      <c r="AQ41158" s="29"/>
    </row>
    <row r="41159" spans="43:43">
      <c r="AQ41159" s="29"/>
    </row>
    <row r="41160" spans="43:43">
      <c r="AQ41160" s="29"/>
    </row>
    <row r="41161" spans="43:43">
      <c r="AQ41161" s="29"/>
    </row>
    <row r="41162" spans="43:43">
      <c r="AQ41162" s="29"/>
    </row>
    <row r="41163" spans="43:43">
      <c r="AQ41163" s="29"/>
    </row>
    <row r="41164" spans="43:43">
      <c r="AQ41164" s="29"/>
    </row>
    <row r="41165" spans="43:43">
      <c r="AQ41165" s="29"/>
    </row>
    <row r="41166" spans="43:43">
      <c r="AQ41166" s="29"/>
    </row>
    <row r="41167" spans="43:43">
      <c r="AQ41167" s="29"/>
    </row>
    <row r="41168" spans="43:43">
      <c r="AQ41168" s="29"/>
    </row>
    <row r="41169" spans="43:43">
      <c r="AQ41169" s="29"/>
    </row>
    <row r="41170" spans="43:43">
      <c r="AQ41170" s="29"/>
    </row>
    <row r="41171" spans="43:43">
      <c r="AQ41171" s="29"/>
    </row>
    <row r="41172" spans="43:43">
      <c r="AQ41172" s="29"/>
    </row>
    <row r="41173" spans="43:43">
      <c r="AQ41173" s="29"/>
    </row>
    <row r="41174" spans="43:43">
      <c r="AQ41174" s="29"/>
    </row>
    <row r="41175" spans="43:43">
      <c r="AQ41175" s="29"/>
    </row>
    <row r="41176" spans="43:43">
      <c r="AQ41176" s="29"/>
    </row>
    <row r="41177" spans="43:43">
      <c r="AQ41177" s="29"/>
    </row>
    <row r="41178" spans="43:43">
      <c r="AQ41178" s="29"/>
    </row>
    <row r="41179" spans="43:43">
      <c r="AQ41179" s="29"/>
    </row>
    <row r="41180" spans="43:43">
      <c r="AQ41180" s="29"/>
    </row>
    <row r="41181" spans="43:43">
      <c r="AQ41181" s="29"/>
    </row>
    <row r="41182" spans="43:43">
      <c r="AQ41182" s="29"/>
    </row>
    <row r="41183" spans="43:43">
      <c r="AQ41183" s="29"/>
    </row>
    <row r="41184" spans="43:43">
      <c r="AQ41184" s="29"/>
    </row>
    <row r="41185" spans="43:43">
      <c r="AQ41185" s="29"/>
    </row>
    <row r="41186" spans="43:43">
      <c r="AQ41186" s="29"/>
    </row>
    <row r="41187" spans="43:43">
      <c r="AQ41187" s="29"/>
    </row>
    <row r="41188" spans="43:43">
      <c r="AQ41188" s="29"/>
    </row>
    <row r="41189" spans="43:43">
      <c r="AQ41189" s="29"/>
    </row>
    <row r="41190" spans="43:43">
      <c r="AQ41190" s="29"/>
    </row>
    <row r="41191" spans="43:43">
      <c r="AQ41191" s="29"/>
    </row>
    <row r="41192" spans="43:43">
      <c r="AQ41192" s="29"/>
    </row>
    <row r="41193" spans="43:43">
      <c r="AQ41193" s="29"/>
    </row>
    <row r="41194" spans="43:43">
      <c r="AQ41194" s="29"/>
    </row>
    <row r="41195" spans="43:43">
      <c r="AQ41195" s="29"/>
    </row>
    <row r="41196" spans="43:43">
      <c r="AQ41196" s="29"/>
    </row>
    <row r="41197" spans="43:43">
      <c r="AQ41197" s="29"/>
    </row>
    <row r="41198" spans="43:43">
      <c r="AQ41198" s="29"/>
    </row>
    <row r="41199" spans="43:43">
      <c r="AQ41199" s="29"/>
    </row>
    <row r="41200" spans="43:43">
      <c r="AQ41200" s="29"/>
    </row>
    <row r="41201" spans="43:43">
      <c r="AQ41201" s="29"/>
    </row>
    <row r="41202" spans="43:43">
      <c r="AQ41202" s="29"/>
    </row>
    <row r="41203" spans="43:43">
      <c r="AQ41203" s="29"/>
    </row>
    <row r="41204" spans="43:43">
      <c r="AQ41204" s="29"/>
    </row>
    <row r="41205" spans="43:43">
      <c r="AQ41205" s="29"/>
    </row>
    <row r="41206" spans="43:43">
      <c r="AQ41206" s="29"/>
    </row>
    <row r="41207" spans="43:43">
      <c r="AQ41207" s="29"/>
    </row>
    <row r="41208" spans="43:43">
      <c r="AQ41208" s="29"/>
    </row>
    <row r="41209" spans="43:43">
      <c r="AQ41209" s="29"/>
    </row>
    <row r="41210" spans="43:43">
      <c r="AQ41210" s="29"/>
    </row>
    <row r="41211" spans="43:43">
      <c r="AQ41211" s="29"/>
    </row>
    <row r="41212" spans="43:43">
      <c r="AQ41212" s="29"/>
    </row>
    <row r="41213" spans="43:43">
      <c r="AQ41213" s="29"/>
    </row>
    <row r="41214" spans="43:43">
      <c r="AQ41214" s="29"/>
    </row>
    <row r="41215" spans="43:43">
      <c r="AQ41215" s="29"/>
    </row>
    <row r="41216" spans="43:43">
      <c r="AQ41216" s="29"/>
    </row>
    <row r="41217" spans="43:43">
      <c r="AQ41217" s="29"/>
    </row>
    <row r="41218" spans="43:43">
      <c r="AQ41218" s="29"/>
    </row>
    <row r="41219" spans="43:43">
      <c r="AQ41219" s="29"/>
    </row>
    <row r="41220" spans="43:43">
      <c r="AQ41220" s="29"/>
    </row>
    <row r="41221" spans="43:43">
      <c r="AQ41221" s="29"/>
    </row>
    <row r="41222" spans="43:43">
      <c r="AQ41222" s="29"/>
    </row>
    <row r="41223" spans="43:43">
      <c r="AQ41223" s="29"/>
    </row>
    <row r="41224" spans="43:43">
      <c r="AQ41224" s="29"/>
    </row>
    <row r="41225" spans="43:43">
      <c r="AQ41225" s="29"/>
    </row>
    <row r="41226" spans="43:43">
      <c r="AQ41226" s="29"/>
    </row>
    <row r="41227" spans="43:43">
      <c r="AQ41227" s="29"/>
    </row>
    <row r="41228" spans="43:43">
      <c r="AQ41228" s="29"/>
    </row>
    <row r="41229" spans="43:43">
      <c r="AQ41229" s="29"/>
    </row>
    <row r="41230" spans="43:43">
      <c r="AQ41230" s="29"/>
    </row>
    <row r="41231" spans="43:43">
      <c r="AQ41231" s="29"/>
    </row>
    <row r="41232" spans="43:43">
      <c r="AQ41232" s="29"/>
    </row>
    <row r="41233" spans="43:43">
      <c r="AQ41233" s="29"/>
    </row>
    <row r="41234" spans="43:43">
      <c r="AQ41234" s="29"/>
    </row>
    <row r="41235" spans="43:43">
      <c r="AQ41235" s="29"/>
    </row>
    <row r="41236" spans="43:43">
      <c r="AQ41236" s="29"/>
    </row>
    <row r="41237" spans="43:43">
      <c r="AQ41237" s="29"/>
    </row>
    <row r="41238" spans="43:43">
      <c r="AQ41238" s="29"/>
    </row>
    <row r="41239" spans="43:43">
      <c r="AQ41239" s="29"/>
    </row>
    <row r="41240" spans="43:43">
      <c r="AQ41240" s="29"/>
    </row>
    <row r="41241" spans="43:43">
      <c r="AQ41241" s="29"/>
    </row>
    <row r="41242" spans="43:43">
      <c r="AQ41242" s="29"/>
    </row>
    <row r="41243" spans="43:43">
      <c r="AQ41243" s="29"/>
    </row>
    <row r="41244" spans="43:43">
      <c r="AQ41244" s="29"/>
    </row>
    <row r="41245" spans="43:43">
      <c r="AQ41245" s="29"/>
    </row>
    <row r="41246" spans="43:43">
      <c r="AQ41246" s="29"/>
    </row>
    <row r="41247" spans="43:43">
      <c r="AQ41247" s="29"/>
    </row>
    <row r="41248" spans="43:43">
      <c r="AQ41248" s="29"/>
    </row>
    <row r="41249" spans="43:43">
      <c r="AQ41249" s="29"/>
    </row>
    <row r="41250" spans="43:43">
      <c r="AQ41250" s="29"/>
    </row>
    <row r="41251" spans="43:43">
      <c r="AQ41251" s="29"/>
    </row>
    <row r="41252" spans="43:43">
      <c r="AQ41252" s="29"/>
    </row>
    <row r="41253" spans="43:43">
      <c r="AQ41253" s="29"/>
    </row>
    <row r="41254" spans="43:43">
      <c r="AQ41254" s="29"/>
    </row>
    <row r="41255" spans="43:43">
      <c r="AQ41255" s="29"/>
    </row>
    <row r="41256" spans="43:43">
      <c r="AQ41256" s="29"/>
    </row>
    <row r="41257" spans="43:43">
      <c r="AQ41257" s="29"/>
    </row>
    <row r="41258" spans="43:43">
      <c r="AQ41258" s="29"/>
    </row>
    <row r="41259" spans="43:43">
      <c r="AQ41259" s="29"/>
    </row>
    <row r="41260" spans="43:43">
      <c r="AQ41260" s="29"/>
    </row>
    <row r="41261" spans="43:43">
      <c r="AQ41261" s="29"/>
    </row>
    <row r="41262" spans="43:43">
      <c r="AQ41262" s="29"/>
    </row>
    <row r="41263" spans="43:43">
      <c r="AQ41263" s="29"/>
    </row>
    <row r="41264" spans="43:43">
      <c r="AQ41264" s="29"/>
    </row>
    <row r="41265" spans="43:43">
      <c r="AQ41265" s="29"/>
    </row>
    <row r="41266" spans="43:43">
      <c r="AQ41266" s="29"/>
    </row>
    <row r="41267" spans="43:43">
      <c r="AQ41267" s="29"/>
    </row>
    <row r="41268" spans="43:43">
      <c r="AQ41268" s="29"/>
    </row>
    <row r="41269" spans="43:43">
      <c r="AQ41269" s="29"/>
    </row>
    <row r="41270" spans="43:43">
      <c r="AQ41270" s="29"/>
    </row>
    <row r="41271" spans="43:43">
      <c r="AQ41271" s="29"/>
    </row>
    <row r="41272" spans="43:43">
      <c r="AQ41272" s="29"/>
    </row>
    <row r="41273" spans="43:43">
      <c r="AQ41273" s="29"/>
    </row>
    <row r="41274" spans="43:43">
      <c r="AQ41274" s="29"/>
    </row>
    <row r="41275" spans="43:43">
      <c r="AQ41275" s="29"/>
    </row>
    <row r="41276" spans="43:43">
      <c r="AQ41276" s="29"/>
    </row>
    <row r="41277" spans="43:43">
      <c r="AQ41277" s="29"/>
    </row>
    <row r="41278" spans="43:43">
      <c r="AQ41278" s="29"/>
    </row>
    <row r="41279" spans="43:43">
      <c r="AQ41279" s="29"/>
    </row>
    <row r="41280" spans="43:43">
      <c r="AQ41280" s="29"/>
    </row>
    <row r="41281" spans="43:43">
      <c r="AQ41281" s="29"/>
    </row>
    <row r="41282" spans="43:43">
      <c r="AQ41282" s="29"/>
    </row>
    <row r="41283" spans="43:43">
      <c r="AQ41283" s="29"/>
    </row>
    <row r="41284" spans="43:43">
      <c r="AQ41284" s="29"/>
    </row>
    <row r="41285" spans="43:43">
      <c r="AQ41285" s="29"/>
    </row>
    <row r="41286" spans="43:43">
      <c r="AQ41286" s="29"/>
    </row>
    <row r="41287" spans="43:43">
      <c r="AQ41287" s="29"/>
    </row>
    <row r="41288" spans="43:43">
      <c r="AQ41288" s="29"/>
    </row>
    <row r="41289" spans="43:43">
      <c r="AQ41289" s="29"/>
    </row>
    <row r="41290" spans="43:43">
      <c r="AQ41290" s="29"/>
    </row>
    <row r="41291" spans="43:43">
      <c r="AQ41291" s="29"/>
    </row>
    <row r="41292" spans="43:43">
      <c r="AQ41292" s="29"/>
    </row>
    <row r="41293" spans="43:43">
      <c r="AQ41293" s="29"/>
    </row>
    <row r="41294" spans="43:43">
      <c r="AQ41294" s="29"/>
    </row>
    <row r="41295" spans="43:43">
      <c r="AQ41295" s="29"/>
    </row>
    <row r="41296" spans="43:43">
      <c r="AQ41296" s="29"/>
    </row>
    <row r="41297" spans="43:43">
      <c r="AQ41297" s="29"/>
    </row>
    <row r="41298" spans="43:43">
      <c r="AQ41298" s="29"/>
    </row>
    <row r="41299" spans="43:43">
      <c r="AQ41299" s="29"/>
    </row>
    <row r="41300" spans="43:43">
      <c r="AQ41300" s="29"/>
    </row>
    <row r="41301" spans="43:43">
      <c r="AQ41301" s="29"/>
    </row>
    <row r="41302" spans="43:43">
      <c r="AQ41302" s="29"/>
    </row>
    <row r="41303" spans="43:43">
      <c r="AQ41303" s="29"/>
    </row>
    <row r="41304" spans="43:43">
      <c r="AQ41304" s="29"/>
    </row>
    <row r="41305" spans="43:43">
      <c r="AQ41305" s="29"/>
    </row>
    <row r="41306" spans="43:43">
      <c r="AQ41306" s="29"/>
    </row>
    <row r="41307" spans="43:43">
      <c r="AQ41307" s="29"/>
    </row>
    <row r="41308" spans="43:43">
      <c r="AQ41308" s="29"/>
    </row>
    <row r="41309" spans="43:43">
      <c r="AQ41309" s="29"/>
    </row>
    <row r="41310" spans="43:43">
      <c r="AQ41310" s="29"/>
    </row>
    <row r="41311" spans="43:43">
      <c r="AQ41311" s="29"/>
    </row>
    <row r="41312" spans="43:43">
      <c r="AQ41312" s="29"/>
    </row>
    <row r="41313" spans="43:43">
      <c r="AQ41313" s="29"/>
    </row>
    <row r="41314" spans="43:43">
      <c r="AQ41314" s="29"/>
    </row>
    <row r="41315" spans="43:43">
      <c r="AQ41315" s="29"/>
    </row>
    <row r="41316" spans="43:43">
      <c r="AQ41316" s="29"/>
    </row>
    <row r="41317" spans="43:43">
      <c r="AQ41317" s="29"/>
    </row>
    <row r="41318" spans="43:43">
      <c r="AQ41318" s="29"/>
    </row>
    <row r="41319" spans="43:43">
      <c r="AQ41319" s="29"/>
    </row>
    <row r="41320" spans="43:43">
      <c r="AQ41320" s="29"/>
    </row>
    <row r="41321" spans="43:43">
      <c r="AQ41321" s="29"/>
    </row>
    <row r="41322" spans="43:43">
      <c r="AQ41322" s="29"/>
    </row>
    <row r="41323" spans="43:43">
      <c r="AQ41323" s="29"/>
    </row>
    <row r="41324" spans="43:43">
      <c r="AQ41324" s="29"/>
    </row>
    <row r="41325" spans="43:43">
      <c r="AQ41325" s="29"/>
    </row>
    <row r="41326" spans="43:43">
      <c r="AQ41326" s="29"/>
    </row>
    <row r="41327" spans="43:43">
      <c r="AQ41327" s="29"/>
    </row>
    <row r="41328" spans="43:43">
      <c r="AQ41328" s="29"/>
    </row>
    <row r="41329" spans="43:43">
      <c r="AQ41329" s="29"/>
    </row>
    <row r="41330" spans="43:43">
      <c r="AQ41330" s="29"/>
    </row>
    <row r="41331" spans="43:43">
      <c r="AQ41331" s="29"/>
    </row>
    <row r="41332" spans="43:43">
      <c r="AQ41332" s="29"/>
    </row>
    <row r="41333" spans="43:43">
      <c r="AQ41333" s="29"/>
    </row>
    <row r="41334" spans="43:43">
      <c r="AQ41334" s="29"/>
    </row>
    <row r="41335" spans="43:43">
      <c r="AQ41335" s="29"/>
    </row>
    <row r="41336" spans="43:43">
      <c r="AQ41336" s="29"/>
    </row>
    <row r="41337" spans="43:43">
      <c r="AQ41337" s="29"/>
    </row>
    <row r="41338" spans="43:43">
      <c r="AQ41338" s="29"/>
    </row>
    <row r="41339" spans="43:43">
      <c r="AQ41339" s="29"/>
    </row>
    <row r="41340" spans="43:43">
      <c r="AQ41340" s="29"/>
    </row>
    <row r="41341" spans="43:43">
      <c r="AQ41341" s="29"/>
    </row>
    <row r="41342" spans="43:43">
      <c r="AQ41342" s="29"/>
    </row>
    <row r="41343" spans="43:43">
      <c r="AQ41343" s="29"/>
    </row>
    <row r="41344" spans="43:43">
      <c r="AQ41344" s="29"/>
    </row>
    <row r="41345" spans="43:43">
      <c r="AQ41345" s="29"/>
    </row>
    <row r="41346" spans="43:43">
      <c r="AQ41346" s="29"/>
    </row>
    <row r="41347" spans="43:43">
      <c r="AQ41347" s="29"/>
    </row>
    <row r="41348" spans="43:43">
      <c r="AQ41348" s="29"/>
    </row>
    <row r="41349" spans="43:43">
      <c r="AQ41349" s="29"/>
    </row>
    <row r="41350" spans="43:43">
      <c r="AQ41350" s="29"/>
    </row>
    <row r="41351" spans="43:43">
      <c r="AQ41351" s="29"/>
    </row>
    <row r="41352" spans="43:43">
      <c r="AQ41352" s="29"/>
    </row>
    <row r="41353" spans="43:43">
      <c r="AQ41353" s="29"/>
    </row>
    <row r="41354" spans="43:43">
      <c r="AQ41354" s="29"/>
    </row>
    <row r="41355" spans="43:43">
      <c r="AQ41355" s="29"/>
    </row>
    <row r="41356" spans="43:43">
      <c r="AQ41356" s="29"/>
    </row>
    <row r="41357" spans="43:43">
      <c r="AQ41357" s="29"/>
    </row>
    <row r="41358" spans="43:43">
      <c r="AQ41358" s="29"/>
    </row>
    <row r="41359" spans="43:43">
      <c r="AQ41359" s="29"/>
    </row>
    <row r="41360" spans="43:43">
      <c r="AQ41360" s="29"/>
    </row>
    <row r="41361" spans="43:43">
      <c r="AQ41361" s="29"/>
    </row>
    <row r="41362" spans="43:43">
      <c r="AQ41362" s="29"/>
    </row>
    <row r="41363" spans="43:43">
      <c r="AQ41363" s="29"/>
    </row>
    <row r="41364" spans="43:43">
      <c r="AQ41364" s="29"/>
    </row>
    <row r="41365" spans="43:43">
      <c r="AQ41365" s="29"/>
    </row>
    <row r="41366" spans="43:43">
      <c r="AQ41366" s="29"/>
    </row>
    <row r="41367" spans="43:43">
      <c r="AQ41367" s="29"/>
    </row>
    <row r="41368" spans="43:43">
      <c r="AQ41368" s="29"/>
    </row>
    <row r="41369" spans="43:43">
      <c r="AQ41369" s="29"/>
    </row>
    <row r="41370" spans="43:43">
      <c r="AQ41370" s="29"/>
    </row>
    <row r="41371" spans="43:43">
      <c r="AQ41371" s="29"/>
    </row>
    <row r="41372" spans="43:43">
      <c r="AQ41372" s="29"/>
    </row>
    <row r="41373" spans="43:43">
      <c r="AQ41373" s="29"/>
    </row>
    <row r="41374" spans="43:43">
      <c r="AQ41374" s="29"/>
    </row>
    <row r="41375" spans="43:43">
      <c r="AQ41375" s="29"/>
    </row>
    <row r="41376" spans="43:43">
      <c r="AQ41376" s="29"/>
    </row>
    <row r="41377" spans="43:43">
      <c r="AQ41377" s="29"/>
    </row>
    <row r="41378" spans="43:43">
      <c r="AQ41378" s="29"/>
    </row>
    <row r="41379" spans="43:43">
      <c r="AQ41379" s="29"/>
    </row>
    <row r="41380" spans="43:43">
      <c r="AQ41380" s="29"/>
    </row>
    <row r="41381" spans="43:43">
      <c r="AQ41381" s="29"/>
    </row>
    <row r="41382" spans="43:43">
      <c r="AQ41382" s="29"/>
    </row>
    <row r="41383" spans="43:43">
      <c r="AQ41383" s="29"/>
    </row>
    <row r="41384" spans="43:43">
      <c r="AQ41384" s="29"/>
    </row>
    <row r="41385" spans="43:43">
      <c r="AQ41385" s="29"/>
    </row>
    <row r="41386" spans="43:43">
      <c r="AQ41386" s="29"/>
    </row>
    <row r="41387" spans="43:43">
      <c r="AQ41387" s="29"/>
    </row>
    <row r="41388" spans="43:43">
      <c r="AQ41388" s="29"/>
    </row>
    <row r="41389" spans="43:43">
      <c r="AQ41389" s="29"/>
    </row>
    <row r="41390" spans="43:43">
      <c r="AQ41390" s="29"/>
    </row>
    <row r="41391" spans="43:43">
      <c r="AQ41391" s="29"/>
    </row>
    <row r="41392" spans="43:43">
      <c r="AQ41392" s="29"/>
    </row>
    <row r="41393" spans="43:43">
      <c r="AQ41393" s="29"/>
    </row>
    <row r="41394" spans="43:43">
      <c r="AQ41394" s="29"/>
    </row>
    <row r="41395" spans="43:43">
      <c r="AQ41395" s="29"/>
    </row>
    <row r="41396" spans="43:43">
      <c r="AQ41396" s="29"/>
    </row>
    <row r="41397" spans="43:43">
      <c r="AQ41397" s="29"/>
    </row>
    <row r="41398" spans="43:43">
      <c r="AQ41398" s="29"/>
    </row>
    <row r="41399" spans="43:43">
      <c r="AQ41399" s="29"/>
    </row>
    <row r="41400" spans="43:43">
      <c r="AQ41400" s="29"/>
    </row>
    <row r="41401" spans="43:43">
      <c r="AQ41401" s="29"/>
    </row>
    <row r="41402" spans="43:43">
      <c r="AQ41402" s="29"/>
    </row>
    <row r="41403" spans="43:43">
      <c r="AQ41403" s="29"/>
    </row>
    <row r="41404" spans="43:43">
      <c r="AQ41404" s="29"/>
    </row>
    <row r="41405" spans="43:43">
      <c r="AQ41405" s="29"/>
    </row>
    <row r="41406" spans="43:43">
      <c r="AQ41406" s="29"/>
    </row>
    <row r="41407" spans="43:43">
      <c r="AQ41407" s="29"/>
    </row>
    <row r="41408" spans="43:43">
      <c r="AQ41408" s="29"/>
    </row>
    <row r="41409" spans="43:43">
      <c r="AQ41409" s="29"/>
    </row>
    <row r="41410" spans="43:43">
      <c r="AQ41410" s="29"/>
    </row>
    <row r="41411" spans="43:43">
      <c r="AQ41411" s="29"/>
    </row>
    <row r="41412" spans="43:43">
      <c r="AQ41412" s="29"/>
    </row>
    <row r="41413" spans="43:43">
      <c r="AQ41413" s="29"/>
    </row>
    <row r="41414" spans="43:43">
      <c r="AQ41414" s="29"/>
    </row>
    <row r="41415" spans="43:43">
      <c r="AQ41415" s="29"/>
    </row>
    <row r="41416" spans="43:43">
      <c r="AQ41416" s="29"/>
    </row>
    <row r="41417" spans="43:43">
      <c r="AQ41417" s="29"/>
    </row>
    <row r="41418" spans="43:43">
      <c r="AQ41418" s="29"/>
    </row>
    <row r="41419" spans="43:43">
      <c r="AQ41419" s="29"/>
    </row>
    <row r="41420" spans="43:43">
      <c r="AQ41420" s="29"/>
    </row>
    <row r="41421" spans="43:43">
      <c r="AQ41421" s="29"/>
    </row>
    <row r="41422" spans="43:43">
      <c r="AQ41422" s="29"/>
    </row>
    <row r="41423" spans="43:43">
      <c r="AQ41423" s="29"/>
    </row>
    <row r="41424" spans="43:43">
      <c r="AQ41424" s="29"/>
    </row>
    <row r="41425" spans="43:43">
      <c r="AQ41425" s="29"/>
    </row>
    <row r="41426" spans="43:43">
      <c r="AQ41426" s="29"/>
    </row>
    <row r="41427" spans="43:43">
      <c r="AQ41427" s="29"/>
    </row>
    <row r="41428" spans="43:43">
      <c r="AQ41428" s="29"/>
    </row>
    <row r="41429" spans="43:43">
      <c r="AQ41429" s="29"/>
    </row>
    <row r="41430" spans="43:43">
      <c r="AQ41430" s="29"/>
    </row>
    <row r="41431" spans="43:43">
      <c r="AQ41431" s="29"/>
    </row>
    <row r="41432" spans="43:43">
      <c r="AQ41432" s="29"/>
    </row>
    <row r="41433" spans="43:43">
      <c r="AQ41433" s="29"/>
    </row>
    <row r="41434" spans="43:43">
      <c r="AQ41434" s="29"/>
    </row>
    <row r="41435" spans="43:43">
      <c r="AQ41435" s="29"/>
    </row>
    <row r="41436" spans="43:43">
      <c r="AQ41436" s="29"/>
    </row>
    <row r="41437" spans="43:43">
      <c r="AQ41437" s="29"/>
    </row>
    <row r="41438" spans="43:43">
      <c r="AQ41438" s="29"/>
    </row>
    <row r="41439" spans="43:43">
      <c r="AQ41439" s="29"/>
    </row>
    <row r="41440" spans="43:43">
      <c r="AQ41440" s="29"/>
    </row>
    <row r="41441" spans="43:43">
      <c r="AQ41441" s="29"/>
    </row>
    <row r="41442" spans="43:43">
      <c r="AQ41442" s="29"/>
    </row>
    <row r="41443" spans="43:43">
      <c r="AQ41443" s="29"/>
    </row>
    <row r="41444" spans="43:43">
      <c r="AQ41444" s="29"/>
    </row>
    <row r="41445" spans="43:43">
      <c r="AQ41445" s="29"/>
    </row>
    <row r="41446" spans="43:43">
      <c r="AQ41446" s="29"/>
    </row>
    <row r="41447" spans="43:43">
      <c r="AQ41447" s="29"/>
    </row>
    <row r="41448" spans="43:43">
      <c r="AQ41448" s="29"/>
    </row>
    <row r="41449" spans="43:43">
      <c r="AQ41449" s="29"/>
    </row>
    <row r="41450" spans="43:43">
      <c r="AQ41450" s="29"/>
    </row>
    <row r="41451" spans="43:43">
      <c r="AQ41451" s="29"/>
    </row>
    <row r="41452" spans="43:43">
      <c r="AQ41452" s="29"/>
    </row>
    <row r="41453" spans="43:43">
      <c r="AQ41453" s="29"/>
    </row>
    <row r="41454" spans="43:43">
      <c r="AQ41454" s="29"/>
    </row>
    <row r="41455" spans="43:43">
      <c r="AQ41455" s="29"/>
    </row>
    <row r="41456" spans="43:43">
      <c r="AQ41456" s="29"/>
    </row>
    <row r="41457" spans="43:43">
      <c r="AQ41457" s="29"/>
    </row>
    <row r="41458" spans="43:43">
      <c r="AQ41458" s="29"/>
    </row>
    <row r="41459" spans="43:43">
      <c r="AQ41459" s="29"/>
    </row>
    <row r="41460" spans="43:43">
      <c r="AQ41460" s="29"/>
    </row>
    <row r="41461" spans="43:43">
      <c r="AQ41461" s="29"/>
    </row>
    <row r="41462" spans="43:43">
      <c r="AQ41462" s="29"/>
    </row>
    <row r="41463" spans="43:43">
      <c r="AQ41463" s="29"/>
    </row>
    <row r="41464" spans="43:43">
      <c r="AQ41464" s="29"/>
    </row>
    <row r="41465" spans="43:43">
      <c r="AQ41465" s="29"/>
    </row>
    <row r="41466" spans="43:43">
      <c r="AQ41466" s="29"/>
    </row>
    <row r="41467" spans="43:43">
      <c r="AQ41467" s="29"/>
    </row>
    <row r="41468" spans="43:43">
      <c r="AQ41468" s="29"/>
    </row>
    <row r="41469" spans="43:43">
      <c r="AQ41469" s="29"/>
    </row>
    <row r="41470" spans="43:43">
      <c r="AQ41470" s="29"/>
    </row>
    <row r="41471" spans="43:43">
      <c r="AQ41471" s="29"/>
    </row>
    <row r="41472" spans="43:43">
      <c r="AQ41472" s="29"/>
    </row>
    <row r="41473" spans="43:43">
      <c r="AQ41473" s="29"/>
    </row>
    <row r="41474" spans="43:43">
      <c r="AQ41474" s="29"/>
    </row>
    <row r="41475" spans="43:43">
      <c r="AQ41475" s="29"/>
    </row>
    <row r="41476" spans="43:43">
      <c r="AQ41476" s="29"/>
    </row>
    <row r="41477" spans="43:43">
      <c r="AQ41477" s="29"/>
    </row>
    <row r="41478" spans="43:43">
      <c r="AQ41478" s="29"/>
    </row>
    <row r="41479" spans="43:43">
      <c r="AQ41479" s="29"/>
    </row>
    <row r="41480" spans="43:43">
      <c r="AQ41480" s="29"/>
    </row>
    <row r="41481" spans="43:43">
      <c r="AQ41481" s="29"/>
    </row>
    <row r="41482" spans="43:43">
      <c r="AQ41482" s="29"/>
    </row>
    <row r="41483" spans="43:43">
      <c r="AQ41483" s="29"/>
    </row>
    <row r="41484" spans="43:43">
      <c r="AQ41484" s="29"/>
    </row>
    <row r="41485" spans="43:43">
      <c r="AQ41485" s="29"/>
    </row>
    <row r="41486" spans="43:43">
      <c r="AQ41486" s="29"/>
    </row>
    <row r="41487" spans="43:43">
      <c r="AQ41487" s="29"/>
    </row>
    <row r="41488" spans="43:43">
      <c r="AQ41488" s="29"/>
    </row>
    <row r="41489" spans="43:43">
      <c r="AQ41489" s="29"/>
    </row>
    <row r="41490" spans="43:43">
      <c r="AQ41490" s="29"/>
    </row>
    <row r="41491" spans="43:43">
      <c r="AQ41491" s="29"/>
    </row>
    <row r="41492" spans="43:43">
      <c r="AQ41492" s="29"/>
    </row>
    <row r="41493" spans="43:43">
      <c r="AQ41493" s="29"/>
    </row>
    <row r="41494" spans="43:43">
      <c r="AQ41494" s="29"/>
    </row>
    <row r="41495" spans="43:43">
      <c r="AQ41495" s="29"/>
    </row>
    <row r="41496" spans="43:43">
      <c r="AQ41496" s="29"/>
    </row>
    <row r="41497" spans="43:43">
      <c r="AQ41497" s="29"/>
    </row>
    <row r="41498" spans="43:43">
      <c r="AQ41498" s="29"/>
    </row>
    <row r="41499" spans="43:43">
      <c r="AQ41499" s="29"/>
    </row>
    <row r="41500" spans="43:43">
      <c r="AQ41500" s="29"/>
    </row>
    <row r="41501" spans="43:43">
      <c r="AQ41501" s="29"/>
    </row>
    <row r="41502" spans="43:43">
      <c r="AQ41502" s="29"/>
    </row>
    <row r="41503" spans="43:43">
      <c r="AQ41503" s="29"/>
    </row>
    <row r="41504" spans="43:43">
      <c r="AQ41504" s="29"/>
    </row>
    <row r="41505" spans="43:43">
      <c r="AQ41505" s="29"/>
    </row>
    <row r="41506" spans="43:43">
      <c r="AQ41506" s="29"/>
    </row>
    <row r="41507" spans="43:43">
      <c r="AQ41507" s="29"/>
    </row>
    <row r="41508" spans="43:43">
      <c r="AQ41508" s="29"/>
    </row>
    <row r="41509" spans="43:43">
      <c r="AQ41509" s="29"/>
    </row>
    <row r="41510" spans="43:43">
      <c r="AQ41510" s="29"/>
    </row>
    <row r="41511" spans="43:43">
      <c r="AQ41511" s="29"/>
    </row>
    <row r="41512" spans="43:43">
      <c r="AQ41512" s="29"/>
    </row>
    <row r="41513" spans="43:43">
      <c r="AQ41513" s="29"/>
    </row>
    <row r="41514" spans="43:43">
      <c r="AQ41514" s="29"/>
    </row>
    <row r="41515" spans="43:43">
      <c r="AQ41515" s="29"/>
    </row>
    <row r="41516" spans="43:43">
      <c r="AQ41516" s="29"/>
    </row>
    <row r="41517" spans="43:43">
      <c r="AQ41517" s="29"/>
    </row>
    <row r="41518" spans="43:43">
      <c r="AQ41518" s="29"/>
    </row>
    <row r="41519" spans="43:43">
      <c r="AQ41519" s="29"/>
    </row>
    <row r="41520" spans="43:43">
      <c r="AQ41520" s="29"/>
    </row>
    <row r="41521" spans="43:43">
      <c r="AQ41521" s="29"/>
    </row>
    <row r="41522" spans="43:43">
      <c r="AQ41522" s="29"/>
    </row>
    <row r="41523" spans="43:43">
      <c r="AQ41523" s="29"/>
    </row>
    <row r="41524" spans="43:43">
      <c r="AQ41524" s="29"/>
    </row>
    <row r="41525" spans="43:43">
      <c r="AQ41525" s="29"/>
    </row>
    <row r="41526" spans="43:43">
      <c r="AQ41526" s="29"/>
    </row>
    <row r="41527" spans="43:43">
      <c r="AQ41527" s="29"/>
    </row>
    <row r="41528" spans="43:43">
      <c r="AQ41528" s="29"/>
    </row>
    <row r="41529" spans="43:43">
      <c r="AQ41529" s="29"/>
    </row>
    <row r="41530" spans="43:43">
      <c r="AQ41530" s="29"/>
    </row>
    <row r="41531" spans="43:43">
      <c r="AQ41531" s="29"/>
    </row>
    <row r="41532" spans="43:43">
      <c r="AQ41532" s="29"/>
    </row>
    <row r="41533" spans="43:43">
      <c r="AQ41533" s="29"/>
    </row>
    <row r="41534" spans="43:43">
      <c r="AQ41534" s="29"/>
    </row>
    <row r="41535" spans="43:43">
      <c r="AQ41535" s="29"/>
    </row>
    <row r="41536" spans="43:43">
      <c r="AQ41536" s="29"/>
    </row>
    <row r="41537" spans="43:43">
      <c r="AQ41537" s="29"/>
    </row>
    <row r="41538" spans="43:43">
      <c r="AQ41538" s="29"/>
    </row>
    <row r="41539" spans="43:43">
      <c r="AQ41539" s="29"/>
    </row>
    <row r="41540" spans="43:43">
      <c r="AQ41540" s="29"/>
    </row>
    <row r="41541" spans="43:43">
      <c r="AQ41541" s="29"/>
    </row>
    <row r="41542" spans="43:43">
      <c r="AQ41542" s="29"/>
    </row>
    <row r="41543" spans="43:43">
      <c r="AQ41543" s="29"/>
    </row>
    <row r="41544" spans="43:43">
      <c r="AQ41544" s="29"/>
    </row>
    <row r="41545" spans="43:43">
      <c r="AQ41545" s="29"/>
    </row>
    <row r="41546" spans="43:43">
      <c r="AQ41546" s="29"/>
    </row>
    <row r="41547" spans="43:43">
      <c r="AQ41547" s="29"/>
    </row>
    <row r="41548" spans="43:43">
      <c r="AQ41548" s="29"/>
    </row>
    <row r="41549" spans="43:43">
      <c r="AQ41549" s="29"/>
    </row>
    <row r="41550" spans="43:43">
      <c r="AQ41550" s="29"/>
    </row>
    <row r="41551" spans="43:43">
      <c r="AQ41551" s="29"/>
    </row>
    <row r="41552" spans="43:43">
      <c r="AQ41552" s="29"/>
    </row>
    <row r="41553" spans="43:43">
      <c r="AQ41553" s="29"/>
    </row>
    <row r="41554" spans="43:43">
      <c r="AQ41554" s="29"/>
    </row>
    <row r="41555" spans="43:43">
      <c r="AQ41555" s="29"/>
    </row>
    <row r="41556" spans="43:43">
      <c r="AQ41556" s="29"/>
    </row>
    <row r="41557" spans="43:43">
      <c r="AQ41557" s="29"/>
    </row>
    <row r="41558" spans="43:43">
      <c r="AQ41558" s="29"/>
    </row>
    <row r="41559" spans="43:43">
      <c r="AQ41559" s="29"/>
    </row>
    <row r="41560" spans="43:43">
      <c r="AQ41560" s="29"/>
    </row>
    <row r="41561" spans="43:43">
      <c r="AQ41561" s="29"/>
    </row>
    <row r="41562" spans="43:43">
      <c r="AQ41562" s="29"/>
    </row>
    <row r="41563" spans="43:43">
      <c r="AQ41563" s="29"/>
    </row>
    <row r="41564" spans="43:43">
      <c r="AQ41564" s="29"/>
    </row>
    <row r="41565" spans="43:43">
      <c r="AQ41565" s="29"/>
    </row>
    <row r="41566" spans="43:43">
      <c r="AQ41566" s="29"/>
    </row>
    <row r="41567" spans="43:43">
      <c r="AQ41567" s="29"/>
    </row>
    <row r="41568" spans="43:43">
      <c r="AQ41568" s="29"/>
    </row>
    <row r="41569" spans="43:43">
      <c r="AQ41569" s="29"/>
    </row>
    <row r="41570" spans="43:43">
      <c r="AQ41570" s="29"/>
    </row>
    <row r="41571" spans="43:43">
      <c r="AQ41571" s="29"/>
    </row>
    <row r="41572" spans="43:43">
      <c r="AQ41572" s="29"/>
    </row>
    <row r="41573" spans="43:43">
      <c r="AQ41573" s="29"/>
    </row>
    <row r="41574" spans="43:43">
      <c r="AQ41574" s="29"/>
    </row>
    <row r="41575" spans="43:43">
      <c r="AQ41575" s="29"/>
    </row>
    <row r="41576" spans="43:43">
      <c r="AQ41576" s="29"/>
    </row>
    <row r="41577" spans="43:43">
      <c r="AQ41577" s="29"/>
    </row>
    <row r="41578" spans="43:43">
      <c r="AQ41578" s="29"/>
    </row>
    <row r="41579" spans="43:43">
      <c r="AQ41579" s="29"/>
    </row>
    <row r="41580" spans="43:43">
      <c r="AQ41580" s="29"/>
    </row>
    <row r="41581" spans="43:43">
      <c r="AQ41581" s="29"/>
    </row>
    <row r="41582" spans="43:43">
      <c r="AQ41582" s="29"/>
    </row>
    <row r="41583" spans="43:43">
      <c r="AQ41583" s="29"/>
    </row>
    <row r="41584" spans="43:43">
      <c r="AQ41584" s="29"/>
    </row>
    <row r="41585" spans="43:43">
      <c r="AQ41585" s="29"/>
    </row>
    <row r="41586" spans="43:43">
      <c r="AQ41586" s="29"/>
    </row>
    <row r="41587" spans="43:43">
      <c r="AQ41587" s="29"/>
    </row>
    <row r="41588" spans="43:43">
      <c r="AQ41588" s="29"/>
    </row>
    <row r="41589" spans="43:43">
      <c r="AQ41589" s="29"/>
    </row>
    <row r="41590" spans="43:43">
      <c r="AQ41590" s="29"/>
    </row>
    <row r="41591" spans="43:43">
      <c r="AQ41591" s="29"/>
    </row>
    <row r="41592" spans="43:43">
      <c r="AQ41592" s="29"/>
    </row>
    <row r="41593" spans="43:43">
      <c r="AQ41593" s="29"/>
    </row>
    <row r="41594" spans="43:43">
      <c r="AQ41594" s="29"/>
    </row>
    <row r="41595" spans="43:43">
      <c r="AQ41595" s="29"/>
    </row>
    <row r="41596" spans="43:43">
      <c r="AQ41596" s="29"/>
    </row>
    <row r="41597" spans="43:43">
      <c r="AQ41597" s="29"/>
    </row>
    <row r="41598" spans="43:43">
      <c r="AQ41598" s="29"/>
    </row>
    <row r="41599" spans="43:43">
      <c r="AQ41599" s="29"/>
    </row>
    <row r="41600" spans="43:43">
      <c r="AQ41600" s="29"/>
    </row>
    <row r="41601" spans="43:43">
      <c r="AQ41601" s="29"/>
    </row>
    <row r="41602" spans="43:43">
      <c r="AQ41602" s="29"/>
    </row>
    <row r="41603" spans="43:43">
      <c r="AQ41603" s="29"/>
    </row>
    <row r="41604" spans="43:43">
      <c r="AQ41604" s="29"/>
    </row>
    <row r="41605" spans="43:43">
      <c r="AQ41605" s="29"/>
    </row>
    <row r="41606" spans="43:43">
      <c r="AQ41606" s="29"/>
    </row>
    <row r="41607" spans="43:43">
      <c r="AQ41607" s="29"/>
    </row>
    <row r="41608" spans="43:43">
      <c r="AQ41608" s="29"/>
    </row>
    <row r="41609" spans="43:43">
      <c r="AQ41609" s="29"/>
    </row>
    <row r="41610" spans="43:43">
      <c r="AQ41610" s="29"/>
    </row>
    <row r="41611" spans="43:43">
      <c r="AQ41611" s="29"/>
    </row>
    <row r="41612" spans="43:43">
      <c r="AQ41612" s="29"/>
    </row>
    <row r="41613" spans="43:43">
      <c r="AQ41613" s="29"/>
    </row>
    <row r="41614" spans="43:43">
      <c r="AQ41614" s="29"/>
    </row>
    <row r="41615" spans="43:43">
      <c r="AQ41615" s="29"/>
    </row>
    <row r="41616" spans="43:43">
      <c r="AQ41616" s="29"/>
    </row>
    <row r="41617" spans="43:43">
      <c r="AQ41617" s="29"/>
    </row>
    <row r="41618" spans="43:43">
      <c r="AQ41618" s="29"/>
    </row>
    <row r="41619" spans="43:43">
      <c r="AQ41619" s="29"/>
    </row>
    <row r="41620" spans="43:43">
      <c r="AQ41620" s="29"/>
    </row>
    <row r="41621" spans="43:43">
      <c r="AQ41621" s="29"/>
    </row>
    <row r="41622" spans="43:43">
      <c r="AQ41622" s="29"/>
    </row>
    <row r="41623" spans="43:43">
      <c r="AQ41623" s="29"/>
    </row>
    <row r="41624" spans="43:43">
      <c r="AQ41624" s="29"/>
    </row>
    <row r="41625" spans="43:43">
      <c r="AQ41625" s="29"/>
    </row>
    <row r="41626" spans="43:43">
      <c r="AQ41626" s="29"/>
    </row>
    <row r="41627" spans="43:43">
      <c r="AQ41627" s="29"/>
    </row>
    <row r="41628" spans="43:43">
      <c r="AQ41628" s="29"/>
    </row>
    <row r="41629" spans="43:43">
      <c r="AQ41629" s="29"/>
    </row>
    <row r="41630" spans="43:43">
      <c r="AQ41630" s="29"/>
    </row>
    <row r="41631" spans="43:43">
      <c r="AQ41631" s="29"/>
    </row>
    <row r="41632" spans="43:43">
      <c r="AQ41632" s="29"/>
    </row>
    <row r="41633" spans="43:43">
      <c r="AQ41633" s="29"/>
    </row>
    <row r="41634" spans="43:43">
      <c r="AQ41634" s="29"/>
    </row>
    <row r="41635" spans="43:43">
      <c r="AQ41635" s="29"/>
    </row>
    <row r="41636" spans="43:43">
      <c r="AQ41636" s="29"/>
    </row>
    <row r="41637" spans="43:43">
      <c r="AQ41637" s="29"/>
    </row>
    <row r="41638" spans="43:43">
      <c r="AQ41638" s="29"/>
    </row>
    <row r="41639" spans="43:43">
      <c r="AQ41639" s="29"/>
    </row>
    <row r="41640" spans="43:43">
      <c r="AQ41640" s="29"/>
    </row>
    <row r="41641" spans="43:43">
      <c r="AQ41641" s="29"/>
    </row>
    <row r="41642" spans="43:43">
      <c r="AQ41642" s="29"/>
    </row>
    <row r="41643" spans="43:43">
      <c r="AQ41643" s="29"/>
    </row>
    <row r="41644" spans="43:43">
      <c r="AQ41644" s="29"/>
    </row>
    <row r="41645" spans="43:43">
      <c r="AQ41645" s="29"/>
    </row>
    <row r="41646" spans="43:43">
      <c r="AQ41646" s="29"/>
    </row>
    <row r="41647" spans="43:43">
      <c r="AQ41647" s="29"/>
    </row>
    <row r="41648" spans="43:43">
      <c r="AQ41648" s="29"/>
    </row>
    <row r="41649" spans="43:43">
      <c r="AQ41649" s="29"/>
    </row>
    <row r="41650" spans="43:43">
      <c r="AQ41650" s="29"/>
    </row>
    <row r="41651" spans="43:43">
      <c r="AQ41651" s="29"/>
    </row>
    <row r="41652" spans="43:43">
      <c r="AQ41652" s="29"/>
    </row>
    <row r="41653" spans="43:43">
      <c r="AQ41653" s="29"/>
    </row>
    <row r="41654" spans="43:43">
      <c r="AQ41654" s="29"/>
    </row>
    <row r="41655" spans="43:43">
      <c r="AQ41655" s="29"/>
    </row>
    <row r="41656" spans="43:43">
      <c r="AQ41656" s="29"/>
    </row>
    <row r="41657" spans="43:43">
      <c r="AQ41657" s="29"/>
    </row>
    <row r="41658" spans="43:43">
      <c r="AQ41658" s="29"/>
    </row>
    <row r="41659" spans="43:43">
      <c r="AQ41659" s="29"/>
    </row>
    <row r="41660" spans="43:43">
      <c r="AQ41660" s="29"/>
    </row>
    <row r="41661" spans="43:43">
      <c r="AQ41661" s="29"/>
    </row>
    <row r="41662" spans="43:43">
      <c r="AQ41662" s="29"/>
    </row>
    <row r="41663" spans="43:43">
      <c r="AQ41663" s="29"/>
    </row>
    <row r="41664" spans="43:43">
      <c r="AQ41664" s="29"/>
    </row>
    <row r="41665" spans="43:43">
      <c r="AQ41665" s="29"/>
    </row>
    <row r="41666" spans="43:43">
      <c r="AQ41666" s="29"/>
    </row>
    <row r="41667" spans="43:43">
      <c r="AQ41667" s="29"/>
    </row>
    <row r="41668" spans="43:43">
      <c r="AQ41668" s="29"/>
    </row>
    <row r="41669" spans="43:43">
      <c r="AQ41669" s="29"/>
    </row>
    <row r="41670" spans="43:43">
      <c r="AQ41670" s="29"/>
    </row>
    <row r="41671" spans="43:43">
      <c r="AQ41671" s="29"/>
    </row>
    <row r="41672" spans="43:43">
      <c r="AQ41672" s="29"/>
    </row>
    <row r="41673" spans="43:43">
      <c r="AQ41673" s="29"/>
    </row>
    <row r="41674" spans="43:43">
      <c r="AQ41674" s="29"/>
    </row>
    <row r="41675" spans="43:43">
      <c r="AQ41675" s="29"/>
    </row>
    <row r="41676" spans="43:43">
      <c r="AQ41676" s="29"/>
    </row>
    <row r="41677" spans="43:43">
      <c r="AQ41677" s="29"/>
    </row>
    <row r="41678" spans="43:43">
      <c r="AQ41678" s="29"/>
    </row>
    <row r="41679" spans="43:43">
      <c r="AQ41679" s="29"/>
    </row>
    <row r="41680" spans="43:43">
      <c r="AQ41680" s="29"/>
    </row>
    <row r="41681" spans="43:43">
      <c r="AQ41681" s="29"/>
    </row>
    <row r="41682" spans="43:43">
      <c r="AQ41682" s="29"/>
    </row>
    <row r="41683" spans="43:43">
      <c r="AQ41683" s="29"/>
    </row>
    <row r="41684" spans="43:43">
      <c r="AQ41684" s="29"/>
    </row>
    <row r="41685" spans="43:43">
      <c r="AQ41685" s="29"/>
    </row>
    <row r="41686" spans="43:43">
      <c r="AQ41686" s="29"/>
    </row>
    <row r="41687" spans="43:43">
      <c r="AQ41687" s="29"/>
    </row>
    <row r="41688" spans="43:43">
      <c r="AQ41688" s="29"/>
    </row>
    <row r="41689" spans="43:43">
      <c r="AQ41689" s="29"/>
    </row>
    <row r="41690" spans="43:43">
      <c r="AQ41690" s="29"/>
    </row>
    <row r="41691" spans="43:43">
      <c r="AQ41691" s="29"/>
    </row>
    <row r="41692" spans="43:43">
      <c r="AQ41692" s="29"/>
    </row>
    <row r="41693" spans="43:43">
      <c r="AQ41693" s="29"/>
    </row>
    <row r="41694" spans="43:43">
      <c r="AQ41694" s="29"/>
    </row>
    <row r="41695" spans="43:43">
      <c r="AQ41695" s="29"/>
    </row>
    <row r="41696" spans="43:43">
      <c r="AQ41696" s="29"/>
    </row>
    <row r="41697" spans="43:43">
      <c r="AQ41697" s="29"/>
    </row>
    <row r="41698" spans="43:43">
      <c r="AQ41698" s="29"/>
    </row>
    <row r="41699" spans="43:43">
      <c r="AQ41699" s="29"/>
    </row>
    <row r="41700" spans="43:43">
      <c r="AQ41700" s="29"/>
    </row>
    <row r="41701" spans="43:43">
      <c r="AQ41701" s="29"/>
    </row>
    <row r="41702" spans="43:43">
      <c r="AQ41702" s="29"/>
    </row>
    <row r="41703" spans="43:43">
      <c r="AQ41703" s="29"/>
    </row>
    <row r="41704" spans="43:43">
      <c r="AQ41704" s="29"/>
    </row>
    <row r="41705" spans="43:43">
      <c r="AQ41705" s="29"/>
    </row>
    <row r="41706" spans="43:43">
      <c r="AQ41706" s="29"/>
    </row>
    <row r="41707" spans="43:43">
      <c r="AQ41707" s="29"/>
    </row>
    <row r="41708" spans="43:43">
      <c r="AQ41708" s="29"/>
    </row>
    <row r="41709" spans="43:43">
      <c r="AQ41709" s="29"/>
    </row>
    <row r="41710" spans="43:43">
      <c r="AQ41710" s="29"/>
    </row>
    <row r="41711" spans="43:43">
      <c r="AQ41711" s="29"/>
    </row>
    <row r="41712" spans="43:43">
      <c r="AQ41712" s="29"/>
    </row>
    <row r="41713" spans="43:43">
      <c r="AQ41713" s="29"/>
    </row>
    <row r="41714" spans="43:43">
      <c r="AQ41714" s="29"/>
    </row>
    <row r="41715" spans="43:43">
      <c r="AQ41715" s="29"/>
    </row>
    <row r="41716" spans="43:43">
      <c r="AQ41716" s="29"/>
    </row>
    <row r="41717" spans="43:43">
      <c r="AQ41717" s="29"/>
    </row>
    <row r="41718" spans="43:43">
      <c r="AQ41718" s="29"/>
    </row>
    <row r="41719" spans="43:43">
      <c r="AQ41719" s="29"/>
    </row>
    <row r="41720" spans="43:43">
      <c r="AQ41720" s="29"/>
    </row>
    <row r="41721" spans="43:43">
      <c r="AQ41721" s="29"/>
    </row>
    <row r="41722" spans="43:43">
      <c r="AQ41722" s="29"/>
    </row>
    <row r="41723" spans="43:43">
      <c r="AQ41723" s="29"/>
    </row>
    <row r="41724" spans="43:43">
      <c r="AQ41724" s="29"/>
    </row>
    <row r="41725" spans="43:43">
      <c r="AQ41725" s="29"/>
    </row>
    <row r="41726" spans="43:43">
      <c r="AQ41726" s="29"/>
    </row>
    <row r="41727" spans="43:43">
      <c r="AQ41727" s="29"/>
    </row>
    <row r="41728" spans="43:43">
      <c r="AQ41728" s="29"/>
    </row>
    <row r="41729" spans="43:43">
      <c r="AQ41729" s="29"/>
    </row>
    <row r="41730" spans="43:43">
      <c r="AQ41730" s="29"/>
    </row>
    <row r="41731" spans="43:43">
      <c r="AQ41731" s="29"/>
    </row>
    <row r="41732" spans="43:43">
      <c r="AQ41732" s="29"/>
    </row>
    <row r="41733" spans="43:43">
      <c r="AQ41733" s="29"/>
    </row>
    <row r="41734" spans="43:43">
      <c r="AQ41734" s="29"/>
    </row>
    <row r="41735" spans="43:43">
      <c r="AQ41735" s="29"/>
    </row>
    <row r="41736" spans="43:43">
      <c r="AQ41736" s="29"/>
    </row>
    <row r="41737" spans="43:43">
      <c r="AQ41737" s="29"/>
    </row>
    <row r="41738" spans="43:43">
      <c r="AQ41738" s="29"/>
    </row>
    <row r="41739" spans="43:43">
      <c r="AQ41739" s="29"/>
    </row>
    <row r="41740" spans="43:43">
      <c r="AQ41740" s="29"/>
    </row>
    <row r="41741" spans="43:43">
      <c r="AQ41741" s="29"/>
    </row>
    <row r="41742" spans="43:43">
      <c r="AQ41742" s="29"/>
    </row>
    <row r="41743" spans="43:43">
      <c r="AQ41743" s="29"/>
    </row>
    <row r="41744" spans="43:43">
      <c r="AQ41744" s="29"/>
    </row>
    <row r="41745" spans="43:43">
      <c r="AQ41745" s="29"/>
    </row>
    <row r="41746" spans="43:43">
      <c r="AQ41746" s="29"/>
    </row>
    <row r="41747" spans="43:43">
      <c r="AQ41747" s="29"/>
    </row>
    <row r="41748" spans="43:43">
      <c r="AQ41748" s="29"/>
    </row>
    <row r="41749" spans="43:43">
      <c r="AQ41749" s="29"/>
    </row>
    <row r="41750" spans="43:43">
      <c r="AQ41750" s="29"/>
    </row>
    <row r="41751" spans="43:43">
      <c r="AQ41751" s="29"/>
    </row>
    <row r="41752" spans="43:43">
      <c r="AQ41752" s="29"/>
    </row>
    <row r="41753" spans="43:43">
      <c r="AQ41753" s="29"/>
    </row>
    <row r="41754" spans="43:43">
      <c r="AQ41754" s="29"/>
    </row>
    <row r="41755" spans="43:43">
      <c r="AQ41755" s="29"/>
    </row>
    <row r="41756" spans="43:43">
      <c r="AQ41756" s="29"/>
    </row>
    <row r="41757" spans="43:43">
      <c r="AQ41757" s="29"/>
    </row>
    <row r="41758" spans="43:43">
      <c r="AQ41758" s="29"/>
    </row>
    <row r="41759" spans="43:43">
      <c r="AQ41759" s="29"/>
    </row>
    <row r="41760" spans="43:43">
      <c r="AQ41760" s="29"/>
    </row>
    <row r="41761" spans="43:43">
      <c r="AQ41761" s="29"/>
    </row>
    <row r="41762" spans="43:43">
      <c r="AQ41762" s="29"/>
    </row>
    <row r="41763" spans="43:43">
      <c r="AQ41763" s="29"/>
    </row>
    <row r="41764" spans="43:43">
      <c r="AQ41764" s="29"/>
    </row>
    <row r="41765" spans="43:43">
      <c r="AQ41765" s="29"/>
    </row>
    <row r="41766" spans="43:43">
      <c r="AQ41766" s="29"/>
    </row>
    <row r="41767" spans="43:43">
      <c r="AQ41767" s="29"/>
    </row>
    <row r="41768" spans="43:43">
      <c r="AQ41768" s="29"/>
    </row>
    <row r="41769" spans="43:43">
      <c r="AQ41769" s="29"/>
    </row>
    <row r="41770" spans="43:43">
      <c r="AQ41770" s="29"/>
    </row>
    <row r="41771" spans="43:43">
      <c r="AQ41771" s="29"/>
    </row>
    <row r="41772" spans="43:43">
      <c r="AQ41772" s="29"/>
    </row>
    <row r="41773" spans="43:43">
      <c r="AQ41773" s="29"/>
    </row>
    <row r="41774" spans="43:43">
      <c r="AQ41774" s="29"/>
    </row>
    <row r="41775" spans="43:43">
      <c r="AQ41775" s="29"/>
    </row>
    <row r="41776" spans="43:43">
      <c r="AQ41776" s="29"/>
    </row>
    <row r="41777" spans="43:43">
      <c r="AQ41777" s="29"/>
    </row>
    <row r="41778" spans="43:43">
      <c r="AQ41778" s="29"/>
    </row>
    <row r="41779" spans="43:43">
      <c r="AQ41779" s="29"/>
    </row>
    <row r="41780" spans="43:43">
      <c r="AQ41780" s="29"/>
    </row>
    <row r="41781" spans="43:43">
      <c r="AQ41781" s="29"/>
    </row>
    <row r="41782" spans="43:43">
      <c r="AQ41782" s="29"/>
    </row>
    <row r="41783" spans="43:43">
      <c r="AQ41783" s="29"/>
    </row>
    <row r="41784" spans="43:43">
      <c r="AQ41784" s="29"/>
    </row>
    <row r="41785" spans="43:43">
      <c r="AQ41785" s="29"/>
    </row>
    <row r="41786" spans="43:43">
      <c r="AQ41786" s="29"/>
    </row>
    <row r="41787" spans="43:43">
      <c r="AQ41787" s="29"/>
    </row>
    <row r="41788" spans="43:43">
      <c r="AQ41788" s="29"/>
    </row>
    <row r="41789" spans="43:43">
      <c r="AQ41789" s="29"/>
    </row>
    <row r="41790" spans="43:43">
      <c r="AQ41790" s="29"/>
    </row>
    <row r="41791" spans="43:43">
      <c r="AQ41791" s="29"/>
    </row>
    <row r="41792" spans="43:43">
      <c r="AQ41792" s="29"/>
    </row>
    <row r="41793" spans="43:43">
      <c r="AQ41793" s="29"/>
    </row>
    <row r="41794" spans="43:43">
      <c r="AQ41794" s="29"/>
    </row>
    <row r="41795" spans="43:43">
      <c r="AQ41795" s="29"/>
    </row>
    <row r="41796" spans="43:43">
      <c r="AQ41796" s="29"/>
    </row>
    <row r="41797" spans="43:43">
      <c r="AQ41797" s="29"/>
    </row>
    <row r="41798" spans="43:43">
      <c r="AQ41798" s="29"/>
    </row>
    <row r="41799" spans="43:43">
      <c r="AQ41799" s="29"/>
    </row>
    <row r="41800" spans="43:43">
      <c r="AQ41800" s="29"/>
    </row>
    <row r="41801" spans="43:43">
      <c r="AQ41801" s="29"/>
    </row>
    <row r="41802" spans="43:43">
      <c r="AQ41802" s="29"/>
    </row>
    <row r="41803" spans="43:43">
      <c r="AQ41803" s="29"/>
    </row>
    <row r="41804" spans="43:43">
      <c r="AQ41804" s="29"/>
    </row>
    <row r="41805" spans="43:43">
      <c r="AQ41805" s="29"/>
    </row>
    <row r="41806" spans="43:43">
      <c r="AQ41806" s="29"/>
    </row>
    <row r="41807" spans="43:43">
      <c r="AQ41807" s="29"/>
    </row>
    <row r="41808" spans="43:43">
      <c r="AQ41808" s="29"/>
    </row>
    <row r="41809" spans="43:43">
      <c r="AQ41809" s="29"/>
    </row>
    <row r="41810" spans="43:43">
      <c r="AQ41810" s="29"/>
    </row>
    <row r="41811" spans="43:43">
      <c r="AQ41811" s="29"/>
    </row>
    <row r="41812" spans="43:43">
      <c r="AQ41812" s="29"/>
    </row>
    <row r="41813" spans="43:43">
      <c r="AQ41813" s="29"/>
    </row>
    <row r="41814" spans="43:43">
      <c r="AQ41814" s="29"/>
    </row>
    <row r="41815" spans="43:43">
      <c r="AQ41815" s="29"/>
    </row>
    <row r="41816" spans="43:43">
      <c r="AQ41816" s="29"/>
    </row>
    <row r="41817" spans="43:43">
      <c r="AQ41817" s="29"/>
    </row>
    <row r="41818" spans="43:43">
      <c r="AQ41818" s="29"/>
    </row>
    <row r="41819" spans="43:43">
      <c r="AQ41819" s="29"/>
    </row>
    <row r="41820" spans="43:43">
      <c r="AQ41820" s="29"/>
    </row>
    <row r="41821" spans="43:43">
      <c r="AQ41821" s="29"/>
    </row>
    <row r="41822" spans="43:43">
      <c r="AQ41822" s="29"/>
    </row>
    <row r="41823" spans="43:43">
      <c r="AQ41823" s="29"/>
    </row>
    <row r="41824" spans="43:43">
      <c r="AQ41824" s="29"/>
    </row>
    <row r="41825" spans="43:43">
      <c r="AQ41825" s="29"/>
    </row>
    <row r="41826" spans="43:43">
      <c r="AQ41826" s="29"/>
    </row>
    <row r="41827" spans="43:43">
      <c r="AQ41827" s="29"/>
    </row>
    <row r="41828" spans="43:43">
      <c r="AQ41828" s="29"/>
    </row>
    <row r="41829" spans="43:43">
      <c r="AQ41829" s="29"/>
    </row>
    <row r="41830" spans="43:43">
      <c r="AQ41830" s="29"/>
    </row>
    <row r="41831" spans="43:43">
      <c r="AQ41831" s="29"/>
    </row>
    <row r="41832" spans="43:43">
      <c r="AQ41832" s="29"/>
    </row>
    <row r="41833" spans="43:43">
      <c r="AQ41833" s="29"/>
    </row>
    <row r="41834" spans="43:43">
      <c r="AQ41834" s="29"/>
    </row>
    <row r="41835" spans="43:43">
      <c r="AQ41835" s="29"/>
    </row>
    <row r="41836" spans="43:43">
      <c r="AQ41836" s="29"/>
    </row>
    <row r="41837" spans="43:43">
      <c r="AQ41837" s="29"/>
    </row>
    <row r="41838" spans="43:43">
      <c r="AQ41838" s="29"/>
    </row>
    <row r="41839" spans="43:43">
      <c r="AQ41839" s="29"/>
    </row>
    <row r="41840" spans="43:43">
      <c r="AQ41840" s="29"/>
    </row>
    <row r="41841" spans="43:43">
      <c r="AQ41841" s="29"/>
    </row>
    <row r="41842" spans="43:43">
      <c r="AQ41842" s="29"/>
    </row>
    <row r="41843" spans="43:43">
      <c r="AQ41843" s="29"/>
    </row>
    <row r="41844" spans="43:43">
      <c r="AQ41844" s="29"/>
    </row>
    <row r="41845" spans="43:43">
      <c r="AQ41845" s="29"/>
    </row>
    <row r="41846" spans="43:43">
      <c r="AQ41846" s="29"/>
    </row>
    <row r="41847" spans="43:43">
      <c r="AQ41847" s="29"/>
    </row>
    <row r="41848" spans="43:43">
      <c r="AQ41848" s="29"/>
    </row>
    <row r="41849" spans="43:43">
      <c r="AQ41849" s="29"/>
    </row>
    <row r="41850" spans="43:43">
      <c r="AQ41850" s="29"/>
    </row>
    <row r="41851" spans="43:43">
      <c r="AQ41851" s="29"/>
    </row>
    <row r="41852" spans="43:43">
      <c r="AQ41852" s="29"/>
    </row>
    <row r="41853" spans="43:43">
      <c r="AQ41853" s="29"/>
    </row>
    <row r="41854" spans="43:43">
      <c r="AQ41854" s="29"/>
    </row>
    <row r="41855" spans="43:43">
      <c r="AQ41855" s="29"/>
    </row>
    <row r="41856" spans="43:43">
      <c r="AQ41856" s="29"/>
    </row>
    <row r="41857" spans="43:43">
      <c r="AQ41857" s="29"/>
    </row>
    <row r="41858" spans="43:43">
      <c r="AQ41858" s="29"/>
    </row>
    <row r="41859" spans="43:43">
      <c r="AQ41859" s="29"/>
    </row>
    <row r="41860" spans="43:43">
      <c r="AQ41860" s="29"/>
    </row>
    <row r="41861" spans="43:43">
      <c r="AQ41861" s="29"/>
    </row>
    <row r="41862" spans="43:43">
      <c r="AQ41862" s="29"/>
    </row>
    <row r="41863" spans="43:43">
      <c r="AQ41863" s="29"/>
    </row>
    <row r="41864" spans="43:43">
      <c r="AQ41864" s="29"/>
    </row>
    <row r="41865" spans="43:43">
      <c r="AQ41865" s="29"/>
    </row>
    <row r="41866" spans="43:43">
      <c r="AQ41866" s="29"/>
    </row>
    <row r="41867" spans="43:43">
      <c r="AQ41867" s="29"/>
    </row>
    <row r="41868" spans="43:43">
      <c r="AQ41868" s="29"/>
    </row>
    <row r="41869" spans="43:43">
      <c r="AQ41869" s="29"/>
    </row>
    <row r="41870" spans="43:43">
      <c r="AQ41870" s="29"/>
    </row>
    <row r="41871" spans="43:43">
      <c r="AQ41871" s="29"/>
    </row>
    <row r="41872" spans="43:43">
      <c r="AQ41872" s="29"/>
    </row>
    <row r="41873" spans="43:43">
      <c r="AQ41873" s="29"/>
    </row>
    <row r="41874" spans="43:43">
      <c r="AQ41874" s="29"/>
    </row>
    <row r="41875" spans="43:43">
      <c r="AQ41875" s="29"/>
    </row>
    <row r="41876" spans="43:43">
      <c r="AQ41876" s="29"/>
    </row>
    <row r="41877" spans="43:43">
      <c r="AQ41877" s="29"/>
    </row>
    <row r="41878" spans="43:43">
      <c r="AQ41878" s="29"/>
    </row>
    <row r="41879" spans="43:43">
      <c r="AQ41879" s="29"/>
    </row>
    <row r="41880" spans="43:43">
      <c r="AQ41880" s="29"/>
    </row>
    <row r="41881" spans="43:43">
      <c r="AQ41881" s="29"/>
    </row>
    <row r="41882" spans="43:43">
      <c r="AQ41882" s="29"/>
    </row>
    <row r="41883" spans="43:43">
      <c r="AQ41883" s="29"/>
    </row>
    <row r="41884" spans="43:43">
      <c r="AQ41884" s="29"/>
    </row>
    <row r="41885" spans="43:43">
      <c r="AQ41885" s="29"/>
    </row>
    <row r="41886" spans="43:43">
      <c r="AQ41886" s="29"/>
    </row>
    <row r="41887" spans="43:43">
      <c r="AQ41887" s="29"/>
    </row>
    <row r="41888" spans="43:43">
      <c r="AQ41888" s="29"/>
    </row>
    <row r="41889" spans="43:43">
      <c r="AQ41889" s="29"/>
    </row>
    <row r="41890" spans="43:43">
      <c r="AQ41890" s="29"/>
    </row>
    <row r="41891" spans="43:43">
      <c r="AQ41891" s="29"/>
    </row>
    <row r="41892" spans="43:43">
      <c r="AQ41892" s="29"/>
    </row>
    <row r="41893" spans="43:43">
      <c r="AQ41893" s="29"/>
    </row>
    <row r="41894" spans="43:43">
      <c r="AQ41894" s="29"/>
    </row>
    <row r="41895" spans="43:43">
      <c r="AQ41895" s="29"/>
    </row>
    <row r="41896" spans="43:43">
      <c r="AQ41896" s="29"/>
    </row>
    <row r="41897" spans="43:43">
      <c r="AQ41897" s="29"/>
    </row>
    <row r="41898" spans="43:43">
      <c r="AQ41898" s="29"/>
    </row>
    <row r="41899" spans="43:43">
      <c r="AQ41899" s="29"/>
    </row>
    <row r="41900" spans="43:43">
      <c r="AQ41900" s="29"/>
    </row>
    <row r="41901" spans="43:43">
      <c r="AQ41901" s="29"/>
    </row>
    <row r="41902" spans="43:43">
      <c r="AQ41902" s="29"/>
    </row>
    <row r="41903" spans="43:43">
      <c r="AQ41903" s="29"/>
    </row>
    <row r="41904" spans="43:43">
      <c r="AQ41904" s="29"/>
    </row>
    <row r="41905" spans="43:43">
      <c r="AQ41905" s="29"/>
    </row>
    <row r="41906" spans="43:43">
      <c r="AQ41906" s="29"/>
    </row>
    <row r="41907" spans="43:43">
      <c r="AQ41907" s="29"/>
    </row>
    <row r="41908" spans="43:43">
      <c r="AQ41908" s="29"/>
    </row>
    <row r="41909" spans="43:43">
      <c r="AQ41909" s="29"/>
    </row>
    <row r="41910" spans="43:43">
      <c r="AQ41910" s="29"/>
    </row>
    <row r="41911" spans="43:43">
      <c r="AQ41911" s="29"/>
    </row>
    <row r="41912" spans="43:43">
      <c r="AQ41912" s="29"/>
    </row>
    <row r="41913" spans="43:43">
      <c r="AQ41913" s="29"/>
    </row>
    <row r="41914" spans="43:43">
      <c r="AQ41914" s="29"/>
    </row>
    <row r="41915" spans="43:43">
      <c r="AQ41915" s="29"/>
    </row>
    <row r="41916" spans="43:43">
      <c r="AQ41916" s="29"/>
    </row>
    <row r="41917" spans="43:43">
      <c r="AQ41917" s="29"/>
    </row>
    <row r="41918" spans="43:43">
      <c r="AQ41918" s="29"/>
    </row>
    <row r="41919" spans="43:43">
      <c r="AQ41919" s="29"/>
    </row>
    <row r="41920" spans="43:43">
      <c r="AQ41920" s="29"/>
    </row>
    <row r="41921" spans="43:43">
      <c r="AQ41921" s="29"/>
    </row>
    <row r="41922" spans="43:43">
      <c r="AQ41922" s="29"/>
    </row>
    <row r="41923" spans="43:43">
      <c r="AQ41923" s="29"/>
    </row>
    <row r="41924" spans="43:43">
      <c r="AQ41924" s="29"/>
    </row>
    <row r="41925" spans="43:43">
      <c r="AQ41925" s="29"/>
    </row>
    <row r="41926" spans="43:43">
      <c r="AQ41926" s="29"/>
    </row>
    <row r="41927" spans="43:43">
      <c r="AQ41927" s="29"/>
    </row>
    <row r="41928" spans="43:43">
      <c r="AQ41928" s="29"/>
    </row>
    <row r="41929" spans="43:43">
      <c r="AQ41929" s="29"/>
    </row>
    <row r="41930" spans="43:43">
      <c r="AQ41930" s="29"/>
    </row>
    <row r="41931" spans="43:43">
      <c r="AQ41931" s="29"/>
    </row>
    <row r="41932" spans="43:43">
      <c r="AQ41932" s="29"/>
    </row>
    <row r="41933" spans="43:43">
      <c r="AQ41933" s="29"/>
    </row>
    <row r="41934" spans="43:43">
      <c r="AQ41934" s="29"/>
    </row>
    <row r="41935" spans="43:43">
      <c r="AQ41935" s="29"/>
    </row>
    <row r="41936" spans="43:43">
      <c r="AQ41936" s="29"/>
    </row>
    <row r="41937" spans="43:43">
      <c r="AQ41937" s="29"/>
    </row>
    <row r="41938" spans="43:43">
      <c r="AQ41938" s="29"/>
    </row>
    <row r="41939" spans="43:43">
      <c r="AQ41939" s="29"/>
    </row>
    <row r="41940" spans="43:43">
      <c r="AQ41940" s="29"/>
    </row>
    <row r="41941" spans="43:43">
      <c r="AQ41941" s="29"/>
    </row>
    <row r="41942" spans="43:43">
      <c r="AQ41942" s="29"/>
    </row>
    <row r="41943" spans="43:43">
      <c r="AQ41943" s="29"/>
    </row>
    <row r="41944" spans="43:43">
      <c r="AQ41944" s="29"/>
    </row>
    <row r="41945" spans="43:43">
      <c r="AQ41945" s="29"/>
    </row>
    <row r="41946" spans="43:43">
      <c r="AQ41946" s="29"/>
    </row>
    <row r="41947" spans="43:43">
      <c r="AQ41947" s="29"/>
    </row>
    <row r="41948" spans="43:43">
      <c r="AQ41948" s="29"/>
    </row>
    <row r="41949" spans="43:43">
      <c r="AQ41949" s="29"/>
    </row>
    <row r="41950" spans="43:43">
      <c r="AQ41950" s="29"/>
    </row>
    <row r="41951" spans="43:43">
      <c r="AQ41951" s="29"/>
    </row>
    <row r="41952" spans="43:43">
      <c r="AQ41952" s="29"/>
    </row>
    <row r="41953" spans="43:43">
      <c r="AQ41953" s="29"/>
    </row>
    <row r="41954" spans="43:43">
      <c r="AQ41954" s="29"/>
    </row>
    <row r="41955" spans="43:43">
      <c r="AQ41955" s="29"/>
    </row>
    <row r="41956" spans="43:43">
      <c r="AQ41956" s="29"/>
    </row>
    <row r="41957" spans="43:43">
      <c r="AQ41957" s="29"/>
    </row>
    <row r="41958" spans="43:43">
      <c r="AQ41958" s="29"/>
    </row>
    <row r="41959" spans="43:43">
      <c r="AQ41959" s="29"/>
    </row>
    <row r="41960" spans="43:43">
      <c r="AQ41960" s="29"/>
    </row>
    <row r="41961" spans="43:43">
      <c r="AQ41961" s="29"/>
    </row>
    <row r="41962" spans="43:43">
      <c r="AQ41962" s="29"/>
    </row>
    <row r="41963" spans="43:43">
      <c r="AQ41963" s="29"/>
    </row>
    <row r="41964" spans="43:43">
      <c r="AQ41964" s="29"/>
    </row>
    <row r="41965" spans="43:43">
      <c r="AQ41965" s="29"/>
    </row>
    <row r="41966" spans="43:43">
      <c r="AQ41966" s="29"/>
    </row>
    <row r="41967" spans="43:43">
      <c r="AQ41967" s="29"/>
    </row>
    <row r="41968" spans="43:43">
      <c r="AQ41968" s="29"/>
    </row>
    <row r="41969" spans="43:43">
      <c r="AQ41969" s="29"/>
    </row>
    <row r="41970" spans="43:43">
      <c r="AQ41970" s="29"/>
    </row>
    <row r="41971" spans="43:43">
      <c r="AQ41971" s="29"/>
    </row>
    <row r="41972" spans="43:43">
      <c r="AQ41972" s="29"/>
    </row>
    <row r="41973" spans="43:43">
      <c r="AQ41973" s="29"/>
    </row>
    <row r="41974" spans="43:43">
      <c r="AQ41974" s="29"/>
    </row>
    <row r="41975" spans="43:43">
      <c r="AQ41975" s="29"/>
    </row>
    <row r="41976" spans="43:43">
      <c r="AQ41976" s="29"/>
    </row>
    <row r="41977" spans="43:43">
      <c r="AQ41977" s="29"/>
    </row>
    <row r="41978" spans="43:43">
      <c r="AQ41978" s="29"/>
    </row>
    <row r="41979" spans="43:43">
      <c r="AQ41979" s="29"/>
    </row>
    <row r="41980" spans="43:43">
      <c r="AQ41980" s="29"/>
    </row>
    <row r="41981" spans="43:43">
      <c r="AQ41981" s="29"/>
    </row>
    <row r="41982" spans="43:43">
      <c r="AQ41982" s="29"/>
    </row>
    <row r="41983" spans="43:43">
      <c r="AQ41983" s="29"/>
    </row>
    <row r="41984" spans="43:43">
      <c r="AQ41984" s="29"/>
    </row>
    <row r="41985" spans="43:43">
      <c r="AQ41985" s="29"/>
    </row>
    <row r="41986" spans="43:43">
      <c r="AQ41986" s="29"/>
    </row>
    <row r="41987" spans="43:43">
      <c r="AQ41987" s="29"/>
    </row>
    <row r="41988" spans="43:43">
      <c r="AQ41988" s="29"/>
    </row>
    <row r="41989" spans="43:43">
      <c r="AQ41989" s="29"/>
    </row>
    <row r="41990" spans="43:43">
      <c r="AQ41990" s="29"/>
    </row>
    <row r="41991" spans="43:43">
      <c r="AQ41991" s="29"/>
    </row>
    <row r="41992" spans="43:43">
      <c r="AQ41992" s="29"/>
    </row>
    <row r="41993" spans="43:43">
      <c r="AQ41993" s="29"/>
    </row>
    <row r="41994" spans="43:43">
      <c r="AQ41994" s="29"/>
    </row>
    <row r="41995" spans="43:43">
      <c r="AQ41995" s="29"/>
    </row>
    <row r="41996" spans="43:43">
      <c r="AQ41996" s="29"/>
    </row>
    <row r="41997" spans="43:43">
      <c r="AQ41997" s="29"/>
    </row>
    <row r="41998" spans="43:43">
      <c r="AQ41998" s="29"/>
    </row>
    <row r="41999" spans="43:43">
      <c r="AQ41999" s="29"/>
    </row>
    <row r="42000" spans="43:43">
      <c r="AQ42000" s="29"/>
    </row>
    <row r="42001" spans="43:43">
      <c r="AQ42001" s="29"/>
    </row>
    <row r="42002" spans="43:43">
      <c r="AQ42002" s="29"/>
    </row>
    <row r="42003" spans="43:43">
      <c r="AQ42003" s="29"/>
    </row>
    <row r="42004" spans="43:43">
      <c r="AQ42004" s="29"/>
    </row>
    <row r="42005" spans="43:43">
      <c r="AQ42005" s="29"/>
    </row>
    <row r="42006" spans="43:43">
      <c r="AQ42006" s="29"/>
    </row>
    <row r="42007" spans="43:43">
      <c r="AQ42007" s="29"/>
    </row>
    <row r="42008" spans="43:43">
      <c r="AQ42008" s="29"/>
    </row>
    <row r="42009" spans="43:43">
      <c r="AQ42009" s="29"/>
    </row>
    <row r="42010" spans="43:43">
      <c r="AQ42010" s="29"/>
    </row>
    <row r="42011" spans="43:43">
      <c r="AQ42011" s="29"/>
    </row>
    <row r="42012" spans="43:43">
      <c r="AQ42012" s="29"/>
    </row>
    <row r="42013" spans="43:43">
      <c r="AQ42013" s="29"/>
    </row>
    <row r="42014" spans="43:43">
      <c r="AQ42014" s="29"/>
    </row>
    <row r="42015" spans="43:43">
      <c r="AQ42015" s="29"/>
    </row>
    <row r="42016" spans="43:43">
      <c r="AQ42016" s="29"/>
    </row>
    <row r="42017" spans="43:43">
      <c r="AQ42017" s="29"/>
    </row>
    <row r="42018" spans="43:43">
      <c r="AQ42018" s="29"/>
    </row>
    <row r="42019" spans="43:43">
      <c r="AQ42019" s="29"/>
    </row>
    <row r="42020" spans="43:43">
      <c r="AQ42020" s="29"/>
    </row>
    <row r="42021" spans="43:43">
      <c r="AQ42021" s="29"/>
    </row>
    <row r="42022" spans="43:43">
      <c r="AQ42022" s="29"/>
    </row>
    <row r="42023" spans="43:43">
      <c r="AQ42023" s="29"/>
    </row>
    <row r="42024" spans="43:43">
      <c r="AQ42024" s="29"/>
    </row>
    <row r="42025" spans="43:43">
      <c r="AQ42025" s="29"/>
    </row>
    <row r="42026" spans="43:43">
      <c r="AQ42026" s="29"/>
    </row>
    <row r="42027" spans="43:43">
      <c r="AQ42027" s="29"/>
    </row>
    <row r="42028" spans="43:43">
      <c r="AQ42028" s="29"/>
    </row>
    <row r="42029" spans="43:43">
      <c r="AQ42029" s="29"/>
    </row>
    <row r="42030" spans="43:43">
      <c r="AQ42030" s="29"/>
    </row>
    <row r="42031" spans="43:43">
      <c r="AQ42031" s="29"/>
    </row>
    <row r="42032" spans="43:43">
      <c r="AQ42032" s="29"/>
    </row>
    <row r="42033" spans="43:43">
      <c r="AQ42033" s="29"/>
    </row>
    <row r="42034" spans="43:43">
      <c r="AQ42034" s="29"/>
    </row>
    <row r="42035" spans="43:43">
      <c r="AQ42035" s="29"/>
    </row>
    <row r="42036" spans="43:43">
      <c r="AQ42036" s="29"/>
    </row>
    <row r="42037" spans="43:43">
      <c r="AQ42037" s="29"/>
    </row>
    <row r="42038" spans="43:43">
      <c r="AQ42038" s="29"/>
    </row>
    <row r="42039" spans="43:43">
      <c r="AQ42039" s="29"/>
    </row>
    <row r="42040" spans="43:43">
      <c r="AQ42040" s="29"/>
    </row>
    <row r="42041" spans="43:43">
      <c r="AQ42041" s="29"/>
    </row>
    <row r="42042" spans="43:43">
      <c r="AQ42042" s="29"/>
    </row>
    <row r="42043" spans="43:43">
      <c r="AQ42043" s="29"/>
    </row>
    <row r="42044" spans="43:43">
      <c r="AQ42044" s="29"/>
    </row>
    <row r="42045" spans="43:43">
      <c r="AQ42045" s="29"/>
    </row>
    <row r="42046" spans="43:43">
      <c r="AQ42046" s="29"/>
    </row>
    <row r="42047" spans="43:43">
      <c r="AQ42047" s="29"/>
    </row>
    <row r="42048" spans="43:43">
      <c r="AQ42048" s="29"/>
    </row>
    <row r="42049" spans="43:43">
      <c r="AQ42049" s="29"/>
    </row>
    <row r="42050" spans="43:43">
      <c r="AQ42050" s="29"/>
    </row>
    <row r="42051" spans="43:43">
      <c r="AQ42051" s="29"/>
    </row>
    <row r="42052" spans="43:43">
      <c r="AQ42052" s="29"/>
    </row>
    <row r="42053" spans="43:43">
      <c r="AQ42053" s="29"/>
    </row>
    <row r="42054" spans="43:43">
      <c r="AQ42054" s="29"/>
    </row>
    <row r="42055" spans="43:43">
      <c r="AQ42055" s="29"/>
    </row>
    <row r="42056" spans="43:43">
      <c r="AQ42056" s="29"/>
    </row>
    <row r="42057" spans="43:43">
      <c r="AQ42057" s="29"/>
    </row>
    <row r="42058" spans="43:43">
      <c r="AQ42058" s="29"/>
    </row>
    <row r="42059" spans="43:43">
      <c r="AQ42059" s="29"/>
    </row>
    <row r="42060" spans="43:43">
      <c r="AQ42060" s="29"/>
    </row>
    <row r="42061" spans="43:43">
      <c r="AQ42061" s="29"/>
    </row>
    <row r="42062" spans="43:43">
      <c r="AQ42062" s="29"/>
    </row>
    <row r="42063" spans="43:43">
      <c r="AQ42063" s="29"/>
    </row>
    <row r="42064" spans="43:43">
      <c r="AQ42064" s="29"/>
    </row>
    <row r="42065" spans="43:43">
      <c r="AQ42065" s="29"/>
    </row>
    <row r="42066" spans="43:43">
      <c r="AQ42066" s="29"/>
    </row>
    <row r="42067" spans="43:43">
      <c r="AQ42067" s="29"/>
    </row>
    <row r="42068" spans="43:43">
      <c r="AQ42068" s="29"/>
    </row>
    <row r="42069" spans="43:43">
      <c r="AQ42069" s="29"/>
    </row>
    <row r="42070" spans="43:43">
      <c r="AQ42070" s="29"/>
    </row>
    <row r="42071" spans="43:43">
      <c r="AQ42071" s="29"/>
    </row>
    <row r="42072" spans="43:43">
      <c r="AQ42072" s="29"/>
    </row>
    <row r="42073" spans="43:43">
      <c r="AQ42073" s="29"/>
    </row>
    <row r="42074" spans="43:43">
      <c r="AQ42074" s="29"/>
    </row>
    <row r="42075" spans="43:43">
      <c r="AQ42075" s="29"/>
    </row>
    <row r="42076" spans="43:43">
      <c r="AQ42076" s="29"/>
    </row>
    <row r="42077" spans="43:43">
      <c r="AQ42077" s="29"/>
    </row>
    <row r="42078" spans="43:43">
      <c r="AQ42078" s="29"/>
    </row>
    <row r="42079" spans="43:43">
      <c r="AQ42079" s="29"/>
    </row>
    <row r="42080" spans="43:43">
      <c r="AQ42080" s="29"/>
    </row>
    <row r="42081" spans="43:43">
      <c r="AQ42081" s="29"/>
    </row>
    <row r="42082" spans="43:43">
      <c r="AQ42082" s="29"/>
    </row>
    <row r="42083" spans="43:43">
      <c r="AQ42083" s="29"/>
    </row>
    <row r="42084" spans="43:43">
      <c r="AQ42084" s="29"/>
    </row>
    <row r="42085" spans="43:43">
      <c r="AQ42085" s="29"/>
    </row>
    <row r="42086" spans="43:43">
      <c r="AQ42086" s="29"/>
    </row>
    <row r="42087" spans="43:43">
      <c r="AQ42087" s="29"/>
    </row>
    <row r="42088" spans="43:43">
      <c r="AQ42088" s="29"/>
    </row>
    <row r="42089" spans="43:43">
      <c r="AQ42089" s="29"/>
    </row>
    <row r="42090" spans="43:43">
      <c r="AQ42090" s="29"/>
    </row>
    <row r="42091" spans="43:43">
      <c r="AQ42091" s="29"/>
    </row>
    <row r="42092" spans="43:43">
      <c r="AQ42092" s="29"/>
    </row>
    <row r="42093" spans="43:43">
      <c r="AQ42093" s="29"/>
    </row>
    <row r="42094" spans="43:43">
      <c r="AQ42094" s="29"/>
    </row>
    <row r="42095" spans="43:43">
      <c r="AQ42095" s="29"/>
    </row>
    <row r="42096" spans="43:43">
      <c r="AQ42096" s="29"/>
    </row>
    <row r="42097" spans="43:43">
      <c r="AQ42097" s="29"/>
    </row>
    <row r="42098" spans="43:43">
      <c r="AQ42098" s="29"/>
    </row>
    <row r="42099" spans="43:43">
      <c r="AQ42099" s="29"/>
    </row>
    <row r="42100" spans="43:43">
      <c r="AQ42100" s="29"/>
    </row>
    <row r="42101" spans="43:43">
      <c r="AQ42101" s="29"/>
    </row>
    <row r="42102" spans="43:43">
      <c r="AQ42102" s="29"/>
    </row>
    <row r="42103" spans="43:43">
      <c r="AQ42103" s="29"/>
    </row>
    <row r="42104" spans="43:43">
      <c r="AQ42104" s="29"/>
    </row>
    <row r="42105" spans="43:43">
      <c r="AQ42105" s="29"/>
    </row>
    <row r="42106" spans="43:43">
      <c r="AQ42106" s="29"/>
    </row>
    <row r="42107" spans="43:43">
      <c r="AQ42107" s="29"/>
    </row>
    <row r="42108" spans="43:43">
      <c r="AQ42108" s="29"/>
    </row>
    <row r="42109" spans="43:43">
      <c r="AQ42109" s="29"/>
    </row>
    <row r="42110" spans="43:43">
      <c r="AQ42110" s="29"/>
    </row>
    <row r="42111" spans="43:43">
      <c r="AQ42111" s="29"/>
    </row>
    <row r="42112" spans="43:43">
      <c r="AQ42112" s="29"/>
    </row>
    <row r="42113" spans="43:43">
      <c r="AQ42113" s="29"/>
    </row>
    <row r="42114" spans="43:43">
      <c r="AQ42114" s="29"/>
    </row>
    <row r="42115" spans="43:43">
      <c r="AQ42115" s="29"/>
    </row>
    <row r="42116" spans="43:43">
      <c r="AQ42116" s="29"/>
    </row>
    <row r="42117" spans="43:43">
      <c r="AQ42117" s="29"/>
    </row>
    <row r="42118" spans="43:43">
      <c r="AQ42118" s="29"/>
    </row>
    <row r="42119" spans="43:43">
      <c r="AQ42119" s="29"/>
    </row>
    <row r="42120" spans="43:43">
      <c r="AQ42120" s="29"/>
    </row>
    <row r="42121" spans="43:43">
      <c r="AQ42121" s="29"/>
    </row>
    <row r="42122" spans="43:43">
      <c r="AQ42122" s="29"/>
    </row>
    <row r="42123" spans="43:43">
      <c r="AQ42123" s="29"/>
    </row>
    <row r="42124" spans="43:43">
      <c r="AQ42124" s="29"/>
    </row>
    <row r="42125" spans="43:43">
      <c r="AQ42125" s="29"/>
    </row>
    <row r="42126" spans="43:43">
      <c r="AQ42126" s="29"/>
    </row>
    <row r="42127" spans="43:43">
      <c r="AQ42127" s="29"/>
    </row>
    <row r="42128" spans="43:43">
      <c r="AQ42128" s="29"/>
    </row>
    <row r="42129" spans="43:43">
      <c r="AQ42129" s="29"/>
    </row>
    <row r="42130" spans="43:43">
      <c r="AQ42130" s="29"/>
    </row>
    <row r="42131" spans="43:43">
      <c r="AQ42131" s="29"/>
    </row>
    <row r="42132" spans="43:43">
      <c r="AQ42132" s="29"/>
    </row>
    <row r="42133" spans="43:43">
      <c r="AQ42133" s="29"/>
    </row>
    <row r="42134" spans="43:43">
      <c r="AQ42134" s="29"/>
    </row>
    <row r="42135" spans="43:43">
      <c r="AQ42135" s="29"/>
    </row>
    <row r="42136" spans="43:43">
      <c r="AQ42136" s="29"/>
    </row>
    <row r="42137" spans="43:43">
      <c r="AQ42137" s="29"/>
    </row>
    <row r="42138" spans="43:43">
      <c r="AQ42138" s="29"/>
    </row>
    <row r="42139" spans="43:43">
      <c r="AQ42139" s="29"/>
    </row>
    <row r="42140" spans="43:43">
      <c r="AQ42140" s="29"/>
    </row>
    <row r="42141" spans="43:43">
      <c r="AQ42141" s="29"/>
    </row>
    <row r="42142" spans="43:43">
      <c r="AQ42142" s="29"/>
    </row>
    <row r="42143" spans="43:43">
      <c r="AQ42143" s="29"/>
    </row>
    <row r="42144" spans="43:43">
      <c r="AQ42144" s="29"/>
    </row>
    <row r="42145" spans="43:43">
      <c r="AQ42145" s="29"/>
    </row>
    <row r="42146" spans="43:43">
      <c r="AQ42146" s="29"/>
    </row>
    <row r="42147" spans="43:43">
      <c r="AQ42147" s="29"/>
    </row>
    <row r="42148" spans="43:43">
      <c r="AQ42148" s="29"/>
    </row>
    <row r="42149" spans="43:43">
      <c r="AQ42149" s="29"/>
    </row>
    <row r="42150" spans="43:43">
      <c r="AQ42150" s="29"/>
    </row>
    <row r="42151" spans="43:43">
      <c r="AQ42151" s="29"/>
    </row>
    <row r="42152" spans="43:43">
      <c r="AQ42152" s="29"/>
    </row>
    <row r="42153" spans="43:43">
      <c r="AQ42153" s="29"/>
    </row>
    <row r="42154" spans="43:43">
      <c r="AQ42154" s="29"/>
    </row>
    <row r="42155" spans="43:43">
      <c r="AQ42155" s="29"/>
    </row>
    <row r="42156" spans="43:43">
      <c r="AQ42156" s="29"/>
    </row>
    <row r="42157" spans="43:43">
      <c r="AQ42157" s="29"/>
    </row>
    <row r="42158" spans="43:43">
      <c r="AQ42158" s="29"/>
    </row>
    <row r="42159" spans="43:43">
      <c r="AQ42159" s="29"/>
    </row>
    <row r="42160" spans="43:43">
      <c r="AQ42160" s="29"/>
    </row>
    <row r="42161" spans="43:43">
      <c r="AQ42161" s="29"/>
    </row>
    <row r="42162" spans="43:43">
      <c r="AQ42162" s="29"/>
    </row>
    <row r="42163" spans="43:43">
      <c r="AQ42163" s="29"/>
    </row>
    <row r="42164" spans="43:43">
      <c r="AQ42164" s="29"/>
    </row>
    <row r="42165" spans="43:43">
      <c r="AQ42165" s="29"/>
    </row>
    <row r="42166" spans="43:43">
      <c r="AQ42166" s="29"/>
    </row>
    <row r="42167" spans="43:43">
      <c r="AQ42167" s="29"/>
    </row>
    <row r="42168" spans="43:43">
      <c r="AQ42168" s="29"/>
    </row>
    <row r="42169" spans="43:43">
      <c r="AQ42169" s="29"/>
    </row>
    <row r="42170" spans="43:43">
      <c r="AQ42170" s="29"/>
    </row>
    <row r="42171" spans="43:43">
      <c r="AQ42171" s="29"/>
    </row>
    <row r="42172" spans="43:43">
      <c r="AQ42172" s="29"/>
    </row>
    <row r="42173" spans="43:43">
      <c r="AQ42173" s="29"/>
    </row>
    <row r="42174" spans="43:43">
      <c r="AQ42174" s="29"/>
    </row>
    <row r="42175" spans="43:43">
      <c r="AQ42175" s="29"/>
    </row>
    <row r="42176" spans="43:43">
      <c r="AQ42176" s="29"/>
    </row>
    <row r="42177" spans="43:43">
      <c r="AQ42177" s="29"/>
    </row>
    <row r="42178" spans="43:43">
      <c r="AQ42178" s="29"/>
    </row>
    <row r="42179" spans="43:43">
      <c r="AQ42179" s="29"/>
    </row>
    <row r="42180" spans="43:43">
      <c r="AQ42180" s="29"/>
    </row>
    <row r="42181" spans="43:43">
      <c r="AQ42181" s="29"/>
    </row>
    <row r="42182" spans="43:43">
      <c r="AQ42182" s="29"/>
    </row>
    <row r="42183" spans="43:43">
      <c r="AQ42183" s="29"/>
    </row>
    <row r="42184" spans="43:43">
      <c r="AQ42184" s="29"/>
    </row>
    <row r="42185" spans="43:43">
      <c r="AQ42185" s="29"/>
    </row>
    <row r="42186" spans="43:43">
      <c r="AQ42186" s="29"/>
    </row>
    <row r="42187" spans="43:43">
      <c r="AQ42187" s="29"/>
    </row>
    <row r="42188" spans="43:43">
      <c r="AQ42188" s="29"/>
    </row>
    <row r="42189" spans="43:43">
      <c r="AQ42189" s="29"/>
    </row>
    <row r="42190" spans="43:43">
      <c r="AQ42190" s="29"/>
    </row>
    <row r="42191" spans="43:43">
      <c r="AQ42191" s="29"/>
    </row>
    <row r="42192" spans="43:43">
      <c r="AQ42192" s="29"/>
    </row>
    <row r="42193" spans="43:43">
      <c r="AQ42193" s="29"/>
    </row>
    <row r="42194" spans="43:43">
      <c r="AQ42194" s="29"/>
    </row>
    <row r="42195" spans="43:43">
      <c r="AQ42195" s="29"/>
    </row>
    <row r="42196" spans="43:43">
      <c r="AQ42196" s="29"/>
    </row>
    <row r="42197" spans="43:43">
      <c r="AQ42197" s="29"/>
    </row>
    <row r="42198" spans="43:43">
      <c r="AQ42198" s="29"/>
    </row>
    <row r="42199" spans="43:43">
      <c r="AQ42199" s="29"/>
    </row>
    <row r="42200" spans="43:43">
      <c r="AQ42200" s="29"/>
    </row>
    <row r="42201" spans="43:43">
      <c r="AQ42201" s="29"/>
    </row>
    <row r="42202" spans="43:43">
      <c r="AQ42202" s="29"/>
    </row>
    <row r="42203" spans="43:43">
      <c r="AQ42203" s="29"/>
    </row>
    <row r="42204" spans="43:43">
      <c r="AQ42204" s="29"/>
    </row>
    <row r="42205" spans="43:43">
      <c r="AQ42205" s="29"/>
    </row>
    <row r="42206" spans="43:43">
      <c r="AQ42206" s="29"/>
    </row>
    <row r="42207" spans="43:43">
      <c r="AQ42207" s="29"/>
    </row>
    <row r="42208" spans="43:43">
      <c r="AQ42208" s="29"/>
    </row>
    <row r="42209" spans="43:43">
      <c r="AQ42209" s="29"/>
    </row>
    <row r="42210" spans="43:43">
      <c r="AQ42210" s="29"/>
    </row>
    <row r="42211" spans="43:43">
      <c r="AQ42211" s="29"/>
    </row>
    <row r="42212" spans="43:43">
      <c r="AQ42212" s="29"/>
    </row>
    <row r="42213" spans="43:43">
      <c r="AQ42213" s="29"/>
    </row>
    <row r="42214" spans="43:43">
      <c r="AQ42214" s="29"/>
    </row>
    <row r="42215" spans="43:43">
      <c r="AQ42215" s="29"/>
    </row>
    <row r="42216" spans="43:43">
      <c r="AQ42216" s="29"/>
    </row>
    <row r="42217" spans="43:43">
      <c r="AQ42217" s="29"/>
    </row>
    <row r="42218" spans="43:43">
      <c r="AQ42218" s="29"/>
    </row>
    <row r="42219" spans="43:43">
      <c r="AQ42219" s="29"/>
    </row>
    <row r="42220" spans="43:43">
      <c r="AQ42220" s="29"/>
    </row>
    <row r="42221" spans="43:43">
      <c r="AQ42221" s="29"/>
    </row>
    <row r="42222" spans="43:43">
      <c r="AQ42222" s="29"/>
    </row>
    <row r="42223" spans="43:43">
      <c r="AQ42223" s="29"/>
    </row>
    <row r="42224" spans="43:43">
      <c r="AQ42224" s="29"/>
    </row>
    <row r="42225" spans="43:43">
      <c r="AQ42225" s="29"/>
    </row>
    <row r="42226" spans="43:43">
      <c r="AQ42226" s="29"/>
    </row>
    <row r="42227" spans="43:43">
      <c r="AQ42227" s="29"/>
    </row>
    <row r="42228" spans="43:43">
      <c r="AQ42228" s="29"/>
    </row>
    <row r="42229" spans="43:43">
      <c r="AQ42229" s="29"/>
    </row>
    <row r="42230" spans="43:43">
      <c r="AQ42230" s="29"/>
    </row>
    <row r="42231" spans="43:43">
      <c r="AQ42231" s="29"/>
    </row>
    <row r="42232" spans="43:43">
      <c r="AQ42232" s="29"/>
    </row>
    <row r="42233" spans="43:43">
      <c r="AQ42233" s="29"/>
    </row>
    <row r="42234" spans="43:43">
      <c r="AQ42234" s="29"/>
    </row>
    <row r="42235" spans="43:43">
      <c r="AQ42235" s="29"/>
    </row>
    <row r="42236" spans="43:43">
      <c r="AQ42236" s="29"/>
    </row>
    <row r="42237" spans="43:43">
      <c r="AQ42237" s="29"/>
    </row>
    <row r="42238" spans="43:43">
      <c r="AQ42238" s="29"/>
    </row>
    <row r="42239" spans="43:43">
      <c r="AQ42239" s="29"/>
    </row>
    <row r="42240" spans="43:43">
      <c r="AQ42240" s="29"/>
    </row>
    <row r="42241" spans="43:43">
      <c r="AQ42241" s="29"/>
    </row>
    <row r="42242" spans="43:43">
      <c r="AQ42242" s="29"/>
    </row>
    <row r="42243" spans="43:43">
      <c r="AQ42243" s="29"/>
    </row>
    <row r="42244" spans="43:43">
      <c r="AQ42244" s="29"/>
    </row>
    <row r="42245" spans="43:43">
      <c r="AQ42245" s="29"/>
    </row>
    <row r="42246" spans="43:43">
      <c r="AQ42246" s="29"/>
    </row>
    <row r="42247" spans="43:43">
      <c r="AQ42247" s="29"/>
    </row>
    <row r="42248" spans="43:43">
      <c r="AQ42248" s="29"/>
    </row>
    <row r="42249" spans="43:43">
      <c r="AQ42249" s="29"/>
    </row>
    <row r="42250" spans="43:43">
      <c r="AQ42250" s="29"/>
    </row>
    <row r="42251" spans="43:43">
      <c r="AQ42251" s="29"/>
    </row>
    <row r="42252" spans="43:43">
      <c r="AQ42252" s="29"/>
    </row>
    <row r="42253" spans="43:43">
      <c r="AQ42253" s="29"/>
    </row>
    <row r="42254" spans="43:43">
      <c r="AQ42254" s="29"/>
    </row>
    <row r="42255" spans="43:43">
      <c r="AQ42255" s="29"/>
    </row>
    <row r="42256" spans="43:43">
      <c r="AQ42256" s="29"/>
    </row>
    <row r="42257" spans="43:43">
      <c r="AQ42257" s="29"/>
    </row>
    <row r="42258" spans="43:43">
      <c r="AQ42258" s="29"/>
    </row>
    <row r="42259" spans="43:43">
      <c r="AQ42259" s="29"/>
    </row>
    <row r="42260" spans="43:43">
      <c r="AQ42260" s="29"/>
    </row>
    <row r="42261" spans="43:43">
      <c r="AQ42261" s="29"/>
    </row>
    <row r="42262" spans="43:43">
      <c r="AQ42262" s="29"/>
    </row>
    <row r="42263" spans="43:43">
      <c r="AQ42263" s="29"/>
    </row>
    <row r="42264" spans="43:43">
      <c r="AQ42264" s="29"/>
    </row>
    <row r="42265" spans="43:43">
      <c r="AQ42265" s="29"/>
    </row>
    <row r="42266" spans="43:43">
      <c r="AQ42266" s="29"/>
    </row>
    <row r="42267" spans="43:43">
      <c r="AQ42267" s="29"/>
    </row>
    <row r="42268" spans="43:43">
      <c r="AQ42268" s="29"/>
    </row>
    <row r="42269" spans="43:43">
      <c r="AQ42269" s="29"/>
    </row>
    <row r="42270" spans="43:43">
      <c r="AQ42270" s="29"/>
    </row>
    <row r="42271" spans="43:43">
      <c r="AQ42271" s="29"/>
    </row>
    <row r="42272" spans="43:43">
      <c r="AQ42272" s="29"/>
    </row>
    <row r="42273" spans="43:43">
      <c r="AQ42273" s="29"/>
    </row>
    <row r="42274" spans="43:43">
      <c r="AQ42274" s="29"/>
    </row>
    <row r="42275" spans="43:43">
      <c r="AQ42275" s="29"/>
    </row>
    <row r="42276" spans="43:43">
      <c r="AQ42276" s="29"/>
    </row>
    <row r="42277" spans="43:43">
      <c r="AQ42277" s="29"/>
    </row>
    <row r="42278" spans="43:43">
      <c r="AQ42278" s="29"/>
    </row>
    <row r="42279" spans="43:43">
      <c r="AQ42279" s="29"/>
    </row>
    <row r="42280" spans="43:43">
      <c r="AQ42280" s="29"/>
    </row>
    <row r="42281" spans="43:43">
      <c r="AQ42281" s="29"/>
    </row>
    <row r="42282" spans="43:43">
      <c r="AQ42282" s="29"/>
    </row>
    <row r="42283" spans="43:43">
      <c r="AQ42283" s="29"/>
    </row>
    <row r="42284" spans="43:43">
      <c r="AQ42284" s="29"/>
    </row>
    <row r="42285" spans="43:43">
      <c r="AQ42285" s="29"/>
    </row>
    <row r="42286" spans="43:43">
      <c r="AQ42286" s="29"/>
    </row>
    <row r="42287" spans="43:43">
      <c r="AQ42287" s="29"/>
    </row>
    <row r="42288" spans="43:43">
      <c r="AQ42288" s="29"/>
    </row>
    <row r="42289" spans="43:43">
      <c r="AQ42289" s="29"/>
    </row>
    <row r="42290" spans="43:43">
      <c r="AQ42290" s="29"/>
    </row>
    <row r="42291" spans="43:43">
      <c r="AQ42291" s="29"/>
    </row>
    <row r="42292" spans="43:43">
      <c r="AQ42292" s="29"/>
    </row>
    <row r="42293" spans="43:43">
      <c r="AQ42293" s="29"/>
    </row>
    <row r="42294" spans="43:43">
      <c r="AQ42294" s="29"/>
    </row>
    <row r="42295" spans="43:43">
      <c r="AQ42295" s="29"/>
    </row>
    <row r="42296" spans="43:43">
      <c r="AQ42296" s="29"/>
    </row>
    <row r="42297" spans="43:43">
      <c r="AQ42297" s="29"/>
    </row>
    <row r="42298" spans="43:43">
      <c r="AQ42298" s="29"/>
    </row>
    <row r="42299" spans="43:43">
      <c r="AQ42299" s="29"/>
    </row>
    <row r="42300" spans="43:43">
      <c r="AQ42300" s="29"/>
    </row>
    <row r="42301" spans="43:43">
      <c r="AQ42301" s="29"/>
    </row>
    <row r="42302" spans="43:43">
      <c r="AQ42302" s="29"/>
    </row>
    <row r="42303" spans="43:43">
      <c r="AQ42303" s="29"/>
    </row>
    <row r="42304" spans="43:43">
      <c r="AQ42304" s="29"/>
    </row>
    <row r="42305" spans="43:43">
      <c r="AQ42305" s="29"/>
    </row>
    <row r="42306" spans="43:43">
      <c r="AQ42306" s="29"/>
    </row>
    <row r="42307" spans="43:43">
      <c r="AQ42307" s="29"/>
    </row>
    <row r="42308" spans="43:43">
      <c r="AQ42308" s="29"/>
    </row>
    <row r="42309" spans="43:43">
      <c r="AQ42309" s="29"/>
    </row>
    <row r="42310" spans="43:43">
      <c r="AQ42310" s="29"/>
    </row>
    <row r="42311" spans="43:43">
      <c r="AQ42311" s="29"/>
    </row>
    <row r="42312" spans="43:43">
      <c r="AQ42312" s="29"/>
    </row>
    <row r="42313" spans="43:43">
      <c r="AQ42313" s="29"/>
    </row>
    <row r="42314" spans="43:43">
      <c r="AQ42314" s="29"/>
    </row>
    <row r="42315" spans="43:43">
      <c r="AQ42315" s="29"/>
    </row>
    <row r="42316" spans="43:43">
      <c r="AQ42316" s="29"/>
    </row>
    <row r="42317" spans="43:43">
      <c r="AQ42317" s="29"/>
    </row>
    <row r="42318" spans="43:43">
      <c r="AQ42318" s="29"/>
    </row>
    <row r="42319" spans="43:43">
      <c r="AQ42319" s="29"/>
    </row>
    <row r="42320" spans="43:43">
      <c r="AQ42320" s="29"/>
    </row>
    <row r="42321" spans="43:43">
      <c r="AQ42321" s="29"/>
    </row>
    <row r="42322" spans="43:43">
      <c r="AQ42322" s="29"/>
    </row>
    <row r="42323" spans="43:43">
      <c r="AQ42323" s="29"/>
    </row>
    <row r="42324" spans="43:43">
      <c r="AQ42324" s="29"/>
    </row>
    <row r="42325" spans="43:43">
      <c r="AQ42325" s="29"/>
    </row>
    <row r="42326" spans="43:43">
      <c r="AQ42326" s="29"/>
    </row>
    <row r="42327" spans="43:43">
      <c r="AQ42327" s="29"/>
    </row>
    <row r="42328" spans="43:43">
      <c r="AQ42328" s="29"/>
    </row>
    <row r="42329" spans="43:43">
      <c r="AQ42329" s="29"/>
    </row>
    <row r="42330" spans="43:43">
      <c r="AQ42330" s="29"/>
    </row>
    <row r="42331" spans="43:43">
      <c r="AQ42331" s="29"/>
    </row>
    <row r="42332" spans="43:43">
      <c r="AQ42332" s="29"/>
    </row>
    <row r="42333" spans="43:43">
      <c r="AQ42333" s="29"/>
    </row>
    <row r="42334" spans="43:43">
      <c r="AQ42334" s="29"/>
    </row>
    <row r="42335" spans="43:43">
      <c r="AQ42335" s="29"/>
    </row>
    <row r="42336" spans="43:43">
      <c r="AQ42336" s="29"/>
    </row>
    <row r="42337" spans="43:43">
      <c r="AQ42337" s="29"/>
    </row>
    <row r="42338" spans="43:43">
      <c r="AQ42338" s="29"/>
    </row>
    <row r="42339" spans="43:43">
      <c r="AQ42339" s="29"/>
    </row>
    <row r="42340" spans="43:43">
      <c r="AQ42340" s="29"/>
    </row>
    <row r="42341" spans="43:43">
      <c r="AQ42341" s="29"/>
    </row>
    <row r="42342" spans="43:43">
      <c r="AQ42342" s="29"/>
    </row>
    <row r="42343" spans="43:43">
      <c r="AQ42343" s="29"/>
    </row>
    <row r="42344" spans="43:43">
      <c r="AQ42344" s="29"/>
    </row>
    <row r="42345" spans="43:43">
      <c r="AQ42345" s="29"/>
    </row>
    <row r="42346" spans="43:43">
      <c r="AQ42346" s="29"/>
    </row>
    <row r="42347" spans="43:43">
      <c r="AQ42347" s="29"/>
    </row>
    <row r="42348" spans="43:43">
      <c r="AQ42348" s="29"/>
    </row>
    <row r="42349" spans="43:43">
      <c r="AQ42349" s="29"/>
    </row>
    <row r="42350" spans="43:43">
      <c r="AQ42350" s="29"/>
    </row>
    <row r="42351" spans="43:43">
      <c r="AQ42351" s="29"/>
    </row>
    <row r="42352" spans="43:43">
      <c r="AQ42352" s="29"/>
    </row>
    <row r="42353" spans="43:43">
      <c r="AQ42353" s="29"/>
    </row>
    <row r="42354" spans="43:43">
      <c r="AQ42354" s="29"/>
    </row>
    <row r="42355" spans="43:43">
      <c r="AQ42355" s="29"/>
    </row>
    <row r="42356" spans="43:43">
      <c r="AQ42356" s="29"/>
    </row>
    <row r="42357" spans="43:43">
      <c r="AQ42357" s="29"/>
    </row>
    <row r="42358" spans="43:43">
      <c r="AQ42358" s="29"/>
    </row>
    <row r="42359" spans="43:43">
      <c r="AQ42359" s="29"/>
    </row>
    <row r="42360" spans="43:43">
      <c r="AQ42360" s="29"/>
    </row>
    <row r="42361" spans="43:43">
      <c r="AQ42361" s="29"/>
    </row>
    <row r="42362" spans="43:43">
      <c r="AQ42362" s="29"/>
    </row>
    <row r="42363" spans="43:43">
      <c r="AQ42363" s="29"/>
    </row>
    <row r="42364" spans="43:43">
      <c r="AQ42364" s="29"/>
    </row>
    <row r="42365" spans="43:43">
      <c r="AQ42365" s="29"/>
    </row>
    <row r="42366" spans="43:43">
      <c r="AQ42366" s="29"/>
    </row>
    <row r="42367" spans="43:43">
      <c r="AQ42367" s="29"/>
    </row>
    <row r="42368" spans="43:43">
      <c r="AQ42368" s="29"/>
    </row>
    <row r="42369" spans="43:43">
      <c r="AQ42369" s="29"/>
    </row>
    <row r="42370" spans="43:43">
      <c r="AQ42370" s="29"/>
    </row>
    <row r="42371" spans="43:43">
      <c r="AQ42371" s="29"/>
    </row>
    <row r="42372" spans="43:43">
      <c r="AQ42372" s="29"/>
    </row>
    <row r="42373" spans="43:43">
      <c r="AQ42373" s="29"/>
    </row>
    <row r="42374" spans="43:43">
      <c r="AQ42374" s="29"/>
    </row>
    <row r="42375" spans="43:43">
      <c r="AQ42375" s="29"/>
    </row>
    <row r="42376" spans="43:43">
      <c r="AQ42376" s="29"/>
    </row>
    <row r="42377" spans="43:43">
      <c r="AQ42377" s="29"/>
    </row>
    <row r="42378" spans="43:43">
      <c r="AQ42378" s="29"/>
    </row>
    <row r="42379" spans="43:43">
      <c r="AQ42379" s="29"/>
    </row>
    <row r="42380" spans="43:43">
      <c r="AQ42380" s="29"/>
    </row>
    <row r="42381" spans="43:43">
      <c r="AQ42381" s="29"/>
    </row>
    <row r="42382" spans="43:43">
      <c r="AQ42382" s="29"/>
    </row>
    <row r="42383" spans="43:43">
      <c r="AQ42383" s="29"/>
    </row>
    <row r="42384" spans="43:43">
      <c r="AQ42384" s="29"/>
    </row>
    <row r="42385" spans="43:43">
      <c r="AQ42385" s="29"/>
    </row>
    <row r="42386" spans="43:43">
      <c r="AQ42386" s="29"/>
    </row>
    <row r="42387" spans="43:43">
      <c r="AQ42387" s="29"/>
    </row>
    <row r="42388" spans="43:43">
      <c r="AQ42388" s="29"/>
    </row>
    <row r="42389" spans="43:43">
      <c r="AQ42389" s="29"/>
    </row>
    <row r="42390" spans="43:43">
      <c r="AQ42390" s="29"/>
    </row>
    <row r="42391" spans="43:43">
      <c r="AQ42391" s="29"/>
    </row>
    <row r="42392" spans="43:43">
      <c r="AQ42392" s="29"/>
    </row>
    <row r="42393" spans="43:43">
      <c r="AQ42393" s="29"/>
    </row>
    <row r="42394" spans="43:43">
      <c r="AQ42394" s="29"/>
    </row>
    <row r="42395" spans="43:43">
      <c r="AQ42395" s="29"/>
    </row>
    <row r="42396" spans="43:43">
      <c r="AQ42396" s="29"/>
    </row>
    <row r="42397" spans="43:43">
      <c r="AQ42397" s="29"/>
    </row>
    <row r="42398" spans="43:43">
      <c r="AQ42398" s="29"/>
    </row>
    <row r="42399" spans="43:43">
      <c r="AQ42399" s="29"/>
    </row>
    <row r="42400" spans="43:43">
      <c r="AQ42400" s="29"/>
    </row>
    <row r="42401" spans="43:43">
      <c r="AQ42401" s="29"/>
    </row>
    <row r="42402" spans="43:43">
      <c r="AQ42402" s="29"/>
    </row>
    <row r="42403" spans="43:43">
      <c r="AQ42403" s="29"/>
    </row>
    <row r="42404" spans="43:43">
      <c r="AQ42404" s="29"/>
    </row>
    <row r="42405" spans="43:43">
      <c r="AQ42405" s="29"/>
    </row>
    <row r="42406" spans="43:43">
      <c r="AQ42406" s="29"/>
    </row>
    <row r="42407" spans="43:43">
      <c r="AQ42407" s="29"/>
    </row>
    <row r="42408" spans="43:43">
      <c r="AQ42408" s="29"/>
    </row>
    <row r="42409" spans="43:43">
      <c r="AQ42409" s="29"/>
    </row>
    <row r="42410" spans="43:43">
      <c r="AQ42410" s="29"/>
    </row>
    <row r="42411" spans="43:43">
      <c r="AQ42411" s="29"/>
    </row>
    <row r="42412" spans="43:43">
      <c r="AQ42412" s="29"/>
    </row>
    <row r="42413" spans="43:43">
      <c r="AQ42413" s="29"/>
    </row>
    <row r="42414" spans="43:43">
      <c r="AQ42414" s="29"/>
    </row>
    <row r="42415" spans="43:43">
      <c r="AQ42415" s="29"/>
    </row>
    <row r="42416" spans="43:43">
      <c r="AQ42416" s="29"/>
    </row>
    <row r="42417" spans="43:43">
      <c r="AQ42417" s="29"/>
    </row>
    <row r="42418" spans="43:43">
      <c r="AQ42418" s="29"/>
    </row>
    <row r="42419" spans="43:43">
      <c r="AQ42419" s="29"/>
    </row>
    <row r="42420" spans="43:43">
      <c r="AQ42420" s="29"/>
    </row>
    <row r="42421" spans="43:43">
      <c r="AQ42421" s="29"/>
    </row>
    <row r="42422" spans="43:43">
      <c r="AQ42422" s="29"/>
    </row>
    <row r="42423" spans="43:43">
      <c r="AQ42423" s="29"/>
    </row>
    <row r="42424" spans="43:43">
      <c r="AQ42424" s="29"/>
    </row>
    <row r="42425" spans="43:43">
      <c r="AQ42425" s="29"/>
    </row>
    <row r="42426" spans="43:43">
      <c r="AQ42426" s="29"/>
    </row>
    <row r="42427" spans="43:43">
      <c r="AQ42427" s="29"/>
    </row>
    <row r="42428" spans="43:43">
      <c r="AQ42428" s="29"/>
    </row>
    <row r="42429" spans="43:43">
      <c r="AQ42429" s="29"/>
    </row>
    <row r="42430" spans="43:43">
      <c r="AQ42430" s="29"/>
    </row>
    <row r="42431" spans="43:43">
      <c r="AQ42431" s="29"/>
    </row>
    <row r="42432" spans="43:43">
      <c r="AQ42432" s="29"/>
    </row>
    <row r="42433" spans="43:43">
      <c r="AQ42433" s="29"/>
    </row>
    <row r="42434" spans="43:43">
      <c r="AQ42434" s="29"/>
    </row>
    <row r="42435" spans="43:43">
      <c r="AQ42435" s="29"/>
    </row>
    <row r="42436" spans="43:43">
      <c r="AQ42436" s="29"/>
    </row>
    <row r="42437" spans="43:43">
      <c r="AQ42437" s="29"/>
    </row>
    <row r="42438" spans="43:43">
      <c r="AQ42438" s="29"/>
    </row>
    <row r="42439" spans="43:43">
      <c r="AQ42439" s="29"/>
    </row>
    <row r="42440" spans="43:43">
      <c r="AQ42440" s="29"/>
    </row>
    <row r="42441" spans="43:43">
      <c r="AQ42441" s="29"/>
    </row>
    <row r="42442" spans="43:43">
      <c r="AQ42442" s="29"/>
    </row>
    <row r="42443" spans="43:43">
      <c r="AQ42443" s="29"/>
    </row>
    <row r="42444" spans="43:43">
      <c r="AQ42444" s="29"/>
    </row>
    <row r="42445" spans="43:43">
      <c r="AQ42445" s="29"/>
    </row>
    <row r="42446" spans="43:43">
      <c r="AQ42446" s="29"/>
    </row>
    <row r="42447" spans="43:43">
      <c r="AQ42447" s="29"/>
    </row>
    <row r="42448" spans="43:43">
      <c r="AQ42448" s="29"/>
    </row>
    <row r="42449" spans="43:43">
      <c r="AQ42449" s="29"/>
    </row>
    <row r="42450" spans="43:43">
      <c r="AQ42450" s="29"/>
    </row>
    <row r="42451" spans="43:43">
      <c r="AQ42451" s="29"/>
    </row>
    <row r="42452" spans="43:43">
      <c r="AQ42452" s="29"/>
    </row>
    <row r="42453" spans="43:43">
      <c r="AQ42453" s="29"/>
    </row>
    <row r="42454" spans="43:43">
      <c r="AQ42454" s="29"/>
    </row>
    <row r="42455" spans="43:43">
      <c r="AQ42455" s="29"/>
    </row>
    <row r="42456" spans="43:43">
      <c r="AQ42456" s="29"/>
    </row>
    <row r="42457" spans="43:43">
      <c r="AQ42457" s="29"/>
    </row>
    <row r="42458" spans="43:43">
      <c r="AQ42458" s="29"/>
    </row>
    <row r="42459" spans="43:43">
      <c r="AQ42459" s="29"/>
    </row>
    <row r="42460" spans="43:43">
      <c r="AQ42460" s="29"/>
    </row>
    <row r="42461" spans="43:43">
      <c r="AQ42461" s="29"/>
    </row>
    <row r="42462" spans="43:43">
      <c r="AQ42462" s="29"/>
    </row>
    <row r="42463" spans="43:43">
      <c r="AQ42463" s="29"/>
    </row>
    <row r="42464" spans="43:43">
      <c r="AQ42464" s="29"/>
    </row>
    <row r="42465" spans="43:43">
      <c r="AQ42465" s="29"/>
    </row>
    <row r="42466" spans="43:43">
      <c r="AQ42466" s="29"/>
    </row>
    <row r="42467" spans="43:43">
      <c r="AQ42467" s="29"/>
    </row>
    <row r="42468" spans="43:43">
      <c r="AQ42468" s="29"/>
    </row>
    <row r="42469" spans="43:43">
      <c r="AQ42469" s="29"/>
    </row>
    <row r="42470" spans="43:43">
      <c r="AQ42470" s="29"/>
    </row>
    <row r="42471" spans="43:43">
      <c r="AQ42471" s="29"/>
    </row>
    <row r="42472" spans="43:43">
      <c r="AQ42472" s="29"/>
    </row>
    <row r="42473" spans="43:43">
      <c r="AQ42473" s="29"/>
    </row>
    <row r="42474" spans="43:43">
      <c r="AQ42474" s="29"/>
    </row>
    <row r="42475" spans="43:43">
      <c r="AQ42475" s="29"/>
    </row>
    <row r="42476" spans="43:43">
      <c r="AQ42476" s="29"/>
    </row>
    <row r="42477" spans="43:43">
      <c r="AQ42477" s="29"/>
    </row>
    <row r="42478" spans="43:43">
      <c r="AQ42478" s="29"/>
    </row>
    <row r="42479" spans="43:43">
      <c r="AQ42479" s="29"/>
    </row>
    <row r="42480" spans="43:43">
      <c r="AQ42480" s="29"/>
    </row>
    <row r="42481" spans="43:43">
      <c r="AQ42481" s="29"/>
    </row>
    <row r="42482" spans="43:43">
      <c r="AQ42482" s="29"/>
    </row>
    <row r="42483" spans="43:43">
      <c r="AQ42483" s="29"/>
    </row>
    <row r="42484" spans="43:43">
      <c r="AQ42484" s="29"/>
    </row>
    <row r="42485" spans="43:43">
      <c r="AQ42485" s="29"/>
    </row>
    <row r="42486" spans="43:43">
      <c r="AQ42486" s="29"/>
    </row>
    <row r="42487" spans="43:43">
      <c r="AQ42487" s="29"/>
    </row>
    <row r="42488" spans="43:43">
      <c r="AQ42488" s="29"/>
    </row>
    <row r="42489" spans="43:43">
      <c r="AQ42489" s="29"/>
    </row>
    <row r="42490" spans="43:43">
      <c r="AQ42490" s="29"/>
    </row>
    <row r="42491" spans="43:43">
      <c r="AQ42491" s="29"/>
    </row>
    <row r="42492" spans="43:43">
      <c r="AQ42492" s="29"/>
    </row>
    <row r="42493" spans="43:43">
      <c r="AQ42493" s="29"/>
    </row>
    <row r="42494" spans="43:43">
      <c r="AQ42494" s="29"/>
    </row>
    <row r="42495" spans="43:43">
      <c r="AQ42495" s="29"/>
    </row>
    <row r="42496" spans="43:43">
      <c r="AQ42496" s="29"/>
    </row>
    <row r="42497" spans="43:43">
      <c r="AQ42497" s="29"/>
    </row>
    <row r="42498" spans="43:43">
      <c r="AQ42498" s="29"/>
    </row>
    <row r="42499" spans="43:43">
      <c r="AQ42499" s="29"/>
    </row>
    <row r="42500" spans="43:43">
      <c r="AQ42500" s="29"/>
    </row>
    <row r="42501" spans="43:43">
      <c r="AQ42501" s="29"/>
    </row>
    <row r="42502" spans="43:43">
      <c r="AQ42502" s="29"/>
    </row>
    <row r="42503" spans="43:43">
      <c r="AQ42503" s="29"/>
    </row>
    <row r="42504" spans="43:43">
      <c r="AQ42504" s="29"/>
    </row>
    <row r="42505" spans="43:43">
      <c r="AQ42505" s="29"/>
    </row>
    <row r="42506" spans="43:43">
      <c r="AQ42506" s="29"/>
    </row>
    <row r="42507" spans="43:43">
      <c r="AQ42507" s="29"/>
    </row>
    <row r="42508" spans="43:43">
      <c r="AQ42508" s="29"/>
    </row>
    <row r="42509" spans="43:43">
      <c r="AQ42509" s="29"/>
    </row>
    <row r="42510" spans="43:43">
      <c r="AQ42510" s="29"/>
    </row>
    <row r="42511" spans="43:43">
      <c r="AQ42511" s="29"/>
    </row>
    <row r="42512" spans="43:43">
      <c r="AQ42512" s="29"/>
    </row>
    <row r="42513" spans="43:43">
      <c r="AQ42513" s="29"/>
    </row>
    <row r="42514" spans="43:43">
      <c r="AQ42514" s="29"/>
    </row>
    <row r="42515" spans="43:43">
      <c r="AQ42515" s="29"/>
    </row>
    <row r="42516" spans="43:43">
      <c r="AQ42516" s="29"/>
    </row>
    <row r="42517" spans="43:43">
      <c r="AQ42517" s="29"/>
    </row>
    <row r="42518" spans="43:43">
      <c r="AQ42518" s="29"/>
    </row>
    <row r="42519" spans="43:43">
      <c r="AQ42519" s="29"/>
    </row>
    <row r="42520" spans="43:43">
      <c r="AQ42520" s="29"/>
    </row>
    <row r="42521" spans="43:43">
      <c r="AQ42521" s="29"/>
    </row>
    <row r="42522" spans="43:43">
      <c r="AQ42522" s="29"/>
    </row>
    <row r="42523" spans="43:43">
      <c r="AQ42523" s="29"/>
    </row>
    <row r="42524" spans="43:43">
      <c r="AQ42524" s="29"/>
    </row>
    <row r="42525" spans="43:43">
      <c r="AQ42525" s="29"/>
    </row>
    <row r="42526" spans="43:43">
      <c r="AQ42526" s="29"/>
    </row>
    <row r="42527" spans="43:43">
      <c r="AQ42527" s="29"/>
    </row>
    <row r="42528" spans="43:43">
      <c r="AQ42528" s="29"/>
    </row>
    <row r="42529" spans="43:43">
      <c r="AQ42529" s="29"/>
    </row>
    <row r="42530" spans="43:43">
      <c r="AQ42530" s="29"/>
    </row>
    <row r="42531" spans="43:43">
      <c r="AQ42531" s="29"/>
    </row>
    <row r="42532" spans="43:43">
      <c r="AQ42532" s="29"/>
    </row>
    <row r="42533" spans="43:43">
      <c r="AQ42533" s="29"/>
    </row>
    <row r="42534" spans="43:43">
      <c r="AQ42534" s="29"/>
    </row>
    <row r="42535" spans="43:43">
      <c r="AQ42535" s="29"/>
    </row>
    <row r="42536" spans="43:43">
      <c r="AQ42536" s="29"/>
    </row>
    <row r="42537" spans="43:43">
      <c r="AQ42537" s="29"/>
    </row>
    <row r="42538" spans="43:43">
      <c r="AQ42538" s="29"/>
    </row>
    <row r="42539" spans="43:43">
      <c r="AQ42539" s="29"/>
    </row>
    <row r="42540" spans="43:43">
      <c r="AQ42540" s="29"/>
    </row>
    <row r="42541" spans="43:43">
      <c r="AQ42541" s="29"/>
    </row>
    <row r="42542" spans="43:43">
      <c r="AQ42542" s="29"/>
    </row>
    <row r="42543" spans="43:43">
      <c r="AQ42543" s="29"/>
    </row>
    <row r="42544" spans="43:43">
      <c r="AQ42544" s="29"/>
    </row>
    <row r="42545" spans="43:43">
      <c r="AQ42545" s="29"/>
    </row>
    <row r="42546" spans="43:43">
      <c r="AQ42546" s="29"/>
    </row>
    <row r="42547" spans="43:43">
      <c r="AQ42547" s="29"/>
    </row>
    <row r="42548" spans="43:43">
      <c r="AQ42548" s="29"/>
    </row>
    <row r="42549" spans="43:43">
      <c r="AQ42549" s="29"/>
    </row>
    <row r="42550" spans="43:43">
      <c r="AQ42550" s="29"/>
    </row>
    <row r="42551" spans="43:43">
      <c r="AQ42551" s="29"/>
    </row>
    <row r="42552" spans="43:43">
      <c r="AQ42552" s="29"/>
    </row>
    <row r="42553" spans="43:43">
      <c r="AQ42553" s="29"/>
    </row>
    <row r="42554" spans="43:43">
      <c r="AQ42554" s="29"/>
    </row>
    <row r="42555" spans="43:43">
      <c r="AQ42555" s="29"/>
    </row>
    <row r="42556" spans="43:43">
      <c r="AQ42556" s="29"/>
    </row>
    <row r="42557" spans="43:43">
      <c r="AQ42557" s="29"/>
    </row>
    <row r="42558" spans="43:43">
      <c r="AQ42558" s="29"/>
    </row>
    <row r="42559" spans="43:43">
      <c r="AQ42559" s="29"/>
    </row>
    <row r="42560" spans="43:43">
      <c r="AQ42560" s="29"/>
    </row>
    <row r="42561" spans="43:43">
      <c r="AQ42561" s="29"/>
    </row>
    <row r="42562" spans="43:43">
      <c r="AQ42562" s="29"/>
    </row>
    <row r="42563" spans="43:43">
      <c r="AQ42563" s="29"/>
    </row>
    <row r="42564" spans="43:43">
      <c r="AQ42564" s="29"/>
    </row>
    <row r="42565" spans="43:43">
      <c r="AQ42565" s="29"/>
    </row>
    <row r="42566" spans="43:43">
      <c r="AQ42566" s="29"/>
    </row>
    <row r="42567" spans="43:43">
      <c r="AQ42567" s="29"/>
    </row>
    <row r="42568" spans="43:43">
      <c r="AQ42568" s="29"/>
    </row>
    <row r="42569" spans="43:43">
      <c r="AQ42569" s="29"/>
    </row>
    <row r="42570" spans="43:43">
      <c r="AQ42570" s="29"/>
    </row>
    <row r="42571" spans="43:43">
      <c r="AQ42571" s="29"/>
    </row>
    <row r="42572" spans="43:43">
      <c r="AQ42572" s="29"/>
    </row>
    <row r="42573" spans="43:43">
      <c r="AQ42573" s="29"/>
    </row>
    <row r="42574" spans="43:43">
      <c r="AQ42574" s="29"/>
    </row>
    <row r="42575" spans="43:43">
      <c r="AQ42575" s="29"/>
    </row>
    <row r="42576" spans="43:43">
      <c r="AQ42576" s="29"/>
    </row>
    <row r="42577" spans="43:43">
      <c r="AQ42577" s="29"/>
    </row>
    <row r="42578" spans="43:43">
      <c r="AQ42578" s="29"/>
    </row>
    <row r="42579" spans="43:43">
      <c r="AQ42579" s="29"/>
    </row>
    <row r="42580" spans="43:43">
      <c r="AQ42580" s="29"/>
    </row>
    <row r="42581" spans="43:43">
      <c r="AQ42581" s="29"/>
    </row>
    <row r="42582" spans="43:43">
      <c r="AQ42582" s="29"/>
    </row>
    <row r="42583" spans="43:43">
      <c r="AQ42583" s="29"/>
    </row>
    <row r="42584" spans="43:43">
      <c r="AQ42584" s="29"/>
    </row>
    <row r="42585" spans="43:43">
      <c r="AQ42585" s="29"/>
    </row>
    <row r="42586" spans="43:43">
      <c r="AQ42586" s="29"/>
    </row>
    <row r="42587" spans="43:43">
      <c r="AQ42587" s="29"/>
    </row>
    <row r="42588" spans="43:43">
      <c r="AQ42588" s="29"/>
    </row>
    <row r="42589" spans="43:43">
      <c r="AQ42589" s="29"/>
    </row>
    <row r="42590" spans="43:43">
      <c r="AQ42590" s="29"/>
    </row>
    <row r="42591" spans="43:43">
      <c r="AQ42591" s="29"/>
    </row>
    <row r="42592" spans="43:43">
      <c r="AQ42592" s="29"/>
    </row>
    <row r="42593" spans="43:43">
      <c r="AQ42593" s="29"/>
    </row>
    <row r="42594" spans="43:43">
      <c r="AQ42594" s="29"/>
    </row>
    <row r="42595" spans="43:43">
      <c r="AQ42595" s="29"/>
    </row>
    <row r="42596" spans="43:43">
      <c r="AQ42596" s="29"/>
    </row>
    <row r="42597" spans="43:43">
      <c r="AQ42597" s="29"/>
    </row>
    <row r="42598" spans="43:43">
      <c r="AQ42598" s="29"/>
    </row>
    <row r="42599" spans="43:43">
      <c r="AQ42599" s="29"/>
    </row>
    <row r="42600" spans="43:43">
      <c r="AQ42600" s="29"/>
    </row>
    <row r="42601" spans="43:43">
      <c r="AQ42601" s="29"/>
    </row>
    <row r="42602" spans="43:43">
      <c r="AQ42602" s="29"/>
    </row>
    <row r="42603" spans="43:43">
      <c r="AQ42603" s="29"/>
    </row>
    <row r="42604" spans="43:43">
      <c r="AQ42604" s="29"/>
    </row>
    <row r="42605" spans="43:43">
      <c r="AQ42605" s="29"/>
    </row>
    <row r="42606" spans="43:43">
      <c r="AQ42606" s="29"/>
    </row>
    <row r="42607" spans="43:43">
      <c r="AQ42607" s="29"/>
    </row>
    <row r="42608" spans="43:43">
      <c r="AQ42608" s="29"/>
    </row>
    <row r="42609" spans="43:43">
      <c r="AQ42609" s="29"/>
    </row>
    <row r="42610" spans="43:43">
      <c r="AQ42610" s="29"/>
    </row>
    <row r="42611" spans="43:43">
      <c r="AQ42611" s="29"/>
    </row>
    <row r="42612" spans="43:43">
      <c r="AQ42612" s="29"/>
    </row>
    <row r="42613" spans="43:43">
      <c r="AQ42613" s="29"/>
    </row>
    <row r="42614" spans="43:43">
      <c r="AQ42614" s="29"/>
    </row>
    <row r="42615" spans="43:43">
      <c r="AQ42615" s="29"/>
    </row>
    <row r="42616" spans="43:43">
      <c r="AQ42616" s="29"/>
    </row>
    <row r="42617" spans="43:43">
      <c r="AQ42617" s="29"/>
    </row>
    <row r="42618" spans="43:43">
      <c r="AQ42618" s="29"/>
    </row>
    <row r="42619" spans="43:43">
      <c r="AQ42619" s="29"/>
    </row>
    <row r="42620" spans="43:43">
      <c r="AQ42620" s="29"/>
    </row>
    <row r="42621" spans="43:43">
      <c r="AQ42621" s="29"/>
    </row>
    <row r="42622" spans="43:43">
      <c r="AQ42622" s="29"/>
    </row>
    <row r="42623" spans="43:43">
      <c r="AQ42623" s="29"/>
    </row>
    <row r="42624" spans="43:43">
      <c r="AQ42624" s="29"/>
    </row>
    <row r="42625" spans="43:43">
      <c r="AQ42625" s="29"/>
    </row>
    <row r="42626" spans="43:43">
      <c r="AQ42626" s="29"/>
    </row>
    <row r="42627" spans="43:43">
      <c r="AQ42627" s="29"/>
    </row>
    <row r="42628" spans="43:43">
      <c r="AQ42628" s="29"/>
    </row>
    <row r="42629" spans="43:43">
      <c r="AQ42629" s="29"/>
    </row>
    <row r="42630" spans="43:43">
      <c r="AQ42630" s="29"/>
    </row>
    <row r="42631" spans="43:43">
      <c r="AQ42631" s="29"/>
    </row>
    <row r="42632" spans="43:43">
      <c r="AQ42632" s="29"/>
    </row>
    <row r="42633" spans="43:43">
      <c r="AQ42633" s="29"/>
    </row>
    <row r="42634" spans="43:43">
      <c r="AQ42634" s="29"/>
    </row>
    <row r="42635" spans="43:43">
      <c r="AQ42635" s="29"/>
    </row>
    <row r="42636" spans="43:43">
      <c r="AQ42636" s="29"/>
    </row>
    <row r="42637" spans="43:43">
      <c r="AQ42637" s="29"/>
    </row>
    <row r="42638" spans="43:43">
      <c r="AQ42638" s="29"/>
    </row>
    <row r="42639" spans="43:43">
      <c r="AQ42639" s="29"/>
    </row>
    <row r="42640" spans="43:43">
      <c r="AQ42640" s="29"/>
    </row>
    <row r="42641" spans="43:43">
      <c r="AQ42641" s="29"/>
    </row>
    <row r="42642" spans="43:43">
      <c r="AQ42642" s="29"/>
    </row>
    <row r="42643" spans="43:43">
      <c r="AQ42643" s="29"/>
    </row>
    <row r="42644" spans="43:43">
      <c r="AQ42644" s="29"/>
    </row>
    <row r="42645" spans="43:43">
      <c r="AQ42645" s="29"/>
    </row>
    <row r="42646" spans="43:43">
      <c r="AQ42646" s="29"/>
    </row>
    <row r="42647" spans="43:43">
      <c r="AQ42647" s="29"/>
    </row>
    <row r="42648" spans="43:43">
      <c r="AQ42648" s="29"/>
    </row>
    <row r="42649" spans="43:43">
      <c r="AQ42649" s="29"/>
    </row>
    <row r="42650" spans="43:43">
      <c r="AQ42650" s="29"/>
    </row>
    <row r="42651" spans="43:43">
      <c r="AQ42651" s="29"/>
    </row>
    <row r="42652" spans="43:43">
      <c r="AQ42652" s="29"/>
    </row>
    <row r="42653" spans="43:43">
      <c r="AQ42653" s="29"/>
    </row>
    <row r="42654" spans="43:43">
      <c r="AQ42654" s="29"/>
    </row>
    <row r="42655" spans="43:43">
      <c r="AQ42655" s="29"/>
    </row>
    <row r="42656" spans="43:43">
      <c r="AQ42656" s="29"/>
    </row>
    <row r="42657" spans="43:43">
      <c r="AQ42657" s="29"/>
    </row>
    <row r="42658" spans="43:43">
      <c r="AQ42658" s="29"/>
    </row>
    <row r="42659" spans="43:43">
      <c r="AQ42659" s="29"/>
    </row>
    <row r="42660" spans="43:43">
      <c r="AQ42660" s="29"/>
    </row>
    <row r="42661" spans="43:43">
      <c r="AQ42661" s="29"/>
    </row>
    <row r="42662" spans="43:43">
      <c r="AQ42662" s="29"/>
    </row>
    <row r="42663" spans="43:43">
      <c r="AQ42663" s="29"/>
    </row>
    <row r="42664" spans="43:43">
      <c r="AQ42664" s="29"/>
    </row>
    <row r="42665" spans="43:43">
      <c r="AQ42665" s="29"/>
    </row>
    <row r="42666" spans="43:43">
      <c r="AQ42666" s="29"/>
    </row>
    <row r="42667" spans="43:43">
      <c r="AQ42667" s="29"/>
    </row>
    <row r="42668" spans="43:43">
      <c r="AQ42668" s="29"/>
    </row>
    <row r="42669" spans="43:43">
      <c r="AQ42669" s="29"/>
    </row>
    <row r="42670" spans="43:43">
      <c r="AQ42670" s="29"/>
    </row>
    <row r="42671" spans="43:43">
      <c r="AQ42671" s="29"/>
    </row>
    <row r="42672" spans="43:43">
      <c r="AQ42672" s="29"/>
    </row>
    <row r="42673" spans="43:43">
      <c r="AQ42673" s="29"/>
    </row>
    <row r="42674" spans="43:43">
      <c r="AQ42674" s="29"/>
    </row>
    <row r="42675" spans="43:43">
      <c r="AQ42675" s="29"/>
    </row>
    <row r="42676" spans="43:43">
      <c r="AQ42676" s="29"/>
    </row>
    <row r="42677" spans="43:43">
      <c r="AQ42677" s="29"/>
    </row>
    <row r="42678" spans="43:43">
      <c r="AQ42678" s="29"/>
    </row>
    <row r="42679" spans="43:43">
      <c r="AQ42679" s="29"/>
    </row>
    <row r="42680" spans="43:43">
      <c r="AQ42680" s="29"/>
    </row>
    <row r="42681" spans="43:43">
      <c r="AQ42681" s="29"/>
    </row>
    <row r="42682" spans="43:43">
      <c r="AQ42682" s="29"/>
    </row>
    <row r="42683" spans="43:43">
      <c r="AQ42683" s="29"/>
    </row>
    <row r="42684" spans="43:43">
      <c r="AQ42684" s="29"/>
    </row>
    <row r="42685" spans="43:43">
      <c r="AQ42685" s="29"/>
    </row>
    <row r="42686" spans="43:43">
      <c r="AQ42686" s="29"/>
    </row>
    <row r="42687" spans="43:43">
      <c r="AQ42687" s="29"/>
    </row>
    <row r="42688" spans="43:43">
      <c r="AQ42688" s="29"/>
    </row>
    <row r="42689" spans="43:43">
      <c r="AQ42689" s="29"/>
    </row>
    <row r="42690" spans="43:43">
      <c r="AQ42690" s="29"/>
    </row>
    <row r="42691" spans="43:43">
      <c r="AQ42691" s="29"/>
    </row>
    <row r="42692" spans="43:43">
      <c r="AQ42692" s="29"/>
    </row>
    <row r="42693" spans="43:43">
      <c r="AQ42693" s="29"/>
    </row>
    <row r="42694" spans="43:43">
      <c r="AQ42694" s="29"/>
    </row>
    <row r="42695" spans="43:43">
      <c r="AQ42695" s="29"/>
    </row>
    <row r="42696" spans="43:43">
      <c r="AQ42696" s="29"/>
    </row>
    <row r="42697" spans="43:43">
      <c r="AQ42697" s="29"/>
    </row>
    <row r="42698" spans="43:43">
      <c r="AQ42698" s="29"/>
    </row>
    <row r="42699" spans="43:43">
      <c r="AQ42699" s="29"/>
    </row>
    <row r="42700" spans="43:43">
      <c r="AQ42700" s="29"/>
    </row>
    <row r="42701" spans="43:43">
      <c r="AQ42701" s="29"/>
    </row>
    <row r="42702" spans="43:43">
      <c r="AQ42702" s="29"/>
    </row>
    <row r="42703" spans="43:43">
      <c r="AQ42703" s="29"/>
    </row>
    <row r="42704" spans="43:43">
      <c r="AQ42704" s="29"/>
    </row>
    <row r="42705" spans="43:43">
      <c r="AQ42705" s="29"/>
    </row>
    <row r="42706" spans="43:43">
      <c r="AQ42706" s="29"/>
    </row>
    <row r="42707" spans="43:43">
      <c r="AQ42707" s="29"/>
    </row>
    <row r="42708" spans="43:43">
      <c r="AQ42708" s="29"/>
    </row>
    <row r="42709" spans="43:43">
      <c r="AQ42709" s="29"/>
    </row>
    <row r="42710" spans="43:43">
      <c r="AQ42710" s="29"/>
    </row>
    <row r="42711" spans="43:43">
      <c r="AQ42711" s="29"/>
    </row>
    <row r="42712" spans="43:43">
      <c r="AQ42712" s="29"/>
    </row>
    <row r="42713" spans="43:43">
      <c r="AQ42713" s="29"/>
    </row>
    <row r="42714" spans="43:43">
      <c r="AQ42714" s="29"/>
    </row>
    <row r="42715" spans="43:43">
      <c r="AQ42715" s="29"/>
    </row>
    <row r="42716" spans="43:43">
      <c r="AQ42716" s="29"/>
    </row>
    <row r="42717" spans="43:43">
      <c r="AQ42717" s="29"/>
    </row>
    <row r="42718" spans="43:43">
      <c r="AQ42718" s="29"/>
    </row>
    <row r="42719" spans="43:43">
      <c r="AQ42719" s="29"/>
    </row>
    <row r="42720" spans="43:43">
      <c r="AQ42720" s="29"/>
    </row>
    <row r="42721" spans="43:43">
      <c r="AQ42721" s="29"/>
    </row>
    <row r="42722" spans="43:43">
      <c r="AQ42722" s="29"/>
    </row>
    <row r="42723" spans="43:43">
      <c r="AQ42723" s="29"/>
    </row>
    <row r="42724" spans="43:43">
      <c r="AQ42724" s="29"/>
    </row>
    <row r="42725" spans="43:43">
      <c r="AQ42725" s="29"/>
    </row>
    <row r="42726" spans="43:43">
      <c r="AQ42726" s="29"/>
    </row>
    <row r="42727" spans="43:43">
      <c r="AQ42727" s="29"/>
    </row>
    <row r="42728" spans="43:43">
      <c r="AQ42728" s="29"/>
    </row>
    <row r="42729" spans="43:43">
      <c r="AQ42729" s="29"/>
    </row>
    <row r="42730" spans="43:43">
      <c r="AQ42730" s="29"/>
    </row>
    <row r="42731" spans="43:43">
      <c r="AQ42731" s="29"/>
    </row>
    <row r="42732" spans="43:43">
      <c r="AQ42732" s="29"/>
    </row>
    <row r="42733" spans="43:43">
      <c r="AQ42733" s="29"/>
    </row>
    <row r="42734" spans="43:43">
      <c r="AQ42734" s="29"/>
    </row>
    <row r="42735" spans="43:43">
      <c r="AQ42735" s="29"/>
    </row>
    <row r="42736" spans="43:43">
      <c r="AQ42736" s="29"/>
    </row>
    <row r="42737" spans="43:43">
      <c r="AQ42737" s="29"/>
    </row>
    <row r="42738" spans="43:43">
      <c r="AQ42738" s="29"/>
    </row>
    <row r="42739" spans="43:43">
      <c r="AQ42739" s="29"/>
    </row>
    <row r="42740" spans="43:43">
      <c r="AQ42740" s="29"/>
    </row>
    <row r="42741" spans="43:43">
      <c r="AQ42741" s="29"/>
    </row>
    <row r="42742" spans="43:43">
      <c r="AQ42742" s="29"/>
    </row>
    <row r="42743" spans="43:43">
      <c r="AQ42743" s="29"/>
    </row>
    <row r="42744" spans="43:43">
      <c r="AQ42744" s="29"/>
    </row>
    <row r="42745" spans="43:43">
      <c r="AQ42745" s="29"/>
    </row>
    <row r="42746" spans="43:43">
      <c r="AQ42746" s="29"/>
    </row>
    <row r="42747" spans="43:43">
      <c r="AQ42747" s="29"/>
    </row>
    <row r="42748" spans="43:43">
      <c r="AQ42748" s="29"/>
    </row>
    <row r="42749" spans="43:43">
      <c r="AQ42749" s="29"/>
    </row>
    <row r="42750" spans="43:43">
      <c r="AQ42750" s="29"/>
    </row>
    <row r="42751" spans="43:43">
      <c r="AQ42751" s="29"/>
    </row>
    <row r="42752" spans="43:43">
      <c r="AQ42752" s="29"/>
    </row>
    <row r="42753" spans="43:43">
      <c r="AQ42753" s="29"/>
    </row>
    <row r="42754" spans="43:43">
      <c r="AQ42754" s="29"/>
    </row>
    <row r="42755" spans="43:43">
      <c r="AQ42755" s="29"/>
    </row>
    <row r="42756" spans="43:43">
      <c r="AQ42756" s="29"/>
    </row>
    <row r="42757" spans="43:43">
      <c r="AQ42757" s="29"/>
    </row>
    <row r="42758" spans="43:43">
      <c r="AQ42758" s="29"/>
    </row>
    <row r="42759" spans="43:43">
      <c r="AQ42759" s="29"/>
    </row>
    <row r="42760" spans="43:43">
      <c r="AQ42760" s="29"/>
    </row>
    <row r="42761" spans="43:43">
      <c r="AQ42761" s="29"/>
    </row>
    <row r="42762" spans="43:43">
      <c r="AQ42762" s="29"/>
    </row>
    <row r="42763" spans="43:43">
      <c r="AQ42763" s="29"/>
    </row>
    <row r="42764" spans="43:43">
      <c r="AQ42764" s="29"/>
    </row>
    <row r="42765" spans="43:43">
      <c r="AQ42765" s="29"/>
    </row>
    <row r="42766" spans="43:43">
      <c r="AQ42766" s="29"/>
    </row>
    <row r="42767" spans="43:43">
      <c r="AQ42767" s="29"/>
    </row>
    <row r="42768" spans="43:43">
      <c r="AQ42768" s="29"/>
    </row>
    <row r="42769" spans="43:43">
      <c r="AQ42769" s="29"/>
    </row>
    <row r="42770" spans="43:43">
      <c r="AQ42770" s="29"/>
    </row>
    <row r="42771" spans="43:43">
      <c r="AQ42771" s="29"/>
    </row>
    <row r="42772" spans="43:43">
      <c r="AQ42772" s="29"/>
    </row>
    <row r="42773" spans="43:43">
      <c r="AQ42773" s="29"/>
    </row>
    <row r="42774" spans="43:43">
      <c r="AQ42774" s="29"/>
    </row>
    <row r="42775" spans="43:43">
      <c r="AQ42775" s="29"/>
    </row>
    <row r="42776" spans="43:43">
      <c r="AQ42776" s="29"/>
    </row>
    <row r="42777" spans="43:43">
      <c r="AQ42777" s="29"/>
    </row>
    <row r="42778" spans="43:43">
      <c r="AQ42778" s="29"/>
    </row>
    <row r="42779" spans="43:43">
      <c r="AQ42779" s="29"/>
    </row>
    <row r="42780" spans="43:43">
      <c r="AQ42780" s="29"/>
    </row>
    <row r="42781" spans="43:43">
      <c r="AQ42781" s="29"/>
    </row>
    <row r="42782" spans="43:43">
      <c r="AQ42782" s="29"/>
    </row>
    <row r="42783" spans="43:43">
      <c r="AQ42783" s="29"/>
    </row>
    <row r="42784" spans="43:43">
      <c r="AQ42784" s="29"/>
    </row>
    <row r="42785" spans="43:43">
      <c r="AQ42785" s="29"/>
    </row>
    <row r="42786" spans="43:43">
      <c r="AQ42786" s="29"/>
    </row>
    <row r="42787" spans="43:43">
      <c r="AQ42787" s="29"/>
    </row>
    <row r="42788" spans="43:43">
      <c r="AQ42788" s="29"/>
    </row>
    <row r="42789" spans="43:43">
      <c r="AQ42789" s="29"/>
    </row>
    <row r="42790" spans="43:43">
      <c r="AQ42790" s="29"/>
    </row>
    <row r="42791" spans="43:43">
      <c r="AQ42791" s="29"/>
    </row>
    <row r="42792" spans="43:43">
      <c r="AQ42792" s="29"/>
    </row>
    <row r="42793" spans="43:43">
      <c r="AQ42793" s="29"/>
    </row>
    <row r="42794" spans="43:43">
      <c r="AQ42794" s="29"/>
    </row>
    <row r="42795" spans="43:43">
      <c r="AQ42795" s="29"/>
    </row>
    <row r="42796" spans="43:43">
      <c r="AQ42796" s="29"/>
    </row>
    <row r="42797" spans="43:43">
      <c r="AQ42797" s="29"/>
    </row>
    <row r="42798" spans="43:43">
      <c r="AQ42798" s="29"/>
    </row>
    <row r="42799" spans="43:43">
      <c r="AQ42799" s="29"/>
    </row>
    <row r="42800" spans="43:43">
      <c r="AQ42800" s="29"/>
    </row>
    <row r="42801" spans="43:43">
      <c r="AQ42801" s="29"/>
    </row>
    <row r="42802" spans="43:43">
      <c r="AQ42802" s="29"/>
    </row>
    <row r="42803" spans="43:43">
      <c r="AQ42803" s="29"/>
    </row>
    <row r="42804" spans="43:43">
      <c r="AQ42804" s="29"/>
    </row>
    <row r="42805" spans="43:43">
      <c r="AQ42805" s="29"/>
    </row>
    <row r="42806" spans="43:43">
      <c r="AQ42806" s="29"/>
    </row>
    <row r="42807" spans="43:43">
      <c r="AQ42807" s="29"/>
    </row>
    <row r="42808" spans="43:43">
      <c r="AQ42808" s="29"/>
    </row>
    <row r="42809" spans="43:43">
      <c r="AQ42809" s="29"/>
    </row>
    <row r="42810" spans="43:43">
      <c r="AQ42810" s="29"/>
    </row>
    <row r="42811" spans="43:43">
      <c r="AQ42811" s="29"/>
    </row>
    <row r="42812" spans="43:43">
      <c r="AQ42812" s="29"/>
    </row>
    <row r="42813" spans="43:43">
      <c r="AQ42813" s="29"/>
    </row>
    <row r="42814" spans="43:43">
      <c r="AQ42814" s="29"/>
    </row>
    <row r="42815" spans="43:43">
      <c r="AQ42815" s="29"/>
    </row>
    <row r="42816" spans="43:43">
      <c r="AQ42816" s="29"/>
    </row>
    <row r="42817" spans="43:43">
      <c r="AQ42817" s="29"/>
    </row>
    <row r="42818" spans="43:43">
      <c r="AQ42818" s="29"/>
    </row>
    <row r="42819" spans="43:43">
      <c r="AQ42819" s="29"/>
    </row>
    <row r="42820" spans="43:43">
      <c r="AQ42820" s="29"/>
    </row>
    <row r="42821" spans="43:43">
      <c r="AQ42821" s="29"/>
    </row>
    <row r="42822" spans="43:43">
      <c r="AQ42822" s="29"/>
    </row>
    <row r="42823" spans="43:43">
      <c r="AQ42823" s="29"/>
    </row>
    <row r="42824" spans="43:43">
      <c r="AQ42824" s="29"/>
    </row>
    <row r="42825" spans="43:43">
      <c r="AQ42825" s="29"/>
    </row>
    <row r="42826" spans="43:43">
      <c r="AQ42826" s="29"/>
    </row>
    <row r="42827" spans="43:43">
      <c r="AQ42827" s="29"/>
    </row>
    <row r="42828" spans="43:43">
      <c r="AQ42828" s="29"/>
    </row>
    <row r="42829" spans="43:43">
      <c r="AQ42829" s="29"/>
    </row>
    <row r="42830" spans="43:43">
      <c r="AQ42830" s="29"/>
    </row>
    <row r="42831" spans="43:43">
      <c r="AQ42831" s="29"/>
    </row>
    <row r="42832" spans="43:43">
      <c r="AQ42832" s="29"/>
    </row>
    <row r="42833" spans="43:43">
      <c r="AQ42833" s="29"/>
    </row>
    <row r="42834" spans="43:43">
      <c r="AQ42834" s="29"/>
    </row>
    <row r="42835" spans="43:43">
      <c r="AQ42835" s="29"/>
    </row>
    <row r="42836" spans="43:43">
      <c r="AQ42836" s="29"/>
    </row>
    <row r="42837" spans="43:43">
      <c r="AQ42837" s="29"/>
    </row>
    <row r="42838" spans="43:43">
      <c r="AQ42838" s="29"/>
    </row>
    <row r="42839" spans="43:43">
      <c r="AQ42839" s="29"/>
    </row>
    <row r="42840" spans="43:43">
      <c r="AQ42840" s="29"/>
    </row>
    <row r="42841" spans="43:43">
      <c r="AQ42841" s="29"/>
    </row>
    <row r="42842" spans="43:43">
      <c r="AQ42842" s="29"/>
    </row>
    <row r="42843" spans="43:43">
      <c r="AQ42843" s="29"/>
    </row>
    <row r="42844" spans="43:43">
      <c r="AQ42844" s="29"/>
    </row>
    <row r="42845" spans="43:43">
      <c r="AQ42845" s="29"/>
    </row>
    <row r="42846" spans="43:43">
      <c r="AQ42846" s="29"/>
    </row>
    <row r="42847" spans="43:43">
      <c r="AQ42847" s="29"/>
    </row>
    <row r="42848" spans="43:43">
      <c r="AQ42848" s="29"/>
    </row>
    <row r="42849" spans="43:43">
      <c r="AQ42849" s="29"/>
    </row>
    <row r="42850" spans="43:43">
      <c r="AQ42850" s="29"/>
    </row>
    <row r="42851" spans="43:43">
      <c r="AQ42851" s="29"/>
    </row>
    <row r="42852" spans="43:43">
      <c r="AQ42852" s="29"/>
    </row>
    <row r="42853" spans="43:43">
      <c r="AQ42853" s="29"/>
    </row>
    <row r="42854" spans="43:43">
      <c r="AQ42854" s="29"/>
    </row>
    <row r="42855" spans="43:43">
      <c r="AQ42855" s="29"/>
    </row>
    <row r="42856" spans="43:43">
      <c r="AQ42856" s="29"/>
    </row>
    <row r="42857" spans="43:43">
      <c r="AQ42857" s="29"/>
    </row>
    <row r="42858" spans="43:43">
      <c r="AQ42858" s="29"/>
    </row>
    <row r="42859" spans="43:43">
      <c r="AQ42859" s="29"/>
    </row>
    <row r="42860" spans="43:43">
      <c r="AQ42860" s="29"/>
    </row>
    <row r="42861" spans="43:43">
      <c r="AQ42861" s="29"/>
    </row>
    <row r="42862" spans="43:43">
      <c r="AQ42862" s="29"/>
    </row>
    <row r="42863" spans="43:43">
      <c r="AQ42863" s="29"/>
    </row>
    <row r="42864" spans="43:43">
      <c r="AQ42864" s="29"/>
    </row>
    <row r="42865" spans="43:43">
      <c r="AQ42865" s="29"/>
    </row>
    <row r="42866" spans="43:43">
      <c r="AQ42866" s="29"/>
    </row>
    <row r="42867" spans="43:43">
      <c r="AQ42867" s="29"/>
    </row>
    <row r="42868" spans="43:43">
      <c r="AQ42868" s="29"/>
    </row>
    <row r="42869" spans="43:43">
      <c r="AQ42869" s="29"/>
    </row>
    <row r="42870" spans="43:43">
      <c r="AQ42870" s="29"/>
    </row>
    <row r="42871" spans="43:43">
      <c r="AQ42871" s="29"/>
    </row>
    <row r="42872" spans="43:43">
      <c r="AQ42872" s="29"/>
    </row>
    <row r="42873" spans="43:43">
      <c r="AQ42873" s="29"/>
    </row>
    <row r="42874" spans="43:43">
      <c r="AQ42874" s="29"/>
    </row>
    <row r="42875" spans="43:43">
      <c r="AQ42875" s="29"/>
    </row>
    <row r="42876" spans="43:43">
      <c r="AQ42876" s="29"/>
    </row>
    <row r="42877" spans="43:43">
      <c r="AQ42877" s="29"/>
    </row>
    <row r="42878" spans="43:43">
      <c r="AQ42878" s="29"/>
    </row>
    <row r="42879" spans="43:43">
      <c r="AQ42879" s="29"/>
    </row>
    <row r="42880" spans="43:43">
      <c r="AQ42880" s="29"/>
    </row>
    <row r="42881" spans="43:43">
      <c r="AQ42881" s="29"/>
    </row>
    <row r="42882" spans="43:43">
      <c r="AQ42882" s="29"/>
    </row>
    <row r="42883" spans="43:43">
      <c r="AQ42883" s="29"/>
    </row>
    <row r="42884" spans="43:43">
      <c r="AQ42884" s="29"/>
    </row>
    <row r="42885" spans="43:43">
      <c r="AQ42885" s="29"/>
    </row>
    <row r="42886" spans="43:43">
      <c r="AQ42886" s="29"/>
    </row>
    <row r="42887" spans="43:43">
      <c r="AQ42887" s="29"/>
    </row>
    <row r="42888" spans="43:43">
      <c r="AQ42888" s="29"/>
    </row>
    <row r="42889" spans="43:43">
      <c r="AQ42889" s="29"/>
    </row>
    <row r="42890" spans="43:43">
      <c r="AQ42890" s="29"/>
    </row>
    <row r="42891" spans="43:43">
      <c r="AQ42891" s="29"/>
    </row>
    <row r="42892" spans="43:43">
      <c r="AQ42892" s="29"/>
    </row>
    <row r="42893" spans="43:43">
      <c r="AQ42893" s="29"/>
    </row>
    <row r="42894" spans="43:43">
      <c r="AQ42894" s="29"/>
    </row>
    <row r="42895" spans="43:43">
      <c r="AQ42895" s="29"/>
    </row>
    <row r="42896" spans="43:43">
      <c r="AQ42896" s="29"/>
    </row>
    <row r="42897" spans="43:43">
      <c r="AQ42897" s="29"/>
    </row>
    <row r="42898" spans="43:43">
      <c r="AQ42898" s="29"/>
    </row>
    <row r="42899" spans="43:43">
      <c r="AQ42899" s="29"/>
    </row>
    <row r="42900" spans="43:43">
      <c r="AQ42900" s="29"/>
    </row>
    <row r="42901" spans="43:43">
      <c r="AQ42901" s="29"/>
    </row>
    <row r="42902" spans="43:43">
      <c r="AQ42902" s="29"/>
    </row>
    <row r="42903" spans="43:43">
      <c r="AQ42903" s="29"/>
    </row>
    <row r="42904" spans="43:43">
      <c r="AQ42904" s="29"/>
    </row>
    <row r="42905" spans="43:43">
      <c r="AQ42905" s="29"/>
    </row>
    <row r="42906" spans="43:43">
      <c r="AQ42906" s="29"/>
    </row>
    <row r="42907" spans="43:43">
      <c r="AQ42907" s="29"/>
    </row>
    <row r="42908" spans="43:43">
      <c r="AQ42908" s="29"/>
    </row>
    <row r="42909" spans="43:43">
      <c r="AQ42909" s="29"/>
    </row>
    <row r="42910" spans="43:43">
      <c r="AQ42910" s="29"/>
    </row>
    <row r="42911" spans="43:43">
      <c r="AQ42911" s="29"/>
    </row>
    <row r="42912" spans="43:43">
      <c r="AQ42912" s="29"/>
    </row>
    <row r="42913" spans="43:43">
      <c r="AQ42913" s="29"/>
    </row>
    <row r="42914" spans="43:43">
      <c r="AQ42914" s="29"/>
    </row>
    <row r="42915" spans="43:43">
      <c r="AQ42915" s="29"/>
    </row>
    <row r="42916" spans="43:43">
      <c r="AQ42916" s="29"/>
    </row>
    <row r="42917" spans="43:43">
      <c r="AQ42917" s="29"/>
    </row>
    <row r="42918" spans="43:43">
      <c r="AQ42918" s="29"/>
    </row>
    <row r="42919" spans="43:43">
      <c r="AQ42919" s="29"/>
    </row>
    <row r="42920" spans="43:43">
      <c r="AQ42920" s="29"/>
    </row>
    <row r="42921" spans="43:43">
      <c r="AQ42921" s="29"/>
    </row>
    <row r="42922" spans="43:43">
      <c r="AQ42922" s="29"/>
    </row>
    <row r="42923" spans="43:43">
      <c r="AQ42923" s="29"/>
    </row>
    <row r="42924" spans="43:43">
      <c r="AQ42924" s="29"/>
    </row>
    <row r="42925" spans="43:43">
      <c r="AQ42925" s="29"/>
    </row>
    <row r="42926" spans="43:43">
      <c r="AQ42926" s="29"/>
    </row>
    <row r="42927" spans="43:43">
      <c r="AQ42927" s="29"/>
    </row>
    <row r="42928" spans="43:43">
      <c r="AQ42928" s="29"/>
    </row>
    <row r="42929" spans="43:43">
      <c r="AQ42929" s="29"/>
    </row>
    <row r="42930" spans="43:43">
      <c r="AQ42930" s="29"/>
    </row>
    <row r="42931" spans="43:43">
      <c r="AQ42931" s="29"/>
    </row>
    <row r="42932" spans="43:43">
      <c r="AQ42932" s="29"/>
    </row>
    <row r="42933" spans="43:43">
      <c r="AQ42933" s="29"/>
    </row>
    <row r="42934" spans="43:43">
      <c r="AQ42934" s="29"/>
    </row>
    <row r="42935" spans="43:43">
      <c r="AQ42935" s="29"/>
    </row>
    <row r="42936" spans="43:43">
      <c r="AQ42936" s="29"/>
    </row>
    <row r="42937" spans="43:43">
      <c r="AQ42937" s="29"/>
    </row>
    <row r="42938" spans="43:43">
      <c r="AQ42938" s="29"/>
    </row>
    <row r="42939" spans="43:43">
      <c r="AQ42939" s="29"/>
    </row>
    <row r="42940" spans="43:43">
      <c r="AQ42940" s="29"/>
    </row>
    <row r="42941" spans="43:43">
      <c r="AQ42941" s="29"/>
    </row>
    <row r="42942" spans="43:43">
      <c r="AQ42942" s="29"/>
    </row>
    <row r="42943" spans="43:43">
      <c r="AQ42943" s="29"/>
    </row>
    <row r="42944" spans="43:43">
      <c r="AQ42944" s="29"/>
    </row>
    <row r="42945" spans="43:43">
      <c r="AQ42945" s="29"/>
    </row>
    <row r="42946" spans="43:43">
      <c r="AQ42946" s="29"/>
    </row>
    <row r="42947" spans="43:43">
      <c r="AQ42947" s="29"/>
    </row>
    <row r="42948" spans="43:43">
      <c r="AQ42948" s="29"/>
    </row>
    <row r="42949" spans="43:43">
      <c r="AQ42949" s="29"/>
    </row>
    <row r="42950" spans="43:43">
      <c r="AQ42950" s="29"/>
    </row>
    <row r="42951" spans="43:43">
      <c r="AQ42951" s="29"/>
    </row>
    <row r="42952" spans="43:43">
      <c r="AQ42952" s="29"/>
    </row>
    <row r="42953" spans="43:43">
      <c r="AQ42953" s="29"/>
    </row>
    <row r="42954" spans="43:43">
      <c r="AQ42954" s="29"/>
    </row>
    <row r="42955" spans="43:43">
      <c r="AQ42955" s="29"/>
    </row>
    <row r="42956" spans="43:43">
      <c r="AQ42956" s="29"/>
    </row>
    <row r="42957" spans="43:43">
      <c r="AQ42957" s="29"/>
    </row>
    <row r="42958" spans="43:43">
      <c r="AQ42958" s="29"/>
    </row>
    <row r="42959" spans="43:43">
      <c r="AQ42959" s="29"/>
    </row>
    <row r="42960" spans="43:43">
      <c r="AQ42960" s="29"/>
    </row>
    <row r="42961" spans="43:43">
      <c r="AQ42961" s="29"/>
    </row>
    <row r="42962" spans="43:43">
      <c r="AQ42962" s="29"/>
    </row>
    <row r="42963" spans="43:43">
      <c r="AQ42963" s="29"/>
    </row>
    <row r="42964" spans="43:43">
      <c r="AQ42964" s="29"/>
    </row>
    <row r="42965" spans="43:43">
      <c r="AQ42965" s="29"/>
    </row>
    <row r="42966" spans="43:43">
      <c r="AQ42966" s="29"/>
    </row>
    <row r="42967" spans="43:43">
      <c r="AQ42967" s="29"/>
    </row>
    <row r="42968" spans="43:43">
      <c r="AQ42968" s="29"/>
    </row>
    <row r="42969" spans="43:43">
      <c r="AQ42969" s="29"/>
    </row>
    <row r="42970" spans="43:43">
      <c r="AQ42970" s="29"/>
    </row>
    <row r="42971" spans="43:43">
      <c r="AQ42971" s="29"/>
    </row>
    <row r="42972" spans="43:43">
      <c r="AQ42972" s="29"/>
    </row>
    <row r="42973" spans="43:43">
      <c r="AQ42973" s="29"/>
    </row>
    <row r="42974" spans="43:43">
      <c r="AQ42974" s="29"/>
    </row>
    <row r="42975" spans="43:43">
      <c r="AQ42975" s="29"/>
    </row>
    <row r="42976" spans="43:43">
      <c r="AQ42976" s="29"/>
    </row>
    <row r="42977" spans="43:43">
      <c r="AQ42977" s="29"/>
    </row>
    <row r="42978" spans="43:43">
      <c r="AQ42978" s="29"/>
    </row>
    <row r="42979" spans="43:43">
      <c r="AQ42979" s="29"/>
    </row>
    <row r="42980" spans="43:43">
      <c r="AQ42980" s="29"/>
    </row>
    <row r="42981" spans="43:43">
      <c r="AQ42981" s="29"/>
    </row>
    <row r="42982" spans="43:43">
      <c r="AQ42982" s="29"/>
    </row>
    <row r="42983" spans="43:43">
      <c r="AQ42983" s="29"/>
    </row>
    <row r="42984" spans="43:43">
      <c r="AQ42984" s="29"/>
    </row>
    <row r="42985" spans="43:43">
      <c r="AQ42985" s="29"/>
    </row>
    <row r="42986" spans="43:43">
      <c r="AQ42986" s="29"/>
    </row>
    <row r="42987" spans="43:43">
      <c r="AQ42987" s="29"/>
    </row>
    <row r="42988" spans="43:43">
      <c r="AQ42988" s="29"/>
    </row>
    <row r="42989" spans="43:43">
      <c r="AQ42989" s="29"/>
    </row>
    <row r="42990" spans="43:43">
      <c r="AQ42990" s="29"/>
    </row>
    <row r="42991" spans="43:43">
      <c r="AQ42991" s="29"/>
    </row>
    <row r="42992" spans="43:43">
      <c r="AQ42992" s="29"/>
    </row>
    <row r="42993" spans="43:43">
      <c r="AQ42993" s="29"/>
    </row>
    <row r="42994" spans="43:43">
      <c r="AQ42994" s="29"/>
    </row>
    <row r="42995" spans="43:43">
      <c r="AQ42995" s="29"/>
    </row>
    <row r="42996" spans="43:43">
      <c r="AQ42996" s="29"/>
    </row>
    <row r="42997" spans="43:43">
      <c r="AQ42997" s="29"/>
    </row>
    <row r="42998" spans="43:43">
      <c r="AQ42998" s="29"/>
    </row>
    <row r="42999" spans="43:43">
      <c r="AQ42999" s="29"/>
    </row>
    <row r="43000" spans="43:43">
      <c r="AQ43000" s="29"/>
    </row>
    <row r="43001" spans="43:43">
      <c r="AQ43001" s="29"/>
    </row>
    <row r="43002" spans="43:43">
      <c r="AQ43002" s="29"/>
    </row>
    <row r="43003" spans="43:43">
      <c r="AQ43003" s="29"/>
    </row>
    <row r="43004" spans="43:43">
      <c r="AQ43004" s="29"/>
    </row>
    <row r="43005" spans="43:43">
      <c r="AQ43005" s="29"/>
    </row>
    <row r="43006" spans="43:43">
      <c r="AQ43006" s="29"/>
    </row>
    <row r="43007" spans="43:43">
      <c r="AQ43007" s="29"/>
    </row>
    <row r="43008" spans="43:43">
      <c r="AQ43008" s="29"/>
    </row>
    <row r="43009" spans="43:43">
      <c r="AQ43009" s="29"/>
    </row>
    <row r="43010" spans="43:43">
      <c r="AQ43010" s="29"/>
    </row>
    <row r="43011" spans="43:43">
      <c r="AQ43011" s="29"/>
    </row>
    <row r="43012" spans="43:43">
      <c r="AQ43012" s="29"/>
    </row>
    <row r="43013" spans="43:43">
      <c r="AQ43013" s="29"/>
    </row>
    <row r="43014" spans="43:43">
      <c r="AQ43014" s="29"/>
    </row>
    <row r="43015" spans="43:43">
      <c r="AQ43015" s="29"/>
    </row>
    <row r="43016" spans="43:43">
      <c r="AQ43016" s="29"/>
    </row>
    <row r="43017" spans="43:43">
      <c r="AQ43017" s="29"/>
    </row>
    <row r="43018" spans="43:43">
      <c r="AQ43018" s="29"/>
    </row>
    <row r="43019" spans="43:43">
      <c r="AQ43019" s="29"/>
    </row>
    <row r="43020" spans="43:43">
      <c r="AQ43020" s="29"/>
    </row>
    <row r="43021" spans="43:43">
      <c r="AQ43021" s="29"/>
    </row>
    <row r="43022" spans="43:43">
      <c r="AQ43022" s="29"/>
    </row>
    <row r="43023" spans="43:43">
      <c r="AQ43023" s="29"/>
    </row>
    <row r="43024" spans="43:43">
      <c r="AQ43024" s="29"/>
    </row>
    <row r="43025" spans="43:43">
      <c r="AQ43025" s="29"/>
    </row>
    <row r="43026" spans="43:43">
      <c r="AQ43026" s="29"/>
    </row>
    <row r="43027" spans="43:43">
      <c r="AQ43027" s="29"/>
    </row>
    <row r="43028" spans="43:43">
      <c r="AQ43028" s="29"/>
    </row>
    <row r="43029" spans="43:43">
      <c r="AQ43029" s="29"/>
    </row>
    <row r="43030" spans="43:43">
      <c r="AQ43030" s="29"/>
    </row>
    <row r="43031" spans="43:43">
      <c r="AQ43031" s="29"/>
    </row>
    <row r="43032" spans="43:43">
      <c r="AQ43032" s="29"/>
    </row>
    <row r="43033" spans="43:43">
      <c r="AQ43033" s="29"/>
    </row>
    <row r="43034" spans="43:43">
      <c r="AQ43034" s="29"/>
    </row>
    <row r="43035" spans="43:43">
      <c r="AQ43035" s="29"/>
    </row>
    <row r="43036" spans="43:43">
      <c r="AQ43036" s="29"/>
    </row>
    <row r="43037" spans="43:43">
      <c r="AQ43037" s="29"/>
    </row>
    <row r="43038" spans="43:43">
      <c r="AQ43038" s="29"/>
    </row>
    <row r="43039" spans="43:43">
      <c r="AQ43039" s="29"/>
    </row>
    <row r="43040" spans="43:43">
      <c r="AQ43040" s="29"/>
    </row>
    <row r="43041" spans="43:43">
      <c r="AQ43041" s="29"/>
    </row>
    <row r="43042" spans="43:43">
      <c r="AQ43042" s="29"/>
    </row>
    <row r="43043" spans="43:43">
      <c r="AQ43043" s="29"/>
    </row>
    <row r="43044" spans="43:43">
      <c r="AQ43044" s="29"/>
    </row>
    <row r="43045" spans="43:43">
      <c r="AQ43045" s="29"/>
    </row>
    <row r="43046" spans="43:43">
      <c r="AQ43046" s="29"/>
    </row>
    <row r="43047" spans="43:43">
      <c r="AQ43047" s="29"/>
    </row>
    <row r="43048" spans="43:43">
      <c r="AQ43048" s="29"/>
    </row>
    <row r="43049" spans="43:43">
      <c r="AQ43049" s="29"/>
    </row>
    <row r="43050" spans="43:43">
      <c r="AQ43050" s="29"/>
    </row>
    <row r="43051" spans="43:43">
      <c r="AQ43051" s="29"/>
    </row>
    <row r="43052" spans="43:43">
      <c r="AQ43052" s="29"/>
    </row>
    <row r="43053" spans="43:43">
      <c r="AQ43053" s="29"/>
    </row>
    <row r="43054" spans="43:43">
      <c r="AQ43054" s="29"/>
    </row>
    <row r="43055" spans="43:43">
      <c r="AQ43055" s="29"/>
    </row>
    <row r="43056" spans="43:43">
      <c r="AQ43056" s="29"/>
    </row>
    <row r="43057" spans="43:43">
      <c r="AQ43057" s="29"/>
    </row>
    <row r="43058" spans="43:43">
      <c r="AQ43058" s="29"/>
    </row>
    <row r="43059" spans="43:43">
      <c r="AQ43059" s="29"/>
    </row>
    <row r="43060" spans="43:43">
      <c r="AQ43060" s="29"/>
    </row>
    <row r="43061" spans="43:43">
      <c r="AQ43061" s="29"/>
    </row>
    <row r="43062" spans="43:43">
      <c r="AQ43062" s="29"/>
    </row>
    <row r="43063" spans="43:43">
      <c r="AQ43063" s="29"/>
    </row>
    <row r="43064" spans="43:43">
      <c r="AQ43064" s="29"/>
    </row>
    <row r="43065" spans="43:43">
      <c r="AQ43065" s="29"/>
    </row>
    <row r="43066" spans="43:43">
      <c r="AQ43066" s="29"/>
    </row>
    <row r="43067" spans="43:43">
      <c r="AQ43067" s="29"/>
    </row>
    <row r="43068" spans="43:43">
      <c r="AQ43068" s="29"/>
    </row>
    <row r="43069" spans="43:43">
      <c r="AQ43069" s="29"/>
    </row>
    <row r="43070" spans="43:43">
      <c r="AQ43070" s="29"/>
    </row>
    <row r="43071" spans="43:43">
      <c r="AQ43071" s="29"/>
    </row>
    <row r="43072" spans="43:43">
      <c r="AQ43072" s="29"/>
    </row>
    <row r="43073" spans="43:43">
      <c r="AQ43073" s="29"/>
    </row>
    <row r="43074" spans="43:43">
      <c r="AQ43074" s="29"/>
    </row>
    <row r="43075" spans="43:43">
      <c r="AQ43075" s="29"/>
    </row>
    <row r="43076" spans="43:43">
      <c r="AQ43076" s="29"/>
    </row>
    <row r="43077" spans="43:43">
      <c r="AQ43077" s="29"/>
    </row>
    <row r="43078" spans="43:43">
      <c r="AQ43078" s="29"/>
    </row>
    <row r="43079" spans="43:43">
      <c r="AQ43079" s="29"/>
    </row>
    <row r="43080" spans="43:43">
      <c r="AQ43080" s="29"/>
    </row>
    <row r="43081" spans="43:43">
      <c r="AQ43081" s="29"/>
    </row>
    <row r="43082" spans="43:43">
      <c r="AQ43082" s="29"/>
    </row>
    <row r="43083" spans="43:43">
      <c r="AQ43083" s="29"/>
    </row>
    <row r="43084" spans="43:43">
      <c r="AQ43084" s="29"/>
    </row>
    <row r="43085" spans="43:43">
      <c r="AQ43085" s="29"/>
    </row>
    <row r="43086" spans="43:43">
      <c r="AQ43086" s="29"/>
    </row>
    <row r="43087" spans="43:43">
      <c r="AQ43087" s="29"/>
    </row>
    <row r="43088" spans="43:43">
      <c r="AQ43088" s="29"/>
    </row>
    <row r="43089" spans="43:43">
      <c r="AQ43089" s="29"/>
    </row>
    <row r="43090" spans="43:43">
      <c r="AQ43090" s="29"/>
    </row>
    <row r="43091" spans="43:43">
      <c r="AQ43091" s="29"/>
    </row>
    <row r="43092" spans="43:43">
      <c r="AQ43092" s="29"/>
    </row>
    <row r="43093" spans="43:43">
      <c r="AQ43093" s="29"/>
    </row>
    <row r="43094" spans="43:43">
      <c r="AQ43094" s="29"/>
    </row>
    <row r="43095" spans="43:43">
      <c r="AQ43095" s="29"/>
    </row>
    <row r="43096" spans="43:43">
      <c r="AQ43096" s="29"/>
    </row>
    <row r="43097" spans="43:43">
      <c r="AQ43097" s="29"/>
    </row>
    <row r="43098" spans="43:43">
      <c r="AQ43098" s="29"/>
    </row>
    <row r="43099" spans="43:43">
      <c r="AQ43099" s="29"/>
    </row>
    <row r="43100" spans="43:43">
      <c r="AQ43100" s="29"/>
    </row>
    <row r="43101" spans="43:43">
      <c r="AQ43101" s="29"/>
    </row>
    <row r="43102" spans="43:43">
      <c r="AQ43102" s="29"/>
    </row>
    <row r="43103" spans="43:43">
      <c r="AQ43103" s="29"/>
    </row>
    <row r="43104" spans="43:43">
      <c r="AQ43104" s="29"/>
    </row>
    <row r="43105" spans="43:43">
      <c r="AQ43105" s="29"/>
    </row>
    <row r="43106" spans="43:43">
      <c r="AQ43106" s="29"/>
    </row>
    <row r="43107" spans="43:43">
      <c r="AQ43107" s="29"/>
    </row>
    <row r="43108" spans="43:43">
      <c r="AQ43108" s="29"/>
    </row>
    <row r="43109" spans="43:43">
      <c r="AQ43109" s="29"/>
    </row>
    <row r="43110" spans="43:43">
      <c r="AQ43110" s="29"/>
    </row>
    <row r="43111" spans="43:43">
      <c r="AQ43111" s="29"/>
    </row>
    <row r="43112" spans="43:43">
      <c r="AQ43112" s="29"/>
    </row>
    <row r="43113" spans="43:43">
      <c r="AQ43113" s="29"/>
    </row>
    <row r="43114" spans="43:43">
      <c r="AQ43114" s="29"/>
    </row>
    <row r="43115" spans="43:43">
      <c r="AQ43115" s="29"/>
    </row>
    <row r="43116" spans="43:43">
      <c r="AQ43116" s="29"/>
    </row>
    <row r="43117" spans="43:43">
      <c r="AQ43117" s="29"/>
    </row>
    <row r="43118" spans="43:43">
      <c r="AQ43118" s="29"/>
    </row>
    <row r="43119" spans="43:43">
      <c r="AQ43119" s="29"/>
    </row>
    <row r="43120" spans="43:43">
      <c r="AQ43120" s="29"/>
    </row>
    <row r="43121" spans="43:43">
      <c r="AQ43121" s="29"/>
    </row>
    <row r="43122" spans="43:43">
      <c r="AQ43122" s="29"/>
    </row>
    <row r="43123" spans="43:43">
      <c r="AQ43123" s="29"/>
    </row>
    <row r="43124" spans="43:43">
      <c r="AQ43124" s="29"/>
    </row>
    <row r="43125" spans="43:43">
      <c r="AQ43125" s="29"/>
    </row>
    <row r="43126" spans="43:43">
      <c r="AQ43126" s="29"/>
    </row>
    <row r="43127" spans="43:43">
      <c r="AQ43127" s="29"/>
    </row>
    <row r="43128" spans="43:43">
      <c r="AQ43128" s="29"/>
    </row>
    <row r="43129" spans="43:43">
      <c r="AQ43129" s="29"/>
    </row>
    <row r="43130" spans="43:43">
      <c r="AQ43130" s="29"/>
    </row>
    <row r="43131" spans="43:43">
      <c r="AQ43131" s="29"/>
    </row>
    <row r="43132" spans="43:43">
      <c r="AQ43132" s="29"/>
    </row>
    <row r="43133" spans="43:43">
      <c r="AQ43133" s="29"/>
    </row>
    <row r="43134" spans="43:43">
      <c r="AQ43134" s="29"/>
    </row>
    <row r="43135" spans="43:43">
      <c r="AQ43135" s="29"/>
    </row>
    <row r="43136" spans="43:43">
      <c r="AQ43136" s="29"/>
    </row>
    <row r="43137" spans="43:43">
      <c r="AQ43137" s="29"/>
    </row>
    <row r="43138" spans="43:43">
      <c r="AQ43138" s="29"/>
    </row>
    <row r="43139" spans="43:43">
      <c r="AQ43139" s="29"/>
    </row>
    <row r="43140" spans="43:43">
      <c r="AQ43140" s="29"/>
    </row>
    <row r="43141" spans="43:43">
      <c r="AQ43141" s="29"/>
    </row>
    <row r="43142" spans="43:43">
      <c r="AQ43142" s="29"/>
    </row>
    <row r="43143" spans="43:43">
      <c r="AQ43143" s="29"/>
    </row>
    <row r="43144" spans="43:43">
      <c r="AQ43144" s="29"/>
    </row>
    <row r="43145" spans="43:43">
      <c r="AQ43145" s="29"/>
    </row>
    <row r="43146" spans="43:43">
      <c r="AQ43146" s="29"/>
    </row>
    <row r="43147" spans="43:43">
      <c r="AQ43147" s="29"/>
    </row>
    <row r="43148" spans="43:43">
      <c r="AQ43148" s="29"/>
    </row>
    <row r="43149" spans="43:43">
      <c r="AQ43149" s="29"/>
    </row>
    <row r="43150" spans="43:43">
      <c r="AQ43150" s="29"/>
    </row>
    <row r="43151" spans="43:43">
      <c r="AQ43151" s="29"/>
    </row>
    <row r="43152" spans="43:43">
      <c r="AQ43152" s="29"/>
    </row>
    <row r="43153" spans="43:43">
      <c r="AQ43153" s="29"/>
    </row>
    <row r="43154" spans="43:43">
      <c r="AQ43154" s="29"/>
    </row>
    <row r="43155" spans="43:43">
      <c r="AQ43155" s="29"/>
    </row>
    <row r="43156" spans="43:43">
      <c r="AQ43156" s="29"/>
    </row>
    <row r="43157" spans="43:43">
      <c r="AQ43157" s="29"/>
    </row>
    <row r="43158" spans="43:43">
      <c r="AQ43158" s="29"/>
    </row>
    <row r="43159" spans="43:43">
      <c r="AQ43159" s="29"/>
    </row>
    <row r="43160" spans="43:43">
      <c r="AQ43160" s="29"/>
    </row>
    <row r="43161" spans="43:43">
      <c r="AQ43161" s="29"/>
    </row>
    <row r="43162" spans="43:43">
      <c r="AQ43162" s="29"/>
    </row>
    <row r="43163" spans="43:43">
      <c r="AQ43163" s="29"/>
    </row>
    <row r="43164" spans="43:43">
      <c r="AQ43164" s="29"/>
    </row>
    <row r="43165" spans="43:43">
      <c r="AQ43165" s="29"/>
    </row>
    <row r="43166" spans="43:43">
      <c r="AQ43166" s="29"/>
    </row>
    <row r="43167" spans="43:43">
      <c r="AQ43167" s="29"/>
    </row>
    <row r="43168" spans="43:43">
      <c r="AQ43168" s="29"/>
    </row>
    <row r="43169" spans="43:43">
      <c r="AQ43169" s="29"/>
    </row>
    <row r="43170" spans="43:43">
      <c r="AQ43170" s="29"/>
    </row>
    <row r="43171" spans="43:43">
      <c r="AQ43171" s="29"/>
    </row>
    <row r="43172" spans="43:43">
      <c r="AQ43172" s="29"/>
    </row>
    <row r="43173" spans="43:43">
      <c r="AQ43173" s="29"/>
    </row>
    <row r="43174" spans="43:43">
      <c r="AQ43174" s="29"/>
    </row>
    <row r="43175" spans="43:43">
      <c r="AQ43175" s="29"/>
    </row>
    <row r="43176" spans="43:43">
      <c r="AQ43176" s="29"/>
    </row>
    <row r="43177" spans="43:43">
      <c r="AQ43177" s="29"/>
    </row>
    <row r="43178" spans="43:43">
      <c r="AQ43178" s="29"/>
    </row>
    <row r="43179" spans="43:43">
      <c r="AQ43179" s="29"/>
    </row>
    <row r="43180" spans="43:43">
      <c r="AQ43180" s="29"/>
    </row>
    <row r="43181" spans="43:43">
      <c r="AQ43181" s="29"/>
    </row>
    <row r="43182" spans="43:43">
      <c r="AQ43182" s="29"/>
    </row>
    <row r="43183" spans="43:43">
      <c r="AQ43183" s="29"/>
    </row>
    <row r="43184" spans="43:43">
      <c r="AQ43184" s="29"/>
    </row>
    <row r="43185" spans="43:43">
      <c r="AQ43185" s="29"/>
    </row>
    <row r="43186" spans="43:43">
      <c r="AQ43186" s="29"/>
    </row>
    <row r="43187" spans="43:43">
      <c r="AQ43187" s="29"/>
    </row>
    <row r="43188" spans="43:43">
      <c r="AQ43188" s="29"/>
    </row>
    <row r="43189" spans="43:43">
      <c r="AQ43189" s="29"/>
    </row>
    <row r="43190" spans="43:43">
      <c r="AQ43190" s="29"/>
    </row>
    <row r="43191" spans="43:43">
      <c r="AQ43191" s="29"/>
    </row>
    <row r="43192" spans="43:43">
      <c r="AQ43192" s="29"/>
    </row>
    <row r="43193" spans="43:43">
      <c r="AQ43193" s="29"/>
    </row>
    <row r="43194" spans="43:43">
      <c r="AQ43194" s="29"/>
    </row>
    <row r="43195" spans="43:43">
      <c r="AQ43195" s="29"/>
    </row>
    <row r="43196" spans="43:43">
      <c r="AQ43196" s="29"/>
    </row>
    <row r="43197" spans="43:43">
      <c r="AQ43197" s="29"/>
    </row>
    <row r="43198" spans="43:43">
      <c r="AQ43198" s="29"/>
    </row>
    <row r="43199" spans="43:43">
      <c r="AQ43199" s="29"/>
    </row>
    <row r="43200" spans="43:43">
      <c r="AQ43200" s="29"/>
    </row>
    <row r="43201" spans="43:43">
      <c r="AQ43201" s="29"/>
    </row>
    <row r="43202" spans="43:43">
      <c r="AQ43202" s="29"/>
    </row>
    <row r="43203" spans="43:43">
      <c r="AQ43203" s="29"/>
    </row>
    <row r="43204" spans="43:43">
      <c r="AQ43204" s="29"/>
    </row>
    <row r="43205" spans="43:43">
      <c r="AQ43205" s="29"/>
    </row>
    <row r="43206" spans="43:43">
      <c r="AQ43206" s="29"/>
    </row>
    <row r="43207" spans="43:43">
      <c r="AQ43207" s="29"/>
    </row>
    <row r="43208" spans="43:43">
      <c r="AQ43208" s="29"/>
    </row>
    <row r="43209" spans="43:43">
      <c r="AQ43209" s="29"/>
    </row>
    <row r="43210" spans="43:43">
      <c r="AQ43210" s="29"/>
    </row>
    <row r="43211" spans="43:43">
      <c r="AQ43211" s="29"/>
    </row>
    <row r="43212" spans="43:43">
      <c r="AQ43212" s="29"/>
    </row>
    <row r="43213" spans="43:43">
      <c r="AQ43213" s="29"/>
    </row>
    <row r="43214" spans="43:43">
      <c r="AQ43214" s="29"/>
    </row>
    <row r="43215" spans="43:43">
      <c r="AQ43215" s="29"/>
    </row>
    <row r="43216" spans="43:43">
      <c r="AQ43216" s="29"/>
    </row>
    <row r="43217" spans="43:43">
      <c r="AQ43217" s="29"/>
    </row>
    <row r="43218" spans="43:43">
      <c r="AQ43218" s="29"/>
    </row>
    <row r="43219" spans="43:43">
      <c r="AQ43219" s="29"/>
    </row>
    <row r="43220" spans="43:43">
      <c r="AQ43220" s="29"/>
    </row>
    <row r="43221" spans="43:43">
      <c r="AQ43221" s="29"/>
    </row>
    <row r="43222" spans="43:43">
      <c r="AQ43222" s="29"/>
    </row>
    <row r="43223" spans="43:43">
      <c r="AQ43223" s="29"/>
    </row>
    <row r="43224" spans="43:43">
      <c r="AQ43224" s="29"/>
    </row>
    <row r="43225" spans="43:43">
      <c r="AQ43225" s="29"/>
    </row>
    <row r="43226" spans="43:43">
      <c r="AQ43226" s="29"/>
    </row>
    <row r="43227" spans="43:43">
      <c r="AQ43227" s="29"/>
    </row>
    <row r="43228" spans="43:43">
      <c r="AQ43228" s="29"/>
    </row>
    <row r="43229" spans="43:43">
      <c r="AQ43229" s="29"/>
    </row>
    <row r="43230" spans="43:43">
      <c r="AQ43230" s="29"/>
    </row>
    <row r="43231" spans="43:43">
      <c r="AQ43231" s="29"/>
    </row>
    <row r="43232" spans="43:43">
      <c r="AQ43232" s="29"/>
    </row>
    <row r="43233" spans="43:43">
      <c r="AQ43233" s="29"/>
    </row>
    <row r="43234" spans="43:43">
      <c r="AQ43234" s="29"/>
    </row>
    <row r="43235" spans="43:43">
      <c r="AQ43235" s="29"/>
    </row>
    <row r="43236" spans="43:43">
      <c r="AQ43236" s="29"/>
    </row>
    <row r="43237" spans="43:43">
      <c r="AQ43237" s="29"/>
    </row>
    <row r="43238" spans="43:43">
      <c r="AQ43238" s="29"/>
    </row>
    <row r="43239" spans="43:43">
      <c r="AQ43239" s="29"/>
    </row>
    <row r="43240" spans="43:43">
      <c r="AQ43240" s="29"/>
    </row>
    <row r="43241" spans="43:43">
      <c r="AQ43241" s="29"/>
    </row>
    <row r="43242" spans="43:43">
      <c r="AQ43242" s="29"/>
    </row>
    <row r="43243" spans="43:43">
      <c r="AQ43243" s="29"/>
    </row>
    <row r="43244" spans="43:43">
      <c r="AQ43244" s="29"/>
    </row>
    <row r="43245" spans="43:43">
      <c r="AQ43245" s="29"/>
    </row>
    <row r="43246" spans="43:43">
      <c r="AQ43246" s="29"/>
    </row>
    <row r="43247" spans="43:43">
      <c r="AQ43247" s="29"/>
    </row>
    <row r="43248" spans="43:43">
      <c r="AQ43248" s="29"/>
    </row>
    <row r="43249" spans="43:43">
      <c r="AQ43249" s="29"/>
    </row>
    <row r="43250" spans="43:43">
      <c r="AQ43250" s="29"/>
    </row>
    <row r="43251" spans="43:43">
      <c r="AQ43251" s="29"/>
    </row>
    <row r="43252" spans="43:43">
      <c r="AQ43252" s="29"/>
    </row>
    <row r="43253" spans="43:43">
      <c r="AQ43253" s="29"/>
    </row>
    <row r="43254" spans="43:43">
      <c r="AQ43254" s="29"/>
    </row>
    <row r="43255" spans="43:43">
      <c r="AQ43255" s="29"/>
    </row>
    <row r="43256" spans="43:43">
      <c r="AQ43256" s="29"/>
    </row>
    <row r="43257" spans="43:43">
      <c r="AQ43257" s="29"/>
    </row>
    <row r="43258" spans="43:43">
      <c r="AQ43258" s="29"/>
    </row>
    <row r="43259" spans="43:43">
      <c r="AQ43259" s="29"/>
    </row>
    <row r="43260" spans="43:43">
      <c r="AQ43260" s="29"/>
    </row>
    <row r="43261" spans="43:43">
      <c r="AQ43261" s="29"/>
    </row>
    <row r="43262" spans="43:43">
      <c r="AQ43262" s="29"/>
    </row>
    <row r="43263" spans="43:43">
      <c r="AQ43263" s="29"/>
    </row>
    <row r="43264" spans="43:43">
      <c r="AQ43264" s="29"/>
    </row>
    <row r="43265" spans="43:43">
      <c r="AQ43265" s="29"/>
    </row>
    <row r="43266" spans="43:43">
      <c r="AQ43266" s="29"/>
    </row>
    <row r="43267" spans="43:43">
      <c r="AQ43267" s="29"/>
    </row>
    <row r="43268" spans="43:43">
      <c r="AQ43268" s="29"/>
    </row>
    <row r="43269" spans="43:43">
      <c r="AQ43269" s="29"/>
    </row>
    <row r="43270" spans="43:43">
      <c r="AQ43270" s="29"/>
    </row>
    <row r="43271" spans="43:43">
      <c r="AQ43271" s="29"/>
    </row>
    <row r="43272" spans="43:43">
      <c r="AQ43272" s="29"/>
    </row>
    <row r="43273" spans="43:43">
      <c r="AQ43273" s="29"/>
    </row>
    <row r="43274" spans="43:43">
      <c r="AQ43274" s="29"/>
    </row>
    <row r="43275" spans="43:43">
      <c r="AQ43275" s="29"/>
    </row>
    <row r="43276" spans="43:43">
      <c r="AQ43276" s="29"/>
    </row>
    <row r="43277" spans="43:43">
      <c r="AQ43277" s="29"/>
    </row>
    <row r="43278" spans="43:43">
      <c r="AQ43278" s="29"/>
    </row>
    <row r="43279" spans="43:43">
      <c r="AQ43279" s="29"/>
    </row>
    <row r="43280" spans="43:43">
      <c r="AQ43280" s="29"/>
    </row>
    <row r="43281" spans="43:43">
      <c r="AQ43281" s="29"/>
    </row>
    <row r="43282" spans="43:43">
      <c r="AQ43282" s="29"/>
    </row>
    <row r="43283" spans="43:43">
      <c r="AQ43283" s="29"/>
    </row>
    <row r="43284" spans="43:43">
      <c r="AQ43284" s="29"/>
    </row>
    <row r="43285" spans="43:43">
      <c r="AQ43285" s="29"/>
    </row>
    <row r="43286" spans="43:43">
      <c r="AQ43286" s="29"/>
    </row>
    <row r="43287" spans="43:43">
      <c r="AQ43287" s="29"/>
    </row>
    <row r="43288" spans="43:43">
      <c r="AQ43288" s="29"/>
    </row>
    <row r="43289" spans="43:43">
      <c r="AQ43289" s="29"/>
    </row>
    <row r="43290" spans="43:43">
      <c r="AQ43290" s="29"/>
    </row>
    <row r="43291" spans="43:43">
      <c r="AQ43291" s="29"/>
    </row>
    <row r="43292" spans="43:43">
      <c r="AQ43292" s="29"/>
    </row>
    <row r="43293" spans="43:43">
      <c r="AQ43293" s="29"/>
    </row>
    <row r="43294" spans="43:43">
      <c r="AQ43294" s="29"/>
    </row>
    <row r="43295" spans="43:43">
      <c r="AQ43295" s="29"/>
    </row>
    <row r="43296" spans="43:43">
      <c r="AQ43296" s="29"/>
    </row>
    <row r="43297" spans="43:43">
      <c r="AQ43297" s="29"/>
    </row>
    <row r="43298" spans="43:43">
      <c r="AQ43298" s="29"/>
    </row>
    <row r="43299" spans="43:43">
      <c r="AQ43299" s="29"/>
    </row>
    <row r="43300" spans="43:43">
      <c r="AQ43300" s="29"/>
    </row>
    <row r="43301" spans="43:43">
      <c r="AQ43301" s="29"/>
    </row>
    <row r="43302" spans="43:43">
      <c r="AQ43302" s="29"/>
    </row>
    <row r="43303" spans="43:43">
      <c r="AQ43303" s="29"/>
    </row>
    <row r="43304" spans="43:43">
      <c r="AQ43304" s="29"/>
    </row>
    <row r="43305" spans="43:43">
      <c r="AQ43305" s="29"/>
    </row>
    <row r="43306" spans="43:43">
      <c r="AQ43306" s="29"/>
    </row>
    <row r="43307" spans="43:43">
      <c r="AQ43307" s="29"/>
    </row>
    <row r="43308" spans="43:43">
      <c r="AQ43308" s="29"/>
    </row>
    <row r="43309" spans="43:43">
      <c r="AQ43309" s="29"/>
    </row>
    <row r="43310" spans="43:43">
      <c r="AQ43310" s="29"/>
    </row>
    <row r="43311" spans="43:43">
      <c r="AQ43311" s="29"/>
    </row>
    <row r="43312" spans="43:43">
      <c r="AQ43312" s="29"/>
    </row>
    <row r="43313" spans="43:43">
      <c r="AQ43313" s="29"/>
    </row>
    <row r="43314" spans="43:43">
      <c r="AQ43314" s="29"/>
    </row>
    <row r="43315" spans="43:43">
      <c r="AQ43315" s="29"/>
    </row>
    <row r="43316" spans="43:43">
      <c r="AQ43316" s="29"/>
    </row>
    <row r="43317" spans="43:43">
      <c r="AQ43317" s="29"/>
    </row>
    <row r="43318" spans="43:43">
      <c r="AQ43318" s="29"/>
    </row>
    <row r="43319" spans="43:43">
      <c r="AQ43319" s="29"/>
    </row>
    <row r="43320" spans="43:43">
      <c r="AQ43320" s="29"/>
    </row>
    <row r="43321" spans="43:43">
      <c r="AQ43321" s="29"/>
    </row>
    <row r="43322" spans="43:43">
      <c r="AQ43322" s="29"/>
    </row>
    <row r="43323" spans="43:43">
      <c r="AQ43323" s="29"/>
    </row>
    <row r="43324" spans="43:43">
      <c r="AQ43324" s="29"/>
    </row>
    <row r="43325" spans="43:43">
      <c r="AQ43325" s="29"/>
    </row>
    <row r="43326" spans="43:43">
      <c r="AQ43326" s="29"/>
    </row>
    <row r="43327" spans="43:43">
      <c r="AQ43327" s="29"/>
    </row>
    <row r="43328" spans="43:43">
      <c r="AQ43328" s="29"/>
    </row>
    <row r="43329" spans="43:43">
      <c r="AQ43329" s="29"/>
    </row>
    <row r="43330" spans="43:43">
      <c r="AQ43330" s="29"/>
    </row>
    <row r="43331" spans="43:43">
      <c r="AQ43331" s="29"/>
    </row>
    <row r="43332" spans="43:43">
      <c r="AQ43332" s="29"/>
    </row>
    <row r="43333" spans="43:43">
      <c r="AQ43333" s="29"/>
    </row>
    <row r="43334" spans="43:43">
      <c r="AQ43334" s="29"/>
    </row>
    <row r="43335" spans="43:43">
      <c r="AQ43335" s="29"/>
    </row>
    <row r="43336" spans="43:43">
      <c r="AQ43336" s="29"/>
    </row>
    <row r="43337" spans="43:43">
      <c r="AQ43337" s="29"/>
    </row>
    <row r="43338" spans="43:43">
      <c r="AQ43338" s="29"/>
    </row>
    <row r="43339" spans="43:43">
      <c r="AQ43339" s="29"/>
    </row>
    <row r="43340" spans="43:43">
      <c r="AQ43340" s="29"/>
    </row>
    <row r="43341" spans="43:43">
      <c r="AQ43341" s="29"/>
    </row>
    <row r="43342" spans="43:43">
      <c r="AQ43342" s="29"/>
    </row>
    <row r="43343" spans="43:43">
      <c r="AQ43343" s="29"/>
    </row>
    <row r="43344" spans="43:43">
      <c r="AQ43344" s="29"/>
    </row>
    <row r="43345" spans="43:43">
      <c r="AQ43345" s="29"/>
    </row>
    <row r="43346" spans="43:43">
      <c r="AQ43346" s="29"/>
    </row>
    <row r="43347" spans="43:43">
      <c r="AQ43347" s="29"/>
    </row>
    <row r="43348" spans="43:43">
      <c r="AQ43348" s="29"/>
    </row>
    <row r="43349" spans="43:43">
      <c r="AQ43349" s="29"/>
    </row>
    <row r="43350" spans="43:43">
      <c r="AQ43350" s="29"/>
    </row>
    <row r="43351" spans="43:43">
      <c r="AQ43351" s="29"/>
    </row>
    <row r="43352" spans="43:43">
      <c r="AQ43352" s="29"/>
    </row>
    <row r="43353" spans="43:43">
      <c r="AQ43353" s="29"/>
    </row>
    <row r="43354" spans="43:43">
      <c r="AQ43354" s="29"/>
    </row>
    <row r="43355" spans="43:43">
      <c r="AQ43355" s="29"/>
    </row>
    <row r="43356" spans="43:43">
      <c r="AQ43356" s="29"/>
    </row>
    <row r="43357" spans="43:43">
      <c r="AQ43357" s="29"/>
    </row>
    <row r="43358" spans="43:43">
      <c r="AQ43358" s="29"/>
    </row>
    <row r="43359" spans="43:43">
      <c r="AQ43359" s="29"/>
    </row>
    <row r="43360" spans="43:43">
      <c r="AQ43360" s="29"/>
    </row>
    <row r="43361" spans="43:43">
      <c r="AQ43361" s="29"/>
    </row>
    <row r="43362" spans="43:43">
      <c r="AQ43362" s="29"/>
    </row>
    <row r="43363" spans="43:43">
      <c r="AQ43363" s="29"/>
    </row>
    <row r="43364" spans="43:43">
      <c r="AQ43364" s="29"/>
    </row>
    <row r="43365" spans="43:43">
      <c r="AQ43365" s="29"/>
    </row>
    <row r="43366" spans="43:43">
      <c r="AQ43366" s="29"/>
    </row>
    <row r="43367" spans="43:43">
      <c r="AQ43367" s="29"/>
    </row>
    <row r="43368" spans="43:43">
      <c r="AQ43368" s="29"/>
    </row>
    <row r="43369" spans="43:43">
      <c r="AQ43369" s="29"/>
    </row>
    <row r="43370" spans="43:43">
      <c r="AQ43370" s="29"/>
    </row>
    <row r="43371" spans="43:43">
      <c r="AQ43371" s="29"/>
    </row>
    <row r="43372" spans="43:43">
      <c r="AQ43372" s="29"/>
    </row>
    <row r="43373" spans="43:43">
      <c r="AQ43373" s="29"/>
    </row>
    <row r="43374" spans="43:43">
      <c r="AQ43374" s="29"/>
    </row>
    <row r="43375" spans="43:43">
      <c r="AQ43375" s="29"/>
    </row>
    <row r="43376" spans="43:43">
      <c r="AQ43376" s="29"/>
    </row>
    <row r="43377" spans="43:43">
      <c r="AQ43377" s="29"/>
    </row>
    <row r="43378" spans="43:43">
      <c r="AQ43378" s="29"/>
    </row>
    <row r="43379" spans="43:43">
      <c r="AQ43379" s="29"/>
    </row>
    <row r="43380" spans="43:43">
      <c r="AQ43380" s="29"/>
    </row>
    <row r="43381" spans="43:43">
      <c r="AQ43381" s="29"/>
    </row>
    <row r="43382" spans="43:43">
      <c r="AQ43382" s="29"/>
    </row>
    <row r="43383" spans="43:43">
      <c r="AQ43383" s="29"/>
    </row>
    <row r="43384" spans="43:43">
      <c r="AQ43384" s="29"/>
    </row>
    <row r="43385" spans="43:43">
      <c r="AQ43385" s="29"/>
    </row>
    <row r="43386" spans="43:43">
      <c r="AQ43386" s="29"/>
    </row>
    <row r="43387" spans="43:43">
      <c r="AQ43387" s="29"/>
    </row>
    <row r="43388" spans="43:43">
      <c r="AQ43388" s="29"/>
    </row>
    <row r="43389" spans="43:43">
      <c r="AQ43389" s="29"/>
    </row>
    <row r="43390" spans="43:43">
      <c r="AQ43390" s="29"/>
    </row>
    <row r="43391" spans="43:43">
      <c r="AQ43391" s="29"/>
    </row>
    <row r="43392" spans="43:43">
      <c r="AQ43392" s="29"/>
    </row>
    <row r="43393" spans="43:43">
      <c r="AQ43393" s="29"/>
    </row>
    <row r="43394" spans="43:43">
      <c r="AQ43394" s="29"/>
    </row>
    <row r="43395" spans="43:43">
      <c r="AQ43395" s="29"/>
    </row>
    <row r="43396" spans="43:43">
      <c r="AQ43396" s="29"/>
    </row>
    <row r="43397" spans="43:43">
      <c r="AQ43397" s="29"/>
    </row>
    <row r="43398" spans="43:43">
      <c r="AQ43398" s="29"/>
    </row>
    <row r="43399" spans="43:43">
      <c r="AQ43399" s="29"/>
    </row>
    <row r="43400" spans="43:43">
      <c r="AQ43400" s="29"/>
    </row>
    <row r="43401" spans="43:43">
      <c r="AQ43401" s="29"/>
    </row>
    <row r="43402" spans="43:43">
      <c r="AQ43402" s="29"/>
    </row>
    <row r="43403" spans="43:43">
      <c r="AQ43403" s="29"/>
    </row>
    <row r="43404" spans="43:43">
      <c r="AQ43404" s="29"/>
    </row>
    <row r="43405" spans="43:43">
      <c r="AQ43405" s="29"/>
    </row>
    <row r="43406" spans="43:43">
      <c r="AQ43406" s="29"/>
    </row>
    <row r="43407" spans="43:43">
      <c r="AQ43407" s="29"/>
    </row>
    <row r="43408" spans="43:43">
      <c r="AQ43408" s="29"/>
    </row>
    <row r="43409" spans="43:43">
      <c r="AQ43409" s="29"/>
    </row>
    <row r="43410" spans="43:43">
      <c r="AQ43410" s="29"/>
    </row>
    <row r="43411" spans="43:43">
      <c r="AQ43411" s="29"/>
    </row>
    <row r="43412" spans="43:43">
      <c r="AQ43412" s="29"/>
    </row>
    <row r="43413" spans="43:43">
      <c r="AQ43413" s="29"/>
    </row>
    <row r="43414" spans="43:43">
      <c r="AQ43414" s="29"/>
    </row>
    <row r="43415" spans="43:43">
      <c r="AQ43415" s="29"/>
    </row>
    <row r="43416" spans="43:43">
      <c r="AQ43416" s="29"/>
    </row>
    <row r="43417" spans="43:43">
      <c r="AQ43417" s="29"/>
    </row>
    <row r="43418" spans="43:43">
      <c r="AQ43418" s="29"/>
    </row>
    <row r="43419" spans="43:43">
      <c r="AQ43419" s="29"/>
    </row>
    <row r="43420" spans="43:43">
      <c r="AQ43420" s="29"/>
    </row>
    <row r="43421" spans="43:43">
      <c r="AQ43421" s="29"/>
    </row>
    <row r="43422" spans="43:43">
      <c r="AQ43422" s="29"/>
    </row>
    <row r="43423" spans="43:43">
      <c r="AQ43423" s="29"/>
    </row>
    <row r="43424" spans="43:43">
      <c r="AQ43424" s="29"/>
    </row>
    <row r="43425" spans="43:43">
      <c r="AQ43425" s="29"/>
    </row>
    <row r="43426" spans="43:43">
      <c r="AQ43426" s="29"/>
    </row>
    <row r="43427" spans="43:43">
      <c r="AQ43427" s="29"/>
    </row>
    <row r="43428" spans="43:43">
      <c r="AQ43428" s="29"/>
    </row>
    <row r="43429" spans="43:43">
      <c r="AQ43429" s="29"/>
    </row>
    <row r="43430" spans="43:43">
      <c r="AQ43430" s="29"/>
    </row>
    <row r="43431" spans="43:43">
      <c r="AQ43431" s="29"/>
    </row>
    <row r="43432" spans="43:43">
      <c r="AQ43432" s="29"/>
    </row>
    <row r="43433" spans="43:43">
      <c r="AQ43433" s="29"/>
    </row>
    <row r="43434" spans="43:43">
      <c r="AQ43434" s="29"/>
    </row>
    <row r="43435" spans="43:43">
      <c r="AQ43435" s="29"/>
    </row>
    <row r="43436" spans="43:43">
      <c r="AQ43436" s="29"/>
    </row>
    <row r="43437" spans="43:43">
      <c r="AQ43437" s="29"/>
    </row>
    <row r="43438" spans="43:43">
      <c r="AQ43438" s="29"/>
    </row>
    <row r="43439" spans="43:43">
      <c r="AQ43439" s="29"/>
    </row>
    <row r="43440" spans="43:43">
      <c r="AQ43440" s="29"/>
    </row>
    <row r="43441" spans="43:43">
      <c r="AQ43441" s="29"/>
    </row>
    <row r="43442" spans="43:43">
      <c r="AQ43442" s="29"/>
    </row>
    <row r="43443" spans="43:43">
      <c r="AQ43443" s="29"/>
    </row>
    <row r="43444" spans="43:43">
      <c r="AQ43444" s="29"/>
    </row>
    <row r="43445" spans="43:43">
      <c r="AQ43445" s="29"/>
    </row>
    <row r="43446" spans="43:43">
      <c r="AQ43446" s="29"/>
    </row>
    <row r="43447" spans="43:43">
      <c r="AQ43447" s="29"/>
    </row>
    <row r="43448" spans="43:43">
      <c r="AQ43448" s="29"/>
    </row>
    <row r="43449" spans="43:43">
      <c r="AQ43449" s="29"/>
    </row>
    <row r="43450" spans="43:43">
      <c r="AQ43450" s="29"/>
    </row>
    <row r="43451" spans="43:43">
      <c r="AQ43451" s="29"/>
    </row>
    <row r="43452" spans="43:43">
      <c r="AQ43452" s="29"/>
    </row>
    <row r="43453" spans="43:43">
      <c r="AQ43453" s="29"/>
    </row>
    <row r="43454" spans="43:43">
      <c r="AQ43454" s="29"/>
    </row>
    <row r="43455" spans="43:43">
      <c r="AQ43455" s="29"/>
    </row>
    <row r="43456" spans="43:43">
      <c r="AQ43456" s="29"/>
    </row>
    <row r="43457" spans="43:43">
      <c r="AQ43457" s="29"/>
    </row>
    <row r="43458" spans="43:43">
      <c r="AQ43458" s="29"/>
    </row>
    <row r="43459" spans="43:43">
      <c r="AQ43459" s="29"/>
    </row>
    <row r="43460" spans="43:43">
      <c r="AQ43460" s="29"/>
    </row>
    <row r="43461" spans="43:43">
      <c r="AQ43461" s="29"/>
    </row>
    <row r="43462" spans="43:43">
      <c r="AQ43462" s="29"/>
    </row>
    <row r="43463" spans="43:43">
      <c r="AQ43463" s="29"/>
    </row>
    <row r="43464" spans="43:43">
      <c r="AQ43464" s="29"/>
    </row>
    <row r="43465" spans="43:43">
      <c r="AQ43465" s="29"/>
    </row>
    <row r="43466" spans="43:43">
      <c r="AQ43466" s="29"/>
    </row>
    <row r="43467" spans="43:43">
      <c r="AQ43467" s="29"/>
    </row>
    <row r="43468" spans="43:43">
      <c r="AQ43468" s="29"/>
    </row>
    <row r="43469" spans="43:43">
      <c r="AQ43469" s="29"/>
    </row>
    <row r="43470" spans="43:43">
      <c r="AQ43470" s="29"/>
    </row>
    <row r="43471" spans="43:43">
      <c r="AQ43471" s="29"/>
    </row>
    <row r="43472" spans="43:43">
      <c r="AQ43472" s="29"/>
    </row>
    <row r="43473" spans="43:43">
      <c r="AQ43473" s="29"/>
    </row>
    <row r="43474" spans="43:43">
      <c r="AQ43474" s="29"/>
    </row>
    <row r="43475" spans="43:43">
      <c r="AQ43475" s="29"/>
    </row>
    <row r="43476" spans="43:43">
      <c r="AQ43476" s="29"/>
    </row>
    <row r="43477" spans="43:43">
      <c r="AQ43477" s="29"/>
    </row>
    <row r="43478" spans="43:43">
      <c r="AQ43478" s="29"/>
    </row>
    <row r="43479" spans="43:43">
      <c r="AQ43479" s="29"/>
    </row>
    <row r="43480" spans="43:43">
      <c r="AQ43480" s="29"/>
    </row>
    <row r="43481" spans="43:43">
      <c r="AQ43481" s="29"/>
    </row>
    <row r="43482" spans="43:43">
      <c r="AQ43482" s="29"/>
    </row>
    <row r="43483" spans="43:43">
      <c r="AQ43483" s="29"/>
    </row>
    <row r="43484" spans="43:43">
      <c r="AQ43484" s="29"/>
    </row>
    <row r="43485" spans="43:43">
      <c r="AQ43485" s="29"/>
    </row>
    <row r="43486" spans="43:43">
      <c r="AQ43486" s="29"/>
    </row>
    <row r="43487" spans="43:43">
      <c r="AQ43487" s="29"/>
    </row>
    <row r="43488" spans="43:43">
      <c r="AQ43488" s="29"/>
    </row>
    <row r="43489" spans="43:43">
      <c r="AQ43489" s="29"/>
    </row>
    <row r="43490" spans="43:43">
      <c r="AQ43490" s="29"/>
    </row>
    <row r="43491" spans="43:43">
      <c r="AQ43491" s="29"/>
    </row>
    <row r="43492" spans="43:43">
      <c r="AQ43492" s="29"/>
    </row>
    <row r="43493" spans="43:43">
      <c r="AQ43493" s="29"/>
    </row>
    <row r="43494" spans="43:43">
      <c r="AQ43494" s="29"/>
    </row>
    <row r="43495" spans="43:43">
      <c r="AQ43495" s="29"/>
    </row>
    <row r="43496" spans="43:43">
      <c r="AQ43496" s="29"/>
    </row>
    <row r="43497" spans="43:43">
      <c r="AQ43497" s="29"/>
    </row>
    <row r="43498" spans="43:43">
      <c r="AQ43498" s="29"/>
    </row>
    <row r="43499" spans="43:43">
      <c r="AQ43499" s="29"/>
    </row>
    <row r="43500" spans="43:43">
      <c r="AQ43500" s="29"/>
    </row>
    <row r="43501" spans="43:43">
      <c r="AQ43501" s="29"/>
    </row>
    <row r="43502" spans="43:43">
      <c r="AQ43502" s="29"/>
    </row>
    <row r="43503" spans="43:43">
      <c r="AQ43503" s="29"/>
    </row>
    <row r="43504" spans="43:43">
      <c r="AQ43504" s="29"/>
    </row>
    <row r="43505" spans="43:43">
      <c r="AQ43505" s="29"/>
    </row>
    <row r="43506" spans="43:43">
      <c r="AQ43506" s="29"/>
    </row>
    <row r="43507" spans="43:43">
      <c r="AQ43507" s="29"/>
    </row>
    <row r="43508" spans="43:43">
      <c r="AQ43508" s="29"/>
    </row>
    <row r="43509" spans="43:43">
      <c r="AQ43509" s="29"/>
    </row>
    <row r="43510" spans="43:43">
      <c r="AQ43510" s="29"/>
    </row>
    <row r="43511" spans="43:43">
      <c r="AQ43511" s="29"/>
    </row>
    <row r="43512" spans="43:43">
      <c r="AQ43512" s="29"/>
    </row>
    <row r="43513" spans="43:43">
      <c r="AQ43513" s="29"/>
    </row>
    <row r="43514" spans="43:43">
      <c r="AQ43514" s="29"/>
    </row>
    <row r="43515" spans="43:43">
      <c r="AQ43515" s="29"/>
    </row>
    <row r="43516" spans="43:43">
      <c r="AQ43516" s="29"/>
    </row>
    <row r="43517" spans="43:43">
      <c r="AQ43517" s="29"/>
    </row>
    <row r="43518" spans="43:43">
      <c r="AQ43518" s="29"/>
    </row>
    <row r="43519" spans="43:43">
      <c r="AQ43519" s="29"/>
    </row>
    <row r="43520" spans="43:43">
      <c r="AQ43520" s="29"/>
    </row>
    <row r="43521" spans="43:43">
      <c r="AQ43521" s="29"/>
    </row>
    <row r="43522" spans="43:43">
      <c r="AQ43522" s="29"/>
    </row>
    <row r="43523" spans="43:43">
      <c r="AQ43523" s="29"/>
    </row>
    <row r="43524" spans="43:43">
      <c r="AQ43524" s="29"/>
    </row>
    <row r="43525" spans="43:43">
      <c r="AQ43525" s="29"/>
    </row>
    <row r="43526" spans="43:43">
      <c r="AQ43526" s="29"/>
    </row>
    <row r="43527" spans="43:43">
      <c r="AQ43527" s="29"/>
    </row>
    <row r="43528" spans="43:43">
      <c r="AQ43528" s="29"/>
    </row>
    <row r="43529" spans="43:43">
      <c r="AQ43529" s="29"/>
    </row>
    <row r="43530" spans="43:43">
      <c r="AQ43530" s="29"/>
    </row>
    <row r="43531" spans="43:43">
      <c r="AQ43531" s="29"/>
    </row>
    <row r="43532" spans="43:43">
      <c r="AQ43532" s="29"/>
    </row>
    <row r="43533" spans="43:43">
      <c r="AQ43533" s="29"/>
    </row>
    <row r="43534" spans="43:43">
      <c r="AQ43534" s="29"/>
    </row>
    <row r="43535" spans="43:43">
      <c r="AQ43535" s="29"/>
    </row>
    <row r="43536" spans="43:43">
      <c r="AQ43536" s="29"/>
    </row>
    <row r="43537" spans="43:43">
      <c r="AQ43537" s="29"/>
    </row>
    <row r="43538" spans="43:43">
      <c r="AQ43538" s="29"/>
    </row>
    <row r="43539" spans="43:43">
      <c r="AQ43539" s="29"/>
    </row>
    <row r="43540" spans="43:43">
      <c r="AQ43540" s="29"/>
    </row>
    <row r="43541" spans="43:43">
      <c r="AQ43541" s="29"/>
    </row>
    <row r="43542" spans="43:43">
      <c r="AQ43542" s="29"/>
    </row>
    <row r="43543" spans="43:43">
      <c r="AQ43543" s="29"/>
    </row>
    <row r="43544" spans="43:43">
      <c r="AQ43544" s="29"/>
    </row>
    <row r="43545" spans="43:43">
      <c r="AQ43545" s="29"/>
    </row>
    <row r="43546" spans="43:43">
      <c r="AQ43546" s="29"/>
    </row>
    <row r="43547" spans="43:43">
      <c r="AQ43547" s="29"/>
    </row>
    <row r="43548" spans="43:43">
      <c r="AQ43548" s="29"/>
    </row>
    <row r="43549" spans="43:43">
      <c r="AQ43549" s="29"/>
    </row>
    <row r="43550" spans="43:43">
      <c r="AQ43550" s="29"/>
    </row>
    <row r="43551" spans="43:43">
      <c r="AQ43551" s="29"/>
    </row>
    <row r="43552" spans="43:43">
      <c r="AQ43552" s="29"/>
    </row>
    <row r="43553" spans="43:43">
      <c r="AQ43553" s="29"/>
    </row>
    <row r="43554" spans="43:43">
      <c r="AQ43554" s="29"/>
    </row>
    <row r="43555" spans="43:43">
      <c r="AQ43555" s="29"/>
    </row>
    <row r="43556" spans="43:43">
      <c r="AQ43556" s="29"/>
    </row>
    <row r="43557" spans="43:43">
      <c r="AQ43557" s="29"/>
    </row>
    <row r="43558" spans="43:43">
      <c r="AQ43558" s="29"/>
    </row>
    <row r="43559" spans="43:43">
      <c r="AQ43559" s="29"/>
    </row>
    <row r="43560" spans="43:43">
      <c r="AQ43560" s="29"/>
    </row>
    <row r="43561" spans="43:43">
      <c r="AQ43561" s="29"/>
    </row>
    <row r="43562" spans="43:43">
      <c r="AQ43562" s="29"/>
    </row>
    <row r="43563" spans="43:43">
      <c r="AQ43563" s="29"/>
    </row>
    <row r="43564" spans="43:43">
      <c r="AQ43564" s="29"/>
    </row>
    <row r="43565" spans="43:43">
      <c r="AQ43565" s="29"/>
    </row>
    <row r="43566" spans="43:43">
      <c r="AQ43566" s="29"/>
    </row>
    <row r="43567" spans="43:43">
      <c r="AQ43567" s="29"/>
    </row>
    <row r="43568" spans="43:43">
      <c r="AQ43568" s="29"/>
    </row>
    <row r="43569" spans="43:43">
      <c r="AQ43569" s="29"/>
    </row>
    <row r="43570" spans="43:43">
      <c r="AQ43570" s="29"/>
    </row>
    <row r="43571" spans="43:43">
      <c r="AQ43571" s="29"/>
    </row>
    <row r="43572" spans="43:43">
      <c r="AQ43572" s="29"/>
    </row>
    <row r="43573" spans="43:43">
      <c r="AQ43573" s="29"/>
    </row>
    <row r="43574" spans="43:43">
      <c r="AQ43574" s="29"/>
    </row>
    <row r="43575" spans="43:43">
      <c r="AQ43575" s="29"/>
    </row>
    <row r="43576" spans="43:43">
      <c r="AQ43576" s="29"/>
    </row>
    <row r="43577" spans="43:43">
      <c r="AQ43577" s="29"/>
    </row>
    <row r="43578" spans="43:43">
      <c r="AQ43578" s="29"/>
    </row>
    <row r="43579" spans="43:43">
      <c r="AQ43579" s="29"/>
    </row>
    <row r="43580" spans="43:43">
      <c r="AQ43580" s="29"/>
    </row>
    <row r="43581" spans="43:43">
      <c r="AQ43581" s="29"/>
    </row>
    <row r="43582" spans="43:43">
      <c r="AQ43582" s="29"/>
    </row>
    <row r="43583" spans="43:43">
      <c r="AQ43583" s="29"/>
    </row>
    <row r="43584" spans="43:43">
      <c r="AQ43584" s="29"/>
    </row>
    <row r="43585" spans="43:43">
      <c r="AQ43585" s="29"/>
    </row>
    <row r="43586" spans="43:43">
      <c r="AQ43586" s="29"/>
    </row>
    <row r="43587" spans="43:43">
      <c r="AQ43587" s="29"/>
    </row>
    <row r="43588" spans="43:43">
      <c r="AQ43588" s="29"/>
    </row>
    <row r="43589" spans="43:43">
      <c r="AQ43589" s="29"/>
    </row>
    <row r="43590" spans="43:43">
      <c r="AQ43590" s="29"/>
    </row>
    <row r="43591" spans="43:43">
      <c r="AQ43591" s="29"/>
    </row>
    <row r="43592" spans="43:43">
      <c r="AQ43592" s="29"/>
    </row>
    <row r="43593" spans="43:43">
      <c r="AQ43593" s="29"/>
    </row>
    <row r="43594" spans="43:43">
      <c r="AQ43594" s="29"/>
    </row>
    <row r="43595" spans="43:43">
      <c r="AQ43595" s="29"/>
    </row>
    <row r="43596" spans="43:43">
      <c r="AQ43596" s="29"/>
    </row>
    <row r="43597" spans="43:43">
      <c r="AQ43597" s="29"/>
    </row>
    <row r="43598" spans="43:43">
      <c r="AQ43598" s="29"/>
    </row>
    <row r="43599" spans="43:43">
      <c r="AQ43599" s="29"/>
    </row>
    <row r="43600" spans="43:43">
      <c r="AQ43600" s="29"/>
    </row>
    <row r="43601" spans="43:43">
      <c r="AQ43601" s="29"/>
    </row>
    <row r="43602" spans="43:43">
      <c r="AQ43602" s="29"/>
    </row>
    <row r="43603" spans="43:43">
      <c r="AQ43603" s="29"/>
    </row>
    <row r="43604" spans="43:43">
      <c r="AQ43604" s="29"/>
    </row>
    <row r="43605" spans="43:43">
      <c r="AQ43605" s="29"/>
    </row>
    <row r="43606" spans="43:43">
      <c r="AQ43606" s="29"/>
    </row>
    <row r="43607" spans="43:43">
      <c r="AQ43607" s="29"/>
    </row>
    <row r="43608" spans="43:43">
      <c r="AQ43608" s="29"/>
    </row>
    <row r="43609" spans="43:43">
      <c r="AQ43609" s="29"/>
    </row>
    <row r="43610" spans="43:43">
      <c r="AQ43610" s="29"/>
    </row>
    <row r="43611" spans="43:43">
      <c r="AQ43611" s="29"/>
    </row>
    <row r="43612" spans="43:43">
      <c r="AQ43612" s="29"/>
    </row>
    <row r="43613" spans="43:43">
      <c r="AQ43613" s="29"/>
    </row>
    <row r="43614" spans="43:43">
      <c r="AQ43614" s="29"/>
    </row>
    <row r="43615" spans="43:43">
      <c r="AQ43615" s="29"/>
    </row>
    <row r="43616" spans="43:43">
      <c r="AQ43616" s="29"/>
    </row>
    <row r="43617" spans="43:43">
      <c r="AQ43617" s="29"/>
    </row>
    <row r="43618" spans="43:43">
      <c r="AQ43618" s="29"/>
    </row>
    <row r="43619" spans="43:43">
      <c r="AQ43619" s="29"/>
    </row>
    <row r="43620" spans="43:43">
      <c r="AQ43620" s="29"/>
    </row>
    <row r="43621" spans="43:43">
      <c r="AQ43621" s="29"/>
    </row>
    <row r="43622" spans="43:43">
      <c r="AQ43622" s="29"/>
    </row>
    <row r="43623" spans="43:43">
      <c r="AQ43623" s="29"/>
    </row>
    <row r="43624" spans="43:43">
      <c r="AQ43624" s="29"/>
    </row>
    <row r="43625" spans="43:43">
      <c r="AQ43625" s="29"/>
    </row>
    <row r="43626" spans="43:43">
      <c r="AQ43626" s="29"/>
    </row>
    <row r="43627" spans="43:43">
      <c r="AQ43627" s="29"/>
    </row>
    <row r="43628" spans="43:43">
      <c r="AQ43628" s="29"/>
    </row>
    <row r="43629" spans="43:43">
      <c r="AQ43629" s="29"/>
    </row>
    <row r="43630" spans="43:43">
      <c r="AQ43630" s="29"/>
    </row>
    <row r="43631" spans="43:43">
      <c r="AQ43631" s="29"/>
    </row>
    <row r="43632" spans="43:43">
      <c r="AQ43632" s="29"/>
    </row>
    <row r="43633" spans="43:43">
      <c r="AQ43633" s="29"/>
    </row>
    <row r="43634" spans="43:43">
      <c r="AQ43634" s="29"/>
    </row>
    <row r="43635" spans="43:43">
      <c r="AQ43635" s="29"/>
    </row>
    <row r="43636" spans="43:43">
      <c r="AQ43636" s="29"/>
    </row>
    <row r="43637" spans="43:43">
      <c r="AQ43637" s="29"/>
    </row>
    <row r="43638" spans="43:43">
      <c r="AQ43638" s="29"/>
    </row>
    <row r="43639" spans="43:43">
      <c r="AQ43639" s="29"/>
    </row>
    <row r="43640" spans="43:43">
      <c r="AQ43640" s="29"/>
    </row>
    <row r="43641" spans="43:43">
      <c r="AQ43641" s="29"/>
    </row>
    <row r="43642" spans="43:43">
      <c r="AQ43642" s="29"/>
    </row>
    <row r="43643" spans="43:43">
      <c r="AQ43643" s="29"/>
    </row>
    <row r="43644" spans="43:43">
      <c r="AQ43644" s="29"/>
    </row>
    <row r="43645" spans="43:43">
      <c r="AQ43645" s="29"/>
    </row>
    <row r="43646" spans="43:43">
      <c r="AQ43646" s="29"/>
    </row>
    <row r="43647" spans="43:43">
      <c r="AQ43647" s="29"/>
    </row>
    <row r="43648" spans="43:43">
      <c r="AQ43648" s="29"/>
    </row>
    <row r="43649" spans="43:43">
      <c r="AQ43649" s="29"/>
    </row>
    <row r="43650" spans="43:43">
      <c r="AQ43650" s="29"/>
    </row>
    <row r="43651" spans="43:43">
      <c r="AQ43651" s="29"/>
    </row>
    <row r="43652" spans="43:43">
      <c r="AQ43652" s="29"/>
    </row>
    <row r="43653" spans="43:43">
      <c r="AQ43653" s="29"/>
    </row>
    <row r="43654" spans="43:43">
      <c r="AQ43654" s="29"/>
    </row>
    <row r="43655" spans="43:43">
      <c r="AQ43655" s="29"/>
    </row>
    <row r="43656" spans="43:43">
      <c r="AQ43656" s="29"/>
    </row>
    <row r="43657" spans="43:43">
      <c r="AQ43657" s="29"/>
    </row>
    <row r="43658" spans="43:43">
      <c r="AQ43658" s="29"/>
    </row>
    <row r="43659" spans="43:43">
      <c r="AQ43659" s="29"/>
    </row>
    <row r="43660" spans="43:43">
      <c r="AQ43660" s="29"/>
    </row>
    <row r="43661" spans="43:43">
      <c r="AQ43661" s="29"/>
    </row>
    <row r="43662" spans="43:43">
      <c r="AQ43662" s="29"/>
    </row>
    <row r="43663" spans="43:43">
      <c r="AQ43663" s="29"/>
    </row>
    <row r="43664" spans="43:43">
      <c r="AQ43664" s="29"/>
    </row>
    <row r="43665" spans="43:43">
      <c r="AQ43665" s="29"/>
    </row>
    <row r="43666" spans="43:43">
      <c r="AQ43666" s="29"/>
    </row>
    <row r="43667" spans="43:43">
      <c r="AQ43667" s="29"/>
    </row>
    <row r="43668" spans="43:43">
      <c r="AQ43668" s="29"/>
    </row>
    <row r="43669" spans="43:43">
      <c r="AQ43669" s="29"/>
    </row>
    <row r="43670" spans="43:43">
      <c r="AQ43670" s="29"/>
    </row>
    <row r="43671" spans="43:43">
      <c r="AQ43671" s="29"/>
    </row>
    <row r="43672" spans="43:43">
      <c r="AQ43672" s="29"/>
    </row>
    <row r="43673" spans="43:43">
      <c r="AQ43673" s="29"/>
    </row>
    <row r="43674" spans="43:43">
      <c r="AQ43674" s="29"/>
    </row>
    <row r="43675" spans="43:43">
      <c r="AQ43675" s="29"/>
    </row>
    <row r="43676" spans="43:43">
      <c r="AQ43676" s="29"/>
    </row>
    <row r="43677" spans="43:43">
      <c r="AQ43677" s="29"/>
    </row>
    <row r="43678" spans="43:43">
      <c r="AQ43678" s="29"/>
    </row>
    <row r="43679" spans="43:43">
      <c r="AQ43679" s="29"/>
    </row>
    <row r="43680" spans="43:43">
      <c r="AQ43680" s="29"/>
    </row>
    <row r="43681" spans="43:43">
      <c r="AQ43681" s="29"/>
    </row>
    <row r="43682" spans="43:43">
      <c r="AQ43682" s="29"/>
    </row>
    <row r="43683" spans="43:43">
      <c r="AQ43683" s="29"/>
    </row>
    <row r="43684" spans="43:43">
      <c r="AQ43684" s="29"/>
    </row>
    <row r="43685" spans="43:43">
      <c r="AQ43685" s="29"/>
    </row>
    <row r="43686" spans="43:43">
      <c r="AQ43686" s="29"/>
    </row>
    <row r="43687" spans="43:43">
      <c r="AQ43687" s="29"/>
    </row>
    <row r="43688" spans="43:43">
      <c r="AQ43688" s="29"/>
    </row>
    <row r="43689" spans="43:43">
      <c r="AQ43689" s="29"/>
    </row>
    <row r="43690" spans="43:43">
      <c r="AQ43690" s="29"/>
    </row>
    <row r="43691" spans="43:43">
      <c r="AQ43691" s="29"/>
    </row>
    <row r="43692" spans="43:43">
      <c r="AQ43692" s="29"/>
    </row>
    <row r="43693" spans="43:43">
      <c r="AQ43693" s="29"/>
    </row>
    <row r="43694" spans="43:43">
      <c r="AQ43694" s="29"/>
    </row>
    <row r="43695" spans="43:43">
      <c r="AQ43695" s="29"/>
    </row>
    <row r="43696" spans="43:43">
      <c r="AQ43696" s="29"/>
    </row>
    <row r="43697" spans="43:43">
      <c r="AQ43697" s="29"/>
    </row>
    <row r="43698" spans="43:43">
      <c r="AQ43698" s="29"/>
    </row>
    <row r="43699" spans="43:43">
      <c r="AQ43699" s="29"/>
    </row>
    <row r="43700" spans="43:43">
      <c r="AQ43700" s="29"/>
    </row>
    <row r="43701" spans="43:43">
      <c r="AQ43701" s="29"/>
    </row>
    <row r="43702" spans="43:43">
      <c r="AQ43702" s="29"/>
    </row>
    <row r="43703" spans="43:43">
      <c r="AQ43703" s="29"/>
    </row>
    <row r="43704" spans="43:43">
      <c r="AQ43704" s="29"/>
    </row>
    <row r="43705" spans="43:43">
      <c r="AQ43705" s="29"/>
    </row>
    <row r="43706" spans="43:43">
      <c r="AQ43706" s="29"/>
    </row>
    <row r="43707" spans="43:43">
      <c r="AQ43707" s="29"/>
    </row>
    <row r="43708" spans="43:43">
      <c r="AQ43708" s="29"/>
    </row>
    <row r="43709" spans="43:43">
      <c r="AQ43709" s="29"/>
    </row>
    <row r="43710" spans="43:43">
      <c r="AQ43710" s="29"/>
    </row>
    <row r="43711" spans="43:43">
      <c r="AQ43711" s="29"/>
    </row>
    <row r="43712" spans="43:43">
      <c r="AQ43712" s="29"/>
    </row>
    <row r="43713" spans="43:43">
      <c r="AQ43713" s="29"/>
    </row>
    <row r="43714" spans="43:43">
      <c r="AQ43714" s="29"/>
    </row>
    <row r="43715" spans="43:43">
      <c r="AQ43715" s="29"/>
    </row>
    <row r="43716" spans="43:43">
      <c r="AQ43716" s="29"/>
    </row>
    <row r="43717" spans="43:43">
      <c r="AQ43717" s="29"/>
    </row>
    <row r="43718" spans="43:43">
      <c r="AQ43718" s="29"/>
    </row>
    <row r="43719" spans="43:43">
      <c r="AQ43719" s="29"/>
    </row>
    <row r="43720" spans="43:43">
      <c r="AQ43720" s="29"/>
    </row>
    <row r="43721" spans="43:43">
      <c r="AQ43721" s="29"/>
    </row>
    <row r="43722" spans="43:43">
      <c r="AQ43722" s="29"/>
    </row>
    <row r="43723" spans="43:43">
      <c r="AQ43723" s="29"/>
    </row>
    <row r="43724" spans="43:43">
      <c r="AQ43724" s="29"/>
    </row>
    <row r="43725" spans="43:43">
      <c r="AQ43725" s="29"/>
    </row>
    <row r="43726" spans="43:43">
      <c r="AQ43726" s="29"/>
    </row>
    <row r="43727" spans="43:43">
      <c r="AQ43727" s="29"/>
    </row>
    <row r="43728" spans="43:43">
      <c r="AQ43728" s="29"/>
    </row>
    <row r="43729" spans="43:43">
      <c r="AQ43729" s="29"/>
    </row>
    <row r="43730" spans="43:43">
      <c r="AQ43730" s="29"/>
    </row>
    <row r="43731" spans="43:43">
      <c r="AQ43731" s="29"/>
    </row>
    <row r="43732" spans="43:43">
      <c r="AQ43732" s="29"/>
    </row>
    <row r="43733" spans="43:43">
      <c r="AQ43733" s="29"/>
    </row>
    <row r="43734" spans="43:43">
      <c r="AQ43734" s="29"/>
    </row>
    <row r="43735" spans="43:43">
      <c r="AQ43735" s="29"/>
    </row>
    <row r="43736" spans="43:43">
      <c r="AQ43736" s="29"/>
    </row>
    <row r="43737" spans="43:43">
      <c r="AQ43737" s="29"/>
    </row>
    <row r="43738" spans="43:43">
      <c r="AQ43738" s="29"/>
    </row>
    <row r="43739" spans="43:43">
      <c r="AQ43739" s="29"/>
    </row>
    <row r="43740" spans="43:43">
      <c r="AQ43740" s="29"/>
    </row>
    <row r="43741" spans="43:43">
      <c r="AQ43741" s="29"/>
    </row>
    <row r="43742" spans="43:43">
      <c r="AQ43742" s="29"/>
    </row>
    <row r="43743" spans="43:43">
      <c r="AQ43743" s="29"/>
    </row>
    <row r="43744" spans="43:43">
      <c r="AQ43744" s="29"/>
    </row>
    <row r="43745" spans="43:43">
      <c r="AQ43745" s="29"/>
    </row>
    <row r="43746" spans="43:43">
      <c r="AQ43746" s="29"/>
    </row>
    <row r="43747" spans="43:43">
      <c r="AQ43747" s="29"/>
    </row>
    <row r="43748" spans="43:43">
      <c r="AQ43748" s="29"/>
    </row>
    <row r="43749" spans="43:43">
      <c r="AQ43749" s="29"/>
    </row>
    <row r="43750" spans="43:43">
      <c r="AQ43750" s="29"/>
    </row>
    <row r="43751" spans="43:43">
      <c r="AQ43751" s="29"/>
    </row>
    <row r="43752" spans="43:43">
      <c r="AQ43752" s="29"/>
    </row>
    <row r="43753" spans="43:43">
      <c r="AQ43753" s="29"/>
    </row>
    <row r="43754" spans="43:43">
      <c r="AQ43754" s="29"/>
    </row>
    <row r="43755" spans="43:43">
      <c r="AQ43755" s="29"/>
    </row>
    <row r="43756" spans="43:43">
      <c r="AQ43756" s="29"/>
    </row>
    <row r="43757" spans="43:43">
      <c r="AQ43757" s="29"/>
    </row>
    <row r="43758" spans="43:43">
      <c r="AQ43758" s="29"/>
    </row>
    <row r="43759" spans="43:43">
      <c r="AQ43759" s="29"/>
    </row>
    <row r="43760" spans="43:43">
      <c r="AQ43760" s="29"/>
    </row>
    <row r="43761" spans="43:43">
      <c r="AQ43761" s="29"/>
    </row>
    <row r="43762" spans="43:43">
      <c r="AQ43762" s="29"/>
    </row>
    <row r="43763" spans="43:43">
      <c r="AQ43763" s="29"/>
    </row>
    <row r="43764" spans="43:43">
      <c r="AQ43764" s="29"/>
    </row>
    <row r="43765" spans="43:43">
      <c r="AQ43765" s="29"/>
    </row>
    <row r="43766" spans="43:43">
      <c r="AQ43766" s="29"/>
    </row>
    <row r="43767" spans="43:43">
      <c r="AQ43767" s="29"/>
    </row>
    <row r="43768" spans="43:43">
      <c r="AQ43768" s="29"/>
    </row>
    <row r="43769" spans="43:43">
      <c r="AQ43769" s="29"/>
    </row>
    <row r="43770" spans="43:43">
      <c r="AQ43770" s="29"/>
    </row>
    <row r="43771" spans="43:43">
      <c r="AQ43771" s="29"/>
    </row>
    <row r="43772" spans="43:43">
      <c r="AQ43772" s="29"/>
    </row>
    <row r="43773" spans="43:43">
      <c r="AQ43773" s="29"/>
    </row>
    <row r="43774" spans="43:43">
      <c r="AQ43774" s="29"/>
    </row>
    <row r="43775" spans="43:43">
      <c r="AQ43775" s="29"/>
    </row>
    <row r="43776" spans="43:43">
      <c r="AQ43776" s="29"/>
    </row>
    <row r="43777" spans="43:43">
      <c r="AQ43777" s="29"/>
    </row>
    <row r="43778" spans="43:43">
      <c r="AQ43778" s="29"/>
    </row>
    <row r="43779" spans="43:43">
      <c r="AQ43779" s="29"/>
    </row>
    <row r="43780" spans="43:43">
      <c r="AQ43780" s="29"/>
    </row>
    <row r="43781" spans="43:43">
      <c r="AQ43781" s="29"/>
    </row>
    <row r="43782" spans="43:43">
      <c r="AQ43782" s="29"/>
    </row>
    <row r="43783" spans="43:43">
      <c r="AQ43783" s="29"/>
    </row>
    <row r="43784" spans="43:43">
      <c r="AQ43784" s="29"/>
    </row>
    <row r="43785" spans="43:43">
      <c r="AQ43785" s="29"/>
    </row>
    <row r="43786" spans="43:43">
      <c r="AQ43786" s="29"/>
    </row>
    <row r="43787" spans="43:43">
      <c r="AQ43787" s="29"/>
    </row>
    <row r="43788" spans="43:43">
      <c r="AQ43788" s="29"/>
    </row>
    <row r="43789" spans="43:43">
      <c r="AQ43789" s="29"/>
    </row>
    <row r="43790" spans="43:43">
      <c r="AQ43790" s="29"/>
    </row>
    <row r="43791" spans="43:43">
      <c r="AQ43791" s="29"/>
    </row>
    <row r="43792" spans="43:43">
      <c r="AQ43792" s="29"/>
    </row>
    <row r="43793" spans="43:43">
      <c r="AQ43793" s="29"/>
    </row>
    <row r="43794" spans="43:43">
      <c r="AQ43794" s="29"/>
    </row>
    <row r="43795" spans="43:43">
      <c r="AQ43795" s="29"/>
    </row>
    <row r="43796" spans="43:43">
      <c r="AQ43796" s="29"/>
    </row>
    <row r="43797" spans="43:43">
      <c r="AQ43797" s="29"/>
    </row>
    <row r="43798" spans="43:43">
      <c r="AQ43798" s="29"/>
    </row>
    <row r="43799" spans="43:43">
      <c r="AQ43799" s="29"/>
    </row>
    <row r="43800" spans="43:43">
      <c r="AQ43800" s="29"/>
    </row>
    <row r="43801" spans="43:43">
      <c r="AQ43801" s="29"/>
    </row>
    <row r="43802" spans="43:43">
      <c r="AQ43802" s="29"/>
    </row>
    <row r="43803" spans="43:43">
      <c r="AQ43803" s="29"/>
    </row>
    <row r="43804" spans="43:43">
      <c r="AQ43804" s="29"/>
    </row>
    <row r="43805" spans="43:43">
      <c r="AQ43805" s="29"/>
    </row>
    <row r="43806" spans="43:43">
      <c r="AQ43806" s="29"/>
    </row>
    <row r="43807" spans="43:43">
      <c r="AQ43807" s="29"/>
    </row>
    <row r="43808" spans="43:43">
      <c r="AQ43808" s="29"/>
    </row>
    <row r="43809" spans="43:43">
      <c r="AQ43809" s="29"/>
    </row>
    <row r="43810" spans="43:43">
      <c r="AQ43810" s="29"/>
    </row>
    <row r="43811" spans="43:43">
      <c r="AQ43811" s="29"/>
    </row>
    <row r="43812" spans="43:43">
      <c r="AQ43812" s="29"/>
    </row>
    <row r="43813" spans="43:43">
      <c r="AQ43813" s="29"/>
    </row>
    <row r="43814" spans="43:43">
      <c r="AQ43814" s="29"/>
    </row>
    <row r="43815" spans="43:43">
      <c r="AQ43815" s="29"/>
    </row>
    <row r="43816" spans="43:43">
      <c r="AQ43816" s="29"/>
    </row>
    <row r="43817" spans="43:43">
      <c r="AQ43817" s="29"/>
    </row>
    <row r="43818" spans="43:43">
      <c r="AQ43818" s="29"/>
    </row>
    <row r="43819" spans="43:43">
      <c r="AQ43819" s="29"/>
    </row>
    <row r="43820" spans="43:43">
      <c r="AQ43820" s="29"/>
    </row>
    <row r="43821" spans="43:43">
      <c r="AQ43821" s="29"/>
    </row>
    <row r="43822" spans="43:43">
      <c r="AQ43822" s="29"/>
    </row>
    <row r="43823" spans="43:43">
      <c r="AQ43823" s="29"/>
    </row>
    <row r="43824" spans="43:43">
      <c r="AQ43824" s="29"/>
    </row>
    <row r="43825" spans="43:43">
      <c r="AQ43825" s="29"/>
    </row>
    <row r="43826" spans="43:43">
      <c r="AQ43826" s="29"/>
    </row>
    <row r="43827" spans="43:43">
      <c r="AQ43827" s="29"/>
    </row>
    <row r="43828" spans="43:43">
      <c r="AQ43828" s="29"/>
    </row>
    <row r="43829" spans="43:43">
      <c r="AQ43829" s="29"/>
    </row>
    <row r="43830" spans="43:43">
      <c r="AQ43830" s="29"/>
    </row>
    <row r="43831" spans="43:43">
      <c r="AQ43831" s="29"/>
    </row>
    <row r="43832" spans="43:43">
      <c r="AQ43832" s="29"/>
    </row>
    <row r="43833" spans="43:43">
      <c r="AQ43833" s="29"/>
    </row>
    <row r="43834" spans="43:43">
      <c r="AQ43834" s="29"/>
    </row>
    <row r="43835" spans="43:43">
      <c r="AQ43835" s="29"/>
    </row>
    <row r="43836" spans="43:43">
      <c r="AQ43836" s="29"/>
    </row>
    <row r="43837" spans="43:43">
      <c r="AQ43837" s="29"/>
    </row>
    <row r="43838" spans="43:43">
      <c r="AQ43838" s="29"/>
    </row>
    <row r="43839" spans="43:43">
      <c r="AQ43839" s="29"/>
    </row>
    <row r="43840" spans="43:43">
      <c r="AQ43840" s="29"/>
    </row>
    <row r="43841" spans="43:43">
      <c r="AQ43841" s="29"/>
    </row>
    <row r="43842" spans="43:43">
      <c r="AQ43842" s="29"/>
    </row>
    <row r="43843" spans="43:43">
      <c r="AQ43843" s="29"/>
    </row>
    <row r="43844" spans="43:43">
      <c r="AQ43844" s="29"/>
    </row>
    <row r="43845" spans="43:43">
      <c r="AQ43845" s="29"/>
    </row>
    <row r="43846" spans="43:43">
      <c r="AQ43846" s="29"/>
    </row>
    <row r="43847" spans="43:43">
      <c r="AQ43847" s="29"/>
    </row>
    <row r="43848" spans="43:43">
      <c r="AQ43848" s="29"/>
    </row>
    <row r="43849" spans="43:43">
      <c r="AQ43849" s="29"/>
    </row>
    <row r="43850" spans="43:43">
      <c r="AQ43850" s="29"/>
    </row>
    <row r="43851" spans="43:43">
      <c r="AQ43851" s="29"/>
    </row>
    <row r="43852" spans="43:43">
      <c r="AQ43852" s="29"/>
    </row>
    <row r="43853" spans="43:43">
      <c r="AQ43853" s="29"/>
    </row>
    <row r="43854" spans="43:43">
      <c r="AQ43854" s="29"/>
    </row>
    <row r="43855" spans="43:43">
      <c r="AQ43855" s="29"/>
    </row>
    <row r="43856" spans="43:43">
      <c r="AQ43856" s="29"/>
    </row>
    <row r="43857" spans="43:43">
      <c r="AQ43857" s="29"/>
    </row>
    <row r="43858" spans="43:43">
      <c r="AQ43858" s="29"/>
    </row>
    <row r="43859" spans="43:43">
      <c r="AQ43859" s="29"/>
    </row>
    <row r="43860" spans="43:43">
      <c r="AQ43860" s="29"/>
    </row>
    <row r="43861" spans="43:43">
      <c r="AQ43861" s="29"/>
    </row>
    <row r="43862" spans="43:43">
      <c r="AQ43862" s="29"/>
    </row>
    <row r="43863" spans="43:43">
      <c r="AQ43863" s="29"/>
    </row>
    <row r="43864" spans="43:43">
      <c r="AQ43864" s="29"/>
    </row>
    <row r="43865" spans="43:43">
      <c r="AQ43865" s="29"/>
    </row>
    <row r="43866" spans="43:43">
      <c r="AQ43866" s="29"/>
    </row>
    <row r="43867" spans="43:43">
      <c r="AQ43867" s="29"/>
    </row>
    <row r="43868" spans="43:43">
      <c r="AQ43868" s="29"/>
    </row>
    <row r="43869" spans="43:43">
      <c r="AQ43869" s="29"/>
    </row>
    <row r="43870" spans="43:43">
      <c r="AQ43870" s="29"/>
    </row>
    <row r="43871" spans="43:43">
      <c r="AQ43871" s="29"/>
    </row>
    <row r="43872" spans="43:43">
      <c r="AQ43872" s="29"/>
    </row>
    <row r="43873" spans="43:43">
      <c r="AQ43873" s="29"/>
    </row>
    <row r="43874" spans="43:43">
      <c r="AQ43874" s="29"/>
    </row>
    <row r="43875" spans="43:43">
      <c r="AQ43875" s="29"/>
    </row>
    <row r="43876" spans="43:43">
      <c r="AQ43876" s="29"/>
    </row>
    <row r="43877" spans="43:43">
      <c r="AQ43877" s="29"/>
    </row>
    <row r="43878" spans="43:43">
      <c r="AQ43878" s="29"/>
    </row>
    <row r="43879" spans="43:43">
      <c r="AQ43879" s="29"/>
    </row>
    <row r="43880" spans="43:43">
      <c r="AQ43880" s="29"/>
    </row>
    <row r="43881" spans="43:43">
      <c r="AQ43881" s="29"/>
    </row>
    <row r="43882" spans="43:43">
      <c r="AQ43882" s="29"/>
    </row>
    <row r="43883" spans="43:43">
      <c r="AQ43883" s="29"/>
    </row>
    <row r="43884" spans="43:43">
      <c r="AQ43884" s="29"/>
    </row>
    <row r="43885" spans="43:43">
      <c r="AQ43885" s="29"/>
    </row>
    <row r="43886" spans="43:43">
      <c r="AQ43886" s="29"/>
    </row>
    <row r="43887" spans="43:43">
      <c r="AQ43887" s="29"/>
    </row>
    <row r="43888" spans="43:43">
      <c r="AQ43888" s="29"/>
    </row>
    <row r="43889" spans="43:43">
      <c r="AQ43889" s="29"/>
    </row>
    <row r="43890" spans="43:43">
      <c r="AQ43890" s="29"/>
    </row>
    <row r="43891" spans="43:43">
      <c r="AQ43891" s="29"/>
    </row>
    <row r="43892" spans="43:43">
      <c r="AQ43892" s="29"/>
    </row>
    <row r="43893" spans="43:43">
      <c r="AQ43893" s="29"/>
    </row>
    <row r="43894" spans="43:43">
      <c r="AQ43894" s="29"/>
    </row>
    <row r="43895" spans="43:43">
      <c r="AQ43895" s="29"/>
    </row>
    <row r="43896" spans="43:43">
      <c r="AQ43896" s="29"/>
    </row>
    <row r="43897" spans="43:43">
      <c r="AQ43897" s="29"/>
    </row>
    <row r="43898" spans="43:43">
      <c r="AQ43898" s="29"/>
    </row>
    <row r="43899" spans="43:43">
      <c r="AQ43899" s="29"/>
    </row>
    <row r="43900" spans="43:43">
      <c r="AQ43900" s="29"/>
    </row>
    <row r="43901" spans="43:43">
      <c r="AQ43901" s="29"/>
    </row>
    <row r="43902" spans="43:43">
      <c r="AQ43902" s="29"/>
    </row>
    <row r="43903" spans="43:43">
      <c r="AQ43903" s="29"/>
    </row>
    <row r="43904" spans="43:43">
      <c r="AQ43904" s="29"/>
    </row>
    <row r="43905" spans="43:43">
      <c r="AQ43905" s="29"/>
    </row>
    <row r="43906" spans="43:43">
      <c r="AQ43906" s="29"/>
    </row>
    <row r="43907" spans="43:43">
      <c r="AQ43907" s="29"/>
    </row>
    <row r="43908" spans="43:43">
      <c r="AQ43908" s="29"/>
    </row>
    <row r="43909" spans="43:43">
      <c r="AQ43909" s="29"/>
    </row>
    <row r="43910" spans="43:43">
      <c r="AQ43910" s="29"/>
    </row>
    <row r="43911" spans="43:43">
      <c r="AQ43911" s="29"/>
    </row>
    <row r="43912" spans="43:43">
      <c r="AQ43912" s="29"/>
    </row>
    <row r="43913" spans="43:43">
      <c r="AQ43913" s="29"/>
    </row>
    <row r="43914" spans="43:43">
      <c r="AQ43914" s="29"/>
    </row>
    <row r="43915" spans="43:43">
      <c r="AQ43915" s="29"/>
    </row>
    <row r="43916" spans="43:43">
      <c r="AQ43916" s="29"/>
    </row>
    <row r="43917" spans="43:43">
      <c r="AQ43917" s="29"/>
    </row>
    <row r="43918" spans="43:43">
      <c r="AQ43918" s="29"/>
    </row>
    <row r="43919" spans="43:43">
      <c r="AQ43919" s="29"/>
    </row>
    <row r="43920" spans="43:43">
      <c r="AQ43920" s="29"/>
    </row>
    <row r="43921" spans="43:43">
      <c r="AQ43921" s="29"/>
    </row>
    <row r="43922" spans="43:43">
      <c r="AQ43922" s="29"/>
    </row>
    <row r="43923" spans="43:43">
      <c r="AQ43923" s="29"/>
    </row>
    <row r="43924" spans="43:43">
      <c r="AQ43924" s="29"/>
    </row>
    <row r="43925" spans="43:43">
      <c r="AQ43925" s="29"/>
    </row>
    <row r="43926" spans="43:43">
      <c r="AQ43926" s="29"/>
    </row>
    <row r="43927" spans="43:43">
      <c r="AQ43927" s="29"/>
    </row>
    <row r="43928" spans="43:43">
      <c r="AQ43928" s="29"/>
    </row>
    <row r="43929" spans="43:43">
      <c r="AQ43929" s="29"/>
    </row>
    <row r="43930" spans="43:43">
      <c r="AQ43930" s="29"/>
    </row>
    <row r="43931" spans="43:43">
      <c r="AQ43931" s="29"/>
    </row>
    <row r="43932" spans="43:43">
      <c r="AQ43932" s="29"/>
    </row>
    <row r="43933" spans="43:43">
      <c r="AQ43933" s="29"/>
    </row>
    <row r="43934" spans="43:43">
      <c r="AQ43934" s="29"/>
    </row>
    <row r="43935" spans="43:43">
      <c r="AQ43935" s="29"/>
    </row>
    <row r="43936" spans="43:43">
      <c r="AQ43936" s="29"/>
    </row>
    <row r="43937" spans="43:43">
      <c r="AQ43937" s="29"/>
    </row>
    <row r="43938" spans="43:43">
      <c r="AQ43938" s="29"/>
    </row>
    <row r="43939" spans="43:43">
      <c r="AQ43939" s="29"/>
    </row>
    <row r="43940" spans="43:43">
      <c r="AQ43940" s="29"/>
    </row>
    <row r="43941" spans="43:43">
      <c r="AQ43941" s="29"/>
    </row>
    <row r="43942" spans="43:43">
      <c r="AQ43942" s="29"/>
    </row>
    <row r="43943" spans="43:43">
      <c r="AQ43943" s="29"/>
    </row>
    <row r="43944" spans="43:43">
      <c r="AQ43944" s="29"/>
    </row>
    <row r="43945" spans="43:43">
      <c r="AQ43945" s="29"/>
    </row>
    <row r="43946" spans="43:43">
      <c r="AQ43946" s="29"/>
    </row>
    <row r="43947" spans="43:43">
      <c r="AQ43947" s="29"/>
    </row>
    <row r="43948" spans="43:43">
      <c r="AQ43948" s="29"/>
    </row>
    <row r="43949" spans="43:43">
      <c r="AQ43949" s="29"/>
    </row>
    <row r="43950" spans="43:43">
      <c r="AQ43950" s="29"/>
    </row>
    <row r="43951" spans="43:43">
      <c r="AQ43951" s="29"/>
    </row>
    <row r="43952" spans="43:43">
      <c r="AQ43952" s="29"/>
    </row>
    <row r="43953" spans="43:43">
      <c r="AQ43953" s="29"/>
    </row>
    <row r="43954" spans="43:43">
      <c r="AQ43954" s="29"/>
    </row>
    <row r="43955" spans="43:43">
      <c r="AQ43955" s="29"/>
    </row>
    <row r="43956" spans="43:43">
      <c r="AQ43956" s="29"/>
    </row>
    <row r="43957" spans="43:43">
      <c r="AQ43957" s="29"/>
    </row>
    <row r="43958" spans="43:43">
      <c r="AQ43958" s="29"/>
    </row>
    <row r="43959" spans="43:43">
      <c r="AQ43959" s="29"/>
    </row>
    <row r="43960" spans="43:43">
      <c r="AQ43960" s="29"/>
    </row>
    <row r="43961" spans="43:43">
      <c r="AQ43961" s="29"/>
    </row>
    <row r="43962" spans="43:43">
      <c r="AQ43962" s="29"/>
    </row>
    <row r="43963" spans="43:43">
      <c r="AQ43963" s="29"/>
    </row>
    <row r="43964" spans="43:43">
      <c r="AQ43964" s="29"/>
    </row>
    <row r="43965" spans="43:43">
      <c r="AQ43965" s="29"/>
    </row>
    <row r="43966" spans="43:43">
      <c r="AQ43966" s="29"/>
    </row>
    <row r="43967" spans="43:43">
      <c r="AQ43967" s="29"/>
    </row>
    <row r="43968" spans="43:43">
      <c r="AQ43968" s="29"/>
    </row>
    <row r="43969" spans="43:43">
      <c r="AQ43969" s="29"/>
    </row>
    <row r="43970" spans="43:43">
      <c r="AQ43970" s="29"/>
    </row>
    <row r="43971" spans="43:43">
      <c r="AQ43971" s="29"/>
    </row>
    <row r="43972" spans="43:43">
      <c r="AQ43972" s="29"/>
    </row>
    <row r="43973" spans="43:43">
      <c r="AQ43973" s="29"/>
    </row>
    <row r="43974" spans="43:43">
      <c r="AQ43974" s="29"/>
    </row>
    <row r="43975" spans="43:43">
      <c r="AQ43975" s="29"/>
    </row>
    <row r="43976" spans="43:43">
      <c r="AQ43976" s="29"/>
    </row>
    <row r="43977" spans="43:43">
      <c r="AQ43977" s="29"/>
    </row>
    <row r="43978" spans="43:43">
      <c r="AQ43978" s="29"/>
    </row>
    <row r="43979" spans="43:43">
      <c r="AQ43979" s="29"/>
    </row>
    <row r="43980" spans="43:43">
      <c r="AQ43980" s="29"/>
    </row>
    <row r="43981" spans="43:43">
      <c r="AQ43981" s="29"/>
    </row>
    <row r="43982" spans="43:43">
      <c r="AQ43982" s="29"/>
    </row>
    <row r="43983" spans="43:43">
      <c r="AQ43983" s="29"/>
    </row>
    <row r="43984" spans="43:43">
      <c r="AQ43984" s="29"/>
    </row>
    <row r="43985" spans="43:43">
      <c r="AQ43985" s="29"/>
    </row>
    <row r="43986" spans="43:43">
      <c r="AQ43986" s="29"/>
    </row>
    <row r="43987" spans="43:43">
      <c r="AQ43987" s="29"/>
    </row>
    <row r="43988" spans="43:43">
      <c r="AQ43988" s="29"/>
    </row>
    <row r="43989" spans="43:43">
      <c r="AQ43989" s="29"/>
    </row>
    <row r="43990" spans="43:43">
      <c r="AQ43990" s="29"/>
    </row>
    <row r="43991" spans="43:43">
      <c r="AQ43991" s="29"/>
    </row>
    <row r="43992" spans="43:43">
      <c r="AQ43992" s="29"/>
    </row>
    <row r="43993" spans="43:43">
      <c r="AQ43993" s="29"/>
    </row>
    <row r="43994" spans="43:43">
      <c r="AQ43994" s="29"/>
    </row>
    <row r="43995" spans="43:43">
      <c r="AQ43995" s="29"/>
    </row>
    <row r="43996" spans="43:43">
      <c r="AQ43996" s="29"/>
    </row>
    <row r="43997" spans="43:43">
      <c r="AQ43997" s="29"/>
    </row>
    <row r="43998" spans="43:43">
      <c r="AQ43998" s="29"/>
    </row>
    <row r="43999" spans="43:43">
      <c r="AQ43999" s="29"/>
    </row>
    <row r="44000" spans="43:43">
      <c r="AQ44000" s="29"/>
    </row>
    <row r="44001" spans="43:43">
      <c r="AQ44001" s="29"/>
    </row>
    <row r="44002" spans="43:43">
      <c r="AQ44002" s="29"/>
    </row>
    <row r="44003" spans="43:43">
      <c r="AQ44003" s="29"/>
    </row>
    <row r="44004" spans="43:43">
      <c r="AQ44004" s="29"/>
    </row>
    <row r="44005" spans="43:43">
      <c r="AQ44005" s="29"/>
    </row>
    <row r="44006" spans="43:43">
      <c r="AQ44006" s="29"/>
    </row>
    <row r="44007" spans="43:43">
      <c r="AQ44007" s="29"/>
    </row>
    <row r="44008" spans="43:43">
      <c r="AQ44008" s="29"/>
    </row>
    <row r="44009" spans="43:43">
      <c r="AQ44009" s="29"/>
    </row>
    <row r="44010" spans="43:43">
      <c r="AQ44010" s="29"/>
    </row>
    <row r="44011" spans="43:43">
      <c r="AQ44011" s="29"/>
    </row>
    <row r="44012" spans="43:43">
      <c r="AQ44012" s="29"/>
    </row>
    <row r="44013" spans="43:43">
      <c r="AQ44013" s="29"/>
    </row>
    <row r="44014" spans="43:43">
      <c r="AQ44014" s="29"/>
    </row>
    <row r="44015" spans="43:43">
      <c r="AQ44015" s="29"/>
    </row>
    <row r="44016" spans="43:43">
      <c r="AQ44016" s="29"/>
    </row>
    <row r="44017" spans="43:43">
      <c r="AQ44017" s="29"/>
    </row>
    <row r="44018" spans="43:43">
      <c r="AQ44018" s="29"/>
    </row>
    <row r="44019" spans="43:43">
      <c r="AQ44019" s="29"/>
    </row>
    <row r="44020" spans="43:43">
      <c r="AQ44020" s="29"/>
    </row>
    <row r="44021" spans="43:43">
      <c r="AQ44021" s="29"/>
    </row>
    <row r="44022" spans="43:43">
      <c r="AQ44022" s="29"/>
    </row>
    <row r="44023" spans="43:43">
      <c r="AQ44023" s="29"/>
    </row>
    <row r="44024" spans="43:43">
      <c r="AQ44024" s="29"/>
    </row>
    <row r="44025" spans="43:43">
      <c r="AQ44025" s="29"/>
    </row>
    <row r="44026" spans="43:43">
      <c r="AQ44026" s="29"/>
    </row>
    <row r="44027" spans="43:43">
      <c r="AQ44027" s="29"/>
    </row>
    <row r="44028" spans="43:43">
      <c r="AQ44028" s="29"/>
    </row>
    <row r="44029" spans="43:43">
      <c r="AQ44029" s="29"/>
    </row>
    <row r="44030" spans="43:43">
      <c r="AQ44030" s="29"/>
    </row>
    <row r="44031" spans="43:43">
      <c r="AQ44031" s="29"/>
    </row>
    <row r="44032" spans="43:43">
      <c r="AQ44032" s="29"/>
    </row>
    <row r="44033" spans="43:43">
      <c r="AQ44033" s="29"/>
    </row>
    <row r="44034" spans="43:43">
      <c r="AQ44034" s="29"/>
    </row>
    <row r="44035" spans="43:43">
      <c r="AQ44035" s="29"/>
    </row>
    <row r="44036" spans="43:43">
      <c r="AQ44036" s="29"/>
    </row>
    <row r="44037" spans="43:43">
      <c r="AQ44037" s="29"/>
    </row>
    <row r="44038" spans="43:43">
      <c r="AQ44038" s="29"/>
    </row>
    <row r="44039" spans="43:43">
      <c r="AQ44039" s="29"/>
    </row>
    <row r="44040" spans="43:43">
      <c r="AQ44040" s="29"/>
    </row>
    <row r="44041" spans="43:43">
      <c r="AQ44041" s="29"/>
    </row>
    <row r="44042" spans="43:43">
      <c r="AQ44042" s="29"/>
    </row>
    <row r="44043" spans="43:43">
      <c r="AQ44043" s="29"/>
    </row>
    <row r="44044" spans="43:43">
      <c r="AQ44044" s="29"/>
    </row>
    <row r="44045" spans="43:43">
      <c r="AQ44045" s="29"/>
    </row>
    <row r="44046" spans="43:43">
      <c r="AQ44046" s="29"/>
    </row>
    <row r="44047" spans="43:43">
      <c r="AQ44047" s="29"/>
    </row>
    <row r="44048" spans="43:43">
      <c r="AQ44048" s="29"/>
    </row>
    <row r="44049" spans="43:43">
      <c r="AQ44049" s="29"/>
    </row>
    <row r="44050" spans="43:43">
      <c r="AQ44050" s="29"/>
    </row>
    <row r="44051" spans="43:43">
      <c r="AQ44051" s="29"/>
    </row>
    <row r="44052" spans="43:43">
      <c r="AQ44052" s="29"/>
    </row>
    <row r="44053" spans="43:43">
      <c r="AQ44053" s="29"/>
    </row>
    <row r="44054" spans="43:43">
      <c r="AQ44054" s="29"/>
    </row>
    <row r="44055" spans="43:43">
      <c r="AQ44055" s="29"/>
    </row>
    <row r="44056" spans="43:43">
      <c r="AQ44056" s="29"/>
    </row>
    <row r="44057" spans="43:43">
      <c r="AQ44057" s="29"/>
    </row>
    <row r="44058" spans="43:43">
      <c r="AQ44058" s="29"/>
    </row>
    <row r="44059" spans="43:43">
      <c r="AQ44059" s="29"/>
    </row>
    <row r="44060" spans="43:43">
      <c r="AQ44060" s="29"/>
    </row>
    <row r="44061" spans="43:43">
      <c r="AQ44061" s="29"/>
    </row>
    <row r="44062" spans="43:43">
      <c r="AQ44062" s="29"/>
    </row>
    <row r="44063" spans="43:43">
      <c r="AQ44063" s="29"/>
    </row>
    <row r="44064" spans="43:43">
      <c r="AQ44064" s="29"/>
    </row>
    <row r="44065" spans="43:43">
      <c r="AQ44065" s="29"/>
    </row>
    <row r="44066" spans="43:43">
      <c r="AQ44066" s="29"/>
    </row>
    <row r="44067" spans="43:43">
      <c r="AQ44067" s="29"/>
    </row>
    <row r="44068" spans="43:43">
      <c r="AQ44068" s="29"/>
    </row>
    <row r="44069" spans="43:43">
      <c r="AQ44069" s="29"/>
    </row>
    <row r="44070" spans="43:43">
      <c r="AQ44070" s="29"/>
    </row>
    <row r="44071" spans="43:43">
      <c r="AQ44071" s="29"/>
    </row>
    <row r="44072" spans="43:43">
      <c r="AQ44072" s="29"/>
    </row>
    <row r="44073" spans="43:43">
      <c r="AQ44073" s="29"/>
    </row>
    <row r="44074" spans="43:43">
      <c r="AQ44074" s="29"/>
    </row>
    <row r="44075" spans="43:43">
      <c r="AQ44075" s="29"/>
    </row>
    <row r="44076" spans="43:43">
      <c r="AQ44076" s="29"/>
    </row>
    <row r="44077" spans="43:43">
      <c r="AQ44077" s="29"/>
    </row>
    <row r="44078" spans="43:43">
      <c r="AQ44078" s="29"/>
    </row>
    <row r="44079" spans="43:43">
      <c r="AQ44079" s="29"/>
    </row>
    <row r="44080" spans="43:43">
      <c r="AQ44080" s="29"/>
    </row>
    <row r="44081" spans="43:43">
      <c r="AQ44081" s="29"/>
    </row>
    <row r="44082" spans="43:43">
      <c r="AQ44082" s="29"/>
    </row>
    <row r="44083" spans="43:43">
      <c r="AQ44083" s="29"/>
    </row>
    <row r="44084" spans="43:43">
      <c r="AQ44084" s="29"/>
    </row>
    <row r="44085" spans="43:43">
      <c r="AQ44085" s="29"/>
    </row>
    <row r="44086" spans="43:43">
      <c r="AQ44086" s="29"/>
    </row>
    <row r="44087" spans="43:43">
      <c r="AQ44087" s="29"/>
    </row>
    <row r="44088" spans="43:43">
      <c r="AQ44088" s="29"/>
    </row>
    <row r="44089" spans="43:43">
      <c r="AQ44089" s="29"/>
    </row>
    <row r="44090" spans="43:43">
      <c r="AQ44090" s="29"/>
    </row>
    <row r="44091" spans="43:43">
      <c r="AQ44091" s="29"/>
    </row>
    <row r="44092" spans="43:43">
      <c r="AQ44092" s="29"/>
    </row>
    <row r="44093" spans="43:43">
      <c r="AQ44093" s="29"/>
    </row>
    <row r="44094" spans="43:43">
      <c r="AQ44094" s="29"/>
    </row>
    <row r="44095" spans="43:43">
      <c r="AQ44095" s="29"/>
    </row>
    <row r="44096" spans="43:43">
      <c r="AQ44096" s="29"/>
    </row>
    <row r="44097" spans="43:43">
      <c r="AQ44097" s="29"/>
    </row>
    <row r="44098" spans="43:43">
      <c r="AQ44098" s="29"/>
    </row>
    <row r="44099" spans="43:43">
      <c r="AQ44099" s="29"/>
    </row>
    <row r="44100" spans="43:43">
      <c r="AQ44100" s="29"/>
    </row>
    <row r="44101" spans="43:43">
      <c r="AQ44101" s="29"/>
    </row>
    <row r="44102" spans="43:43">
      <c r="AQ44102" s="29"/>
    </row>
    <row r="44103" spans="43:43">
      <c r="AQ44103" s="29"/>
    </row>
    <row r="44104" spans="43:43">
      <c r="AQ44104" s="29"/>
    </row>
    <row r="44105" spans="43:43">
      <c r="AQ44105" s="29"/>
    </row>
    <row r="44106" spans="43:43">
      <c r="AQ44106" s="29"/>
    </row>
    <row r="44107" spans="43:43">
      <c r="AQ44107" s="29"/>
    </row>
    <row r="44108" spans="43:43">
      <c r="AQ44108" s="29"/>
    </row>
    <row r="44109" spans="43:43">
      <c r="AQ44109" s="29"/>
    </row>
    <row r="44110" spans="43:43">
      <c r="AQ44110" s="29"/>
    </row>
    <row r="44111" spans="43:43">
      <c r="AQ44111" s="29"/>
    </row>
    <row r="44112" spans="43:43">
      <c r="AQ44112" s="29"/>
    </row>
    <row r="44113" spans="43:43">
      <c r="AQ44113" s="29"/>
    </row>
    <row r="44114" spans="43:43">
      <c r="AQ44114" s="29"/>
    </row>
    <row r="44115" spans="43:43">
      <c r="AQ44115" s="29"/>
    </row>
    <row r="44116" spans="43:43">
      <c r="AQ44116" s="29"/>
    </row>
    <row r="44117" spans="43:43">
      <c r="AQ44117" s="29"/>
    </row>
    <row r="44118" spans="43:43">
      <c r="AQ44118" s="29"/>
    </row>
    <row r="44119" spans="43:43">
      <c r="AQ44119" s="29"/>
    </row>
    <row r="44120" spans="43:43">
      <c r="AQ44120" s="29"/>
    </row>
    <row r="44121" spans="43:43">
      <c r="AQ44121" s="29"/>
    </row>
    <row r="44122" spans="43:43">
      <c r="AQ44122" s="29"/>
    </row>
    <row r="44123" spans="43:43">
      <c r="AQ44123" s="29"/>
    </row>
    <row r="44124" spans="43:43">
      <c r="AQ44124" s="29"/>
    </row>
    <row r="44125" spans="43:43">
      <c r="AQ44125" s="29"/>
    </row>
    <row r="44126" spans="43:43">
      <c r="AQ44126" s="29"/>
    </row>
    <row r="44127" spans="43:43">
      <c r="AQ44127" s="29"/>
    </row>
    <row r="44128" spans="43:43">
      <c r="AQ44128" s="29"/>
    </row>
    <row r="44129" spans="43:43">
      <c r="AQ44129" s="29"/>
    </row>
    <row r="44130" spans="43:43">
      <c r="AQ44130" s="29"/>
    </row>
    <row r="44131" spans="43:43">
      <c r="AQ44131" s="29"/>
    </row>
    <row r="44132" spans="43:43">
      <c r="AQ44132" s="29"/>
    </row>
    <row r="44133" spans="43:43">
      <c r="AQ44133" s="29"/>
    </row>
    <row r="44134" spans="43:43">
      <c r="AQ44134" s="29"/>
    </row>
    <row r="44135" spans="43:43">
      <c r="AQ44135" s="29"/>
    </row>
    <row r="44136" spans="43:43">
      <c r="AQ44136" s="29"/>
    </row>
    <row r="44137" spans="43:43">
      <c r="AQ44137" s="29"/>
    </row>
    <row r="44138" spans="43:43">
      <c r="AQ44138" s="29"/>
    </row>
    <row r="44139" spans="43:43">
      <c r="AQ44139" s="29"/>
    </row>
    <row r="44140" spans="43:43">
      <c r="AQ44140" s="29"/>
    </row>
    <row r="44141" spans="43:43">
      <c r="AQ44141" s="29"/>
    </row>
    <row r="44142" spans="43:43">
      <c r="AQ44142" s="29"/>
    </row>
    <row r="44143" spans="43:43">
      <c r="AQ44143" s="29"/>
    </row>
    <row r="44144" spans="43:43">
      <c r="AQ44144" s="29"/>
    </row>
    <row r="44145" spans="43:43">
      <c r="AQ44145" s="29"/>
    </row>
    <row r="44146" spans="43:43">
      <c r="AQ44146" s="29"/>
    </row>
    <row r="44147" spans="43:43">
      <c r="AQ44147" s="29"/>
    </row>
    <row r="44148" spans="43:43">
      <c r="AQ44148" s="29"/>
    </row>
    <row r="44149" spans="43:43">
      <c r="AQ44149" s="29"/>
    </row>
    <row r="44150" spans="43:43">
      <c r="AQ44150" s="29"/>
    </row>
    <row r="44151" spans="43:43">
      <c r="AQ44151" s="29"/>
    </row>
    <row r="44152" spans="43:43">
      <c r="AQ44152" s="29"/>
    </row>
    <row r="44153" spans="43:43">
      <c r="AQ44153" s="29"/>
    </row>
    <row r="44154" spans="43:43">
      <c r="AQ44154" s="29"/>
    </row>
    <row r="44155" spans="43:43">
      <c r="AQ44155" s="29"/>
    </row>
    <row r="44156" spans="43:43">
      <c r="AQ44156" s="29"/>
    </row>
    <row r="44157" spans="43:43">
      <c r="AQ44157" s="29"/>
    </row>
    <row r="44158" spans="43:43">
      <c r="AQ44158" s="29"/>
    </row>
    <row r="44159" spans="43:43">
      <c r="AQ44159" s="29"/>
    </row>
    <row r="44160" spans="43:43">
      <c r="AQ44160" s="29"/>
    </row>
    <row r="44161" spans="43:43">
      <c r="AQ44161" s="29"/>
    </row>
    <row r="44162" spans="43:43">
      <c r="AQ44162" s="29"/>
    </row>
    <row r="44163" spans="43:43">
      <c r="AQ44163" s="29"/>
    </row>
    <row r="44164" spans="43:43">
      <c r="AQ44164" s="29"/>
    </row>
    <row r="44165" spans="43:43">
      <c r="AQ44165" s="29"/>
    </row>
    <row r="44166" spans="43:43">
      <c r="AQ44166" s="29"/>
    </row>
    <row r="44167" spans="43:43">
      <c r="AQ44167" s="29"/>
    </row>
    <row r="44168" spans="43:43">
      <c r="AQ44168" s="29"/>
    </row>
    <row r="44169" spans="43:43">
      <c r="AQ44169" s="29"/>
    </row>
    <row r="44170" spans="43:43">
      <c r="AQ44170" s="29"/>
    </row>
    <row r="44171" spans="43:43">
      <c r="AQ44171" s="29"/>
    </row>
    <row r="44172" spans="43:43">
      <c r="AQ44172" s="29"/>
    </row>
    <row r="44173" spans="43:43">
      <c r="AQ44173" s="29"/>
    </row>
    <row r="44174" spans="43:43">
      <c r="AQ44174" s="29"/>
    </row>
    <row r="44175" spans="43:43">
      <c r="AQ44175" s="29"/>
    </row>
    <row r="44176" spans="43:43">
      <c r="AQ44176" s="29"/>
    </row>
    <row r="44177" spans="43:43">
      <c r="AQ44177" s="29"/>
    </row>
    <row r="44178" spans="43:43">
      <c r="AQ44178" s="29"/>
    </row>
    <row r="44179" spans="43:43">
      <c r="AQ44179" s="29"/>
    </row>
    <row r="44180" spans="43:43">
      <c r="AQ44180" s="29"/>
    </row>
    <row r="44181" spans="43:43">
      <c r="AQ44181" s="29"/>
    </row>
    <row r="44182" spans="43:43">
      <c r="AQ44182" s="29"/>
    </row>
    <row r="44183" spans="43:43">
      <c r="AQ44183" s="29"/>
    </row>
    <row r="44184" spans="43:43">
      <c r="AQ44184" s="29"/>
    </row>
    <row r="44185" spans="43:43">
      <c r="AQ44185" s="29"/>
    </row>
    <row r="44186" spans="43:43">
      <c r="AQ44186" s="29"/>
    </row>
    <row r="44187" spans="43:43">
      <c r="AQ44187" s="29"/>
    </row>
    <row r="44188" spans="43:43">
      <c r="AQ44188" s="29"/>
    </row>
    <row r="44189" spans="43:43">
      <c r="AQ44189" s="29"/>
    </row>
    <row r="44190" spans="43:43">
      <c r="AQ44190" s="29"/>
    </row>
    <row r="44191" spans="43:43">
      <c r="AQ44191" s="29"/>
    </row>
    <row r="44192" spans="43:43">
      <c r="AQ44192" s="29"/>
    </row>
    <row r="44193" spans="43:43">
      <c r="AQ44193" s="29"/>
    </row>
    <row r="44194" spans="43:43">
      <c r="AQ44194" s="29"/>
    </row>
    <row r="44195" spans="43:43">
      <c r="AQ44195" s="29"/>
    </row>
    <row r="44196" spans="43:43">
      <c r="AQ44196" s="29"/>
    </row>
    <row r="44197" spans="43:43">
      <c r="AQ44197" s="29"/>
    </row>
    <row r="44198" spans="43:43">
      <c r="AQ44198" s="29"/>
    </row>
    <row r="44199" spans="43:43">
      <c r="AQ44199" s="29"/>
    </row>
    <row r="44200" spans="43:43">
      <c r="AQ44200" s="29"/>
    </row>
    <row r="44201" spans="43:43">
      <c r="AQ44201" s="29"/>
    </row>
    <row r="44202" spans="43:43">
      <c r="AQ44202" s="29"/>
    </row>
    <row r="44203" spans="43:43">
      <c r="AQ44203" s="29"/>
    </row>
    <row r="44204" spans="43:43">
      <c r="AQ44204" s="29"/>
    </row>
    <row r="44205" spans="43:43">
      <c r="AQ44205" s="29"/>
    </row>
    <row r="44206" spans="43:43">
      <c r="AQ44206" s="29"/>
    </row>
    <row r="44207" spans="43:43">
      <c r="AQ44207" s="29"/>
    </row>
    <row r="44208" spans="43:43">
      <c r="AQ44208" s="29"/>
    </row>
    <row r="44209" spans="43:43">
      <c r="AQ44209" s="29"/>
    </row>
    <row r="44210" spans="43:43">
      <c r="AQ44210" s="29"/>
    </row>
    <row r="44211" spans="43:43">
      <c r="AQ44211" s="29"/>
    </row>
    <row r="44212" spans="43:43">
      <c r="AQ44212" s="29"/>
    </row>
    <row r="44213" spans="43:43">
      <c r="AQ44213" s="29"/>
    </row>
    <row r="44214" spans="43:43">
      <c r="AQ44214" s="29"/>
    </row>
    <row r="44215" spans="43:43">
      <c r="AQ44215" s="29"/>
    </row>
    <row r="44216" spans="43:43">
      <c r="AQ44216" s="29"/>
    </row>
    <row r="44217" spans="43:43">
      <c r="AQ44217" s="29"/>
    </row>
    <row r="44218" spans="43:43">
      <c r="AQ44218" s="29"/>
    </row>
    <row r="44219" spans="43:43">
      <c r="AQ44219" s="29"/>
    </row>
    <row r="44220" spans="43:43">
      <c r="AQ44220" s="29"/>
    </row>
    <row r="44221" spans="43:43">
      <c r="AQ44221" s="29"/>
    </row>
    <row r="44222" spans="43:43">
      <c r="AQ44222" s="29"/>
    </row>
    <row r="44223" spans="43:43">
      <c r="AQ44223" s="29"/>
    </row>
    <row r="44224" spans="43:43">
      <c r="AQ44224" s="29"/>
    </row>
    <row r="44225" spans="43:43">
      <c r="AQ44225" s="29"/>
    </row>
    <row r="44226" spans="43:43">
      <c r="AQ44226" s="29"/>
    </row>
    <row r="44227" spans="43:43">
      <c r="AQ44227" s="29"/>
    </row>
    <row r="44228" spans="43:43">
      <c r="AQ44228" s="29"/>
    </row>
    <row r="44229" spans="43:43">
      <c r="AQ44229" s="29"/>
    </row>
    <row r="44230" spans="43:43">
      <c r="AQ44230" s="29"/>
    </row>
    <row r="44231" spans="43:43">
      <c r="AQ44231" s="29"/>
    </row>
    <row r="44232" spans="43:43">
      <c r="AQ44232" s="29"/>
    </row>
    <row r="44233" spans="43:43">
      <c r="AQ44233" s="29"/>
    </row>
    <row r="44234" spans="43:43">
      <c r="AQ44234" s="29"/>
    </row>
    <row r="44235" spans="43:43">
      <c r="AQ44235" s="29"/>
    </row>
    <row r="44236" spans="43:43">
      <c r="AQ44236" s="29"/>
    </row>
    <row r="44237" spans="43:43">
      <c r="AQ44237" s="29"/>
    </row>
    <row r="44238" spans="43:43">
      <c r="AQ44238" s="29"/>
    </row>
    <row r="44239" spans="43:43">
      <c r="AQ44239" s="29"/>
    </row>
    <row r="44240" spans="43:43">
      <c r="AQ44240" s="29"/>
    </row>
    <row r="44241" spans="43:43">
      <c r="AQ44241" s="29"/>
    </row>
    <row r="44242" spans="43:43">
      <c r="AQ44242" s="29"/>
    </row>
    <row r="44243" spans="43:43">
      <c r="AQ44243" s="29"/>
    </row>
    <row r="44244" spans="43:43">
      <c r="AQ44244" s="29"/>
    </row>
    <row r="44245" spans="43:43">
      <c r="AQ44245" s="29"/>
    </row>
    <row r="44246" spans="43:43">
      <c r="AQ44246" s="29"/>
    </row>
    <row r="44247" spans="43:43">
      <c r="AQ44247" s="29"/>
    </row>
    <row r="44248" spans="43:43">
      <c r="AQ44248" s="29"/>
    </row>
    <row r="44249" spans="43:43">
      <c r="AQ44249" s="29"/>
    </row>
    <row r="44250" spans="43:43">
      <c r="AQ44250" s="29"/>
    </row>
    <row r="44251" spans="43:43">
      <c r="AQ44251" s="29"/>
    </row>
    <row r="44252" spans="43:43">
      <c r="AQ44252" s="29"/>
    </row>
    <row r="44253" spans="43:43">
      <c r="AQ44253" s="29"/>
    </row>
    <row r="44254" spans="43:43">
      <c r="AQ44254" s="29"/>
    </row>
    <row r="44255" spans="43:43">
      <c r="AQ44255" s="29"/>
    </row>
    <row r="44256" spans="43:43">
      <c r="AQ44256" s="29"/>
    </row>
    <row r="44257" spans="43:43">
      <c r="AQ44257" s="29"/>
    </row>
    <row r="44258" spans="43:43">
      <c r="AQ44258" s="29"/>
    </row>
    <row r="44259" spans="43:43">
      <c r="AQ44259" s="29"/>
    </row>
    <row r="44260" spans="43:43">
      <c r="AQ44260" s="29"/>
    </row>
    <row r="44261" spans="43:43">
      <c r="AQ44261" s="29"/>
    </row>
    <row r="44262" spans="43:43">
      <c r="AQ44262" s="29"/>
    </row>
    <row r="44263" spans="43:43">
      <c r="AQ44263" s="29"/>
    </row>
    <row r="44264" spans="43:43">
      <c r="AQ44264" s="29"/>
    </row>
    <row r="44265" spans="43:43">
      <c r="AQ44265" s="29"/>
    </row>
    <row r="44266" spans="43:43">
      <c r="AQ44266" s="29"/>
    </row>
    <row r="44267" spans="43:43">
      <c r="AQ44267" s="29"/>
    </row>
    <row r="44268" spans="43:43">
      <c r="AQ44268" s="29"/>
    </row>
    <row r="44269" spans="43:43">
      <c r="AQ44269" s="29"/>
    </row>
    <row r="44270" spans="43:43">
      <c r="AQ44270" s="29"/>
    </row>
    <row r="44271" spans="43:43">
      <c r="AQ44271" s="29"/>
    </row>
    <row r="44272" spans="43:43">
      <c r="AQ44272" s="29"/>
    </row>
    <row r="44273" spans="43:43">
      <c r="AQ44273" s="29"/>
    </row>
    <row r="44274" spans="43:43">
      <c r="AQ44274" s="29"/>
    </row>
    <row r="44275" spans="43:43">
      <c r="AQ44275" s="29"/>
    </row>
    <row r="44276" spans="43:43">
      <c r="AQ44276" s="29"/>
    </row>
    <row r="44277" spans="43:43">
      <c r="AQ44277" s="29"/>
    </row>
    <row r="44278" spans="43:43">
      <c r="AQ44278" s="29"/>
    </row>
    <row r="44279" spans="43:43">
      <c r="AQ44279" s="29"/>
    </row>
    <row r="44280" spans="43:43">
      <c r="AQ44280" s="29"/>
    </row>
    <row r="44281" spans="43:43">
      <c r="AQ44281" s="29"/>
    </row>
    <row r="44282" spans="43:43">
      <c r="AQ44282" s="29"/>
    </row>
    <row r="44283" spans="43:43">
      <c r="AQ44283" s="29"/>
    </row>
    <row r="44284" spans="43:43">
      <c r="AQ44284" s="29"/>
    </row>
    <row r="44285" spans="43:43">
      <c r="AQ44285" s="29"/>
    </row>
    <row r="44286" spans="43:43">
      <c r="AQ44286" s="29"/>
    </row>
    <row r="44287" spans="43:43">
      <c r="AQ44287" s="29"/>
    </row>
    <row r="44288" spans="43:43">
      <c r="AQ44288" s="29"/>
    </row>
    <row r="44289" spans="43:43">
      <c r="AQ44289" s="29"/>
    </row>
    <row r="44290" spans="43:43">
      <c r="AQ44290" s="29"/>
    </row>
    <row r="44291" spans="43:43">
      <c r="AQ44291" s="29"/>
    </row>
    <row r="44292" spans="43:43">
      <c r="AQ44292" s="29"/>
    </row>
    <row r="44293" spans="43:43">
      <c r="AQ44293" s="29"/>
    </row>
    <row r="44294" spans="43:43">
      <c r="AQ44294" s="29"/>
    </row>
    <row r="44295" spans="43:43">
      <c r="AQ44295" s="29"/>
    </row>
    <row r="44296" spans="43:43">
      <c r="AQ44296" s="29"/>
    </row>
    <row r="44297" spans="43:43">
      <c r="AQ44297" s="29"/>
    </row>
    <row r="44298" spans="43:43">
      <c r="AQ44298" s="29"/>
    </row>
    <row r="44299" spans="43:43">
      <c r="AQ44299" s="29"/>
    </row>
    <row r="44300" spans="43:43">
      <c r="AQ44300" s="29"/>
    </row>
    <row r="44301" spans="43:43">
      <c r="AQ44301" s="29"/>
    </row>
    <row r="44302" spans="43:43">
      <c r="AQ44302" s="29"/>
    </row>
    <row r="44303" spans="43:43">
      <c r="AQ44303" s="29"/>
    </row>
    <row r="44304" spans="43:43">
      <c r="AQ44304" s="29"/>
    </row>
    <row r="44305" spans="43:43">
      <c r="AQ44305" s="29"/>
    </row>
    <row r="44306" spans="43:43">
      <c r="AQ44306" s="29"/>
    </row>
    <row r="44307" spans="43:43">
      <c r="AQ44307" s="29"/>
    </row>
    <row r="44308" spans="43:43">
      <c r="AQ44308" s="29"/>
    </row>
    <row r="44309" spans="43:43">
      <c r="AQ44309" s="29"/>
    </row>
    <row r="44310" spans="43:43">
      <c r="AQ44310" s="29"/>
    </row>
    <row r="44311" spans="43:43">
      <c r="AQ44311" s="29"/>
    </row>
    <row r="44312" spans="43:43">
      <c r="AQ44312" s="29"/>
    </row>
    <row r="44313" spans="43:43">
      <c r="AQ44313" s="29"/>
    </row>
    <row r="44314" spans="43:43">
      <c r="AQ44314" s="29"/>
    </row>
    <row r="44315" spans="43:43">
      <c r="AQ44315" s="29"/>
    </row>
    <row r="44316" spans="43:43">
      <c r="AQ44316" s="29"/>
    </row>
    <row r="44317" spans="43:43">
      <c r="AQ44317" s="29"/>
    </row>
    <row r="44318" spans="43:43">
      <c r="AQ44318" s="29"/>
    </row>
    <row r="44319" spans="43:43">
      <c r="AQ44319" s="29"/>
    </row>
    <row r="44320" spans="43:43">
      <c r="AQ44320" s="29"/>
    </row>
    <row r="44321" spans="43:43">
      <c r="AQ44321" s="29"/>
    </row>
    <row r="44322" spans="43:43">
      <c r="AQ44322" s="29"/>
    </row>
    <row r="44323" spans="43:43">
      <c r="AQ44323" s="29"/>
    </row>
    <row r="44324" spans="43:43">
      <c r="AQ44324" s="29"/>
    </row>
    <row r="44325" spans="43:43">
      <c r="AQ44325" s="29"/>
    </row>
    <row r="44326" spans="43:43">
      <c r="AQ44326" s="29"/>
    </row>
    <row r="44327" spans="43:43">
      <c r="AQ44327" s="29"/>
    </row>
    <row r="44328" spans="43:43">
      <c r="AQ44328" s="29"/>
    </row>
    <row r="44329" spans="43:43">
      <c r="AQ44329" s="29"/>
    </row>
    <row r="44330" spans="43:43">
      <c r="AQ44330" s="29"/>
    </row>
    <row r="44331" spans="43:43">
      <c r="AQ44331" s="29"/>
    </row>
    <row r="44332" spans="43:43">
      <c r="AQ44332" s="29"/>
    </row>
    <row r="44333" spans="43:43">
      <c r="AQ44333" s="29"/>
    </row>
    <row r="44334" spans="43:43">
      <c r="AQ44334" s="29"/>
    </row>
    <row r="44335" spans="43:43">
      <c r="AQ44335" s="29"/>
    </row>
    <row r="44336" spans="43:43">
      <c r="AQ44336" s="29"/>
    </row>
    <row r="44337" spans="43:43">
      <c r="AQ44337" s="29"/>
    </row>
    <row r="44338" spans="43:43">
      <c r="AQ44338" s="29"/>
    </row>
    <row r="44339" spans="43:43">
      <c r="AQ44339" s="29"/>
    </row>
    <row r="44340" spans="43:43">
      <c r="AQ44340" s="29"/>
    </row>
    <row r="44341" spans="43:43">
      <c r="AQ44341" s="29"/>
    </row>
    <row r="44342" spans="43:43">
      <c r="AQ44342" s="29"/>
    </row>
    <row r="44343" spans="43:43">
      <c r="AQ44343" s="29"/>
    </row>
    <row r="44344" spans="43:43">
      <c r="AQ44344" s="29"/>
    </row>
    <row r="44345" spans="43:43">
      <c r="AQ44345" s="29"/>
    </row>
    <row r="44346" spans="43:43">
      <c r="AQ44346" s="29"/>
    </row>
    <row r="44347" spans="43:43">
      <c r="AQ44347" s="29"/>
    </row>
    <row r="44348" spans="43:43">
      <c r="AQ44348" s="29"/>
    </row>
    <row r="44349" spans="43:43">
      <c r="AQ44349" s="29"/>
    </row>
    <row r="44350" spans="43:43">
      <c r="AQ44350" s="29"/>
    </row>
    <row r="44351" spans="43:43">
      <c r="AQ44351" s="29"/>
    </row>
    <row r="44352" spans="43:43">
      <c r="AQ44352" s="29"/>
    </row>
    <row r="44353" spans="43:43">
      <c r="AQ44353" s="29"/>
    </row>
    <row r="44354" spans="43:43">
      <c r="AQ44354" s="29"/>
    </row>
    <row r="44355" spans="43:43">
      <c r="AQ44355" s="29"/>
    </row>
    <row r="44356" spans="43:43">
      <c r="AQ44356" s="29"/>
    </row>
    <row r="44357" spans="43:43">
      <c r="AQ44357" s="29"/>
    </row>
    <row r="44358" spans="43:43">
      <c r="AQ44358" s="29"/>
    </row>
    <row r="44359" spans="43:43">
      <c r="AQ44359" s="29"/>
    </row>
    <row r="44360" spans="43:43">
      <c r="AQ44360" s="29"/>
    </row>
    <row r="44361" spans="43:43">
      <c r="AQ44361" s="29"/>
    </row>
    <row r="44362" spans="43:43">
      <c r="AQ44362" s="29"/>
    </row>
    <row r="44363" spans="43:43">
      <c r="AQ44363" s="29"/>
    </row>
    <row r="44364" spans="43:43">
      <c r="AQ44364" s="29"/>
    </row>
    <row r="44365" spans="43:43">
      <c r="AQ44365" s="29"/>
    </row>
    <row r="44366" spans="43:43">
      <c r="AQ44366" s="29"/>
    </row>
    <row r="44367" spans="43:43">
      <c r="AQ44367" s="29"/>
    </row>
    <row r="44368" spans="43:43">
      <c r="AQ44368" s="29"/>
    </row>
    <row r="44369" spans="43:43">
      <c r="AQ44369" s="29"/>
    </row>
    <row r="44370" spans="43:43">
      <c r="AQ44370" s="29"/>
    </row>
    <row r="44371" spans="43:43">
      <c r="AQ44371" s="29"/>
    </row>
    <row r="44372" spans="43:43">
      <c r="AQ44372" s="29"/>
    </row>
    <row r="44373" spans="43:43">
      <c r="AQ44373" s="29"/>
    </row>
    <row r="44374" spans="43:43">
      <c r="AQ44374" s="29"/>
    </row>
    <row r="44375" spans="43:43">
      <c r="AQ44375" s="29"/>
    </row>
    <row r="44376" spans="43:43">
      <c r="AQ44376" s="29"/>
    </row>
    <row r="44377" spans="43:43">
      <c r="AQ44377" s="29"/>
    </row>
    <row r="44378" spans="43:43">
      <c r="AQ44378" s="29"/>
    </row>
    <row r="44379" spans="43:43">
      <c r="AQ44379" s="29"/>
    </row>
    <row r="44380" spans="43:43">
      <c r="AQ44380" s="29"/>
    </row>
    <row r="44381" spans="43:43">
      <c r="AQ44381" s="29"/>
    </row>
    <row r="44382" spans="43:43">
      <c r="AQ44382" s="29"/>
    </row>
    <row r="44383" spans="43:43">
      <c r="AQ44383" s="29"/>
    </row>
    <row r="44384" spans="43:43">
      <c r="AQ44384" s="29"/>
    </row>
    <row r="44385" spans="43:43">
      <c r="AQ44385" s="29"/>
    </row>
    <row r="44386" spans="43:43">
      <c r="AQ44386" s="29"/>
    </row>
    <row r="44387" spans="43:43">
      <c r="AQ44387" s="29"/>
    </row>
    <row r="44388" spans="43:43">
      <c r="AQ44388" s="29"/>
    </row>
    <row r="44389" spans="43:43">
      <c r="AQ44389" s="29"/>
    </row>
    <row r="44390" spans="43:43">
      <c r="AQ44390" s="29"/>
    </row>
    <row r="44391" spans="43:43">
      <c r="AQ44391" s="29"/>
    </row>
    <row r="44392" spans="43:43">
      <c r="AQ44392" s="29"/>
    </row>
    <row r="44393" spans="43:43">
      <c r="AQ44393" s="29"/>
    </row>
    <row r="44394" spans="43:43">
      <c r="AQ44394" s="29"/>
    </row>
    <row r="44395" spans="43:43">
      <c r="AQ44395" s="29"/>
    </row>
    <row r="44396" spans="43:43">
      <c r="AQ44396" s="29"/>
    </row>
    <row r="44397" spans="43:43">
      <c r="AQ44397" s="29"/>
    </row>
    <row r="44398" spans="43:43">
      <c r="AQ44398" s="29"/>
    </row>
    <row r="44399" spans="43:43">
      <c r="AQ44399" s="29"/>
    </row>
    <row r="44400" spans="43:43">
      <c r="AQ44400" s="29"/>
    </row>
    <row r="44401" spans="43:43">
      <c r="AQ44401" s="29"/>
    </row>
    <row r="44402" spans="43:43">
      <c r="AQ44402" s="29"/>
    </row>
    <row r="44403" spans="43:43">
      <c r="AQ44403" s="29"/>
    </row>
    <row r="44404" spans="43:43">
      <c r="AQ44404" s="29"/>
    </row>
    <row r="44405" spans="43:43">
      <c r="AQ44405" s="29"/>
    </row>
    <row r="44406" spans="43:43">
      <c r="AQ44406" s="29"/>
    </row>
    <row r="44407" spans="43:43">
      <c r="AQ44407" s="29"/>
    </row>
    <row r="44408" spans="43:43">
      <c r="AQ44408" s="29"/>
    </row>
    <row r="44409" spans="43:43">
      <c r="AQ44409" s="29"/>
    </row>
    <row r="44410" spans="43:43">
      <c r="AQ44410" s="29"/>
    </row>
    <row r="44411" spans="43:43">
      <c r="AQ44411" s="29"/>
    </row>
    <row r="44412" spans="43:43">
      <c r="AQ44412" s="29"/>
    </row>
    <row r="44413" spans="43:43">
      <c r="AQ44413" s="29"/>
    </row>
    <row r="44414" spans="43:43">
      <c r="AQ44414" s="29"/>
    </row>
    <row r="44415" spans="43:43">
      <c r="AQ44415" s="29"/>
    </row>
    <row r="44416" spans="43:43">
      <c r="AQ44416" s="29"/>
    </row>
    <row r="44417" spans="43:43">
      <c r="AQ44417" s="29"/>
    </row>
    <row r="44418" spans="43:43">
      <c r="AQ44418" s="29"/>
    </row>
    <row r="44419" spans="43:43">
      <c r="AQ44419" s="29"/>
    </row>
    <row r="44420" spans="43:43">
      <c r="AQ44420" s="29"/>
    </row>
    <row r="44421" spans="43:43">
      <c r="AQ44421" s="29"/>
    </row>
    <row r="44422" spans="43:43">
      <c r="AQ44422" s="29"/>
    </row>
    <row r="44423" spans="43:43">
      <c r="AQ44423" s="29"/>
    </row>
    <row r="44424" spans="43:43">
      <c r="AQ44424" s="29"/>
    </row>
    <row r="44425" spans="43:43">
      <c r="AQ44425" s="29"/>
    </row>
    <row r="44426" spans="43:43">
      <c r="AQ44426" s="29"/>
    </row>
    <row r="44427" spans="43:43">
      <c r="AQ44427" s="29"/>
    </row>
    <row r="44428" spans="43:43">
      <c r="AQ44428" s="29"/>
    </row>
    <row r="44429" spans="43:43">
      <c r="AQ44429" s="29"/>
    </row>
    <row r="44430" spans="43:43">
      <c r="AQ44430" s="29"/>
    </row>
    <row r="44431" spans="43:43">
      <c r="AQ44431" s="29"/>
    </row>
    <row r="44432" spans="43:43">
      <c r="AQ44432" s="29"/>
    </row>
    <row r="44433" spans="43:43">
      <c r="AQ44433" s="29"/>
    </row>
    <row r="44434" spans="43:43">
      <c r="AQ44434" s="29"/>
    </row>
    <row r="44435" spans="43:43">
      <c r="AQ44435" s="29"/>
    </row>
    <row r="44436" spans="43:43">
      <c r="AQ44436" s="29"/>
    </row>
    <row r="44437" spans="43:43">
      <c r="AQ44437" s="29"/>
    </row>
    <row r="44438" spans="43:43">
      <c r="AQ44438" s="29"/>
    </row>
    <row r="44439" spans="43:43">
      <c r="AQ44439" s="29"/>
    </row>
    <row r="44440" spans="43:43">
      <c r="AQ44440" s="29"/>
    </row>
    <row r="44441" spans="43:43">
      <c r="AQ44441" s="29"/>
    </row>
    <row r="44442" spans="43:43">
      <c r="AQ44442" s="29"/>
    </row>
    <row r="44443" spans="43:43">
      <c r="AQ44443" s="29"/>
    </row>
    <row r="44444" spans="43:43">
      <c r="AQ44444" s="29"/>
    </row>
    <row r="44445" spans="43:43">
      <c r="AQ44445" s="29"/>
    </row>
    <row r="44446" spans="43:43">
      <c r="AQ44446" s="29"/>
    </row>
    <row r="44447" spans="43:43">
      <c r="AQ44447" s="29"/>
    </row>
    <row r="44448" spans="43:43">
      <c r="AQ44448" s="29"/>
    </row>
    <row r="44449" spans="43:43">
      <c r="AQ44449" s="29"/>
    </row>
    <row r="44450" spans="43:43">
      <c r="AQ44450" s="29"/>
    </row>
    <row r="44451" spans="43:43">
      <c r="AQ44451" s="29"/>
    </row>
    <row r="44452" spans="43:43">
      <c r="AQ44452" s="29"/>
    </row>
    <row r="44453" spans="43:43">
      <c r="AQ44453" s="29"/>
    </row>
    <row r="44454" spans="43:43">
      <c r="AQ44454" s="29"/>
    </row>
    <row r="44455" spans="43:43">
      <c r="AQ44455" s="29"/>
    </row>
    <row r="44456" spans="43:43">
      <c r="AQ44456" s="29"/>
    </row>
    <row r="44457" spans="43:43">
      <c r="AQ44457" s="29"/>
    </row>
    <row r="44458" spans="43:43">
      <c r="AQ44458" s="29"/>
    </row>
    <row r="44459" spans="43:43">
      <c r="AQ44459" s="29"/>
    </row>
    <row r="44460" spans="43:43">
      <c r="AQ44460" s="29"/>
    </row>
    <row r="44461" spans="43:43">
      <c r="AQ44461" s="29"/>
    </row>
    <row r="44462" spans="43:43">
      <c r="AQ44462" s="29"/>
    </row>
    <row r="44463" spans="43:43">
      <c r="AQ44463" s="29"/>
    </row>
    <row r="44464" spans="43:43">
      <c r="AQ44464" s="29"/>
    </row>
    <row r="44465" spans="43:43">
      <c r="AQ44465" s="29"/>
    </row>
    <row r="44466" spans="43:43">
      <c r="AQ44466" s="29"/>
    </row>
    <row r="44467" spans="43:43">
      <c r="AQ44467" s="29"/>
    </row>
    <row r="44468" spans="43:43">
      <c r="AQ44468" s="29"/>
    </row>
    <row r="44469" spans="43:43">
      <c r="AQ44469" s="29"/>
    </row>
    <row r="44470" spans="43:43">
      <c r="AQ44470" s="29"/>
    </row>
    <row r="44471" spans="43:43">
      <c r="AQ44471" s="29"/>
    </row>
    <row r="44472" spans="43:43">
      <c r="AQ44472" s="29"/>
    </row>
    <row r="44473" spans="43:43">
      <c r="AQ44473" s="29"/>
    </row>
    <row r="44474" spans="43:43">
      <c r="AQ44474" s="29"/>
    </row>
    <row r="44475" spans="43:43">
      <c r="AQ44475" s="29"/>
    </row>
    <row r="44476" spans="43:43">
      <c r="AQ44476" s="29"/>
    </row>
    <row r="44477" spans="43:43">
      <c r="AQ44477" s="29"/>
    </row>
    <row r="44478" spans="43:43">
      <c r="AQ44478" s="29"/>
    </row>
    <row r="44479" spans="43:43">
      <c r="AQ44479" s="29"/>
    </row>
    <row r="44480" spans="43:43">
      <c r="AQ44480" s="29"/>
    </row>
    <row r="44481" spans="43:43">
      <c r="AQ44481" s="29"/>
    </row>
    <row r="44482" spans="43:43">
      <c r="AQ44482" s="29"/>
    </row>
    <row r="44483" spans="43:43">
      <c r="AQ44483" s="29"/>
    </row>
    <row r="44484" spans="43:43">
      <c r="AQ44484" s="29"/>
    </row>
    <row r="44485" spans="43:43">
      <c r="AQ44485" s="29"/>
    </row>
    <row r="44486" spans="43:43">
      <c r="AQ44486" s="29"/>
    </row>
    <row r="44487" spans="43:43">
      <c r="AQ44487" s="29"/>
    </row>
    <row r="44488" spans="43:43">
      <c r="AQ44488" s="29"/>
    </row>
    <row r="44489" spans="43:43">
      <c r="AQ44489" s="29"/>
    </row>
    <row r="44490" spans="43:43">
      <c r="AQ44490" s="29"/>
    </row>
    <row r="44491" spans="43:43">
      <c r="AQ44491" s="29"/>
    </row>
    <row r="44492" spans="43:43">
      <c r="AQ44492" s="29"/>
    </row>
    <row r="44493" spans="43:43">
      <c r="AQ44493" s="29"/>
    </row>
    <row r="44494" spans="43:43">
      <c r="AQ44494" s="29"/>
    </row>
    <row r="44495" spans="43:43">
      <c r="AQ44495" s="29"/>
    </row>
    <row r="44496" spans="43:43">
      <c r="AQ44496" s="29"/>
    </row>
    <row r="44497" spans="43:43">
      <c r="AQ44497" s="29"/>
    </row>
    <row r="44498" spans="43:43">
      <c r="AQ44498" s="29"/>
    </row>
    <row r="44499" spans="43:43">
      <c r="AQ44499" s="29"/>
    </row>
    <row r="44500" spans="43:43">
      <c r="AQ44500" s="29"/>
    </row>
    <row r="44501" spans="43:43">
      <c r="AQ44501" s="29"/>
    </row>
    <row r="44502" spans="43:43">
      <c r="AQ44502" s="29"/>
    </row>
    <row r="44503" spans="43:43">
      <c r="AQ44503" s="29"/>
    </row>
    <row r="44504" spans="43:43">
      <c r="AQ44504" s="29"/>
    </row>
    <row r="44505" spans="43:43">
      <c r="AQ44505" s="29"/>
    </row>
    <row r="44506" spans="43:43">
      <c r="AQ44506" s="29"/>
    </row>
    <row r="44507" spans="43:43">
      <c r="AQ44507" s="29"/>
    </row>
    <row r="44508" spans="43:43">
      <c r="AQ44508" s="29"/>
    </row>
    <row r="44509" spans="43:43">
      <c r="AQ44509" s="29"/>
    </row>
    <row r="44510" spans="43:43">
      <c r="AQ44510" s="29"/>
    </row>
    <row r="44511" spans="43:43">
      <c r="AQ44511" s="29"/>
    </row>
    <row r="44512" spans="43:43">
      <c r="AQ44512" s="29"/>
    </row>
    <row r="44513" spans="43:43">
      <c r="AQ44513" s="29"/>
    </row>
    <row r="44514" spans="43:43">
      <c r="AQ44514" s="29"/>
    </row>
    <row r="44515" spans="43:43">
      <c r="AQ44515" s="29"/>
    </row>
    <row r="44516" spans="43:43">
      <c r="AQ44516" s="29"/>
    </row>
    <row r="44517" spans="43:43">
      <c r="AQ44517" s="29"/>
    </row>
    <row r="44518" spans="43:43">
      <c r="AQ44518" s="29"/>
    </row>
    <row r="44519" spans="43:43">
      <c r="AQ44519" s="29"/>
    </row>
    <row r="44520" spans="43:43">
      <c r="AQ44520" s="29"/>
    </row>
    <row r="44521" spans="43:43">
      <c r="AQ44521" s="29"/>
    </row>
    <row r="44522" spans="43:43">
      <c r="AQ44522" s="29"/>
    </row>
    <row r="44523" spans="43:43">
      <c r="AQ44523" s="29"/>
    </row>
    <row r="44524" spans="43:43">
      <c r="AQ44524" s="29"/>
    </row>
    <row r="44525" spans="43:43">
      <c r="AQ44525" s="29"/>
    </row>
    <row r="44526" spans="43:43">
      <c r="AQ44526" s="29"/>
    </row>
    <row r="44527" spans="43:43">
      <c r="AQ44527" s="29"/>
    </row>
    <row r="44528" spans="43:43">
      <c r="AQ44528" s="29"/>
    </row>
    <row r="44529" spans="43:43">
      <c r="AQ44529" s="29"/>
    </row>
    <row r="44530" spans="43:43">
      <c r="AQ44530" s="29"/>
    </row>
    <row r="44531" spans="43:43">
      <c r="AQ44531" s="29"/>
    </row>
    <row r="44532" spans="43:43">
      <c r="AQ44532" s="29"/>
    </row>
    <row r="44533" spans="43:43">
      <c r="AQ44533" s="29"/>
    </row>
    <row r="44534" spans="43:43">
      <c r="AQ44534" s="29"/>
    </row>
    <row r="44535" spans="43:43">
      <c r="AQ44535" s="29"/>
    </row>
    <row r="44536" spans="43:43">
      <c r="AQ44536" s="29"/>
    </row>
    <row r="44537" spans="43:43">
      <c r="AQ44537" s="29"/>
    </row>
    <row r="44538" spans="43:43">
      <c r="AQ44538" s="29"/>
    </row>
    <row r="44539" spans="43:43">
      <c r="AQ44539" s="29"/>
    </row>
    <row r="44540" spans="43:43">
      <c r="AQ44540" s="29"/>
    </row>
    <row r="44541" spans="43:43">
      <c r="AQ44541" s="29"/>
    </row>
    <row r="44542" spans="43:43">
      <c r="AQ44542" s="29"/>
    </row>
    <row r="44543" spans="43:43">
      <c r="AQ44543" s="29"/>
    </row>
    <row r="44544" spans="43:43">
      <c r="AQ44544" s="29"/>
    </row>
    <row r="44545" spans="43:43">
      <c r="AQ44545" s="29"/>
    </row>
    <row r="44546" spans="43:43">
      <c r="AQ44546" s="29"/>
    </row>
    <row r="44547" spans="43:43">
      <c r="AQ44547" s="29"/>
    </row>
    <row r="44548" spans="43:43">
      <c r="AQ44548" s="29"/>
    </row>
    <row r="44549" spans="43:43">
      <c r="AQ44549" s="29"/>
    </row>
    <row r="44550" spans="43:43">
      <c r="AQ44550" s="29"/>
    </row>
    <row r="44551" spans="43:43">
      <c r="AQ44551" s="29"/>
    </row>
    <row r="44552" spans="43:43">
      <c r="AQ44552" s="29"/>
    </row>
    <row r="44553" spans="43:43">
      <c r="AQ44553" s="29"/>
    </row>
    <row r="44554" spans="43:43">
      <c r="AQ44554" s="29"/>
    </row>
    <row r="44555" spans="43:43">
      <c r="AQ44555" s="29"/>
    </row>
    <row r="44556" spans="43:43">
      <c r="AQ44556" s="29"/>
    </row>
    <row r="44557" spans="43:43">
      <c r="AQ44557" s="29"/>
    </row>
    <row r="44558" spans="43:43">
      <c r="AQ44558" s="29"/>
    </row>
    <row r="44559" spans="43:43">
      <c r="AQ44559" s="29"/>
    </row>
    <row r="44560" spans="43:43">
      <c r="AQ44560" s="29"/>
    </row>
    <row r="44561" spans="43:43">
      <c r="AQ44561" s="29"/>
    </row>
    <row r="44562" spans="43:43">
      <c r="AQ44562" s="29"/>
    </row>
    <row r="44563" spans="43:43">
      <c r="AQ44563" s="29"/>
    </row>
    <row r="44564" spans="43:43">
      <c r="AQ44564" s="29"/>
    </row>
    <row r="44565" spans="43:43">
      <c r="AQ44565" s="29"/>
    </row>
    <row r="44566" spans="43:43">
      <c r="AQ44566" s="29"/>
    </row>
    <row r="44567" spans="43:43">
      <c r="AQ44567" s="29"/>
    </row>
    <row r="44568" spans="43:43">
      <c r="AQ44568" s="29"/>
    </row>
    <row r="44569" spans="43:43">
      <c r="AQ44569" s="29"/>
    </row>
    <row r="44570" spans="43:43">
      <c r="AQ44570" s="29"/>
    </row>
    <row r="44571" spans="43:43">
      <c r="AQ44571" s="29"/>
    </row>
    <row r="44572" spans="43:43">
      <c r="AQ44572" s="29"/>
    </row>
    <row r="44573" spans="43:43">
      <c r="AQ44573" s="29"/>
    </row>
    <row r="44574" spans="43:43">
      <c r="AQ44574" s="29"/>
    </row>
    <row r="44575" spans="43:43">
      <c r="AQ44575" s="29"/>
    </row>
    <row r="44576" spans="43:43">
      <c r="AQ44576" s="29"/>
    </row>
    <row r="44577" spans="43:43">
      <c r="AQ44577" s="29"/>
    </row>
    <row r="44578" spans="43:43">
      <c r="AQ44578" s="29"/>
    </row>
    <row r="44579" spans="43:43">
      <c r="AQ44579" s="29"/>
    </row>
    <row r="44580" spans="43:43">
      <c r="AQ44580" s="29"/>
    </row>
    <row r="44581" spans="43:43">
      <c r="AQ44581" s="29"/>
    </row>
    <row r="44582" spans="43:43">
      <c r="AQ44582" s="29"/>
    </row>
    <row r="44583" spans="43:43">
      <c r="AQ44583" s="29"/>
    </row>
    <row r="44584" spans="43:43">
      <c r="AQ44584" s="29"/>
    </row>
    <row r="44585" spans="43:43">
      <c r="AQ44585" s="29"/>
    </row>
    <row r="44586" spans="43:43">
      <c r="AQ44586" s="29"/>
    </row>
    <row r="44587" spans="43:43">
      <c r="AQ44587" s="29"/>
    </row>
    <row r="44588" spans="43:43">
      <c r="AQ44588" s="29"/>
    </row>
    <row r="44589" spans="43:43">
      <c r="AQ44589" s="29"/>
    </row>
    <row r="44590" spans="43:43">
      <c r="AQ44590" s="29"/>
    </row>
    <row r="44591" spans="43:43">
      <c r="AQ44591" s="29"/>
    </row>
    <row r="44592" spans="43:43">
      <c r="AQ44592" s="29"/>
    </row>
    <row r="44593" spans="43:43">
      <c r="AQ44593" s="29"/>
    </row>
    <row r="44594" spans="43:43">
      <c r="AQ44594" s="29"/>
    </row>
    <row r="44595" spans="43:43">
      <c r="AQ44595" s="29"/>
    </row>
    <row r="44596" spans="43:43">
      <c r="AQ44596" s="29"/>
    </row>
    <row r="44597" spans="43:43">
      <c r="AQ44597" s="29"/>
    </row>
    <row r="44598" spans="43:43">
      <c r="AQ44598" s="29"/>
    </row>
    <row r="44599" spans="43:43">
      <c r="AQ44599" s="29"/>
    </row>
    <row r="44600" spans="43:43">
      <c r="AQ44600" s="29"/>
    </row>
    <row r="44601" spans="43:43">
      <c r="AQ44601" s="29"/>
    </row>
    <row r="44602" spans="43:43">
      <c r="AQ44602" s="29"/>
    </row>
    <row r="44603" spans="43:43">
      <c r="AQ44603" s="29"/>
    </row>
    <row r="44604" spans="43:43">
      <c r="AQ44604" s="29"/>
    </row>
    <row r="44605" spans="43:43">
      <c r="AQ44605" s="29"/>
    </row>
    <row r="44606" spans="43:43">
      <c r="AQ44606" s="29"/>
    </row>
    <row r="44607" spans="43:43">
      <c r="AQ44607" s="29"/>
    </row>
    <row r="44608" spans="43:43">
      <c r="AQ44608" s="29"/>
    </row>
    <row r="44609" spans="43:43">
      <c r="AQ44609" s="29"/>
    </row>
    <row r="44610" spans="43:43">
      <c r="AQ44610" s="29"/>
    </row>
    <row r="44611" spans="43:43">
      <c r="AQ44611" s="29"/>
    </row>
    <row r="44612" spans="43:43">
      <c r="AQ44612" s="29"/>
    </row>
    <row r="44613" spans="43:43">
      <c r="AQ44613" s="29"/>
    </row>
    <row r="44614" spans="43:43">
      <c r="AQ44614" s="29"/>
    </row>
    <row r="44615" spans="43:43">
      <c r="AQ44615" s="29"/>
    </row>
    <row r="44616" spans="43:43">
      <c r="AQ44616" s="29"/>
    </row>
    <row r="44617" spans="43:43">
      <c r="AQ44617" s="29"/>
    </row>
    <row r="44618" spans="43:43">
      <c r="AQ44618" s="29"/>
    </row>
    <row r="44619" spans="43:43">
      <c r="AQ44619" s="29"/>
    </row>
    <row r="44620" spans="43:43">
      <c r="AQ44620" s="29"/>
    </row>
    <row r="44621" spans="43:43">
      <c r="AQ44621" s="29"/>
    </row>
    <row r="44622" spans="43:43">
      <c r="AQ44622" s="29"/>
    </row>
    <row r="44623" spans="43:43">
      <c r="AQ44623" s="29"/>
    </row>
    <row r="44624" spans="43:43">
      <c r="AQ44624" s="29"/>
    </row>
    <row r="44625" spans="43:43">
      <c r="AQ44625" s="29"/>
    </row>
    <row r="44626" spans="43:43">
      <c r="AQ44626" s="29"/>
    </row>
    <row r="44627" spans="43:43">
      <c r="AQ44627" s="29"/>
    </row>
    <row r="44628" spans="43:43">
      <c r="AQ44628" s="29"/>
    </row>
    <row r="44629" spans="43:43">
      <c r="AQ44629" s="29"/>
    </row>
    <row r="44630" spans="43:43">
      <c r="AQ44630" s="29"/>
    </row>
    <row r="44631" spans="43:43">
      <c r="AQ44631" s="29"/>
    </row>
    <row r="44632" spans="43:43">
      <c r="AQ44632" s="29"/>
    </row>
    <row r="44633" spans="43:43">
      <c r="AQ44633" s="29"/>
    </row>
    <row r="44634" spans="43:43">
      <c r="AQ44634" s="29"/>
    </row>
    <row r="44635" spans="43:43">
      <c r="AQ44635" s="29"/>
    </row>
    <row r="44636" spans="43:43">
      <c r="AQ44636" s="29"/>
    </row>
    <row r="44637" spans="43:43">
      <c r="AQ44637" s="29"/>
    </row>
    <row r="44638" spans="43:43">
      <c r="AQ44638" s="29"/>
    </row>
    <row r="44639" spans="43:43">
      <c r="AQ44639" s="29"/>
    </row>
    <row r="44640" spans="43:43">
      <c r="AQ44640" s="29"/>
    </row>
    <row r="44641" spans="43:43">
      <c r="AQ44641" s="29"/>
    </row>
    <row r="44642" spans="43:43">
      <c r="AQ44642" s="29"/>
    </row>
    <row r="44643" spans="43:43">
      <c r="AQ44643" s="29"/>
    </row>
    <row r="44644" spans="43:43">
      <c r="AQ44644" s="29"/>
    </row>
    <row r="44645" spans="43:43">
      <c r="AQ44645" s="29"/>
    </row>
    <row r="44646" spans="43:43">
      <c r="AQ44646" s="29"/>
    </row>
    <row r="44647" spans="43:43">
      <c r="AQ44647" s="29"/>
    </row>
    <row r="44648" spans="43:43">
      <c r="AQ44648" s="29"/>
    </row>
    <row r="44649" spans="43:43">
      <c r="AQ44649" s="29"/>
    </row>
    <row r="44650" spans="43:43">
      <c r="AQ44650" s="29"/>
    </row>
    <row r="44651" spans="43:43">
      <c r="AQ44651" s="29"/>
    </row>
    <row r="44652" spans="43:43">
      <c r="AQ44652" s="29"/>
    </row>
    <row r="44653" spans="43:43">
      <c r="AQ44653" s="29"/>
    </row>
    <row r="44654" spans="43:43">
      <c r="AQ44654" s="29"/>
    </row>
    <row r="44655" spans="43:43">
      <c r="AQ44655" s="29"/>
    </row>
    <row r="44656" spans="43:43">
      <c r="AQ44656" s="29"/>
    </row>
    <row r="44657" spans="43:43">
      <c r="AQ44657" s="29"/>
    </row>
    <row r="44658" spans="43:43">
      <c r="AQ44658" s="29"/>
    </row>
    <row r="44659" spans="43:43">
      <c r="AQ44659" s="29"/>
    </row>
    <row r="44660" spans="43:43">
      <c r="AQ44660" s="29"/>
    </row>
    <row r="44661" spans="43:43">
      <c r="AQ44661" s="29"/>
    </row>
    <row r="44662" spans="43:43">
      <c r="AQ44662" s="29"/>
    </row>
    <row r="44663" spans="43:43">
      <c r="AQ44663" s="29"/>
    </row>
    <row r="44664" spans="43:43">
      <c r="AQ44664" s="29"/>
    </row>
    <row r="44665" spans="43:43">
      <c r="AQ44665" s="29"/>
    </row>
    <row r="44666" spans="43:43">
      <c r="AQ44666" s="29"/>
    </row>
    <row r="44667" spans="43:43">
      <c r="AQ44667" s="29"/>
    </row>
    <row r="44668" spans="43:43">
      <c r="AQ44668" s="29"/>
    </row>
    <row r="44669" spans="43:43">
      <c r="AQ44669" s="29"/>
    </row>
    <row r="44670" spans="43:43">
      <c r="AQ44670" s="29"/>
    </row>
    <row r="44671" spans="43:43">
      <c r="AQ44671" s="29"/>
    </row>
    <row r="44672" spans="43:43">
      <c r="AQ44672" s="29"/>
    </row>
    <row r="44673" spans="43:43">
      <c r="AQ44673" s="29"/>
    </row>
    <row r="44674" spans="43:43">
      <c r="AQ44674" s="29"/>
    </row>
    <row r="44675" spans="43:43">
      <c r="AQ44675" s="29"/>
    </row>
    <row r="44676" spans="43:43">
      <c r="AQ44676" s="29"/>
    </row>
    <row r="44677" spans="43:43">
      <c r="AQ44677" s="29"/>
    </row>
    <row r="44678" spans="43:43">
      <c r="AQ44678" s="29"/>
    </row>
    <row r="44679" spans="43:43">
      <c r="AQ44679" s="29"/>
    </row>
    <row r="44680" spans="43:43">
      <c r="AQ44680" s="29"/>
    </row>
    <row r="44681" spans="43:43">
      <c r="AQ44681" s="29"/>
    </row>
    <row r="44682" spans="43:43">
      <c r="AQ44682" s="29"/>
    </row>
    <row r="44683" spans="43:43">
      <c r="AQ44683" s="29"/>
    </row>
    <row r="44684" spans="43:43">
      <c r="AQ44684" s="29"/>
    </row>
    <row r="44685" spans="43:43">
      <c r="AQ44685" s="29"/>
    </row>
    <row r="44686" spans="43:43">
      <c r="AQ44686" s="29"/>
    </row>
    <row r="44687" spans="43:43">
      <c r="AQ44687" s="29"/>
    </row>
    <row r="44688" spans="43:43">
      <c r="AQ44688" s="29"/>
    </row>
    <row r="44689" spans="43:43">
      <c r="AQ44689" s="29"/>
    </row>
    <row r="44690" spans="43:43">
      <c r="AQ44690" s="29"/>
    </row>
    <row r="44691" spans="43:43">
      <c r="AQ44691" s="29"/>
    </row>
    <row r="44692" spans="43:43">
      <c r="AQ44692" s="29"/>
    </row>
    <row r="44693" spans="43:43">
      <c r="AQ44693" s="29"/>
    </row>
    <row r="44694" spans="43:43">
      <c r="AQ44694" s="29"/>
    </row>
    <row r="44695" spans="43:43">
      <c r="AQ44695" s="29"/>
    </row>
    <row r="44696" spans="43:43">
      <c r="AQ44696" s="29"/>
    </row>
    <row r="44697" spans="43:43">
      <c r="AQ44697" s="29"/>
    </row>
    <row r="44698" spans="43:43">
      <c r="AQ44698" s="29"/>
    </row>
    <row r="44699" spans="43:43">
      <c r="AQ44699" s="29"/>
    </row>
    <row r="44700" spans="43:43">
      <c r="AQ44700" s="29"/>
    </row>
    <row r="44701" spans="43:43">
      <c r="AQ44701" s="29"/>
    </row>
    <row r="44702" spans="43:43">
      <c r="AQ44702" s="29"/>
    </row>
    <row r="44703" spans="43:43">
      <c r="AQ44703" s="29"/>
    </row>
    <row r="44704" spans="43:43">
      <c r="AQ44704" s="29"/>
    </row>
    <row r="44705" spans="43:43">
      <c r="AQ44705" s="29"/>
    </row>
    <row r="44706" spans="43:43">
      <c r="AQ44706" s="29"/>
    </row>
    <row r="44707" spans="43:43">
      <c r="AQ44707" s="29"/>
    </row>
    <row r="44708" spans="43:43">
      <c r="AQ44708" s="29"/>
    </row>
    <row r="44709" spans="43:43">
      <c r="AQ44709" s="29"/>
    </row>
    <row r="44710" spans="43:43">
      <c r="AQ44710" s="29"/>
    </row>
    <row r="44711" spans="43:43">
      <c r="AQ44711" s="29"/>
    </row>
    <row r="44712" spans="43:43">
      <c r="AQ44712" s="29"/>
    </row>
    <row r="44713" spans="43:43">
      <c r="AQ44713" s="29"/>
    </row>
    <row r="44714" spans="43:43">
      <c r="AQ44714" s="29"/>
    </row>
    <row r="44715" spans="43:43">
      <c r="AQ44715" s="29"/>
    </row>
    <row r="44716" spans="43:43">
      <c r="AQ44716" s="29"/>
    </row>
    <row r="44717" spans="43:43">
      <c r="AQ44717" s="29"/>
    </row>
    <row r="44718" spans="43:43">
      <c r="AQ44718" s="29"/>
    </row>
    <row r="44719" spans="43:43">
      <c r="AQ44719" s="29"/>
    </row>
    <row r="44720" spans="43:43">
      <c r="AQ44720" s="29"/>
    </row>
    <row r="44721" spans="43:43">
      <c r="AQ44721" s="29"/>
    </row>
    <row r="44722" spans="43:43">
      <c r="AQ44722" s="29"/>
    </row>
    <row r="44723" spans="43:43">
      <c r="AQ44723" s="29"/>
    </row>
    <row r="44724" spans="43:43">
      <c r="AQ44724" s="29"/>
    </row>
    <row r="44725" spans="43:43">
      <c r="AQ44725" s="29"/>
    </row>
    <row r="44726" spans="43:43">
      <c r="AQ44726" s="29"/>
    </row>
    <row r="44727" spans="43:43">
      <c r="AQ44727" s="29"/>
    </row>
    <row r="44728" spans="43:43">
      <c r="AQ44728" s="29"/>
    </row>
    <row r="44729" spans="43:43">
      <c r="AQ44729" s="29"/>
    </row>
    <row r="44730" spans="43:43">
      <c r="AQ44730" s="29"/>
    </row>
    <row r="44731" spans="43:43">
      <c r="AQ44731" s="29"/>
    </row>
    <row r="44732" spans="43:43">
      <c r="AQ44732" s="29"/>
    </row>
    <row r="44733" spans="43:43">
      <c r="AQ44733" s="29"/>
    </row>
    <row r="44734" spans="43:43">
      <c r="AQ44734" s="29"/>
    </row>
    <row r="44735" spans="43:43">
      <c r="AQ44735" s="29"/>
    </row>
    <row r="44736" spans="43:43">
      <c r="AQ44736" s="29"/>
    </row>
    <row r="44737" spans="43:43">
      <c r="AQ44737" s="29"/>
    </row>
    <row r="44738" spans="43:43">
      <c r="AQ44738" s="29"/>
    </row>
    <row r="44739" spans="43:43">
      <c r="AQ44739" s="29"/>
    </row>
    <row r="44740" spans="43:43">
      <c r="AQ44740" s="29"/>
    </row>
    <row r="44741" spans="43:43">
      <c r="AQ44741" s="29"/>
    </row>
    <row r="44742" spans="43:43">
      <c r="AQ44742" s="29"/>
    </row>
    <row r="44743" spans="43:43">
      <c r="AQ44743" s="29"/>
    </row>
    <row r="44744" spans="43:43">
      <c r="AQ44744" s="29"/>
    </row>
    <row r="44745" spans="43:43">
      <c r="AQ44745" s="29"/>
    </row>
    <row r="44746" spans="43:43">
      <c r="AQ44746" s="29"/>
    </row>
    <row r="44747" spans="43:43">
      <c r="AQ44747" s="29"/>
    </row>
    <row r="44748" spans="43:43">
      <c r="AQ44748" s="29"/>
    </row>
    <row r="44749" spans="43:43">
      <c r="AQ44749" s="29"/>
    </row>
    <row r="44750" spans="43:43">
      <c r="AQ44750" s="29"/>
    </row>
    <row r="44751" spans="43:43">
      <c r="AQ44751" s="29"/>
    </row>
    <row r="44752" spans="43:43">
      <c r="AQ44752" s="29"/>
    </row>
    <row r="44753" spans="43:43">
      <c r="AQ44753" s="29"/>
    </row>
    <row r="44754" spans="43:43">
      <c r="AQ44754" s="29"/>
    </row>
    <row r="44755" spans="43:43">
      <c r="AQ44755" s="29"/>
    </row>
    <row r="44756" spans="43:43">
      <c r="AQ44756" s="29"/>
    </row>
    <row r="44757" spans="43:43">
      <c r="AQ44757" s="29"/>
    </row>
    <row r="44758" spans="43:43">
      <c r="AQ44758" s="29"/>
    </row>
    <row r="44759" spans="43:43">
      <c r="AQ44759" s="29"/>
    </row>
    <row r="44760" spans="43:43">
      <c r="AQ44760" s="29"/>
    </row>
    <row r="44761" spans="43:43">
      <c r="AQ44761" s="29"/>
    </row>
    <row r="44762" spans="43:43">
      <c r="AQ44762" s="29"/>
    </row>
    <row r="44763" spans="43:43">
      <c r="AQ44763" s="29"/>
    </row>
    <row r="44764" spans="43:43">
      <c r="AQ44764" s="29"/>
    </row>
    <row r="44765" spans="43:43">
      <c r="AQ44765" s="29"/>
    </row>
    <row r="44766" spans="43:43">
      <c r="AQ44766" s="29"/>
    </row>
    <row r="44767" spans="43:43">
      <c r="AQ44767" s="29"/>
    </row>
    <row r="44768" spans="43:43">
      <c r="AQ44768" s="29"/>
    </row>
    <row r="44769" spans="43:43">
      <c r="AQ44769" s="29"/>
    </row>
    <row r="44770" spans="43:43">
      <c r="AQ44770" s="29"/>
    </row>
    <row r="44771" spans="43:43">
      <c r="AQ44771" s="29"/>
    </row>
    <row r="44772" spans="43:43">
      <c r="AQ44772" s="29"/>
    </row>
    <row r="44773" spans="43:43">
      <c r="AQ44773" s="29"/>
    </row>
    <row r="44774" spans="43:43">
      <c r="AQ44774" s="29"/>
    </row>
    <row r="44775" spans="43:43">
      <c r="AQ44775" s="29"/>
    </row>
    <row r="44776" spans="43:43">
      <c r="AQ44776" s="29"/>
    </row>
    <row r="44777" spans="43:43">
      <c r="AQ44777" s="29"/>
    </row>
    <row r="44778" spans="43:43">
      <c r="AQ44778" s="29"/>
    </row>
    <row r="44779" spans="43:43">
      <c r="AQ44779" s="29"/>
    </row>
    <row r="44780" spans="43:43">
      <c r="AQ44780" s="29"/>
    </row>
    <row r="44781" spans="43:43">
      <c r="AQ44781" s="29"/>
    </row>
    <row r="44782" spans="43:43">
      <c r="AQ44782" s="29"/>
    </row>
    <row r="44783" spans="43:43">
      <c r="AQ44783" s="29"/>
    </row>
    <row r="44784" spans="43:43">
      <c r="AQ44784" s="29"/>
    </row>
    <row r="44785" spans="43:43">
      <c r="AQ44785" s="29"/>
    </row>
    <row r="44786" spans="43:43">
      <c r="AQ44786" s="29"/>
    </row>
    <row r="44787" spans="43:43">
      <c r="AQ44787" s="29"/>
    </row>
    <row r="44788" spans="43:43">
      <c r="AQ44788" s="29"/>
    </row>
    <row r="44789" spans="43:43">
      <c r="AQ44789" s="29"/>
    </row>
    <row r="44790" spans="43:43">
      <c r="AQ44790" s="29"/>
    </row>
    <row r="44791" spans="43:43">
      <c r="AQ44791" s="29"/>
    </row>
    <row r="44792" spans="43:43">
      <c r="AQ44792" s="29"/>
    </row>
    <row r="44793" spans="43:43">
      <c r="AQ44793" s="29"/>
    </row>
    <row r="44794" spans="43:43">
      <c r="AQ44794" s="29"/>
    </row>
    <row r="44795" spans="43:43">
      <c r="AQ44795" s="29"/>
    </row>
    <row r="44796" spans="43:43">
      <c r="AQ44796" s="29"/>
    </row>
    <row r="44797" spans="43:43">
      <c r="AQ44797" s="29"/>
    </row>
    <row r="44798" spans="43:43">
      <c r="AQ44798" s="29"/>
    </row>
    <row r="44799" spans="43:43">
      <c r="AQ44799" s="29"/>
    </row>
    <row r="44800" spans="43:43">
      <c r="AQ44800" s="29"/>
    </row>
    <row r="44801" spans="43:43">
      <c r="AQ44801" s="29"/>
    </row>
    <row r="44802" spans="43:43">
      <c r="AQ44802" s="29"/>
    </row>
    <row r="44803" spans="43:43">
      <c r="AQ44803" s="29"/>
    </row>
    <row r="44804" spans="43:43">
      <c r="AQ44804" s="29"/>
    </row>
    <row r="44805" spans="43:43">
      <c r="AQ44805" s="29"/>
    </row>
    <row r="44806" spans="43:43">
      <c r="AQ44806" s="29"/>
    </row>
    <row r="44807" spans="43:43">
      <c r="AQ44807" s="29"/>
    </row>
    <row r="44808" spans="43:43">
      <c r="AQ44808" s="29"/>
    </row>
    <row r="44809" spans="43:43">
      <c r="AQ44809" s="29"/>
    </row>
    <row r="44810" spans="43:43">
      <c r="AQ44810" s="29"/>
    </row>
    <row r="44811" spans="43:43">
      <c r="AQ44811" s="29"/>
    </row>
    <row r="44812" spans="43:43">
      <c r="AQ44812" s="29"/>
    </row>
    <row r="44813" spans="43:43">
      <c r="AQ44813" s="29"/>
    </row>
    <row r="44814" spans="43:43">
      <c r="AQ44814" s="29"/>
    </row>
    <row r="44815" spans="43:43">
      <c r="AQ44815" s="29"/>
    </row>
    <row r="44816" spans="43:43">
      <c r="AQ44816" s="29"/>
    </row>
    <row r="44817" spans="43:43">
      <c r="AQ44817" s="29"/>
    </row>
    <row r="44818" spans="43:43">
      <c r="AQ44818" s="29"/>
    </row>
    <row r="44819" spans="43:43">
      <c r="AQ44819" s="29"/>
    </row>
    <row r="44820" spans="43:43">
      <c r="AQ44820" s="29"/>
    </row>
    <row r="44821" spans="43:43">
      <c r="AQ44821" s="29"/>
    </row>
    <row r="44822" spans="43:43">
      <c r="AQ44822" s="29"/>
    </row>
    <row r="44823" spans="43:43">
      <c r="AQ44823" s="29"/>
    </row>
    <row r="44824" spans="43:43">
      <c r="AQ44824" s="29"/>
    </row>
    <row r="44825" spans="43:43">
      <c r="AQ44825" s="29"/>
    </row>
    <row r="44826" spans="43:43">
      <c r="AQ44826" s="29"/>
    </row>
    <row r="44827" spans="43:43">
      <c r="AQ44827" s="29"/>
    </row>
    <row r="44828" spans="43:43">
      <c r="AQ44828" s="29"/>
    </row>
    <row r="44829" spans="43:43">
      <c r="AQ44829" s="29"/>
    </row>
    <row r="44830" spans="43:43">
      <c r="AQ44830" s="29"/>
    </row>
    <row r="44831" spans="43:43">
      <c r="AQ44831" s="29"/>
    </row>
    <row r="44832" spans="43:43">
      <c r="AQ44832" s="29"/>
    </row>
    <row r="44833" spans="43:43">
      <c r="AQ44833" s="29"/>
    </row>
    <row r="44834" spans="43:43">
      <c r="AQ44834" s="29"/>
    </row>
    <row r="44835" spans="43:43">
      <c r="AQ44835" s="29"/>
    </row>
    <row r="44836" spans="43:43">
      <c r="AQ44836" s="29"/>
    </row>
    <row r="44837" spans="43:43">
      <c r="AQ44837" s="29"/>
    </row>
    <row r="44838" spans="43:43">
      <c r="AQ44838" s="29"/>
    </row>
    <row r="44839" spans="43:43">
      <c r="AQ44839" s="29"/>
    </row>
    <row r="44840" spans="43:43">
      <c r="AQ44840" s="29"/>
    </row>
    <row r="44841" spans="43:43">
      <c r="AQ44841" s="29"/>
    </row>
    <row r="44842" spans="43:43">
      <c r="AQ44842" s="29"/>
    </row>
    <row r="44843" spans="43:43">
      <c r="AQ44843" s="29"/>
    </row>
    <row r="44844" spans="43:43">
      <c r="AQ44844" s="29"/>
    </row>
    <row r="44845" spans="43:43">
      <c r="AQ44845" s="29"/>
    </row>
    <row r="44846" spans="43:43">
      <c r="AQ44846" s="29"/>
    </row>
    <row r="44847" spans="43:43">
      <c r="AQ44847" s="29"/>
    </row>
    <row r="44848" spans="43:43">
      <c r="AQ44848" s="29"/>
    </row>
    <row r="44849" spans="43:43">
      <c r="AQ44849" s="29"/>
    </row>
    <row r="44850" spans="43:43">
      <c r="AQ44850" s="29"/>
    </row>
    <row r="44851" spans="43:43">
      <c r="AQ44851" s="29"/>
    </row>
    <row r="44852" spans="43:43">
      <c r="AQ44852" s="29"/>
    </row>
    <row r="44853" spans="43:43">
      <c r="AQ44853" s="29"/>
    </row>
    <row r="44854" spans="43:43">
      <c r="AQ44854" s="29"/>
    </row>
    <row r="44855" spans="43:43">
      <c r="AQ44855" s="29"/>
    </row>
    <row r="44856" spans="43:43">
      <c r="AQ44856" s="29"/>
    </row>
    <row r="44857" spans="43:43">
      <c r="AQ44857" s="29"/>
    </row>
    <row r="44858" spans="43:43">
      <c r="AQ44858" s="29"/>
    </row>
    <row r="44859" spans="43:43">
      <c r="AQ44859" s="29"/>
    </row>
    <row r="44860" spans="43:43">
      <c r="AQ44860" s="29"/>
    </row>
    <row r="44861" spans="43:43">
      <c r="AQ44861" s="29"/>
    </row>
    <row r="44862" spans="43:43">
      <c r="AQ44862" s="29"/>
    </row>
    <row r="44863" spans="43:43">
      <c r="AQ44863" s="29"/>
    </row>
    <row r="44864" spans="43:43">
      <c r="AQ44864" s="29"/>
    </row>
    <row r="44865" spans="43:43">
      <c r="AQ44865" s="29"/>
    </row>
    <row r="44866" spans="43:43">
      <c r="AQ44866" s="29"/>
    </row>
    <row r="44867" spans="43:43">
      <c r="AQ44867" s="29"/>
    </row>
    <row r="44868" spans="43:43">
      <c r="AQ44868" s="29"/>
    </row>
    <row r="44869" spans="43:43">
      <c r="AQ44869" s="29"/>
    </row>
    <row r="44870" spans="43:43">
      <c r="AQ44870" s="29"/>
    </row>
    <row r="44871" spans="43:43">
      <c r="AQ44871" s="29"/>
    </row>
    <row r="44872" spans="43:43">
      <c r="AQ44872" s="29"/>
    </row>
    <row r="44873" spans="43:43">
      <c r="AQ44873" s="29"/>
    </row>
    <row r="44874" spans="43:43">
      <c r="AQ44874" s="29"/>
    </row>
    <row r="44875" spans="43:43">
      <c r="AQ44875" s="29"/>
    </row>
    <row r="44876" spans="43:43">
      <c r="AQ44876" s="29"/>
    </row>
    <row r="44877" spans="43:43">
      <c r="AQ44877" s="29"/>
    </row>
    <row r="44878" spans="43:43">
      <c r="AQ44878" s="29"/>
    </row>
    <row r="44879" spans="43:43">
      <c r="AQ44879" s="29"/>
    </row>
    <row r="44880" spans="43:43">
      <c r="AQ44880" s="29"/>
    </row>
    <row r="44881" spans="43:43">
      <c r="AQ44881" s="29"/>
    </row>
    <row r="44882" spans="43:43">
      <c r="AQ44882" s="29"/>
    </row>
    <row r="44883" spans="43:43">
      <c r="AQ44883" s="29"/>
    </row>
    <row r="44884" spans="43:43">
      <c r="AQ44884" s="29"/>
    </row>
    <row r="44885" spans="43:43">
      <c r="AQ44885" s="29"/>
    </row>
    <row r="44886" spans="43:43">
      <c r="AQ44886" s="29"/>
    </row>
    <row r="44887" spans="43:43">
      <c r="AQ44887" s="29"/>
    </row>
    <row r="44888" spans="43:43">
      <c r="AQ44888" s="29"/>
    </row>
    <row r="44889" spans="43:43">
      <c r="AQ44889" s="29"/>
    </row>
    <row r="44890" spans="43:43">
      <c r="AQ44890" s="29"/>
    </row>
    <row r="44891" spans="43:43">
      <c r="AQ44891" s="29"/>
    </row>
    <row r="44892" spans="43:43">
      <c r="AQ44892" s="29"/>
    </row>
    <row r="44893" spans="43:43">
      <c r="AQ44893" s="29"/>
    </row>
    <row r="44894" spans="43:43">
      <c r="AQ44894" s="29"/>
    </row>
    <row r="44895" spans="43:43">
      <c r="AQ44895" s="29"/>
    </row>
    <row r="44896" spans="43:43">
      <c r="AQ44896" s="29"/>
    </row>
    <row r="44897" spans="43:43">
      <c r="AQ44897" s="29"/>
    </row>
    <row r="44898" spans="43:43">
      <c r="AQ44898" s="29"/>
    </row>
    <row r="44899" spans="43:43">
      <c r="AQ44899" s="29"/>
    </row>
    <row r="44900" spans="43:43">
      <c r="AQ44900" s="29"/>
    </row>
    <row r="44901" spans="43:43">
      <c r="AQ44901" s="29"/>
    </row>
    <row r="44902" spans="43:43">
      <c r="AQ44902" s="29"/>
    </row>
    <row r="44903" spans="43:43">
      <c r="AQ44903" s="29"/>
    </row>
    <row r="44904" spans="43:43">
      <c r="AQ44904" s="29"/>
    </row>
    <row r="44905" spans="43:43">
      <c r="AQ44905" s="29"/>
    </row>
    <row r="44906" spans="43:43">
      <c r="AQ44906" s="29"/>
    </row>
    <row r="44907" spans="43:43">
      <c r="AQ44907" s="29"/>
    </row>
    <row r="44908" spans="43:43">
      <c r="AQ44908" s="29"/>
    </row>
    <row r="44909" spans="43:43">
      <c r="AQ44909" s="29"/>
    </row>
    <row r="44910" spans="43:43">
      <c r="AQ44910" s="29"/>
    </row>
    <row r="44911" spans="43:43">
      <c r="AQ44911" s="29"/>
    </row>
    <row r="44912" spans="43:43">
      <c r="AQ44912" s="29"/>
    </row>
    <row r="44913" spans="43:43">
      <c r="AQ44913" s="29"/>
    </row>
    <row r="44914" spans="43:43">
      <c r="AQ44914" s="29"/>
    </row>
    <row r="44915" spans="43:43">
      <c r="AQ44915" s="29"/>
    </row>
    <row r="44916" spans="43:43">
      <c r="AQ44916" s="29"/>
    </row>
    <row r="44917" spans="43:43">
      <c r="AQ44917" s="29"/>
    </row>
    <row r="44918" spans="43:43">
      <c r="AQ44918" s="29"/>
    </row>
    <row r="44919" spans="43:43">
      <c r="AQ44919" s="29"/>
    </row>
    <row r="44920" spans="43:43">
      <c r="AQ44920" s="29"/>
    </row>
    <row r="44921" spans="43:43">
      <c r="AQ44921" s="29"/>
    </row>
    <row r="44922" spans="43:43">
      <c r="AQ44922" s="29"/>
    </row>
    <row r="44923" spans="43:43">
      <c r="AQ44923" s="29"/>
    </row>
    <row r="44924" spans="43:43">
      <c r="AQ44924" s="29"/>
    </row>
    <row r="44925" spans="43:43">
      <c r="AQ44925" s="29"/>
    </row>
    <row r="44926" spans="43:43">
      <c r="AQ44926" s="29"/>
    </row>
    <row r="44927" spans="43:43">
      <c r="AQ44927" s="29"/>
    </row>
    <row r="44928" spans="43:43">
      <c r="AQ44928" s="29"/>
    </row>
    <row r="44929" spans="43:43">
      <c r="AQ44929" s="29"/>
    </row>
    <row r="44930" spans="43:43">
      <c r="AQ44930" s="29"/>
    </row>
    <row r="44931" spans="43:43">
      <c r="AQ44931" s="29"/>
    </row>
    <row r="44932" spans="43:43">
      <c r="AQ44932" s="29"/>
    </row>
    <row r="44933" spans="43:43">
      <c r="AQ44933" s="29"/>
    </row>
    <row r="44934" spans="43:43">
      <c r="AQ44934" s="29"/>
    </row>
    <row r="44935" spans="43:43">
      <c r="AQ44935" s="29"/>
    </row>
    <row r="44936" spans="43:43">
      <c r="AQ44936" s="29"/>
    </row>
    <row r="44937" spans="43:43">
      <c r="AQ44937" s="29"/>
    </row>
    <row r="44938" spans="43:43">
      <c r="AQ44938" s="29"/>
    </row>
    <row r="44939" spans="43:43">
      <c r="AQ44939" s="29"/>
    </row>
    <row r="44940" spans="43:43">
      <c r="AQ44940" s="29"/>
    </row>
    <row r="44941" spans="43:43">
      <c r="AQ44941" s="29"/>
    </row>
    <row r="44942" spans="43:43">
      <c r="AQ44942" s="29"/>
    </row>
    <row r="44943" spans="43:43">
      <c r="AQ44943" s="29"/>
    </row>
    <row r="44944" spans="43:43">
      <c r="AQ44944" s="29"/>
    </row>
    <row r="44945" spans="43:43">
      <c r="AQ44945" s="29"/>
    </row>
    <row r="44946" spans="43:43">
      <c r="AQ44946" s="29"/>
    </row>
    <row r="44947" spans="43:43">
      <c r="AQ44947" s="29"/>
    </row>
    <row r="44948" spans="43:43">
      <c r="AQ44948" s="29"/>
    </row>
    <row r="44949" spans="43:43">
      <c r="AQ44949" s="29"/>
    </row>
    <row r="44950" spans="43:43">
      <c r="AQ44950" s="29"/>
    </row>
    <row r="44951" spans="43:43">
      <c r="AQ44951" s="29"/>
    </row>
    <row r="44952" spans="43:43">
      <c r="AQ44952" s="29"/>
    </row>
    <row r="44953" spans="43:43">
      <c r="AQ44953" s="29"/>
    </row>
    <row r="44954" spans="43:43">
      <c r="AQ44954" s="29"/>
    </row>
    <row r="44955" spans="43:43">
      <c r="AQ44955" s="29"/>
    </row>
    <row r="44956" spans="43:43">
      <c r="AQ44956" s="29"/>
    </row>
    <row r="44957" spans="43:43">
      <c r="AQ44957" s="29"/>
    </row>
    <row r="44958" spans="43:43">
      <c r="AQ44958" s="29"/>
    </row>
    <row r="44959" spans="43:43">
      <c r="AQ44959" s="29"/>
    </row>
    <row r="44960" spans="43:43">
      <c r="AQ44960" s="29"/>
    </row>
    <row r="44961" spans="43:43">
      <c r="AQ44961" s="29"/>
    </row>
    <row r="44962" spans="43:43">
      <c r="AQ44962" s="29"/>
    </row>
    <row r="44963" spans="43:43">
      <c r="AQ44963" s="29"/>
    </row>
    <row r="44964" spans="43:43">
      <c r="AQ44964" s="29"/>
    </row>
    <row r="44965" spans="43:43">
      <c r="AQ44965" s="29"/>
    </row>
    <row r="44966" spans="43:43">
      <c r="AQ44966" s="29"/>
    </row>
    <row r="44967" spans="43:43">
      <c r="AQ44967" s="29"/>
    </row>
    <row r="44968" spans="43:43">
      <c r="AQ44968" s="29"/>
    </row>
    <row r="44969" spans="43:43">
      <c r="AQ44969" s="29"/>
    </row>
    <row r="44970" spans="43:43">
      <c r="AQ44970" s="29"/>
    </row>
    <row r="44971" spans="43:43">
      <c r="AQ44971" s="29"/>
    </row>
    <row r="44972" spans="43:43">
      <c r="AQ44972" s="29"/>
    </row>
    <row r="44973" spans="43:43">
      <c r="AQ44973" s="29"/>
    </row>
    <row r="44974" spans="43:43">
      <c r="AQ44974" s="29"/>
    </row>
    <row r="44975" spans="43:43">
      <c r="AQ44975" s="29"/>
    </row>
    <row r="44976" spans="43:43">
      <c r="AQ44976" s="29"/>
    </row>
    <row r="44977" spans="43:43">
      <c r="AQ44977" s="29"/>
    </row>
    <row r="44978" spans="43:43">
      <c r="AQ44978" s="29"/>
    </row>
    <row r="44979" spans="43:43">
      <c r="AQ44979" s="29"/>
    </row>
    <row r="44980" spans="43:43">
      <c r="AQ44980" s="29"/>
    </row>
    <row r="44981" spans="43:43">
      <c r="AQ44981" s="29"/>
    </row>
    <row r="44982" spans="43:43">
      <c r="AQ44982" s="29"/>
    </row>
    <row r="44983" spans="43:43">
      <c r="AQ44983" s="29"/>
    </row>
    <row r="44984" spans="43:43">
      <c r="AQ44984" s="29"/>
    </row>
    <row r="44985" spans="43:43">
      <c r="AQ44985" s="29"/>
    </row>
    <row r="44986" spans="43:43">
      <c r="AQ44986" s="29"/>
    </row>
    <row r="44987" spans="43:43">
      <c r="AQ44987" s="29"/>
    </row>
    <row r="44988" spans="43:43">
      <c r="AQ44988" s="29"/>
    </row>
    <row r="44989" spans="43:43">
      <c r="AQ44989" s="29"/>
    </row>
    <row r="44990" spans="43:43">
      <c r="AQ44990" s="29"/>
    </row>
    <row r="44991" spans="43:43">
      <c r="AQ44991" s="29"/>
    </row>
    <row r="44992" spans="43:43">
      <c r="AQ44992" s="29"/>
    </row>
    <row r="44993" spans="43:43">
      <c r="AQ44993" s="29"/>
    </row>
    <row r="44994" spans="43:43">
      <c r="AQ44994" s="29"/>
    </row>
    <row r="44995" spans="43:43">
      <c r="AQ44995" s="29"/>
    </row>
    <row r="44996" spans="43:43">
      <c r="AQ44996" s="29"/>
    </row>
    <row r="44997" spans="43:43">
      <c r="AQ44997" s="29"/>
    </row>
    <row r="44998" spans="43:43">
      <c r="AQ44998" s="29"/>
    </row>
    <row r="44999" spans="43:43">
      <c r="AQ44999" s="29"/>
    </row>
    <row r="45000" spans="43:43">
      <c r="AQ45000" s="29"/>
    </row>
    <row r="45001" spans="43:43">
      <c r="AQ45001" s="29"/>
    </row>
    <row r="45002" spans="43:43">
      <c r="AQ45002" s="29"/>
    </row>
    <row r="45003" spans="43:43">
      <c r="AQ45003" s="29"/>
    </row>
    <row r="45004" spans="43:43">
      <c r="AQ45004" s="29"/>
    </row>
    <row r="45005" spans="43:43">
      <c r="AQ45005" s="29"/>
    </row>
    <row r="45006" spans="43:43">
      <c r="AQ45006" s="29"/>
    </row>
    <row r="45007" spans="43:43">
      <c r="AQ45007" s="29"/>
    </row>
    <row r="45008" spans="43:43">
      <c r="AQ45008" s="29"/>
    </row>
    <row r="45009" spans="43:43">
      <c r="AQ45009" s="29"/>
    </row>
    <row r="45010" spans="43:43">
      <c r="AQ45010" s="29"/>
    </row>
    <row r="45011" spans="43:43">
      <c r="AQ45011" s="29"/>
    </row>
    <row r="45012" spans="43:43">
      <c r="AQ45012" s="29"/>
    </row>
    <row r="45013" spans="43:43">
      <c r="AQ45013" s="29"/>
    </row>
    <row r="45014" spans="43:43">
      <c r="AQ45014" s="29"/>
    </row>
    <row r="45015" spans="43:43">
      <c r="AQ45015" s="29"/>
    </row>
    <row r="45016" spans="43:43">
      <c r="AQ45016" s="29"/>
    </row>
    <row r="45017" spans="43:43">
      <c r="AQ45017" s="29"/>
    </row>
    <row r="45018" spans="43:43">
      <c r="AQ45018" s="29"/>
    </row>
    <row r="45019" spans="43:43">
      <c r="AQ45019" s="29"/>
    </row>
    <row r="45020" spans="43:43">
      <c r="AQ45020" s="29"/>
    </row>
    <row r="45021" spans="43:43">
      <c r="AQ45021" s="29"/>
    </row>
    <row r="45022" spans="43:43">
      <c r="AQ45022" s="29"/>
    </row>
    <row r="45023" spans="43:43">
      <c r="AQ45023" s="29"/>
    </row>
    <row r="45024" spans="43:43">
      <c r="AQ45024" s="29"/>
    </row>
    <row r="45025" spans="43:43">
      <c r="AQ45025" s="29"/>
    </row>
    <row r="45026" spans="43:43">
      <c r="AQ45026" s="29"/>
    </row>
    <row r="45027" spans="43:43">
      <c r="AQ45027" s="29"/>
    </row>
    <row r="45028" spans="43:43">
      <c r="AQ45028" s="29"/>
    </row>
    <row r="45029" spans="43:43">
      <c r="AQ45029" s="29"/>
    </row>
    <row r="45030" spans="43:43">
      <c r="AQ45030" s="29"/>
    </row>
    <row r="45031" spans="43:43">
      <c r="AQ45031" s="29"/>
    </row>
    <row r="45032" spans="43:43">
      <c r="AQ45032" s="29"/>
    </row>
    <row r="45033" spans="43:43">
      <c r="AQ45033" s="29"/>
    </row>
    <row r="45034" spans="43:43">
      <c r="AQ45034" s="29"/>
    </row>
    <row r="45035" spans="43:43">
      <c r="AQ45035" s="29"/>
    </row>
    <row r="45036" spans="43:43">
      <c r="AQ45036" s="29"/>
    </row>
    <row r="45037" spans="43:43">
      <c r="AQ45037" s="29"/>
    </row>
    <row r="45038" spans="43:43">
      <c r="AQ45038" s="29"/>
    </row>
    <row r="45039" spans="43:43">
      <c r="AQ45039" s="29"/>
    </row>
    <row r="45040" spans="43:43">
      <c r="AQ45040" s="29"/>
    </row>
    <row r="45041" spans="43:43">
      <c r="AQ45041" s="29"/>
    </row>
    <row r="45042" spans="43:43">
      <c r="AQ45042" s="29"/>
    </row>
    <row r="45043" spans="43:43">
      <c r="AQ45043" s="29"/>
    </row>
    <row r="45044" spans="43:43">
      <c r="AQ45044" s="29"/>
    </row>
    <row r="45045" spans="43:43">
      <c r="AQ45045" s="29"/>
    </row>
    <row r="45046" spans="43:43">
      <c r="AQ45046" s="29"/>
    </row>
    <row r="45047" spans="43:43">
      <c r="AQ45047" s="29"/>
    </row>
    <row r="45048" spans="43:43">
      <c r="AQ45048" s="29"/>
    </row>
    <row r="45049" spans="43:43">
      <c r="AQ45049" s="29"/>
    </row>
    <row r="45050" spans="43:43">
      <c r="AQ45050" s="29"/>
    </row>
    <row r="45051" spans="43:43">
      <c r="AQ45051" s="29"/>
    </row>
    <row r="45052" spans="43:43">
      <c r="AQ45052" s="29"/>
    </row>
    <row r="45053" spans="43:43">
      <c r="AQ45053" s="29"/>
    </row>
    <row r="45054" spans="43:43">
      <c r="AQ45054" s="29"/>
    </row>
    <row r="45055" spans="43:43">
      <c r="AQ45055" s="29"/>
    </row>
    <row r="45056" spans="43:43">
      <c r="AQ45056" s="29"/>
    </row>
    <row r="45057" spans="43:43">
      <c r="AQ45057" s="29"/>
    </row>
    <row r="45058" spans="43:43">
      <c r="AQ45058" s="29"/>
    </row>
    <row r="45059" spans="43:43">
      <c r="AQ45059" s="29"/>
    </row>
    <row r="45060" spans="43:43">
      <c r="AQ45060" s="29"/>
    </row>
    <row r="45061" spans="43:43">
      <c r="AQ45061" s="29"/>
    </row>
    <row r="45062" spans="43:43">
      <c r="AQ45062" s="29"/>
    </row>
    <row r="45063" spans="43:43">
      <c r="AQ45063" s="29"/>
    </row>
    <row r="45064" spans="43:43">
      <c r="AQ45064" s="29"/>
    </row>
    <row r="45065" spans="43:43">
      <c r="AQ45065" s="29"/>
    </row>
    <row r="45066" spans="43:43">
      <c r="AQ45066" s="29"/>
    </row>
    <row r="45067" spans="43:43">
      <c r="AQ45067" s="29"/>
    </row>
    <row r="45068" spans="43:43">
      <c r="AQ45068" s="29"/>
    </row>
    <row r="45069" spans="43:43">
      <c r="AQ45069" s="29"/>
    </row>
    <row r="45070" spans="43:43">
      <c r="AQ45070" s="29"/>
    </row>
    <row r="45071" spans="43:43">
      <c r="AQ45071" s="29"/>
    </row>
    <row r="45072" spans="43:43">
      <c r="AQ45072" s="29"/>
    </row>
    <row r="45073" spans="43:43">
      <c r="AQ45073" s="29"/>
    </row>
    <row r="45074" spans="43:43">
      <c r="AQ45074" s="29"/>
    </row>
    <row r="45075" spans="43:43">
      <c r="AQ45075" s="29"/>
    </row>
    <row r="45076" spans="43:43">
      <c r="AQ45076" s="29"/>
    </row>
    <row r="45077" spans="43:43">
      <c r="AQ45077" s="29"/>
    </row>
    <row r="45078" spans="43:43">
      <c r="AQ45078" s="29"/>
    </row>
    <row r="45079" spans="43:43">
      <c r="AQ45079" s="29"/>
    </row>
    <row r="45080" spans="43:43">
      <c r="AQ45080" s="29"/>
    </row>
    <row r="45081" spans="43:43">
      <c r="AQ45081" s="29"/>
    </row>
    <row r="45082" spans="43:43">
      <c r="AQ45082" s="29"/>
    </row>
    <row r="45083" spans="43:43">
      <c r="AQ45083" s="29"/>
    </row>
    <row r="45084" spans="43:43">
      <c r="AQ45084" s="29"/>
    </row>
    <row r="45085" spans="43:43">
      <c r="AQ45085" s="29"/>
    </row>
    <row r="45086" spans="43:43">
      <c r="AQ45086" s="29"/>
    </row>
    <row r="45087" spans="43:43">
      <c r="AQ45087" s="29"/>
    </row>
    <row r="45088" spans="43:43">
      <c r="AQ45088" s="29"/>
    </row>
    <row r="45089" spans="43:43">
      <c r="AQ45089" s="29"/>
    </row>
    <row r="45090" spans="43:43">
      <c r="AQ45090" s="29"/>
    </row>
    <row r="45091" spans="43:43">
      <c r="AQ45091" s="29"/>
    </row>
    <row r="45092" spans="43:43">
      <c r="AQ45092" s="29"/>
    </row>
    <row r="45093" spans="43:43">
      <c r="AQ45093" s="29"/>
    </row>
    <row r="45094" spans="43:43">
      <c r="AQ45094" s="29"/>
    </row>
    <row r="45095" spans="43:43">
      <c r="AQ45095" s="29"/>
    </row>
    <row r="45096" spans="43:43">
      <c r="AQ45096" s="29"/>
    </row>
    <row r="45097" spans="43:43">
      <c r="AQ45097" s="29"/>
    </row>
    <row r="45098" spans="43:43">
      <c r="AQ45098" s="29"/>
    </row>
    <row r="45099" spans="43:43">
      <c r="AQ45099" s="29"/>
    </row>
    <row r="45100" spans="43:43">
      <c r="AQ45100" s="29"/>
    </row>
    <row r="45101" spans="43:43">
      <c r="AQ45101" s="29"/>
    </row>
    <row r="45102" spans="43:43">
      <c r="AQ45102" s="29"/>
    </row>
    <row r="45103" spans="43:43">
      <c r="AQ45103" s="29"/>
    </row>
    <row r="45104" spans="43:43">
      <c r="AQ45104" s="29"/>
    </row>
    <row r="45105" spans="43:43">
      <c r="AQ45105" s="29"/>
    </row>
    <row r="45106" spans="43:43">
      <c r="AQ45106" s="29"/>
    </row>
    <row r="45107" spans="43:43">
      <c r="AQ45107" s="29"/>
    </row>
    <row r="45108" spans="43:43">
      <c r="AQ45108" s="29"/>
    </row>
    <row r="45109" spans="43:43">
      <c r="AQ45109" s="29"/>
    </row>
    <row r="45110" spans="43:43">
      <c r="AQ45110" s="29"/>
    </row>
    <row r="45111" spans="43:43">
      <c r="AQ45111" s="29"/>
    </row>
    <row r="45112" spans="43:43">
      <c r="AQ45112" s="29"/>
    </row>
    <row r="45113" spans="43:43">
      <c r="AQ45113" s="29"/>
    </row>
    <row r="45114" spans="43:43">
      <c r="AQ45114" s="29"/>
    </row>
    <row r="45115" spans="43:43">
      <c r="AQ45115" s="29"/>
    </row>
    <row r="45116" spans="43:43">
      <c r="AQ45116" s="29"/>
    </row>
    <row r="45117" spans="43:43">
      <c r="AQ45117" s="29"/>
    </row>
    <row r="45118" spans="43:43">
      <c r="AQ45118" s="29"/>
    </row>
    <row r="45119" spans="43:43">
      <c r="AQ45119" s="29"/>
    </row>
    <row r="45120" spans="43:43">
      <c r="AQ45120" s="29"/>
    </row>
    <row r="45121" spans="43:43">
      <c r="AQ45121" s="29"/>
    </row>
    <row r="45122" spans="43:43">
      <c r="AQ45122" s="29"/>
    </row>
    <row r="45123" spans="43:43">
      <c r="AQ45123" s="29"/>
    </row>
    <row r="45124" spans="43:43">
      <c r="AQ45124" s="29"/>
    </row>
    <row r="45125" spans="43:43">
      <c r="AQ45125" s="29"/>
    </row>
    <row r="45126" spans="43:43">
      <c r="AQ45126" s="29"/>
    </row>
    <row r="45127" spans="43:43">
      <c r="AQ45127" s="29"/>
    </row>
    <row r="45128" spans="43:43">
      <c r="AQ45128" s="29"/>
    </row>
    <row r="45129" spans="43:43">
      <c r="AQ45129" s="29"/>
    </row>
    <row r="45130" spans="43:43">
      <c r="AQ45130" s="29"/>
    </row>
    <row r="45131" spans="43:43">
      <c r="AQ45131" s="29"/>
    </row>
    <row r="45132" spans="43:43">
      <c r="AQ45132" s="29"/>
    </row>
    <row r="45133" spans="43:43">
      <c r="AQ45133" s="29"/>
    </row>
    <row r="45134" spans="43:43">
      <c r="AQ45134" s="29"/>
    </row>
    <row r="45135" spans="43:43">
      <c r="AQ45135" s="29"/>
    </row>
    <row r="45136" spans="43:43">
      <c r="AQ45136" s="29"/>
    </row>
    <row r="45137" spans="43:43">
      <c r="AQ45137" s="29"/>
    </row>
    <row r="45138" spans="43:43">
      <c r="AQ45138" s="29"/>
    </row>
    <row r="45139" spans="43:43">
      <c r="AQ45139" s="29"/>
    </row>
    <row r="45140" spans="43:43">
      <c r="AQ45140" s="29"/>
    </row>
    <row r="45141" spans="43:43">
      <c r="AQ45141" s="29"/>
    </row>
    <row r="45142" spans="43:43">
      <c r="AQ45142" s="29"/>
    </row>
    <row r="45143" spans="43:43">
      <c r="AQ45143" s="29"/>
    </row>
    <row r="45144" spans="43:43">
      <c r="AQ45144" s="29"/>
    </row>
    <row r="45145" spans="43:43">
      <c r="AQ45145" s="29"/>
    </row>
    <row r="45146" spans="43:43">
      <c r="AQ45146" s="29"/>
    </row>
    <row r="45147" spans="43:43">
      <c r="AQ45147" s="29"/>
    </row>
    <row r="45148" spans="43:43">
      <c r="AQ45148" s="29"/>
    </row>
    <row r="45149" spans="43:43">
      <c r="AQ45149" s="29"/>
    </row>
    <row r="45150" spans="43:43">
      <c r="AQ45150" s="29"/>
    </row>
    <row r="45151" spans="43:43">
      <c r="AQ45151" s="29"/>
    </row>
    <row r="45152" spans="43:43">
      <c r="AQ45152" s="29"/>
    </row>
    <row r="45153" spans="43:43">
      <c r="AQ45153" s="29"/>
    </row>
    <row r="45154" spans="43:43">
      <c r="AQ45154" s="29"/>
    </row>
    <row r="45155" spans="43:43">
      <c r="AQ45155" s="29"/>
    </row>
    <row r="45156" spans="43:43">
      <c r="AQ45156" s="29"/>
    </row>
    <row r="45157" spans="43:43">
      <c r="AQ45157" s="29"/>
    </row>
    <row r="45158" spans="43:43">
      <c r="AQ45158" s="29"/>
    </row>
    <row r="45159" spans="43:43">
      <c r="AQ45159" s="29"/>
    </row>
    <row r="45160" spans="43:43">
      <c r="AQ45160" s="29"/>
    </row>
    <row r="45161" spans="43:43">
      <c r="AQ45161" s="29"/>
    </row>
    <row r="45162" spans="43:43">
      <c r="AQ45162" s="29"/>
    </row>
    <row r="45163" spans="43:43">
      <c r="AQ45163" s="29"/>
    </row>
    <row r="45164" spans="43:43">
      <c r="AQ45164" s="29"/>
    </row>
    <row r="45165" spans="43:43">
      <c r="AQ45165" s="29"/>
    </row>
    <row r="45166" spans="43:43">
      <c r="AQ45166" s="29"/>
    </row>
    <row r="45167" spans="43:43">
      <c r="AQ45167" s="29"/>
    </row>
    <row r="45168" spans="43:43">
      <c r="AQ45168" s="29"/>
    </row>
    <row r="45169" spans="43:43">
      <c r="AQ45169" s="29"/>
    </row>
    <row r="45170" spans="43:43">
      <c r="AQ45170" s="29"/>
    </row>
    <row r="45171" spans="43:43">
      <c r="AQ45171" s="29"/>
    </row>
    <row r="45172" spans="43:43">
      <c r="AQ45172" s="29"/>
    </row>
    <row r="45173" spans="43:43">
      <c r="AQ45173" s="29"/>
    </row>
    <row r="45174" spans="43:43">
      <c r="AQ45174" s="29"/>
    </row>
    <row r="45175" spans="43:43">
      <c r="AQ45175" s="29"/>
    </row>
    <row r="45176" spans="43:43">
      <c r="AQ45176" s="29"/>
    </row>
    <row r="45177" spans="43:43">
      <c r="AQ45177" s="29"/>
    </row>
    <row r="45178" spans="43:43">
      <c r="AQ45178" s="29"/>
    </row>
    <row r="45179" spans="43:43">
      <c r="AQ45179" s="29"/>
    </row>
    <row r="45180" spans="43:43">
      <c r="AQ45180" s="29"/>
    </row>
    <row r="45181" spans="43:43">
      <c r="AQ45181" s="29"/>
    </row>
    <row r="45182" spans="43:43">
      <c r="AQ45182" s="29"/>
    </row>
    <row r="45183" spans="43:43">
      <c r="AQ45183" s="29"/>
    </row>
    <row r="45184" spans="43:43">
      <c r="AQ45184" s="29"/>
    </row>
    <row r="45185" spans="43:43">
      <c r="AQ45185" s="29"/>
    </row>
    <row r="45186" spans="43:43">
      <c r="AQ45186" s="29"/>
    </row>
    <row r="45187" spans="43:43">
      <c r="AQ45187" s="29"/>
    </row>
    <row r="45188" spans="43:43">
      <c r="AQ45188" s="29"/>
    </row>
    <row r="45189" spans="43:43">
      <c r="AQ45189" s="29"/>
    </row>
    <row r="45190" spans="43:43">
      <c r="AQ45190" s="29"/>
    </row>
    <row r="45191" spans="43:43">
      <c r="AQ45191" s="29"/>
    </row>
    <row r="45192" spans="43:43">
      <c r="AQ45192" s="29"/>
    </row>
    <row r="45193" spans="43:43">
      <c r="AQ45193" s="29"/>
    </row>
    <row r="45194" spans="43:43">
      <c r="AQ45194" s="29"/>
    </row>
    <row r="45195" spans="43:43">
      <c r="AQ45195" s="29"/>
    </row>
    <row r="45196" spans="43:43">
      <c r="AQ45196" s="29"/>
    </row>
    <row r="45197" spans="43:43">
      <c r="AQ45197" s="29"/>
    </row>
    <row r="45198" spans="43:43">
      <c r="AQ45198" s="29"/>
    </row>
    <row r="45199" spans="43:43">
      <c r="AQ45199" s="29"/>
    </row>
    <row r="45200" spans="43:43">
      <c r="AQ45200" s="29"/>
    </row>
    <row r="45201" spans="43:43">
      <c r="AQ45201" s="29"/>
    </row>
    <row r="45202" spans="43:43">
      <c r="AQ45202" s="29"/>
    </row>
    <row r="45203" spans="43:43">
      <c r="AQ45203" s="29"/>
    </row>
    <row r="45204" spans="43:43">
      <c r="AQ45204" s="29"/>
    </row>
    <row r="45205" spans="43:43">
      <c r="AQ45205" s="29"/>
    </row>
    <row r="45206" spans="43:43">
      <c r="AQ45206" s="29"/>
    </row>
    <row r="45207" spans="43:43">
      <c r="AQ45207" s="29"/>
    </row>
    <row r="45208" spans="43:43">
      <c r="AQ45208" s="29"/>
    </row>
    <row r="45209" spans="43:43">
      <c r="AQ45209" s="29"/>
    </row>
    <row r="45210" spans="43:43">
      <c r="AQ45210" s="29"/>
    </row>
    <row r="45211" spans="43:43">
      <c r="AQ45211" s="29"/>
    </row>
    <row r="45212" spans="43:43">
      <c r="AQ45212" s="29"/>
    </row>
    <row r="45213" spans="43:43">
      <c r="AQ45213" s="29"/>
    </row>
    <row r="45214" spans="43:43">
      <c r="AQ45214" s="29"/>
    </row>
    <row r="45215" spans="43:43">
      <c r="AQ45215" s="29"/>
    </row>
    <row r="45216" spans="43:43">
      <c r="AQ45216" s="29"/>
    </row>
    <row r="45217" spans="43:43">
      <c r="AQ45217" s="29"/>
    </row>
    <row r="45218" spans="43:43">
      <c r="AQ45218" s="29"/>
    </row>
    <row r="45219" spans="43:43">
      <c r="AQ45219" s="29"/>
    </row>
    <row r="45220" spans="43:43">
      <c r="AQ45220" s="29"/>
    </row>
    <row r="45221" spans="43:43">
      <c r="AQ45221" s="29"/>
    </row>
    <row r="45222" spans="43:43">
      <c r="AQ45222" s="29"/>
    </row>
    <row r="45223" spans="43:43">
      <c r="AQ45223" s="29"/>
    </row>
    <row r="45224" spans="43:43">
      <c r="AQ45224" s="29"/>
    </row>
    <row r="45225" spans="43:43">
      <c r="AQ45225" s="29"/>
    </row>
    <row r="45226" spans="43:43">
      <c r="AQ45226" s="29"/>
    </row>
    <row r="45227" spans="43:43">
      <c r="AQ45227" s="29"/>
    </row>
    <row r="45228" spans="43:43">
      <c r="AQ45228" s="29"/>
    </row>
    <row r="45229" spans="43:43">
      <c r="AQ45229" s="29"/>
    </row>
    <row r="45230" spans="43:43">
      <c r="AQ45230" s="29"/>
    </row>
    <row r="45231" spans="43:43">
      <c r="AQ45231" s="29"/>
    </row>
    <row r="45232" spans="43:43">
      <c r="AQ45232" s="29"/>
    </row>
    <row r="45233" spans="43:43">
      <c r="AQ45233" s="29"/>
    </row>
    <row r="45234" spans="43:43">
      <c r="AQ45234" s="29"/>
    </row>
    <row r="45235" spans="43:43">
      <c r="AQ45235" s="29"/>
    </row>
    <row r="45236" spans="43:43">
      <c r="AQ45236" s="29"/>
    </row>
    <row r="45237" spans="43:43">
      <c r="AQ45237" s="29"/>
    </row>
    <row r="45238" spans="43:43">
      <c r="AQ45238" s="29"/>
    </row>
    <row r="45239" spans="43:43">
      <c r="AQ45239" s="29"/>
    </row>
    <row r="45240" spans="43:43">
      <c r="AQ45240" s="29"/>
    </row>
    <row r="45241" spans="43:43">
      <c r="AQ45241" s="29"/>
    </row>
    <row r="45242" spans="43:43">
      <c r="AQ45242" s="29"/>
    </row>
    <row r="45243" spans="43:43">
      <c r="AQ45243" s="29"/>
    </row>
    <row r="45244" spans="43:43">
      <c r="AQ45244" s="29"/>
    </row>
    <row r="45245" spans="43:43">
      <c r="AQ45245" s="29"/>
    </row>
    <row r="45246" spans="43:43">
      <c r="AQ45246" s="29"/>
    </row>
    <row r="45247" spans="43:43">
      <c r="AQ45247" s="29"/>
    </row>
    <row r="45248" spans="43:43">
      <c r="AQ45248" s="29"/>
    </row>
    <row r="45249" spans="43:43">
      <c r="AQ45249" s="29"/>
    </row>
    <row r="45250" spans="43:43">
      <c r="AQ45250" s="29"/>
    </row>
    <row r="45251" spans="43:43">
      <c r="AQ45251" s="29"/>
    </row>
    <row r="45252" spans="43:43">
      <c r="AQ45252" s="29"/>
    </row>
    <row r="45253" spans="43:43">
      <c r="AQ45253" s="29"/>
    </row>
    <row r="45254" spans="43:43">
      <c r="AQ45254" s="29"/>
    </row>
    <row r="45255" spans="43:43">
      <c r="AQ45255" s="29"/>
    </row>
    <row r="45256" spans="43:43">
      <c r="AQ45256" s="29"/>
    </row>
    <row r="45257" spans="43:43">
      <c r="AQ45257" s="29"/>
    </row>
    <row r="45258" spans="43:43">
      <c r="AQ45258" s="29"/>
    </row>
    <row r="45259" spans="43:43">
      <c r="AQ45259" s="29"/>
    </row>
    <row r="45260" spans="43:43">
      <c r="AQ45260" s="29"/>
    </row>
    <row r="45261" spans="43:43">
      <c r="AQ45261" s="29"/>
    </row>
    <row r="45262" spans="43:43">
      <c r="AQ45262" s="29"/>
    </row>
    <row r="45263" spans="43:43">
      <c r="AQ45263" s="29"/>
    </row>
    <row r="45264" spans="43:43">
      <c r="AQ45264" s="29"/>
    </row>
    <row r="45265" spans="43:43">
      <c r="AQ45265" s="29"/>
    </row>
    <row r="45266" spans="43:43">
      <c r="AQ45266" s="29"/>
    </row>
    <row r="45267" spans="43:43">
      <c r="AQ45267" s="29"/>
    </row>
    <row r="45268" spans="43:43">
      <c r="AQ45268" s="29"/>
    </row>
    <row r="45269" spans="43:43">
      <c r="AQ45269" s="29"/>
    </row>
    <row r="45270" spans="43:43">
      <c r="AQ45270" s="29"/>
    </row>
    <row r="45271" spans="43:43">
      <c r="AQ45271" s="29"/>
    </row>
    <row r="45272" spans="43:43">
      <c r="AQ45272" s="29"/>
    </row>
    <row r="45273" spans="43:43">
      <c r="AQ45273" s="29"/>
    </row>
    <row r="45274" spans="43:43">
      <c r="AQ45274" s="29"/>
    </row>
    <row r="45275" spans="43:43">
      <c r="AQ45275" s="29"/>
    </row>
    <row r="45276" spans="43:43">
      <c r="AQ45276" s="29"/>
    </row>
    <row r="45277" spans="43:43">
      <c r="AQ45277" s="29"/>
    </row>
    <row r="45278" spans="43:43">
      <c r="AQ45278" s="29"/>
    </row>
    <row r="45279" spans="43:43">
      <c r="AQ45279" s="29"/>
    </row>
    <row r="45280" spans="43:43">
      <c r="AQ45280" s="29"/>
    </row>
    <row r="45281" spans="43:43">
      <c r="AQ45281" s="29"/>
    </row>
    <row r="45282" spans="43:43">
      <c r="AQ45282" s="29"/>
    </row>
    <row r="45283" spans="43:43">
      <c r="AQ45283" s="29"/>
    </row>
    <row r="45284" spans="43:43">
      <c r="AQ45284" s="29"/>
    </row>
    <row r="45285" spans="43:43">
      <c r="AQ45285" s="29"/>
    </row>
    <row r="45286" spans="43:43">
      <c r="AQ45286" s="29"/>
    </row>
    <row r="45287" spans="43:43">
      <c r="AQ45287" s="29"/>
    </row>
    <row r="45288" spans="43:43">
      <c r="AQ45288" s="29"/>
    </row>
    <row r="45289" spans="43:43">
      <c r="AQ45289" s="29"/>
    </row>
    <row r="45290" spans="43:43">
      <c r="AQ45290" s="29"/>
    </row>
    <row r="45291" spans="43:43">
      <c r="AQ45291" s="29"/>
    </row>
    <row r="45292" spans="43:43">
      <c r="AQ45292" s="29"/>
    </row>
    <row r="45293" spans="43:43">
      <c r="AQ45293" s="29"/>
    </row>
    <row r="45294" spans="43:43">
      <c r="AQ45294" s="29"/>
    </row>
    <row r="45295" spans="43:43">
      <c r="AQ45295" s="29"/>
    </row>
    <row r="45296" spans="43:43">
      <c r="AQ45296" s="29"/>
    </row>
    <row r="45297" spans="43:43">
      <c r="AQ45297" s="29"/>
    </row>
    <row r="45298" spans="43:43">
      <c r="AQ45298" s="29"/>
    </row>
    <row r="45299" spans="43:43">
      <c r="AQ45299" s="29"/>
    </row>
    <row r="45300" spans="43:43">
      <c r="AQ45300" s="29"/>
    </row>
    <row r="45301" spans="43:43">
      <c r="AQ45301" s="29"/>
    </row>
    <row r="45302" spans="43:43">
      <c r="AQ45302" s="29"/>
    </row>
    <row r="45303" spans="43:43">
      <c r="AQ45303" s="29"/>
    </row>
    <row r="45304" spans="43:43">
      <c r="AQ45304" s="29"/>
    </row>
    <row r="45305" spans="43:43">
      <c r="AQ45305" s="29"/>
    </row>
    <row r="45306" spans="43:43">
      <c r="AQ45306" s="29"/>
    </row>
    <row r="45307" spans="43:43">
      <c r="AQ45307" s="29"/>
    </row>
    <row r="45308" spans="43:43">
      <c r="AQ45308" s="29"/>
    </row>
    <row r="45309" spans="43:43">
      <c r="AQ45309" s="29"/>
    </row>
    <row r="45310" spans="43:43">
      <c r="AQ45310" s="29"/>
    </row>
    <row r="45311" spans="43:43">
      <c r="AQ45311" s="29"/>
    </row>
    <row r="45312" spans="43:43">
      <c r="AQ45312" s="29"/>
    </row>
    <row r="45313" spans="43:43">
      <c r="AQ45313" s="29"/>
    </row>
    <row r="45314" spans="43:43">
      <c r="AQ45314" s="29"/>
    </row>
    <row r="45315" spans="43:43">
      <c r="AQ45315" s="29"/>
    </row>
    <row r="45316" spans="43:43">
      <c r="AQ45316" s="29"/>
    </row>
    <row r="45317" spans="43:43">
      <c r="AQ45317" s="29"/>
    </row>
    <row r="45318" spans="43:43">
      <c r="AQ45318" s="29"/>
    </row>
    <row r="45319" spans="43:43">
      <c r="AQ45319" s="29"/>
    </row>
    <row r="45320" spans="43:43">
      <c r="AQ45320" s="29"/>
    </row>
    <row r="45321" spans="43:43">
      <c r="AQ45321" s="29"/>
    </row>
    <row r="45322" spans="43:43">
      <c r="AQ45322" s="29"/>
    </row>
    <row r="45323" spans="43:43">
      <c r="AQ45323" s="29"/>
    </row>
    <row r="45324" spans="43:43">
      <c r="AQ45324" s="29"/>
    </row>
    <row r="45325" spans="43:43">
      <c r="AQ45325" s="29"/>
    </row>
    <row r="45326" spans="43:43">
      <c r="AQ45326" s="29"/>
    </row>
    <row r="45327" spans="43:43">
      <c r="AQ45327" s="29"/>
    </row>
    <row r="45328" spans="43:43">
      <c r="AQ45328" s="29"/>
    </row>
    <row r="45329" spans="43:43">
      <c r="AQ45329" s="29"/>
    </row>
    <row r="45330" spans="43:43">
      <c r="AQ45330" s="29"/>
    </row>
    <row r="45331" spans="43:43">
      <c r="AQ45331" s="29"/>
    </row>
    <row r="45332" spans="43:43">
      <c r="AQ45332" s="29"/>
    </row>
    <row r="45333" spans="43:43">
      <c r="AQ45333" s="29"/>
    </row>
    <row r="45334" spans="43:43">
      <c r="AQ45334" s="29"/>
    </row>
    <row r="45335" spans="43:43">
      <c r="AQ45335" s="29"/>
    </row>
    <row r="45336" spans="43:43">
      <c r="AQ45336" s="29"/>
    </row>
    <row r="45337" spans="43:43">
      <c r="AQ45337" s="29"/>
    </row>
    <row r="45338" spans="43:43">
      <c r="AQ45338" s="29"/>
    </row>
    <row r="45339" spans="43:43">
      <c r="AQ45339" s="29"/>
    </row>
    <row r="45340" spans="43:43">
      <c r="AQ45340" s="29"/>
    </row>
    <row r="45341" spans="43:43">
      <c r="AQ45341" s="29"/>
    </row>
    <row r="45342" spans="43:43">
      <c r="AQ45342" s="29"/>
    </row>
    <row r="45343" spans="43:43">
      <c r="AQ45343" s="29"/>
    </row>
    <row r="45344" spans="43:43">
      <c r="AQ45344" s="29"/>
    </row>
    <row r="45345" spans="43:43">
      <c r="AQ45345" s="29"/>
    </row>
    <row r="45346" spans="43:43">
      <c r="AQ45346" s="29"/>
    </row>
    <row r="45347" spans="43:43">
      <c r="AQ45347" s="29"/>
    </row>
    <row r="45348" spans="43:43">
      <c r="AQ45348" s="29"/>
    </row>
    <row r="45349" spans="43:43">
      <c r="AQ45349" s="29"/>
    </row>
    <row r="45350" spans="43:43">
      <c r="AQ45350" s="29"/>
    </row>
    <row r="45351" spans="43:43">
      <c r="AQ45351" s="29"/>
    </row>
    <row r="45352" spans="43:43">
      <c r="AQ45352" s="29"/>
    </row>
    <row r="45353" spans="43:43">
      <c r="AQ45353" s="29"/>
    </row>
    <row r="45354" spans="43:43">
      <c r="AQ45354" s="29"/>
    </row>
    <row r="45355" spans="43:43">
      <c r="AQ45355" s="29"/>
    </row>
    <row r="45356" spans="43:43">
      <c r="AQ45356" s="29"/>
    </row>
    <row r="45357" spans="43:43">
      <c r="AQ45357" s="29"/>
    </row>
    <row r="45358" spans="43:43">
      <c r="AQ45358" s="29"/>
    </row>
    <row r="45359" spans="43:43">
      <c r="AQ45359" s="29"/>
    </row>
    <row r="45360" spans="43:43">
      <c r="AQ45360" s="29"/>
    </row>
    <row r="45361" spans="43:43">
      <c r="AQ45361" s="29"/>
    </row>
    <row r="45362" spans="43:43">
      <c r="AQ45362" s="29"/>
    </row>
    <row r="45363" spans="43:43">
      <c r="AQ45363" s="29"/>
    </row>
    <row r="45364" spans="43:43">
      <c r="AQ45364" s="29"/>
    </row>
    <row r="45365" spans="43:43">
      <c r="AQ45365" s="29"/>
    </row>
    <row r="45366" spans="43:43">
      <c r="AQ45366" s="29"/>
    </row>
    <row r="45367" spans="43:43">
      <c r="AQ45367" s="29"/>
    </row>
    <row r="45368" spans="43:43">
      <c r="AQ45368" s="29"/>
    </row>
    <row r="45369" spans="43:43">
      <c r="AQ45369" s="29"/>
    </row>
    <row r="45370" spans="43:43">
      <c r="AQ45370" s="29"/>
    </row>
    <row r="45371" spans="43:43">
      <c r="AQ45371" s="29"/>
    </row>
    <row r="45372" spans="43:43">
      <c r="AQ45372" s="29"/>
    </row>
    <row r="45373" spans="43:43">
      <c r="AQ45373" s="29"/>
    </row>
    <row r="45374" spans="43:43">
      <c r="AQ45374" s="29"/>
    </row>
    <row r="45375" spans="43:43">
      <c r="AQ45375" s="29"/>
    </row>
    <row r="45376" spans="43:43">
      <c r="AQ45376" s="29"/>
    </row>
    <row r="45377" spans="43:43">
      <c r="AQ45377" s="29"/>
    </row>
    <row r="45378" spans="43:43">
      <c r="AQ45378" s="29"/>
    </row>
    <row r="45379" spans="43:43">
      <c r="AQ45379" s="29"/>
    </row>
    <row r="45380" spans="43:43">
      <c r="AQ45380" s="29"/>
    </row>
    <row r="45381" spans="43:43">
      <c r="AQ45381" s="29"/>
    </row>
    <row r="45382" spans="43:43">
      <c r="AQ45382" s="29"/>
    </row>
    <row r="45383" spans="43:43">
      <c r="AQ45383" s="29"/>
    </row>
    <row r="45384" spans="43:43">
      <c r="AQ45384" s="29"/>
    </row>
    <row r="45385" spans="43:43">
      <c r="AQ45385" s="29"/>
    </row>
    <row r="45386" spans="43:43">
      <c r="AQ45386" s="29"/>
    </row>
    <row r="45387" spans="43:43">
      <c r="AQ45387" s="29"/>
    </row>
    <row r="45388" spans="43:43">
      <c r="AQ45388" s="29"/>
    </row>
    <row r="45389" spans="43:43">
      <c r="AQ45389" s="29"/>
    </row>
    <row r="45390" spans="43:43">
      <c r="AQ45390" s="29"/>
    </row>
    <row r="45391" spans="43:43">
      <c r="AQ45391" s="29"/>
    </row>
    <row r="45392" spans="43:43">
      <c r="AQ45392" s="29"/>
    </row>
    <row r="45393" spans="43:43">
      <c r="AQ45393" s="29"/>
    </row>
    <row r="45394" spans="43:43">
      <c r="AQ45394" s="29"/>
    </row>
    <row r="45395" spans="43:43">
      <c r="AQ45395" s="29"/>
    </row>
    <row r="45396" spans="43:43">
      <c r="AQ45396" s="29"/>
    </row>
    <row r="45397" spans="43:43">
      <c r="AQ45397" s="29"/>
    </row>
    <row r="45398" spans="43:43">
      <c r="AQ45398" s="29"/>
    </row>
    <row r="45399" spans="43:43">
      <c r="AQ45399" s="29"/>
    </row>
    <row r="45400" spans="43:43">
      <c r="AQ45400" s="29"/>
    </row>
    <row r="45401" spans="43:43">
      <c r="AQ45401" s="29"/>
    </row>
    <row r="45402" spans="43:43">
      <c r="AQ45402" s="29"/>
    </row>
    <row r="45403" spans="43:43">
      <c r="AQ45403" s="29"/>
    </row>
    <row r="45404" spans="43:43">
      <c r="AQ45404" s="29"/>
    </row>
    <row r="45405" spans="43:43">
      <c r="AQ45405" s="29"/>
    </row>
    <row r="45406" spans="43:43">
      <c r="AQ45406" s="29"/>
    </row>
    <row r="45407" spans="43:43">
      <c r="AQ45407" s="29"/>
    </row>
    <row r="45408" spans="43:43">
      <c r="AQ45408" s="29"/>
    </row>
    <row r="45409" spans="43:43">
      <c r="AQ45409" s="29"/>
    </row>
    <row r="45410" spans="43:43">
      <c r="AQ45410" s="29"/>
    </row>
    <row r="45411" spans="43:43">
      <c r="AQ45411" s="29"/>
    </row>
    <row r="45412" spans="43:43">
      <c r="AQ45412" s="29"/>
    </row>
    <row r="45413" spans="43:43">
      <c r="AQ45413" s="29"/>
    </row>
    <row r="45414" spans="43:43">
      <c r="AQ45414" s="29"/>
    </row>
    <row r="45415" spans="43:43">
      <c r="AQ45415" s="29"/>
    </row>
    <row r="45416" spans="43:43">
      <c r="AQ45416" s="29"/>
    </row>
    <row r="45417" spans="43:43">
      <c r="AQ45417" s="29"/>
    </row>
    <row r="45418" spans="43:43">
      <c r="AQ45418" s="29"/>
    </row>
    <row r="45419" spans="43:43">
      <c r="AQ45419" s="29"/>
    </row>
    <row r="45420" spans="43:43">
      <c r="AQ45420" s="29"/>
    </row>
    <row r="45421" spans="43:43">
      <c r="AQ45421" s="29"/>
    </row>
    <row r="45422" spans="43:43">
      <c r="AQ45422" s="29"/>
    </row>
    <row r="45423" spans="43:43">
      <c r="AQ45423" s="29"/>
    </row>
    <row r="45424" spans="43:43">
      <c r="AQ45424" s="29"/>
    </row>
    <row r="45425" spans="43:43">
      <c r="AQ45425" s="29"/>
    </row>
    <row r="45426" spans="43:43">
      <c r="AQ45426" s="29"/>
    </row>
    <row r="45427" spans="43:43">
      <c r="AQ45427" s="29"/>
    </row>
    <row r="45428" spans="43:43">
      <c r="AQ45428" s="29"/>
    </row>
    <row r="45429" spans="43:43">
      <c r="AQ45429" s="29"/>
    </row>
    <row r="45430" spans="43:43">
      <c r="AQ45430" s="29"/>
    </row>
    <row r="45431" spans="43:43">
      <c r="AQ45431" s="29"/>
    </row>
    <row r="45432" spans="43:43">
      <c r="AQ45432" s="29"/>
    </row>
    <row r="45433" spans="43:43">
      <c r="AQ45433" s="29"/>
    </row>
    <row r="45434" spans="43:43">
      <c r="AQ45434" s="29"/>
    </row>
    <row r="45435" spans="43:43">
      <c r="AQ45435" s="29"/>
    </row>
    <row r="45436" spans="43:43">
      <c r="AQ45436" s="29"/>
    </row>
    <row r="45437" spans="43:43">
      <c r="AQ45437" s="29"/>
    </row>
    <row r="45438" spans="43:43">
      <c r="AQ45438" s="29"/>
    </row>
    <row r="45439" spans="43:43">
      <c r="AQ45439" s="29"/>
    </row>
    <row r="45440" spans="43:43">
      <c r="AQ45440" s="29"/>
    </row>
    <row r="45441" spans="43:43">
      <c r="AQ45441" s="29"/>
    </row>
    <row r="45442" spans="43:43">
      <c r="AQ45442" s="29"/>
    </row>
    <row r="45443" spans="43:43">
      <c r="AQ45443" s="29"/>
    </row>
    <row r="45444" spans="43:43">
      <c r="AQ45444" s="29"/>
    </row>
    <row r="45445" spans="43:43">
      <c r="AQ45445" s="29"/>
    </row>
    <row r="45446" spans="43:43">
      <c r="AQ45446" s="29"/>
    </row>
    <row r="45447" spans="43:43">
      <c r="AQ45447" s="29"/>
    </row>
    <row r="45448" spans="43:43">
      <c r="AQ45448" s="29"/>
    </row>
    <row r="45449" spans="43:43">
      <c r="AQ45449" s="29"/>
    </row>
    <row r="45450" spans="43:43">
      <c r="AQ45450" s="29"/>
    </row>
    <row r="45451" spans="43:43">
      <c r="AQ45451" s="29"/>
    </row>
    <row r="45452" spans="43:43">
      <c r="AQ45452" s="29"/>
    </row>
    <row r="45453" spans="43:43">
      <c r="AQ45453" s="29"/>
    </row>
    <row r="45454" spans="43:43">
      <c r="AQ45454" s="29"/>
    </row>
    <row r="45455" spans="43:43">
      <c r="AQ45455" s="29"/>
    </row>
    <row r="45456" spans="43:43">
      <c r="AQ45456" s="29"/>
    </row>
    <row r="45457" spans="43:43">
      <c r="AQ45457" s="29"/>
    </row>
    <row r="45458" spans="43:43">
      <c r="AQ45458" s="29"/>
    </row>
    <row r="45459" spans="43:43">
      <c r="AQ45459" s="29"/>
    </row>
    <row r="45460" spans="43:43">
      <c r="AQ45460" s="29"/>
    </row>
    <row r="45461" spans="43:43">
      <c r="AQ45461" s="29"/>
    </row>
    <row r="45462" spans="43:43">
      <c r="AQ45462" s="29"/>
    </row>
    <row r="45463" spans="43:43">
      <c r="AQ45463" s="29"/>
    </row>
    <row r="45464" spans="43:43">
      <c r="AQ45464" s="29"/>
    </row>
    <row r="45465" spans="43:43">
      <c r="AQ45465" s="29"/>
    </row>
    <row r="45466" spans="43:43">
      <c r="AQ45466" s="29"/>
    </row>
    <row r="45467" spans="43:43">
      <c r="AQ45467" s="29"/>
    </row>
    <row r="45468" spans="43:43">
      <c r="AQ45468" s="29"/>
    </row>
    <row r="45469" spans="43:43">
      <c r="AQ45469" s="29"/>
    </row>
    <row r="45470" spans="43:43">
      <c r="AQ45470" s="29"/>
    </row>
    <row r="45471" spans="43:43">
      <c r="AQ45471" s="29"/>
    </row>
    <row r="45472" spans="43:43">
      <c r="AQ45472" s="29"/>
    </row>
    <row r="45473" spans="43:43">
      <c r="AQ45473" s="29"/>
    </row>
    <row r="45474" spans="43:43">
      <c r="AQ45474" s="29"/>
    </row>
    <row r="45475" spans="43:43">
      <c r="AQ45475" s="29"/>
    </row>
    <row r="45476" spans="43:43">
      <c r="AQ45476" s="29"/>
    </row>
    <row r="45477" spans="43:43">
      <c r="AQ45477" s="29"/>
    </row>
    <row r="45478" spans="43:43">
      <c r="AQ45478" s="29"/>
    </row>
    <row r="45479" spans="43:43">
      <c r="AQ45479" s="29"/>
    </row>
    <row r="45480" spans="43:43">
      <c r="AQ45480" s="29"/>
    </row>
    <row r="45481" spans="43:43">
      <c r="AQ45481" s="29"/>
    </row>
    <row r="45482" spans="43:43">
      <c r="AQ45482" s="29"/>
    </row>
    <row r="45483" spans="43:43">
      <c r="AQ45483" s="29"/>
    </row>
    <row r="45484" spans="43:43">
      <c r="AQ45484" s="29"/>
    </row>
    <row r="45485" spans="43:43">
      <c r="AQ45485" s="29"/>
    </row>
    <row r="45486" spans="43:43">
      <c r="AQ45486" s="29"/>
    </row>
    <row r="45487" spans="43:43">
      <c r="AQ45487" s="29"/>
    </row>
    <row r="45488" spans="43:43">
      <c r="AQ45488" s="29"/>
    </row>
    <row r="45489" spans="43:43">
      <c r="AQ45489" s="29"/>
    </row>
    <row r="45490" spans="43:43">
      <c r="AQ45490" s="29"/>
    </row>
    <row r="45491" spans="43:43">
      <c r="AQ45491" s="29"/>
    </row>
    <row r="45492" spans="43:43">
      <c r="AQ45492" s="29"/>
    </row>
    <row r="45493" spans="43:43">
      <c r="AQ45493" s="29"/>
    </row>
    <row r="45494" spans="43:43">
      <c r="AQ45494" s="29"/>
    </row>
    <row r="45495" spans="43:43">
      <c r="AQ45495" s="29"/>
    </row>
    <row r="45496" spans="43:43">
      <c r="AQ45496" s="29"/>
    </row>
    <row r="45497" spans="43:43">
      <c r="AQ45497" s="29"/>
    </row>
    <row r="45498" spans="43:43">
      <c r="AQ45498" s="29"/>
    </row>
    <row r="45499" spans="43:43">
      <c r="AQ45499" s="29"/>
    </row>
    <row r="45500" spans="43:43">
      <c r="AQ45500" s="29"/>
    </row>
    <row r="45501" spans="43:43">
      <c r="AQ45501" s="29"/>
    </row>
    <row r="45502" spans="43:43">
      <c r="AQ45502" s="29"/>
    </row>
    <row r="45503" spans="43:43">
      <c r="AQ45503" s="29"/>
    </row>
    <row r="45504" spans="43:43">
      <c r="AQ45504" s="29"/>
    </row>
    <row r="45505" spans="43:43">
      <c r="AQ45505" s="29"/>
    </row>
    <row r="45506" spans="43:43">
      <c r="AQ45506" s="29"/>
    </row>
    <row r="45507" spans="43:43">
      <c r="AQ45507" s="29"/>
    </row>
    <row r="45508" spans="43:43">
      <c r="AQ45508" s="29"/>
    </row>
    <row r="45509" spans="43:43">
      <c r="AQ45509" s="29"/>
    </row>
    <row r="45510" spans="43:43">
      <c r="AQ45510" s="29"/>
    </row>
    <row r="45511" spans="43:43">
      <c r="AQ45511" s="29"/>
    </row>
    <row r="45512" spans="43:43">
      <c r="AQ45512" s="29"/>
    </row>
    <row r="45513" spans="43:43">
      <c r="AQ45513" s="29"/>
    </row>
    <row r="45514" spans="43:43">
      <c r="AQ45514" s="29"/>
    </row>
    <row r="45515" spans="43:43">
      <c r="AQ45515" s="29"/>
    </row>
    <row r="45516" spans="43:43">
      <c r="AQ45516" s="29"/>
    </row>
    <row r="45517" spans="43:43">
      <c r="AQ45517" s="29"/>
    </row>
    <row r="45518" spans="43:43">
      <c r="AQ45518" s="29"/>
    </row>
    <row r="45519" spans="43:43">
      <c r="AQ45519" s="29"/>
    </row>
    <row r="45520" spans="43:43">
      <c r="AQ45520" s="29"/>
    </row>
    <row r="45521" spans="43:43">
      <c r="AQ45521" s="29"/>
    </row>
    <row r="45522" spans="43:43">
      <c r="AQ45522" s="29"/>
    </row>
    <row r="45523" spans="43:43">
      <c r="AQ45523" s="29"/>
    </row>
    <row r="45524" spans="43:43">
      <c r="AQ45524" s="29"/>
    </row>
    <row r="45525" spans="43:43">
      <c r="AQ45525" s="29"/>
    </row>
    <row r="45526" spans="43:43">
      <c r="AQ45526" s="29"/>
    </row>
    <row r="45527" spans="43:43">
      <c r="AQ45527" s="29"/>
    </row>
    <row r="45528" spans="43:43">
      <c r="AQ45528" s="29"/>
    </row>
    <row r="45529" spans="43:43">
      <c r="AQ45529" s="29"/>
    </row>
    <row r="45530" spans="43:43">
      <c r="AQ45530" s="29"/>
    </row>
    <row r="45531" spans="43:43">
      <c r="AQ45531" s="29"/>
    </row>
    <row r="45532" spans="43:43">
      <c r="AQ45532" s="29"/>
    </row>
    <row r="45533" spans="43:43">
      <c r="AQ45533" s="29"/>
    </row>
    <row r="45534" spans="43:43">
      <c r="AQ45534" s="29"/>
    </row>
    <row r="45535" spans="43:43">
      <c r="AQ45535" s="29"/>
    </row>
    <row r="45536" spans="43:43">
      <c r="AQ45536" s="29"/>
    </row>
    <row r="45537" spans="43:43">
      <c r="AQ45537" s="29"/>
    </row>
    <row r="45538" spans="43:43">
      <c r="AQ45538" s="29"/>
    </row>
    <row r="45539" spans="43:43">
      <c r="AQ45539" s="29"/>
    </row>
    <row r="45540" spans="43:43">
      <c r="AQ45540" s="29"/>
    </row>
    <row r="45541" spans="43:43">
      <c r="AQ45541" s="29"/>
    </row>
    <row r="45542" spans="43:43">
      <c r="AQ45542" s="29"/>
    </row>
    <row r="45543" spans="43:43">
      <c r="AQ45543" s="29"/>
    </row>
    <row r="45544" spans="43:43">
      <c r="AQ45544" s="29"/>
    </row>
    <row r="45545" spans="43:43">
      <c r="AQ45545" s="29"/>
    </row>
    <row r="45546" spans="43:43">
      <c r="AQ45546" s="29"/>
    </row>
    <row r="45547" spans="43:43">
      <c r="AQ45547" s="29"/>
    </row>
    <row r="45548" spans="43:43">
      <c r="AQ45548" s="29"/>
    </row>
    <row r="45549" spans="43:43">
      <c r="AQ45549" s="29"/>
    </row>
    <row r="45550" spans="43:43">
      <c r="AQ45550" s="29"/>
    </row>
    <row r="45551" spans="43:43">
      <c r="AQ45551" s="29"/>
    </row>
    <row r="45552" spans="43:43">
      <c r="AQ45552" s="29"/>
    </row>
    <row r="45553" spans="43:43">
      <c r="AQ45553" s="29"/>
    </row>
    <row r="45554" spans="43:43">
      <c r="AQ45554" s="29"/>
    </row>
    <row r="45555" spans="43:43">
      <c r="AQ45555" s="29"/>
    </row>
    <row r="45556" spans="43:43">
      <c r="AQ45556" s="29"/>
    </row>
    <row r="45557" spans="43:43">
      <c r="AQ45557" s="29"/>
    </row>
    <row r="45558" spans="43:43">
      <c r="AQ45558" s="29"/>
    </row>
    <row r="45559" spans="43:43">
      <c r="AQ45559" s="29"/>
    </row>
    <row r="45560" spans="43:43">
      <c r="AQ45560" s="29"/>
    </row>
    <row r="45561" spans="43:43">
      <c r="AQ45561" s="29"/>
    </row>
    <row r="45562" spans="43:43">
      <c r="AQ45562" s="29"/>
    </row>
    <row r="45563" spans="43:43">
      <c r="AQ45563" s="29"/>
    </row>
    <row r="45564" spans="43:43">
      <c r="AQ45564" s="29"/>
    </row>
    <row r="45565" spans="43:43">
      <c r="AQ45565" s="29"/>
    </row>
    <row r="45566" spans="43:43">
      <c r="AQ45566" s="29"/>
    </row>
    <row r="45567" spans="43:43">
      <c r="AQ45567" s="29"/>
    </row>
    <row r="45568" spans="43:43">
      <c r="AQ45568" s="29"/>
    </row>
    <row r="45569" spans="43:43">
      <c r="AQ45569" s="29"/>
    </row>
    <row r="45570" spans="43:43">
      <c r="AQ45570" s="29"/>
    </row>
    <row r="45571" spans="43:43">
      <c r="AQ45571" s="29"/>
    </row>
    <row r="45572" spans="43:43">
      <c r="AQ45572" s="29"/>
    </row>
    <row r="45573" spans="43:43">
      <c r="AQ45573" s="29"/>
    </row>
    <row r="45574" spans="43:43">
      <c r="AQ45574" s="29"/>
    </row>
    <row r="45575" spans="43:43">
      <c r="AQ45575" s="29"/>
    </row>
    <row r="45576" spans="43:43">
      <c r="AQ45576" s="29"/>
    </row>
    <row r="45577" spans="43:43">
      <c r="AQ45577" s="29"/>
    </row>
    <row r="45578" spans="43:43">
      <c r="AQ45578" s="29"/>
    </row>
    <row r="45579" spans="43:43">
      <c r="AQ45579" s="29"/>
    </row>
    <row r="45580" spans="43:43">
      <c r="AQ45580" s="29"/>
    </row>
    <row r="45581" spans="43:43">
      <c r="AQ45581" s="29"/>
    </row>
    <row r="45582" spans="43:43">
      <c r="AQ45582" s="29"/>
    </row>
    <row r="45583" spans="43:43">
      <c r="AQ45583" s="29"/>
    </row>
    <row r="45584" spans="43:43">
      <c r="AQ45584" s="29"/>
    </row>
    <row r="45585" spans="43:43">
      <c r="AQ45585" s="29"/>
    </row>
    <row r="45586" spans="43:43">
      <c r="AQ45586" s="29"/>
    </row>
    <row r="45587" spans="43:43">
      <c r="AQ45587" s="29"/>
    </row>
    <row r="45588" spans="43:43">
      <c r="AQ45588" s="29"/>
    </row>
    <row r="45589" spans="43:43">
      <c r="AQ45589" s="29"/>
    </row>
    <row r="45590" spans="43:43">
      <c r="AQ45590" s="29"/>
    </row>
    <row r="45591" spans="43:43">
      <c r="AQ45591" s="29"/>
    </row>
    <row r="45592" spans="43:43">
      <c r="AQ45592" s="29"/>
    </row>
    <row r="45593" spans="43:43">
      <c r="AQ45593" s="29"/>
    </row>
    <row r="45594" spans="43:43">
      <c r="AQ45594" s="29"/>
    </row>
    <row r="45595" spans="43:43">
      <c r="AQ45595" s="29"/>
    </row>
    <row r="45596" spans="43:43">
      <c r="AQ45596" s="29"/>
    </row>
    <row r="45597" spans="43:43">
      <c r="AQ45597" s="29"/>
    </row>
    <row r="45598" spans="43:43">
      <c r="AQ45598" s="29"/>
    </row>
    <row r="45599" spans="43:43">
      <c r="AQ45599" s="29"/>
    </row>
    <row r="45600" spans="43:43">
      <c r="AQ45600" s="29"/>
    </row>
    <row r="45601" spans="43:43">
      <c r="AQ45601" s="29"/>
    </row>
    <row r="45602" spans="43:43">
      <c r="AQ45602" s="29"/>
    </row>
    <row r="45603" spans="43:43">
      <c r="AQ45603" s="29"/>
    </row>
    <row r="45604" spans="43:43">
      <c r="AQ45604" s="29"/>
    </row>
    <row r="45605" spans="43:43">
      <c r="AQ45605" s="29"/>
    </row>
    <row r="45606" spans="43:43">
      <c r="AQ45606" s="29"/>
    </row>
    <row r="45607" spans="43:43">
      <c r="AQ45607" s="29"/>
    </row>
    <row r="45608" spans="43:43">
      <c r="AQ45608" s="29"/>
    </row>
    <row r="45609" spans="43:43">
      <c r="AQ45609" s="29"/>
    </row>
    <row r="45610" spans="43:43">
      <c r="AQ45610" s="29"/>
    </row>
    <row r="45611" spans="43:43">
      <c r="AQ45611" s="29"/>
    </row>
    <row r="45612" spans="43:43">
      <c r="AQ45612" s="29"/>
    </row>
    <row r="45613" spans="43:43">
      <c r="AQ45613" s="29"/>
    </row>
    <row r="45614" spans="43:43">
      <c r="AQ45614" s="29"/>
    </row>
    <row r="45615" spans="43:43">
      <c r="AQ45615" s="29"/>
    </row>
    <row r="45616" spans="43:43">
      <c r="AQ45616" s="29"/>
    </row>
    <row r="45617" spans="43:43">
      <c r="AQ45617" s="29"/>
    </row>
    <row r="45618" spans="43:43">
      <c r="AQ45618" s="29"/>
    </row>
    <row r="45619" spans="43:43">
      <c r="AQ45619" s="29"/>
    </row>
    <row r="45620" spans="43:43">
      <c r="AQ45620" s="29"/>
    </row>
    <row r="45621" spans="43:43">
      <c r="AQ45621" s="29"/>
    </row>
    <row r="45622" spans="43:43">
      <c r="AQ45622" s="29"/>
    </row>
    <row r="45623" spans="43:43">
      <c r="AQ45623" s="29"/>
    </row>
    <row r="45624" spans="43:43">
      <c r="AQ45624" s="29"/>
    </row>
    <row r="45625" spans="43:43">
      <c r="AQ45625" s="29"/>
    </row>
    <row r="45626" spans="43:43">
      <c r="AQ45626" s="29"/>
    </row>
    <row r="45627" spans="43:43">
      <c r="AQ45627" s="29"/>
    </row>
    <row r="45628" spans="43:43">
      <c r="AQ45628" s="29"/>
    </row>
    <row r="45629" spans="43:43">
      <c r="AQ45629" s="29"/>
    </row>
    <row r="45630" spans="43:43">
      <c r="AQ45630" s="29"/>
    </row>
    <row r="45631" spans="43:43">
      <c r="AQ45631" s="29"/>
    </row>
    <row r="45632" spans="43:43">
      <c r="AQ45632" s="29"/>
    </row>
    <row r="45633" spans="43:43">
      <c r="AQ45633" s="29"/>
    </row>
    <row r="45634" spans="43:43">
      <c r="AQ45634" s="29"/>
    </row>
    <row r="45635" spans="43:43">
      <c r="AQ45635" s="29"/>
    </row>
    <row r="45636" spans="43:43">
      <c r="AQ45636" s="29"/>
    </row>
    <row r="45637" spans="43:43">
      <c r="AQ45637" s="29"/>
    </row>
    <row r="45638" spans="43:43">
      <c r="AQ45638" s="29"/>
    </row>
    <row r="45639" spans="43:43">
      <c r="AQ45639" s="29"/>
    </row>
    <row r="45640" spans="43:43">
      <c r="AQ45640" s="29"/>
    </row>
    <row r="45641" spans="43:43">
      <c r="AQ45641" s="29"/>
    </row>
    <row r="45642" spans="43:43">
      <c r="AQ45642" s="29"/>
    </row>
    <row r="45643" spans="43:43">
      <c r="AQ45643" s="29"/>
    </row>
    <row r="45644" spans="43:43">
      <c r="AQ45644" s="29"/>
    </row>
    <row r="45645" spans="43:43">
      <c r="AQ45645" s="29"/>
    </row>
    <row r="45646" spans="43:43">
      <c r="AQ45646" s="29"/>
    </row>
    <row r="45647" spans="43:43">
      <c r="AQ45647" s="29"/>
    </row>
    <row r="45648" spans="43:43">
      <c r="AQ45648" s="29"/>
    </row>
    <row r="45649" spans="43:43">
      <c r="AQ45649" s="29"/>
    </row>
    <row r="45650" spans="43:43">
      <c r="AQ45650" s="29"/>
    </row>
    <row r="45651" spans="43:43">
      <c r="AQ45651" s="29"/>
    </row>
    <row r="45652" spans="43:43">
      <c r="AQ45652" s="29"/>
    </row>
    <row r="45653" spans="43:43">
      <c r="AQ45653" s="29"/>
    </row>
    <row r="45654" spans="43:43">
      <c r="AQ45654" s="29"/>
    </row>
    <row r="45655" spans="43:43">
      <c r="AQ45655" s="29"/>
    </row>
    <row r="45656" spans="43:43">
      <c r="AQ45656" s="29"/>
    </row>
    <row r="45657" spans="43:43">
      <c r="AQ45657" s="29"/>
    </row>
    <row r="45658" spans="43:43">
      <c r="AQ45658" s="29"/>
    </row>
    <row r="45659" spans="43:43">
      <c r="AQ45659" s="29"/>
    </row>
    <row r="45660" spans="43:43">
      <c r="AQ45660" s="29"/>
    </row>
    <row r="45661" spans="43:43">
      <c r="AQ45661" s="29"/>
    </row>
    <row r="45662" spans="43:43">
      <c r="AQ45662" s="29"/>
    </row>
    <row r="45663" spans="43:43">
      <c r="AQ45663" s="29"/>
    </row>
    <row r="45664" spans="43:43">
      <c r="AQ45664" s="29"/>
    </row>
    <row r="45665" spans="43:43">
      <c r="AQ45665" s="29"/>
    </row>
    <row r="45666" spans="43:43">
      <c r="AQ45666" s="29"/>
    </row>
    <row r="45667" spans="43:43">
      <c r="AQ45667" s="29"/>
    </row>
    <row r="45668" spans="43:43">
      <c r="AQ45668" s="29"/>
    </row>
    <row r="45669" spans="43:43">
      <c r="AQ45669" s="29"/>
    </row>
    <row r="45670" spans="43:43">
      <c r="AQ45670" s="29"/>
    </row>
    <row r="45671" spans="43:43">
      <c r="AQ45671" s="29"/>
    </row>
    <row r="45672" spans="43:43">
      <c r="AQ45672" s="29"/>
    </row>
    <row r="45673" spans="43:43">
      <c r="AQ45673" s="29"/>
    </row>
    <row r="45674" spans="43:43">
      <c r="AQ45674" s="29"/>
    </row>
    <row r="45675" spans="43:43">
      <c r="AQ45675" s="29"/>
    </row>
    <row r="45676" spans="43:43">
      <c r="AQ45676" s="29"/>
    </row>
    <row r="45677" spans="43:43">
      <c r="AQ45677" s="29"/>
    </row>
    <row r="45678" spans="43:43">
      <c r="AQ45678" s="29"/>
    </row>
    <row r="45679" spans="43:43">
      <c r="AQ45679" s="29"/>
    </row>
    <row r="45680" spans="43:43">
      <c r="AQ45680" s="29"/>
    </row>
    <row r="45681" spans="43:43">
      <c r="AQ45681" s="29"/>
    </row>
    <row r="45682" spans="43:43">
      <c r="AQ45682" s="29"/>
    </row>
    <row r="45683" spans="43:43">
      <c r="AQ45683" s="29"/>
    </row>
    <row r="45684" spans="43:43">
      <c r="AQ45684" s="29"/>
    </row>
    <row r="45685" spans="43:43">
      <c r="AQ45685" s="29"/>
    </row>
    <row r="45686" spans="43:43">
      <c r="AQ45686" s="29"/>
    </row>
    <row r="45687" spans="43:43">
      <c r="AQ45687" s="29"/>
    </row>
    <row r="45688" spans="43:43">
      <c r="AQ45688" s="29"/>
    </row>
    <row r="45689" spans="43:43">
      <c r="AQ45689" s="29"/>
    </row>
    <row r="45690" spans="43:43">
      <c r="AQ45690" s="29"/>
    </row>
    <row r="45691" spans="43:43">
      <c r="AQ45691" s="29"/>
    </row>
    <row r="45692" spans="43:43">
      <c r="AQ45692" s="29"/>
    </row>
    <row r="45693" spans="43:43">
      <c r="AQ45693" s="29"/>
    </row>
    <row r="45694" spans="43:43">
      <c r="AQ45694" s="29"/>
    </row>
    <row r="45695" spans="43:43">
      <c r="AQ45695" s="29"/>
    </row>
    <row r="45696" spans="43:43">
      <c r="AQ45696" s="29"/>
    </row>
    <row r="45697" spans="43:43">
      <c r="AQ45697" s="29"/>
    </row>
    <row r="45698" spans="43:43">
      <c r="AQ45698" s="29"/>
    </row>
    <row r="45699" spans="43:43">
      <c r="AQ45699" s="29"/>
    </row>
    <row r="45700" spans="43:43">
      <c r="AQ45700" s="29"/>
    </row>
    <row r="45701" spans="43:43">
      <c r="AQ45701" s="29"/>
    </row>
    <row r="45702" spans="43:43">
      <c r="AQ45702" s="29"/>
    </row>
    <row r="45703" spans="43:43">
      <c r="AQ45703" s="29"/>
    </row>
    <row r="45704" spans="43:43">
      <c r="AQ45704" s="29"/>
    </row>
    <row r="45705" spans="43:43">
      <c r="AQ45705" s="29"/>
    </row>
    <row r="45706" spans="43:43">
      <c r="AQ45706" s="29"/>
    </row>
    <row r="45707" spans="43:43">
      <c r="AQ45707" s="29"/>
    </row>
    <row r="45708" spans="43:43">
      <c r="AQ45708" s="29"/>
    </row>
    <row r="45709" spans="43:43">
      <c r="AQ45709" s="29"/>
    </row>
    <row r="45710" spans="43:43">
      <c r="AQ45710" s="29"/>
    </row>
    <row r="45711" spans="43:43">
      <c r="AQ45711" s="29"/>
    </row>
    <row r="45712" spans="43:43">
      <c r="AQ45712" s="29"/>
    </row>
    <row r="45713" spans="43:43">
      <c r="AQ45713" s="29"/>
    </row>
    <row r="45714" spans="43:43">
      <c r="AQ45714" s="29"/>
    </row>
    <row r="45715" spans="43:43">
      <c r="AQ45715" s="29"/>
    </row>
    <row r="45716" spans="43:43">
      <c r="AQ45716" s="29"/>
    </row>
    <row r="45717" spans="43:43">
      <c r="AQ45717" s="29"/>
    </row>
    <row r="45718" spans="43:43">
      <c r="AQ45718" s="29"/>
    </row>
    <row r="45719" spans="43:43">
      <c r="AQ45719" s="29"/>
    </row>
    <row r="45720" spans="43:43">
      <c r="AQ45720" s="29"/>
    </row>
    <row r="45721" spans="43:43">
      <c r="AQ45721" s="29"/>
    </row>
    <row r="45722" spans="43:43">
      <c r="AQ45722" s="29"/>
    </row>
    <row r="45723" spans="43:43">
      <c r="AQ45723" s="29"/>
    </row>
    <row r="45724" spans="43:43">
      <c r="AQ45724" s="29"/>
    </row>
    <row r="45725" spans="43:43">
      <c r="AQ45725" s="29"/>
    </row>
    <row r="45726" spans="43:43">
      <c r="AQ45726" s="29"/>
    </row>
    <row r="45727" spans="43:43">
      <c r="AQ45727" s="29"/>
    </row>
    <row r="45728" spans="43:43">
      <c r="AQ45728" s="29"/>
    </row>
    <row r="45729" spans="43:43">
      <c r="AQ45729" s="29"/>
    </row>
    <row r="45730" spans="43:43">
      <c r="AQ45730" s="29"/>
    </row>
    <row r="45731" spans="43:43">
      <c r="AQ45731" s="29"/>
    </row>
    <row r="45732" spans="43:43">
      <c r="AQ45732" s="29"/>
    </row>
    <row r="45733" spans="43:43">
      <c r="AQ45733" s="29"/>
    </row>
    <row r="45734" spans="43:43">
      <c r="AQ45734" s="29"/>
    </row>
    <row r="45735" spans="43:43">
      <c r="AQ45735" s="29"/>
    </row>
    <row r="45736" spans="43:43">
      <c r="AQ45736" s="29"/>
    </row>
    <row r="45737" spans="43:43">
      <c r="AQ45737" s="29"/>
    </row>
    <row r="45738" spans="43:43">
      <c r="AQ45738" s="29"/>
    </row>
    <row r="45739" spans="43:43">
      <c r="AQ45739" s="29"/>
    </row>
    <row r="45740" spans="43:43">
      <c r="AQ45740" s="29"/>
    </row>
    <row r="45741" spans="43:43">
      <c r="AQ45741" s="29"/>
    </row>
    <row r="45742" spans="43:43">
      <c r="AQ45742" s="29"/>
    </row>
    <row r="45743" spans="43:43">
      <c r="AQ45743" s="29"/>
    </row>
    <row r="45744" spans="43:43">
      <c r="AQ45744" s="29"/>
    </row>
    <row r="45745" spans="43:43">
      <c r="AQ45745" s="29"/>
    </row>
    <row r="45746" spans="43:43">
      <c r="AQ45746" s="29"/>
    </row>
    <row r="45747" spans="43:43">
      <c r="AQ45747" s="29"/>
    </row>
    <row r="45748" spans="43:43">
      <c r="AQ45748" s="29"/>
    </row>
    <row r="45749" spans="43:43">
      <c r="AQ45749" s="29"/>
    </row>
    <row r="45750" spans="43:43">
      <c r="AQ45750" s="29"/>
    </row>
    <row r="45751" spans="43:43">
      <c r="AQ45751" s="29"/>
    </row>
    <row r="45752" spans="43:43">
      <c r="AQ45752" s="29"/>
    </row>
    <row r="45753" spans="43:43">
      <c r="AQ45753" s="29"/>
    </row>
    <row r="45754" spans="43:43">
      <c r="AQ45754" s="29"/>
    </row>
    <row r="45755" spans="43:43">
      <c r="AQ45755" s="29"/>
    </row>
    <row r="45756" spans="43:43">
      <c r="AQ45756" s="29"/>
    </row>
    <row r="45757" spans="43:43">
      <c r="AQ45757" s="29"/>
    </row>
    <row r="45758" spans="43:43">
      <c r="AQ45758" s="29"/>
    </row>
    <row r="45759" spans="43:43">
      <c r="AQ45759" s="29"/>
    </row>
    <row r="45760" spans="43:43">
      <c r="AQ45760" s="29"/>
    </row>
    <row r="45761" spans="43:43">
      <c r="AQ45761" s="29"/>
    </row>
    <row r="45762" spans="43:43">
      <c r="AQ45762" s="29"/>
    </row>
    <row r="45763" spans="43:43">
      <c r="AQ45763" s="29"/>
    </row>
    <row r="45764" spans="43:43">
      <c r="AQ45764" s="29"/>
    </row>
    <row r="45765" spans="43:43">
      <c r="AQ45765" s="29"/>
    </row>
    <row r="45766" spans="43:43">
      <c r="AQ45766" s="29"/>
    </row>
    <row r="45767" spans="43:43">
      <c r="AQ45767" s="29"/>
    </row>
    <row r="45768" spans="43:43">
      <c r="AQ45768" s="29"/>
    </row>
    <row r="45769" spans="43:43">
      <c r="AQ45769" s="29"/>
    </row>
    <row r="45770" spans="43:43">
      <c r="AQ45770" s="29"/>
    </row>
    <row r="45771" spans="43:43">
      <c r="AQ45771" s="29"/>
    </row>
    <row r="45772" spans="43:43">
      <c r="AQ45772" s="29"/>
    </row>
    <row r="45773" spans="43:43">
      <c r="AQ45773" s="29"/>
    </row>
    <row r="45774" spans="43:43">
      <c r="AQ45774" s="29"/>
    </row>
    <row r="45775" spans="43:43">
      <c r="AQ45775" s="29"/>
    </row>
    <row r="45776" spans="43:43">
      <c r="AQ45776" s="29"/>
    </row>
    <row r="45777" spans="43:43">
      <c r="AQ45777" s="29"/>
    </row>
    <row r="45778" spans="43:43">
      <c r="AQ45778" s="29"/>
    </row>
    <row r="45779" spans="43:43">
      <c r="AQ45779" s="29"/>
    </row>
    <row r="45780" spans="43:43">
      <c r="AQ45780" s="29"/>
    </row>
    <row r="45781" spans="43:43">
      <c r="AQ45781" s="29"/>
    </row>
    <row r="45782" spans="43:43">
      <c r="AQ45782" s="29"/>
    </row>
    <row r="45783" spans="43:43">
      <c r="AQ45783" s="29"/>
    </row>
    <row r="45784" spans="43:43">
      <c r="AQ45784" s="29"/>
    </row>
    <row r="45785" spans="43:43">
      <c r="AQ45785" s="29"/>
    </row>
    <row r="45786" spans="43:43">
      <c r="AQ45786" s="29"/>
    </row>
    <row r="45787" spans="43:43">
      <c r="AQ45787" s="29"/>
    </row>
    <row r="45788" spans="43:43">
      <c r="AQ45788" s="29"/>
    </row>
    <row r="45789" spans="43:43">
      <c r="AQ45789" s="29"/>
    </row>
    <row r="45790" spans="43:43">
      <c r="AQ45790" s="29"/>
    </row>
    <row r="45791" spans="43:43">
      <c r="AQ45791" s="29"/>
    </row>
    <row r="45792" spans="43:43">
      <c r="AQ45792" s="29"/>
    </row>
    <row r="45793" spans="43:43">
      <c r="AQ45793" s="29"/>
    </row>
    <row r="45794" spans="43:43">
      <c r="AQ45794" s="29"/>
    </row>
    <row r="45795" spans="43:43">
      <c r="AQ45795" s="29"/>
    </row>
    <row r="45796" spans="43:43">
      <c r="AQ45796" s="29"/>
    </row>
    <row r="45797" spans="43:43">
      <c r="AQ45797" s="29"/>
    </row>
    <row r="45798" spans="43:43">
      <c r="AQ45798" s="29"/>
    </row>
    <row r="45799" spans="43:43">
      <c r="AQ45799" s="29"/>
    </row>
    <row r="45800" spans="43:43">
      <c r="AQ45800" s="29"/>
    </row>
    <row r="45801" spans="43:43">
      <c r="AQ45801" s="29"/>
    </row>
    <row r="45802" spans="43:43">
      <c r="AQ45802" s="29"/>
    </row>
    <row r="45803" spans="43:43">
      <c r="AQ45803" s="29"/>
    </row>
    <row r="45804" spans="43:43">
      <c r="AQ45804" s="29"/>
    </row>
    <row r="45805" spans="43:43">
      <c r="AQ45805" s="29"/>
    </row>
    <row r="45806" spans="43:43">
      <c r="AQ45806" s="29"/>
    </row>
    <row r="45807" spans="43:43">
      <c r="AQ45807" s="29"/>
    </row>
    <row r="45808" spans="43:43">
      <c r="AQ45808" s="29"/>
    </row>
    <row r="45809" spans="43:43">
      <c r="AQ45809" s="29"/>
    </row>
    <row r="45810" spans="43:43">
      <c r="AQ45810" s="29"/>
    </row>
    <row r="45811" spans="43:43">
      <c r="AQ45811" s="29"/>
    </row>
    <row r="45812" spans="43:43">
      <c r="AQ45812" s="29"/>
    </row>
    <row r="45813" spans="43:43">
      <c r="AQ45813" s="29"/>
    </row>
    <row r="45814" spans="43:43">
      <c r="AQ45814" s="29"/>
    </row>
    <row r="45815" spans="43:43">
      <c r="AQ45815" s="29"/>
    </row>
    <row r="45816" spans="43:43">
      <c r="AQ45816" s="29"/>
    </row>
    <row r="45817" spans="43:43">
      <c r="AQ45817" s="29"/>
    </row>
    <row r="45818" spans="43:43">
      <c r="AQ45818" s="29"/>
    </row>
    <row r="45819" spans="43:43">
      <c r="AQ45819" s="29"/>
    </row>
    <row r="45820" spans="43:43">
      <c r="AQ45820" s="29"/>
    </row>
    <row r="45821" spans="43:43">
      <c r="AQ45821" s="29"/>
    </row>
    <row r="45822" spans="43:43">
      <c r="AQ45822" s="29"/>
    </row>
    <row r="45823" spans="43:43">
      <c r="AQ45823" s="29"/>
    </row>
    <row r="45824" spans="43:43">
      <c r="AQ45824" s="29"/>
    </row>
    <row r="45825" spans="43:43">
      <c r="AQ45825" s="29"/>
    </row>
    <row r="45826" spans="43:43">
      <c r="AQ45826" s="29"/>
    </row>
    <row r="45827" spans="43:43">
      <c r="AQ45827" s="29"/>
    </row>
    <row r="45828" spans="43:43">
      <c r="AQ45828" s="29"/>
    </row>
    <row r="45829" spans="43:43">
      <c r="AQ45829" s="29"/>
    </row>
    <row r="45830" spans="43:43">
      <c r="AQ45830" s="29"/>
    </row>
    <row r="45831" spans="43:43">
      <c r="AQ45831" s="29"/>
    </row>
    <row r="45832" spans="43:43">
      <c r="AQ45832" s="29"/>
    </row>
    <row r="45833" spans="43:43">
      <c r="AQ45833" s="29"/>
    </row>
    <row r="45834" spans="43:43">
      <c r="AQ45834" s="29"/>
    </row>
    <row r="45835" spans="43:43">
      <c r="AQ45835" s="29"/>
    </row>
    <row r="45836" spans="43:43">
      <c r="AQ45836" s="29"/>
    </row>
    <row r="45837" spans="43:43">
      <c r="AQ45837" s="29"/>
    </row>
    <row r="45838" spans="43:43">
      <c r="AQ45838" s="29"/>
    </row>
    <row r="45839" spans="43:43">
      <c r="AQ45839" s="29"/>
    </row>
    <row r="45840" spans="43:43">
      <c r="AQ45840" s="29"/>
    </row>
    <row r="45841" spans="43:43">
      <c r="AQ45841" s="29"/>
    </row>
    <row r="45842" spans="43:43">
      <c r="AQ45842" s="29"/>
    </row>
    <row r="45843" spans="43:43">
      <c r="AQ45843" s="29"/>
    </row>
    <row r="45844" spans="43:43">
      <c r="AQ45844" s="29"/>
    </row>
    <row r="45845" spans="43:43">
      <c r="AQ45845" s="29"/>
    </row>
    <row r="45846" spans="43:43">
      <c r="AQ45846" s="29"/>
    </row>
    <row r="45847" spans="43:43">
      <c r="AQ45847" s="29"/>
    </row>
    <row r="45848" spans="43:43">
      <c r="AQ45848" s="29"/>
    </row>
    <row r="45849" spans="43:43">
      <c r="AQ45849" s="29"/>
    </row>
    <row r="45850" spans="43:43">
      <c r="AQ45850" s="29"/>
    </row>
    <row r="45851" spans="43:43">
      <c r="AQ45851" s="29"/>
    </row>
    <row r="45852" spans="43:43">
      <c r="AQ45852" s="29"/>
    </row>
    <row r="45853" spans="43:43">
      <c r="AQ45853" s="29"/>
    </row>
    <row r="45854" spans="43:43">
      <c r="AQ45854" s="29"/>
    </row>
    <row r="45855" spans="43:43">
      <c r="AQ45855" s="29"/>
    </row>
    <row r="45856" spans="43:43">
      <c r="AQ45856" s="29"/>
    </row>
    <row r="45857" spans="43:43">
      <c r="AQ45857" s="29"/>
    </row>
    <row r="45858" spans="43:43">
      <c r="AQ45858" s="29"/>
    </row>
    <row r="45859" spans="43:43">
      <c r="AQ45859" s="29"/>
    </row>
    <row r="45860" spans="43:43">
      <c r="AQ45860" s="29"/>
    </row>
    <row r="45861" spans="43:43">
      <c r="AQ45861" s="29"/>
    </row>
    <row r="45862" spans="43:43">
      <c r="AQ45862" s="29"/>
    </row>
    <row r="45863" spans="43:43">
      <c r="AQ45863" s="29"/>
    </row>
    <row r="45864" spans="43:43">
      <c r="AQ45864" s="29"/>
    </row>
    <row r="45865" spans="43:43">
      <c r="AQ45865" s="29"/>
    </row>
    <row r="45866" spans="43:43">
      <c r="AQ45866" s="29"/>
    </row>
    <row r="45867" spans="43:43">
      <c r="AQ45867" s="29"/>
    </row>
    <row r="45868" spans="43:43">
      <c r="AQ45868" s="29"/>
    </row>
    <row r="45869" spans="43:43">
      <c r="AQ45869" s="29"/>
    </row>
    <row r="45870" spans="43:43">
      <c r="AQ45870" s="29"/>
    </row>
    <row r="45871" spans="43:43">
      <c r="AQ45871" s="29"/>
    </row>
    <row r="45872" spans="43:43">
      <c r="AQ45872" s="29"/>
    </row>
    <row r="45873" spans="43:43">
      <c r="AQ45873" s="29"/>
    </row>
    <row r="45874" spans="43:43">
      <c r="AQ45874" s="29"/>
    </row>
    <row r="45875" spans="43:43">
      <c r="AQ45875" s="29"/>
    </row>
    <row r="45876" spans="43:43">
      <c r="AQ45876" s="29"/>
    </row>
    <row r="45877" spans="43:43">
      <c r="AQ45877" s="29"/>
    </row>
    <row r="45878" spans="43:43">
      <c r="AQ45878" s="29"/>
    </row>
    <row r="45879" spans="43:43">
      <c r="AQ45879" s="29"/>
    </row>
    <row r="45880" spans="43:43">
      <c r="AQ45880" s="29"/>
    </row>
    <row r="45881" spans="43:43">
      <c r="AQ45881" s="29"/>
    </row>
    <row r="45882" spans="43:43">
      <c r="AQ45882" s="29"/>
    </row>
    <row r="45883" spans="43:43">
      <c r="AQ45883" s="29"/>
    </row>
    <row r="45884" spans="43:43">
      <c r="AQ45884" s="29"/>
    </row>
    <row r="45885" spans="43:43">
      <c r="AQ45885" s="29"/>
    </row>
    <row r="45886" spans="43:43">
      <c r="AQ45886" s="29"/>
    </row>
    <row r="45887" spans="43:43">
      <c r="AQ45887" s="29"/>
    </row>
    <row r="45888" spans="43:43">
      <c r="AQ45888" s="29"/>
    </row>
    <row r="45889" spans="43:43">
      <c r="AQ45889" s="29"/>
    </row>
    <row r="45890" spans="43:43">
      <c r="AQ45890" s="29"/>
    </row>
    <row r="45891" spans="43:43">
      <c r="AQ45891" s="29"/>
    </row>
    <row r="45892" spans="43:43">
      <c r="AQ45892" s="29"/>
    </row>
    <row r="45893" spans="43:43">
      <c r="AQ45893" s="29"/>
    </row>
    <row r="45894" spans="43:43">
      <c r="AQ45894" s="29"/>
    </row>
    <row r="45895" spans="43:43">
      <c r="AQ45895" s="29"/>
    </row>
    <row r="45896" spans="43:43">
      <c r="AQ45896" s="29"/>
    </row>
    <row r="45897" spans="43:43">
      <c r="AQ45897" s="29"/>
    </row>
    <row r="45898" spans="43:43">
      <c r="AQ45898" s="29"/>
    </row>
    <row r="45899" spans="43:43">
      <c r="AQ45899" s="29"/>
    </row>
    <row r="45900" spans="43:43">
      <c r="AQ45900" s="29"/>
    </row>
    <row r="45901" spans="43:43">
      <c r="AQ45901" s="29"/>
    </row>
    <row r="45902" spans="43:43">
      <c r="AQ45902" s="29"/>
    </row>
    <row r="45903" spans="43:43">
      <c r="AQ45903" s="29"/>
    </row>
    <row r="45904" spans="43:43">
      <c r="AQ45904" s="29"/>
    </row>
    <row r="45905" spans="43:43">
      <c r="AQ45905" s="29"/>
    </row>
    <row r="45906" spans="43:43">
      <c r="AQ45906" s="29"/>
    </row>
    <row r="45907" spans="43:43">
      <c r="AQ45907" s="29"/>
    </row>
    <row r="45908" spans="43:43">
      <c r="AQ45908" s="29"/>
    </row>
    <row r="45909" spans="43:43">
      <c r="AQ45909" s="29"/>
    </row>
    <row r="45910" spans="43:43">
      <c r="AQ45910" s="29"/>
    </row>
    <row r="45911" spans="43:43">
      <c r="AQ45911" s="29"/>
    </row>
    <row r="45912" spans="43:43">
      <c r="AQ45912" s="29"/>
    </row>
    <row r="45913" spans="43:43">
      <c r="AQ45913" s="29"/>
    </row>
    <row r="45914" spans="43:43">
      <c r="AQ45914" s="29"/>
    </row>
    <row r="45915" spans="43:43">
      <c r="AQ45915" s="29"/>
    </row>
    <row r="45916" spans="43:43">
      <c r="AQ45916" s="29"/>
    </row>
    <row r="45917" spans="43:43">
      <c r="AQ45917" s="29"/>
    </row>
    <row r="45918" spans="43:43">
      <c r="AQ45918" s="29"/>
    </row>
    <row r="45919" spans="43:43">
      <c r="AQ45919" s="29"/>
    </row>
    <row r="45920" spans="43:43">
      <c r="AQ45920" s="29"/>
    </row>
    <row r="45921" spans="43:43">
      <c r="AQ45921" s="29"/>
    </row>
    <row r="45922" spans="43:43">
      <c r="AQ45922" s="29"/>
    </row>
    <row r="45923" spans="43:43">
      <c r="AQ45923" s="29"/>
    </row>
    <row r="45924" spans="43:43">
      <c r="AQ45924" s="29"/>
    </row>
    <row r="45925" spans="43:43">
      <c r="AQ45925" s="29"/>
    </row>
    <row r="45926" spans="43:43">
      <c r="AQ45926" s="29"/>
    </row>
    <row r="45927" spans="43:43">
      <c r="AQ45927" s="29"/>
    </row>
    <row r="45928" spans="43:43">
      <c r="AQ45928" s="29"/>
    </row>
    <row r="45929" spans="43:43">
      <c r="AQ45929" s="29"/>
    </row>
    <row r="45930" spans="43:43">
      <c r="AQ45930" s="29"/>
    </row>
    <row r="45931" spans="43:43">
      <c r="AQ45931" s="29"/>
    </row>
    <row r="45932" spans="43:43">
      <c r="AQ45932" s="29"/>
    </row>
    <row r="45933" spans="43:43">
      <c r="AQ45933" s="29"/>
    </row>
    <row r="45934" spans="43:43">
      <c r="AQ45934" s="29"/>
    </row>
    <row r="45935" spans="43:43">
      <c r="AQ45935" s="29"/>
    </row>
    <row r="45936" spans="43:43">
      <c r="AQ45936" s="29"/>
    </row>
    <row r="45937" spans="43:43">
      <c r="AQ45937" s="29"/>
    </row>
    <row r="45938" spans="43:43">
      <c r="AQ45938" s="29"/>
    </row>
    <row r="45939" spans="43:43">
      <c r="AQ45939" s="29"/>
    </row>
    <row r="45940" spans="43:43">
      <c r="AQ45940" s="29"/>
    </row>
    <row r="45941" spans="43:43">
      <c r="AQ45941" s="29"/>
    </row>
    <row r="45942" spans="43:43">
      <c r="AQ45942" s="29"/>
    </row>
    <row r="45943" spans="43:43">
      <c r="AQ45943" s="29"/>
    </row>
    <row r="45944" spans="43:43">
      <c r="AQ45944" s="29"/>
    </row>
    <row r="45945" spans="43:43">
      <c r="AQ45945" s="29"/>
    </row>
    <row r="45946" spans="43:43">
      <c r="AQ45946" s="29"/>
    </row>
    <row r="45947" spans="43:43">
      <c r="AQ45947" s="29"/>
    </row>
    <row r="45948" spans="43:43">
      <c r="AQ45948" s="29"/>
    </row>
    <row r="45949" spans="43:43">
      <c r="AQ45949" s="29"/>
    </row>
    <row r="45950" spans="43:43">
      <c r="AQ45950" s="29"/>
    </row>
    <row r="45951" spans="43:43">
      <c r="AQ45951" s="29"/>
    </row>
    <row r="45952" spans="43:43">
      <c r="AQ45952" s="29"/>
    </row>
    <row r="45953" spans="43:43">
      <c r="AQ45953" s="29"/>
    </row>
    <row r="45954" spans="43:43">
      <c r="AQ45954" s="29"/>
    </row>
    <row r="45955" spans="43:43">
      <c r="AQ45955" s="29"/>
    </row>
    <row r="45956" spans="43:43">
      <c r="AQ45956" s="29"/>
    </row>
    <row r="45957" spans="43:43">
      <c r="AQ45957" s="29"/>
    </row>
    <row r="45958" spans="43:43">
      <c r="AQ45958" s="29"/>
    </row>
    <row r="45959" spans="43:43">
      <c r="AQ45959" s="29"/>
    </row>
    <row r="45960" spans="43:43">
      <c r="AQ45960" s="29"/>
    </row>
    <row r="45961" spans="43:43">
      <c r="AQ45961" s="29"/>
    </row>
    <row r="45962" spans="43:43">
      <c r="AQ45962" s="29"/>
    </row>
    <row r="45963" spans="43:43">
      <c r="AQ45963" s="29"/>
    </row>
    <row r="45964" spans="43:43">
      <c r="AQ45964" s="29"/>
    </row>
    <row r="45965" spans="43:43">
      <c r="AQ45965" s="29"/>
    </row>
    <row r="45966" spans="43:43">
      <c r="AQ45966" s="29"/>
    </row>
    <row r="45967" spans="43:43">
      <c r="AQ45967" s="29"/>
    </row>
    <row r="45968" spans="43:43">
      <c r="AQ45968" s="29"/>
    </row>
    <row r="45969" spans="43:43">
      <c r="AQ45969" s="29"/>
    </row>
    <row r="45970" spans="43:43">
      <c r="AQ45970" s="29"/>
    </row>
    <row r="45971" spans="43:43">
      <c r="AQ45971" s="29"/>
    </row>
    <row r="45972" spans="43:43">
      <c r="AQ45972" s="29"/>
    </row>
    <row r="45973" spans="43:43">
      <c r="AQ45973" s="29"/>
    </row>
    <row r="45974" spans="43:43">
      <c r="AQ45974" s="29"/>
    </row>
    <row r="45975" spans="43:43">
      <c r="AQ45975" s="29"/>
    </row>
    <row r="45976" spans="43:43">
      <c r="AQ45976" s="29"/>
    </row>
    <row r="45977" spans="43:43">
      <c r="AQ45977" s="29"/>
    </row>
    <row r="45978" spans="43:43">
      <c r="AQ45978" s="29"/>
    </row>
    <row r="45979" spans="43:43">
      <c r="AQ45979" s="29"/>
    </row>
    <row r="45980" spans="43:43">
      <c r="AQ45980" s="29"/>
    </row>
    <row r="45981" spans="43:43">
      <c r="AQ45981" s="29"/>
    </row>
    <row r="45982" spans="43:43">
      <c r="AQ45982" s="29"/>
    </row>
    <row r="45983" spans="43:43">
      <c r="AQ45983" s="29"/>
    </row>
    <row r="45984" spans="43:43">
      <c r="AQ45984" s="29"/>
    </row>
    <row r="45985" spans="43:43">
      <c r="AQ45985" s="29"/>
    </row>
    <row r="45986" spans="43:43">
      <c r="AQ45986" s="29"/>
    </row>
    <row r="45987" spans="43:43">
      <c r="AQ45987" s="29"/>
    </row>
    <row r="45988" spans="43:43">
      <c r="AQ45988" s="29"/>
    </row>
    <row r="45989" spans="43:43">
      <c r="AQ45989" s="29"/>
    </row>
    <row r="45990" spans="43:43">
      <c r="AQ45990" s="29"/>
    </row>
    <row r="45991" spans="43:43">
      <c r="AQ45991" s="29"/>
    </row>
    <row r="45992" spans="43:43">
      <c r="AQ45992" s="29"/>
    </row>
    <row r="45993" spans="43:43">
      <c r="AQ45993" s="29"/>
    </row>
    <row r="45994" spans="43:43">
      <c r="AQ45994" s="29"/>
    </row>
    <row r="45995" spans="43:43">
      <c r="AQ45995" s="29"/>
    </row>
    <row r="45996" spans="43:43">
      <c r="AQ45996" s="29"/>
    </row>
    <row r="45997" spans="43:43">
      <c r="AQ45997" s="29"/>
    </row>
    <row r="45998" spans="43:43">
      <c r="AQ45998" s="29"/>
    </row>
    <row r="45999" spans="43:43">
      <c r="AQ45999" s="29"/>
    </row>
    <row r="46000" spans="43:43">
      <c r="AQ46000" s="29"/>
    </row>
    <row r="46001" spans="43:43">
      <c r="AQ46001" s="29"/>
    </row>
    <row r="46002" spans="43:43">
      <c r="AQ46002" s="29"/>
    </row>
    <row r="46003" spans="43:43">
      <c r="AQ46003" s="29"/>
    </row>
    <row r="46004" spans="43:43">
      <c r="AQ46004" s="29"/>
    </row>
    <row r="46005" spans="43:43">
      <c r="AQ46005" s="29"/>
    </row>
    <row r="46006" spans="43:43">
      <c r="AQ46006" s="29"/>
    </row>
    <row r="46007" spans="43:43">
      <c r="AQ46007" s="29"/>
    </row>
    <row r="46008" spans="43:43">
      <c r="AQ46008" s="29"/>
    </row>
    <row r="46009" spans="43:43">
      <c r="AQ46009" s="29"/>
    </row>
    <row r="46010" spans="43:43">
      <c r="AQ46010" s="29"/>
    </row>
    <row r="46011" spans="43:43">
      <c r="AQ46011" s="29"/>
    </row>
    <row r="46012" spans="43:43">
      <c r="AQ46012" s="29"/>
    </row>
    <row r="46013" spans="43:43">
      <c r="AQ46013" s="29"/>
    </row>
    <row r="46014" spans="43:43">
      <c r="AQ46014" s="29"/>
    </row>
    <row r="46015" spans="43:43">
      <c r="AQ46015" s="29"/>
    </row>
    <row r="46016" spans="43:43">
      <c r="AQ46016" s="29"/>
    </row>
    <row r="46017" spans="43:43">
      <c r="AQ46017" s="29"/>
    </row>
    <row r="46018" spans="43:43">
      <c r="AQ46018" s="29"/>
    </row>
    <row r="46019" spans="43:43">
      <c r="AQ46019" s="29"/>
    </row>
    <row r="46020" spans="43:43">
      <c r="AQ46020" s="29"/>
    </row>
    <row r="46021" spans="43:43">
      <c r="AQ46021" s="29"/>
    </row>
    <row r="46022" spans="43:43">
      <c r="AQ46022" s="29"/>
    </row>
    <row r="46023" spans="43:43">
      <c r="AQ46023" s="29"/>
    </row>
    <row r="46024" spans="43:43">
      <c r="AQ46024" s="29"/>
    </row>
    <row r="46025" spans="43:43">
      <c r="AQ46025" s="29"/>
    </row>
    <row r="46026" spans="43:43">
      <c r="AQ46026" s="29"/>
    </row>
    <row r="46027" spans="43:43">
      <c r="AQ46027" s="29"/>
    </row>
    <row r="46028" spans="43:43">
      <c r="AQ46028" s="29"/>
    </row>
    <row r="46029" spans="43:43">
      <c r="AQ46029" s="29"/>
    </row>
    <row r="46030" spans="43:43">
      <c r="AQ46030" s="29"/>
    </row>
    <row r="46031" spans="43:43">
      <c r="AQ46031" s="29"/>
    </row>
    <row r="46032" spans="43:43">
      <c r="AQ46032" s="29"/>
    </row>
    <row r="46033" spans="43:43">
      <c r="AQ46033" s="29"/>
    </row>
    <row r="46034" spans="43:43">
      <c r="AQ46034" s="29"/>
    </row>
    <row r="46035" spans="43:43">
      <c r="AQ46035" s="29"/>
    </row>
    <row r="46036" spans="43:43">
      <c r="AQ46036" s="29"/>
    </row>
    <row r="46037" spans="43:43">
      <c r="AQ46037" s="29"/>
    </row>
    <row r="46038" spans="43:43">
      <c r="AQ46038" s="29"/>
    </row>
    <row r="46039" spans="43:43">
      <c r="AQ46039" s="29"/>
    </row>
    <row r="46040" spans="43:43">
      <c r="AQ46040" s="29"/>
    </row>
    <row r="46041" spans="43:43">
      <c r="AQ46041" s="29"/>
    </row>
    <row r="46042" spans="43:43">
      <c r="AQ46042" s="29"/>
    </row>
    <row r="46043" spans="43:43">
      <c r="AQ46043" s="29"/>
    </row>
    <row r="46044" spans="43:43">
      <c r="AQ46044" s="29"/>
    </row>
    <row r="46045" spans="43:43">
      <c r="AQ46045" s="29"/>
    </row>
    <row r="46046" spans="43:43">
      <c r="AQ46046" s="29"/>
    </row>
    <row r="46047" spans="43:43">
      <c r="AQ46047" s="29"/>
    </row>
    <row r="46048" spans="43:43">
      <c r="AQ46048" s="29"/>
    </row>
    <row r="46049" spans="43:43">
      <c r="AQ46049" s="29"/>
    </row>
    <row r="46050" spans="43:43">
      <c r="AQ46050" s="29"/>
    </row>
    <row r="46051" spans="43:43">
      <c r="AQ46051" s="29"/>
    </row>
    <row r="46052" spans="43:43">
      <c r="AQ46052" s="29"/>
    </row>
    <row r="46053" spans="43:43">
      <c r="AQ46053" s="29"/>
    </row>
    <row r="46054" spans="43:43">
      <c r="AQ46054" s="29"/>
    </row>
    <row r="46055" spans="43:43">
      <c r="AQ46055" s="29"/>
    </row>
    <row r="46056" spans="43:43">
      <c r="AQ46056" s="29"/>
    </row>
    <row r="46057" spans="43:43">
      <c r="AQ46057" s="29"/>
    </row>
    <row r="46058" spans="43:43">
      <c r="AQ46058" s="29"/>
    </row>
    <row r="46059" spans="43:43">
      <c r="AQ46059" s="29"/>
    </row>
    <row r="46060" spans="43:43">
      <c r="AQ46060" s="29"/>
    </row>
    <row r="46061" spans="43:43">
      <c r="AQ46061" s="29"/>
    </row>
    <row r="46062" spans="43:43">
      <c r="AQ46062" s="29"/>
    </row>
    <row r="46063" spans="43:43">
      <c r="AQ46063" s="29"/>
    </row>
    <row r="46064" spans="43:43">
      <c r="AQ46064" s="29"/>
    </row>
    <row r="46065" spans="43:43">
      <c r="AQ46065" s="29"/>
    </row>
    <row r="46066" spans="43:43">
      <c r="AQ46066" s="29"/>
    </row>
    <row r="46067" spans="43:43">
      <c r="AQ46067" s="29"/>
    </row>
    <row r="46068" spans="43:43">
      <c r="AQ46068" s="29"/>
    </row>
    <row r="46069" spans="43:43">
      <c r="AQ46069" s="29"/>
    </row>
    <row r="46070" spans="43:43">
      <c r="AQ46070" s="29"/>
    </row>
    <row r="46071" spans="43:43">
      <c r="AQ46071" s="29"/>
    </row>
    <row r="46072" spans="43:43">
      <c r="AQ46072" s="29"/>
    </row>
    <row r="46073" spans="43:43">
      <c r="AQ46073" s="29"/>
    </row>
    <row r="46074" spans="43:43">
      <c r="AQ46074" s="29"/>
    </row>
    <row r="46075" spans="43:43">
      <c r="AQ46075" s="29"/>
    </row>
    <row r="46076" spans="43:43">
      <c r="AQ46076" s="29"/>
    </row>
    <row r="46077" spans="43:43">
      <c r="AQ46077" s="29"/>
    </row>
    <row r="46078" spans="43:43">
      <c r="AQ46078" s="29"/>
    </row>
    <row r="46079" spans="43:43">
      <c r="AQ46079" s="29"/>
    </row>
    <row r="46080" spans="43:43">
      <c r="AQ46080" s="29"/>
    </row>
    <row r="46081" spans="43:43">
      <c r="AQ46081" s="29"/>
    </row>
    <row r="46082" spans="43:43">
      <c r="AQ46082" s="29"/>
    </row>
    <row r="46083" spans="43:43">
      <c r="AQ46083" s="29"/>
    </row>
    <row r="46084" spans="43:43">
      <c r="AQ46084" s="29"/>
    </row>
    <row r="46085" spans="43:43">
      <c r="AQ46085" s="29"/>
    </row>
    <row r="46086" spans="43:43">
      <c r="AQ46086" s="29"/>
    </row>
    <row r="46087" spans="43:43">
      <c r="AQ46087" s="29"/>
    </row>
    <row r="46088" spans="43:43">
      <c r="AQ46088" s="29"/>
    </row>
    <row r="46089" spans="43:43">
      <c r="AQ46089" s="29"/>
    </row>
    <row r="46090" spans="43:43">
      <c r="AQ46090" s="29"/>
    </row>
    <row r="46091" spans="43:43">
      <c r="AQ46091" s="29"/>
    </row>
    <row r="46092" spans="43:43">
      <c r="AQ46092" s="29"/>
    </row>
    <row r="46093" spans="43:43">
      <c r="AQ46093" s="29"/>
    </row>
    <row r="46094" spans="43:43">
      <c r="AQ46094" s="29"/>
    </row>
    <row r="46095" spans="43:43">
      <c r="AQ46095" s="29"/>
    </row>
    <row r="46096" spans="43:43">
      <c r="AQ46096" s="29"/>
    </row>
    <row r="46097" spans="43:43">
      <c r="AQ46097" s="29"/>
    </row>
    <row r="46098" spans="43:43">
      <c r="AQ46098" s="29"/>
    </row>
    <row r="46099" spans="43:43">
      <c r="AQ46099" s="29"/>
    </row>
    <row r="46100" spans="43:43">
      <c r="AQ46100" s="29"/>
    </row>
    <row r="46101" spans="43:43">
      <c r="AQ46101" s="29"/>
    </row>
    <row r="46102" spans="43:43">
      <c r="AQ46102" s="29"/>
    </row>
    <row r="46103" spans="43:43">
      <c r="AQ46103" s="29"/>
    </row>
    <row r="46104" spans="43:43">
      <c r="AQ46104" s="29"/>
    </row>
    <row r="46105" spans="43:43">
      <c r="AQ46105" s="29"/>
    </row>
    <row r="46106" spans="43:43">
      <c r="AQ46106" s="29"/>
    </row>
    <row r="46107" spans="43:43">
      <c r="AQ46107" s="29"/>
    </row>
    <row r="46108" spans="43:43">
      <c r="AQ46108" s="29"/>
    </row>
    <row r="46109" spans="43:43">
      <c r="AQ46109" s="29"/>
    </row>
    <row r="46110" spans="43:43">
      <c r="AQ46110" s="29"/>
    </row>
    <row r="46111" spans="43:43">
      <c r="AQ46111" s="29"/>
    </row>
    <row r="46112" spans="43:43">
      <c r="AQ46112" s="29"/>
    </row>
    <row r="46113" spans="43:43">
      <c r="AQ46113" s="29"/>
    </row>
    <row r="46114" spans="43:43">
      <c r="AQ46114" s="29"/>
    </row>
    <row r="46115" spans="43:43">
      <c r="AQ46115" s="29"/>
    </row>
    <row r="46116" spans="43:43">
      <c r="AQ46116" s="29"/>
    </row>
    <row r="46117" spans="43:43">
      <c r="AQ46117" s="29"/>
    </row>
    <row r="46118" spans="43:43">
      <c r="AQ46118" s="29"/>
    </row>
    <row r="46119" spans="43:43">
      <c r="AQ46119" s="29"/>
    </row>
    <row r="46120" spans="43:43">
      <c r="AQ46120" s="29"/>
    </row>
    <row r="46121" spans="43:43">
      <c r="AQ46121" s="29"/>
    </row>
    <row r="46122" spans="43:43">
      <c r="AQ46122" s="29"/>
    </row>
    <row r="46123" spans="43:43">
      <c r="AQ46123" s="29"/>
    </row>
    <row r="46124" spans="43:43">
      <c r="AQ46124" s="29"/>
    </row>
    <row r="46125" spans="43:43">
      <c r="AQ46125" s="29"/>
    </row>
    <row r="46126" spans="43:43">
      <c r="AQ46126" s="29"/>
    </row>
    <row r="46127" spans="43:43">
      <c r="AQ46127" s="29"/>
    </row>
    <row r="46128" spans="43:43">
      <c r="AQ46128" s="29"/>
    </row>
    <row r="46129" spans="43:43">
      <c r="AQ46129" s="29"/>
    </row>
    <row r="46130" spans="43:43">
      <c r="AQ46130" s="29"/>
    </row>
    <row r="46131" spans="43:43">
      <c r="AQ46131" s="29"/>
    </row>
    <row r="46132" spans="43:43">
      <c r="AQ46132" s="29"/>
    </row>
    <row r="46133" spans="43:43">
      <c r="AQ46133" s="29"/>
    </row>
    <row r="46134" spans="43:43">
      <c r="AQ46134" s="29"/>
    </row>
    <row r="46135" spans="43:43">
      <c r="AQ46135" s="29"/>
    </row>
    <row r="46136" spans="43:43">
      <c r="AQ46136" s="29"/>
    </row>
    <row r="46137" spans="43:43">
      <c r="AQ46137" s="29"/>
    </row>
    <row r="46138" spans="43:43">
      <c r="AQ46138" s="29"/>
    </row>
    <row r="46139" spans="43:43">
      <c r="AQ46139" s="29"/>
    </row>
    <row r="46140" spans="43:43">
      <c r="AQ46140" s="29"/>
    </row>
    <row r="46141" spans="43:43">
      <c r="AQ46141" s="29"/>
    </row>
    <row r="46142" spans="43:43">
      <c r="AQ46142" s="29"/>
    </row>
    <row r="46143" spans="43:43">
      <c r="AQ46143" s="29"/>
    </row>
    <row r="46144" spans="43:43">
      <c r="AQ46144" s="29"/>
    </row>
    <row r="46145" spans="43:43">
      <c r="AQ46145" s="29"/>
    </row>
    <row r="46146" spans="43:43">
      <c r="AQ46146" s="29"/>
    </row>
    <row r="46147" spans="43:43">
      <c r="AQ46147" s="29"/>
    </row>
    <row r="46148" spans="43:43">
      <c r="AQ46148" s="29"/>
    </row>
    <row r="46149" spans="43:43">
      <c r="AQ46149" s="29"/>
    </row>
    <row r="46150" spans="43:43">
      <c r="AQ46150" s="29"/>
    </row>
    <row r="46151" spans="43:43">
      <c r="AQ46151" s="29"/>
    </row>
    <row r="46152" spans="43:43">
      <c r="AQ46152" s="29"/>
    </row>
    <row r="46153" spans="43:43">
      <c r="AQ46153" s="29"/>
    </row>
    <row r="46154" spans="43:43">
      <c r="AQ46154" s="29"/>
    </row>
    <row r="46155" spans="43:43">
      <c r="AQ46155" s="29"/>
    </row>
    <row r="46156" spans="43:43">
      <c r="AQ46156" s="29"/>
    </row>
    <row r="46157" spans="43:43">
      <c r="AQ46157" s="29"/>
    </row>
    <row r="46158" spans="43:43">
      <c r="AQ46158" s="29"/>
    </row>
    <row r="46159" spans="43:43">
      <c r="AQ46159" s="29"/>
    </row>
    <row r="46160" spans="43:43">
      <c r="AQ46160" s="29"/>
    </row>
    <row r="46161" spans="43:43">
      <c r="AQ46161" s="29"/>
    </row>
    <row r="46162" spans="43:43">
      <c r="AQ46162" s="29"/>
    </row>
    <row r="46163" spans="43:43">
      <c r="AQ46163" s="29"/>
    </row>
    <row r="46164" spans="43:43">
      <c r="AQ46164" s="29"/>
    </row>
    <row r="46165" spans="43:43">
      <c r="AQ46165" s="29"/>
    </row>
    <row r="46166" spans="43:43">
      <c r="AQ46166" s="29"/>
    </row>
    <row r="46167" spans="43:43">
      <c r="AQ46167" s="29"/>
    </row>
    <row r="46168" spans="43:43">
      <c r="AQ46168" s="29"/>
    </row>
    <row r="46169" spans="43:43">
      <c r="AQ46169" s="29"/>
    </row>
    <row r="46170" spans="43:43">
      <c r="AQ46170" s="29"/>
    </row>
    <row r="46171" spans="43:43">
      <c r="AQ46171" s="29"/>
    </row>
    <row r="46172" spans="43:43">
      <c r="AQ46172" s="29"/>
    </row>
    <row r="46173" spans="43:43">
      <c r="AQ46173" s="29"/>
    </row>
    <row r="46174" spans="43:43">
      <c r="AQ46174" s="29"/>
    </row>
    <row r="46175" spans="43:43">
      <c r="AQ46175" s="29"/>
    </row>
    <row r="46176" spans="43:43">
      <c r="AQ46176" s="29"/>
    </row>
    <row r="46177" spans="43:43">
      <c r="AQ46177" s="29"/>
    </row>
    <row r="46178" spans="43:43">
      <c r="AQ46178" s="29"/>
    </row>
    <row r="46179" spans="43:43">
      <c r="AQ46179" s="29"/>
    </row>
    <row r="46180" spans="43:43">
      <c r="AQ46180" s="29"/>
    </row>
    <row r="46181" spans="43:43">
      <c r="AQ46181" s="29"/>
    </row>
    <row r="46182" spans="43:43">
      <c r="AQ46182" s="29"/>
    </row>
    <row r="46183" spans="43:43">
      <c r="AQ46183" s="29"/>
    </row>
    <row r="46184" spans="43:43">
      <c r="AQ46184" s="29"/>
    </row>
    <row r="46185" spans="43:43">
      <c r="AQ46185" s="29"/>
    </row>
    <row r="46186" spans="43:43">
      <c r="AQ46186" s="29"/>
    </row>
    <row r="46187" spans="43:43">
      <c r="AQ46187" s="29"/>
    </row>
    <row r="46188" spans="43:43">
      <c r="AQ46188" s="29"/>
    </row>
    <row r="46189" spans="43:43">
      <c r="AQ46189" s="29"/>
    </row>
    <row r="46190" spans="43:43">
      <c r="AQ46190" s="29"/>
    </row>
    <row r="46191" spans="43:43">
      <c r="AQ46191" s="29"/>
    </row>
    <row r="46192" spans="43:43">
      <c r="AQ46192" s="29"/>
    </row>
    <row r="46193" spans="43:43">
      <c r="AQ46193" s="29"/>
    </row>
    <row r="46194" spans="43:43">
      <c r="AQ46194" s="29"/>
    </row>
    <row r="46195" spans="43:43">
      <c r="AQ46195" s="29"/>
    </row>
    <row r="46196" spans="43:43">
      <c r="AQ46196" s="29"/>
    </row>
    <row r="46197" spans="43:43">
      <c r="AQ46197" s="29"/>
    </row>
    <row r="46198" spans="43:43">
      <c r="AQ46198" s="29"/>
    </row>
    <row r="46199" spans="43:43">
      <c r="AQ46199" s="29"/>
    </row>
    <row r="46200" spans="43:43">
      <c r="AQ46200" s="29"/>
    </row>
    <row r="46201" spans="43:43">
      <c r="AQ46201" s="29"/>
    </row>
    <row r="46202" spans="43:43">
      <c r="AQ46202" s="29"/>
    </row>
    <row r="46203" spans="43:43">
      <c r="AQ46203" s="29"/>
    </row>
    <row r="46204" spans="43:43">
      <c r="AQ46204" s="29"/>
    </row>
    <row r="46205" spans="43:43">
      <c r="AQ46205" s="29"/>
    </row>
    <row r="46206" spans="43:43">
      <c r="AQ46206" s="29"/>
    </row>
    <row r="46207" spans="43:43">
      <c r="AQ46207" s="29"/>
    </row>
    <row r="46208" spans="43:43">
      <c r="AQ46208" s="29"/>
    </row>
    <row r="46209" spans="43:43">
      <c r="AQ46209" s="29"/>
    </row>
    <row r="46210" spans="43:43">
      <c r="AQ46210" s="29"/>
    </row>
    <row r="46211" spans="43:43">
      <c r="AQ46211" s="29"/>
    </row>
    <row r="46212" spans="43:43">
      <c r="AQ46212" s="29"/>
    </row>
    <row r="46213" spans="43:43">
      <c r="AQ46213" s="29"/>
    </row>
    <row r="46214" spans="43:43">
      <c r="AQ46214" s="29"/>
    </row>
    <row r="46215" spans="43:43">
      <c r="AQ46215" s="29"/>
    </row>
    <row r="46216" spans="43:43">
      <c r="AQ46216" s="29"/>
    </row>
    <row r="46217" spans="43:43">
      <c r="AQ46217" s="29"/>
    </row>
    <row r="46218" spans="43:43">
      <c r="AQ46218" s="29"/>
    </row>
    <row r="46219" spans="43:43">
      <c r="AQ46219" s="29"/>
    </row>
    <row r="46220" spans="43:43">
      <c r="AQ46220" s="29"/>
    </row>
    <row r="46221" spans="43:43">
      <c r="AQ46221" s="29"/>
    </row>
    <row r="46222" spans="43:43">
      <c r="AQ46222" s="29"/>
    </row>
    <row r="46223" spans="43:43">
      <c r="AQ46223" s="29"/>
    </row>
    <row r="46224" spans="43:43">
      <c r="AQ46224" s="29"/>
    </row>
    <row r="46225" spans="43:43">
      <c r="AQ46225" s="29"/>
    </row>
    <row r="46226" spans="43:43">
      <c r="AQ46226" s="29"/>
    </row>
    <row r="46227" spans="43:43">
      <c r="AQ46227" s="29"/>
    </row>
    <row r="46228" spans="43:43">
      <c r="AQ46228" s="29"/>
    </row>
    <row r="46229" spans="43:43">
      <c r="AQ46229" s="29"/>
    </row>
    <row r="46230" spans="43:43">
      <c r="AQ46230" s="29"/>
    </row>
    <row r="46231" spans="43:43">
      <c r="AQ46231" s="29"/>
    </row>
    <row r="46232" spans="43:43">
      <c r="AQ46232" s="29"/>
    </row>
    <row r="46233" spans="43:43">
      <c r="AQ46233" s="29"/>
    </row>
    <row r="46234" spans="43:43">
      <c r="AQ46234" s="29"/>
    </row>
    <row r="46235" spans="43:43">
      <c r="AQ46235" s="29"/>
    </row>
    <row r="46236" spans="43:43">
      <c r="AQ46236" s="29"/>
    </row>
    <row r="46237" spans="43:43">
      <c r="AQ46237" s="29"/>
    </row>
    <row r="46238" spans="43:43">
      <c r="AQ46238" s="29"/>
    </row>
    <row r="46239" spans="43:43">
      <c r="AQ46239" s="29"/>
    </row>
    <row r="46240" spans="43:43">
      <c r="AQ46240" s="29"/>
    </row>
    <row r="46241" spans="43:43">
      <c r="AQ46241" s="29"/>
    </row>
    <row r="46242" spans="43:43">
      <c r="AQ46242" s="29"/>
    </row>
    <row r="46243" spans="43:43">
      <c r="AQ46243" s="29"/>
    </row>
    <row r="46244" spans="43:43">
      <c r="AQ46244" s="29"/>
    </row>
    <row r="46245" spans="43:43">
      <c r="AQ46245" s="29"/>
    </row>
    <row r="46246" spans="43:43">
      <c r="AQ46246" s="29"/>
    </row>
    <row r="46247" spans="43:43">
      <c r="AQ46247" s="29"/>
    </row>
    <row r="46248" spans="43:43">
      <c r="AQ46248" s="29"/>
    </row>
    <row r="46249" spans="43:43">
      <c r="AQ46249" s="29"/>
    </row>
    <row r="46250" spans="43:43">
      <c r="AQ46250" s="29"/>
    </row>
    <row r="46251" spans="43:43">
      <c r="AQ46251" s="29"/>
    </row>
    <row r="46252" spans="43:43">
      <c r="AQ46252" s="29"/>
    </row>
    <row r="46253" spans="43:43">
      <c r="AQ46253" s="29"/>
    </row>
    <row r="46254" spans="43:43">
      <c r="AQ46254" s="29"/>
    </row>
    <row r="46255" spans="43:43">
      <c r="AQ46255" s="29"/>
    </row>
    <row r="46256" spans="43:43">
      <c r="AQ46256" s="29"/>
    </row>
    <row r="46257" spans="43:43">
      <c r="AQ46257" s="29"/>
    </row>
    <row r="46258" spans="43:43">
      <c r="AQ46258" s="29"/>
    </row>
    <row r="46259" spans="43:43">
      <c r="AQ46259" s="29"/>
    </row>
    <row r="46260" spans="43:43">
      <c r="AQ46260" s="29"/>
    </row>
    <row r="46261" spans="43:43">
      <c r="AQ46261" s="29"/>
    </row>
    <row r="46262" spans="43:43">
      <c r="AQ46262" s="29"/>
    </row>
    <row r="46263" spans="43:43">
      <c r="AQ46263" s="29"/>
    </row>
    <row r="46264" spans="43:43">
      <c r="AQ46264" s="29"/>
    </row>
    <row r="46265" spans="43:43">
      <c r="AQ46265" s="29"/>
    </row>
    <row r="46266" spans="43:43">
      <c r="AQ46266" s="29"/>
    </row>
    <row r="46267" spans="43:43">
      <c r="AQ46267" s="29"/>
    </row>
    <row r="46268" spans="43:43">
      <c r="AQ46268" s="29"/>
    </row>
    <row r="46269" spans="43:43">
      <c r="AQ46269" s="29"/>
    </row>
    <row r="46270" spans="43:43">
      <c r="AQ46270" s="29"/>
    </row>
    <row r="46271" spans="43:43">
      <c r="AQ46271" s="29"/>
    </row>
    <row r="46272" spans="43:43">
      <c r="AQ46272" s="29"/>
    </row>
    <row r="46273" spans="43:43">
      <c r="AQ46273" s="29"/>
    </row>
    <row r="46274" spans="43:43">
      <c r="AQ46274" s="29"/>
    </row>
    <row r="46275" spans="43:43">
      <c r="AQ46275" s="29"/>
    </row>
    <row r="46276" spans="43:43">
      <c r="AQ46276" s="29"/>
    </row>
    <row r="46277" spans="43:43">
      <c r="AQ46277" s="29"/>
    </row>
    <row r="46278" spans="43:43">
      <c r="AQ46278" s="29"/>
    </row>
    <row r="46279" spans="43:43">
      <c r="AQ46279" s="29"/>
    </row>
    <row r="46280" spans="43:43">
      <c r="AQ46280" s="29"/>
    </row>
    <row r="46281" spans="43:43">
      <c r="AQ46281" s="29"/>
    </row>
    <row r="46282" spans="43:43">
      <c r="AQ46282" s="29"/>
    </row>
    <row r="46283" spans="43:43">
      <c r="AQ46283" s="29"/>
    </row>
    <row r="46284" spans="43:43">
      <c r="AQ46284" s="29"/>
    </row>
    <row r="46285" spans="43:43">
      <c r="AQ46285" s="29"/>
    </row>
    <row r="46286" spans="43:43">
      <c r="AQ46286" s="29"/>
    </row>
    <row r="46287" spans="43:43">
      <c r="AQ46287" s="29"/>
    </row>
    <row r="46288" spans="43:43">
      <c r="AQ46288" s="29"/>
    </row>
    <row r="46289" spans="43:43">
      <c r="AQ46289" s="29"/>
    </row>
    <row r="46290" spans="43:43">
      <c r="AQ46290" s="29"/>
    </row>
    <row r="46291" spans="43:43">
      <c r="AQ46291" s="29"/>
    </row>
    <row r="46292" spans="43:43">
      <c r="AQ46292" s="29"/>
    </row>
    <row r="46293" spans="43:43">
      <c r="AQ46293" s="29"/>
    </row>
    <row r="46294" spans="43:43">
      <c r="AQ46294" s="29"/>
    </row>
    <row r="46295" spans="43:43">
      <c r="AQ46295" s="29"/>
    </row>
    <row r="46296" spans="43:43">
      <c r="AQ46296" s="29"/>
    </row>
    <row r="46297" spans="43:43">
      <c r="AQ46297" s="29"/>
    </row>
    <row r="46298" spans="43:43">
      <c r="AQ46298" s="29"/>
    </row>
    <row r="46299" spans="43:43">
      <c r="AQ46299" s="29"/>
    </row>
    <row r="46300" spans="43:43">
      <c r="AQ46300" s="29"/>
    </row>
    <row r="46301" spans="43:43">
      <c r="AQ46301" s="29"/>
    </row>
    <row r="46302" spans="43:43">
      <c r="AQ46302" s="29"/>
    </row>
    <row r="46303" spans="43:43">
      <c r="AQ46303" s="29"/>
    </row>
    <row r="46304" spans="43:43">
      <c r="AQ46304" s="29"/>
    </row>
    <row r="46305" spans="43:43">
      <c r="AQ46305" s="29"/>
    </row>
    <row r="46306" spans="43:43">
      <c r="AQ46306" s="29"/>
    </row>
    <row r="46307" spans="43:43">
      <c r="AQ46307" s="29"/>
    </row>
    <row r="46308" spans="43:43">
      <c r="AQ46308" s="29"/>
    </row>
    <row r="46309" spans="43:43">
      <c r="AQ46309" s="29"/>
    </row>
    <row r="46310" spans="43:43">
      <c r="AQ46310" s="29"/>
    </row>
    <row r="46311" spans="43:43">
      <c r="AQ46311" s="29"/>
    </row>
    <row r="46312" spans="43:43">
      <c r="AQ46312" s="29"/>
    </row>
    <row r="46313" spans="43:43">
      <c r="AQ46313" s="29"/>
    </row>
    <row r="46314" spans="43:43">
      <c r="AQ46314" s="29"/>
    </row>
    <row r="46315" spans="43:43">
      <c r="AQ46315" s="29"/>
    </row>
    <row r="46316" spans="43:43">
      <c r="AQ46316" s="29"/>
    </row>
    <row r="46317" spans="43:43">
      <c r="AQ46317" s="29"/>
    </row>
    <row r="46318" spans="43:43">
      <c r="AQ46318" s="29"/>
    </row>
    <row r="46319" spans="43:43">
      <c r="AQ46319" s="29"/>
    </row>
    <row r="46320" spans="43:43">
      <c r="AQ46320" s="29"/>
    </row>
    <row r="46321" spans="43:43">
      <c r="AQ46321" s="29"/>
    </row>
    <row r="46322" spans="43:43">
      <c r="AQ46322" s="29"/>
    </row>
    <row r="46323" spans="43:43">
      <c r="AQ46323" s="29"/>
    </row>
    <row r="46324" spans="43:43">
      <c r="AQ46324" s="29"/>
    </row>
    <row r="46325" spans="43:43">
      <c r="AQ46325" s="29"/>
    </row>
    <row r="46326" spans="43:43">
      <c r="AQ46326" s="29"/>
    </row>
    <row r="46327" spans="43:43">
      <c r="AQ46327" s="29"/>
    </row>
    <row r="46328" spans="43:43">
      <c r="AQ46328" s="29"/>
    </row>
    <row r="46329" spans="43:43">
      <c r="AQ46329" s="29"/>
    </row>
    <row r="46330" spans="43:43">
      <c r="AQ46330" s="29"/>
    </row>
    <row r="46331" spans="43:43">
      <c r="AQ46331" s="29"/>
    </row>
    <row r="46332" spans="43:43">
      <c r="AQ46332" s="29"/>
    </row>
    <row r="46333" spans="43:43">
      <c r="AQ46333" s="29"/>
    </row>
    <row r="46334" spans="43:43">
      <c r="AQ46334" s="29"/>
    </row>
    <row r="46335" spans="43:43">
      <c r="AQ46335" s="29"/>
    </row>
    <row r="46336" spans="43:43">
      <c r="AQ46336" s="29"/>
    </row>
    <row r="46337" spans="43:43">
      <c r="AQ46337" s="29"/>
    </row>
    <row r="46338" spans="43:43">
      <c r="AQ46338" s="29"/>
    </row>
    <row r="46339" spans="43:43">
      <c r="AQ46339" s="29"/>
    </row>
    <row r="46340" spans="43:43">
      <c r="AQ46340" s="29"/>
    </row>
    <row r="46341" spans="43:43">
      <c r="AQ46341" s="29"/>
    </row>
    <row r="46342" spans="43:43">
      <c r="AQ46342" s="29"/>
    </row>
    <row r="46343" spans="43:43">
      <c r="AQ46343" s="29"/>
    </row>
    <row r="46344" spans="43:43">
      <c r="AQ46344" s="29"/>
    </row>
    <row r="46345" spans="43:43">
      <c r="AQ46345" s="29"/>
    </row>
    <row r="46346" spans="43:43">
      <c r="AQ46346" s="29"/>
    </row>
    <row r="46347" spans="43:43">
      <c r="AQ46347" s="29"/>
    </row>
    <row r="46348" spans="43:43">
      <c r="AQ46348" s="29"/>
    </row>
    <row r="46349" spans="43:43">
      <c r="AQ46349" s="29"/>
    </row>
    <row r="46350" spans="43:43">
      <c r="AQ46350" s="29"/>
    </row>
    <row r="46351" spans="43:43">
      <c r="AQ46351" s="29"/>
    </row>
    <row r="46352" spans="43:43">
      <c r="AQ46352" s="29"/>
    </row>
    <row r="46353" spans="43:43">
      <c r="AQ46353" s="29"/>
    </row>
    <row r="46354" spans="43:43">
      <c r="AQ46354" s="29"/>
    </row>
    <row r="46355" spans="43:43">
      <c r="AQ46355" s="29"/>
    </row>
    <row r="46356" spans="43:43">
      <c r="AQ46356" s="29"/>
    </row>
    <row r="46357" spans="43:43">
      <c r="AQ46357" s="29"/>
    </row>
    <row r="46358" spans="43:43">
      <c r="AQ46358" s="29"/>
    </row>
    <row r="46359" spans="43:43">
      <c r="AQ46359" s="29"/>
    </row>
    <row r="46360" spans="43:43">
      <c r="AQ46360" s="29"/>
    </row>
    <row r="46361" spans="43:43">
      <c r="AQ46361" s="29"/>
    </row>
    <row r="46362" spans="43:43">
      <c r="AQ46362" s="29"/>
    </row>
    <row r="46363" spans="43:43">
      <c r="AQ46363" s="29"/>
    </row>
    <row r="46364" spans="43:43">
      <c r="AQ46364" s="29"/>
    </row>
    <row r="46365" spans="43:43">
      <c r="AQ46365" s="29"/>
    </row>
    <row r="46366" spans="43:43">
      <c r="AQ46366" s="29"/>
    </row>
    <row r="46367" spans="43:43">
      <c r="AQ46367" s="29"/>
    </row>
    <row r="46368" spans="43:43">
      <c r="AQ46368" s="29"/>
    </row>
    <row r="46369" spans="43:43">
      <c r="AQ46369" s="29"/>
    </row>
    <row r="46370" spans="43:43">
      <c r="AQ46370" s="29"/>
    </row>
    <row r="46371" spans="43:43">
      <c r="AQ46371" s="29"/>
    </row>
    <row r="46372" spans="43:43">
      <c r="AQ46372" s="29"/>
    </row>
    <row r="46373" spans="43:43">
      <c r="AQ46373" s="29"/>
    </row>
    <row r="46374" spans="43:43">
      <c r="AQ46374" s="29"/>
    </row>
    <row r="46375" spans="43:43">
      <c r="AQ46375" s="29"/>
    </row>
    <row r="46376" spans="43:43">
      <c r="AQ46376" s="29"/>
    </row>
    <row r="46377" spans="43:43">
      <c r="AQ46377" s="29"/>
    </row>
    <row r="46378" spans="43:43">
      <c r="AQ46378" s="29"/>
    </row>
    <row r="46379" spans="43:43">
      <c r="AQ46379" s="29"/>
    </row>
    <row r="46380" spans="43:43">
      <c r="AQ46380" s="29"/>
    </row>
    <row r="46381" spans="43:43">
      <c r="AQ46381" s="29"/>
    </row>
    <row r="46382" spans="43:43">
      <c r="AQ46382" s="29"/>
    </row>
    <row r="46383" spans="43:43">
      <c r="AQ46383" s="29"/>
    </row>
    <row r="46384" spans="43:43">
      <c r="AQ46384" s="29"/>
    </row>
    <row r="46385" spans="43:43">
      <c r="AQ46385" s="29"/>
    </row>
    <row r="46386" spans="43:43">
      <c r="AQ46386" s="29"/>
    </row>
    <row r="46387" spans="43:43">
      <c r="AQ46387" s="29"/>
    </row>
    <row r="46388" spans="43:43">
      <c r="AQ46388" s="29"/>
    </row>
    <row r="46389" spans="43:43">
      <c r="AQ46389" s="29"/>
    </row>
    <row r="46390" spans="43:43">
      <c r="AQ46390" s="29"/>
    </row>
    <row r="46391" spans="43:43">
      <c r="AQ46391" s="29"/>
    </row>
    <row r="46392" spans="43:43">
      <c r="AQ46392" s="29"/>
    </row>
    <row r="46393" spans="43:43">
      <c r="AQ46393" s="29"/>
    </row>
    <row r="46394" spans="43:43">
      <c r="AQ46394" s="29"/>
    </row>
    <row r="46395" spans="43:43">
      <c r="AQ46395" s="29"/>
    </row>
    <row r="46396" spans="43:43">
      <c r="AQ46396" s="29"/>
    </row>
    <row r="46397" spans="43:43">
      <c r="AQ46397" s="29"/>
    </row>
    <row r="46398" spans="43:43">
      <c r="AQ46398" s="29"/>
    </row>
    <row r="46399" spans="43:43">
      <c r="AQ46399" s="29"/>
    </row>
    <row r="46400" spans="43:43">
      <c r="AQ46400" s="29"/>
    </row>
    <row r="46401" spans="43:43">
      <c r="AQ46401" s="29"/>
    </row>
    <row r="46402" spans="43:43">
      <c r="AQ46402" s="29"/>
    </row>
    <row r="46403" spans="43:43">
      <c r="AQ46403" s="29"/>
    </row>
    <row r="46404" spans="43:43">
      <c r="AQ46404" s="29"/>
    </row>
    <row r="46405" spans="43:43">
      <c r="AQ46405" s="29"/>
    </row>
    <row r="46406" spans="43:43">
      <c r="AQ46406" s="29"/>
    </row>
    <row r="46407" spans="43:43">
      <c r="AQ46407" s="29"/>
    </row>
    <row r="46408" spans="43:43">
      <c r="AQ46408" s="29"/>
    </row>
    <row r="46409" spans="43:43">
      <c r="AQ46409" s="29"/>
    </row>
    <row r="46410" spans="43:43">
      <c r="AQ46410" s="29"/>
    </row>
    <row r="46411" spans="43:43">
      <c r="AQ46411" s="29"/>
    </row>
    <row r="46412" spans="43:43">
      <c r="AQ46412" s="29"/>
    </row>
    <row r="46413" spans="43:43">
      <c r="AQ46413" s="29"/>
    </row>
    <row r="46414" spans="43:43">
      <c r="AQ46414" s="29"/>
    </row>
    <row r="46415" spans="43:43">
      <c r="AQ46415" s="29"/>
    </row>
    <row r="46416" spans="43:43">
      <c r="AQ46416" s="29"/>
    </row>
    <row r="46417" spans="43:43">
      <c r="AQ46417" s="29"/>
    </row>
    <row r="46418" spans="43:43">
      <c r="AQ46418" s="29"/>
    </row>
    <row r="46419" spans="43:43">
      <c r="AQ46419" s="29"/>
    </row>
    <row r="46420" spans="43:43">
      <c r="AQ46420" s="29"/>
    </row>
    <row r="46421" spans="43:43">
      <c r="AQ46421" s="29"/>
    </row>
    <row r="46422" spans="43:43">
      <c r="AQ46422" s="29"/>
    </row>
    <row r="46423" spans="43:43">
      <c r="AQ46423" s="29"/>
    </row>
    <row r="46424" spans="43:43">
      <c r="AQ46424" s="29"/>
    </row>
    <row r="46425" spans="43:43">
      <c r="AQ46425" s="29"/>
    </row>
    <row r="46426" spans="43:43">
      <c r="AQ46426" s="29"/>
    </row>
    <row r="46427" spans="43:43">
      <c r="AQ46427" s="29"/>
    </row>
    <row r="46428" spans="43:43">
      <c r="AQ46428" s="29"/>
    </row>
    <row r="46429" spans="43:43">
      <c r="AQ46429" s="29"/>
    </row>
    <row r="46430" spans="43:43">
      <c r="AQ46430" s="29"/>
    </row>
    <row r="46431" spans="43:43">
      <c r="AQ46431" s="29"/>
    </row>
    <row r="46432" spans="43:43">
      <c r="AQ46432" s="29"/>
    </row>
    <row r="46433" spans="43:43">
      <c r="AQ46433" s="29"/>
    </row>
    <row r="46434" spans="43:43">
      <c r="AQ46434" s="29"/>
    </row>
    <row r="46435" spans="43:43">
      <c r="AQ46435" s="29"/>
    </row>
    <row r="46436" spans="43:43">
      <c r="AQ46436" s="29"/>
    </row>
    <row r="46437" spans="43:43">
      <c r="AQ46437" s="29"/>
    </row>
    <row r="46438" spans="43:43">
      <c r="AQ46438" s="29"/>
    </row>
    <row r="46439" spans="43:43">
      <c r="AQ46439" s="29"/>
    </row>
    <row r="46440" spans="43:43">
      <c r="AQ46440" s="29"/>
    </row>
    <row r="46441" spans="43:43">
      <c r="AQ46441" s="29"/>
    </row>
    <row r="46442" spans="43:43">
      <c r="AQ46442" s="29"/>
    </row>
    <row r="46443" spans="43:43">
      <c r="AQ46443" s="29"/>
    </row>
    <row r="46444" spans="43:43">
      <c r="AQ46444" s="29"/>
    </row>
    <row r="46445" spans="43:43">
      <c r="AQ46445" s="29"/>
    </row>
    <row r="46446" spans="43:43">
      <c r="AQ46446" s="29"/>
    </row>
    <row r="46447" spans="43:43">
      <c r="AQ46447" s="29"/>
    </row>
    <row r="46448" spans="43:43">
      <c r="AQ46448" s="29"/>
    </row>
    <row r="46449" spans="43:43">
      <c r="AQ46449" s="29"/>
    </row>
    <row r="46450" spans="43:43">
      <c r="AQ46450" s="29"/>
    </row>
    <row r="46451" spans="43:43">
      <c r="AQ46451" s="29"/>
    </row>
    <row r="46452" spans="43:43">
      <c r="AQ46452" s="29"/>
    </row>
    <row r="46453" spans="43:43">
      <c r="AQ46453" s="29"/>
    </row>
    <row r="46454" spans="43:43">
      <c r="AQ46454" s="29"/>
    </row>
    <row r="46455" spans="43:43">
      <c r="AQ46455" s="29"/>
    </row>
    <row r="46456" spans="43:43">
      <c r="AQ46456" s="29"/>
    </row>
    <row r="46457" spans="43:43">
      <c r="AQ46457" s="29"/>
    </row>
    <row r="46458" spans="43:43">
      <c r="AQ46458" s="29"/>
    </row>
    <row r="46459" spans="43:43">
      <c r="AQ46459" s="29"/>
    </row>
    <row r="46460" spans="43:43">
      <c r="AQ46460" s="29"/>
    </row>
    <row r="46461" spans="43:43">
      <c r="AQ46461" s="29"/>
    </row>
    <row r="46462" spans="43:43">
      <c r="AQ46462" s="29"/>
    </row>
    <row r="46463" spans="43:43">
      <c r="AQ46463" s="29"/>
    </row>
    <row r="46464" spans="43:43">
      <c r="AQ46464" s="29"/>
    </row>
    <row r="46465" spans="43:43">
      <c r="AQ46465" s="29"/>
    </row>
    <row r="46466" spans="43:43">
      <c r="AQ46466" s="29"/>
    </row>
    <row r="46467" spans="43:43">
      <c r="AQ46467" s="29"/>
    </row>
    <row r="46468" spans="43:43">
      <c r="AQ46468" s="29"/>
    </row>
    <row r="46469" spans="43:43">
      <c r="AQ46469" s="29"/>
    </row>
    <row r="46470" spans="43:43">
      <c r="AQ46470" s="29"/>
    </row>
    <row r="46471" spans="43:43">
      <c r="AQ46471" s="29"/>
    </row>
    <row r="46472" spans="43:43">
      <c r="AQ46472" s="29"/>
    </row>
    <row r="46473" spans="43:43">
      <c r="AQ46473" s="29"/>
    </row>
    <row r="46474" spans="43:43">
      <c r="AQ46474" s="29"/>
    </row>
    <row r="46475" spans="43:43">
      <c r="AQ46475" s="29"/>
    </row>
    <row r="46476" spans="43:43">
      <c r="AQ46476" s="29"/>
    </row>
    <row r="46477" spans="43:43">
      <c r="AQ46477" s="29"/>
    </row>
    <row r="46478" spans="43:43">
      <c r="AQ46478" s="29"/>
    </row>
    <row r="46479" spans="43:43">
      <c r="AQ46479" s="29"/>
    </row>
    <row r="46480" spans="43:43">
      <c r="AQ46480" s="29"/>
    </row>
    <row r="46481" spans="43:43">
      <c r="AQ46481" s="29"/>
    </row>
    <row r="46482" spans="43:43">
      <c r="AQ46482" s="29"/>
    </row>
    <row r="46483" spans="43:43">
      <c r="AQ46483" s="29"/>
    </row>
    <row r="46484" spans="43:43">
      <c r="AQ46484" s="29"/>
    </row>
    <row r="46485" spans="43:43">
      <c r="AQ46485" s="29"/>
    </row>
    <row r="46486" spans="43:43">
      <c r="AQ46486" s="29"/>
    </row>
    <row r="46487" spans="43:43">
      <c r="AQ46487" s="29"/>
    </row>
    <row r="46488" spans="43:43">
      <c r="AQ46488" s="29"/>
    </row>
    <row r="46489" spans="43:43">
      <c r="AQ46489" s="29"/>
    </row>
    <row r="46490" spans="43:43">
      <c r="AQ46490" s="29"/>
    </row>
    <row r="46491" spans="43:43">
      <c r="AQ46491" s="29"/>
    </row>
    <row r="46492" spans="43:43">
      <c r="AQ46492" s="29"/>
    </row>
    <row r="46493" spans="43:43">
      <c r="AQ46493" s="29"/>
    </row>
    <row r="46494" spans="43:43">
      <c r="AQ46494" s="29"/>
    </row>
    <row r="46495" spans="43:43">
      <c r="AQ46495" s="29"/>
    </row>
    <row r="46496" spans="43:43">
      <c r="AQ46496" s="29"/>
    </row>
    <row r="46497" spans="43:43">
      <c r="AQ46497" s="29"/>
    </row>
    <row r="46498" spans="43:43">
      <c r="AQ46498" s="29"/>
    </row>
    <row r="46499" spans="43:43">
      <c r="AQ46499" s="29"/>
    </row>
    <row r="46500" spans="43:43">
      <c r="AQ46500" s="29"/>
    </row>
    <row r="46501" spans="43:43">
      <c r="AQ46501" s="29"/>
    </row>
    <row r="46502" spans="43:43">
      <c r="AQ46502" s="29"/>
    </row>
    <row r="46503" spans="43:43">
      <c r="AQ46503" s="29"/>
    </row>
    <row r="46504" spans="43:43">
      <c r="AQ46504" s="29"/>
    </row>
    <row r="46505" spans="43:43">
      <c r="AQ46505" s="29"/>
    </row>
    <row r="46506" spans="43:43">
      <c r="AQ46506" s="29"/>
    </row>
    <row r="46507" spans="43:43">
      <c r="AQ46507" s="29"/>
    </row>
    <row r="46508" spans="43:43">
      <c r="AQ46508" s="29"/>
    </row>
    <row r="46509" spans="43:43">
      <c r="AQ46509" s="29"/>
    </row>
    <row r="46510" spans="43:43">
      <c r="AQ46510" s="29"/>
    </row>
    <row r="46511" spans="43:43">
      <c r="AQ46511" s="29"/>
    </row>
    <row r="46512" spans="43:43">
      <c r="AQ46512" s="29"/>
    </row>
    <row r="46513" spans="43:43">
      <c r="AQ46513" s="29"/>
    </row>
    <row r="46514" spans="43:43">
      <c r="AQ46514" s="29"/>
    </row>
    <row r="46515" spans="43:43">
      <c r="AQ46515" s="29"/>
    </row>
    <row r="46516" spans="43:43">
      <c r="AQ46516" s="29"/>
    </row>
    <row r="46517" spans="43:43">
      <c r="AQ46517" s="29"/>
    </row>
    <row r="46518" spans="43:43">
      <c r="AQ46518" s="29"/>
    </row>
    <row r="46519" spans="43:43">
      <c r="AQ46519" s="29"/>
    </row>
    <row r="46520" spans="43:43">
      <c r="AQ46520" s="29"/>
    </row>
    <row r="46521" spans="43:43">
      <c r="AQ46521" s="29"/>
    </row>
    <row r="46522" spans="43:43">
      <c r="AQ46522" s="29"/>
    </row>
    <row r="46523" spans="43:43">
      <c r="AQ46523" s="29"/>
    </row>
    <row r="46524" spans="43:43">
      <c r="AQ46524" s="29"/>
    </row>
    <row r="46525" spans="43:43">
      <c r="AQ46525" s="29"/>
    </row>
    <row r="46526" spans="43:43">
      <c r="AQ46526" s="29"/>
    </row>
    <row r="46527" spans="43:43">
      <c r="AQ46527" s="29"/>
    </row>
    <row r="46528" spans="43:43">
      <c r="AQ46528" s="29"/>
    </row>
    <row r="46529" spans="43:43">
      <c r="AQ46529" s="29"/>
    </row>
    <row r="46530" spans="43:43">
      <c r="AQ46530" s="29"/>
    </row>
    <row r="46531" spans="43:43">
      <c r="AQ46531" s="29"/>
    </row>
    <row r="46532" spans="43:43">
      <c r="AQ46532" s="29"/>
    </row>
    <row r="46533" spans="43:43">
      <c r="AQ46533" s="29"/>
    </row>
    <row r="46534" spans="43:43">
      <c r="AQ46534" s="29"/>
    </row>
    <row r="46535" spans="43:43">
      <c r="AQ46535" s="29"/>
    </row>
    <row r="46536" spans="43:43">
      <c r="AQ46536" s="29"/>
    </row>
    <row r="46537" spans="43:43">
      <c r="AQ46537" s="29"/>
    </row>
    <row r="46538" spans="43:43">
      <c r="AQ46538" s="29"/>
    </row>
    <row r="46539" spans="43:43">
      <c r="AQ46539" s="29"/>
    </row>
    <row r="46540" spans="43:43">
      <c r="AQ46540" s="29"/>
    </row>
    <row r="46541" spans="43:43">
      <c r="AQ46541" s="29"/>
    </row>
    <row r="46542" spans="43:43">
      <c r="AQ46542" s="29"/>
    </row>
    <row r="46543" spans="43:43">
      <c r="AQ46543" s="29"/>
    </row>
    <row r="46544" spans="43:43">
      <c r="AQ46544" s="29"/>
    </row>
    <row r="46545" spans="43:43">
      <c r="AQ46545" s="29"/>
    </row>
    <row r="46546" spans="43:43">
      <c r="AQ46546" s="29"/>
    </row>
    <row r="46547" spans="43:43">
      <c r="AQ46547" s="29"/>
    </row>
    <row r="46548" spans="43:43">
      <c r="AQ46548" s="29"/>
    </row>
    <row r="46549" spans="43:43">
      <c r="AQ46549" s="29"/>
    </row>
    <row r="46550" spans="43:43">
      <c r="AQ46550" s="29"/>
    </row>
    <row r="46551" spans="43:43">
      <c r="AQ46551" s="29"/>
    </row>
    <row r="46552" spans="43:43">
      <c r="AQ46552" s="29"/>
    </row>
    <row r="46553" spans="43:43">
      <c r="AQ46553" s="29"/>
    </row>
    <row r="46554" spans="43:43">
      <c r="AQ46554" s="29"/>
    </row>
    <row r="46555" spans="43:43">
      <c r="AQ46555" s="29"/>
    </row>
    <row r="46556" spans="43:43">
      <c r="AQ46556" s="29"/>
    </row>
    <row r="46557" spans="43:43">
      <c r="AQ46557" s="29"/>
    </row>
    <row r="46558" spans="43:43">
      <c r="AQ46558" s="29"/>
    </row>
    <row r="46559" spans="43:43">
      <c r="AQ46559" s="29"/>
    </row>
    <row r="46560" spans="43:43">
      <c r="AQ46560" s="29"/>
    </row>
    <row r="46561" spans="43:43">
      <c r="AQ46561" s="29"/>
    </row>
    <row r="46562" spans="43:43">
      <c r="AQ46562" s="29"/>
    </row>
    <row r="46563" spans="43:43">
      <c r="AQ46563" s="29"/>
    </row>
    <row r="46564" spans="43:43">
      <c r="AQ46564" s="29"/>
    </row>
    <row r="46565" spans="43:43">
      <c r="AQ46565" s="29"/>
    </row>
    <row r="46566" spans="43:43">
      <c r="AQ46566" s="29"/>
    </row>
    <row r="46567" spans="43:43">
      <c r="AQ46567" s="29"/>
    </row>
    <row r="46568" spans="43:43">
      <c r="AQ46568" s="29"/>
    </row>
    <row r="46569" spans="43:43">
      <c r="AQ46569" s="29"/>
    </row>
    <row r="46570" spans="43:43">
      <c r="AQ46570" s="29"/>
    </row>
    <row r="46571" spans="43:43">
      <c r="AQ46571" s="29"/>
    </row>
    <row r="46572" spans="43:43">
      <c r="AQ46572" s="29"/>
    </row>
    <row r="46573" spans="43:43">
      <c r="AQ46573" s="29"/>
    </row>
    <row r="46574" spans="43:43">
      <c r="AQ46574" s="29"/>
    </row>
    <row r="46575" spans="43:43">
      <c r="AQ46575" s="29"/>
    </row>
    <row r="46576" spans="43:43">
      <c r="AQ46576" s="29"/>
    </row>
    <row r="46577" spans="43:43">
      <c r="AQ46577" s="29"/>
    </row>
    <row r="46578" spans="43:43">
      <c r="AQ46578" s="29"/>
    </row>
    <row r="46579" spans="43:43">
      <c r="AQ46579" s="29"/>
    </row>
    <row r="46580" spans="43:43">
      <c r="AQ46580" s="29"/>
    </row>
    <row r="46581" spans="43:43">
      <c r="AQ46581" s="29"/>
    </row>
    <row r="46582" spans="43:43">
      <c r="AQ46582" s="29"/>
    </row>
    <row r="46583" spans="43:43">
      <c r="AQ46583" s="29"/>
    </row>
    <row r="46584" spans="43:43">
      <c r="AQ46584" s="29"/>
    </row>
    <row r="46585" spans="43:43">
      <c r="AQ46585" s="29"/>
    </row>
    <row r="46586" spans="43:43">
      <c r="AQ46586" s="29"/>
    </row>
    <row r="46587" spans="43:43">
      <c r="AQ46587" s="29"/>
    </row>
    <row r="46588" spans="43:43">
      <c r="AQ46588" s="29"/>
    </row>
    <row r="46589" spans="43:43">
      <c r="AQ46589" s="29"/>
    </row>
    <row r="46590" spans="43:43">
      <c r="AQ46590" s="29"/>
    </row>
    <row r="46591" spans="43:43">
      <c r="AQ46591" s="29"/>
    </row>
    <row r="46592" spans="43:43">
      <c r="AQ46592" s="29"/>
    </row>
    <row r="46593" spans="43:43">
      <c r="AQ46593" s="29"/>
    </row>
    <row r="46594" spans="43:43">
      <c r="AQ46594" s="29"/>
    </row>
    <row r="46595" spans="43:43">
      <c r="AQ46595" s="29"/>
    </row>
    <row r="46596" spans="43:43">
      <c r="AQ46596" s="29"/>
    </row>
    <row r="46597" spans="43:43">
      <c r="AQ46597" s="29"/>
    </row>
    <row r="46598" spans="43:43">
      <c r="AQ46598" s="29"/>
    </row>
    <row r="46599" spans="43:43">
      <c r="AQ46599" s="29"/>
    </row>
    <row r="46600" spans="43:43">
      <c r="AQ46600" s="29"/>
    </row>
    <row r="46601" spans="43:43">
      <c r="AQ46601" s="29"/>
    </row>
    <row r="46602" spans="43:43">
      <c r="AQ46602" s="29"/>
    </row>
    <row r="46603" spans="43:43">
      <c r="AQ46603" s="29"/>
    </row>
    <row r="46604" spans="43:43">
      <c r="AQ46604" s="29"/>
    </row>
    <row r="46605" spans="43:43">
      <c r="AQ46605" s="29"/>
    </row>
    <row r="46606" spans="43:43">
      <c r="AQ46606" s="29"/>
    </row>
    <row r="46607" spans="43:43">
      <c r="AQ46607" s="29"/>
    </row>
    <row r="46608" spans="43:43">
      <c r="AQ46608" s="29"/>
    </row>
    <row r="46609" spans="43:43">
      <c r="AQ46609" s="29"/>
    </row>
    <row r="46610" spans="43:43">
      <c r="AQ46610" s="29"/>
    </row>
    <row r="46611" spans="43:43">
      <c r="AQ46611" s="29"/>
    </row>
    <row r="46612" spans="43:43">
      <c r="AQ46612" s="29"/>
    </row>
    <row r="46613" spans="43:43">
      <c r="AQ46613" s="29"/>
    </row>
    <row r="46614" spans="43:43">
      <c r="AQ46614" s="29"/>
    </row>
    <row r="46615" spans="43:43">
      <c r="AQ46615" s="29"/>
    </row>
    <row r="46616" spans="43:43">
      <c r="AQ46616" s="29"/>
    </row>
    <row r="46617" spans="43:43">
      <c r="AQ46617" s="29"/>
    </row>
    <row r="46618" spans="43:43">
      <c r="AQ46618" s="29"/>
    </row>
    <row r="46619" spans="43:43">
      <c r="AQ46619" s="29"/>
    </row>
    <row r="46620" spans="43:43">
      <c r="AQ46620" s="29"/>
    </row>
    <row r="46621" spans="43:43">
      <c r="AQ46621" s="29"/>
    </row>
    <row r="46622" spans="43:43">
      <c r="AQ46622" s="29"/>
    </row>
    <row r="46623" spans="43:43">
      <c r="AQ46623" s="29"/>
    </row>
    <row r="46624" spans="43:43">
      <c r="AQ46624" s="29"/>
    </row>
    <row r="46625" spans="43:43">
      <c r="AQ46625" s="29"/>
    </row>
    <row r="46626" spans="43:43">
      <c r="AQ46626" s="29"/>
    </row>
    <row r="46627" spans="43:43">
      <c r="AQ46627" s="29"/>
    </row>
    <row r="46628" spans="43:43">
      <c r="AQ46628" s="29"/>
    </row>
    <row r="46629" spans="43:43">
      <c r="AQ46629" s="29"/>
    </row>
    <row r="46630" spans="43:43">
      <c r="AQ46630" s="29"/>
    </row>
    <row r="46631" spans="43:43">
      <c r="AQ46631" s="29"/>
    </row>
    <row r="46632" spans="43:43">
      <c r="AQ46632" s="29"/>
    </row>
    <row r="46633" spans="43:43">
      <c r="AQ46633" s="29"/>
    </row>
    <row r="46634" spans="43:43">
      <c r="AQ46634" s="29"/>
    </row>
    <row r="46635" spans="43:43">
      <c r="AQ46635" s="29"/>
    </row>
    <row r="46636" spans="43:43">
      <c r="AQ46636" s="29"/>
    </row>
    <row r="46637" spans="43:43">
      <c r="AQ46637" s="29"/>
    </row>
    <row r="46638" spans="43:43">
      <c r="AQ46638" s="29"/>
    </row>
    <row r="46639" spans="43:43">
      <c r="AQ46639" s="29"/>
    </row>
    <row r="46640" spans="43:43">
      <c r="AQ46640" s="29"/>
    </row>
    <row r="46641" spans="43:43">
      <c r="AQ46641" s="29"/>
    </row>
    <row r="46642" spans="43:43">
      <c r="AQ46642" s="29"/>
    </row>
    <row r="46643" spans="43:43">
      <c r="AQ46643" s="29"/>
    </row>
    <row r="46644" spans="43:43">
      <c r="AQ46644" s="29"/>
    </row>
    <row r="46645" spans="43:43">
      <c r="AQ46645" s="29"/>
    </row>
    <row r="46646" spans="43:43">
      <c r="AQ46646" s="29"/>
    </row>
    <row r="46647" spans="43:43">
      <c r="AQ46647" s="29"/>
    </row>
    <row r="46648" spans="43:43">
      <c r="AQ46648" s="29"/>
    </row>
    <row r="46649" spans="43:43">
      <c r="AQ46649" s="29"/>
    </row>
    <row r="46650" spans="43:43">
      <c r="AQ46650" s="29"/>
    </row>
    <row r="46651" spans="43:43">
      <c r="AQ46651" s="29"/>
    </row>
    <row r="46652" spans="43:43">
      <c r="AQ46652" s="29"/>
    </row>
    <row r="46653" spans="43:43">
      <c r="AQ46653" s="29"/>
    </row>
    <row r="46654" spans="43:43">
      <c r="AQ46654" s="29"/>
    </row>
    <row r="46655" spans="43:43">
      <c r="AQ46655" s="29"/>
    </row>
    <row r="46656" spans="43:43">
      <c r="AQ46656" s="29"/>
    </row>
    <row r="46657" spans="43:43">
      <c r="AQ46657" s="29"/>
    </row>
    <row r="46658" spans="43:43">
      <c r="AQ46658" s="29"/>
    </row>
    <row r="46659" spans="43:43">
      <c r="AQ46659" s="29"/>
    </row>
    <row r="46660" spans="43:43">
      <c r="AQ46660" s="29"/>
    </row>
    <row r="46661" spans="43:43">
      <c r="AQ46661" s="29"/>
    </row>
    <row r="46662" spans="43:43">
      <c r="AQ46662" s="29"/>
    </row>
    <row r="46663" spans="43:43">
      <c r="AQ46663" s="29"/>
    </row>
    <row r="46664" spans="43:43">
      <c r="AQ46664" s="29"/>
    </row>
    <row r="46665" spans="43:43">
      <c r="AQ46665" s="29"/>
    </row>
    <row r="46666" spans="43:43">
      <c r="AQ46666" s="29"/>
    </row>
    <row r="46667" spans="43:43">
      <c r="AQ46667" s="29"/>
    </row>
    <row r="46668" spans="43:43">
      <c r="AQ46668" s="29"/>
    </row>
    <row r="46669" spans="43:43">
      <c r="AQ46669" s="29"/>
    </row>
    <row r="46670" spans="43:43">
      <c r="AQ46670" s="29"/>
    </row>
    <row r="46671" spans="43:43">
      <c r="AQ46671" s="29"/>
    </row>
    <row r="46672" spans="43:43">
      <c r="AQ46672" s="29"/>
    </row>
    <row r="46673" spans="43:43">
      <c r="AQ46673" s="29"/>
    </row>
    <row r="46674" spans="43:43">
      <c r="AQ46674" s="29"/>
    </row>
    <row r="46675" spans="43:43">
      <c r="AQ46675" s="29"/>
    </row>
    <row r="46676" spans="43:43">
      <c r="AQ46676" s="29"/>
    </row>
    <row r="46677" spans="43:43">
      <c r="AQ46677" s="29"/>
    </row>
    <row r="46678" spans="43:43">
      <c r="AQ46678" s="29"/>
    </row>
    <row r="46679" spans="43:43">
      <c r="AQ46679" s="29"/>
    </row>
    <row r="46680" spans="43:43">
      <c r="AQ46680" s="29"/>
    </row>
    <row r="46681" spans="43:43">
      <c r="AQ46681" s="29"/>
    </row>
    <row r="46682" spans="43:43">
      <c r="AQ46682" s="29"/>
    </row>
    <row r="46683" spans="43:43">
      <c r="AQ46683" s="29"/>
    </row>
    <row r="46684" spans="43:43">
      <c r="AQ46684" s="29"/>
    </row>
    <row r="46685" spans="43:43">
      <c r="AQ46685" s="29"/>
    </row>
    <row r="46686" spans="43:43">
      <c r="AQ46686" s="29"/>
    </row>
    <row r="46687" spans="43:43">
      <c r="AQ46687" s="29"/>
    </row>
    <row r="46688" spans="43:43">
      <c r="AQ46688" s="29"/>
    </row>
    <row r="46689" spans="43:43">
      <c r="AQ46689" s="29"/>
    </row>
    <row r="46690" spans="43:43">
      <c r="AQ46690" s="29"/>
    </row>
    <row r="46691" spans="43:43">
      <c r="AQ46691" s="29"/>
    </row>
    <row r="46692" spans="43:43">
      <c r="AQ46692" s="29"/>
    </row>
    <row r="46693" spans="43:43">
      <c r="AQ46693" s="29"/>
    </row>
    <row r="46694" spans="43:43">
      <c r="AQ46694" s="29"/>
    </row>
    <row r="46695" spans="43:43">
      <c r="AQ46695" s="29"/>
    </row>
    <row r="46696" spans="43:43">
      <c r="AQ46696" s="29"/>
    </row>
    <row r="46697" spans="43:43">
      <c r="AQ46697" s="29"/>
    </row>
    <row r="46698" spans="43:43">
      <c r="AQ46698" s="29"/>
    </row>
    <row r="46699" spans="43:43">
      <c r="AQ46699" s="29"/>
    </row>
    <row r="46700" spans="43:43">
      <c r="AQ46700" s="29"/>
    </row>
    <row r="46701" spans="43:43">
      <c r="AQ46701" s="29"/>
    </row>
    <row r="46702" spans="43:43">
      <c r="AQ46702" s="29"/>
    </row>
    <row r="46703" spans="43:43">
      <c r="AQ46703" s="29"/>
    </row>
    <row r="46704" spans="43:43">
      <c r="AQ46704" s="29"/>
    </row>
    <row r="46705" spans="43:43">
      <c r="AQ46705" s="29"/>
    </row>
    <row r="46706" spans="43:43">
      <c r="AQ46706" s="29"/>
    </row>
    <row r="46707" spans="43:43">
      <c r="AQ46707" s="29"/>
    </row>
    <row r="46708" spans="43:43">
      <c r="AQ46708" s="29"/>
    </row>
    <row r="46709" spans="43:43">
      <c r="AQ46709" s="29"/>
    </row>
    <row r="46710" spans="43:43">
      <c r="AQ46710" s="29"/>
    </row>
    <row r="46711" spans="43:43">
      <c r="AQ46711" s="29"/>
    </row>
    <row r="46712" spans="43:43">
      <c r="AQ46712" s="29"/>
    </row>
    <row r="46713" spans="43:43">
      <c r="AQ46713" s="29"/>
    </row>
    <row r="46714" spans="43:43">
      <c r="AQ46714" s="29"/>
    </row>
    <row r="46715" spans="43:43">
      <c r="AQ46715" s="29"/>
    </row>
    <row r="46716" spans="43:43">
      <c r="AQ46716" s="29"/>
    </row>
    <row r="46717" spans="43:43">
      <c r="AQ46717" s="29"/>
    </row>
    <row r="46718" spans="43:43">
      <c r="AQ46718" s="29"/>
    </row>
    <row r="46719" spans="43:43">
      <c r="AQ46719" s="29"/>
    </row>
    <row r="46720" spans="43:43">
      <c r="AQ46720" s="29"/>
    </row>
    <row r="46721" spans="43:43">
      <c r="AQ46721" s="29"/>
    </row>
    <row r="46722" spans="43:43">
      <c r="AQ46722" s="29"/>
    </row>
    <row r="46723" spans="43:43">
      <c r="AQ46723" s="29"/>
    </row>
    <row r="46724" spans="43:43">
      <c r="AQ46724" s="29"/>
    </row>
    <row r="46725" spans="43:43">
      <c r="AQ46725" s="29"/>
    </row>
    <row r="46726" spans="43:43">
      <c r="AQ46726" s="29"/>
    </row>
    <row r="46727" spans="43:43">
      <c r="AQ46727" s="29"/>
    </row>
    <row r="46728" spans="43:43">
      <c r="AQ46728" s="29"/>
    </row>
    <row r="46729" spans="43:43">
      <c r="AQ46729" s="29"/>
    </row>
    <row r="46730" spans="43:43">
      <c r="AQ46730" s="29"/>
    </row>
    <row r="46731" spans="43:43">
      <c r="AQ46731" s="29"/>
    </row>
    <row r="46732" spans="43:43">
      <c r="AQ46732" s="29"/>
    </row>
    <row r="46733" spans="43:43">
      <c r="AQ46733" s="29"/>
    </row>
    <row r="46734" spans="43:43">
      <c r="AQ46734" s="29"/>
    </row>
    <row r="46735" spans="43:43">
      <c r="AQ46735" s="29"/>
    </row>
    <row r="46736" spans="43:43">
      <c r="AQ46736" s="29"/>
    </row>
    <row r="46737" spans="43:43">
      <c r="AQ46737" s="29"/>
    </row>
    <row r="46738" spans="43:43">
      <c r="AQ46738" s="29"/>
    </row>
    <row r="46739" spans="43:43">
      <c r="AQ46739" s="29"/>
    </row>
    <row r="46740" spans="43:43">
      <c r="AQ46740" s="29"/>
    </row>
    <row r="46741" spans="43:43">
      <c r="AQ46741" s="29"/>
    </row>
    <row r="46742" spans="43:43">
      <c r="AQ46742" s="29"/>
    </row>
    <row r="46743" spans="43:43">
      <c r="AQ46743" s="29"/>
    </row>
    <row r="46744" spans="43:43">
      <c r="AQ46744" s="29"/>
    </row>
    <row r="46745" spans="43:43">
      <c r="AQ46745" s="29"/>
    </row>
    <row r="46746" spans="43:43">
      <c r="AQ46746" s="29"/>
    </row>
    <row r="46747" spans="43:43">
      <c r="AQ46747" s="29"/>
    </row>
    <row r="46748" spans="43:43">
      <c r="AQ46748" s="29"/>
    </row>
    <row r="46749" spans="43:43">
      <c r="AQ46749" s="29"/>
    </row>
    <row r="46750" spans="43:43">
      <c r="AQ46750" s="29"/>
    </row>
    <row r="46751" spans="43:43">
      <c r="AQ46751" s="29"/>
    </row>
    <row r="46752" spans="43:43">
      <c r="AQ46752" s="29"/>
    </row>
    <row r="46753" spans="43:43">
      <c r="AQ46753" s="29"/>
    </row>
    <row r="46754" spans="43:43">
      <c r="AQ46754" s="29"/>
    </row>
    <row r="46755" spans="43:43">
      <c r="AQ46755" s="29"/>
    </row>
    <row r="46756" spans="43:43">
      <c r="AQ46756" s="29"/>
    </row>
    <row r="46757" spans="43:43">
      <c r="AQ46757" s="29"/>
    </row>
    <row r="46758" spans="43:43">
      <c r="AQ46758" s="29"/>
    </row>
    <row r="46759" spans="43:43">
      <c r="AQ46759" s="29"/>
    </row>
    <row r="46760" spans="43:43">
      <c r="AQ46760" s="29"/>
    </row>
    <row r="46761" spans="43:43">
      <c r="AQ46761" s="29"/>
    </row>
    <row r="46762" spans="43:43">
      <c r="AQ46762" s="29"/>
    </row>
    <row r="46763" spans="43:43">
      <c r="AQ46763" s="29"/>
    </row>
    <row r="46764" spans="43:43">
      <c r="AQ46764" s="29"/>
    </row>
    <row r="46765" spans="43:43">
      <c r="AQ46765" s="29"/>
    </row>
    <row r="46766" spans="43:43">
      <c r="AQ46766" s="29"/>
    </row>
    <row r="46767" spans="43:43">
      <c r="AQ46767" s="29"/>
    </row>
    <row r="46768" spans="43:43">
      <c r="AQ46768" s="29"/>
    </row>
    <row r="46769" spans="43:43">
      <c r="AQ46769" s="29"/>
    </row>
    <row r="46770" spans="43:43">
      <c r="AQ46770" s="29"/>
    </row>
    <row r="46771" spans="43:43">
      <c r="AQ46771" s="29"/>
    </row>
    <row r="46772" spans="43:43">
      <c r="AQ46772" s="29"/>
    </row>
    <row r="46773" spans="43:43">
      <c r="AQ46773" s="29"/>
    </row>
    <row r="46774" spans="43:43">
      <c r="AQ46774" s="29"/>
    </row>
    <row r="46775" spans="43:43">
      <c r="AQ46775" s="29"/>
    </row>
    <row r="46776" spans="43:43">
      <c r="AQ46776" s="29"/>
    </row>
    <row r="46777" spans="43:43">
      <c r="AQ46777" s="29"/>
    </row>
    <row r="46778" spans="43:43">
      <c r="AQ46778" s="29"/>
    </row>
    <row r="46779" spans="43:43">
      <c r="AQ46779" s="29"/>
    </row>
    <row r="46780" spans="43:43">
      <c r="AQ46780" s="29"/>
    </row>
    <row r="46781" spans="43:43">
      <c r="AQ46781" s="29"/>
    </row>
    <row r="46782" spans="43:43">
      <c r="AQ46782" s="29"/>
    </row>
    <row r="46783" spans="43:43">
      <c r="AQ46783" s="29"/>
    </row>
    <row r="46784" spans="43:43">
      <c r="AQ46784" s="29"/>
    </row>
    <row r="46785" spans="43:43">
      <c r="AQ46785" s="29"/>
    </row>
    <row r="46786" spans="43:43">
      <c r="AQ46786" s="29"/>
    </row>
    <row r="46787" spans="43:43">
      <c r="AQ46787" s="29"/>
    </row>
    <row r="46788" spans="43:43">
      <c r="AQ46788" s="29"/>
    </row>
    <row r="46789" spans="43:43">
      <c r="AQ46789" s="29"/>
    </row>
    <row r="46790" spans="43:43">
      <c r="AQ46790" s="29"/>
    </row>
    <row r="46791" spans="43:43">
      <c r="AQ46791" s="29"/>
    </row>
    <row r="46792" spans="43:43">
      <c r="AQ46792" s="29"/>
    </row>
    <row r="46793" spans="43:43">
      <c r="AQ46793" s="29"/>
    </row>
    <row r="46794" spans="43:43">
      <c r="AQ46794" s="29"/>
    </row>
    <row r="46795" spans="43:43">
      <c r="AQ46795" s="29"/>
    </row>
    <row r="46796" spans="43:43">
      <c r="AQ46796" s="29"/>
    </row>
    <row r="46797" spans="43:43">
      <c r="AQ46797" s="29"/>
    </row>
    <row r="46798" spans="43:43">
      <c r="AQ46798" s="29"/>
    </row>
    <row r="46799" spans="43:43">
      <c r="AQ46799" s="29"/>
    </row>
    <row r="46800" spans="43:43">
      <c r="AQ46800" s="29"/>
    </row>
    <row r="46801" spans="43:43">
      <c r="AQ46801" s="29"/>
    </row>
    <row r="46802" spans="43:43">
      <c r="AQ46802" s="29"/>
    </row>
    <row r="46803" spans="43:43">
      <c r="AQ46803" s="29"/>
    </row>
    <row r="46804" spans="43:43">
      <c r="AQ46804" s="29"/>
    </row>
    <row r="46805" spans="43:43">
      <c r="AQ46805" s="29"/>
    </row>
    <row r="46806" spans="43:43">
      <c r="AQ46806" s="29"/>
    </row>
    <row r="46807" spans="43:43">
      <c r="AQ46807" s="29"/>
    </row>
    <row r="46808" spans="43:43">
      <c r="AQ46808" s="29"/>
    </row>
    <row r="46809" spans="43:43">
      <c r="AQ46809" s="29"/>
    </row>
    <row r="46810" spans="43:43">
      <c r="AQ46810" s="29"/>
    </row>
    <row r="46811" spans="43:43">
      <c r="AQ46811" s="29"/>
    </row>
    <row r="46812" spans="43:43">
      <c r="AQ46812" s="29"/>
    </row>
    <row r="46813" spans="43:43">
      <c r="AQ46813" s="29"/>
    </row>
    <row r="46814" spans="43:43">
      <c r="AQ46814" s="29"/>
    </row>
    <row r="46815" spans="43:43">
      <c r="AQ46815" s="29"/>
    </row>
    <row r="46816" spans="43:43">
      <c r="AQ46816" s="29"/>
    </row>
    <row r="46817" spans="43:43">
      <c r="AQ46817" s="29"/>
    </row>
    <row r="46818" spans="43:43">
      <c r="AQ46818" s="29"/>
    </row>
    <row r="46819" spans="43:43">
      <c r="AQ46819" s="29"/>
    </row>
    <row r="46820" spans="43:43">
      <c r="AQ46820" s="29"/>
    </row>
    <row r="46821" spans="43:43">
      <c r="AQ46821" s="29"/>
    </row>
    <row r="46822" spans="43:43">
      <c r="AQ46822" s="29"/>
    </row>
    <row r="46823" spans="43:43">
      <c r="AQ46823" s="29"/>
    </row>
    <row r="46824" spans="43:43">
      <c r="AQ46824" s="29"/>
    </row>
    <row r="46825" spans="43:43">
      <c r="AQ46825" s="29"/>
    </row>
    <row r="46826" spans="43:43">
      <c r="AQ46826" s="29"/>
    </row>
    <row r="46827" spans="43:43">
      <c r="AQ46827" s="29"/>
    </row>
    <row r="46828" spans="43:43">
      <c r="AQ46828" s="29"/>
    </row>
    <row r="46829" spans="43:43">
      <c r="AQ46829" s="29"/>
    </row>
    <row r="46830" spans="43:43">
      <c r="AQ46830" s="29"/>
    </row>
    <row r="46831" spans="43:43">
      <c r="AQ46831" s="29"/>
    </row>
    <row r="46832" spans="43:43">
      <c r="AQ46832" s="29"/>
    </row>
    <row r="46833" spans="43:43">
      <c r="AQ46833" s="29"/>
    </row>
    <row r="46834" spans="43:43">
      <c r="AQ46834" s="29"/>
    </row>
    <row r="46835" spans="43:43">
      <c r="AQ46835" s="29"/>
    </row>
    <row r="46836" spans="43:43">
      <c r="AQ46836" s="29"/>
    </row>
    <row r="46837" spans="43:43">
      <c r="AQ46837" s="29"/>
    </row>
    <row r="46838" spans="43:43">
      <c r="AQ46838" s="29"/>
    </row>
    <row r="46839" spans="43:43">
      <c r="AQ46839" s="29"/>
    </row>
    <row r="46840" spans="43:43">
      <c r="AQ46840" s="29"/>
    </row>
    <row r="46841" spans="43:43">
      <c r="AQ46841" s="29"/>
    </row>
    <row r="46842" spans="43:43">
      <c r="AQ46842" s="29"/>
    </row>
    <row r="46843" spans="43:43">
      <c r="AQ46843" s="29"/>
    </row>
    <row r="46844" spans="43:43">
      <c r="AQ46844" s="29"/>
    </row>
    <row r="46845" spans="43:43">
      <c r="AQ46845" s="29"/>
    </row>
    <row r="46846" spans="43:43">
      <c r="AQ46846" s="29"/>
    </row>
    <row r="46847" spans="43:43">
      <c r="AQ46847" s="29"/>
    </row>
    <row r="46848" spans="43:43">
      <c r="AQ46848" s="29"/>
    </row>
    <row r="46849" spans="43:43">
      <c r="AQ46849" s="29"/>
    </row>
    <row r="46850" spans="43:43">
      <c r="AQ46850" s="29"/>
    </row>
    <row r="46851" spans="43:43">
      <c r="AQ46851" s="29"/>
    </row>
    <row r="46852" spans="43:43">
      <c r="AQ46852" s="29"/>
    </row>
    <row r="46853" spans="43:43">
      <c r="AQ46853" s="29"/>
    </row>
    <row r="46854" spans="43:43">
      <c r="AQ46854" s="29"/>
    </row>
    <row r="46855" spans="43:43">
      <c r="AQ46855" s="29"/>
    </row>
    <row r="46856" spans="43:43">
      <c r="AQ46856" s="29"/>
    </row>
    <row r="46857" spans="43:43">
      <c r="AQ46857" s="29"/>
    </row>
    <row r="46858" spans="43:43">
      <c r="AQ46858" s="29"/>
    </row>
    <row r="46859" spans="43:43">
      <c r="AQ46859" s="29"/>
    </row>
    <row r="46860" spans="43:43">
      <c r="AQ46860" s="29"/>
    </row>
    <row r="46861" spans="43:43">
      <c r="AQ46861" s="29"/>
    </row>
    <row r="46862" spans="43:43">
      <c r="AQ46862" s="29"/>
    </row>
    <row r="46863" spans="43:43">
      <c r="AQ46863" s="29"/>
    </row>
    <row r="46864" spans="43:43">
      <c r="AQ46864" s="29"/>
    </row>
    <row r="46865" spans="43:43">
      <c r="AQ46865" s="29"/>
    </row>
    <row r="46866" spans="43:43">
      <c r="AQ46866" s="29"/>
    </row>
    <row r="46867" spans="43:43">
      <c r="AQ46867" s="29"/>
    </row>
    <row r="46868" spans="43:43">
      <c r="AQ46868" s="29"/>
    </row>
    <row r="46869" spans="43:43">
      <c r="AQ46869" s="29"/>
    </row>
    <row r="46870" spans="43:43">
      <c r="AQ46870" s="29"/>
    </row>
    <row r="46871" spans="43:43">
      <c r="AQ46871" s="29"/>
    </row>
    <row r="46872" spans="43:43">
      <c r="AQ46872" s="29"/>
    </row>
    <row r="46873" spans="43:43">
      <c r="AQ46873" s="29"/>
    </row>
    <row r="46874" spans="43:43">
      <c r="AQ46874" s="29"/>
    </row>
    <row r="46875" spans="43:43">
      <c r="AQ46875" s="29"/>
    </row>
    <row r="46876" spans="43:43">
      <c r="AQ46876" s="29"/>
    </row>
    <row r="46877" spans="43:43">
      <c r="AQ46877" s="29"/>
    </row>
    <row r="46878" spans="43:43">
      <c r="AQ46878" s="29"/>
    </row>
    <row r="46879" spans="43:43">
      <c r="AQ46879" s="29"/>
    </row>
    <row r="46880" spans="43:43">
      <c r="AQ46880" s="29"/>
    </row>
    <row r="46881" spans="43:43">
      <c r="AQ46881" s="29"/>
    </row>
    <row r="46882" spans="43:43">
      <c r="AQ46882" s="29"/>
    </row>
    <row r="46883" spans="43:43">
      <c r="AQ46883" s="29"/>
    </row>
    <row r="46884" spans="43:43">
      <c r="AQ46884" s="29"/>
    </row>
    <row r="46885" spans="43:43">
      <c r="AQ46885" s="29"/>
    </row>
    <row r="46886" spans="43:43">
      <c r="AQ46886" s="29"/>
    </row>
    <row r="46887" spans="43:43">
      <c r="AQ46887" s="29"/>
    </row>
    <row r="46888" spans="43:43">
      <c r="AQ46888" s="29"/>
    </row>
    <row r="46889" spans="43:43">
      <c r="AQ46889" s="29"/>
    </row>
    <row r="46890" spans="43:43">
      <c r="AQ46890" s="29"/>
    </row>
    <row r="46891" spans="43:43">
      <c r="AQ46891" s="29"/>
    </row>
    <row r="46892" spans="43:43">
      <c r="AQ46892" s="29"/>
    </row>
    <row r="46893" spans="43:43">
      <c r="AQ46893" s="29"/>
    </row>
    <row r="46894" spans="43:43">
      <c r="AQ46894" s="29"/>
    </row>
    <row r="46895" spans="43:43">
      <c r="AQ46895" s="29"/>
    </row>
    <row r="46896" spans="43:43">
      <c r="AQ46896" s="29"/>
    </row>
    <row r="46897" spans="43:43">
      <c r="AQ46897" s="29"/>
    </row>
    <row r="46898" spans="43:43">
      <c r="AQ46898" s="29"/>
    </row>
    <row r="46899" spans="43:43">
      <c r="AQ46899" s="29"/>
    </row>
    <row r="46900" spans="43:43">
      <c r="AQ46900" s="29"/>
    </row>
    <row r="46901" spans="43:43">
      <c r="AQ46901" s="29"/>
    </row>
    <row r="46902" spans="43:43">
      <c r="AQ46902" s="29"/>
    </row>
    <row r="46903" spans="43:43">
      <c r="AQ46903" s="29"/>
    </row>
    <row r="46904" spans="43:43">
      <c r="AQ46904" s="29"/>
    </row>
    <row r="46905" spans="43:43">
      <c r="AQ46905" s="29"/>
    </row>
    <row r="46906" spans="43:43">
      <c r="AQ46906" s="29"/>
    </row>
    <row r="46907" spans="43:43">
      <c r="AQ46907" s="29"/>
    </row>
    <row r="46908" spans="43:43">
      <c r="AQ46908" s="29"/>
    </row>
    <row r="46909" spans="43:43">
      <c r="AQ46909" s="29"/>
    </row>
    <row r="46910" spans="43:43">
      <c r="AQ46910" s="29"/>
    </row>
    <row r="46911" spans="43:43">
      <c r="AQ46911" s="29"/>
    </row>
    <row r="46912" spans="43:43">
      <c r="AQ46912" s="29"/>
    </row>
    <row r="46913" spans="43:43">
      <c r="AQ46913" s="29"/>
    </row>
    <row r="46914" spans="43:43">
      <c r="AQ46914" s="29"/>
    </row>
    <row r="46915" spans="43:43">
      <c r="AQ46915" s="29"/>
    </row>
    <row r="46916" spans="43:43">
      <c r="AQ46916" s="29"/>
    </row>
    <row r="46917" spans="43:43">
      <c r="AQ46917" s="29"/>
    </row>
    <row r="46918" spans="43:43">
      <c r="AQ46918" s="29"/>
    </row>
    <row r="46919" spans="43:43">
      <c r="AQ46919" s="29"/>
    </row>
    <row r="46920" spans="43:43">
      <c r="AQ46920" s="29"/>
    </row>
    <row r="46921" spans="43:43">
      <c r="AQ46921" s="29"/>
    </row>
    <row r="46922" spans="43:43">
      <c r="AQ46922" s="29"/>
    </row>
    <row r="46923" spans="43:43">
      <c r="AQ46923" s="29"/>
    </row>
    <row r="46924" spans="43:43">
      <c r="AQ46924" s="29"/>
    </row>
    <row r="46925" spans="43:43">
      <c r="AQ46925" s="29"/>
    </row>
    <row r="46926" spans="43:43">
      <c r="AQ46926" s="29"/>
    </row>
    <row r="46927" spans="43:43">
      <c r="AQ46927" s="29"/>
    </row>
    <row r="46928" spans="43:43">
      <c r="AQ46928" s="29"/>
    </row>
    <row r="46929" spans="43:43">
      <c r="AQ46929" s="29"/>
    </row>
    <row r="46930" spans="43:43">
      <c r="AQ46930" s="29"/>
    </row>
    <row r="46931" spans="43:43">
      <c r="AQ46931" s="29"/>
    </row>
    <row r="46932" spans="43:43">
      <c r="AQ46932" s="29"/>
    </row>
    <row r="46933" spans="43:43">
      <c r="AQ46933" s="29"/>
    </row>
    <row r="46934" spans="43:43">
      <c r="AQ46934" s="29"/>
    </row>
    <row r="46935" spans="43:43">
      <c r="AQ46935" s="29"/>
    </row>
    <row r="46936" spans="43:43">
      <c r="AQ46936" s="29"/>
    </row>
    <row r="46937" spans="43:43">
      <c r="AQ46937" s="29"/>
    </row>
    <row r="46938" spans="43:43">
      <c r="AQ46938" s="29"/>
    </row>
    <row r="46939" spans="43:43">
      <c r="AQ46939" s="29"/>
    </row>
    <row r="46940" spans="43:43">
      <c r="AQ46940" s="29"/>
    </row>
    <row r="46941" spans="43:43">
      <c r="AQ46941" s="29"/>
    </row>
    <row r="46942" spans="43:43">
      <c r="AQ46942" s="29"/>
    </row>
    <row r="46943" spans="43:43">
      <c r="AQ46943" s="29"/>
    </row>
    <row r="46944" spans="43:43">
      <c r="AQ46944" s="29"/>
    </row>
    <row r="46945" spans="43:43">
      <c r="AQ46945" s="29"/>
    </row>
    <row r="46946" spans="43:43">
      <c r="AQ46946" s="29"/>
    </row>
    <row r="46947" spans="43:43">
      <c r="AQ46947" s="29"/>
    </row>
    <row r="46948" spans="43:43">
      <c r="AQ46948" s="29"/>
    </row>
    <row r="46949" spans="43:43">
      <c r="AQ46949" s="29"/>
    </row>
    <row r="46950" spans="43:43">
      <c r="AQ46950" s="29"/>
    </row>
    <row r="46951" spans="43:43">
      <c r="AQ46951" s="29"/>
    </row>
    <row r="46952" spans="43:43">
      <c r="AQ46952" s="29"/>
    </row>
    <row r="46953" spans="43:43">
      <c r="AQ46953" s="29"/>
    </row>
    <row r="46954" spans="43:43">
      <c r="AQ46954" s="29"/>
    </row>
    <row r="46955" spans="43:43">
      <c r="AQ46955" s="29"/>
    </row>
    <row r="46956" spans="43:43">
      <c r="AQ46956" s="29"/>
    </row>
    <row r="46957" spans="43:43">
      <c r="AQ46957" s="29"/>
    </row>
    <row r="46958" spans="43:43">
      <c r="AQ46958" s="29"/>
    </row>
    <row r="46959" spans="43:43">
      <c r="AQ46959" s="29"/>
    </row>
    <row r="46960" spans="43:43">
      <c r="AQ46960" s="29"/>
    </row>
    <row r="46961" spans="43:43">
      <c r="AQ46961" s="29"/>
    </row>
    <row r="46962" spans="43:43">
      <c r="AQ46962" s="29"/>
    </row>
    <row r="46963" spans="43:43">
      <c r="AQ46963" s="29"/>
    </row>
    <row r="46964" spans="43:43">
      <c r="AQ46964" s="29"/>
    </row>
    <row r="46965" spans="43:43">
      <c r="AQ46965" s="29"/>
    </row>
    <row r="46966" spans="43:43">
      <c r="AQ46966" s="29"/>
    </row>
    <row r="46967" spans="43:43">
      <c r="AQ46967" s="29"/>
    </row>
    <row r="46968" spans="43:43">
      <c r="AQ46968" s="29"/>
    </row>
    <row r="46969" spans="43:43">
      <c r="AQ46969" s="29"/>
    </row>
    <row r="46970" spans="43:43">
      <c r="AQ46970" s="29"/>
    </row>
    <row r="46971" spans="43:43">
      <c r="AQ46971" s="29"/>
    </row>
    <row r="46972" spans="43:43">
      <c r="AQ46972" s="29"/>
    </row>
    <row r="46973" spans="43:43">
      <c r="AQ46973" s="29"/>
    </row>
    <row r="46974" spans="43:43">
      <c r="AQ46974" s="29"/>
    </row>
    <row r="46975" spans="43:43">
      <c r="AQ46975" s="29"/>
    </row>
    <row r="46976" spans="43:43">
      <c r="AQ46976" s="29"/>
    </row>
    <row r="46977" spans="43:43">
      <c r="AQ46977" s="29"/>
    </row>
    <row r="46978" spans="43:43">
      <c r="AQ46978" s="29"/>
    </row>
    <row r="46979" spans="43:43">
      <c r="AQ46979" s="29"/>
    </row>
    <row r="46980" spans="43:43">
      <c r="AQ46980" s="29"/>
    </row>
    <row r="46981" spans="43:43">
      <c r="AQ46981" s="29"/>
    </row>
    <row r="46982" spans="43:43">
      <c r="AQ46982" s="29"/>
    </row>
    <row r="46983" spans="43:43">
      <c r="AQ46983" s="29"/>
    </row>
    <row r="46984" spans="43:43">
      <c r="AQ46984" s="29"/>
    </row>
    <row r="46985" spans="43:43">
      <c r="AQ46985" s="29"/>
    </row>
    <row r="46986" spans="43:43">
      <c r="AQ46986" s="29"/>
    </row>
    <row r="46987" spans="43:43">
      <c r="AQ46987" s="29"/>
    </row>
    <row r="46988" spans="43:43">
      <c r="AQ46988" s="29"/>
    </row>
    <row r="46989" spans="43:43">
      <c r="AQ46989" s="29"/>
    </row>
    <row r="46990" spans="43:43">
      <c r="AQ46990" s="29"/>
    </row>
    <row r="46991" spans="43:43">
      <c r="AQ46991" s="29"/>
    </row>
    <row r="46992" spans="43:43">
      <c r="AQ46992" s="29"/>
    </row>
    <row r="46993" spans="43:43">
      <c r="AQ46993" s="29"/>
    </row>
    <row r="46994" spans="43:43">
      <c r="AQ46994" s="29"/>
    </row>
    <row r="46995" spans="43:43">
      <c r="AQ46995" s="29"/>
    </row>
    <row r="46996" spans="43:43">
      <c r="AQ46996" s="29"/>
    </row>
    <row r="46997" spans="43:43">
      <c r="AQ46997" s="29"/>
    </row>
    <row r="46998" spans="43:43">
      <c r="AQ46998" s="29"/>
    </row>
    <row r="46999" spans="43:43">
      <c r="AQ46999" s="29"/>
    </row>
    <row r="47000" spans="43:43">
      <c r="AQ47000" s="29"/>
    </row>
    <row r="47001" spans="43:43">
      <c r="AQ47001" s="29"/>
    </row>
    <row r="47002" spans="43:43">
      <c r="AQ47002" s="29"/>
    </row>
    <row r="47003" spans="43:43">
      <c r="AQ47003" s="29"/>
    </row>
    <row r="47004" spans="43:43">
      <c r="AQ47004" s="29"/>
    </row>
    <row r="47005" spans="43:43">
      <c r="AQ47005" s="29"/>
    </row>
    <row r="47006" spans="43:43">
      <c r="AQ47006" s="29"/>
    </row>
    <row r="47007" spans="43:43">
      <c r="AQ47007" s="29"/>
    </row>
    <row r="47008" spans="43:43">
      <c r="AQ47008" s="29"/>
    </row>
    <row r="47009" spans="43:43">
      <c r="AQ47009" s="29"/>
    </row>
    <row r="47010" spans="43:43">
      <c r="AQ47010" s="29"/>
    </row>
    <row r="47011" spans="43:43">
      <c r="AQ47011" s="29"/>
    </row>
    <row r="47012" spans="43:43">
      <c r="AQ47012" s="29"/>
    </row>
    <row r="47013" spans="43:43">
      <c r="AQ47013" s="29"/>
    </row>
    <row r="47014" spans="43:43">
      <c r="AQ47014" s="29"/>
    </row>
    <row r="47015" spans="43:43">
      <c r="AQ47015" s="29"/>
    </row>
    <row r="47016" spans="43:43">
      <c r="AQ47016" s="29"/>
    </row>
    <row r="47017" spans="43:43">
      <c r="AQ47017" s="29"/>
    </row>
    <row r="47018" spans="43:43">
      <c r="AQ47018" s="29"/>
    </row>
    <row r="47019" spans="43:43">
      <c r="AQ47019" s="29"/>
    </row>
    <row r="47020" spans="43:43">
      <c r="AQ47020" s="29"/>
    </row>
    <row r="47021" spans="43:43">
      <c r="AQ47021" s="29"/>
    </row>
    <row r="47022" spans="43:43">
      <c r="AQ47022" s="29"/>
    </row>
    <row r="47023" spans="43:43">
      <c r="AQ47023" s="29"/>
    </row>
    <row r="47024" spans="43:43">
      <c r="AQ47024" s="29"/>
    </row>
    <row r="47025" spans="43:43">
      <c r="AQ47025" s="29"/>
    </row>
    <row r="47026" spans="43:43">
      <c r="AQ47026" s="29"/>
    </row>
    <row r="47027" spans="43:43">
      <c r="AQ47027" s="29"/>
    </row>
    <row r="47028" spans="43:43">
      <c r="AQ47028" s="29"/>
    </row>
    <row r="47029" spans="43:43">
      <c r="AQ47029" s="29"/>
    </row>
    <row r="47030" spans="43:43">
      <c r="AQ47030" s="29"/>
    </row>
    <row r="47031" spans="43:43">
      <c r="AQ47031" s="29"/>
    </row>
    <row r="47032" spans="43:43">
      <c r="AQ47032" s="29"/>
    </row>
    <row r="47033" spans="43:43">
      <c r="AQ47033" s="29"/>
    </row>
    <row r="47034" spans="43:43">
      <c r="AQ47034" s="29"/>
    </row>
    <row r="47035" spans="43:43">
      <c r="AQ47035" s="29"/>
    </row>
    <row r="47036" spans="43:43">
      <c r="AQ47036" s="29"/>
    </row>
    <row r="47037" spans="43:43">
      <c r="AQ47037" s="29"/>
    </row>
    <row r="47038" spans="43:43">
      <c r="AQ47038" s="29"/>
    </row>
    <row r="47039" spans="43:43">
      <c r="AQ47039" s="29"/>
    </row>
    <row r="47040" spans="43:43">
      <c r="AQ47040" s="29"/>
    </row>
    <row r="47041" spans="43:43">
      <c r="AQ47041" s="29"/>
    </row>
    <row r="47042" spans="43:43">
      <c r="AQ47042" s="29"/>
    </row>
    <row r="47043" spans="43:43">
      <c r="AQ47043" s="29"/>
    </row>
    <row r="47044" spans="43:43">
      <c r="AQ47044" s="29"/>
    </row>
    <row r="47045" spans="43:43">
      <c r="AQ47045" s="29"/>
    </row>
    <row r="47046" spans="43:43">
      <c r="AQ47046" s="29"/>
    </row>
    <row r="47047" spans="43:43">
      <c r="AQ47047" s="29"/>
    </row>
    <row r="47048" spans="43:43">
      <c r="AQ47048" s="29"/>
    </row>
    <row r="47049" spans="43:43">
      <c r="AQ47049" s="29"/>
    </row>
    <row r="47050" spans="43:43">
      <c r="AQ47050" s="29"/>
    </row>
    <row r="47051" spans="43:43">
      <c r="AQ47051" s="29"/>
    </row>
    <row r="47052" spans="43:43">
      <c r="AQ47052" s="29"/>
    </row>
    <row r="47053" spans="43:43">
      <c r="AQ47053" s="29"/>
    </row>
    <row r="47054" spans="43:43">
      <c r="AQ47054" s="29"/>
    </row>
    <row r="47055" spans="43:43">
      <c r="AQ47055" s="29"/>
    </row>
    <row r="47056" spans="43:43">
      <c r="AQ47056" s="29"/>
    </row>
    <row r="47057" spans="43:43">
      <c r="AQ47057" s="29"/>
    </row>
    <row r="47058" spans="43:43">
      <c r="AQ47058" s="29"/>
    </row>
    <row r="47059" spans="43:43">
      <c r="AQ47059" s="29"/>
    </row>
    <row r="47060" spans="43:43">
      <c r="AQ47060" s="29"/>
    </row>
    <row r="47061" spans="43:43">
      <c r="AQ47061" s="29"/>
    </row>
    <row r="47062" spans="43:43">
      <c r="AQ47062" s="29"/>
    </row>
    <row r="47063" spans="43:43">
      <c r="AQ47063" s="29"/>
    </row>
    <row r="47064" spans="43:43">
      <c r="AQ47064" s="29"/>
    </row>
    <row r="47065" spans="43:43">
      <c r="AQ47065" s="29"/>
    </row>
    <row r="47066" spans="43:43">
      <c r="AQ47066" s="29"/>
    </row>
    <row r="47067" spans="43:43">
      <c r="AQ47067" s="29"/>
    </row>
    <row r="47068" spans="43:43">
      <c r="AQ47068" s="29"/>
    </row>
    <row r="47069" spans="43:43">
      <c r="AQ47069" s="29"/>
    </row>
    <row r="47070" spans="43:43">
      <c r="AQ47070" s="29"/>
    </row>
    <row r="47071" spans="43:43">
      <c r="AQ47071" s="29"/>
    </row>
    <row r="47072" spans="43:43">
      <c r="AQ47072" s="29"/>
    </row>
    <row r="47073" spans="43:43">
      <c r="AQ47073" s="29"/>
    </row>
    <row r="47074" spans="43:43">
      <c r="AQ47074" s="29"/>
    </row>
    <row r="47075" spans="43:43">
      <c r="AQ47075" s="29"/>
    </row>
    <row r="47076" spans="43:43">
      <c r="AQ47076" s="29"/>
    </row>
    <row r="47077" spans="43:43">
      <c r="AQ47077" s="29"/>
    </row>
    <row r="47078" spans="43:43">
      <c r="AQ47078" s="29"/>
    </row>
    <row r="47079" spans="43:43">
      <c r="AQ47079" s="29"/>
    </row>
    <row r="47080" spans="43:43">
      <c r="AQ47080" s="29"/>
    </row>
    <row r="47081" spans="43:43">
      <c r="AQ47081" s="29"/>
    </row>
    <row r="47082" spans="43:43">
      <c r="AQ47082" s="29"/>
    </row>
    <row r="47083" spans="43:43">
      <c r="AQ47083" s="29"/>
    </row>
    <row r="47084" spans="43:43">
      <c r="AQ47084" s="29"/>
    </row>
    <row r="47085" spans="43:43">
      <c r="AQ47085" s="29"/>
    </row>
    <row r="47086" spans="43:43">
      <c r="AQ47086" s="29"/>
    </row>
    <row r="47087" spans="43:43">
      <c r="AQ47087" s="29"/>
    </row>
    <row r="47088" spans="43:43">
      <c r="AQ47088" s="29"/>
    </row>
    <row r="47089" spans="43:43">
      <c r="AQ47089" s="29"/>
    </row>
    <row r="47090" spans="43:43">
      <c r="AQ47090" s="29"/>
    </row>
    <row r="47091" spans="43:43">
      <c r="AQ47091" s="29"/>
    </row>
    <row r="47092" spans="43:43">
      <c r="AQ47092" s="29"/>
    </row>
    <row r="47093" spans="43:43">
      <c r="AQ47093" s="29"/>
    </row>
    <row r="47094" spans="43:43">
      <c r="AQ47094" s="29"/>
    </row>
    <row r="47095" spans="43:43">
      <c r="AQ47095" s="29"/>
    </row>
    <row r="47096" spans="43:43">
      <c r="AQ47096" s="29"/>
    </row>
    <row r="47097" spans="43:43">
      <c r="AQ47097" s="29"/>
    </row>
    <row r="47098" spans="43:43">
      <c r="AQ47098" s="29"/>
    </row>
    <row r="47099" spans="43:43">
      <c r="AQ47099" s="29"/>
    </row>
    <row r="47100" spans="43:43">
      <c r="AQ47100" s="29"/>
    </row>
    <row r="47101" spans="43:43">
      <c r="AQ47101" s="29"/>
    </row>
    <row r="47102" spans="43:43">
      <c r="AQ47102" s="29"/>
    </row>
    <row r="47103" spans="43:43">
      <c r="AQ47103" s="29"/>
    </row>
    <row r="47104" spans="43:43">
      <c r="AQ47104" s="29"/>
    </row>
    <row r="47105" spans="43:43">
      <c r="AQ47105" s="29"/>
    </row>
    <row r="47106" spans="43:43">
      <c r="AQ47106" s="29"/>
    </row>
    <row r="47107" spans="43:43">
      <c r="AQ47107" s="29"/>
    </row>
    <row r="47108" spans="43:43">
      <c r="AQ47108" s="29"/>
    </row>
    <row r="47109" spans="43:43">
      <c r="AQ47109" s="29"/>
    </row>
    <row r="47110" spans="43:43">
      <c r="AQ47110" s="29"/>
    </row>
    <row r="47111" spans="43:43">
      <c r="AQ47111" s="29"/>
    </row>
    <row r="47112" spans="43:43">
      <c r="AQ47112" s="29"/>
    </row>
    <row r="47113" spans="43:43">
      <c r="AQ47113" s="29"/>
    </row>
    <row r="47114" spans="43:43">
      <c r="AQ47114" s="29"/>
    </row>
    <row r="47115" spans="43:43">
      <c r="AQ47115" s="29"/>
    </row>
    <row r="47116" spans="43:43">
      <c r="AQ47116" s="29"/>
    </row>
    <row r="47117" spans="43:43">
      <c r="AQ47117" s="29"/>
    </row>
    <row r="47118" spans="43:43">
      <c r="AQ47118" s="29"/>
    </row>
    <row r="47119" spans="43:43">
      <c r="AQ47119" s="29"/>
    </row>
    <row r="47120" spans="43:43">
      <c r="AQ47120" s="29"/>
    </row>
    <row r="47121" spans="43:43">
      <c r="AQ47121" s="29"/>
    </row>
    <row r="47122" spans="43:43">
      <c r="AQ47122" s="29"/>
    </row>
    <row r="47123" spans="43:43">
      <c r="AQ47123" s="29"/>
    </row>
    <row r="47124" spans="43:43">
      <c r="AQ47124" s="29"/>
    </row>
    <row r="47125" spans="43:43">
      <c r="AQ47125" s="29"/>
    </row>
    <row r="47126" spans="43:43">
      <c r="AQ47126" s="29"/>
    </row>
    <row r="47127" spans="43:43">
      <c r="AQ47127" s="29"/>
    </row>
    <row r="47128" spans="43:43">
      <c r="AQ47128" s="29"/>
    </row>
    <row r="47129" spans="43:43">
      <c r="AQ47129" s="29"/>
    </row>
    <row r="47130" spans="43:43">
      <c r="AQ47130" s="29"/>
    </row>
    <row r="47131" spans="43:43">
      <c r="AQ47131" s="29"/>
    </row>
    <row r="47132" spans="43:43">
      <c r="AQ47132" s="29"/>
    </row>
    <row r="47133" spans="43:43">
      <c r="AQ47133" s="29"/>
    </row>
    <row r="47134" spans="43:43">
      <c r="AQ47134" s="29"/>
    </row>
    <row r="47135" spans="43:43">
      <c r="AQ47135" s="29"/>
    </row>
    <row r="47136" spans="43:43">
      <c r="AQ47136" s="29"/>
    </row>
    <row r="47137" spans="43:43">
      <c r="AQ47137" s="29"/>
    </row>
    <row r="47138" spans="43:43">
      <c r="AQ47138" s="29"/>
    </row>
    <row r="47139" spans="43:43">
      <c r="AQ47139" s="29"/>
    </row>
    <row r="47140" spans="43:43">
      <c r="AQ47140" s="29"/>
    </row>
    <row r="47141" spans="43:43">
      <c r="AQ47141" s="29"/>
    </row>
    <row r="47142" spans="43:43">
      <c r="AQ47142" s="29"/>
    </row>
    <row r="47143" spans="43:43">
      <c r="AQ47143" s="29"/>
    </row>
    <row r="47144" spans="43:43">
      <c r="AQ47144" s="29"/>
    </row>
    <row r="47145" spans="43:43">
      <c r="AQ47145" s="29"/>
    </row>
    <row r="47146" spans="43:43">
      <c r="AQ47146" s="29"/>
    </row>
    <row r="47147" spans="43:43">
      <c r="AQ47147" s="29"/>
    </row>
    <row r="47148" spans="43:43">
      <c r="AQ47148" s="29"/>
    </row>
    <row r="47149" spans="43:43">
      <c r="AQ47149" s="29"/>
    </row>
    <row r="47150" spans="43:43">
      <c r="AQ47150" s="29"/>
    </row>
    <row r="47151" spans="43:43">
      <c r="AQ47151" s="29"/>
    </row>
    <row r="47152" spans="43:43">
      <c r="AQ47152" s="29"/>
    </row>
    <row r="47153" spans="43:43">
      <c r="AQ47153" s="29"/>
    </row>
    <row r="47154" spans="43:43">
      <c r="AQ47154" s="29"/>
    </row>
    <row r="47155" spans="43:43">
      <c r="AQ47155" s="29"/>
    </row>
    <row r="47156" spans="43:43">
      <c r="AQ47156" s="29"/>
    </row>
    <row r="47157" spans="43:43">
      <c r="AQ47157" s="29"/>
    </row>
    <row r="47158" spans="43:43">
      <c r="AQ47158" s="29"/>
    </row>
    <row r="47159" spans="43:43">
      <c r="AQ47159" s="29"/>
    </row>
    <row r="47160" spans="43:43">
      <c r="AQ47160" s="29"/>
    </row>
    <row r="47161" spans="43:43">
      <c r="AQ47161" s="29"/>
    </row>
    <row r="47162" spans="43:43">
      <c r="AQ47162" s="29"/>
    </row>
    <row r="47163" spans="43:43">
      <c r="AQ47163" s="29"/>
    </row>
    <row r="47164" spans="43:43">
      <c r="AQ47164" s="29"/>
    </row>
    <row r="47165" spans="43:43">
      <c r="AQ47165" s="29"/>
    </row>
    <row r="47166" spans="43:43">
      <c r="AQ47166" s="29"/>
    </row>
    <row r="47167" spans="43:43">
      <c r="AQ47167" s="29"/>
    </row>
    <row r="47168" spans="43:43">
      <c r="AQ47168" s="29"/>
    </row>
    <row r="47169" spans="43:43">
      <c r="AQ47169" s="29"/>
    </row>
    <row r="47170" spans="43:43">
      <c r="AQ47170" s="29"/>
    </row>
    <row r="47171" spans="43:43">
      <c r="AQ47171" s="29"/>
    </row>
    <row r="47172" spans="43:43">
      <c r="AQ47172" s="29"/>
    </row>
    <row r="47173" spans="43:43">
      <c r="AQ47173" s="29"/>
    </row>
    <row r="47174" spans="43:43">
      <c r="AQ47174" s="29"/>
    </row>
    <row r="47175" spans="43:43">
      <c r="AQ47175" s="29"/>
    </row>
    <row r="47176" spans="43:43">
      <c r="AQ47176" s="29"/>
    </row>
    <row r="47177" spans="43:43">
      <c r="AQ47177" s="29"/>
    </row>
    <row r="47178" spans="43:43">
      <c r="AQ47178" s="29"/>
    </row>
    <row r="47179" spans="43:43">
      <c r="AQ47179" s="29"/>
    </row>
    <row r="47180" spans="43:43">
      <c r="AQ47180" s="29"/>
    </row>
    <row r="47181" spans="43:43">
      <c r="AQ47181" s="29"/>
    </row>
    <row r="47182" spans="43:43">
      <c r="AQ47182" s="29"/>
    </row>
    <row r="47183" spans="43:43">
      <c r="AQ47183" s="29"/>
    </row>
    <row r="47184" spans="43:43">
      <c r="AQ47184" s="29"/>
    </row>
    <row r="47185" spans="43:43">
      <c r="AQ47185" s="29"/>
    </row>
    <row r="47186" spans="43:43">
      <c r="AQ47186" s="29"/>
    </row>
    <row r="47187" spans="43:43">
      <c r="AQ47187" s="29"/>
    </row>
    <row r="47188" spans="43:43">
      <c r="AQ47188" s="29"/>
    </row>
    <row r="47189" spans="43:43">
      <c r="AQ47189" s="29"/>
    </row>
    <row r="47190" spans="43:43">
      <c r="AQ47190" s="29"/>
    </row>
    <row r="47191" spans="43:43">
      <c r="AQ47191" s="29"/>
    </row>
    <row r="47192" spans="43:43">
      <c r="AQ47192" s="29"/>
    </row>
    <row r="47193" spans="43:43">
      <c r="AQ47193" s="29"/>
    </row>
    <row r="47194" spans="43:43">
      <c r="AQ47194" s="29"/>
    </row>
    <row r="47195" spans="43:43">
      <c r="AQ47195" s="29"/>
    </row>
    <row r="47196" spans="43:43">
      <c r="AQ47196" s="29"/>
    </row>
    <row r="47197" spans="43:43">
      <c r="AQ47197" s="29"/>
    </row>
    <row r="47198" spans="43:43">
      <c r="AQ47198" s="29"/>
    </row>
    <row r="47199" spans="43:43">
      <c r="AQ47199" s="29"/>
    </row>
    <row r="47200" spans="43:43">
      <c r="AQ47200" s="29"/>
    </row>
    <row r="47201" spans="43:43">
      <c r="AQ47201" s="29"/>
    </row>
    <row r="47202" spans="43:43">
      <c r="AQ47202" s="29"/>
    </row>
    <row r="47203" spans="43:43">
      <c r="AQ47203" s="29"/>
    </row>
    <row r="47204" spans="43:43">
      <c r="AQ47204" s="29"/>
    </row>
    <row r="47205" spans="43:43">
      <c r="AQ47205" s="29"/>
    </row>
    <row r="47206" spans="43:43">
      <c r="AQ47206" s="29"/>
    </row>
    <row r="47207" spans="43:43">
      <c r="AQ47207" s="29"/>
    </row>
    <row r="47208" spans="43:43">
      <c r="AQ47208" s="29"/>
    </row>
    <row r="47209" spans="43:43">
      <c r="AQ47209" s="29"/>
    </row>
    <row r="47210" spans="43:43">
      <c r="AQ47210" s="29"/>
    </row>
    <row r="47211" spans="43:43">
      <c r="AQ47211" s="29"/>
    </row>
    <row r="47212" spans="43:43">
      <c r="AQ47212" s="29"/>
    </row>
    <row r="47213" spans="43:43">
      <c r="AQ47213" s="29"/>
    </row>
    <row r="47214" spans="43:43">
      <c r="AQ47214" s="29"/>
    </row>
    <row r="47215" spans="43:43">
      <c r="AQ47215" s="29"/>
    </row>
    <row r="47216" spans="43:43">
      <c r="AQ47216" s="29"/>
    </row>
    <row r="47217" spans="43:43">
      <c r="AQ47217" s="29"/>
    </row>
    <row r="47218" spans="43:43">
      <c r="AQ47218" s="29"/>
    </row>
    <row r="47219" spans="43:43">
      <c r="AQ47219" s="29"/>
    </row>
    <row r="47220" spans="43:43">
      <c r="AQ47220" s="29"/>
    </row>
    <row r="47221" spans="43:43">
      <c r="AQ47221" s="29"/>
    </row>
    <row r="47222" spans="43:43">
      <c r="AQ47222" s="29"/>
    </row>
    <row r="47223" spans="43:43">
      <c r="AQ47223" s="29"/>
    </row>
    <row r="47224" spans="43:43">
      <c r="AQ47224" s="29"/>
    </row>
    <row r="47225" spans="43:43">
      <c r="AQ47225" s="29"/>
    </row>
    <row r="47226" spans="43:43">
      <c r="AQ47226" s="29"/>
    </row>
    <row r="47227" spans="43:43">
      <c r="AQ47227" s="29"/>
    </row>
    <row r="47228" spans="43:43">
      <c r="AQ47228" s="29"/>
    </row>
    <row r="47229" spans="43:43">
      <c r="AQ47229" s="29"/>
    </row>
    <row r="47230" spans="43:43">
      <c r="AQ47230" s="29"/>
    </row>
    <row r="47231" spans="43:43">
      <c r="AQ47231" s="29"/>
    </row>
    <row r="47232" spans="43:43">
      <c r="AQ47232" s="29"/>
    </row>
    <row r="47233" spans="43:43">
      <c r="AQ47233" s="29"/>
    </row>
    <row r="47234" spans="43:43">
      <c r="AQ47234" s="29"/>
    </row>
    <row r="47235" spans="43:43">
      <c r="AQ47235" s="29"/>
    </row>
    <row r="47236" spans="43:43">
      <c r="AQ47236" s="29"/>
    </row>
    <row r="47237" spans="43:43">
      <c r="AQ47237" s="29"/>
    </row>
    <row r="47238" spans="43:43">
      <c r="AQ47238" s="29"/>
    </row>
    <row r="47239" spans="43:43">
      <c r="AQ47239" s="29"/>
    </row>
    <row r="47240" spans="43:43">
      <c r="AQ47240" s="29"/>
    </row>
    <row r="47241" spans="43:43">
      <c r="AQ47241" s="29"/>
    </row>
    <row r="47242" spans="43:43">
      <c r="AQ47242" s="29"/>
    </row>
    <row r="47243" spans="43:43">
      <c r="AQ47243" s="29"/>
    </row>
    <row r="47244" spans="43:43">
      <c r="AQ47244" s="29"/>
    </row>
    <row r="47245" spans="43:43">
      <c r="AQ47245" s="29"/>
    </row>
    <row r="47246" spans="43:43">
      <c r="AQ47246" s="29"/>
    </row>
    <row r="47247" spans="43:43">
      <c r="AQ47247" s="29"/>
    </row>
    <row r="47248" spans="43:43">
      <c r="AQ47248" s="29"/>
    </row>
    <row r="47249" spans="43:43">
      <c r="AQ47249" s="29"/>
    </row>
    <row r="47250" spans="43:43">
      <c r="AQ47250" s="29"/>
    </row>
    <row r="47251" spans="43:43">
      <c r="AQ47251" s="29"/>
    </row>
    <row r="47252" spans="43:43">
      <c r="AQ47252" s="29"/>
    </row>
    <row r="47253" spans="43:43">
      <c r="AQ47253" s="29"/>
    </row>
    <row r="47254" spans="43:43">
      <c r="AQ47254" s="29"/>
    </row>
    <row r="47255" spans="43:43">
      <c r="AQ47255" s="29"/>
    </row>
    <row r="47256" spans="43:43">
      <c r="AQ47256" s="29"/>
    </row>
    <row r="47257" spans="43:43">
      <c r="AQ47257" s="29"/>
    </row>
    <row r="47258" spans="43:43">
      <c r="AQ47258" s="29"/>
    </row>
    <row r="47259" spans="43:43">
      <c r="AQ47259" s="29"/>
    </row>
    <row r="47260" spans="43:43">
      <c r="AQ47260" s="29"/>
    </row>
    <row r="47261" spans="43:43">
      <c r="AQ47261" s="29"/>
    </row>
    <row r="47262" spans="43:43">
      <c r="AQ47262" s="29"/>
    </row>
    <row r="47263" spans="43:43">
      <c r="AQ47263" s="29"/>
    </row>
    <row r="47264" spans="43:43">
      <c r="AQ47264" s="29"/>
    </row>
    <row r="47265" spans="43:43">
      <c r="AQ47265" s="29"/>
    </row>
    <row r="47266" spans="43:43">
      <c r="AQ47266" s="29"/>
    </row>
    <row r="47267" spans="43:43">
      <c r="AQ47267" s="29"/>
    </row>
    <row r="47268" spans="43:43">
      <c r="AQ47268" s="29"/>
    </row>
    <row r="47269" spans="43:43">
      <c r="AQ47269" s="29"/>
    </row>
    <row r="47270" spans="43:43">
      <c r="AQ47270" s="29"/>
    </row>
    <row r="47271" spans="43:43">
      <c r="AQ47271" s="29"/>
    </row>
    <row r="47272" spans="43:43">
      <c r="AQ47272" s="29"/>
    </row>
    <row r="47273" spans="43:43">
      <c r="AQ47273" s="29"/>
    </row>
    <row r="47274" spans="43:43">
      <c r="AQ47274" s="29"/>
    </row>
    <row r="47275" spans="43:43">
      <c r="AQ47275" s="29"/>
    </row>
    <row r="47276" spans="43:43">
      <c r="AQ47276" s="29"/>
    </row>
    <row r="47277" spans="43:43">
      <c r="AQ47277" s="29"/>
    </row>
    <row r="47278" spans="43:43">
      <c r="AQ47278" s="29"/>
    </row>
    <row r="47279" spans="43:43">
      <c r="AQ47279" s="29"/>
    </row>
    <row r="47280" spans="43:43">
      <c r="AQ47280" s="29"/>
    </row>
    <row r="47281" spans="43:43">
      <c r="AQ47281" s="29"/>
    </row>
    <row r="47282" spans="43:43">
      <c r="AQ47282" s="29"/>
    </row>
    <row r="47283" spans="43:43">
      <c r="AQ47283" s="29"/>
    </row>
    <row r="47284" spans="43:43">
      <c r="AQ47284" s="29"/>
    </row>
    <row r="47285" spans="43:43">
      <c r="AQ47285" s="29"/>
    </row>
    <row r="47286" spans="43:43">
      <c r="AQ47286" s="29"/>
    </row>
    <row r="47287" spans="43:43">
      <c r="AQ47287" s="29"/>
    </row>
    <row r="47288" spans="43:43">
      <c r="AQ47288" s="29"/>
    </row>
    <row r="47289" spans="43:43">
      <c r="AQ47289" s="29"/>
    </row>
    <row r="47290" spans="43:43">
      <c r="AQ47290" s="29"/>
    </row>
    <row r="47291" spans="43:43">
      <c r="AQ47291" s="29"/>
    </row>
    <row r="47292" spans="43:43">
      <c r="AQ47292" s="29"/>
    </row>
    <row r="47293" spans="43:43">
      <c r="AQ47293" s="29"/>
    </row>
    <row r="47294" spans="43:43">
      <c r="AQ47294" s="29"/>
    </row>
    <row r="47295" spans="43:43">
      <c r="AQ47295" s="29"/>
    </row>
    <row r="47296" spans="43:43">
      <c r="AQ47296" s="29"/>
    </row>
    <row r="47297" spans="43:43">
      <c r="AQ47297" s="29"/>
    </row>
    <row r="47298" spans="43:43">
      <c r="AQ47298" s="29"/>
    </row>
    <row r="47299" spans="43:43">
      <c r="AQ47299" s="29"/>
    </row>
    <row r="47300" spans="43:43">
      <c r="AQ47300" s="29"/>
    </row>
    <row r="47301" spans="43:43">
      <c r="AQ47301" s="29"/>
    </row>
    <row r="47302" spans="43:43">
      <c r="AQ47302" s="29"/>
    </row>
    <row r="47303" spans="43:43">
      <c r="AQ47303" s="29"/>
    </row>
    <row r="47304" spans="43:43">
      <c r="AQ47304" s="29"/>
    </row>
    <row r="47305" spans="43:43">
      <c r="AQ47305" s="29"/>
    </row>
    <row r="47306" spans="43:43">
      <c r="AQ47306" s="29"/>
    </row>
    <row r="47307" spans="43:43">
      <c r="AQ47307" s="29"/>
    </row>
    <row r="47308" spans="43:43">
      <c r="AQ47308" s="29"/>
    </row>
    <row r="47309" spans="43:43">
      <c r="AQ47309" s="29"/>
    </row>
    <row r="47310" spans="43:43">
      <c r="AQ47310" s="29"/>
    </row>
    <row r="47311" spans="43:43">
      <c r="AQ47311" s="29"/>
    </row>
    <row r="47312" spans="43:43">
      <c r="AQ47312" s="29"/>
    </row>
    <row r="47313" spans="43:43">
      <c r="AQ47313" s="29"/>
    </row>
    <row r="47314" spans="43:43">
      <c r="AQ47314" s="29"/>
    </row>
    <row r="47315" spans="43:43">
      <c r="AQ47315" s="29"/>
    </row>
    <row r="47316" spans="43:43">
      <c r="AQ47316" s="29"/>
    </row>
    <row r="47317" spans="43:43">
      <c r="AQ47317" s="29"/>
    </row>
    <row r="47318" spans="43:43">
      <c r="AQ47318" s="29"/>
    </row>
    <row r="47319" spans="43:43">
      <c r="AQ47319" s="29"/>
    </row>
    <row r="47320" spans="43:43">
      <c r="AQ47320" s="29"/>
    </row>
    <row r="47321" spans="43:43">
      <c r="AQ47321" s="29"/>
    </row>
    <row r="47322" spans="43:43">
      <c r="AQ47322" s="29"/>
    </row>
    <row r="47323" spans="43:43">
      <c r="AQ47323" s="29"/>
    </row>
    <row r="47324" spans="43:43">
      <c r="AQ47324" s="29"/>
    </row>
    <row r="47325" spans="43:43">
      <c r="AQ47325" s="29"/>
    </row>
    <row r="47326" spans="43:43">
      <c r="AQ47326" s="29"/>
    </row>
    <row r="47327" spans="43:43">
      <c r="AQ47327" s="29"/>
    </row>
    <row r="47328" spans="43:43">
      <c r="AQ47328" s="29"/>
    </row>
    <row r="47329" spans="43:43">
      <c r="AQ47329" s="29"/>
    </row>
    <row r="47330" spans="43:43">
      <c r="AQ47330" s="29"/>
    </row>
    <row r="47331" spans="43:43">
      <c r="AQ47331" s="29"/>
    </row>
    <row r="47332" spans="43:43">
      <c r="AQ47332" s="29"/>
    </row>
    <row r="47333" spans="43:43">
      <c r="AQ47333" s="29"/>
    </row>
    <row r="47334" spans="43:43">
      <c r="AQ47334" s="29"/>
    </row>
    <row r="47335" spans="43:43">
      <c r="AQ47335" s="29"/>
    </row>
    <row r="47336" spans="43:43">
      <c r="AQ47336" s="29"/>
    </row>
    <row r="47337" spans="43:43">
      <c r="AQ47337" s="29"/>
    </row>
    <row r="47338" spans="43:43">
      <c r="AQ47338" s="29"/>
    </row>
    <row r="47339" spans="43:43">
      <c r="AQ47339" s="29"/>
    </row>
    <row r="47340" spans="43:43">
      <c r="AQ47340" s="29"/>
    </row>
    <row r="47341" spans="43:43">
      <c r="AQ47341" s="29"/>
    </row>
    <row r="47342" spans="43:43">
      <c r="AQ47342" s="29"/>
    </row>
    <row r="47343" spans="43:43">
      <c r="AQ47343" s="29"/>
    </row>
    <row r="47344" spans="43:43">
      <c r="AQ47344" s="29"/>
    </row>
    <row r="47345" spans="43:43">
      <c r="AQ47345" s="29"/>
    </row>
    <row r="47346" spans="43:43">
      <c r="AQ47346" s="29"/>
    </row>
    <row r="47347" spans="43:43">
      <c r="AQ47347" s="29"/>
    </row>
    <row r="47348" spans="43:43">
      <c r="AQ47348" s="29"/>
    </row>
    <row r="47349" spans="43:43">
      <c r="AQ47349" s="29"/>
    </row>
    <row r="47350" spans="43:43">
      <c r="AQ47350" s="29"/>
    </row>
    <row r="47351" spans="43:43">
      <c r="AQ47351" s="29"/>
    </row>
    <row r="47352" spans="43:43">
      <c r="AQ47352" s="29"/>
    </row>
    <row r="47353" spans="43:43">
      <c r="AQ47353" s="29"/>
    </row>
    <row r="47354" spans="43:43">
      <c r="AQ47354" s="29"/>
    </row>
    <row r="47355" spans="43:43">
      <c r="AQ47355" s="29"/>
    </row>
    <row r="47356" spans="43:43">
      <c r="AQ47356" s="29"/>
    </row>
    <row r="47357" spans="43:43">
      <c r="AQ47357" s="29"/>
    </row>
    <row r="47358" spans="43:43">
      <c r="AQ47358" s="29"/>
    </row>
    <row r="47359" spans="43:43">
      <c r="AQ47359" s="29"/>
    </row>
    <row r="47360" spans="43:43">
      <c r="AQ47360" s="29"/>
    </row>
    <row r="47361" spans="43:43">
      <c r="AQ47361" s="29"/>
    </row>
    <row r="47362" spans="43:43">
      <c r="AQ47362" s="29"/>
    </row>
    <row r="47363" spans="43:43">
      <c r="AQ47363" s="29"/>
    </row>
    <row r="47364" spans="43:43">
      <c r="AQ47364" s="29"/>
    </row>
    <row r="47365" spans="43:43">
      <c r="AQ47365" s="29"/>
    </row>
    <row r="47366" spans="43:43">
      <c r="AQ47366" s="29"/>
    </row>
    <row r="47367" spans="43:43">
      <c r="AQ47367" s="29"/>
    </row>
    <row r="47368" spans="43:43">
      <c r="AQ47368" s="29"/>
    </row>
    <row r="47369" spans="43:43">
      <c r="AQ47369" s="29"/>
    </row>
    <row r="47370" spans="43:43">
      <c r="AQ47370" s="29"/>
    </row>
    <row r="47371" spans="43:43">
      <c r="AQ47371" s="29"/>
    </row>
    <row r="47372" spans="43:43">
      <c r="AQ47372" s="29"/>
    </row>
    <row r="47373" spans="43:43">
      <c r="AQ47373" s="29"/>
    </row>
    <row r="47374" spans="43:43">
      <c r="AQ47374" s="29"/>
    </row>
    <row r="47375" spans="43:43">
      <c r="AQ47375" s="29"/>
    </row>
    <row r="47376" spans="43:43">
      <c r="AQ47376" s="29"/>
    </row>
    <row r="47377" spans="43:43">
      <c r="AQ47377" s="29"/>
    </row>
    <row r="47378" spans="43:43">
      <c r="AQ47378" s="29"/>
    </row>
    <row r="47379" spans="43:43">
      <c r="AQ47379" s="29"/>
    </row>
    <row r="47380" spans="43:43">
      <c r="AQ47380" s="29"/>
    </row>
    <row r="47381" spans="43:43">
      <c r="AQ47381" s="29"/>
    </row>
    <row r="47382" spans="43:43">
      <c r="AQ47382" s="29"/>
    </row>
    <row r="47383" spans="43:43">
      <c r="AQ47383" s="29"/>
    </row>
    <row r="47384" spans="43:43">
      <c r="AQ47384" s="29"/>
    </row>
    <row r="47385" spans="43:43">
      <c r="AQ47385" s="29"/>
    </row>
    <row r="47386" spans="43:43">
      <c r="AQ47386" s="29"/>
    </row>
    <row r="47387" spans="43:43">
      <c r="AQ47387" s="29"/>
    </row>
    <row r="47388" spans="43:43">
      <c r="AQ47388" s="29"/>
    </row>
    <row r="47389" spans="43:43">
      <c r="AQ47389" s="29"/>
    </row>
    <row r="47390" spans="43:43">
      <c r="AQ47390" s="29"/>
    </row>
    <row r="47391" spans="43:43">
      <c r="AQ47391" s="29"/>
    </row>
    <row r="47392" spans="43:43">
      <c r="AQ47392" s="29"/>
    </row>
    <row r="47393" spans="43:43">
      <c r="AQ47393" s="29"/>
    </row>
    <row r="47394" spans="43:43">
      <c r="AQ47394" s="29"/>
    </row>
    <row r="47395" spans="43:43">
      <c r="AQ47395" s="29"/>
    </row>
    <row r="47396" spans="43:43">
      <c r="AQ47396" s="29"/>
    </row>
    <row r="47397" spans="43:43">
      <c r="AQ47397" s="29"/>
    </row>
    <row r="47398" spans="43:43">
      <c r="AQ47398" s="29"/>
    </row>
    <row r="47399" spans="43:43">
      <c r="AQ47399" s="29"/>
    </row>
    <row r="47400" spans="43:43">
      <c r="AQ47400" s="29"/>
    </row>
    <row r="47401" spans="43:43">
      <c r="AQ47401" s="29"/>
    </row>
    <row r="47402" spans="43:43">
      <c r="AQ47402" s="29"/>
    </row>
    <row r="47403" spans="43:43">
      <c r="AQ47403" s="29"/>
    </row>
    <row r="47404" spans="43:43">
      <c r="AQ47404" s="29"/>
    </row>
    <row r="47405" spans="43:43">
      <c r="AQ47405" s="29"/>
    </row>
    <row r="47406" spans="43:43">
      <c r="AQ47406" s="29"/>
    </row>
    <row r="47407" spans="43:43">
      <c r="AQ47407" s="29"/>
    </row>
    <row r="47408" spans="43:43">
      <c r="AQ47408" s="29"/>
    </row>
    <row r="47409" spans="43:43">
      <c r="AQ47409" s="29"/>
    </row>
    <row r="47410" spans="43:43">
      <c r="AQ47410" s="29"/>
    </row>
    <row r="47411" spans="43:43">
      <c r="AQ47411" s="29"/>
    </row>
    <row r="47412" spans="43:43">
      <c r="AQ47412" s="29"/>
    </row>
    <row r="47413" spans="43:43">
      <c r="AQ47413" s="29"/>
    </row>
    <row r="47414" spans="43:43">
      <c r="AQ47414" s="29"/>
    </row>
    <row r="47415" spans="43:43">
      <c r="AQ47415" s="29"/>
    </row>
    <row r="47416" spans="43:43">
      <c r="AQ47416" s="29"/>
    </row>
    <row r="47417" spans="43:43">
      <c r="AQ47417" s="29"/>
    </row>
    <row r="47418" spans="43:43">
      <c r="AQ47418" s="29"/>
    </row>
    <row r="47419" spans="43:43">
      <c r="AQ47419" s="29"/>
    </row>
    <row r="47420" spans="43:43">
      <c r="AQ47420" s="29"/>
    </row>
    <row r="47421" spans="43:43">
      <c r="AQ47421" s="29"/>
    </row>
    <row r="47422" spans="43:43">
      <c r="AQ47422" s="29"/>
    </row>
    <row r="47423" spans="43:43">
      <c r="AQ47423" s="29"/>
    </row>
    <row r="47424" spans="43:43">
      <c r="AQ47424" s="29"/>
    </row>
    <row r="47425" spans="43:43">
      <c r="AQ47425" s="29"/>
    </row>
    <row r="47426" spans="43:43">
      <c r="AQ47426" s="29"/>
    </row>
    <row r="47427" spans="43:43">
      <c r="AQ47427" s="29"/>
    </row>
    <row r="47428" spans="43:43">
      <c r="AQ47428" s="29"/>
    </row>
    <row r="47429" spans="43:43">
      <c r="AQ47429" s="29"/>
    </row>
    <row r="47430" spans="43:43">
      <c r="AQ47430" s="29"/>
    </row>
    <row r="47431" spans="43:43">
      <c r="AQ47431" s="29"/>
    </row>
    <row r="47432" spans="43:43">
      <c r="AQ47432" s="29"/>
    </row>
    <row r="47433" spans="43:43">
      <c r="AQ47433" s="29"/>
    </row>
    <row r="47434" spans="43:43">
      <c r="AQ47434" s="29"/>
    </row>
    <row r="47435" spans="43:43">
      <c r="AQ47435" s="29"/>
    </row>
    <row r="47436" spans="43:43">
      <c r="AQ47436" s="29"/>
    </row>
    <row r="47437" spans="43:43">
      <c r="AQ47437" s="29"/>
    </row>
    <row r="47438" spans="43:43">
      <c r="AQ47438" s="29"/>
    </row>
    <row r="47439" spans="43:43">
      <c r="AQ47439" s="29"/>
    </row>
    <row r="47440" spans="43:43">
      <c r="AQ47440" s="29"/>
    </row>
    <row r="47441" spans="43:43">
      <c r="AQ47441" s="29"/>
    </row>
    <row r="47442" spans="43:43">
      <c r="AQ47442" s="29"/>
    </row>
    <row r="47443" spans="43:43">
      <c r="AQ47443" s="29"/>
    </row>
    <row r="47444" spans="43:43">
      <c r="AQ47444" s="29"/>
    </row>
    <row r="47445" spans="43:43">
      <c r="AQ47445" s="29"/>
    </row>
    <row r="47446" spans="43:43">
      <c r="AQ47446" s="29"/>
    </row>
    <row r="47447" spans="43:43">
      <c r="AQ47447" s="29"/>
    </row>
    <row r="47448" spans="43:43">
      <c r="AQ47448" s="29"/>
    </row>
    <row r="47449" spans="43:43">
      <c r="AQ47449" s="29"/>
    </row>
    <row r="47450" spans="43:43">
      <c r="AQ47450" s="29"/>
    </row>
    <row r="47451" spans="43:43">
      <c r="AQ47451" s="29"/>
    </row>
    <row r="47452" spans="43:43">
      <c r="AQ47452" s="29"/>
    </row>
    <row r="47453" spans="43:43">
      <c r="AQ47453" s="29"/>
    </row>
    <row r="47454" spans="43:43">
      <c r="AQ47454" s="29"/>
    </row>
    <row r="47455" spans="43:43">
      <c r="AQ47455" s="29"/>
    </row>
    <row r="47456" spans="43:43">
      <c r="AQ47456" s="29"/>
    </row>
    <row r="47457" spans="43:43">
      <c r="AQ47457" s="29"/>
    </row>
    <row r="47458" spans="43:43">
      <c r="AQ47458" s="29"/>
    </row>
    <row r="47459" spans="43:43">
      <c r="AQ47459" s="29"/>
    </row>
    <row r="47460" spans="43:43">
      <c r="AQ47460" s="29"/>
    </row>
    <row r="47461" spans="43:43">
      <c r="AQ47461" s="29"/>
    </row>
    <row r="47462" spans="43:43">
      <c r="AQ47462" s="29"/>
    </row>
    <row r="47463" spans="43:43">
      <c r="AQ47463" s="29"/>
    </row>
    <row r="47464" spans="43:43">
      <c r="AQ47464" s="29"/>
    </row>
    <row r="47465" spans="43:43">
      <c r="AQ47465" s="29"/>
    </row>
    <row r="47466" spans="43:43">
      <c r="AQ47466" s="29"/>
    </row>
    <row r="47467" spans="43:43">
      <c r="AQ47467" s="29"/>
    </row>
    <row r="47468" spans="43:43">
      <c r="AQ47468" s="29"/>
    </row>
    <row r="47469" spans="43:43">
      <c r="AQ47469" s="29"/>
    </row>
    <row r="47470" spans="43:43">
      <c r="AQ47470" s="29"/>
    </row>
    <row r="47471" spans="43:43">
      <c r="AQ47471" s="29"/>
    </row>
    <row r="47472" spans="43:43">
      <c r="AQ47472" s="29"/>
    </row>
    <row r="47473" spans="43:43">
      <c r="AQ47473" s="29"/>
    </row>
    <row r="47474" spans="43:43">
      <c r="AQ47474" s="29"/>
    </row>
    <row r="47475" spans="43:43">
      <c r="AQ47475" s="29"/>
    </row>
    <row r="47476" spans="43:43">
      <c r="AQ47476" s="29"/>
    </row>
    <row r="47477" spans="43:43">
      <c r="AQ47477" s="29"/>
    </row>
    <row r="47478" spans="43:43">
      <c r="AQ47478" s="29"/>
    </row>
    <row r="47479" spans="43:43">
      <c r="AQ47479" s="29"/>
    </row>
    <row r="47480" spans="43:43">
      <c r="AQ47480" s="29"/>
    </row>
    <row r="47481" spans="43:43">
      <c r="AQ47481" s="29"/>
    </row>
    <row r="47482" spans="43:43">
      <c r="AQ47482" s="29"/>
    </row>
    <row r="47483" spans="43:43">
      <c r="AQ47483" s="29"/>
    </row>
    <row r="47484" spans="43:43">
      <c r="AQ47484" s="29"/>
    </row>
    <row r="47485" spans="43:43">
      <c r="AQ47485" s="29"/>
    </row>
    <row r="47486" spans="43:43">
      <c r="AQ47486" s="29"/>
    </row>
    <row r="47487" spans="43:43">
      <c r="AQ47487" s="29"/>
    </row>
    <row r="47488" spans="43:43">
      <c r="AQ47488" s="29"/>
    </row>
    <row r="47489" spans="43:43">
      <c r="AQ47489" s="29"/>
    </row>
    <row r="47490" spans="43:43">
      <c r="AQ47490" s="29"/>
    </row>
    <row r="47491" spans="43:43">
      <c r="AQ47491" s="29"/>
    </row>
    <row r="47492" spans="43:43">
      <c r="AQ47492" s="29"/>
    </row>
    <row r="47493" spans="43:43">
      <c r="AQ47493" s="29"/>
    </row>
    <row r="47494" spans="43:43">
      <c r="AQ47494" s="29"/>
    </row>
    <row r="47495" spans="43:43">
      <c r="AQ47495" s="29"/>
    </row>
    <row r="47496" spans="43:43">
      <c r="AQ47496" s="29"/>
    </row>
    <row r="47497" spans="43:43">
      <c r="AQ47497" s="29"/>
    </row>
    <row r="47498" spans="43:43">
      <c r="AQ47498" s="29"/>
    </row>
    <row r="47499" spans="43:43">
      <c r="AQ47499" s="29"/>
    </row>
    <row r="47500" spans="43:43">
      <c r="AQ47500" s="29"/>
    </row>
    <row r="47501" spans="43:43">
      <c r="AQ47501" s="29"/>
    </row>
    <row r="47502" spans="43:43">
      <c r="AQ47502" s="29"/>
    </row>
    <row r="47503" spans="43:43">
      <c r="AQ47503" s="29"/>
    </row>
    <row r="47504" spans="43:43">
      <c r="AQ47504" s="29"/>
    </row>
    <row r="47505" spans="43:43">
      <c r="AQ47505" s="29"/>
    </row>
    <row r="47506" spans="43:43">
      <c r="AQ47506" s="29"/>
    </row>
    <row r="47507" spans="43:43">
      <c r="AQ47507" s="29"/>
    </row>
    <row r="47508" spans="43:43">
      <c r="AQ47508" s="29"/>
    </row>
    <row r="47509" spans="43:43">
      <c r="AQ47509" s="29"/>
    </row>
    <row r="47510" spans="43:43">
      <c r="AQ47510" s="29"/>
    </row>
    <row r="47511" spans="43:43">
      <c r="AQ47511" s="29"/>
    </row>
    <row r="47512" spans="43:43">
      <c r="AQ47512" s="29"/>
    </row>
    <row r="47513" spans="43:43">
      <c r="AQ47513" s="29"/>
    </row>
    <row r="47514" spans="43:43">
      <c r="AQ47514" s="29"/>
    </row>
    <row r="47515" spans="43:43">
      <c r="AQ47515" s="29"/>
    </row>
    <row r="47516" spans="43:43">
      <c r="AQ47516" s="29"/>
    </row>
    <row r="47517" spans="43:43">
      <c r="AQ47517" s="29"/>
    </row>
    <row r="47518" spans="43:43">
      <c r="AQ47518" s="29"/>
    </row>
    <row r="47519" spans="43:43">
      <c r="AQ47519" s="29"/>
    </row>
    <row r="47520" spans="43:43">
      <c r="AQ47520" s="29"/>
    </row>
    <row r="47521" spans="43:43">
      <c r="AQ47521" s="29"/>
    </row>
    <row r="47522" spans="43:43">
      <c r="AQ47522" s="29"/>
    </row>
    <row r="47523" spans="43:43">
      <c r="AQ47523" s="29"/>
    </row>
    <row r="47524" spans="43:43">
      <c r="AQ47524" s="29"/>
    </row>
    <row r="47525" spans="43:43">
      <c r="AQ47525" s="29"/>
    </row>
    <row r="47526" spans="43:43">
      <c r="AQ47526" s="29"/>
    </row>
    <row r="47527" spans="43:43">
      <c r="AQ47527" s="29"/>
    </row>
    <row r="47528" spans="43:43">
      <c r="AQ47528" s="29"/>
    </row>
    <row r="47529" spans="43:43">
      <c r="AQ47529" s="29"/>
    </row>
    <row r="47530" spans="43:43">
      <c r="AQ47530" s="29"/>
    </row>
    <row r="47531" spans="43:43">
      <c r="AQ47531" s="29"/>
    </row>
    <row r="47532" spans="43:43">
      <c r="AQ47532" s="29"/>
    </row>
    <row r="47533" spans="43:43">
      <c r="AQ47533" s="29"/>
    </row>
    <row r="47534" spans="43:43">
      <c r="AQ47534" s="29"/>
    </row>
    <row r="47535" spans="43:43">
      <c r="AQ47535" s="29"/>
    </row>
    <row r="47536" spans="43:43">
      <c r="AQ47536" s="29"/>
    </row>
    <row r="47537" spans="43:43">
      <c r="AQ47537" s="29"/>
    </row>
    <row r="47538" spans="43:43">
      <c r="AQ47538" s="29"/>
    </row>
    <row r="47539" spans="43:43">
      <c r="AQ47539" s="29"/>
    </row>
    <row r="47540" spans="43:43">
      <c r="AQ47540" s="29"/>
    </row>
    <row r="47541" spans="43:43">
      <c r="AQ47541" s="29"/>
    </row>
    <row r="47542" spans="43:43">
      <c r="AQ47542" s="29"/>
    </row>
    <row r="47543" spans="43:43">
      <c r="AQ47543" s="29"/>
    </row>
    <row r="47544" spans="43:43">
      <c r="AQ47544" s="29"/>
    </row>
    <row r="47545" spans="43:43">
      <c r="AQ47545" s="29"/>
    </row>
    <row r="47546" spans="43:43">
      <c r="AQ47546" s="29"/>
    </row>
    <row r="47547" spans="43:43">
      <c r="AQ47547" s="29"/>
    </row>
    <row r="47548" spans="43:43">
      <c r="AQ47548" s="29"/>
    </row>
    <row r="47549" spans="43:43">
      <c r="AQ47549" s="29"/>
    </row>
    <row r="47550" spans="43:43">
      <c r="AQ47550" s="29"/>
    </row>
    <row r="47551" spans="43:43">
      <c r="AQ47551" s="29"/>
    </row>
    <row r="47552" spans="43:43">
      <c r="AQ47552" s="29"/>
    </row>
    <row r="47553" spans="43:43">
      <c r="AQ47553" s="29"/>
    </row>
    <row r="47554" spans="43:43">
      <c r="AQ47554" s="29"/>
    </row>
    <row r="47555" spans="43:43">
      <c r="AQ47555" s="29"/>
    </row>
    <row r="47556" spans="43:43">
      <c r="AQ47556" s="29"/>
    </row>
    <row r="47557" spans="43:43">
      <c r="AQ47557" s="29"/>
    </row>
    <row r="47558" spans="43:43">
      <c r="AQ47558" s="29"/>
    </row>
    <row r="47559" spans="43:43">
      <c r="AQ47559" s="29"/>
    </row>
    <row r="47560" spans="43:43">
      <c r="AQ47560" s="29"/>
    </row>
    <row r="47561" spans="43:43">
      <c r="AQ47561" s="29"/>
    </row>
    <row r="47562" spans="43:43">
      <c r="AQ47562" s="29"/>
    </row>
    <row r="47563" spans="43:43">
      <c r="AQ47563" s="29"/>
    </row>
    <row r="47564" spans="43:43">
      <c r="AQ47564" s="29"/>
    </row>
    <row r="47565" spans="43:43">
      <c r="AQ47565" s="29"/>
    </row>
    <row r="47566" spans="43:43">
      <c r="AQ47566" s="29"/>
    </row>
    <row r="47567" spans="43:43">
      <c r="AQ47567" s="29"/>
    </row>
    <row r="47568" spans="43:43">
      <c r="AQ47568" s="29"/>
    </row>
    <row r="47569" spans="43:43">
      <c r="AQ47569" s="29"/>
    </row>
    <row r="47570" spans="43:43">
      <c r="AQ47570" s="29"/>
    </row>
    <row r="47571" spans="43:43">
      <c r="AQ47571" s="29"/>
    </row>
    <row r="47572" spans="43:43">
      <c r="AQ47572" s="29"/>
    </row>
    <row r="47573" spans="43:43">
      <c r="AQ47573" s="29"/>
    </row>
    <row r="47574" spans="43:43">
      <c r="AQ47574" s="29"/>
    </row>
    <row r="47575" spans="43:43">
      <c r="AQ47575" s="29"/>
    </row>
    <row r="47576" spans="43:43">
      <c r="AQ47576" s="29"/>
    </row>
    <row r="47577" spans="43:43">
      <c r="AQ47577" s="29"/>
    </row>
    <row r="47578" spans="43:43">
      <c r="AQ47578" s="29"/>
    </row>
    <row r="47579" spans="43:43">
      <c r="AQ47579" s="29"/>
    </row>
    <row r="47580" spans="43:43">
      <c r="AQ47580" s="29"/>
    </row>
    <row r="47581" spans="43:43">
      <c r="AQ47581" s="29"/>
    </row>
    <row r="47582" spans="43:43">
      <c r="AQ47582" s="29"/>
    </row>
    <row r="47583" spans="43:43">
      <c r="AQ47583" s="29"/>
    </row>
    <row r="47584" spans="43:43">
      <c r="AQ47584" s="29"/>
    </row>
    <row r="47585" spans="43:43">
      <c r="AQ47585" s="29"/>
    </row>
    <row r="47586" spans="43:43">
      <c r="AQ47586" s="29"/>
    </row>
    <row r="47587" spans="43:43">
      <c r="AQ47587" s="29"/>
    </row>
    <row r="47588" spans="43:43">
      <c r="AQ47588" s="29"/>
    </row>
    <row r="47589" spans="43:43">
      <c r="AQ47589" s="29"/>
    </row>
    <row r="47590" spans="43:43">
      <c r="AQ47590" s="29"/>
    </row>
    <row r="47591" spans="43:43">
      <c r="AQ47591" s="29"/>
    </row>
    <row r="47592" spans="43:43">
      <c r="AQ47592" s="29"/>
    </row>
    <row r="47593" spans="43:43">
      <c r="AQ47593" s="29"/>
    </row>
    <row r="47594" spans="43:43">
      <c r="AQ47594" s="29"/>
    </row>
    <row r="47595" spans="43:43">
      <c r="AQ47595" s="29"/>
    </row>
    <row r="47596" spans="43:43">
      <c r="AQ47596" s="29"/>
    </row>
    <row r="47597" spans="43:43">
      <c r="AQ47597" s="29"/>
    </row>
    <row r="47598" spans="43:43">
      <c r="AQ47598" s="29"/>
    </row>
    <row r="47599" spans="43:43">
      <c r="AQ47599" s="29"/>
    </row>
    <row r="47600" spans="43:43">
      <c r="AQ47600" s="29"/>
    </row>
    <row r="47601" spans="43:43">
      <c r="AQ47601" s="29"/>
    </row>
    <row r="47602" spans="43:43">
      <c r="AQ47602" s="29"/>
    </row>
    <row r="47603" spans="43:43">
      <c r="AQ47603" s="29"/>
    </row>
    <row r="47604" spans="43:43">
      <c r="AQ47604" s="29"/>
    </row>
    <row r="47605" spans="43:43">
      <c r="AQ47605" s="29"/>
    </row>
    <row r="47606" spans="43:43">
      <c r="AQ47606" s="29"/>
    </row>
    <row r="47607" spans="43:43">
      <c r="AQ47607" s="29"/>
    </row>
    <row r="47608" spans="43:43">
      <c r="AQ47608" s="29"/>
    </row>
    <row r="47609" spans="43:43">
      <c r="AQ47609" s="29"/>
    </row>
    <row r="47610" spans="43:43">
      <c r="AQ47610" s="29"/>
    </row>
    <row r="47611" spans="43:43">
      <c r="AQ47611" s="29"/>
    </row>
    <row r="47612" spans="43:43">
      <c r="AQ47612" s="29"/>
    </row>
    <row r="47613" spans="43:43">
      <c r="AQ47613" s="29"/>
    </row>
    <row r="47614" spans="43:43">
      <c r="AQ47614" s="29"/>
    </row>
    <row r="47615" spans="43:43">
      <c r="AQ47615" s="29"/>
    </row>
    <row r="47616" spans="43:43">
      <c r="AQ47616" s="29"/>
    </row>
    <row r="47617" spans="43:43">
      <c r="AQ47617" s="29"/>
    </row>
    <row r="47618" spans="43:43">
      <c r="AQ47618" s="29"/>
    </row>
    <row r="47619" spans="43:43">
      <c r="AQ47619" s="29"/>
    </row>
    <row r="47620" spans="43:43">
      <c r="AQ47620" s="29"/>
    </row>
    <row r="47621" spans="43:43">
      <c r="AQ47621" s="29"/>
    </row>
    <row r="47622" spans="43:43">
      <c r="AQ47622" s="29"/>
    </row>
    <row r="47623" spans="43:43">
      <c r="AQ47623" s="29"/>
    </row>
    <row r="47624" spans="43:43">
      <c r="AQ47624" s="29"/>
    </row>
    <row r="47625" spans="43:43">
      <c r="AQ47625" s="29"/>
    </row>
    <row r="47626" spans="43:43">
      <c r="AQ47626" s="29"/>
    </row>
    <row r="47627" spans="43:43">
      <c r="AQ47627" s="29"/>
    </row>
    <row r="47628" spans="43:43">
      <c r="AQ47628" s="29"/>
    </row>
    <row r="47629" spans="43:43">
      <c r="AQ47629" s="29"/>
    </row>
    <row r="47630" spans="43:43">
      <c r="AQ47630" s="29"/>
    </row>
    <row r="47631" spans="43:43">
      <c r="AQ47631" s="29"/>
    </row>
    <row r="47632" spans="43:43">
      <c r="AQ47632" s="29"/>
    </row>
    <row r="47633" spans="43:43">
      <c r="AQ47633" s="29"/>
    </row>
    <row r="47634" spans="43:43">
      <c r="AQ47634" s="29"/>
    </row>
    <row r="47635" spans="43:43">
      <c r="AQ47635" s="29"/>
    </row>
    <row r="47636" spans="43:43">
      <c r="AQ47636" s="29"/>
    </row>
    <row r="47637" spans="43:43">
      <c r="AQ47637" s="29"/>
    </row>
    <row r="47638" spans="43:43">
      <c r="AQ47638" s="29"/>
    </row>
    <row r="47639" spans="43:43">
      <c r="AQ47639" s="29"/>
    </row>
    <row r="47640" spans="43:43">
      <c r="AQ47640" s="29"/>
    </row>
    <row r="47641" spans="43:43">
      <c r="AQ47641" s="29"/>
    </row>
    <row r="47642" spans="43:43">
      <c r="AQ47642" s="29"/>
    </row>
    <row r="47643" spans="43:43">
      <c r="AQ47643" s="29"/>
    </row>
    <row r="47644" spans="43:43">
      <c r="AQ47644" s="29"/>
    </row>
    <row r="47645" spans="43:43">
      <c r="AQ47645" s="29"/>
    </row>
    <row r="47646" spans="43:43">
      <c r="AQ47646" s="29"/>
    </row>
    <row r="47647" spans="43:43">
      <c r="AQ47647" s="29"/>
    </row>
    <row r="47648" spans="43:43">
      <c r="AQ47648" s="29"/>
    </row>
    <row r="47649" spans="43:43">
      <c r="AQ47649" s="29"/>
    </row>
    <row r="47650" spans="43:43">
      <c r="AQ47650" s="29"/>
    </row>
    <row r="47651" spans="43:43">
      <c r="AQ47651" s="29"/>
    </row>
    <row r="47652" spans="43:43">
      <c r="AQ47652" s="29"/>
    </row>
    <row r="47653" spans="43:43">
      <c r="AQ47653" s="29"/>
    </row>
    <row r="47654" spans="43:43">
      <c r="AQ47654" s="29"/>
    </row>
    <row r="47655" spans="43:43">
      <c r="AQ47655" s="29"/>
    </row>
    <row r="47656" spans="43:43">
      <c r="AQ47656" s="29"/>
    </row>
    <row r="47657" spans="43:43">
      <c r="AQ47657" s="29"/>
    </row>
    <row r="47658" spans="43:43">
      <c r="AQ47658" s="29"/>
    </row>
    <row r="47659" spans="43:43">
      <c r="AQ47659" s="29"/>
    </row>
    <row r="47660" spans="43:43">
      <c r="AQ47660" s="29"/>
    </row>
    <row r="47661" spans="43:43">
      <c r="AQ47661" s="29"/>
    </row>
    <row r="47662" spans="43:43">
      <c r="AQ47662" s="29"/>
    </row>
    <row r="47663" spans="43:43">
      <c r="AQ47663" s="29"/>
    </row>
    <row r="47664" spans="43:43">
      <c r="AQ47664" s="29"/>
    </row>
    <row r="47665" spans="43:43">
      <c r="AQ47665" s="29"/>
    </row>
    <row r="47666" spans="43:43">
      <c r="AQ47666" s="29"/>
    </row>
    <row r="47667" spans="43:43">
      <c r="AQ47667" s="29"/>
    </row>
    <row r="47668" spans="43:43">
      <c r="AQ47668" s="29"/>
    </row>
    <row r="47669" spans="43:43">
      <c r="AQ47669" s="29"/>
    </row>
    <row r="47670" spans="43:43">
      <c r="AQ47670" s="29"/>
    </row>
    <row r="47671" spans="43:43">
      <c r="AQ47671" s="29"/>
    </row>
    <row r="47672" spans="43:43">
      <c r="AQ47672" s="29"/>
    </row>
    <row r="47673" spans="43:43">
      <c r="AQ47673" s="29"/>
    </row>
    <row r="47674" spans="43:43">
      <c r="AQ47674" s="29"/>
    </row>
    <row r="47675" spans="43:43">
      <c r="AQ47675" s="29"/>
    </row>
    <row r="47676" spans="43:43">
      <c r="AQ47676" s="29"/>
    </row>
    <row r="47677" spans="43:43">
      <c r="AQ47677" s="29"/>
    </row>
    <row r="47678" spans="43:43">
      <c r="AQ47678" s="29"/>
    </row>
    <row r="47679" spans="43:43">
      <c r="AQ47679" s="29"/>
    </row>
    <row r="47680" spans="43:43">
      <c r="AQ47680" s="29"/>
    </row>
    <row r="47681" spans="43:43">
      <c r="AQ47681" s="29"/>
    </row>
    <row r="47682" spans="43:43">
      <c r="AQ47682" s="29"/>
    </row>
    <row r="47683" spans="43:43">
      <c r="AQ47683" s="29"/>
    </row>
    <row r="47684" spans="43:43">
      <c r="AQ47684" s="29"/>
    </row>
    <row r="47685" spans="43:43">
      <c r="AQ47685" s="29"/>
    </row>
    <row r="47686" spans="43:43">
      <c r="AQ47686" s="29"/>
    </row>
    <row r="47687" spans="43:43">
      <c r="AQ47687" s="29"/>
    </row>
    <row r="47688" spans="43:43">
      <c r="AQ47688" s="29"/>
    </row>
    <row r="47689" spans="43:43">
      <c r="AQ47689" s="29"/>
    </row>
    <row r="47690" spans="43:43">
      <c r="AQ47690" s="29"/>
    </row>
    <row r="47691" spans="43:43">
      <c r="AQ47691" s="29"/>
    </row>
    <row r="47692" spans="43:43">
      <c r="AQ47692" s="29"/>
    </row>
    <row r="47693" spans="43:43">
      <c r="AQ47693" s="29"/>
    </row>
    <row r="47694" spans="43:43">
      <c r="AQ47694" s="29"/>
    </row>
    <row r="47695" spans="43:43">
      <c r="AQ47695" s="29"/>
    </row>
    <row r="47696" spans="43:43">
      <c r="AQ47696" s="29"/>
    </row>
    <row r="47697" spans="43:43">
      <c r="AQ47697" s="29"/>
    </row>
    <row r="47698" spans="43:43">
      <c r="AQ47698" s="29"/>
    </row>
    <row r="47699" spans="43:43">
      <c r="AQ47699" s="29"/>
    </row>
    <row r="47700" spans="43:43">
      <c r="AQ47700" s="29"/>
    </row>
    <row r="47701" spans="43:43">
      <c r="AQ47701" s="29"/>
    </row>
    <row r="47702" spans="43:43">
      <c r="AQ47702" s="29"/>
    </row>
    <row r="47703" spans="43:43">
      <c r="AQ47703" s="29"/>
    </row>
    <row r="47704" spans="43:43">
      <c r="AQ47704" s="29"/>
    </row>
    <row r="47705" spans="43:43">
      <c r="AQ47705" s="29"/>
    </row>
    <row r="47706" spans="43:43">
      <c r="AQ47706" s="29"/>
    </row>
    <row r="47707" spans="43:43">
      <c r="AQ47707" s="29"/>
    </row>
    <row r="47708" spans="43:43">
      <c r="AQ47708" s="29"/>
    </row>
    <row r="47709" spans="43:43">
      <c r="AQ47709" s="29"/>
    </row>
    <row r="47710" spans="43:43">
      <c r="AQ47710" s="29"/>
    </row>
    <row r="47711" spans="43:43">
      <c r="AQ47711" s="29"/>
    </row>
    <row r="47712" spans="43:43">
      <c r="AQ47712" s="29"/>
    </row>
    <row r="47713" spans="43:43">
      <c r="AQ47713" s="29"/>
    </row>
    <row r="47714" spans="43:43">
      <c r="AQ47714" s="29"/>
    </row>
    <row r="47715" spans="43:43">
      <c r="AQ47715" s="29"/>
    </row>
    <row r="47716" spans="43:43">
      <c r="AQ47716" s="29"/>
    </row>
    <row r="47717" spans="43:43">
      <c r="AQ47717" s="29"/>
    </row>
    <row r="47718" spans="43:43">
      <c r="AQ47718" s="29"/>
    </row>
    <row r="47719" spans="43:43">
      <c r="AQ47719" s="29"/>
    </row>
    <row r="47720" spans="43:43">
      <c r="AQ47720" s="29"/>
    </row>
    <row r="47721" spans="43:43">
      <c r="AQ47721" s="29"/>
    </row>
    <row r="47722" spans="43:43">
      <c r="AQ47722" s="29"/>
    </row>
    <row r="47723" spans="43:43">
      <c r="AQ47723" s="29"/>
    </row>
    <row r="47724" spans="43:43">
      <c r="AQ47724" s="29"/>
    </row>
    <row r="47725" spans="43:43">
      <c r="AQ47725" s="29"/>
    </row>
    <row r="47726" spans="43:43">
      <c r="AQ47726" s="29"/>
    </row>
    <row r="47727" spans="43:43">
      <c r="AQ47727" s="29"/>
    </row>
    <row r="47728" spans="43:43">
      <c r="AQ47728" s="29"/>
    </row>
    <row r="47729" spans="43:43">
      <c r="AQ47729" s="29"/>
    </row>
    <row r="47730" spans="43:43">
      <c r="AQ47730" s="29"/>
    </row>
    <row r="47731" spans="43:43">
      <c r="AQ47731" s="29"/>
    </row>
    <row r="47732" spans="43:43">
      <c r="AQ47732" s="29"/>
    </row>
    <row r="47733" spans="43:43">
      <c r="AQ47733" s="29"/>
    </row>
    <row r="47734" spans="43:43">
      <c r="AQ47734" s="29"/>
    </row>
    <row r="47735" spans="43:43">
      <c r="AQ47735" s="29"/>
    </row>
    <row r="47736" spans="43:43">
      <c r="AQ47736" s="29"/>
    </row>
    <row r="47737" spans="43:43">
      <c r="AQ47737" s="29"/>
    </row>
    <row r="47738" spans="43:43">
      <c r="AQ47738" s="29"/>
    </row>
    <row r="47739" spans="43:43">
      <c r="AQ47739" s="29"/>
    </row>
    <row r="47740" spans="43:43">
      <c r="AQ47740" s="29"/>
    </row>
    <row r="47741" spans="43:43">
      <c r="AQ47741" s="29"/>
    </row>
    <row r="47742" spans="43:43">
      <c r="AQ47742" s="29"/>
    </row>
    <row r="47743" spans="43:43">
      <c r="AQ47743" s="29"/>
    </row>
    <row r="47744" spans="43:43">
      <c r="AQ47744" s="29"/>
    </row>
    <row r="47745" spans="43:43">
      <c r="AQ47745" s="29"/>
    </row>
    <row r="47746" spans="43:43">
      <c r="AQ47746" s="29"/>
    </row>
    <row r="47747" spans="43:43">
      <c r="AQ47747" s="29"/>
    </row>
    <row r="47748" spans="43:43">
      <c r="AQ47748" s="29"/>
    </row>
    <row r="47749" spans="43:43">
      <c r="AQ47749" s="29"/>
    </row>
    <row r="47750" spans="43:43">
      <c r="AQ47750" s="29"/>
    </row>
    <row r="47751" spans="43:43">
      <c r="AQ47751" s="29"/>
    </row>
    <row r="47752" spans="43:43">
      <c r="AQ47752" s="29"/>
    </row>
    <row r="47753" spans="43:43">
      <c r="AQ47753" s="29"/>
    </row>
    <row r="47754" spans="43:43">
      <c r="AQ47754" s="29"/>
    </row>
    <row r="47755" spans="43:43">
      <c r="AQ47755" s="29"/>
    </row>
    <row r="47756" spans="43:43">
      <c r="AQ47756" s="29"/>
    </row>
    <row r="47757" spans="43:43">
      <c r="AQ47757" s="29"/>
    </row>
    <row r="47758" spans="43:43">
      <c r="AQ47758" s="29"/>
    </row>
    <row r="47759" spans="43:43">
      <c r="AQ47759" s="29"/>
    </row>
    <row r="47760" spans="43:43">
      <c r="AQ47760" s="29"/>
    </row>
    <row r="47761" spans="43:43">
      <c r="AQ47761" s="29"/>
    </row>
    <row r="47762" spans="43:43">
      <c r="AQ47762" s="29"/>
    </row>
    <row r="47763" spans="43:43">
      <c r="AQ47763" s="29"/>
    </row>
    <row r="47764" spans="43:43">
      <c r="AQ47764" s="29"/>
    </row>
    <row r="47765" spans="43:43">
      <c r="AQ47765" s="29"/>
    </row>
    <row r="47766" spans="43:43">
      <c r="AQ47766" s="29"/>
    </row>
    <row r="47767" spans="43:43">
      <c r="AQ47767" s="29"/>
    </row>
    <row r="47768" spans="43:43">
      <c r="AQ47768" s="29"/>
    </row>
    <row r="47769" spans="43:43">
      <c r="AQ47769" s="29"/>
    </row>
    <row r="47770" spans="43:43">
      <c r="AQ47770" s="29"/>
    </row>
    <row r="47771" spans="43:43">
      <c r="AQ47771" s="29"/>
    </row>
    <row r="47772" spans="43:43">
      <c r="AQ47772" s="29"/>
    </row>
    <row r="47773" spans="43:43">
      <c r="AQ47773" s="29"/>
    </row>
    <row r="47774" spans="43:43">
      <c r="AQ47774" s="29"/>
    </row>
    <row r="47775" spans="43:43">
      <c r="AQ47775" s="29"/>
    </row>
    <row r="47776" spans="43:43">
      <c r="AQ47776" s="29"/>
    </row>
    <row r="47777" spans="43:43">
      <c r="AQ47777" s="29"/>
    </row>
    <row r="47778" spans="43:43">
      <c r="AQ47778" s="29"/>
    </row>
    <row r="47779" spans="43:43">
      <c r="AQ47779" s="29"/>
    </row>
    <row r="47780" spans="43:43">
      <c r="AQ47780" s="29"/>
    </row>
    <row r="47781" spans="43:43">
      <c r="AQ47781" s="29"/>
    </row>
    <row r="47782" spans="43:43">
      <c r="AQ47782" s="29"/>
    </row>
    <row r="47783" spans="43:43">
      <c r="AQ47783" s="29"/>
    </row>
    <row r="47784" spans="43:43">
      <c r="AQ47784" s="29"/>
    </row>
    <row r="47785" spans="43:43">
      <c r="AQ47785" s="29"/>
    </row>
    <row r="47786" spans="43:43">
      <c r="AQ47786" s="29"/>
    </row>
    <row r="47787" spans="43:43">
      <c r="AQ47787" s="29"/>
    </row>
    <row r="47788" spans="43:43">
      <c r="AQ47788" s="29"/>
    </row>
    <row r="47789" spans="43:43">
      <c r="AQ47789" s="29"/>
    </row>
    <row r="47790" spans="43:43">
      <c r="AQ47790" s="29"/>
    </row>
    <row r="47791" spans="43:43">
      <c r="AQ47791" s="29"/>
    </row>
    <row r="47792" spans="43:43">
      <c r="AQ47792" s="29"/>
    </row>
    <row r="47793" spans="43:43">
      <c r="AQ47793" s="29"/>
    </row>
    <row r="47794" spans="43:43">
      <c r="AQ47794" s="29"/>
    </row>
    <row r="47795" spans="43:43">
      <c r="AQ47795" s="29"/>
    </row>
    <row r="47796" spans="43:43">
      <c r="AQ47796" s="29"/>
    </row>
    <row r="47797" spans="43:43">
      <c r="AQ47797" s="29"/>
    </row>
    <row r="47798" spans="43:43">
      <c r="AQ47798" s="29"/>
    </row>
    <row r="47799" spans="43:43">
      <c r="AQ47799" s="29"/>
    </row>
    <row r="47800" spans="43:43">
      <c r="AQ47800" s="29"/>
    </row>
    <row r="47801" spans="43:43">
      <c r="AQ47801" s="29"/>
    </row>
    <row r="47802" spans="43:43">
      <c r="AQ47802" s="29"/>
    </row>
    <row r="47803" spans="43:43">
      <c r="AQ47803" s="29"/>
    </row>
    <row r="47804" spans="43:43">
      <c r="AQ47804" s="29"/>
    </row>
    <row r="47805" spans="43:43">
      <c r="AQ47805" s="29"/>
    </row>
    <row r="47806" spans="43:43">
      <c r="AQ47806" s="29"/>
    </row>
    <row r="47807" spans="43:43">
      <c r="AQ47807" s="29"/>
    </row>
    <row r="47808" spans="43:43">
      <c r="AQ47808" s="29"/>
    </row>
    <row r="47809" spans="43:43">
      <c r="AQ47809" s="29"/>
    </row>
    <row r="47810" spans="43:43">
      <c r="AQ47810" s="29"/>
    </row>
    <row r="47811" spans="43:43">
      <c r="AQ47811" s="29"/>
    </row>
    <row r="47812" spans="43:43">
      <c r="AQ47812" s="29"/>
    </row>
    <row r="47813" spans="43:43">
      <c r="AQ47813" s="29"/>
    </row>
    <row r="47814" spans="43:43">
      <c r="AQ47814" s="29"/>
    </row>
    <row r="47815" spans="43:43">
      <c r="AQ47815" s="29"/>
    </row>
    <row r="47816" spans="43:43">
      <c r="AQ47816" s="29"/>
    </row>
    <row r="47817" spans="43:43">
      <c r="AQ47817" s="29"/>
    </row>
    <row r="47818" spans="43:43">
      <c r="AQ47818" s="29"/>
    </row>
    <row r="47819" spans="43:43">
      <c r="AQ47819" s="29"/>
    </row>
    <row r="47820" spans="43:43">
      <c r="AQ47820" s="29"/>
    </row>
    <row r="47821" spans="43:43">
      <c r="AQ47821" s="29"/>
    </row>
    <row r="47822" spans="43:43">
      <c r="AQ47822" s="29"/>
    </row>
    <row r="47823" spans="43:43">
      <c r="AQ47823" s="29"/>
    </row>
    <row r="47824" spans="43:43">
      <c r="AQ47824" s="29"/>
    </row>
    <row r="47825" spans="43:43">
      <c r="AQ47825" s="29"/>
    </row>
    <row r="47826" spans="43:43">
      <c r="AQ47826" s="29"/>
    </row>
    <row r="47827" spans="43:43">
      <c r="AQ47827" s="29"/>
    </row>
    <row r="47828" spans="43:43">
      <c r="AQ47828" s="29"/>
    </row>
    <row r="47829" spans="43:43">
      <c r="AQ47829" s="29"/>
    </row>
    <row r="47830" spans="43:43">
      <c r="AQ47830" s="29"/>
    </row>
    <row r="47831" spans="43:43">
      <c r="AQ47831" s="29"/>
    </row>
    <row r="47832" spans="43:43">
      <c r="AQ47832" s="29"/>
    </row>
    <row r="47833" spans="43:43">
      <c r="AQ47833" s="29"/>
    </row>
    <row r="47834" spans="43:43">
      <c r="AQ47834" s="29"/>
    </row>
    <row r="47835" spans="43:43">
      <c r="AQ47835" s="29"/>
    </row>
    <row r="47836" spans="43:43">
      <c r="AQ47836" s="29"/>
    </row>
    <row r="47837" spans="43:43">
      <c r="AQ47837" s="29"/>
    </row>
    <row r="47838" spans="43:43">
      <c r="AQ47838" s="29"/>
    </row>
    <row r="47839" spans="43:43">
      <c r="AQ47839" s="29"/>
    </row>
    <row r="47840" spans="43:43">
      <c r="AQ47840" s="29"/>
    </row>
    <row r="47841" spans="43:43">
      <c r="AQ47841" s="29"/>
    </row>
    <row r="47842" spans="43:43">
      <c r="AQ47842" s="29"/>
    </row>
    <row r="47843" spans="43:43">
      <c r="AQ47843" s="29"/>
    </row>
    <row r="47844" spans="43:43">
      <c r="AQ47844" s="29"/>
    </row>
    <row r="47845" spans="43:43">
      <c r="AQ47845" s="29"/>
    </row>
    <row r="47846" spans="43:43">
      <c r="AQ47846" s="29"/>
    </row>
    <row r="47847" spans="43:43">
      <c r="AQ47847" s="29"/>
    </row>
    <row r="47848" spans="43:43">
      <c r="AQ47848" s="29"/>
    </row>
    <row r="47849" spans="43:43">
      <c r="AQ47849" s="29"/>
    </row>
    <row r="47850" spans="43:43">
      <c r="AQ47850" s="29"/>
    </row>
    <row r="47851" spans="43:43">
      <c r="AQ47851" s="29"/>
    </row>
    <row r="47852" spans="43:43">
      <c r="AQ47852" s="29"/>
    </row>
    <row r="47853" spans="43:43">
      <c r="AQ47853" s="29"/>
    </row>
    <row r="47854" spans="43:43">
      <c r="AQ47854" s="29"/>
    </row>
    <row r="47855" spans="43:43">
      <c r="AQ47855" s="29"/>
    </row>
    <row r="47856" spans="43:43">
      <c r="AQ47856" s="29"/>
    </row>
    <row r="47857" spans="43:43">
      <c r="AQ47857" s="29"/>
    </row>
    <row r="47858" spans="43:43">
      <c r="AQ47858" s="29"/>
    </row>
    <row r="47859" spans="43:43">
      <c r="AQ47859" s="29"/>
    </row>
    <row r="47860" spans="43:43">
      <c r="AQ47860" s="29"/>
    </row>
    <row r="47861" spans="43:43">
      <c r="AQ47861" s="29"/>
    </row>
    <row r="47862" spans="43:43">
      <c r="AQ47862" s="29"/>
    </row>
    <row r="47863" spans="43:43">
      <c r="AQ47863" s="29"/>
    </row>
    <row r="47864" spans="43:43">
      <c r="AQ47864" s="29"/>
    </row>
    <row r="47865" spans="43:43">
      <c r="AQ47865" s="29"/>
    </row>
    <row r="47866" spans="43:43">
      <c r="AQ47866" s="29"/>
    </row>
    <row r="47867" spans="43:43">
      <c r="AQ47867" s="29"/>
    </row>
    <row r="47868" spans="43:43">
      <c r="AQ47868" s="29"/>
    </row>
    <row r="47869" spans="43:43">
      <c r="AQ47869" s="29"/>
    </row>
    <row r="47870" spans="43:43">
      <c r="AQ47870" s="29"/>
    </row>
    <row r="47871" spans="43:43">
      <c r="AQ47871" s="29"/>
    </row>
    <row r="47872" spans="43:43">
      <c r="AQ47872" s="29"/>
    </row>
    <row r="47873" spans="43:43">
      <c r="AQ47873" s="29"/>
    </row>
    <row r="47874" spans="43:43">
      <c r="AQ47874" s="29"/>
    </row>
    <row r="47875" spans="43:43">
      <c r="AQ47875" s="29"/>
    </row>
    <row r="47876" spans="43:43">
      <c r="AQ47876" s="29"/>
    </row>
    <row r="47877" spans="43:43">
      <c r="AQ47877" s="29"/>
    </row>
    <row r="47878" spans="43:43">
      <c r="AQ47878" s="29"/>
    </row>
    <row r="47879" spans="43:43">
      <c r="AQ47879" s="29"/>
    </row>
    <row r="47880" spans="43:43">
      <c r="AQ47880" s="29"/>
    </row>
    <row r="47881" spans="43:43">
      <c r="AQ47881" s="29"/>
    </row>
    <row r="47882" spans="43:43">
      <c r="AQ47882" s="29"/>
    </row>
    <row r="47883" spans="43:43">
      <c r="AQ47883" s="29"/>
    </row>
    <row r="47884" spans="43:43">
      <c r="AQ47884" s="29"/>
    </row>
    <row r="47885" spans="43:43">
      <c r="AQ47885" s="29"/>
    </row>
    <row r="47886" spans="43:43">
      <c r="AQ47886" s="29"/>
    </row>
    <row r="47887" spans="43:43">
      <c r="AQ47887" s="29"/>
    </row>
    <row r="47888" spans="43:43">
      <c r="AQ47888" s="29"/>
    </row>
    <row r="47889" spans="43:43">
      <c r="AQ47889" s="29"/>
    </row>
    <row r="47890" spans="43:43">
      <c r="AQ47890" s="29"/>
    </row>
    <row r="47891" spans="43:43">
      <c r="AQ47891" s="29"/>
    </row>
    <row r="47892" spans="43:43">
      <c r="AQ47892" s="29"/>
    </row>
    <row r="47893" spans="43:43">
      <c r="AQ47893" s="29"/>
    </row>
    <row r="47894" spans="43:43">
      <c r="AQ47894" s="29"/>
    </row>
    <row r="47895" spans="43:43">
      <c r="AQ47895" s="29"/>
    </row>
    <row r="47896" spans="43:43">
      <c r="AQ47896" s="29"/>
    </row>
    <row r="47897" spans="43:43">
      <c r="AQ47897" s="29"/>
    </row>
    <row r="47898" spans="43:43">
      <c r="AQ47898" s="29"/>
    </row>
    <row r="47899" spans="43:43">
      <c r="AQ47899" s="29"/>
    </row>
    <row r="47900" spans="43:43">
      <c r="AQ47900" s="29"/>
    </row>
    <row r="47901" spans="43:43">
      <c r="AQ47901" s="29"/>
    </row>
    <row r="47902" spans="43:43">
      <c r="AQ47902" s="29"/>
    </row>
    <row r="47903" spans="43:43">
      <c r="AQ47903" s="29"/>
    </row>
    <row r="47904" spans="43:43">
      <c r="AQ47904" s="29"/>
    </row>
    <row r="47905" spans="43:43">
      <c r="AQ47905" s="29"/>
    </row>
    <row r="47906" spans="43:43">
      <c r="AQ47906" s="29"/>
    </row>
    <row r="47907" spans="43:43">
      <c r="AQ47907" s="29"/>
    </row>
    <row r="47908" spans="43:43">
      <c r="AQ47908" s="29"/>
    </row>
    <row r="47909" spans="43:43">
      <c r="AQ47909" s="29"/>
    </row>
    <row r="47910" spans="43:43">
      <c r="AQ47910" s="29"/>
    </row>
    <row r="47911" spans="43:43">
      <c r="AQ47911" s="29"/>
    </row>
    <row r="47912" spans="43:43">
      <c r="AQ47912" s="29"/>
    </row>
    <row r="47913" spans="43:43">
      <c r="AQ47913" s="29"/>
    </row>
    <row r="47914" spans="43:43">
      <c r="AQ47914" s="29"/>
    </row>
    <row r="47915" spans="43:43">
      <c r="AQ47915" s="29"/>
    </row>
    <row r="47916" spans="43:43">
      <c r="AQ47916" s="29"/>
    </row>
    <row r="47917" spans="43:43">
      <c r="AQ47917" s="29"/>
    </row>
    <row r="47918" spans="43:43">
      <c r="AQ47918" s="29"/>
    </row>
    <row r="47919" spans="43:43">
      <c r="AQ47919" s="29"/>
    </row>
    <row r="47920" spans="43:43">
      <c r="AQ47920" s="29"/>
    </row>
    <row r="47921" spans="43:43">
      <c r="AQ47921" s="29"/>
    </row>
    <row r="47922" spans="43:43">
      <c r="AQ47922" s="29"/>
    </row>
    <row r="47923" spans="43:43">
      <c r="AQ47923" s="29"/>
    </row>
    <row r="47924" spans="43:43">
      <c r="AQ47924" s="29"/>
    </row>
    <row r="47925" spans="43:43">
      <c r="AQ47925" s="29"/>
    </row>
    <row r="47926" spans="43:43">
      <c r="AQ47926" s="29"/>
    </row>
    <row r="47927" spans="43:43">
      <c r="AQ47927" s="29"/>
    </row>
    <row r="47928" spans="43:43">
      <c r="AQ47928" s="29"/>
    </row>
    <row r="47929" spans="43:43">
      <c r="AQ47929" s="29"/>
    </row>
    <row r="47930" spans="43:43">
      <c r="AQ47930" s="29"/>
    </row>
    <row r="47931" spans="43:43">
      <c r="AQ47931" s="29"/>
    </row>
    <row r="47932" spans="43:43">
      <c r="AQ47932" s="29"/>
    </row>
    <row r="47933" spans="43:43">
      <c r="AQ47933" s="29"/>
    </row>
    <row r="47934" spans="43:43">
      <c r="AQ47934" s="29"/>
    </row>
    <row r="47935" spans="43:43">
      <c r="AQ47935" s="29"/>
    </row>
    <row r="47936" spans="43:43">
      <c r="AQ47936" s="29"/>
    </row>
    <row r="47937" spans="43:43">
      <c r="AQ47937" s="29"/>
    </row>
    <row r="47938" spans="43:43">
      <c r="AQ47938" s="29"/>
    </row>
    <row r="47939" spans="43:43">
      <c r="AQ47939" s="29"/>
    </row>
    <row r="47940" spans="43:43">
      <c r="AQ47940" s="29"/>
    </row>
    <row r="47941" spans="43:43">
      <c r="AQ47941" s="29"/>
    </row>
    <row r="47942" spans="43:43">
      <c r="AQ47942" s="29"/>
    </row>
    <row r="47943" spans="43:43">
      <c r="AQ47943" s="29"/>
    </row>
    <row r="47944" spans="43:43">
      <c r="AQ47944" s="29"/>
    </row>
    <row r="47945" spans="43:43">
      <c r="AQ47945" s="29"/>
    </row>
    <row r="47946" spans="43:43">
      <c r="AQ47946" s="29"/>
    </row>
    <row r="47947" spans="43:43">
      <c r="AQ47947" s="29"/>
    </row>
    <row r="47948" spans="43:43">
      <c r="AQ47948" s="29"/>
    </row>
    <row r="47949" spans="43:43">
      <c r="AQ47949" s="29"/>
    </row>
    <row r="47950" spans="43:43">
      <c r="AQ47950" s="29"/>
    </row>
    <row r="47951" spans="43:43">
      <c r="AQ47951" s="29"/>
    </row>
    <row r="47952" spans="43:43">
      <c r="AQ47952" s="29"/>
    </row>
    <row r="47953" spans="43:43">
      <c r="AQ47953" s="29"/>
    </row>
    <row r="47954" spans="43:43">
      <c r="AQ47954" s="29"/>
    </row>
    <row r="47955" spans="43:43">
      <c r="AQ47955" s="29"/>
    </row>
    <row r="47956" spans="43:43">
      <c r="AQ47956" s="29"/>
    </row>
    <row r="47957" spans="43:43">
      <c r="AQ47957" s="29"/>
    </row>
    <row r="47958" spans="43:43">
      <c r="AQ47958" s="29"/>
    </row>
    <row r="47959" spans="43:43">
      <c r="AQ47959" s="29"/>
    </row>
    <row r="47960" spans="43:43">
      <c r="AQ47960" s="29"/>
    </row>
    <row r="47961" spans="43:43">
      <c r="AQ47961" s="29"/>
    </row>
    <row r="47962" spans="43:43">
      <c r="AQ47962" s="29"/>
    </row>
    <row r="47963" spans="43:43">
      <c r="AQ47963" s="29"/>
    </row>
    <row r="47964" spans="43:43">
      <c r="AQ47964" s="29"/>
    </row>
    <row r="47965" spans="43:43">
      <c r="AQ47965" s="29"/>
    </row>
    <row r="47966" spans="43:43">
      <c r="AQ47966" s="29"/>
    </row>
    <row r="47967" spans="43:43">
      <c r="AQ47967" s="29"/>
    </row>
    <row r="47968" spans="43:43">
      <c r="AQ47968" s="29"/>
    </row>
    <row r="47969" spans="43:43">
      <c r="AQ47969" s="29"/>
    </row>
    <row r="47970" spans="43:43">
      <c r="AQ47970" s="29"/>
    </row>
    <row r="47971" spans="43:43">
      <c r="AQ47971" s="29"/>
    </row>
    <row r="47972" spans="43:43">
      <c r="AQ47972" s="29"/>
    </row>
    <row r="47973" spans="43:43">
      <c r="AQ47973" s="29"/>
    </row>
    <row r="47974" spans="43:43">
      <c r="AQ47974" s="29"/>
    </row>
    <row r="47975" spans="43:43">
      <c r="AQ47975" s="29"/>
    </row>
    <row r="47976" spans="43:43">
      <c r="AQ47976" s="29"/>
    </row>
    <row r="47977" spans="43:43">
      <c r="AQ47977" s="29"/>
    </row>
    <row r="47978" spans="43:43">
      <c r="AQ47978" s="29"/>
    </row>
    <row r="47979" spans="43:43">
      <c r="AQ47979" s="29"/>
    </row>
    <row r="47980" spans="43:43">
      <c r="AQ47980" s="29"/>
    </row>
    <row r="47981" spans="43:43">
      <c r="AQ47981" s="29"/>
    </row>
    <row r="47982" spans="43:43">
      <c r="AQ47982" s="29"/>
    </row>
    <row r="47983" spans="43:43">
      <c r="AQ47983" s="29"/>
    </row>
    <row r="47984" spans="43:43">
      <c r="AQ47984" s="29"/>
    </row>
    <row r="47985" spans="43:43">
      <c r="AQ47985" s="29"/>
    </row>
    <row r="47986" spans="43:43">
      <c r="AQ47986" s="29"/>
    </row>
    <row r="47987" spans="43:43">
      <c r="AQ47987" s="29"/>
    </row>
    <row r="47988" spans="43:43">
      <c r="AQ47988" s="29"/>
    </row>
    <row r="47989" spans="43:43">
      <c r="AQ47989" s="29"/>
    </row>
    <row r="47990" spans="43:43">
      <c r="AQ47990" s="29"/>
    </row>
    <row r="47991" spans="43:43">
      <c r="AQ47991" s="29"/>
    </row>
    <row r="47992" spans="43:43">
      <c r="AQ47992" s="29"/>
    </row>
    <row r="47993" spans="43:43">
      <c r="AQ47993" s="29"/>
    </row>
    <row r="47994" spans="43:43">
      <c r="AQ47994" s="29"/>
    </row>
    <row r="47995" spans="43:43">
      <c r="AQ47995" s="29"/>
    </row>
    <row r="47996" spans="43:43">
      <c r="AQ47996" s="29"/>
    </row>
    <row r="47997" spans="43:43">
      <c r="AQ47997" s="29"/>
    </row>
    <row r="47998" spans="43:43">
      <c r="AQ47998" s="29"/>
    </row>
    <row r="47999" spans="43:43">
      <c r="AQ47999" s="29"/>
    </row>
    <row r="48000" spans="43:43">
      <c r="AQ48000" s="29"/>
    </row>
    <row r="48001" spans="43:43">
      <c r="AQ48001" s="29"/>
    </row>
    <row r="48002" spans="43:43">
      <c r="AQ48002" s="29"/>
    </row>
    <row r="48003" spans="43:43">
      <c r="AQ48003" s="29"/>
    </row>
    <row r="48004" spans="43:43">
      <c r="AQ48004" s="29"/>
    </row>
    <row r="48005" spans="43:43">
      <c r="AQ48005" s="29"/>
    </row>
    <row r="48006" spans="43:43">
      <c r="AQ48006" s="29"/>
    </row>
    <row r="48007" spans="43:43">
      <c r="AQ48007" s="29"/>
    </row>
    <row r="48008" spans="43:43">
      <c r="AQ48008" s="29"/>
    </row>
    <row r="48009" spans="43:43">
      <c r="AQ48009" s="29"/>
    </row>
    <row r="48010" spans="43:43">
      <c r="AQ48010" s="29"/>
    </row>
    <row r="48011" spans="43:43">
      <c r="AQ48011" s="29"/>
    </row>
    <row r="48012" spans="43:43">
      <c r="AQ48012" s="29"/>
    </row>
    <row r="48013" spans="43:43">
      <c r="AQ48013" s="29"/>
    </row>
    <row r="48014" spans="43:43">
      <c r="AQ48014" s="29"/>
    </row>
    <row r="48015" spans="43:43">
      <c r="AQ48015" s="29"/>
    </row>
    <row r="48016" spans="43:43">
      <c r="AQ48016" s="29"/>
    </row>
    <row r="48017" spans="43:43">
      <c r="AQ48017" s="29"/>
    </row>
    <row r="48018" spans="43:43">
      <c r="AQ48018" s="29"/>
    </row>
    <row r="48019" spans="43:43">
      <c r="AQ48019" s="29"/>
    </row>
    <row r="48020" spans="43:43">
      <c r="AQ48020" s="29"/>
    </row>
    <row r="48021" spans="43:43">
      <c r="AQ48021" s="29"/>
    </row>
    <row r="48022" spans="43:43">
      <c r="AQ48022" s="29"/>
    </row>
    <row r="48023" spans="43:43">
      <c r="AQ48023" s="29"/>
    </row>
    <row r="48024" spans="43:43">
      <c r="AQ48024" s="29"/>
    </row>
    <row r="48025" spans="43:43">
      <c r="AQ48025" s="29"/>
    </row>
    <row r="48026" spans="43:43">
      <c r="AQ48026" s="29"/>
    </row>
    <row r="48027" spans="43:43">
      <c r="AQ48027" s="29"/>
    </row>
    <row r="48028" spans="43:43">
      <c r="AQ48028" s="29"/>
    </row>
    <row r="48029" spans="43:43">
      <c r="AQ48029" s="29"/>
    </row>
    <row r="48030" spans="43:43">
      <c r="AQ48030" s="29"/>
    </row>
    <row r="48031" spans="43:43">
      <c r="AQ48031" s="29"/>
    </row>
    <row r="48032" spans="43:43">
      <c r="AQ48032" s="29"/>
    </row>
    <row r="48033" spans="43:43">
      <c r="AQ48033" s="29"/>
    </row>
    <row r="48034" spans="43:43">
      <c r="AQ48034" s="29"/>
    </row>
    <row r="48035" spans="43:43">
      <c r="AQ48035" s="29"/>
    </row>
    <row r="48036" spans="43:43">
      <c r="AQ48036" s="29"/>
    </row>
    <row r="48037" spans="43:43">
      <c r="AQ48037" s="29"/>
    </row>
    <row r="48038" spans="43:43">
      <c r="AQ48038" s="29"/>
    </row>
    <row r="48039" spans="43:43">
      <c r="AQ48039" s="29"/>
    </row>
    <row r="48040" spans="43:43">
      <c r="AQ48040" s="29"/>
    </row>
    <row r="48041" spans="43:43">
      <c r="AQ48041" s="29"/>
    </row>
    <row r="48042" spans="43:43">
      <c r="AQ48042" s="29"/>
    </row>
    <row r="48043" spans="43:43">
      <c r="AQ48043" s="29"/>
    </row>
    <row r="48044" spans="43:43">
      <c r="AQ48044" s="29"/>
    </row>
    <row r="48045" spans="43:43">
      <c r="AQ48045" s="29"/>
    </row>
    <row r="48046" spans="43:43">
      <c r="AQ48046" s="29"/>
    </row>
    <row r="48047" spans="43:43">
      <c r="AQ48047" s="29"/>
    </row>
    <row r="48048" spans="43:43">
      <c r="AQ48048" s="29"/>
    </row>
    <row r="48049" spans="43:43">
      <c r="AQ48049" s="29"/>
    </row>
    <row r="48050" spans="43:43">
      <c r="AQ48050" s="29"/>
    </row>
    <row r="48051" spans="43:43">
      <c r="AQ48051" s="29"/>
    </row>
    <row r="48052" spans="43:43">
      <c r="AQ48052" s="29"/>
    </row>
    <row r="48053" spans="43:43">
      <c r="AQ48053" s="29"/>
    </row>
    <row r="48054" spans="43:43">
      <c r="AQ48054" s="29"/>
    </row>
    <row r="48055" spans="43:43">
      <c r="AQ48055" s="29"/>
    </row>
    <row r="48056" spans="43:43">
      <c r="AQ48056" s="29"/>
    </row>
    <row r="48057" spans="43:43">
      <c r="AQ48057" s="29"/>
    </row>
    <row r="48058" spans="43:43">
      <c r="AQ48058" s="29"/>
    </row>
    <row r="48059" spans="43:43">
      <c r="AQ48059" s="29"/>
    </row>
    <row r="48060" spans="43:43">
      <c r="AQ48060" s="29"/>
    </row>
    <row r="48061" spans="43:43">
      <c r="AQ48061" s="29"/>
    </row>
    <row r="48062" spans="43:43">
      <c r="AQ48062" s="29"/>
    </row>
    <row r="48063" spans="43:43">
      <c r="AQ48063" s="29"/>
    </row>
    <row r="48064" spans="43:43">
      <c r="AQ48064" s="29"/>
    </row>
    <row r="48065" spans="43:43">
      <c r="AQ48065" s="29"/>
    </row>
    <row r="48066" spans="43:43">
      <c r="AQ48066" s="29"/>
    </row>
    <row r="48067" spans="43:43">
      <c r="AQ48067" s="29"/>
    </row>
    <row r="48068" spans="43:43">
      <c r="AQ48068" s="29"/>
    </row>
    <row r="48069" spans="43:43">
      <c r="AQ48069" s="29"/>
    </row>
    <row r="48070" spans="43:43">
      <c r="AQ48070" s="29"/>
    </row>
    <row r="48071" spans="43:43">
      <c r="AQ48071" s="29"/>
    </row>
    <row r="48072" spans="43:43">
      <c r="AQ48072" s="29"/>
    </row>
    <row r="48073" spans="43:43">
      <c r="AQ48073" s="29"/>
    </row>
    <row r="48074" spans="43:43">
      <c r="AQ48074" s="29"/>
    </row>
    <row r="48075" spans="43:43">
      <c r="AQ48075" s="29"/>
    </row>
    <row r="48076" spans="43:43">
      <c r="AQ48076" s="29"/>
    </row>
    <row r="48077" spans="43:43">
      <c r="AQ48077" s="29"/>
    </row>
    <row r="48078" spans="43:43">
      <c r="AQ48078" s="29"/>
    </row>
    <row r="48079" spans="43:43">
      <c r="AQ48079" s="29"/>
    </row>
    <row r="48080" spans="43:43">
      <c r="AQ48080" s="29"/>
    </row>
    <row r="48081" spans="43:43">
      <c r="AQ48081" s="29"/>
    </row>
    <row r="48082" spans="43:43">
      <c r="AQ48082" s="29"/>
    </row>
    <row r="48083" spans="43:43">
      <c r="AQ48083" s="29"/>
    </row>
    <row r="48084" spans="43:43">
      <c r="AQ48084" s="29"/>
    </row>
    <row r="48085" spans="43:43">
      <c r="AQ48085" s="29"/>
    </row>
    <row r="48086" spans="43:43">
      <c r="AQ48086" s="29"/>
    </row>
    <row r="48087" spans="43:43">
      <c r="AQ48087" s="29"/>
    </row>
    <row r="48088" spans="43:43">
      <c r="AQ48088" s="29"/>
    </row>
    <row r="48089" spans="43:43">
      <c r="AQ48089" s="29"/>
    </row>
    <row r="48090" spans="43:43">
      <c r="AQ48090" s="29"/>
    </row>
    <row r="48091" spans="43:43">
      <c r="AQ48091" s="29"/>
    </row>
    <row r="48092" spans="43:43">
      <c r="AQ48092" s="29"/>
    </row>
    <row r="48093" spans="43:43">
      <c r="AQ48093" s="29"/>
    </row>
    <row r="48094" spans="43:43">
      <c r="AQ48094" s="29"/>
    </row>
    <row r="48095" spans="43:43">
      <c r="AQ48095" s="29"/>
    </row>
    <row r="48096" spans="43:43">
      <c r="AQ48096" s="29"/>
    </row>
    <row r="48097" spans="43:43">
      <c r="AQ48097" s="29"/>
    </row>
    <row r="48098" spans="43:43">
      <c r="AQ48098" s="29"/>
    </row>
    <row r="48099" spans="43:43">
      <c r="AQ48099" s="29"/>
    </row>
    <row r="48100" spans="43:43">
      <c r="AQ48100" s="29"/>
    </row>
    <row r="48101" spans="43:43">
      <c r="AQ48101" s="29"/>
    </row>
    <row r="48102" spans="43:43">
      <c r="AQ48102" s="29"/>
    </row>
    <row r="48103" spans="43:43">
      <c r="AQ48103" s="29"/>
    </row>
    <row r="48104" spans="43:43">
      <c r="AQ48104" s="29"/>
    </row>
    <row r="48105" spans="43:43">
      <c r="AQ48105" s="29"/>
    </row>
    <row r="48106" spans="43:43">
      <c r="AQ48106" s="29"/>
    </row>
    <row r="48107" spans="43:43">
      <c r="AQ48107" s="29"/>
    </row>
    <row r="48108" spans="43:43">
      <c r="AQ48108" s="29"/>
    </row>
    <row r="48109" spans="43:43">
      <c r="AQ48109" s="29"/>
    </row>
    <row r="48110" spans="43:43">
      <c r="AQ48110" s="29"/>
    </row>
    <row r="48111" spans="43:43">
      <c r="AQ48111" s="29"/>
    </row>
    <row r="48112" spans="43:43">
      <c r="AQ48112" s="29"/>
    </row>
    <row r="48113" spans="43:43">
      <c r="AQ48113" s="29"/>
    </row>
    <row r="48114" spans="43:43">
      <c r="AQ48114" s="29"/>
    </row>
    <row r="48115" spans="43:43">
      <c r="AQ48115" s="29"/>
    </row>
    <row r="48116" spans="43:43">
      <c r="AQ48116" s="29"/>
    </row>
    <row r="48117" spans="43:43">
      <c r="AQ48117" s="29"/>
    </row>
    <row r="48118" spans="43:43">
      <c r="AQ48118" s="29"/>
    </row>
    <row r="48119" spans="43:43">
      <c r="AQ48119" s="29"/>
    </row>
    <row r="48120" spans="43:43">
      <c r="AQ48120" s="29"/>
    </row>
    <row r="48121" spans="43:43">
      <c r="AQ48121" s="29"/>
    </row>
    <row r="48122" spans="43:43">
      <c r="AQ48122" s="29"/>
    </row>
    <row r="48123" spans="43:43">
      <c r="AQ48123" s="29"/>
    </row>
    <row r="48124" spans="43:43">
      <c r="AQ48124" s="29"/>
    </row>
    <row r="48125" spans="43:43">
      <c r="AQ48125" s="29"/>
    </row>
    <row r="48126" spans="43:43">
      <c r="AQ48126" s="29"/>
    </row>
    <row r="48127" spans="43:43">
      <c r="AQ48127" s="29"/>
    </row>
    <row r="48128" spans="43:43">
      <c r="AQ48128" s="29"/>
    </row>
    <row r="48129" spans="43:43">
      <c r="AQ48129" s="29"/>
    </row>
    <row r="48130" spans="43:43">
      <c r="AQ48130" s="29"/>
    </row>
    <row r="48131" spans="43:43">
      <c r="AQ48131" s="29"/>
    </row>
    <row r="48132" spans="43:43">
      <c r="AQ48132" s="29"/>
    </row>
    <row r="48133" spans="43:43">
      <c r="AQ48133" s="29"/>
    </row>
    <row r="48134" spans="43:43">
      <c r="AQ48134" s="29"/>
    </row>
    <row r="48135" spans="43:43">
      <c r="AQ48135" s="29"/>
    </row>
    <row r="48136" spans="43:43">
      <c r="AQ48136" s="29"/>
    </row>
    <row r="48137" spans="43:43">
      <c r="AQ48137" s="29"/>
    </row>
    <row r="48138" spans="43:43">
      <c r="AQ48138" s="29"/>
    </row>
    <row r="48139" spans="43:43">
      <c r="AQ48139" s="29"/>
    </row>
    <row r="48140" spans="43:43">
      <c r="AQ48140" s="29"/>
    </row>
    <row r="48141" spans="43:43">
      <c r="AQ48141" s="29"/>
    </row>
    <row r="48142" spans="43:43">
      <c r="AQ48142" s="29"/>
    </row>
    <row r="48143" spans="43:43">
      <c r="AQ48143" s="29"/>
    </row>
    <row r="48144" spans="43:43">
      <c r="AQ48144" s="29"/>
    </row>
    <row r="48145" spans="43:43">
      <c r="AQ48145" s="29"/>
    </row>
    <row r="48146" spans="43:43">
      <c r="AQ48146" s="29"/>
    </row>
    <row r="48147" spans="43:43">
      <c r="AQ48147" s="29"/>
    </row>
    <row r="48148" spans="43:43">
      <c r="AQ48148" s="29"/>
    </row>
    <row r="48149" spans="43:43">
      <c r="AQ48149" s="29"/>
    </row>
    <row r="48150" spans="43:43">
      <c r="AQ48150" s="29"/>
    </row>
    <row r="48151" spans="43:43">
      <c r="AQ48151" s="29"/>
    </row>
    <row r="48152" spans="43:43">
      <c r="AQ48152" s="29"/>
    </row>
    <row r="48153" spans="43:43">
      <c r="AQ48153" s="29"/>
    </row>
    <row r="48154" spans="43:43">
      <c r="AQ48154" s="29"/>
    </row>
    <row r="48155" spans="43:43">
      <c r="AQ48155" s="29"/>
    </row>
    <row r="48156" spans="43:43">
      <c r="AQ48156" s="29"/>
    </row>
    <row r="48157" spans="43:43">
      <c r="AQ48157" s="29"/>
    </row>
    <row r="48158" spans="43:43">
      <c r="AQ48158" s="29"/>
    </row>
    <row r="48159" spans="43:43">
      <c r="AQ48159" s="29"/>
    </row>
    <row r="48160" spans="43:43">
      <c r="AQ48160" s="29"/>
    </row>
    <row r="48161" spans="43:43">
      <c r="AQ48161" s="29"/>
    </row>
    <row r="48162" spans="43:43">
      <c r="AQ48162" s="29"/>
    </row>
    <row r="48163" spans="43:43">
      <c r="AQ48163" s="29"/>
    </row>
    <row r="48164" spans="43:43">
      <c r="AQ48164" s="29"/>
    </row>
    <row r="48165" spans="43:43">
      <c r="AQ48165" s="29"/>
    </row>
    <row r="48166" spans="43:43">
      <c r="AQ48166" s="29"/>
    </row>
    <row r="48167" spans="43:43">
      <c r="AQ48167" s="29"/>
    </row>
    <row r="48168" spans="43:43">
      <c r="AQ48168" s="29"/>
    </row>
    <row r="48169" spans="43:43">
      <c r="AQ48169" s="29"/>
    </row>
    <row r="48170" spans="43:43">
      <c r="AQ48170" s="29"/>
    </row>
    <row r="48171" spans="43:43">
      <c r="AQ48171" s="29"/>
    </row>
    <row r="48172" spans="43:43">
      <c r="AQ48172" s="29"/>
    </row>
    <row r="48173" spans="43:43">
      <c r="AQ48173" s="29"/>
    </row>
    <row r="48174" spans="43:43">
      <c r="AQ48174" s="29"/>
    </row>
    <row r="48175" spans="43:43">
      <c r="AQ48175" s="29"/>
    </row>
    <row r="48176" spans="43:43">
      <c r="AQ48176" s="29"/>
    </row>
    <row r="48177" spans="43:43">
      <c r="AQ48177" s="29"/>
    </row>
    <row r="48178" spans="43:43">
      <c r="AQ48178" s="29"/>
    </row>
    <row r="48179" spans="43:43">
      <c r="AQ48179" s="29"/>
    </row>
    <row r="48180" spans="43:43">
      <c r="AQ48180" s="29"/>
    </row>
    <row r="48181" spans="43:43">
      <c r="AQ48181" s="29"/>
    </row>
    <row r="48182" spans="43:43">
      <c r="AQ48182" s="29"/>
    </row>
    <row r="48183" spans="43:43">
      <c r="AQ48183" s="29"/>
    </row>
    <row r="48184" spans="43:43">
      <c r="AQ48184" s="29"/>
    </row>
    <row r="48185" spans="43:43">
      <c r="AQ48185" s="29"/>
    </row>
    <row r="48186" spans="43:43">
      <c r="AQ48186" s="29"/>
    </row>
    <row r="48187" spans="43:43">
      <c r="AQ48187" s="29"/>
    </row>
    <row r="48188" spans="43:43">
      <c r="AQ48188" s="29"/>
    </row>
    <row r="48189" spans="43:43">
      <c r="AQ48189" s="29"/>
    </row>
    <row r="48190" spans="43:43">
      <c r="AQ48190" s="29"/>
    </row>
    <row r="48191" spans="43:43">
      <c r="AQ48191" s="29"/>
    </row>
    <row r="48192" spans="43:43">
      <c r="AQ48192" s="29"/>
    </row>
    <row r="48193" spans="43:43">
      <c r="AQ48193" s="29"/>
    </row>
    <row r="48194" spans="43:43">
      <c r="AQ48194" s="29"/>
    </row>
    <row r="48195" spans="43:43">
      <c r="AQ48195" s="29"/>
    </row>
    <row r="48196" spans="43:43">
      <c r="AQ48196" s="29"/>
    </row>
    <row r="48197" spans="43:43">
      <c r="AQ48197" s="29"/>
    </row>
    <row r="48198" spans="43:43">
      <c r="AQ48198" s="29"/>
    </row>
    <row r="48199" spans="43:43">
      <c r="AQ48199" s="29"/>
    </row>
    <row r="48200" spans="43:43">
      <c r="AQ48200" s="29"/>
    </row>
    <row r="48201" spans="43:43">
      <c r="AQ48201" s="29"/>
    </row>
    <row r="48202" spans="43:43">
      <c r="AQ48202" s="29"/>
    </row>
    <row r="48203" spans="43:43">
      <c r="AQ48203" s="29"/>
    </row>
    <row r="48204" spans="43:43">
      <c r="AQ48204" s="29"/>
    </row>
    <row r="48205" spans="43:43">
      <c r="AQ48205" s="29"/>
    </row>
    <row r="48206" spans="43:43">
      <c r="AQ48206" s="29"/>
    </row>
    <row r="48207" spans="43:43">
      <c r="AQ48207" s="29"/>
    </row>
    <row r="48208" spans="43:43">
      <c r="AQ48208" s="29"/>
    </row>
    <row r="48209" spans="43:43">
      <c r="AQ48209" s="29"/>
    </row>
    <row r="48210" spans="43:43">
      <c r="AQ48210" s="29"/>
    </row>
    <row r="48211" spans="43:43">
      <c r="AQ48211" s="29"/>
    </row>
    <row r="48212" spans="43:43">
      <c r="AQ48212" s="29"/>
    </row>
    <row r="48213" spans="43:43">
      <c r="AQ48213" s="29"/>
    </row>
    <row r="48214" spans="43:43">
      <c r="AQ48214" s="29"/>
    </row>
    <row r="48215" spans="43:43">
      <c r="AQ48215" s="29"/>
    </row>
    <row r="48216" spans="43:43">
      <c r="AQ48216" s="29"/>
    </row>
    <row r="48217" spans="43:43">
      <c r="AQ48217" s="29"/>
    </row>
    <row r="48218" spans="43:43">
      <c r="AQ48218" s="29"/>
    </row>
    <row r="48219" spans="43:43">
      <c r="AQ48219" s="29"/>
    </row>
    <row r="48220" spans="43:43">
      <c r="AQ48220" s="29"/>
    </row>
    <row r="48221" spans="43:43">
      <c r="AQ48221" s="29"/>
    </row>
    <row r="48222" spans="43:43">
      <c r="AQ48222" s="29"/>
    </row>
    <row r="48223" spans="43:43">
      <c r="AQ48223" s="29"/>
    </row>
    <row r="48224" spans="43:43">
      <c r="AQ48224" s="29"/>
    </row>
    <row r="48225" spans="43:43">
      <c r="AQ48225" s="29"/>
    </row>
    <row r="48226" spans="43:43">
      <c r="AQ48226" s="29"/>
    </row>
    <row r="48227" spans="43:43">
      <c r="AQ48227" s="29"/>
    </row>
    <row r="48228" spans="43:43">
      <c r="AQ48228" s="29"/>
    </row>
    <row r="48229" spans="43:43">
      <c r="AQ48229" s="29"/>
    </row>
    <row r="48230" spans="43:43">
      <c r="AQ48230" s="29"/>
    </row>
    <row r="48231" spans="43:43">
      <c r="AQ48231" s="29"/>
    </row>
    <row r="48232" spans="43:43">
      <c r="AQ48232" s="29"/>
    </row>
    <row r="48233" spans="43:43">
      <c r="AQ48233" s="29"/>
    </row>
    <row r="48234" spans="43:43">
      <c r="AQ48234" s="29"/>
    </row>
    <row r="48235" spans="43:43">
      <c r="AQ48235" s="29"/>
    </row>
    <row r="48236" spans="43:43">
      <c r="AQ48236" s="29"/>
    </row>
    <row r="48237" spans="43:43">
      <c r="AQ48237" s="29"/>
    </row>
    <row r="48238" spans="43:43">
      <c r="AQ48238" s="29"/>
    </row>
    <row r="48239" spans="43:43">
      <c r="AQ48239" s="29"/>
    </row>
    <row r="48240" spans="43:43">
      <c r="AQ48240" s="29"/>
    </row>
    <row r="48241" spans="43:43">
      <c r="AQ48241" s="29"/>
    </row>
    <row r="48242" spans="43:43">
      <c r="AQ48242" s="29"/>
    </row>
    <row r="48243" spans="43:43">
      <c r="AQ48243" s="29"/>
    </row>
    <row r="48244" spans="43:43">
      <c r="AQ48244" s="29"/>
    </row>
    <row r="48245" spans="43:43">
      <c r="AQ48245" s="29"/>
    </row>
    <row r="48246" spans="43:43">
      <c r="AQ48246" s="29"/>
    </row>
    <row r="48247" spans="43:43">
      <c r="AQ48247" s="29"/>
    </row>
    <row r="48248" spans="43:43">
      <c r="AQ48248" s="29"/>
    </row>
    <row r="48249" spans="43:43">
      <c r="AQ48249" s="29"/>
    </row>
    <row r="48250" spans="43:43">
      <c r="AQ48250" s="29"/>
    </row>
    <row r="48251" spans="43:43">
      <c r="AQ48251" s="29"/>
    </row>
    <row r="48252" spans="43:43">
      <c r="AQ48252" s="29"/>
    </row>
    <row r="48253" spans="43:43">
      <c r="AQ48253" s="29"/>
    </row>
    <row r="48254" spans="43:43">
      <c r="AQ48254" s="29"/>
    </row>
    <row r="48255" spans="43:43">
      <c r="AQ48255" s="29"/>
    </row>
    <row r="48256" spans="43:43">
      <c r="AQ48256" s="29"/>
    </row>
    <row r="48257" spans="43:43">
      <c r="AQ48257" s="29"/>
    </row>
    <row r="48258" spans="43:43">
      <c r="AQ48258" s="29"/>
    </row>
    <row r="48259" spans="43:43">
      <c r="AQ48259" s="29"/>
    </row>
    <row r="48260" spans="43:43">
      <c r="AQ48260" s="29"/>
    </row>
    <row r="48261" spans="43:43">
      <c r="AQ48261" s="29"/>
    </row>
    <row r="48262" spans="43:43">
      <c r="AQ48262" s="29"/>
    </row>
    <row r="48263" spans="43:43">
      <c r="AQ48263" s="29"/>
    </row>
    <row r="48264" spans="43:43">
      <c r="AQ48264" s="29"/>
    </row>
    <row r="48265" spans="43:43">
      <c r="AQ48265" s="29"/>
    </row>
    <row r="48266" spans="43:43">
      <c r="AQ48266" s="29"/>
    </row>
    <row r="48267" spans="43:43">
      <c r="AQ48267" s="29"/>
    </row>
    <row r="48268" spans="43:43">
      <c r="AQ48268" s="29"/>
    </row>
    <row r="48269" spans="43:43">
      <c r="AQ48269" s="29"/>
    </row>
    <row r="48270" spans="43:43">
      <c r="AQ48270" s="29"/>
    </row>
    <row r="48271" spans="43:43">
      <c r="AQ48271" s="29"/>
    </row>
    <row r="48272" spans="43:43">
      <c r="AQ48272" s="29"/>
    </row>
    <row r="48273" spans="43:43">
      <c r="AQ48273" s="29"/>
    </row>
    <row r="48274" spans="43:43">
      <c r="AQ48274" s="29"/>
    </row>
    <row r="48275" spans="43:43">
      <c r="AQ48275" s="29"/>
    </row>
    <row r="48276" spans="43:43">
      <c r="AQ48276" s="29"/>
    </row>
    <row r="48277" spans="43:43">
      <c r="AQ48277" s="29"/>
    </row>
    <row r="48278" spans="43:43">
      <c r="AQ48278" s="29"/>
    </row>
    <row r="48279" spans="43:43">
      <c r="AQ48279" s="29"/>
    </row>
    <row r="48280" spans="43:43">
      <c r="AQ48280" s="29"/>
    </row>
    <row r="48281" spans="43:43">
      <c r="AQ48281" s="29"/>
    </row>
    <row r="48282" spans="43:43">
      <c r="AQ48282" s="29"/>
    </row>
    <row r="48283" spans="43:43">
      <c r="AQ48283" s="29"/>
    </row>
    <row r="48284" spans="43:43">
      <c r="AQ48284" s="29"/>
    </row>
    <row r="48285" spans="43:43">
      <c r="AQ48285" s="29"/>
    </row>
    <row r="48286" spans="43:43">
      <c r="AQ48286" s="29"/>
    </row>
    <row r="48287" spans="43:43">
      <c r="AQ48287" s="29"/>
    </row>
    <row r="48288" spans="43:43">
      <c r="AQ48288" s="29"/>
    </row>
    <row r="48289" spans="43:43">
      <c r="AQ48289" s="29"/>
    </row>
    <row r="48290" spans="43:43">
      <c r="AQ48290" s="29"/>
    </row>
    <row r="48291" spans="43:43">
      <c r="AQ48291" s="29"/>
    </row>
    <row r="48292" spans="43:43">
      <c r="AQ48292" s="29"/>
    </row>
    <row r="48293" spans="43:43">
      <c r="AQ48293" s="29"/>
    </row>
    <row r="48294" spans="43:43">
      <c r="AQ48294" s="29"/>
    </row>
    <row r="48295" spans="43:43">
      <c r="AQ48295" s="29"/>
    </row>
    <row r="48296" spans="43:43">
      <c r="AQ48296" s="29"/>
    </row>
    <row r="48297" spans="43:43">
      <c r="AQ48297" s="29"/>
    </row>
    <row r="48298" spans="43:43">
      <c r="AQ48298" s="29"/>
    </row>
    <row r="48299" spans="43:43">
      <c r="AQ48299" s="29"/>
    </row>
    <row r="48300" spans="43:43">
      <c r="AQ48300" s="29"/>
    </row>
    <row r="48301" spans="43:43">
      <c r="AQ48301" s="29"/>
    </row>
    <row r="48302" spans="43:43">
      <c r="AQ48302" s="29"/>
    </row>
    <row r="48303" spans="43:43">
      <c r="AQ48303" s="29"/>
    </row>
    <row r="48304" spans="43:43">
      <c r="AQ48304" s="29"/>
    </row>
    <row r="48305" spans="43:43">
      <c r="AQ48305" s="29"/>
    </row>
    <row r="48306" spans="43:43">
      <c r="AQ48306" s="29"/>
    </row>
    <row r="48307" spans="43:43">
      <c r="AQ48307" s="29"/>
    </row>
    <row r="48308" spans="43:43">
      <c r="AQ48308" s="29"/>
    </row>
    <row r="48309" spans="43:43">
      <c r="AQ48309" s="29"/>
    </row>
    <row r="48310" spans="43:43">
      <c r="AQ48310" s="29"/>
    </row>
    <row r="48311" spans="43:43">
      <c r="AQ48311" s="29"/>
    </row>
    <row r="48312" spans="43:43">
      <c r="AQ48312" s="29"/>
    </row>
    <row r="48313" spans="43:43">
      <c r="AQ48313" s="29"/>
    </row>
    <row r="48314" spans="43:43">
      <c r="AQ48314" s="29"/>
    </row>
    <row r="48315" spans="43:43">
      <c r="AQ48315" s="29"/>
    </row>
    <row r="48316" spans="43:43">
      <c r="AQ48316" s="29"/>
    </row>
    <row r="48317" spans="43:43">
      <c r="AQ48317" s="29"/>
    </row>
    <row r="48318" spans="43:43">
      <c r="AQ48318" s="29"/>
    </row>
    <row r="48319" spans="43:43">
      <c r="AQ48319" s="29"/>
    </row>
    <row r="48320" spans="43:43">
      <c r="AQ48320" s="29"/>
    </row>
    <row r="48321" spans="43:43">
      <c r="AQ48321" s="29"/>
    </row>
    <row r="48322" spans="43:43">
      <c r="AQ48322" s="29"/>
    </row>
    <row r="48323" spans="43:43">
      <c r="AQ48323" s="29"/>
    </row>
    <row r="48324" spans="43:43">
      <c r="AQ48324" s="29"/>
    </row>
    <row r="48325" spans="43:43">
      <c r="AQ48325" s="29"/>
    </row>
    <row r="48326" spans="43:43">
      <c r="AQ48326" s="29"/>
    </row>
    <row r="48327" spans="43:43">
      <c r="AQ48327" s="29"/>
    </row>
    <row r="48328" spans="43:43">
      <c r="AQ48328" s="29"/>
    </row>
    <row r="48329" spans="43:43">
      <c r="AQ48329" s="29"/>
    </row>
    <row r="48330" spans="43:43">
      <c r="AQ48330" s="29"/>
    </row>
    <row r="48331" spans="43:43">
      <c r="AQ48331" s="29"/>
    </row>
    <row r="48332" spans="43:43">
      <c r="AQ48332" s="29"/>
    </row>
    <row r="48333" spans="43:43">
      <c r="AQ48333" s="29"/>
    </row>
    <row r="48334" spans="43:43">
      <c r="AQ48334" s="29"/>
    </row>
    <row r="48335" spans="43:43">
      <c r="AQ48335" s="29"/>
    </row>
    <row r="48336" spans="43:43">
      <c r="AQ48336" s="29"/>
    </row>
    <row r="48337" spans="43:43">
      <c r="AQ48337" s="29"/>
    </row>
    <row r="48338" spans="43:43">
      <c r="AQ48338" s="29"/>
    </row>
    <row r="48339" spans="43:43">
      <c r="AQ48339" s="29"/>
    </row>
    <row r="48340" spans="43:43">
      <c r="AQ48340" s="29"/>
    </row>
    <row r="48341" spans="43:43">
      <c r="AQ48341" s="29"/>
    </row>
    <row r="48342" spans="43:43">
      <c r="AQ48342" s="29"/>
    </row>
    <row r="48343" spans="43:43">
      <c r="AQ48343" s="29"/>
    </row>
    <row r="48344" spans="43:43">
      <c r="AQ48344" s="29"/>
    </row>
    <row r="48345" spans="43:43">
      <c r="AQ48345" s="29"/>
    </row>
    <row r="48346" spans="43:43">
      <c r="AQ48346" s="29"/>
    </row>
    <row r="48347" spans="43:43">
      <c r="AQ48347" s="29"/>
    </row>
    <row r="48348" spans="43:43">
      <c r="AQ48348" s="29"/>
    </row>
    <row r="48349" spans="43:43">
      <c r="AQ48349" s="29"/>
    </row>
    <row r="48350" spans="43:43">
      <c r="AQ48350" s="29"/>
    </row>
    <row r="48351" spans="43:43">
      <c r="AQ48351" s="29"/>
    </row>
    <row r="48352" spans="43:43">
      <c r="AQ48352" s="29"/>
    </row>
    <row r="48353" spans="43:43">
      <c r="AQ48353" s="29"/>
    </row>
    <row r="48354" spans="43:43">
      <c r="AQ48354" s="29"/>
    </row>
    <row r="48355" spans="43:43">
      <c r="AQ48355" s="29"/>
    </row>
    <row r="48356" spans="43:43">
      <c r="AQ48356" s="29"/>
    </row>
    <row r="48357" spans="43:43">
      <c r="AQ48357" s="29"/>
    </row>
    <row r="48358" spans="43:43">
      <c r="AQ48358" s="29"/>
    </row>
    <row r="48359" spans="43:43">
      <c r="AQ48359" s="29"/>
    </row>
    <row r="48360" spans="43:43">
      <c r="AQ48360" s="29"/>
    </row>
    <row r="48361" spans="43:43">
      <c r="AQ48361" s="29"/>
    </row>
    <row r="48362" spans="43:43">
      <c r="AQ48362" s="29"/>
    </row>
    <row r="48363" spans="43:43">
      <c r="AQ48363" s="29"/>
    </row>
    <row r="48364" spans="43:43">
      <c r="AQ48364" s="29"/>
    </row>
    <row r="48365" spans="43:43">
      <c r="AQ48365" s="29"/>
    </row>
    <row r="48366" spans="43:43">
      <c r="AQ48366" s="29"/>
    </row>
    <row r="48367" spans="43:43">
      <c r="AQ48367" s="29"/>
    </row>
    <row r="48368" spans="43:43">
      <c r="AQ48368" s="29"/>
    </row>
    <row r="48369" spans="43:43">
      <c r="AQ48369" s="29"/>
    </row>
    <row r="48370" spans="43:43">
      <c r="AQ48370" s="29"/>
    </row>
    <row r="48371" spans="43:43">
      <c r="AQ48371" s="29"/>
    </row>
    <row r="48372" spans="43:43">
      <c r="AQ48372" s="29"/>
    </row>
    <row r="48373" spans="43:43">
      <c r="AQ48373" s="29"/>
    </row>
    <row r="48374" spans="43:43">
      <c r="AQ48374" s="29"/>
    </row>
    <row r="48375" spans="43:43">
      <c r="AQ48375" s="29"/>
    </row>
    <row r="48376" spans="43:43">
      <c r="AQ48376" s="29"/>
    </row>
    <row r="48377" spans="43:43">
      <c r="AQ48377" s="29"/>
    </row>
    <row r="48378" spans="43:43">
      <c r="AQ48378" s="29"/>
    </row>
    <row r="48379" spans="43:43">
      <c r="AQ48379" s="29"/>
    </row>
    <row r="48380" spans="43:43">
      <c r="AQ48380" s="29"/>
    </row>
    <row r="48381" spans="43:43">
      <c r="AQ48381" s="29"/>
    </row>
    <row r="48382" spans="43:43">
      <c r="AQ48382" s="29"/>
    </row>
    <row r="48383" spans="43:43">
      <c r="AQ48383" s="29"/>
    </row>
    <row r="48384" spans="43:43">
      <c r="AQ48384" s="29"/>
    </row>
    <row r="48385" spans="43:43">
      <c r="AQ48385" s="29"/>
    </row>
    <row r="48386" spans="43:43">
      <c r="AQ48386" s="29"/>
    </row>
    <row r="48387" spans="43:43">
      <c r="AQ48387" s="29"/>
    </row>
    <row r="48388" spans="43:43">
      <c r="AQ48388" s="29"/>
    </row>
    <row r="48389" spans="43:43">
      <c r="AQ48389" s="29"/>
    </row>
    <row r="48390" spans="43:43">
      <c r="AQ48390" s="29"/>
    </row>
    <row r="48391" spans="43:43">
      <c r="AQ48391" s="29"/>
    </row>
    <row r="48392" spans="43:43">
      <c r="AQ48392" s="29"/>
    </row>
    <row r="48393" spans="43:43">
      <c r="AQ48393" s="29"/>
    </row>
    <row r="48394" spans="43:43">
      <c r="AQ48394" s="29"/>
    </row>
    <row r="48395" spans="43:43">
      <c r="AQ48395" s="29"/>
    </row>
    <row r="48396" spans="43:43">
      <c r="AQ48396" s="29"/>
    </row>
    <row r="48397" spans="43:43">
      <c r="AQ48397" s="29"/>
    </row>
    <row r="48398" spans="43:43">
      <c r="AQ48398" s="29"/>
    </row>
    <row r="48399" spans="43:43">
      <c r="AQ48399" s="29"/>
    </row>
    <row r="48400" spans="43:43">
      <c r="AQ48400" s="29"/>
    </row>
    <row r="48401" spans="43:43">
      <c r="AQ48401" s="29"/>
    </row>
    <row r="48402" spans="43:43">
      <c r="AQ48402" s="29"/>
    </row>
    <row r="48403" spans="43:43">
      <c r="AQ48403" s="29"/>
    </row>
    <row r="48404" spans="43:43">
      <c r="AQ48404" s="29"/>
    </row>
    <row r="48405" spans="43:43">
      <c r="AQ48405" s="29"/>
    </row>
    <row r="48406" spans="43:43">
      <c r="AQ48406" s="29"/>
    </row>
    <row r="48407" spans="43:43">
      <c r="AQ48407" s="29"/>
    </row>
    <row r="48408" spans="43:43">
      <c r="AQ48408" s="29"/>
    </row>
    <row r="48409" spans="43:43">
      <c r="AQ48409" s="29"/>
    </row>
    <row r="48410" spans="43:43">
      <c r="AQ48410" s="29"/>
    </row>
    <row r="48411" spans="43:43">
      <c r="AQ48411" s="29"/>
    </row>
    <row r="48412" spans="43:43">
      <c r="AQ48412" s="29"/>
    </row>
    <row r="48413" spans="43:43">
      <c r="AQ48413" s="29"/>
    </row>
    <row r="48414" spans="43:43">
      <c r="AQ48414" s="29"/>
    </row>
    <row r="48415" spans="43:43">
      <c r="AQ48415" s="29"/>
    </row>
    <row r="48416" spans="43:43">
      <c r="AQ48416" s="29"/>
    </row>
    <row r="48417" spans="43:43">
      <c r="AQ48417" s="29"/>
    </row>
    <row r="48418" spans="43:43">
      <c r="AQ48418" s="29"/>
    </row>
    <row r="48419" spans="43:43">
      <c r="AQ48419" s="29"/>
    </row>
    <row r="48420" spans="43:43">
      <c r="AQ48420" s="29"/>
    </row>
    <row r="48421" spans="43:43">
      <c r="AQ48421" s="29"/>
    </row>
    <row r="48422" spans="43:43">
      <c r="AQ48422" s="29"/>
    </row>
    <row r="48423" spans="43:43">
      <c r="AQ48423" s="29"/>
    </row>
    <row r="48424" spans="43:43">
      <c r="AQ48424" s="29"/>
    </row>
    <row r="48425" spans="43:43">
      <c r="AQ48425" s="29"/>
    </row>
    <row r="48426" spans="43:43">
      <c r="AQ48426" s="29"/>
    </row>
    <row r="48427" spans="43:43">
      <c r="AQ48427" s="29"/>
    </row>
    <row r="48428" spans="43:43">
      <c r="AQ48428" s="29"/>
    </row>
    <row r="48429" spans="43:43">
      <c r="AQ48429" s="29"/>
    </row>
    <row r="48430" spans="43:43">
      <c r="AQ48430" s="29"/>
    </row>
    <row r="48431" spans="43:43">
      <c r="AQ48431" s="29"/>
    </row>
    <row r="48432" spans="43:43">
      <c r="AQ48432" s="29"/>
    </row>
    <row r="48433" spans="43:43">
      <c r="AQ48433" s="29"/>
    </row>
    <row r="48434" spans="43:43">
      <c r="AQ48434" s="29"/>
    </row>
    <row r="48435" spans="43:43">
      <c r="AQ48435" s="29"/>
    </row>
    <row r="48436" spans="43:43">
      <c r="AQ48436" s="29"/>
    </row>
    <row r="48437" spans="43:43">
      <c r="AQ48437" s="29"/>
    </row>
    <row r="48438" spans="43:43">
      <c r="AQ48438" s="29"/>
    </row>
    <row r="48439" spans="43:43">
      <c r="AQ48439" s="29"/>
    </row>
    <row r="48440" spans="43:43">
      <c r="AQ48440" s="29"/>
    </row>
    <row r="48441" spans="43:43">
      <c r="AQ48441" s="29"/>
    </row>
    <row r="48442" spans="43:43">
      <c r="AQ48442" s="29"/>
    </row>
    <row r="48443" spans="43:43">
      <c r="AQ48443" s="29"/>
    </row>
    <row r="48444" spans="43:43">
      <c r="AQ48444" s="29"/>
    </row>
    <row r="48445" spans="43:43">
      <c r="AQ48445" s="29"/>
    </row>
    <row r="48446" spans="43:43">
      <c r="AQ48446" s="29"/>
    </row>
    <row r="48447" spans="43:43">
      <c r="AQ48447" s="29"/>
    </row>
    <row r="48448" spans="43:43">
      <c r="AQ48448" s="29"/>
    </row>
    <row r="48449" spans="43:43">
      <c r="AQ48449" s="29"/>
    </row>
    <row r="48450" spans="43:43">
      <c r="AQ48450" s="29"/>
    </row>
    <row r="48451" spans="43:43">
      <c r="AQ48451" s="29"/>
    </row>
    <row r="48452" spans="43:43">
      <c r="AQ48452" s="29"/>
    </row>
    <row r="48453" spans="43:43">
      <c r="AQ48453" s="29"/>
    </row>
    <row r="48454" spans="43:43">
      <c r="AQ48454" s="29"/>
    </row>
    <row r="48455" spans="43:43">
      <c r="AQ48455" s="29"/>
    </row>
    <row r="48456" spans="43:43">
      <c r="AQ48456" s="29"/>
    </row>
    <row r="48457" spans="43:43">
      <c r="AQ48457" s="29"/>
    </row>
    <row r="48458" spans="43:43">
      <c r="AQ48458" s="29"/>
    </row>
    <row r="48459" spans="43:43">
      <c r="AQ48459" s="29"/>
    </row>
    <row r="48460" spans="43:43">
      <c r="AQ48460" s="29"/>
    </row>
    <row r="48461" spans="43:43">
      <c r="AQ48461" s="29"/>
    </row>
    <row r="48462" spans="43:43">
      <c r="AQ48462" s="29"/>
    </row>
    <row r="48463" spans="43:43">
      <c r="AQ48463" s="29"/>
    </row>
    <row r="48464" spans="43:43">
      <c r="AQ48464" s="29"/>
    </row>
    <row r="48465" spans="43:43">
      <c r="AQ48465" s="29"/>
    </row>
    <row r="48466" spans="43:43">
      <c r="AQ48466" s="29"/>
    </row>
    <row r="48467" spans="43:43">
      <c r="AQ48467" s="29"/>
    </row>
    <row r="48468" spans="43:43">
      <c r="AQ48468" s="29"/>
    </row>
    <row r="48469" spans="43:43">
      <c r="AQ48469" s="29"/>
    </row>
    <row r="48470" spans="43:43">
      <c r="AQ48470" s="29"/>
    </row>
    <row r="48471" spans="43:43">
      <c r="AQ48471" s="29"/>
    </row>
    <row r="48472" spans="43:43">
      <c r="AQ48472" s="29"/>
    </row>
    <row r="48473" spans="43:43">
      <c r="AQ48473" s="29"/>
    </row>
    <row r="48474" spans="43:43">
      <c r="AQ48474" s="29"/>
    </row>
    <row r="48475" spans="43:43">
      <c r="AQ48475" s="29"/>
    </row>
    <row r="48476" spans="43:43">
      <c r="AQ48476" s="29"/>
    </row>
    <row r="48477" spans="43:43">
      <c r="AQ48477" s="29"/>
    </row>
    <row r="48478" spans="43:43">
      <c r="AQ48478" s="29"/>
    </row>
    <row r="48479" spans="43:43">
      <c r="AQ48479" s="29"/>
    </row>
    <row r="48480" spans="43:43">
      <c r="AQ48480" s="29"/>
    </row>
    <row r="48481" spans="43:43">
      <c r="AQ48481" s="29"/>
    </row>
    <row r="48482" spans="43:43">
      <c r="AQ48482" s="29"/>
    </row>
    <row r="48483" spans="43:43">
      <c r="AQ48483" s="29"/>
    </row>
    <row r="48484" spans="43:43">
      <c r="AQ48484" s="29"/>
    </row>
    <row r="48485" spans="43:43">
      <c r="AQ48485" s="29"/>
    </row>
    <row r="48486" spans="43:43">
      <c r="AQ48486" s="29"/>
    </row>
    <row r="48487" spans="43:43">
      <c r="AQ48487" s="29"/>
    </row>
    <row r="48488" spans="43:43">
      <c r="AQ48488" s="29"/>
    </row>
    <row r="48489" spans="43:43">
      <c r="AQ48489" s="29"/>
    </row>
    <row r="48490" spans="43:43">
      <c r="AQ48490" s="29"/>
    </row>
    <row r="48491" spans="43:43">
      <c r="AQ48491" s="29"/>
    </row>
    <row r="48492" spans="43:43">
      <c r="AQ48492" s="29"/>
    </row>
    <row r="48493" spans="43:43">
      <c r="AQ48493" s="29"/>
    </row>
    <row r="48494" spans="43:43">
      <c r="AQ48494" s="29"/>
    </row>
    <row r="48495" spans="43:43">
      <c r="AQ48495" s="29"/>
    </row>
    <row r="48496" spans="43:43">
      <c r="AQ48496" s="29"/>
    </row>
    <row r="48497" spans="43:43">
      <c r="AQ48497" s="29"/>
    </row>
    <row r="48498" spans="43:43">
      <c r="AQ48498" s="29"/>
    </row>
    <row r="48499" spans="43:43">
      <c r="AQ48499" s="29"/>
    </row>
    <row r="48500" spans="43:43">
      <c r="AQ48500" s="29"/>
    </row>
    <row r="48501" spans="43:43">
      <c r="AQ48501" s="29"/>
    </row>
    <row r="48502" spans="43:43">
      <c r="AQ48502" s="29"/>
    </row>
    <row r="48503" spans="43:43">
      <c r="AQ48503" s="29"/>
    </row>
    <row r="48504" spans="43:43">
      <c r="AQ48504" s="29"/>
    </row>
    <row r="48505" spans="43:43">
      <c r="AQ48505" s="29"/>
    </row>
    <row r="48506" spans="43:43">
      <c r="AQ48506" s="29"/>
    </row>
    <row r="48507" spans="43:43">
      <c r="AQ48507" s="29"/>
    </row>
    <row r="48508" spans="43:43">
      <c r="AQ48508" s="29"/>
    </row>
    <row r="48509" spans="43:43">
      <c r="AQ48509" s="29"/>
    </row>
    <row r="48510" spans="43:43">
      <c r="AQ48510" s="29"/>
    </row>
    <row r="48511" spans="43:43">
      <c r="AQ48511" s="29"/>
    </row>
    <row r="48512" spans="43:43">
      <c r="AQ48512" s="29"/>
    </row>
    <row r="48513" spans="43:43">
      <c r="AQ48513" s="29"/>
    </row>
    <row r="48514" spans="43:43">
      <c r="AQ48514" s="29"/>
    </row>
    <row r="48515" spans="43:43">
      <c r="AQ48515" s="29"/>
    </row>
    <row r="48516" spans="43:43">
      <c r="AQ48516" s="29"/>
    </row>
    <row r="48517" spans="43:43">
      <c r="AQ48517" s="29"/>
    </row>
    <row r="48518" spans="43:43">
      <c r="AQ48518" s="29"/>
    </row>
    <row r="48519" spans="43:43">
      <c r="AQ48519" s="29"/>
    </row>
    <row r="48520" spans="43:43">
      <c r="AQ48520" s="29"/>
    </row>
    <row r="48521" spans="43:43">
      <c r="AQ48521" s="29"/>
    </row>
    <row r="48522" spans="43:43">
      <c r="AQ48522" s="29"/>
    </row>
    <row r="48523" spans="43:43">
      <c r="AQ48523" s="29"/>
    </row>
    <row r="48524" spans="43:43">
      <c r="AQ48524" s="29"/>
    </row>
    <row r="48525" spans="43:43">
      <c r="AQ48525" s="29"/>
    </row>
    <row r="48526" spans="43:43">
      <c r="AQ48526" s="29"/>
    </row>
    <row r="48527" spans="43:43">
      <c r="AQ48527" s="29"/>
    </row>
    <row r="48528" spans="43:43">
      <c r="AQ48528" s="29"/>
    </row>
    <row r="48529" spans="43:43">
      <c r="AQ48529" s="29"/>
    </row>
    <row r="48530" spans="43:43">
      <c r="AQ48530" s="29"/>
    </row>
    <row r="48531" spans="43:43">
      <c r="AQ48531" s="29"/>
    </row>
    <row r="48532" spans="43:43">
      <c r="AQ48532" s="29"/>
    </row>
    <row r="48533" spans="43:43">
      <c r="AQ48533" s="29"/>
    </row>
    <row r="48534" spans="43:43">
      <c r="AQ48534" s="29"/>
    </row>
    <row r="48535" spans="43:43">
      <c r="AQ48535" s="29"/>
    </row>
    <row r="48536" spans="43:43">
      <c r="AQ48536" s="29"/>
    </row>
    <row r="48537" spans="43:43">
      <c r="AQ48537" s="29"/>
    </row>
    <row r="48538" spans="43:43">
      <c r="AQ48538" s="29"/>
    </row>
    <row r="48539" spans="43:43">
      <c r="AQ48539" s="29"/>
    </row>
    <row r="48540" spans="43:43">
      <c r="AQ48540" s="29"/>
    </row>
    <row r="48541" spans="43:43">
      <c r="AQ48541" s="29"/>
    </row>
    <row r="48542" spans="43:43">
      <c r="AQ48542" s="29"/>
    </row>
    <row r="48543" spans="43:43">
      <c r="AQ48543" s="29"/>
    </row>
    <row r="48544" spans="43:43">
      <c r="AQ48544" s="29"/>
    </row>
    <row r="48545" spans="43:43">
      <c r="AQ48545" s="29"/>
    </row>
    <row r="48546" spans="43:43">
      <c r="AQ48546" s="29"/>
    </row>
    <row r="48547" spans="43:43">
      <c r="AQ48547" s="29"/>
    </row>
    <row r="48548" spans="43:43">
      <c r="AQ48548" s="29"/>
    </row>
    <row r="48549" spans="43:43">
      <c r="AQ48549" s="29"/>
    </row>
    <row r="48550" spans="43:43">
      <c r="AQ48550" s="29"/>
    </row>
    <row r="48551" spans="43:43">
      <c r="AQ48551" s="29"/>
    </row>
    <row r="48552" spans="43:43">
      <c r="AQ48552" s="29"/>
    </row>
    <row r="48553" spans="43:43">
      <c r="AQ48553" s="29"/>
    </row>
    <row r="48554" spans="43:43">
      <c r="AQ48554" s="29"/>
    </row>
    <row r="48555" spans="43:43">
      <c r="AQ48555" s="29"/>
    </row>
    <row r="48556" spans="43:43">
      <c r="AQ48556" s="29"/>
    </row>
    <row r="48557" spans="43:43">
      <c r="AQ48557" s="29"/>
    </row>
    <row r="48558" spans="43:43">
      <c r="AQ48558" s="29"/>
    </row>
    <row r="48559" spans="43:43">
      <c r="AQ48559" s="29"/>
    </row>
    <row r="48560" spans="43:43">
      <c r="AQ48560" s="29"/>
    </row>
    <row r="48561" spans="43:43">
      <c r="AQ48561" s="29"/>
    </row>
    <row r="48562" spans="43:43">
      <c r="AQ48562" s="29"/>
    </row>
    <row r="48563" spans="43:43">
      <c r="AQ48563" s="29"/>
    </row>
    <row r="48564" spans="43:43">
      <c r="AQ48564" s="29"/>
    </row>
    <row r="48565" spans="43:43">
      <c r="AQ48565" s="29"/>
    </row>
    <row r="48566" spans="43:43">
      <c r="AQ48566" s="29"/>
    </row>
    <row r="48567" spans="43:43">
      <c r="AQ48567" s="29"/>
    </row>
    <row r="48568" spans="43:43">
      <c r="AQ48568" s="29"/>
    </row>
    <row r="48569" spans="43:43">
      <c r="AQ48569" s="29"/>
    </row>
    <row r="48570" spans="43:43">
      <c r="AQ48570" s="29"/>
    </row>
    <row r="48571" spans="43:43">
      <c r="AQ48571" s="29"/>
    </row>
    <row r="48572" spans="43:43">
      <c r="AQ48572" s="29"/>
    </row>
    <row r="48573" spans="43:43">
      <c r="AQ48573" s="29"/>
    </row>
    <row r="48574" spans="43:43">
      <c r="AQ48574" s="29"/>
    </row>
    <row r="48575" spans="43:43">
      <c r="AQ48575" s="29"/>
    </row>
    <row r="48576" spans="43:43">
      <c r="AQ48576" s="29"/>
    </row>
    <row r="48577" spans="43:43">
      <c r="AQ48577" s="29"/>
    </row>
    <row r="48578" spans="43:43">
      <c r="AQ48578" s="29"/>
    </row>
    <row r="48579" spans="43:43">
      <c r="AQ48579" s="29"/>
    </row>
    <row r="48580" spans="43:43">
      <c r="AQ48580" s="29"/>
    </row>
    <row r="48581" spans="43:43">
      <c r="AQ48581" s="29"/>
    </row>
    <row r="48582" spans="43:43">
      <c r="AQ48582" s="29"/>
    </row>
    <row r="48583" spans="43:43">
      <c r="AQ48583" s="29"/>
    </row>
    <row r="48584" spans="43:43">
      <c r="AQ48584" s="29"/>
    </row>
    <row r="48585" spans="43:43">
      <c r="AQ48585" s="29"/>
    </row>
    <row r="48586" spans="43:43">
      <c r="AQ48586" s="29"/>
    </row>
    <row r="48587" spans="43:43">
      <c r="AQ48587" s="29"/>
    </row>
    <row r="48588" spans="43:43">
      <c r="AQ48588" s="29"/>
    </row>
    <row r="48589" spans="43:43">
      <c r="AQ48589" s="29"/>
    </row>
    <row r="48590" spans="43:43">
      <c r="AQ48590" s="29"/>
    </row>
    <row r="48591" spans="43:43">
      <c r="AQ48591" s="29"/>
    </row>
    <row r="48592" spans="43:43">
      <c r="AQ48592" s="29"/>
    </row>
    <row r="48593" spans="43:43">
      <c r="AQ48593" s="29"/>
    </row>
    <row r="48594" spans="43:43">
      <c r="AQ48594" s="29"/>
    </row>
    <row r="48595" spans="43:43">
      <c r="AQ48595" s="29"/>
    </row>
    <row r="48596" spans="43:43">
      <c r="AQ48596" s="29"/>
    </row>
    <row r="48597" spans="43:43">
      <c r="AQ48597" s="29"/>
    </row>
    <row r="48598" spans="43:43">
      <c r="AQ48598" s="29"/>
    </row>
    <row r="48599" spans="43:43">
      <c r="AQ48599" s="29"/>
    </row>
    <row r="48600" spans="43:43">
      <c r="AQ48600" s="29"/>
    </row>
    <row r="48601" spans="43:43">
      <c r="AQ48601" s="29"/>
    </row>
    <row r="48602" spans="43:43">
      <c r="AQ48602" s="29"/>
    </row>
    <row r="48603" spans="43:43">
      <c r="AQ48603" s="29"/>
    </row>
    <row r="48604" spans="43:43">
      <c r="AQ48604" s="29"/>
    </row>
    <row r="48605" spans="43:43">
      <c r="AQ48605" s="29"/>
    </row>
    <row r="48606" spans="43:43">
      <c r="AQ48606" s="29"/>
    </row>
    <row r="48607" spans="43:43">
      <c r="AQ48607" s="29"/>
    </row>
    <row r="48608" spans="43:43">
      <c r="AQ48608" s="29"/>
    </row>
    <row r="48609" spans="43:43">
      <c r="AQ48609" s="29"/>
    </row>
    <row r="48610" spans="43:43">
      <c r="AQ48610" s="29"/>
    </row>
    <row r="48611" spans="43:43">
      <c r="AQ48611" s="29"/>
    </row>
    <row r="48612" spans="43:43">
      <c r="AQ48612" s="29"/>
    </row>
    <row r="48613" spans="43:43">
      <c r="AQ48613" s="29"/>
    </row>
    <row r="48614" spans="43:43">
      <c r="AQ48614" s="29"/>
    </row>
    <row r="48615" spans="43:43">
      <c r="AQ48615" s="29"/>
    </row>
    <row r="48616" spans="43:43">
      <c r="AQ48616" s="29"/>
    </row>
    <row r="48617" spans="43:43">
      <c r="AQ48617" s="29"/>
    </row>
    <row r="48618" spans="43:43">
      <c r="AQ48618" s="29"/>
    </row>
    <row r="48619" spans="43:43">
      <c r="AQ48619" s="29"/>
    </row>
    <row r="48620" spans="43:43">
      <c r="AQ48620" s="29"/>
    </row>
    <row r="48621" spans="43:43">
      <c r="AQ48621" s="29"/>
    </row>
    <row r="48622" spans="43:43">
      <c r="AQ48622" s="29"/>
    </row>
    <row r="48623" spans="43:43">
      <c r="AQ48623" s="29"/>
    </row>
    <row r="48624" spans="43:43">
      <c r="AQ48624" s="29"/>
    </row>
    <row r="48625" spans="43:43">
      <c r="AQ48625" s="29"/>
    </row>
    <row r="48626" spans="43:43">
      <c r="AQ48626" s="29"/>
    </row>
    <row r="48627" spans="43:43">
      <c r="AQ48627" s="29"/>
    </row>
    <row r="48628" spans="43:43">
      <c r="AQ48628" s="29"/>
    </row>
    <row r="48629" spans="43:43">
      <c r="AQ48629" s="29"/>
    </row>
    <row r="48630" spans="43:43">
      <c r="AQ48630" s="29"/>
    </row>
    <row r="48631" spans="43:43">
      <c r="AQ48631" s="29"/>
    </row>
    <row r="48632" spans="43:43">
      <c r="AQ48632" s="29"/>
    </row>
    <row r="48633" spans="43:43">
      <c r="AQ48633" s="29"/>
    </row>
    <row r="48634" spans="43:43">
      <c r="AQ48634" s="29"/>
    </row>
    <row r="48635" spans="43:43">
      <c r="AQ48635" s="29"/>
    </row>
    <row r="48636" spans="43:43">
      <c r="AQ48636" s="29"/>
    </row>
    <row r="48637" spans="43:43">
      <c r="AQ48637" s="29"/>
    </row>
    <row r="48638" spans="43:43">
      <c r="AQ48638" s="29"/>
    </row>
    <row r="48639" spans="43:43">
      <c r="AQ48639" s="29"/>
    </row>
    <row r="48640" spans="43:43">
      <c r="AQ48640" s="29"/>
    </row>
    <row r="48641" spans="43:43">
      <c r="AQ48641" s="29"/>
    </row>
    <row r="48642" spans="43:43">
      <c r="AQ48642" s="29"/>
    </row>
    <row r="48643" spans="43:43">
      <c r="AQ48643" s="29"/>
    </row>
    <row r="48644" spans="43:43">
      <c r="AQ48644" s="29"/>
    </row>
    <row r="48645" spans="43:43">
      <c r="AQ48645" s="29"/>
    </row>
    <row r="48646" spans="43:43">
      <c r="AQ48646" s="29"/>
    </row>
    <row r="48647" spans="43:43">
      <c r="AQ48647" s="29"/>
    </row>
    <row r="48648" spans="43:43">
      <c r="AQ48648" s="29"/>
    </row>
    <row r="48649" spans="43:43">
      <c r="AQ48649" s="29"/>
    </row>
    <row r="48650" spans="43:43">
      <c r="AQ48650" s="29"/>
    </row>
    <row r="48651" spans="43:43">
      <c r="AQ48651" s="29"/>
    </row>
    <row r="48652" spans="43:43">
      <c r="AQ48652" s="29"/>
    </row>
    <row r="48653" spans="43:43">
      <c r="AQ48653" s="29"/>
    </row>
    <row r="48654" spans="43:43">
      <c r="AQ48654" s="29"/>
    </row>
    <row r="48655" spans="43:43">
      <c r="AQ48655" s="29"/>
    </row>
    <row r="48656" spans="43:43">
      <c r="AQ48656" s="29"/>
    </row>
    <row r="48657" spans="43:43">
      <c r="AQ48657" s="29"/>
    </row>
    <row r="48658" spans="43:43">
      <c r="AQ48658" s="29"/>
    </row>
    <row r="48659" spans="43:43">
      <c r="AQ48659" s="29"/>
    </row>
    <row r="48660" spans="43:43">
      <c r="AQ48660" s="29"/>
    </row>
    <row r="48661" spans="43:43">
      <c r="AQ48661" s="29"/>
    </row>
    <row r="48662" spans="43:43">
      <c r="AQ48662" s="29"/>
    </row>
    <row r="48663" spans="43:43">
      <c r="AQ48663" s="29"/>
    </row>
    <row r="48664" spans="43:43">
      <c r="AQ48664" s="29"/>
    </row>
    <row r="48665" spans="43:43">
      <c r="AQ48665" s="29"/>
    </row>
    <row r="48666" spans="43:43">
      <c r="AQ48666" s="29"/>
    </row>
    <row r="48667" spans="43:43">
      <c r="AQ48667" s="29"/>
    </row>
    <row r="48668" spans="43:43">
      <c r="AQ48668" s="29"/>
    </row>
    <row r="48669" spans="43:43">
      <c r="AQ48669" s="29"/>
    </row>
    <row r="48670" spans="43:43">
      <c r="AQ48670" s="29"/>
    </row>
    <row r="48671" spans="43:43">
      <c r="AQ48671" s="29"/>
    </row>
    <row r="48672" spans="43:43">
      <c r="AQ48672" s="29"/>
    </row>
    <row r="48673" spans="43:43">
      <c r="AQ48673" s="29"/>
    </row>
    <row r="48674" spans="43:43">
      <c r="AQ48674" s="29"/>
    </row>
    <row r="48675" spans="43:43">
      <c r="AQ48675" s="29"/>
    </row>
    <row r="48676" spans="43:43">
      <c r="AQ48676" s="29"/>
    </row>
    <row r="48677" spans="43:43">
      <c r="AQ48677" s="29"/>
    </row>
    <row r="48678" spans="43:43">
      <c r="AQ48678" s="29"/>
    </row>
    <row r="48679" spans="43:43">
      <c r="AQ48679" s="29"/>
    </row>
    <row r="48680" spans="43:43">
      <c r="AQ48680" s="29"/>
    </row>
    <row r="48681" spans="43:43">
      <c r="AQ48681" s="29"/>
    </row>
    <row r="48682" spans="43:43">
      <c r="AQ48682" s="29"/>
    </row>
    <row r="48683" spans="43:43">
      <c r="AQ48683" s="29"/>
    </row>
    <row r="48684" spans="43:43">
      <c r="AQ48684" s="29"/>
    </row>
    <row r="48685" spans="43:43">
      <c r="AQ48685" s="29"/>
    </row>
    <row r="48686" spans="43:43">
      <c r="AQ48686" s="29"/>
    </row>
    <row r="48687" spans="43:43">
      <c r="AQ48687" s="29"/>
    </row>
    <row r="48688" spans="43:43">
      <c r="AQ48688" s="29"/>
    </row>
    <row r="48689" spans="43:43">
      <c r="AQ48689" s="29"/>
    </row>
    <row r="48690" spans="43:43">
      <c r="AQ48690" s="29"/>
    </row>
    <row r="48691" spans="43:43">
      <c r="AQ48691" s="29"/>
    </row>
    <row r="48692" spans="43:43">
      <c r="AQ48692" s="29"/>
    </row>
    <row r="48693" spans="43:43">
      <c r="AQ48693" s="29"/>
    </row>
    <row r="48694" spans="43:43">
      <c r="AQ48694" s="29"/>
    </row>
    <row r="48695" spans="43:43">
      <c r="AQ48695" s="29"/>
    </row>
    <row r="48696" spans="43:43">
      <c r="AQ48696" s="29"/>
    </row>
    <row r="48697" spans="43:43">
      <c r="AQ48697" s="29"/>
    </row>
    <row r="48698" spans="43:43">
      <c r="AQ48698" s="29"/>
    </row>
    <row r="48699" spans="43:43">
      <c r="AQ48699" s="29"/>
    </row>
    <row r="48700" spans="43:43">
      <c r="AQ48700" s="29"/>
    </row>
    <row r="48701" spans="43:43">
      <c r="AQ48701" s="29"/>
    </row>
    <row r="48702" spans="43:43">
      <c r="AQ48702" s="29"/>
    </row>
    <row r="48703" spans="43:43">
      <c r="AQ48703" s="29"/>
    </row>
    <row r="48704" spans="43:43">
      <c r="AQ48704" s="29"/>
    </row>
    <row r="48705" spans="43:43">
      <c r="AQ48705" s="29"/>
    </row>
    <row r="48706" spans="43:43">
      <c r="AQ48706" s="29"/>
    </row>
    <row r="48707" spans="43:43">
      <c r="AQ48707" s="29"/>
    </row>
    <row r="48708" spans="43:43">
      <c r="AQ48708" s="29"/>
    </row>
    <row r="48709" spans="43:43">
      <c r="AQ48709" s="29"/>
    </row>
    <row r="48710" spans="43:43">
      <c r="AQ48710" s="29"/>
    </row>
    <row r="48711" spans="43:43">
      <c r="AQ48711" s="29"/>
    </row>
    <row r="48712" spans="43:43">
      <c r="AQ48712" s="29"/>
    </row>
    <row r="48713" spans="43:43">
      <c r="AQ48713" s="29"/>
    </row>
    <row r="48714" spans="43:43">
      <c r="AQ48714" s="29"/>
    </row>
    <row r="48715" spans="43:43">
      <c r="AQ48715" s="29"/>
    </row>
    <row r="48716" spans="43:43">
      <c r="AQ48716" s="29"/>
    </row>
    <row r="48717" spans="43:43">
      <c r="AQ48717" s="29"/>
    </row>
    <row r="48718" spans="43:43">
      <c r="AQ48718" s="29"/>
    </row>
    <row r="48719" spans="43:43">
      <c r="AQ48719" s="29"/>
    </row>
    <row r="48720" spans="43:43">
      <c r="AQ48720" s="29"/>
    </row>
    <row r="48721" spans="43:43">
      <c r="AQ48721" s="29"/>
    </row>
    <row r="48722" spans="43:43">
      <c r="AQ48722" s="29"/>
    </row>
    <row r="48723" spans="43:43">
      <c r="AQ48723" s="29"/>
    </row>
    <row r="48724" spans="43:43">
      <c r="AQ48724" s="29"/>
    </row>
    <row r="48725" spans="43:43">
      <c r="AQ48725" s="29"/>
    </row>
    <row r="48726" spans="43:43">
      <c r="AQ48726" s="29"/>
    </row>
    <row r="48727" spans="43:43">
      <c r="AQ48727" s="29"/>
    </row>
    <row r="48728" spans="43:43">
      <c r="AQ48728" s="29"/>
    </row>
    <row r="48729" spans="43:43">
      <c r="AQ48729" s="29"/>
    </row>
    <row r="48730" spans="43:43">
      <c r="AQ48730" s="29"/>
    </row>
    <row r="48731" spans="43:43">
      <c r="AQ48731" s="29"/>
    </row>
    <row r="48732" spans="43:43">
      <c r="AQ48732" s="29"/>
    </row>
    <row r="48733" spans="43:43">
      <c r="AQ48733" s="29"/>
    </row>
    <row r="48734" spans="43:43">
      <c r="AQ48734" s="29"/>
    </row>
    <row r="48735" spans="43:43">
      <c r="AQ48735" s="29"/>
    </row>
    <row r="48736" spans="43:43">
      <c r="AQ48736" s="29"/>
    </row>
    <row r="48737" spans="43:43">
      <c r="AQ48737" s="29"/>
    </row>
    <row r="48738" spans="43:43">
      <c r="AQ48738" s="29"/>
    </row>
    <row r="48739" spans="43:43">
      <c r="AQ48739" s="29"/>
    </row>
    <row r="48740" spans="43:43">
      <c r="AQ48740" s="29"/>
    </row>
    <row r="48741" spans="43:43">
      <c r="AQ48741" s="29"/>
    </row>
    <row r="48742" spans="43:43">
      <c r="AQ48742" s="29"/>
    </row>
    <row r="48743" spans="43:43">
      <c r="AQ48743" s="29"/>
    </row>
    <row r="48744" spans="43:43">
      <c r="AQ48744" s="29"/>
    </row>
    <row r="48745" spans="43:43">
      <c r="AQ48745" s="29"/>
    </row>
    <row r="48746" spans="43:43">
      <c r="AQ48746" s="29"/>
    </row>
    <row r="48747" spans="43:43">
      <c r="AQ48747" s="29"/>
    </row>
    <row r="48748" spans="43:43">
      <c r="AQ48748" s="29"/>
    </row>
    <row r="48749" spans="43:43">
      <c r="AQ48749" s="29"/>
    </row>
    <row r="48750" spans="43:43">
      <c r="AQ48750" s="29"/>
    </row>
    <row r="48751" spans="43:43">
      <c r="AQ48751" s="29"/>
    </row>
    <row r="48752" spans="43:43">
      <c r="AQ48752" s="29"/>
    </row>
    <row r="48753" spans="43:43">
      <c r="AQ48753" s="29"/>
    </row>
    <row r="48754" spans="43:43">
      <c r="AQ48754" s="29"/>
    </row>
    <row r="48755" spans="43:43">
      <c r="AQ48755" s="29"/>
    </row>
    <row r="48756" spans="43:43">
      <c r="AQ48756" s="29"/>
    </row>
    <row r="48757" spans="43:43">
      <c r="AQ48757" s="29"/>
    </row>
    <row r="48758" spans="43:43">
      <c r="AQ48758" s="29"/>
    </row>
    <row r="48759" spans="43:43">
      <c r="AQ48759" s="29"/>
    </row>
    <row r="48760" spans="43:43">
      <c r="AQ48760" s="29"/>
    </row>
    <row r="48761" spans="43:43">
      <c r="AQ48761" s="29"/>
    </row>
    <row r="48762" spans="43:43">
      <c r="AQ48762" s="29"/>
    </row>
    <row r="48763" spans="43:43">
      <c r="AQ48763" s="29"/>
    </row>
    <row r="48764" spans="43:43">
      <c r="AQ48764" s="29"/>
    </row>
    <row r="48765" spans="43:43">
      <c r="AQ48765" s="29"/>
    </row>
    <row r="48766" spans="43:43">
      <c r="AQ48766" s="29"/>
    </row>
    <row r="48767" spans="43:43">
      <c r="AQ48767" s="29"/>
    </row>
    <row r="48768" spans="43:43">
      <c r="AQ48768" s="29"/>
    </row>
    <row r="48769" spans="43:43">
      <c r="AQ48769" s="29"/>
    </row>
    <row r="48770" spans="43:43">
      <c r="AQ48770" s="29"/>
    </row>
    <row r="48771" spans="43:43">
      <c r="AQ48771" s="29"/>
    </row>
    <row r="48772" spans="43:43">
      <c r="AQ48772" s="29"/>
    </row>
    <row r="48773" spans="43:43">
      <c r="AQ48773" s="29"/>
    </row>
    <row r="48774" spans="43:43">
      <c r="AQ48774" s="29"/>
    </row>
    <row r="48775" spans="43:43">
      <c r="AQ48775" s="29"/>
    </row>
    <row r="48776" spans="43:43">
      <c r="AQ48776" s="29"/>
    </row>
    <row r="48777" spans="43:43">
      <c r="AQ48777" s="29"/>
    </row>
    <row r="48778" spans="43:43">
      <c r="AQ48778" s="29"/>
    </row>
    <row r="48779" spans="43:43">
      <c r="AQ48779" s="29"/>
    </row>
    <row r="48780" spans="43:43">
      <c r="AQ48780" s="29"/>
    </row>
    <row r="48781" spans="43:43">
      <c r="AQ48781" s="29"/>
    </row>
    <row r="48782" spans="43:43">
      <c r="AQ48782" s="29"/>
    </row>
    <row r="48783" spans="43:43">
      <c r="AQ48783" s="29"/>
    </row>
    <row r="48784" spans="43:43">
      <c r="AQ48784" s="29"/>
    </row>
    <row r="48785" spans="43:43">
      <c r="AQ48785" s="29"/>
    </row>
    <row r="48786" spans="43:43">
      <c r="AQ48786" s="29"/>
    </row>
    <row r="48787" spans="43:43">
      <c r="AQ48787" s="29"/>
    </row>
    <row r="48788" spans="43:43">
      <c r="AQ48788" s="29"/>
    </row>
    <row r="48789" spans="43:43">
      <c r="AQ48789" s="29"/>
    </row>
    <row r="48790" spans="43:43">
      <c r="AQ48790" s="29"/>
    </row>
    <row r="48791" spans="43:43">
      <c r="AQ48791" s="29"/>
    </row>
    <row r="48792" spans="43:43">
      <c r="AQ48792" s="29"/>
    </row>
    <row r="48793" spans="43:43">
      <c r="AQ48793" s="29"/>
    </row>
    <row r="48794" spans="43:43">
      <c r="AQ48794" s="29"/>
    </row>
    <row r="48795" spans="43:43">
      <c r="AQ48795" s="29"/>
    </row>
    <row r="48796" spans="43:43">
      <c r="AQ48796" s="29"/>
    </row>
    <row r="48797" spans="43:43">
      <c r="AQ48797" s="29"/>
    </row>
    <row r="48798" spans="43:43">
      <c r="AQ48798" s="29"/>
    </row>
    <row r="48799" spans="43:43">
      <c r="AQ48799" s="29"/>
    </row>
    <row r="48800" spans="43:43">
      <c r="AQ48800" s="29"/>
    </row>
    <row r="48801" spans="43:43">
      <c r="AQ48801" s="29"/>
    </row>
    <row r="48802" spans="43:43">
      <c r="AQ48802" s="29"/>
    </row>
    <row r="48803" spans="43:43">
      <c r="AQ48803" s="29"/>
    </row>
    <row r="48804" spans="43:43">
      <c r="AQ48804" s="29"/>
    </row>
    <row r="48805" spans="43:43">
      <c r="AQ48805" s="29"/>
    </row>
    <row r="48806" spans="43:43">
      <c r="AQ48806" s="29"/>
    </row>
    <row r="48807" spans="43:43">
      <c r="AQ48807" s="29"/>
    </row>
    <row r="48808" spans="43:43">
      <c r="AQ48808" s="29"/>
    </row>
    <row r="48809" spans="43:43">
      <c r="AQ48809" s="29"/>
    </row>
    <row r="48810" spans="43:43">
      <c r="AQ48810" s="29"/>
    </row>
    <row r="48811" spans="43:43">
      <c r="AQ48811" s="29"/>
    </row>
    <row r="48812" spans="43:43">
      <c r="AQ48812" s="29"/>
    </row>
    <row r="48813" spans="43:43">
      <c r="AQ48813" s="29"/>
    </row>
    <row r="48814" spans="43:43">
      <c r="AQ48814" s="29"/>
    </row>
    <row r="48815" spans="43:43">
      <c r="AQ48815" s="29"/>
    </row>
    <row r="48816" spans="43:43">
      <c r="AQ48816" s="29"/>
    </row>
    <row r="48817" spans="43:43">
      <c r="AQ48817" s="29"/>
    </row>
    <row r="48818" spans="43:43">
      <c r="AQ48818" s="29"/>
    </row>
    <row r="48819" spans="43:43">
      <c r="AQ48819" s="29"/>
    </row>
    <row r="48820" spans="43:43">
      <c r="AQ48820" s="29"/>
    </row>
    <row r="48821" spans="43:43">
      <c r="AQ48821" s="29"/>
    </row>
    <row r="48822" spans="43:43">
      <c r="AQ48822" s="29"/>
    </row>
    <row r="48823" spans="43:43">
      <c r="AQ48823" s="29"/>
    </row>
    <row r="48824" spans="43:43">
      <c r="AQ48824" s="29"/>
    </row>
    <row r="48825" spans="43:43">
      <c r="AQ48825" s="29"/>
    </row>
    <row r="48826" spans="43:43">
      <c r="AQ48826" s="29"/>
    </row>
    <row r="48827" spans="43:43">
      <c r="AQ48827" s="29"/>
    </row>
    <row r="48828" spans="43:43">
      <c r="AQ48828" s="29"/>
    </row>
    <row r="48829" spans="43:43">
      <c r="AQ48829" s="29"/>
    </row>
    <row r="48830" spans="43:43">
      <c r="AQ48830" s="29"/>
    </row>
    <row r="48831" spans="43:43">
      <c r="AQ48831" s="29"/>
    </row>
    <row r="48832" spans="43:43">
      <c r="AQ48832" s="29"/>
    </row>
    <row r="48833" spans="43:43">
      <c r="AQ48833" s="29"/>
    </row>
    <row r="48834" spans="43:43">
      <c r="AQ48834" s="29"/>
    </row>
    <row r="48835" spans="43:43">
      <c r="AQ48835" s="29"/>
    </row>
    <row r="48836" spans="43:43">
      <c r="AQ48836" s="29"/>
    </row>
    <row r="48837" spans="43:43">
      <c r="AQ48837" s="29"/>
    </row>
    <row r="48838" spans="43:43">
      <c r="AQ48838" s="29"/>
    </row>
    <row r="48839" spans="43:43">
      <c r="AQ48839" s="29"/>
    </row>
    <row r="48840" spans="43:43">
      <c r="AQ48840" s="29"/>
    </row>
    <row r="48841" spans="43:43">
      <c r="AQ48841" s="29"/>
    </row>
    <row r="48842" spans="43:43">
      <c r="AQ48842" s="29"/>
    </row>
    <row r="48843" spans="43:43">
      <c r="AQ48843" s="29"/>
    </row>
    <row r="48844" spans="43:43">
      <c r="AQ48844" s="29"/>
    </row>
    <row r="48845" spans="43:43">
      <c r="AQ48845" s="29"/>
    </row>
    <row r="48846" spans="43:43">
      <c r="AQ48846" s="29"/>
    </row>
    <row r="48847" spans="43:43">
      <c r="AQ48847" s="29"/>
    </row>
    <row r="48848" spans="43:43">
      <c r="AQ48848" s="29"/>
    </row>
    <row r="48849" spans="43:43">
      <c r="AQ48849" s="29"/>
    </row>
    <row r="48850" spans="43:43">
      <c r="AQ48850" s="29"/>
    </row>
    <row r="48851" spans="43:43">
      <c r="AQ48851" s="29"/>
    </row>
    <row r="48852" spans="43:43">
      <c r="AQ48852" s="29"/>
    </row>
    <row r="48853" spans="43:43">
      <c r="AQ48853" s="29"/>
    </row>
    <row r="48854" spans="43:43">
      <c r="AQ48854" s="29"/>
    </row>
    <row r="48855" spans="43:43">
      <c r="AQ48855" s="29"/>
    </row>
    <row r="48856" spans="43:43">
      <c r="AQ48856" s="29"/>
    </row>
    <row r="48857" spans="43:43">
      <c r="AQ48857" s="29"/>
    </row>
    <row r="48858" spans="43:43">
      <c r="AQ48858" s="29"/>
    </row>
    <row r="48859" spans="43:43">
      <c r="AQ48859" s="29"/>
    </row>
    <row r="48860" spans="43:43">
      <c r="AQ48860" s="29"/>
    </row>
    <row r="48861" spans="43:43">
      <c r="AQ48861" s="29"/>
    </row>
    <row r="48862" spans="43:43">
      <c r="AQ48862" s="29"/>
    </row>
    <row r="48863" spans="43:43">
      <c r="AQ48863" s="29"/>
    </row>
    <row r="48864" spans="43:43">
      <c r="AQ48864" s="29"/>
    </row>
    <row r="48865" spans="43:43">
      <c r="AQ48865" s="29"/>
    </row>
    <row r="48866" spans="43:43">
      <c r="AQ48866" s="29"/>
    </row>
    <row r="48867" spans="43:43">
      <c r="AQ48867" s="29"/>
    </row>
    <row r="48868" spans="43:43">
      <c r="AQ48868" s="29"/>
    </row>
    <row r="48869" spans="43:43">
      <c r="AQ48869" s="29"/>
    </row>
    <row r="48870" spans="43:43">
      <c r="AQ48870" s="29"/>
    </row>
    <row r="48871" spans="43:43">
      <c r="AQ48871" s="29"/>
    </row>
    <row r="48872" spans="43:43">
      <c r="AQ48872" s="29"/>
    </row>
    <row r="48873" spans="43:43">
      <c r="AQ48873" s="29"/>
    </row>
    <row r="48874" spans="43:43">
      <c r="AQ48874" s="29"/>
    </row>
    <row r="48875" spans="43:43">
      <c r="AQ48875" s="29"/>
    </row>
    <row r="48876" spans="43:43">
      <c r="AQ48876" s="29"/>
    </row>
    <row r="48877" spans="43:43">
      <c r="AQ48877" s="29"/>
    </row>
    <row r="48878" spans="43:43">
      <c r="AQ48878" s="29"/>
    </row>
    <row r="48879" spans="43:43">
      <c r="AQ48879" s="29"/>
    </row>
    <row r="48880" spans="43:43">
      <c r="AQ48880" s="29"/>
    </row>
    <row r="48881" spans="43:43">
      <c r="AQ48881" s="29"/>
    </row>
    <row r="48882" spans="43:43">
      <c r="AQ48882" s="29"/>
    </row>
    <row r="48883" spans="43:43">
      <c r="AQ48883" s="29"/>
    </row>
    <row r="48884" spans="43:43">
      <c r="AQ48884" s="29"/>
    </row>
    <row r="48885" spans="43:43">
      <c r="AQ48885" s="29"/>
    </row>
    <row r="48886" spans="43:43">
      <c r="AQ48886" s="29"/>
    </row>
    <row r="48887" spans="43:43">
      <c r="AQ48887" s="29"/>
    </row>
    <row r="48888" spans="43:43">
      <c r="AQ48888" s="29"/>
    </row>
    <row r="48889" spans="43:43">
      <c r="AQ48889" s="29"/>
    </row>
    <row r="48890" spans="43:43">
      <c r="AQ48890" s="29"/>
    </row>
    <row r="48891" spans="43:43">
      <c r="AQ48891" s="29"/>
    </row>
    <row r="48892" spans="43:43">
      <c r="AQ48892" s="29"/>
    </row>
    <row r="48893" spans="43:43">
      <c r="AQ48893" s="29"/>
    </row>
    <row r="48894" spans="43:43">
      <c r="AQ48894" s="29"/>
    </row>
    <row r="48895" spans="43:43">
      <c r="AQ48895" s="29"/>
    </row>
    <row r="48896" spans="43:43">
      <c r="AQ48896" s="29"/>
    </row>
    <row r="48897" spans="43:43">
      <c r="AQ48897" s="29"/>
    </row>
    <row r="48898" spans="43:43">
      <c r="AQ48898" s="29"/>
    </row>
    <row r="48899" spans="43:43">
      <c r="AQ48899" s="29"/>
    </row>
    <row r="48900" spans="43:43">
      <c r="AQ48900" s="29"/>
    </row>
    <row r="48901" spans="43:43">
      <c r="AQ48901" s="29"/>
    </row>
    <row r="48902" spans="43:43">
      <c r="AQ48902" s="29"/>
    </row>
    <row r="48903" spans="43:43">
      <c r="AQ48903" s="29"/>
    </row>
    <row r="48904" spans="43:43">
      <c r="AQ48904" s="29"/>
    </row>
    <row r="48905" spans="43:43">
      <c r="AQ48905" s="29"/>
    </row>
    <row r="48906" spans="43:43">
      <c r="AQ48906" s="29"/>
    </row>
    <row r="48907" spans="43:43">
      <c r="AQ48907" s="29"/>
    </row>
    <row r="48908" spans="43:43">
      <c r="AQ48908" s="29"/>
    </row>
    <row r="48909" spans="43:43">
      <c r="AQ48909" s="29"/>
    </row>
    <row r="48910" spans="43:43">
      <c r="AQ48910" s="29"/>
    </row>
    <row r="48911" spans="43:43">
      <c r="AQ48911" s="29"/>
    </row>
    <row r="48912" spans="43:43">
      <c r="AQ48912" s="29"/>
    </row>
    <row r="48913" spans="43:43">
      <c r="AQ48913" s="29"/>
    </row>
    <row r="48914" spans="43:43">
      <c r="AQ48914" s="29"/>
    </row>
    <row r="48915" spans="43:43">
      <c r="AQ48915" s="29"/>
    </row>
    <row r="48916" spans="43:43">
      <c r="AQ48916" s="29"/>
    </row>
    <row r="48917" spans="43:43">
      <c r="AQ48917" s="29"/>
    </row>
    <row r="48918" spans="43:43">
      <c r="AQ48918" s="29"/>
    </row>
    <row r="48919" spans="43:43">
      <c r="AQ48919" s="29"/>
    </row>
    <row r="48920" spans="43:43">
      <c r="AQ48920" s="29"/>
    </row>
    <row r="48921" spans="43:43">
      <c r="AQ48921" s="29"/>
    </row>
    <row r="48922" spans="43:43">
      <c r="AQ48922" s="29"/>
    </row>
    <row r="48923" spans="43:43">
      <c r="AQ48923" s="29"/>
    </row>
    <row r="48924" spans="43:43">
      <c r="AQ48924" s="29"/>
    </row>
    <row r="48925" spans="43:43">
      <c r="AQ48925" s="29"/>
    </row>
    <row r="48926" spans="43:43">
      <c r="AQ48926" s="29"/>
    </row>
    <row r="48927" spans="43:43">
      <c r="AQ48927" s="29"/>
    </row>
    <row r="48928" spans="43:43">
      <c r="AQ48928" s="29"/>
    </row>
    <row r="48929" spans="43:43">
      <c r="AQ48929" s="29"/>
    </row>
    <row r="48930" spans="43:43">
      <c r="AQ48930" s="29"/>
    </row>
    <row r="48931" spans="43:43">
      <c r="AQ48931" s="29"/>
    </row>
    <row r="48932" spans="43:43">
      <c r="AQ48932" s="29"/>
    </row>
    <row r="48933" spans="43:43">
      <c r="AQ48933" s="29"/>
    </row>
    <row r="48934" spans="43:43">
      <c r="AQ48934" s="29"/>
    </row>
    <row r="48935" spans="43:43">
      <c r="AQ48935" s="29"/>
    </row>
    <row r="48936" spans="43:43">
      <c r="AQ48936" s="29"/>
    </row>
    <row r="48937" spans="43:43">
      <c r="AQ48937" s="29"/>
    </row>
    <row r="48938" spans="43:43">
      <c r="AQ48938" s="29"/>
    </row>
    <row r="48939" spans="43:43">
      <c r="AQ48939" s="29"/>
    </row>
    <row r="48940" spans="43:43">
      <c r="AQ48940" s="29"/>
    </row>
    <row r="48941" spans="43:43">
      <c r="AQ48941" s="29"/>
    </row>
    <row r="48942" spans="43:43">
      <c r="AQ48942" s="29"/>
    </row>
    <row r="48943" spans="43:43">
      <c r="AQ48943" s="29"/>
    </row>
    <row r="48944" spans="43:43">
      <c r="AQ48944" s="29"/>
    </row>
    <row r="48945" spans="43:43">
      <c r="AQ48945" s="29"/>
    </row>
    <row r="48946" spans="43:43">
      <c r="AQ48946" s="29"/>
    </row>
    <row r="48947" spans="43:43">
      <c r="AQ48947" s="29"/>
    </row>
    <row r="48948" spans="43:43">
      <c r="AQ48948" s="29"/>
    </row>
    <row r="48949" spans="43:43">
      <c r="AQ48949" s="29"/>
    </row>
    <row r="48950" spans="43:43">
      <c r="AQ48950" s="29"/>
    </row>
    <row r="48951" spans="43:43">
      <c r="AQ48951" s="29"/>
    </row>
    <row r="48952" spans="43:43">
      <c r="AQ48952" s="29"/>
    </row>
    <row r="48953" spans="43:43">
      <c r="AQ48953" s="29"/>
    </row>
    <row r="48954" spans="43:43">
      <c r="AQ48954" s="29"/>
    </row>
    <row r="48955" spans="43:43">
      <c r="AQ48955" s="29"/>
    </row>
    <row r="48956" spans="43:43">
      <c r="AQ48956" s="29"/>
    </row>
    <row r="48957" spans="43:43">
      <c r="AQ48957" s="29"/>
    </row>
    <row r="48958" spans="43:43">
      <c r="AQ48958" s="29"/>
    </row>
    <row r="48959" spans="43:43">
      <c r="AQ48959" s="29"/>
    </row>
    <row r="48960" spans="43:43">
      <c r="AQ48960" s="29"/>
    </row>
    <row r="48961" spans="43:43">
      <c r="AQ48961" s="29"/>
    </row>
    <row r="48962" spans="43:43">
      <c r="AQ48962" s="29"/>
    </row>
    <row r="48963" spans="43:43">
      <c r="AQ48963" s="29"/>
    </row>
    <row r="48964" spans="43:43">
      <c r="AQ48964" s="29"/>
    </row>
    <row r="48965" spans="43:43">
      <c r="AQ48965" s="29"/>
    </row>
    <row r="48966" spans="43:43">
      <c r="AQ48966" s="29"/>
    </row>
    <row r="48967" spans="43:43">
      <c r="AQ48967" s="29"/>
    </row>
    <row r="48968" spans="43:43">
      <c r="AQ48968" s="29"/>
    </row>
    <row r="48969" spans="43:43">
      <c r="AQ48969" s="29"/>
    </row>
    <row r="48970" spans="43:43">
      <c r="AQ48970" s="29"/>
    </row>
    <row r="48971" spans="43:43">
      <c r="AQ48971" s="29"/>
    </row>
    <row r="48972" spans="43:43">
      <c r="AQ48972" s="29"/>
    </row>
    <row r="48973" spans="43:43">
      <c r="AQ48973" s="29"/>
    </row>
    <row r="48974" spans="43:43">
      <c r="AQ48974" s="29"/>
    </row>
    <row r="48975" spans="43:43">
      <c r="AQ48975" s="29"/>
    </row>
    <row r="48976" spans="43:43">
      <c r="AQ48976" s="29"/>
    </row>
    <row r="48977" spans="43:43">
      <c r="AQ48977" s="29"/>
    </row>
    <row r="48978" spans="43:43">
      <c r="AQ48978" s="29"/>
    </row>
    <row r="48979" spans="43:43">
      <c r="AQ48979" s="29"/>
    </row>
    <row r="48980" spans="43:43">
      <c r="AQ48980" s="29"/>
    </row>
    <row r="48981" spans="43:43">
      <c r="AQ48981" s="29"/>
    </row>
    <row r="48982" spans="43:43">
      <c r="AQ48982" s="29"/>
    </row>
    <row r="48983" spans="43:43">
      <c r="AQ48983" s="29"/>
    </row>
    <row r="48984" spans="43:43">
      <c r="AQ48984" s="29"/>
    </row>
    <row r="48985" spans="43:43">
      <c r="AQ48985" s="29"/>
    </row>
    <row r="48986" spans="43:43">
      <c r="AQ48986" s="29"/>
    </row>
    <row r="48987" spans="43:43">
      <c r="AQ48987" s="29"/>
    </row>
    <row r="48988" spans="43:43">
      <c r="AQ48988" s="29"/>
    </row>
    <row r="48989" spans="43:43">
      <c r="AQ48989" s="29"/>
    </row>
    <row r="48990" spans="43:43">
      <c r="AQ48990" s="29"/>
    </row>
    <row r="48991" spans="43:43">
      <c r="AQ48991" s="29"/>
    </row>
    <row r="48992" spans="43:43">
      <c r="AQ48992" s="29"/>
    </row>
    <row r="48993" spans="43:43">
      <c r="AQ48993" s="29"/>
    </row>
    <row r="48994" spans="43:43">
      <c r="AQ48994" s="29"/>
    </row>
    <row r="48995" spans="43:43">
      <c r="AQ48995" s="29"/>
    </row>
    <row r="48996" spans="43:43">
      <c r="AQ48996" s="29"/>
    </row>
    <row r="48997" spans="43:43">
      <c r="AQ48997" s="29"/>
    </row>
    <row r="48998" spans="43:43">
      <c r="AQ48998" s="29"/>
    </row>
    <row r="48999" spans="43:43">
      <c r="AQ48999" s="29"/>
    </row>
    <row r="49000" spans="43:43">
      <c r="AQ49000" s="29"/>
    </row>
    <row r="49001" spans="43:43">
      <c r="AQ49001" s="29"/>
    </row>
    <row r="49002" spans="43:43">
      <c r="AQ49002" s="29"/>
    </row>
    <row r="49003" spans="43:43">
      <c r="AQ49003" s="29"/>
    </row>
    <row r="49004" spans="43:43">
      <c r="AQ49004" s="29"/>
    </row>
    <row r="49005" spans="43:43">
      <c r="AQ49005" s="29"/>
    </row>
    <row r="49006" spans="43:43">
      <c r="AQ49006" s="29"/>
    </row>
    <row r="49007" spans="43:43">
      <c r="AQ49007" s="29"/>
    </row>
    <row r="49008" spans="43:43">
      <c r="AQ49008" s="29"/>
    </row>
    <row r="49009" spans="43:43">
      <c r="AQ49009" s="29"/>
    </row>
    <row r="49010" spans="43:43">
      <c r="AQ49010" s="29"/>
    </row>
    <row r="49011" spans="43:43">
      <c r="AQ49011" s="29"/>
    </row>
    <row r="49012" spans="43:43">
      <c r="AQ49012" s="29"/>
    </row>
    <row r="49013" spans="43:43">
      <c r="AQ49013" s="29"/>
    </row>
    <row r="49014" spans="43:43">
      <c r="AQ49014" s="29"/>
    </row>
    <row r="49015" spans="43:43">
      <c r="AQ49015" s="29"/>
    </row>
    <row r="49016" spans="43:43">
      <c r="AQ49016" s="29"/>
    </row>
    <row r="49017" spans="43:43">
      <c r="AQ49017" s="29"/>
    </row>
    <row r="49018" spans="43:43">
      <c r="AQ49018" s="29"/>
    </row>
    <row r="49019" spans="43:43">
      <c r="AQ49019" s="29"/>
    </row>
    <row r="49020" spans="43:43">
      <c r="AQ49020" s="29"/>
    </row>
    <row r="49021" spans="43:43">
      <c r="AQ49021" s="29"/>
    </row>
    <row r="49022" spans="43:43">
      <c r="AQ49022" s="29"/>
    </row>
    <row r="49023" spans="43:43">
      <c r="AQ49023" s="29"/>
    </row>
    <row r="49024" spans="43:43">
      <c r="AQ49024" s="29"/>
    </row>
    <row r="49025" spans="43:43">
      <c r="AQ49025" s="29"/>
    </row>
    <row r="49026" spans="43:43">
      <c r="AQ49026" s="29"/>
    </row>
    <row r="49027" spans="43:43">
      <c r="AQ49027" s="29"/>
    </row>
    <row r="49028" spans="43:43">
      <c r="AQ49028" s="29"/>
    </row>
    <row r="49029" spans="43:43">
      <c r="AQ49029" s="29"/>
    </row>
    <row r="49030" spans="43:43">
      <c r="AQ49030" s="29"/>
    </row>
    <row r="49031" spans="43:43">
      <c r="AQ49031" s="29"/>
    </row>
    <row r="49032" spans="43:43">
      <c r="AQ49032" s="29"/>
    </row>
    <row r="49033" spans="43:43">
      <c r="AQ49033" s="29"/>
    </row>
    <row r="49034" spans="43:43">
      <c r="AQ49034" s="29"/>
    </row>
    <row r="49035" spans="43:43">
      <c r="AQ49035" s="29"/>
    </row>
    <row r="49036" spans="43:43">
      <c r="AQ49036" s="29"/>
    </row>
    <row r="49037" spans="43:43">
      <c r="AQ49037" s="29"/>
    </row>
    <row r="49038" spans="43:43">
      <c r="AQ49038" s="29"/>
    </row>
    <row r="49039" spans="43:43">
      <c r="AQ49039" s="29"/>
    </row>
    <row r="49040" spans="43:43">
      <c r="AQ49040" s="29"/>
    </row>
    <row r="49041" spans="43:43">
      <c r="AQ49041" s="29"/>
    </row>
    <row r="49042" spans="43:43">
      <c r="AQ49042" s="29"/>
    </row>
    <row r="49043" spans="43:43">
      <c r="AQ49043" s="29"/>
    </row>
    <row r="49044" spans="43:43">
      <c r="AQ49044" s="29"/>
    </row>
    <row r="49045" spans="43:43">
      <c r="AQ49045" s="29"/>
    </row>
    <row r="49046" spans="43:43">
      <c r="AQ49046" s="29"/>
    </row>
    <row r="49047" spans="43:43">
      <c r="AQ49047" s="29"/>
    </row>
    <row r="49048" spans="43:43">
      <c r="AQ49048" s="29"/>
    </row>
    <row r="49049" spans="43:43">
      <c r="AQ49049" s="29"/>
    </row>
    <row r="49050" spans="43:43">
      <c r="AQ49050" s="29"/>
    </row>
    <row r="49051" spans="43:43">
      <c r="AQ49051" s="29"/>
    </row>
    <row r="49052" spans="43:43">
      <c r="AQ49052" s="29"/>
    </row>
    <row r="49053" spans="43:43">
      <c r="AQ49053" s="29"/>
    </row>
    <row r="49054" spans="43:43">
      <c r="AQ49054" s="29"/>
    </row>
    <row r="49055" spans="43:43">
      <c r="AQ49055" s="29"/>
    </row>
    <row r="49056" spans="43:43">
      <c r="AQ49056" s="29"/>
    </row>
    <row r="49057" spans="43:43">
      <c r="AQ49057" s="29"/>
    </row>
    <row r="49058" spans="43:43">
      <c r="AQ49058" s="29"/>
    </row>
    <row r="49059" spans="43:43">
      <c r="AQ49059" s="29"/>
    </row>
    <row r="49060" spans="43:43">
      <c r="AQ49060" s="29"/>
    </row>
    <row r="49061" spans="43:43">
      <c r="AQ49061" s="29"/>
    </row>
    <row r="49062" spans="43:43">
      <c r="AQ49062" s="29"/>
    </row>
    <row r="49063" spans="43:43">
      <c r="AQ49063" s="29"/>
    </row>
    <row r="49064" spans="43:43">
      <c r="AQ49064" s="29"/>
    </row>
    <row r="49065" spans="43:43">
      <c r="AQ49065" s="29"/>
    </row>
    <row r="49066" spans="43:43">
      <c r="AQ49066" s="29"/>
    </row>
    <row r="49067" spans="43:43">
      <c r="AQ49067" s="29"/>
    </row>
    <row r="49068" spans="43:43">
      <c r="AQ49068" s="29"/>
    </row>
    <row r="49069" spans="43:43">
      <c r="AQ49069" s="29"/>
    </row>
    <row r="49070" spans="43:43">
      <c r="AQ49070" s="29"/>
    </row>
    <row r="49071" spans="43:43">
      <c r="AQ49071" s="29"/>
    </row>
    <row r="49072" spans="43:43">
      <c r="AQ49072" s="29"/>
    </row>
    <row r="49073" spans="43:43">
      <c r="AQ49073" s="29"/>
    </row>
    <row r="49074" spans="43:43">
      <c r="AQ49074" s="29"/>
    </row>
    <row r="49075" spans="43:43">
      <c r="AQ49075" s="29"/>
    </row>
    <row r="49076" spans="43:43">
      <c r="AQ49076" s="29"/>
    </row>
    <row r="49077" spans="43:43">
      <c r="AQ49077" s="29"/>
    </row>
    <row r="49078" spans="43:43">
      <c r="AQ49078" s="29"/>
    </row>
    <row r="49079" spans="43:43">
      <c r="AQ49079" s="29"/>
    </row>
    <row r="49080" spans="43:43">
      <c r="AQ49080" s="29"/>
    </row>
    <row r="49081" spans="43:43">
      <c r="AQ49081" s="29"/>
    </row>
    <row r="49082" spans="43:43">
      <c r="AQ49082" s="29"/>
    </row>
    <row r="49083" spans="43:43">
      <c r="AQ49083" s="29"/>
    </row>
    <row r="49084" spans="43:43">
      <c r="AQ49084" s="29"/>
    </row>
    <row r="49085" spans="43:43">
      <c r="AQ49085" s="29"/>
    </row>
    <row r="49086" spans="43:43">
      <c r="AQ49086" s="29"/>
    </row>
    <row r="49087" spans="43:43">
      <c r="AQ49087" s="29"/>
    </row>
    <row r="49088" spans="43:43">
      <c r="AQ49088" s="29"/>
    </row>
    <row r="49089" spans="43:43">
      <c r="AQ49089" s="29"/>
    </row>
    <row r="49090" spans="43:43">
      <c r="AQ49090" s="29"/>
    </row>
    <row r="49091" spans="43:43">
      <c r="AQ49091" s="29"/>
    </row>
    <row r="49092" spans="43:43">
      <c r="AQ49092" s="29"/>
    </row>
    <row r="49093" spans="43:43">
      <c r="AQ49093" s="29"/>
    </row>
    <row r="49094" spans="43:43">
      <c r="AQ49094" s="29"/>
    </row>
    <row r="49095" spans="43:43">
      <c r="AQ49095" s="29"/>
    </row>
    <row r="49096" spans="43:43">
      <c r="AQ49096" s="29"/>
    </row>
    <row r="49097" spans="43:43">
      <c r="AQ49097" s="29"/>
    </row>
    <row r="49098" spans="43:43">
      <c r="AQ49098" s="29"/>
    </row>
    <row r="49099" spans="43:43">
      <c r="AQ49099" s="29"/>
    </row>
    <row r="49100" spans="43:43">
      <c r="AQ49100" s="29"/>
    </row>
    <row r="49101" spans="43:43">
      <c r="AQ49101" s="29"/>
    </row>
    <row r="49102" spans="43:43">
      <c r="AQ49102" s="29"/>
    </row>
    <row r="49103" spans="43:43">
      <c r="AQ49103" s="29"/>
    </row>
    <row r="49104" spans="43:43">
      <c r="AQ49104" s="29"/>
    </row>
    <row r="49105" spans="43:43">
      <c r="AQ49105" s="29"/>
    </row>
    <row r="49106" spans="43:43">
      <c r="AQ49106" s="29"/>
    </row>
    <row r="49107" spans="43:43">
      <c r="AQ49107" s="29"/>
    </row>
    <row r="49108" spans="43:43">
      <c r="AQ49108" s="29"/>
    </row>
    <row r="49109" spans="43:43">
      <c r="AQ49109" s="29"/>
    </row>
    <row r="49110" spans="43:43">
      <c r="AQ49110" s="29"/>
    </row>
    <row r="49111" spans="43:43">
      <c r="AQ49111" s="29"/>
    </row>
    <row r="49112" spans="43:43">
      <c r="AQ49112" s="29"/>
    </row>
    <row r="49113" spans="43:43">
      <c r="AQ49113" s="29"/>
    </row>
    <row r="49114" spans="43:43">
      <c r="AQ49114" s="29"/>
    </row>
    <row r="49115" spans="43:43">
      <c r="AQ49115" s="29"/>
    </row>
    <row r="49116" spans="43:43">
      <c r="AQ49116" s="29"/>
    </row>
    <row r="49117" spans="43:43">
      <c r="AQ49117" s="29"/>
    </row>
    <row r="49118" spans="43:43">
      <c r="AQ49118" s="29"/>
    </row>
    <row r="49119" spans="43:43">
      <c r="AQ49119" s="29"/>
    </row>
    <row r="49120" spans="43:43">
      <c r="AQ49120" s="29"/>
    </row>
    <row r="49121" spans="43:43">
      <c r="AQ49121" s="29"/>
    </row>
    <row r="49122" spans="43:43">
      <c r="AQ49122" s="29"/>
    </row>
    <row r="49123" spans="43:43">
      <c r="AQ49123" s="29"/>
    </row>
    <row r="49124" spans="43:43">
      <c r="AQ49124" s="29"/>
    </row>
    <row r="49125" spans="43:43">
      <c r="AQ49125" s="29"/>
    </row>
    <row r="49126" spans="43:43">
      <c r="AQ49126" s="29"/>
    </row>
    <row r="49127" spans="43:43">
      <c r="AQ49127" s="29"/>
    </row>
    <row r="49128" spans="43:43">
      <c r="AQ49128" s="29"/>
    </row>
    <row r="49129" spans="43:43">
      <c r="AQ49129" s="29"/>
    </row>
    <row r="49130" spans="43:43">
      <c r="AQ49130" s="29"/>
    </row>
    <row r="49131" spans="43:43">
      <c r="AQ49131" s="29"/>
    </row>
    <row r="49132" spans="43:43">
      <c r="AQ49132" s="29"/>
    </row>
    <row r="49133" spans="43:43">
      <c r="AQ49133" s="29"/>
    </row>
    <row r="49134" spans="43:43">
      <c r="AQ49134" s="29"/>
    </row>
    <row r="49135" spans="43:43">
      <c r="AQ49135" s="29"/>
    </row>
    <row r="49136" spans="43:43">
      <c r="AQ49136" s="29"/>
    </row>
    <row r="49137" spans="43:43">
      <c r="AQ49137" s="29"/>
    </row>
    <row r="49138" spans="43:43">
      <c r="AQ49138" s="29"/>
    </row>
    <row r="49139" spans="43:43">
      <c r="AQ49139" s="29"/>
    </row>
    <row r="49140" spans="43:43">
      <c r="AQ49140" s="29"/>
    </row>
    <row r="49141" spans="43:43">
      <c r="AQ49141" s="29"/>
    </row>
    <row r="49142" spans="43:43">
      <c r="AQ49142" s="29"/>
    </row>
    <row r="49143" spans="43:43">
      <c r="AQ49143" s="29"/>
    </row>
    <row r="49144" spans="43:43">
      <c r="AQ49144" s="29"/>
    </row>
    <row r="49145" spans="43:43">
      <c r="AQ49145" s="29"/>
    </row>
    <row r="49146" spans="43:43">
      <c r="AQ49146" s="29"/>
    </row>
    <row r="49147" spans="43:43">
      <c r="AQ49147" s="29"/>
    </row>
    <row r="49148" spans="43:43">
      <c r="AQ49148" s="29"/>
    </row>
    <row r="49149" spans="43:43">
      <c r="AQ49149" s="29"/>
    </row>
    <row r="49150" spans="43:43">
      <c r="AQ49150" s="29"/>
    </row>
    <row r="49151" spans="43:43">
      <c r="AQ49151" s="29"/>
    </row>
    <row r="49152" spans="43:43">
      <c r="AQ49152" s="29"/>
    </row>
    <row r="49153" spans="43:43">
      <c r="AQ49153" s="29"/>
    </row>
    <row r="49154" spans="43:43">
      <c r="AQ49154" s="29"/>
    </row>
    <row r="49155" spans="43:43">
      <c r="AQ49155" s="29"/>
    </row>
    <row r="49156" spans="43:43">
      <c r="AQ49156" s="29"/>
    </row>
    <row r="49157" spans="43:43">
      <c r="AQ49157" s="29"/>
    </row>
    <row r="49158" spans="43:43">
      <c r="AQ49158" s="29"/>
    </row>
    <row r="49159" spans="43:43">
      <c r="AQ49159" s="29"/>
    </row>
    <row r="49160" spans="43:43">
      <c r="AQ49160" s="29"/>
    </row>
    <row r="49161" spans="43:43">
      <c r="AQ49161" s="29"/>
    </row>
    <row r="49162" spans="43:43">
      <c r="AQ49162" s="29"/>
    </row>
    <row r="49163" spans="43:43">
      <c r="AQ49163" s="29"/>
    </row>
    <row r="49164" spans="43:43">
      <c r="AQ49164" s="29"/>
    </row>
    <row r="49165" spans="43:43">
      <c r="AQ49165" s="29"/>
    </row>
    <row r="49166" spans="43:43">
      <c r="AQ49166" s="29"/>
    </row>
    <row r="49167" spans="43:43">
      <c r="AQ49167" s="29"/>
    </row>
    <row r="49168" spans="43:43">
      <c r="AQ49168" s="29"/>
    </row>
    <row r="49169" spans="43:43">
      <c r="AQ49169" s="29"/>
    </row>
    <row r="49170" spans="43:43">
      <c r="AQ49170" s="29"/>
    </row>
    <row r="49171" spans="43:43">
      <c r="AQ49171" s="29"/>
    </row>
    <row r="49172" spans="43:43">
      <c r="AQ49172" s="29"/>
    </row>
    <row r="49173" spans="43:43">
      <c r="AQ49173" s="29"/>
    </row>
    <row r="49174" spans="43:43">
      <c r="AQ49174" s="29"/>
    </row>
    <row r="49175" spans="43:43">
      <c r="AQ49175" s="29"/>
    </row>
    <row r="49176" spans="43:43">
      <c r="AQ49176" s="29"/>
    </row>
    <row r="49177" spans="43:43">
      <c r="AQ49177" s="29"/>
    </row>
    <row r="49178" spans="43:43">
      <c r="AQ49178" s="29"/>
    </row>
    <row r="49179" spans="43:43">
      <c r="AQ49179" s="29"/>
    </row>
    <row r="49180" spans="43:43">
      <c r="AQ49180" s="29"/>
    </row>
    <row r="49181" spans="43:43">
      <c r="AQ49181" s="29"/>
    </row>
    <row r="49182" spans="43:43">
      <c r="AQ49182" s="29"/>
    </row>
    <row r="49183" spans="43:43">
      <c r="AQ49183" s="29"/>
    </row>
    <row r="49184" spans="43:43">
      <c r="AQ49184" s="29"/>
    </row>
    <row r="49185" spans="43:43">
      <c r="AQ49185" s="29"/>
    </row>
    <row r="49186" spans="43:43">
      <c r="AQ49186" s="29"/>
    </row>
    <row r="49187" spans="43:43">
      <c r="AQ49187" s="29"/>
    </row>
    <row r="49188" spans="43:43">
      <c r="AQ49188" s="29"/>
    </row>
    <row r="49189" spans="43:43">
      <c r="AQ49189" s="29"/>
    </row>
    <row r="49190" spans="43:43">
      <c r="AQ49190" s="29"/>
    </row>
    <row r="49191" spans="43:43">
      <c r="AQ49191" s="29"/>
    </row>
    <row r="49192" spans="43:43">
      <c r="AQ49192" s="29"/>
    </row>
    <row r="49193" spans="43:43">
      <c r="AQ49193" s="29"/>
    </row>
    <row r="49194" spans="43:43">
      <c r="AQ49194" s="29"/>
    </row>
    <row r="49195" spans="43:43">
      <c r="AQ49195" s="29"/>
    </row>
    <row r="49196" spans="43:43">
      <c r="AQ49196" s="29"/>
    </row>
    <row r="49197" spans="43:43">
      <c r="AQ49197" s="29"/>
    </row>
    <row r="49198" spans="43:43">
      <c r="AQ49198" s="29"/>
    </row>
    <row r="49199" spans="43:43">
      <c r="AQ49199" s="29"/>
    </row>
    <row r="49200" spans="43:43">
      <c r="AQ49200" s="29"/>
    </row>
    <row r="49201" spans="43:43">
      <c r="AQ49201" s="29"/>
    </row>
    <row r="49202" spans="43:43">
      <c r="AQ49202" s="29"/>
    </row>
    <row r="49203" spans="43:43">
      <c r="AQ49203" s="29"/>
    </row>
    <row r="49204" spans="43:43">
      <c r="AQ49204" s="29"/>
    </row>
    <row r="49205" spans="43:43">
      <c r="AQ49205" s="29"/>
    </row>
    <row r="49206" spans="43:43">
      <c r="AQ49206" s="29"/>
    </row>
    <row r="49207" spans="43:43">
      <c r="AQ49207" s="29"/>
    </row>
    <row r="49208" spans="43:43">
      <c r="AQ49208" s="29"/>
    </row>
    <row r="49209" spans="43:43">
      <c r="AQ49209" s="29"/>
    </row>
    <row r="49210" spans="43:43">
      <c r="AQ49210" s="29"/>
    </row>
    <row r="49211" spans="43:43">
      <c r="AQ49211" s="29"/>
    </row>
    <row r="49212" spans="43:43">
      <c r="AQ49212" s="29"/>
    </row>
    <row r="49213" spans="43:43">
      <c r="AQ49213" s="29"/>
    </row>
    <row r="49214" spans="43:43">
      <c r="AQ49214" s="29"/>
    </row>
    <row r="49215" spans="43:43">
      <c r="AQ49215" s="29"/>
    </row>
    <row r="49216" spans="43:43">
      <c r="AQ49216" s="29"/>
    </row>
    <row r="49217" spans="43:43">
      <c r="AQ49217" s="29"/>
    </row>
    <row r="49218" spans="43:43">
      <c r="AQ49218" s="29"/>
    </row>
    <row r="49219" spans="43:43">
      <c r="AQ49219" s="29"/>
    </row>
    <row r="49220" spans="43:43">
      <c r="AQ49220" s="29"/>
    </row>
    <row r="49221" spans="43:43">
      <c r="AQ49221" s="29"/>
    </row>
    <row r="49222" spans="43:43">
      <c r="AQ49222" s="29"/>
    </row>
    <row r="49223" spans="43:43">
      <c r="AQ49223" s="29"/>
    </row>
    <row r="49224" spans="43:43">
      <c r="AQ49224" s="29"/>
    </row>
    <row r="49225" spans="43:43">
      <c r="AQ49225" s="29"/>
    </row>
    <row r="49226" spans="43:43">
      <c r="AQ49226" s="29"/>
    </row>
    <row r="49227" spans="43:43">
      <c r="AQ49227" s="29"/>
    </row>
    <row r="49228" spans="43:43">
      <c r="AQ49228" s="29"/>
    </row>
    <row r="49229" spans="43:43">
      <c r="AQ49229" s="29"/>
    </row>
    <row r="49230" spans="43:43">
      <c r="AQ49230" s="29"/>
    </row>
    <row r="49231" spans="43:43">
      <c r="AQ49231" s="29"/>
    </row>
    <row r="49232" spans="43:43">
      <c r="AQ49232" s="29"/>
    </row>
    <row r="49233" spans="43:43">
      <c r="AQ49233" s="29"/>
    </row>
    <row r="49234" spans="43:43">
      <c r="AQ49234" s="29"/>
    </row>
    <row r="49235" spans="43:43">
      <c r="AQ49235" s="29"/>
    </row>
    <row r="49236" spans="43:43">
      <c r="AQ49236" s="29"/>
    </row>
    <row r="49237" spans="43:43">
      <c r="AQ49237" s="29"/>
    </row>
    <row r="49238" spans="43:43">
      <c r="AQ49238" s="29"/>
    </row>
    <row r="49239" spans="43:43">
      <c r="AQ49239" s="29"/>
    </row>
    <row r="49240" spans="43:43">
      <c r="AQ49240" s="29"/>
    </row>
    <row r="49241" spans="43:43">
      <c r="AQ49241" s="29"/>
    </row>
    <row r="49242" spans="43:43">
      <c r="AQ49242" s="29"/>
    </row>
    <row r="49243" spans="43:43">
      <c r="AQ49243" s="29"/>
    </row>
    <row r="49244" spans="43:43">
      <c r="AQ49244" s="29"/>
    </row>
    <row r="49245" spans="43:43">
      <c r="AQ49245" s="29"/>
    </row>
    <row r="49246" spans="43:43">
      <c r="AQ49246" s="29"/>
    </row>
    <row r="49247" spans="43:43">
      <c r="AQ49247" s="29"/>
    </row>
    <row r="49248" spans="43:43">
      <c r="AQ49248" s="29"/>
    </row>
    <row r="49249" spans="43:43">
      <c r="AQ49249" s="29"/>
    </row>
    <row r="49250" spans="43:43">
      <c r="AQ49250" s="29"/>
    </row>
    <row r="49251" spans="43:43">
      <c r="AQ49251" s="29"/>
    </row>
    <row r="49252" spans="43:43">
      <c r="AQ49252" s="29"/>
    </row>
    <row r="49253" spans="43:43">
      <c r="AQ49253" s="29"/>
    </row>
    <row r="49254" spans="43:43">
      <c r="AQ49254" s="29"/>
    </row>
    <row r="49255" spans="43:43">
      <c r="AQ49255" s="29"/>
    </row>
    <row r="49256" spans="43:43">
      <c r="AQ49256" s="29"/>
    </row>
    <row r="49257" spans="43:43">
      <c r="AQ49257" s="29"/>
    </row>
    <row r="49258" spans="43:43">
      <c r="AQ49258" s="29"/>
    </row>
    <row r="49259" spans="43:43">
      <c r="AQ49259" s="29"/>
    </row>
    <row r="49260" spans="43:43">
      <c r="AQ49260" s="29"/>
    </row>
    <row r="49261" spans="43:43">
      <c r="AQ49261" s="29"/>
    </row>
    <row r="49262" spans="43:43">
      <c r="AQ49262" s="29"/>
    </row>
    <row r="49263" spans="43:43">
      <c r="AQ49263" s="29"/>
    </row>
    <row r="49264" spans="43:43">
      <c r="AQ49264" s="29"/>
    </row>
    <row r="49265" spans="43:43">
      <c r="AQ49265" s="29"/>
    </row>
    <row r="49266" spans="43:43">
      <c r="AQ49266" s="29"/>
    </row>
    <row r="49267" spans="43:43">
      <c r="AQ49267" s="29"/>
    </row>
    <row r="49268" spans="43:43">
      <c r="AQ49268" s="29"/>
    </row>
    <row r="49269" spans="43:43">
      <c r="AQ49269" s="29"/>
    </row>
    <row r="49270" spans="43:43">
      <c r="AQ49270" s="29"/>
    </row>
    <row r="49271" spans="43:43">
      <c r="AQ49271" s="29"/>
    </row>
    <row r="49272" spans="43:43">
      <c r="AQ49272" s="29"/>
    </row>
    <row r="49273" spans="43:43">
      <c r="AQ49273" s="29"/>
    </row>
    <row r="49274" spans="43:43">
      <c r="AQ49274" s="29"/>
    </row>
    <row r="49275" spans="43:43">
      <c r="AQ49275" s="29"/>
    </row>
    <row r="49276" spans="43:43">
      <c r="AQ49276" s="29"/>
    </row>
    <row r="49277" spans="43:43">
      <c r="AQ49277" s="29"/>
    </row>
    <row r="49278" spans="43:43">
      <c r="AQ49278" s="29"/>
    </row>
    <row r="49279" spans="43:43">
      <c r="AQ49279" s="29"/>
    </row>
    <row r="49280" spans="43:43">
      <c r="AQ49280" s="29"/>
    </row>
    <row r="49281" spans="43:43">
      <c r="AQ49281" s="29"/>
    </row>
    <row r="49282" spans="43:43">
      <c r="AQ49282" s="29"/>
    </row>
    <row r="49283" spans="43:43">
      <c r="AQ49283" s="29"/>
    </row>
    <row r="49284" spans="43:43">
      <c r="AQ49284" s="29"/>
    </row>
    <row r="49285" spans="43:43">
      <c r="AQ49285" s="29"/>
    </row>
    <row r="49286" spans="43:43">
      <c r="AQ49286" s="29"/>
    </row>
    <row r="49287" spans="43:43">
      <c r="AQ49287" s="29"/>
    </row>
    <row r="49288" spans="43:43">
      <c r="AQ49288" s="29"/>
    </row>
    <row r="49289" spans="43:43">
      <c r="AQ49289" s="29"/>
    </row>
    <row r="49290" spans="43:43">
      <c r="AQ49290" s="29"/>
    </row>
    <row r="49291" spans="43:43">
      <c r="AQ49291" s="29"/>
    </row>
    <row r="49292" spans="43:43">
      <c r="AQ49292" s="29"/>
    </row>
    <row r="49293" spans="43:43">
      <c r="AQ49293" s="29"/>
    </row>
    <row r="49294" spans="43:43">
      <c r="AQ49294" s="29"/>
    </row>
    <row r="49295" spans="43:43">
      <c r="AQ49295" s="29"/>
    </row>
    <row r="49296" spans="43:43">
      <c r="AQ49296" s="29"/>
    </row>
    <row r="49297" spans="43:43">
      <c r="AQ49297" s="29"/>
    </row>
    <row r="49298" spans="43:43">
      <c r="AQ49298" s="29"/>
    </row>
    <row r="49299" spans="43:43">
      <c r="AQ49299" s="29"/>
    </row>
    <row r="49300" spans="43:43">
      <c r="AQ49300" s="29"/>
    </row>
    <row r="49301" spans="43:43">
      <c r="AQ49301" s="29"/>
    </row>
    <row r="49302" spans="43:43">
      <c r="AQ49302" s="29"/>
    </row>
    <row r="49303" spans="43:43">
      <c r="AQ49303" s="29"/>
    </row>
    <row r="49304" spans="43:43">
      <c r="AQ49304" s="29"/>
    </row>
    <row r="49305" spans="43:43">
      <c r="AQ49305" s="29"/>
    </row>
    <row r="49306" spans="43:43">
      <c r="AQ49306" s="29"/>
    </row>
    <row r="49307" spans="43:43">
      <c r="AQ49307" s="29"/>
    </row>
    <row r="49308" spans="43:43">
      <c r="AQ49308" s="29"/>
    </row>
    <row r="49309" spans="43:43">
      <c r="AQ49309" s="29"/>
    </row>
    <row r="49310" spans="43:43">
      <c r="AQ49310" s="29"/>
    </row>
    <row r="49311" spans="43:43">
      <c r="AQ49311" s="29"/>
    </row>
    <row r="49312" spans="43:43">
      <c r="AQ49312" s="29"/>
    </row>
    <row r="49313" spans="43:43">
      <c r="AQ49313" s="29"/>
    </row>
    <row r="49314" spans="43:43">
      <c r="AQ49314" s="29"/>
    </row>
    <row r="49315" spans="43:43">
      <c r="AQ49315" s="29"/>
    </row>
    <row r="49316" spans="43:43">
      <c r="AQ49316" s="29"/>
    </row>
    <row r="49317" spans="43:43">
      <c r="AQ49317" s="29"/>
    </row>
    <row r="49318" spans="43:43">
      <c r="AQ49318" s="29"/>
    </row>
    <row r="49319" spans="43:43">
      <c r="AQ49319" s="29"/>
    </row>
    <row r="49320" spans="43:43">
      <c r="AQ49320" s="29"/>
    </row>
    <row r="49321" spans="43:43">
      <c r="AQ49321" s="29"/>
    </row>
    <row r="49322" spans="43:43">
      <c r="AQ49322" s="29"/>
    </row>
    <row r="49323" spans="43:43">
      <c r="AQ49323" s="29"/>
    </row>
    <row r="49324" spans="43:43">
      <c r="AQ49324" s="29"/>
    </row>
    <row r="49325" spans="43:43">
      <c r="AQ49325" s="29"/>
    </row>
    <row r="49326" spans="43:43">
      <c r="AQ49326" s="29"/>
    </row>
    <row r="49327" spans="43:43">
      <c r="AQ49327" s="29"/>
    </row>
    <row r="49328" spans="43:43">
      <c r="AQ49328" s="29"/>
    </row>
    <row r="49329" spans="43:43">
      <c r="AQ49329" s="29"/>
    </row>
    <row r="49330" spans="43:43">
      <c r="AQ49330" s="29"/>
    </row>
    <row r="49331" spans="43:43">
      <c r="AQ49331" s="29"/>
    </row>
    <row r="49332" spans="43:43">
      <c r="AQ49332" s="29"/>
    </row>
    <row r="49333" spans="43:43">
      <c r="AQ49333" s="29"/>
    </row>
    <row r="49334" spans="43:43">
      <c r="AQ49334" s="29"/>
    </row>
    <row r="49335" spans="43:43">
      <c r="AQ49335" s="29"/>
    </row>
    <row r="49336" spans="43:43">
      <c r="AQ49336" s="29"/>
    </row>
    <row r="49337" spans="43:43">
      <c r="AQ49337" s="29"/>
    </row>
    <row r="49338" spans="43:43">
      <c r="AQ49338" s="29"/>
    </row>
    <row r="49339" spans="43:43">
      <c r="AQ49339" s="29"/>
    </row>
    <row r="49340" spans="43:43">
      <c r="AQ49340" s="29"/>
    </row>
    <row r="49341" spans="43:43">
      <c r="AQ49341" s="29"/>
    </row>
    <row r="49342" spans="43:43">
      <c r="AQ49342" s="29"/>
    </row>
    <row r="49343" spans="43:43">
      <c r="AQ49343" s="29"/>
    </row>
    <row r="49344" spans="43:43">
      <c r="AQ49344" s="29"/>
    </row>
    <row r="49345" spans="43:43">
      <c r="AQ49345" s="29"/>
    </row>
    <row r="49346" spans="43:43">
      <c r="AQ49346" s="29"/>
    </row>
    <row r="49347" spans="43:43">
      <c r="AQ49347" s="29"/>
    </row>
    <row r="49348" spans="43:43">
      <c r="AQ49348" s="29"/>
    </row>
    <row r="49349" spans="43:43">
      <c r="AQ49349" s="29"/>
    </row>
    <row r="49350" spans="43:43">
      <c r="AQ49350" s="29"/>
    </row>
    <row r="49351" spans="43:43">
      <c r="AQ49351" s="29"/>
    </row>
    <row r="49352" spans="43:43">
      <c r="AQ49352" s="29"/>
    </row>
    <row r="49353" spans="43:43">
      <c r="AQ49353" s="29"/>
    </row>
    <row r="49354" spans="43:43">
      <c r="AQ49354" s="29"/>
    </row>
    <row r="49355" spans="43:43">
      <c r="AQ49355" s="29"/>
    </row>
    <row r="49356" spans="43:43">
      <c r="AQ49356" s="29"/>
    </row>
    <row r="49357" spans="43:43">
      <c r="AQ49357" s="29"/>
    </row>
    <row r="49358" spans="43:43">
      <c r="AQ49358" s="29"/>
    </row>
    <row r="49359" spans="43:43">
      <c r="AQ49359" s="29"/>
    </row>
    <row r="49360" spans="43:43">
      <c r="AQ49360" s="29"/>
    </row>
    <row r="49361" spans="43:43">
      <c r="AQ49361" s="29"/>
    </row>
    <row r="49362" spans="43:43">
      <c r="AQ49362" s="29"/>
    </row>
    <row r="49363" spans="43:43">
      <c r="AQ49363" s="29"/>
    </row>
    <row r="49364" spans="43:43">
      <c r="AQ49364" s="29"/>
    </row>
    <row r="49365" spans="43:43">
      <c r="AQ49365" s="29"/>
    </row>
    <row r="49366" spans="43:43">
      <c r="AQ49366" s="29"/>
    </row>
    <row r="49367" spans="43:43">
      <c r="AQ49367" s="29"/>
    </row>
    <row r="49368" spans="43:43">
      <c r="AQ49368" s="29"/>
    </row>
    <row r="49369" spans="43:43">
      <c r="AQ49369" s="29"/>
    </row>
    <row r="49370" spans="43:43">
      <c r="AQ49370" s="29"/>
    </row>
    <row r="49371" spans="43:43">
      <c r="AQ49371" s="29"/>
    </row>
    <row r="49372" spans="43:43">
      <c r="AQ49372" s="29"/>
    </row>
    <row r="49373" spans="43:43">
      <c r="AQ49373" s="29"/>
    </row>
    <row r="49374" spans="43:43">
      <c r="AQ49374" s="29"/>
    </row>
    <row r="49375" spans="43:43">
      <c r="AQ49375" s="29"/>
    </row>
    <row r="49376" spans="43:43">
      <c r="AQ49376" s="29"/>
    </row>
    <row r="49377" spans="43:43">
      <c r="AQ49377" s="29"/>
    </row>
    <row r="49378" spans="43:43">
      <c r="AQ49378" s="29"/>
    </row>
    <row r="49379" spans="43:43">
      <c r="AQ49379" s="29"/>
    </row>
    <row r="49380" spans="43:43">
      <c r="AQ49380" s="29"/>
    </row>
    <row r="49381" spans="43:43">
      <c r="AQ49381" s="29"/>
    </row>
    <row r="49382" spans="43:43">
      <c r="AQ49382" s="29"/>
    </row>
    <row r="49383" spans="43:43">
      <c r="AQ49383" s="29"/>
    </row>
    <row r="49384" spans="43:43">
      <c r="AQ49384" s="29"/>
    </row>
    <row r="49385" spans="43:43">
      <c r="AQ49385" s="29"/>
    </row>
    <row r="49386" spans="43:43">
      <c r="AQ49386" s="29"/>
    </row>
    <row r="49387" spans="43:43">
      <c r="AQ49387" s="29"/>
    </row>
    <row r="49388" spans="43:43">
      <c r="AQ49388" s="29"/>
    </row>
    <row r="49389" spans="43:43">
      <c r="AQ49389" s="29"/>
    </row>
    <row r="49390" spans="43:43">
      <c r="AQ49390" s="29"/>
    </row>
    <row r="49391" spans="43:43">
      <c r="AQ49391" s="29"/>
    </row>
    <row r="49392" spans="43:43">
      <c r="AQ49392" s="29"/>
    </row>
    <row r="49393" spans="43:43">
      <c r="AQ49393" s="29"/>
    </row>
    <row r="49394" spans="43:43">
      <c r="AQ49394" s="29"/>
    </row>
    <row r="49395" spans="43:43">
      <c r="AQ49395" s="29"/>
    </row>
    <row r="49396" spans="43:43">
      <c r="AQ49396" s="29"/>
    </row>
    <row r="49397" spans="43:43">
      <c r="AQ49397" s="29"/>
    </row>
    <row r="49398" spans="43:43">
      <c r="AQ49398" s="29"/>
    </row>
    <row r="49399" spans="43:43">
      <c r="AQ49399" s="29"/>
    </row>
    <row r="49400" spans="43:43">
      <c r="AQ49400" s="29"/>
    </row>
    <row r="49401" spans="43:43">
      <c r="AQ49401" s="29"/>
    </row>
    <row r="49402" spans="43:43">
      <c r="AQ49402" s="29"/>
    </row>
    <row r="49403" spans="43:43">
      <c r="AQ49403" s="29"/>
    </row>
    <row r="49404" spans="43:43">
      <c r="AQ49404" s="29"/>
    </row>
    <row r="49405" spans="43:43">
      <c r="AQ49405" s="29"/>
    </row>
    <row r="49406" spans="43:43">
      <c r="AQ49406" s="29"/>
    </row>
    <row r="49407" spans="43:43">
      <c r="AQ49407" s="29"/>
    </row>
    <row r="49408" spans="43:43">
      <c r="AQ49408" s="29"/>
    </row>
    <row r="49409" spans="43:43">
      <c r="AQ49409" s="29"/>
    </row>
    <row r="49410" spans="43:43">
      <c r="AQ49410" s="29"/>
    </row>
    <row r="49411" spans="43:43">
      <c r="AQ49411" s="29"/>
    </row>
    <row r="49412" spans="43:43">
      <c r="AQ49412" s="29"/>
    </row>
    <row r="49413" spans="43:43">
      <c r="AQ49413" s="29"/>
    </row>
    <row r="49414" spans="43:43">
      <c r="AQ49414" s="29"/>
    </row>
    <row r="49415" spans="43:43">
      <c r="AQ49415" s="29"/>
    </row>
    <row r="49416" spans="43:43">
      <c r="AQ49416" s="29"/>
    </row>
    <row r="49417" spans="43:43">
      <c r="AQ49417" s="29"/>
    </row>
    <row r="49418" spans="43:43">
      <c r="AQ49418" s="29"/>
    </row>
    <row r="49419" spans="43:43">
      <c r="AQ49419" s="29"/>
    </row>
    <row r="49420" spans="43:43">
      <c r="AQ49420" s="29"/>
    </row>
    <row r="49421" spans="43:43">
      <c r="AQ49421" s="29"/>
    </row>
    <row r="49422" spans="43:43">
      <c r="AQ49422" s="29"/>
    </row>
    <row r="49423" spans="43:43">
      <c r="AQ49423" s="29"/>
    </row>
    <row r="49424" spans="43:43">
      <c r="AQ49424" s="29"/>
    </row>
    <row r="49425" spans="43:43">
      <c r="AQ49425" s="29"/>
    </row>
    <row r="49426" spans="43:43">
      <c r="AQ49426" s="29"/>
    </row>
    <row r="49427" spans="43:43">
      <c r="AQ49427" s="29"/>
    </row>
    <row r="49428" spans="43:43">
      <c r="AQ49428" s="29"/>
    </row>
    <row r="49429" spans="43:43">
      <c r="AQ49429" s="29"/>
    </row>
    <row r="49430" spans="43:43">
      <c r="AQ49430" s="29"/>
    </row>
    <row r="49431" spans="43:43">
      <c r="AQ49431" s="29"/>
    </row>
    <row r="49432" spans="43:43">
      <c r="AQ49432" s="29"/>
    </row>
    <row r="49433" spans="43:43">
      <c r="AQ49433" s="29"/>
    </row>
    <row r="49434" spans="43:43">
      <c r="AQ49434" s="29"/>
    </row>
    <row r="49435" spans="43:43">
      <c r="AQ49435" s="29"/>
    </row>
    <row r="49436" spans="43:43">
      <c r="AQ49436" s="29"/>
    </row>
    <row r="49437" spans="43:43">
      <c r="AQ49437" s="29"/>
    </row>
    <row r="49438" spans="43:43">
      <c r="AQ49438" s="29"/>
    </row>
    <row r="49439" spans="43:43">
      <c r="AQ49439" s="29"/>
    </row>
    <row r="49440" spans="43:43">
      <c r="AQ49440" s="29"/>
    </row>
    <row r="49441" spans="43:43">
      <c r="AQ49441" s="29"/>
    </row>
    <row r="49442" spans="43:43">
      <c r="AQ49442" s="29"/>
    </row>
    <row r="49443" spans="43:43">
      <c r="AQ49443" s="29"/>
    </row>
    <row r="49444" spans="43:43">
      <c r="AQ49444" s="29"/>
    </row>
    <row r="49445" spans="43:43">
      <c r="AQ49445" s="29"/>
    </row>
    <row r="49446" spans="43:43">
      <c r="AQ49446" s="29"/>
    </row>
    <row r="49447" spans="43:43">
      <c r="AQ49447" s="29"/>
    </row>
    <row r="49448" spans="43:43">
      <c r="AQ49448" s="29"/>
    </row>
    <row r="49449" spans="43:43">
      <c r="AQ49449" s="29"/>
    </row>
    <row r="49450" spans="43:43">
      <c r="AQ49450" s="29"/>
    </row>
    <row r="49451" spans="43:43">
      <c r="AQ49451" s="29"/>
    </row>
    <row r="49452" spans="43:43">
      <c r="AQ49452" s="29"/>
    </row>
    <row r="49453" spans="43:43">
      <c r="AQ49453" s="29"/>
    </row>
    <row r="49454" spans="43:43">
      <c r="AQ49454" s="29"/>
    </row>
    <row r="49455" spans="43:43">
      <c r="AQ49455" s="29"/>
    </row>
    <row r="49456" spans="43:43">
      <c r="AQ49456" s="29"/>
    </row>
    <row r="49457" spans="43:43">
      <c r="AQ49457" s="29"/>
    </row>
    <row r="49458" spans="43:43">
      <c r="AQ49458" s="29"/>
    </row>
    <row r="49459" spans="43:43">
      <c r="AQ49459" s="29"/>
    </row>
    <row r="49460" spans="43:43">
      <c r="AQ49460" s="29"/>
    </row>
    <row r="49461" spans="43:43">
      <c r="AQ49461" s="29"/>
    </row>
    <row r="49462" spans="43:43">
      <c r="AQ49462" s="29"/>
    </row>
    <row r="49463" spans="43:43">
      <c r="AQ49463" s="29"/>
    </row>
    <row r="49464" spans="43:43">
      <c r="AQ49464" s="29"/>
    </row>
    <row r="49465" spans="43:43">
      <c r="AQ49465" s="29"/>
    </row>
    <row r="49466" spans="43:43">
      <c r="AQ49466" s="29"/>
    </row>
    <row r="49467" spans="43:43">
      <c r="AQ49467" s="29"/>
    </row>
    <row r="49468" spans="43:43">
      <c r="AQ49468" s="29"/>
    </row>
    <row r="49469" spans="43:43">
      <c r="AQ49469" s="29"/>
    </row>
    <row r="49470" spans="43:43">
      <c r="AQ49470" s="29"/>
    </row>
    <row r="49471" spans="43:43">
      <c r="AQ49471" s="29"/>
    </row>
    <row r="49472" spans="43:43">
      <c r="AQ49472" s="29"/>
    </row>
    <row r="49473" spans="43:43">
      <c r="AQ49473" s="29"/>
    </row>
    <row r="49474" spans="43:43">
      <c r="AQ49474" s="29"/>
    </row>
    <row r="49475" spans="43:43">
      <c r="AQ49475" s="29"/>
    </row>
    <row r="49476" spans="43:43">
      <c r="AQ49476" s="29"/>
    </row>
    <row r="49477" spans="43:43">
      <c r="AQ49477" s="29"/>
    </row>
    <row r="49478" spans="43:43">
      <c r="AQ49478" s="29"/>
    </row>
    <row r="49479" spans="43:43">
      <c r="AQ49479" s="29"/>
    </row>
    <row r="49480" spans="43:43">
      <c r="AQ49480" s="29"/>
    </row>
    <row r="49481" spans="43:43">
      <c r="AQ49481" s="29"/>
    </row>
    <row r="49482" spans="43:43">
      <c r="AQ49482" s="29"/>
    </row>
    <row r="49483" spans="43:43">
      <c r="AQ49483" s="29"/>
    </row>
    <row r="49484" spans="43:43">
      <c r="AQ49484" s="29"/>
    </row>
    <row r="49485" spans="43:43">
      <c r="AQ49485" s="29"/>
    </row>
    <row r="49486" spans="43:43">
      <c r="AQ49486" s="29"/>
    </row>
    <row r="49487" spans="43:43">
      <c r="AQ49487" s="29"/>
    </row>
    <row r="49488" spans="43:43">
      <c r="AQ49488" s="29"/>
    </row>
    <row r="49489" spans="43:43">
      <c r="AQ49489" s="29"/>
    </row>
    <row r="49490" spans="43:43">
      <c r="AQ49490" s="29"/>
    </row>
    <row r="49491" spans="43:43">
      <c r="AQ49491" s="29"/>
    </row>
    <row r="49492" spans="43:43">
      <c r="AQ49492" s="29"/>
    </row>
    <row r="49493" spans="43:43">
      <c r="AQ49493" s="29"/>
    </row>
    <row r="49494" spans="43:43">
      <c r="AQ49494" s="29"/>
    </row>
    <row r="49495" spans="43:43">
      <c r="AQ49495" s="29"/>
    </row>
    <row r="49496" spans="43:43">
      <c r="AQ49496" s="29"/>
    </row>
    <row r="49497" spans="43:43">
      <c r="AQ49497" s="29"/>
    </row>
    <row r="49498" spans="43:43">
      <c r="AQ49498" s="29"/>
    </row>
    <row r="49499" spans="43:43">
      <c r="AQ49499" s="29"/>
    </row>
    <row r="49500" spans="43:43">
      <c r="AQ49500" s="29"/>
    </row>
    <row r="49501" spans="43:43">
      <c r="AQ49501" s="29"/>
    </row>
    <row r="49502" spans="43:43">
      <c r="AQ49502" s="29"/>
    </row>
    <row r="49503" spans="43:43">
      <c r="AQ49503" s="29"/>
    </row>
    <row r="49504" spans="43:43">
      <c r="AQ49504" s="29"/>
    </row>
    <row r="49505" spans="43:43">
      <c r="AQ49505" s="29"/>
    </row>
    <row r="49506" spans="43:43">
      <c r="AQ49506" s="29"/>
    </row>
    <row r="49507" spans="43:43">
      <c r="AQ49507" s="29"/>
    </row>
    <row r="49508" spans="43:43">
      <c r="AQ49508" s="29"/>
    </row>
    <row r="49509" spans="43:43">
      <c r="AQ49509" s="29"/>
    </row>
    <row r="49510" spans="43:43">
      <c r="AQ49510" s="29"/>
    </row>
    <row r="49511" spans="43:43">
      <c r="AQ49511" s="29"/>
    </row>
    <row r="49512" spans="43:43">
      <c r="AQ49512" s="29"/>
    </row>
    <row r="49513" spans="43:43">
      <c r="AQ49513" s="29"/>
    </row>
    <row r="49514" spans="43:43">
      <c r="AQ49514" s="29"/>
    </row>
    <row r="49515" spans="43:43">
      <c r="AQ49515" s="29"/>
    </row>
    <row r="49516" spans="43:43">
      <c r="AQ49516" s="29"/>
    </row>
    <row r="49517" spans="43:43">
      <c r="AQ49517" s="29"/>
    </row>
    <row r="49518" spans="43:43">
      <c r="AQ49518" s="29"/>
    </row>
    <row r="49519" spans="43:43">
      <c r="AQ49519" s="29"/>
    </row>
    <row r="49520" spans="43:43">
      <c r="AQ49520" s="29"/>
    </row>
    <row r="49521" spans="43:43">
      <c r="AQ49521" s="29"/>
    </row>
    <row r="49522" spans="43:43">
      <c r="AQ49522" s="29"/>
    </row>
    <row r="49523" spans="43:43">
      <c r="AQ49523" s="29"/>
    </row>
    <row r="49524" spans="43:43">
      <c r="AQ49524" s="29"/>
    </row>
    <row r="49525" spans="43:43">
      <c r="AQ49525" s="29"/>
    </row>
    <row r="49526" spans="43:43">
      <c r="AQ49526" s="29"/>
    </row>
    <row r="49527" spans="43:43">
      <c r="AQ49527" s="29"/>
    </row>
    <row r="49528" spans="43:43">
      <c r="AQ49528" s="29"/>
    </row>
    <row r="49529" spans="43:43">
      <c r="AQ49529" s="29"/>
    </row>
    <row r="49530" spans="43:43">
      <c r="AQ49530" s="29"/>
    </row>
    <row r="49531" spans="43:43">
      <c r="AQ49531" s="29"/>
    </row>
    <row r="49532" spans="43:43">
      <c r="AQ49532" s="29"/>
    </row>
    <row r="49533" spans="43:43">
      <c r="AQ49533" s="29"/>
    </row>
    <row r="49534" spans="43:43">
      <c r="AQ49534" s="29"/>
    </row>
    <row r="49535" spans="43:43">
      <c r="AQ49535" s="29"/>
    </row>
    <row r="49536" spans="43:43">
      <c r="AQ49536" s="29"/>
    </row>
    <row r="49537" spans="43:43">
      <c r="AQ49537" s="29"/>
    </row>
    <row r="49538" spans="43:43">
      <c r="AQ49538" s="29"/>
    </row>
    <row r="49539" spans="43:43">
      <c r="AQ49539" s="29"/>
    </row>
    <row r="49540" spans="43:43">
      <c r="AQ49540" s="29"/>
    </row>
    <row r="49541" spans="43:43">
      <c r="AQ49541" s="29"/>
    </row>
    <row r="49542" spans="43:43">
      <c r="AQ49542" s="29"/>
    </row>
    <row r="49543" spans="43:43">
      <c r="AQ49543" s="29"/>
    </row>
    <row r="49544" spans="43:43">
      <c r="AQ49544" s="29"/>
    </row>
    <row r="49545" spans="43:43">
      <c r="AQ49545" s="29"/>
    </row>
    <row r="49546" spans="43:43">
      <c r="AQ49546" s="29"/>
    </row>
    <row r="49547" spans="43:43">
      <c r="AQ49547" s="29"/>
    </row>
    <row r="49548" spans="43:43">
      <c r="AQ49548" s="29"/>
    </row>
    <row r="49549" spans="43:43">
      <c r="AQ49549" s="29"/>
    </row>
    <row r="49550" spans="43:43">
      <c r="AQ49550" s="29"/>
    </row>
    <row r="49551" spans="43:43">
      <c r="AQ49551" s="29"/>
    </row>
    <row r="49552" spans="43:43">
      <c r="AQ49552" s="29"/>
    </row>
    <row r="49553" spans="43:43">
      <c r="AQ49553" s="29"/>
    </row>
    <row r="49554" spans="43:43">
      <c r="AQ49554" s="29"/>
    </row>
    <row r="49555" spans="43:43">
      <c r="AQ49555" s="29"/>
    </row>
    <row r="49556" spans="43:43">
      <c r="AQ49556" s="29"/>
    </row>
    <row r="49557" spans="43:43">
      <c r="AQ49557" s="29"/>
    </row>
    <row r="49558" spans="43:43">
      <c r="AQ49558" s="29"/>
    </row>
    <row r="49559" spans="43:43">
      <c r="AQ49559" s="29"/>
    </row>
    <row r="49560" spans="43:43">
      <c r="AQ49560" s="29"/>
    </row>
    <row r="49561" spans="43:43">
      <c r="AQ49561" s="29"/>
    </row>
    <row r="49562" spans="43:43">
      <c r="AQ49562" s="29"/>
    </row>
    <row r="49563" spans="43:43">
      <c r="AQ49563" s="29"/>
    </row>
    <row r="49564" spans="43:43">
      <c r="AQ49564" s="29"/>
    </row>
    <row r="49565" spans="43:43">
      <c r="AQ49565" s="29"/>
    </row>
    <row r="49566" spans="43:43">
      <c r="AQ49566" s="29"/>
    </row>
    <row r="49567" spans="43:43">
      <c r="AQ49567" s="29"/>
    </row>
    <row r="49568" spans="43:43">
      <c r="AQ49568" s="29"/>
    </row>
    <row r="49569" spans="43:43">
      <c r="AQ49569" s="29"/>
    </row>
    <row r="49570" spans="43:43">
      <c r="AQ49570" s="29"/>
    </row>
    <row r="49571" spans="43:43">
      <c r="AQ49571" s="29"/>
    </row>
    <row r="49572" spans="43:43">
      <c r="AQ49572" s="29"/>
    </row>
    <row r="49573" spans="43:43">
      <c r="AQ49573" s="29"/>
    </row>
    <row r="49574" spans="43:43">
      <c r="AQ49574" s="29"/>
    </row>
    <row r="49575" spans="43:43">
      <c r="AQ49575" s="29"/>
    </row>
    <row r="49576" spans="43:43">
      <c r="AQ49576" s="29"/>
    </row>
    <row r="49577" spans="43:43">
      <c r="AQ49577" s="29"/>
    </row>
    <row r="49578" spans="43:43">
      <c r="AQ49578" s="29"/>
    </row>
    <row r="49579" spans="43:43">
      <c r="AQ49579" s="29"/>
    </row>
    <row r="49580" spans="43:43">
      <c r="AQ49580" s="29"/>
    </row>
    <row r="49581" spans="43:43">
      <c r="AQ49581" s="29"/>
    </row>
    <row r="49582" spans="43:43">
      <c r="AQ49582" s="29"/>
    </row>
    <row r="49583" spans="43:43">
      <c r="AQ49583" s="29"/>
    </row>
    <row r="49584" spans="43:43">
      <c r="AQ49584" s="29"/>
    </row>
    <row r="49585" spans="43:43">
      <c r="AQ49585" s="29"/>
    </row>
    <row r="49586" spans="43:43">
      <c r="AQ49586" s="29"/>
    </row>
    <row r="49587" spans="43:43">
      <c r="AQ49587" s="29"/>
    </row>
    <row r="49588" spans="43:43">
      <c r="AQ49588" s="29"/>
    </row>
    <row r="49589" spans="43:43">
      <c r="AQ49589" s="29"/>
    </row>
    <row r="49590" spans="43:43">
      <c r="AQ49590" s="29"/>
    </row>
    <row r="49591" spans="43:43">
      <c r="AQ49591" s="29"/>
    </row>
    <row r="49592" spans="43:43">
      <c r="AQ49592" s="29"/>
    </row>
    <row r="49593" spans="43:43">
      <c r="AQ49593" s="29"/>
    </row>
    <row r="49594" spans="43:43">
      <c r="AQ49594" s="29"/>
    </row>
    <row r="49595" spans="43:43">
      <c r="AQ49595" s="29"/>
    </row>
    <row r="49596" spans="43:43">
      <c r="AQ49596" s="29"/>
    </row>
    <row r="49597" spans="43:43">
      <c r="AQ49597" s="29"/>
    </row>
    <row r="49598" spans="43:43">
      <c r="AQ49598" s="29"/>
    </row>
    <row r="49599" spans="43:43">
      <c r="AQ49599" s="29"/>
    </row>
    <row r="49600" spans="43:43">
      <c r="AQ49600" s="29"/>
    </row>
    <row r="49601" spans="43:43">
      <c r="AQ49601" s="29"/>
    </row>
    <row r="49602" spans="43:43">
      <c r="AQ49602" s="29"/>
    </row>
    <row r="49603" spans="43:43">
      <c r="AQ49603" s="29"/>
    </row>
    <row r="49604" spans="43:43">
      <c r="AQ49604" s="29"/>
    </row>
    <row r="49605" spans="43:43">
      <c r="AQ49605" s="29"/>
    </row>
    <row r="49606" spans="43:43">
      <c r="AQ49606" s="29"/>
    </row>
    <row r="49607" spans="43:43">
      <c r="AQ49607" s="29"/>
    </row>
    <row r="49608" spans="43:43">
      <c r="AQ49608" s="29"/>
    </row>
    <row r="49609" spans="43:43">
      <c r="AQ49609" s="29"/>
    </row>
    <row r="49610" spans="43:43">
      <c r="AQ49610" s="29"/>
    </row>
    <row r="49611" spans="43:43">
      <c r="AQ49611" s="29"/>
    </row>
    <row r="49612" spans="43:43">
      <c r="AQ49612" s="29"/>
    </row>
    <row r="49613" spans="43:43">
      <c r="AQ49613" s="29"/>
    </row>
    <row r="49614" spans="43:43">
      <c r="AQ49614" s="29"/>
    </row>
    <row r="49615" spans="43:43">
      <c r="AQ49615" s="29"/>
    </row>
    <row r="49616" spans="43:43">
      <c r="AQ49616" s="29"/>
    </row>
    <row r="49617" spans="43:43">
      <c r="AQ49617" s="29"/>
    </row>
    <row r="49618" spans="43:43">
      <c r="AQ49618" s="29"/>
    </row>
    <row r="49619" spans="43:43">
      <c r="AQ49619" s="29"/>
    </row>
    <row r="49620" spans="43:43">
      <c r="AQ49620" s="29"/>
    </row>
    <row r="49621" spans="43:43">
      <c r="AQ49621" s="29"/>
    </row>
    <row r="49622" spans="43:43">
      <c r="AQ49622" s="29"/>
    </row>
    <row r="49623" spans="43:43">
      <c r="AQ49623" s="29"/>
    </row>
    <row r="49624" spans="43:43">
      <c r="AQ49624" s="29"/>
    </row>
    <row r="49625" spans="43:43">
      <c r="AQ49625" s="29"/>
    </row>
    <row r="49626" spans="43:43">
      <c r="AQ49626" s="29"/>
    </row>
    <row r="49627" spans="43:43">
      <c r="AQ49627" s="29"/>
    </row>
    <row r="49628" spans="43:43">
      <c r="AQ49628" s="29"/>
    </row>
    <row r="49629" spans="43:43">
      <c r="AQ49629" s="29"/>
    </row>
    <row r="49630" spans="43:43">
      <c r="AQ49630" s="29"/>
    </row>
    <row r="49631" spans="43:43">
      <c r="AQ49631" s="29"/>
    </row>
    <row r="49632" spans="43:43">
      <c r="AQ49632" s="29"/>
    </row>
    <row r="49633" spans="43:43">
      <c r="AQ49633" s="29"/>
    </row>
    <row r="49634" spans="43:43">
      <c r="AQ49634" s="29"/>
    </row>
    <row r="49635" spans="43:43">
      <c r="AQ49635" s="29"/>
    </row>
    <row r="49636" spans="43:43">
      <c r="AQ49636" s="29"/>
    </row>
    <row r="49637" spans="43:43">
      <c r="AQ49637" s="29"/>
    </row>
    <row r="49638" spans="43:43">
      <c r="AQ49638" s="29"/>
    </row>
    <row r="49639" spans="43:43">
      <c r="AQ49639" s="29"/>
    </row>
    <row r="49640" spans="43:43">
      <c r="AQ49640" s="29"/>
    </row>
    <row r="49641" spans="43:43">
      <c r="AQ49641" s="29"/>
    </row>
    <row r="49642" spans="43:43">
      <c r="AQ49642" s="29"/>
    </row>
    <row r="49643" spans="43:43">
      <c r="AQ49643" s="29"/>
    </row>
    <row r="49644" spans="43:43">
      <c r="AQ49644" s="29"/>
    </row>
    <row r="49645" spans="43:43">
      <c r="AQ49645" s="29"/>
    </row>
    <row r="49646" spans="43:43">
      <c r="AQ49646" s="29"/>
    </row>
    <row r="49647" spans="43:43">
      <c r="AQ49647" s="29"/>
    </row>
    <row r="49648" spans="43:43">
      <c r="AQ49648" s="29"/>
    </row>
    <row r="49649" spans="43:43">
      <c r="AQ49649" s="29"/>
    </row>
    <row r="49650" spans="43:43">
      <c r="AQ49650" s="29"/>
    </row>
    <row r="49651" spans="43:43">
      <c r="AQ49651" s="29"/>
    </row>
    <row r="49652" spans="43:43">
      <c r="AQ49652" s="29"/>
    </row>
    <row r="49653" spans="43:43">
      <c r="AQ49653" s="29"/>
    </row>
    <row r="49654" spans="43:43">
      <c r="AQ49654" s="29"/>
    </row>
    <row r="49655" spans="43:43">
      <c r="AQ49655" s="29"/>
    </row>
    <row r="49656" spans="43:43">
      <c r="AQ49656" s="29"/>
    </row>
    <row r="49657" spans="43:43">
      <c r="AQ49657" s="29"/>
    </row>
    <row r="49658" spans="43:43">
      <c r="AQ49658" s="29"/>
    </row>
    <row r="49659" spans="43:43">
      <c r="AQ49659" s="29"/>
    </row>
    <row r="49660" spans="43:43">
      <c r="AQ49660" s="29"/>
    </row>
    <row r="49661" spans="43:43">
      <c r="AQ49661" s="29"/>
    </row>
    <row r="49662" spans="43:43">
      <c r="AQ49662" s="29"/>
    </row>
    <row r="49663" spans="43:43">
      <c r="AQ49663" s="29"/>
    </row>
    <row r="49664" spans="43:43">
      <c r="AQ49664" s="29"/>
    </row>
    <row r="49665" spans="43:43">
      <c r="AQ49665" s="29"/>
    </row>
    <row r="49666" spans="43:43">
      <c r="AQ49666" s="29"/>
    </row>
    <row r="49667" spans="43:43">
      <c r="AQ49667" s="29"/>
    </row>
    <row r="49668" spans="43:43">
      <c r="AQ49668" s="29"/>
    </row>
    <row r="49669" spans="43:43">
      <c r="AQ49669" s="29"/>
    </row>
    <row r="49670" spans="43:43">
      <c r="AQ49670" s="29"/>
    </row>
    <row r="49671" spans="43:43">
      <c r="AQ49671" s="29"/>
    </row>
    <row r="49672" spans="43:43">
      <c r="AQ49672" s="29"/>
    </row>
    <row r="49673" spans="43:43">
      <c r="AQ49673" s="29"/>
    </row>
    <row r="49674" spans="43:43">
      <c r="AQ49674" s="29"/>
    </row>
    <row r="49675" spans="43:43">
      <c r="AQ49675" s="29"/>
    </row>
    <row r="49676" spans="43:43">
      <c r="AQ49676" s="29"/>
    </row>
    <row r="49677" spans="43:43">
      <c r="AQ49677" s="29"/>
    </row>
    <row r="49678" spans="43:43">
      <c r="AQ49678" s="29"/>
    </row>
    <row r="49679" spans="43:43">
      <c r="AQ49679" s="29"/>
    </row>
    <row r="49680" spans="43:43">
      <c r="AQ49680" s="29"/>
    </row>
    <row r="49681" spans="43:43">
      <c r="AQ49681" s="29"/>
    </row>
    <row r="49682" spans="43:43">
      <c r="AQ49682" s="29"/>
    </row>
    <row r="49683" spans="43:43">
      <c r="AQ49683" s="29"/>
    </row>
    <row r="49684" spans="43:43">
      <c r="AQ49684" s="29"/>
    </row>
    <row r="49685" spans="43:43">
      <c r="AQ49685" s="29"/>
    </row>
    <row r="49686" spans="43:43">
      <c r="AQ49686" s="29"/>
    </row>
    <row r="49687" spans="43:43">
      <c r="AQ49687" s="29"/>
    </row>
    <row r="49688" spans="43:43">
      <c r="AQ49688" s="29"/>
    </row>
    <row r="49689" spans="43:43">
      <c r="AQ49689" s="29"/>
    </row>
    <row r="49690" spans="43:43">
      <c r="AQ49690" s="29"/>
    </row>
    <row r="49691" spans="43:43">
      <c r="AQ49691" s="29"/>
    </row>
    <row r="49692" spans="43:43">
      <c r="AQ49692" s="29"/>
    </row>
    <row r="49693" spans="43:43">
      <c r="AQ49693" s="29"/>
    </row>
    <row r="49694" spans="43:43">
      <c r="AQ49694" s="29"/>
    </row>
    <row r="49695" spans="43:43">
      <c r="AQ49695" s="29"/>
    </row>
    <row r="49696" spans="43:43">
      <c r="AQ49696" s="29"/>
    </row>
    <row r="49697" spans="43:43">
      <c r="AQ49697" s="29"/>
    </row>
    <row r="49698" spans="43:43">
      <c r="AQ49698" s="29"/>
    </row>
    <row r="49699" spans="43:43">
      <c r="AQ49699" s="29"/>
    </row>
    <row r="49700" spans="43:43">
      <c r="AQ49700" s="29"/>
    </row>
    <row r="49701" spans="43:43">
      <c r="AQ49701" s="29"/>
    </row>
    <row r="49702" spans="43:43">
      <c r="AQ49702" s="29"/>
    </row>
    <row r="49703" spans="43:43">
      <c r="AQ49703" s="29"/>
    </row>
    <row r="49704" spans="43:43">
      <c r="AQ49704" s="29"/>
    </row>
    <row r="49705" spans="43:43">
      <c r="AQ49705" s="29"/>
    </row>
    <row r="49706" spans="43:43">
      <c r="AQ49706" s="29"/>
    </row>
    <row r="49707" spans="43:43">
      <c r="AQ49707" s="29"/>
    </row>
    <row r="49708" spans="43:43">
      <c r="AQ49708" s="29"/>
    </row>
    <row r="49709" spans="43:43">
      <c r="AQ49709" s="29"/>
    </row>
    <row r="49710" spans="43:43">
      <c r="AQ49710" s="29"/>
    </row>
    <row r="49711" spans="43:43">
      <c r="AQ49711" s="29"/>
    </row>
    <row r="49712" spans="43:43">
      <c r="AQ49712" s="29"/>
    </row>
    <row r="49713" spans="43:43">
      <c r="AQ49713" s="29"/>
    </row>
    <row r="49714" spans="43:43">
      <c r="AQ49714" s="29"/>
    </row>
    <row r="49715" spans="43:43">
      <c r="AQ49715" s="29"/>
    </row>
    <row r="49716" spans="43:43">
      <c r="AQ49716" s="29"/>
    </row>
    <row r="49717" spans="43:43">
      <c r="AQ49717" s="29"/>
    </row>
    <row r="49718" spans="43:43">
      <c r="AQ49718" s="29"/>
    </row>
    <row r="49719" spans="43:43">
      <c r="AQ49719" s="29"/>
    </row>
    <row r="49720" spans="43:43">
      <c r="AQ49720" s="29"/>
    </row>
    <row r="49721" spans="43:43">
      <c r="AQ49721" s="29"/>
    </row>
    <row r="49722" spans="43:43">
      <c r="AQ49722" s="29"/>
    </row>
    <row r="49723" spans="43:43">
      <c r="AQ49723" s="29"/>
    </row>
    <row r="49724" spans="43:43">
      <c r="AQ49724" s="29"/>
    </row>
    <row r="49725" spans="43:43">
      <c r="AQ49725" s="29"/>
    </row>
    <row r="49726" spans="43:43">
      <c r="AQ49726" s="29"/>
    </row>
    <row r="49727" spans="43:43">
      <c r="AQ49727" s="29"/>
    </row>
    <row r="49728" spans="43:43">
      <c r="AQ49728" s="29"/>
    </row>
    <row r="49729" spans="43:43">
      <c r="AQ49729" s="29"/>
    </row>
    <row r="49730" spans="43:43">
      <c r="AQ49730" s="29"/>
    </row>
    <row r="49731" spans="43:43">
      <c r="AQ49731" s="29"/>
    </row>
    <row r="49732" spans="43:43">
      <c r="AQ49732" s="29"/>
    </row>
    <row r="49733" spans="43:43">
      <c r="AQ49733" s="29"/>
    </row>
    <row r="49734" spans="43:43">
      <c r="AQ49734" s="29"/>
    </row>
    <row r="49735" spans="43:43">
      <c r="AQ49735" s="29"/>
    </row>
    <row r="49736" spans="43:43">
      <c r="AQ49736" s="29"/>
    </row>
    <row r="49737" spans="43:43">
      <c r="AQ49737" s="29"/>
    </row>
    <row r="49738" spans="43:43">
      <c r="AQ49738" s="29"/>
    </row>
    <row r="49739" spans="43:43">
      <c r="AQ49739" s="29"/>
    </row>
    <row r="49740" spans="43:43">
      <c r="AQ49740" s="29"/>
    </row>
    <row r="49741" spans="43:43">
      <c r="AQ49741" s="29"/>
    </row>
    <row r="49742" spans="43:43">
      <c r="AQ49742" s="29"/>
    </row>
    <row r="49743" spans="43:43">
      <c r="AQ49743" s="29"/>
    </row>
    <row r="49744" spans="43:43">
      <c r="AQ49744" s="29"/>
    </row>
    <row r="49745" spans="43:43">
      <c r="AQ49745" s="29"/>
    </row>
    <row r="49746" spans="43:43">
      <c r="AQ49746" s="29"/>
    </row>
    <row r="49747" spans="43:43">
      <c r="AQ49747" s="29"/>
    </row>
    <row r="49748" spans="43:43">
      <c r="AQ49748" s="29"/>
    </row>
    <row r="49749" spans="43:43">
      <c r="AQ49749" s="29"/>
    </row>
    <row r="49750" spans="43:43">
      <c r="AQ49750" s="29"/>
    </row>
    <row r="49751" spans="43:43">
      <c r="AQ49751" s="29"/>
    </row>
    <row r="49752" spans="43:43">
      <c r="AQ49752" s="29"/>
    </row>
    <row r="49753" spans="43:43">
      <c r="AQ49753" s="29"/>
    </row>
    <row r="49754" spans="43:43">
      <c r="AQ49754" s="29"/>
    </row>
    <row r="49755" spans="43:43">
      <c r="AQ49755" s="29"/>
    </row>
    <row r="49756" spans="43:43">
      <c r="AQ49756" s="29"/>
    </row>
    <row r="49757" spans="43:43">
      <c r="AQ49757" s="29"/>
    </row>
    <row r="49758" spans="43:43">
      <c r="AQ49758" s="29"/>
    </row>
    <row r="49759" spans="43:43">
      <c r="AQ49759" s="29"/>
    </row>
    <row r="49760" spans="43:43">
      <c r="AQ49760" s="29"/>
    </row>
    <row r="49761" spans="43:43">
      <c r="AQ49761" s="29"/>
    </row>
    <row r="49762" spans="43:43">
      <c r="AQ49762" s="29"/>
    </row>
    <row r="49763" spans="43:43">
      <c r="AQ49763" s="29"/>
    </row>
    <row r="49764" spans="43:43">
      <c r="AQ49764" s="29"/>
    </row>
    <row r="49765" spans="43:43">
      <c r="AQ49765" s="29"/>
    </row>
    <row r="49766" spans="43:43">
      <c r="AQ49766" s="29"/>
    </row>
    <row r="49767" spans="43:43">
      <c r="AQ49767" s="29"/>
    </row>
    <row r="49768" spans="43:43">
      <c r="AQ49768" s="29"/>
    </row>
    <row r="49769" spans="43:43">
      <c r="AQ49769" s="29"/>
    </row>
    <row r="49770" spans="43:43">
      <c r="AQ49770" s="29"/>
    </row>
    <row r="49771" spans="43:43">
      <c r="AQ49771" s="29"/>
    </row>
    <row r="49772" spans="43:43">
      <c r="AQ49772" s="29"/>
    </row>
    <row r="49773" spans="43:43">
      <c r="AQ49773" s="29"/>
    </row>
    <row r="49774" spans="43:43">
      <c r="AQ49774" s="29"/>
    </row>
    <row r="49775" spans="43:43">
      <c r="AQ49775" s="29"/>
    </row>
    <row r="49776" spans="43:43">
      <c r="AQ49776" s="29"/>
    </row>
    <row r="49777" spans="43:43">
      <c r="AQ49777" s="29"/>
    </row>
    <row r="49778" spans="43:43">
      <c r="AQ49778" s="29"/>
    </row>
    <row r="49779" spans="43:43">
      <c r="AQ49779" s="29"/>
    </row>
    <row r="49780" spans="43:43">
      <c r="AQ49780" s="29"/>
    </row>
    <row r="49781" spans="43:43">
      <c r="AQ49781" s="29"/>
    </row>
    <row r="49782" spans="43:43">
      <c r="AQ49782" s="29"/>
    </row>
    <row r="49783" spans="43:43">
      <c r="AQ49783" s="29"/>
    </row>
    <row r="49784" spans="43:43">
      <c r="AQ49784" s="29"/>
    </row>
    <row r="49785" spans="43:43">
      <c r="AQ49785" s="29"/>
    </row>
    <row r="49786" spans="43:43">
      <c r="AQ49786" s="29"/>
    </row>
    <row r="49787" spans="43:43">
      <c r="AQ49787" s="29"/>
    </row>
    <row r="49788" spans="43:43">
      <c r="AQ49788" s="29"/>
    </row>
    <row r="49789" spans="43:43">
      <c r="AQ49789" s="29"/>
    </row>
    <row r="49790" spans="43:43">
      <c r="AQ49790" s="29"/>
    </row>
    <row r="49791" spans="43:43">
      <c r="AQ49791" s="29"/>
    </row>
    <row r="49792" spans="43:43">
      <c r="AQ49792" s="29"/>
    </row>
    <row r="49793" spans="43:43">
      <c r="AQ49793" s="29"/>
    </row>
    <row r="49794" spans="43:43">
      <c r="AQ49794" s="29"/>
    </row>
    <row r="49795" spans="43:43">
      <c r="AQ49795" s="29"/>
    </row>
    <row r="49796" spans="43:43">
      <c r="AQ49796" s="29"/>
    </row>
    <row r="49797" spans="43:43">
      <c r="AQ49797" s="29"/>
    </row>
    <row r="49798" spans="43:43">
      <c r="AQ49798" s="29"/>
    </row>
    <row r="49799" spans="43:43">
      <c r="AQ49799" s="29"/>
    </row>
    <row r="49800" spans="43:43">
      <c r="AQ49800" s="29"/>
    </row>
    <row r="49801" spans="43:43">
      <c r="AQ49801" s="29"/>
    </row>
    <row r="49802" spans="43:43">
      <c r="AQ49802" s="29"/>
    </row>
    <row r="49803" spans="43:43">
      <c r="AQ49803" s="29"/>
    </row>
    <row r="49804" spans="43:43">
      <c r="AQ49804" s="29"/>
    </row>
    <row r="49805" spans="43:43">
      <c r="AQ49805" s="29"/>
    </row>
    <row r="49806" spans="43:43">
      <c r="AQ49806" s="29"/>
    </row>
    <row r="49807" spans="43:43">
      <c r="AQ49807" s="29"/>
    </row>
    <row r="49808" spans="43:43">
      <c r="AQ49808" s="29"/>
    </row>
    <row r="49809" spans="43:43">
      <c r="AQ49809" s="29"/>
    </row>
    <row r="49810" spans="43:43">
      <c r="AQ49810" s="29"/>
    </row>
    <row r="49811" spans="43:43">
      <c r="AQ49811" s="29"/>
    </row>
    <row r="49812" spans="43:43">
      <c r="AQ49812" s="29"/>
    </row>
    <row r="49813" spans="43:43">
      <c r="AQ49813" s="29"/>
    </row>
    <row r="49814" spans="43:43">
      <c r="AQ49814" s="29"/>
    </row>
    <row r="49815" spans="43:43">
      <c r="AQ49815" s="29"/>
    </row>
    <row r="49816" spans="43:43">
      <c r="AQ49816" s="29"/>
    </row>
    <row r="49817" spans="43:43">
      <c r="AQ49817" s="29"/>
    </row>
    <row r="49818" spans="43:43">
      <c r="AQ49818" s="29"/>
    </row>
    <row r="49819" spans="43:43">
      <c r="AQ49819" s="29"/>
    </row>
    <row r="49820" spans="43:43">
      <c r="AQ49820" s="29"/>
    </row>
    <row r="49821" spans="43:43">
      <c r="AQ49821" s="29"/>
    </row>
    <row r="49822" spans="43:43">
      <c r="AQ49822" s="29"/>
    </row>
    <row r="49823" spans="43:43">
      <c r="AQ49823" s="29"/>
    </row>
    <row r="49824" spans="43:43">
      <c r="AQ49824" s="29"/>
    </row>
    <row r="49825" spans="43:43">
      <c r="AQ49825" s="29"/>
    </row>
    <row r="49826" spans="43:43">
      <c r="AQ49826" s="29"/>
    </row>
    <row r="49827" spans="43:43">
      <c r="AQ49827" s="29"/>
    </row>
    <row r="49828" spans="43:43">
      <c r="AQ49828" s="29"/>
    </row>
    <row r="49829" spans="43:43">
      <c r="AQ49829" s="29"/>
    </row>
    <row r="49830" spans="43:43">
      <c r="AQ49830" s="29"/>
    </row>
    <row r="49831" spans="43:43">
      <c r="AQ49831" s="29"/>
    </row>
    <row r="49832" spans="43:43">
      <c r="AQ49832" s="29"/>
    </row>
    <row r="49833" spans="43:43">
      <c r="AQ49833" s="29"/>
    </row>
    <row r="49834" spans="43:43">
      <c r="AQ49834" s="29"/>
    </row>
    <row r="49835" spans="43:43">
      <c r="AQ49835" s="29"/>
    </row>
    <row r="49836" spans="43:43">
      <c r="AQ49836" s="29"/>
    </row>
    <row r="49837" spans="43:43">
      <c r="AQ49837" s="29"/>
    </row>
    <row r="49838" spans="43:43">
      <c r="AQ49838" s="29"/>
    </row>
    <row r="49839" spans="43:43">
      <c r="AQ49839" s="29"/>
    </row>
    <row r="49840" spans="43:43">
      <c r="AQ49840" s="29"/>
    </row>
    <row r="49841" spans="43:43">
      <c r="AQ49841" s="29"/>
    </row>
    <row r="49842" spans="43:43">
      <c r="AQ49842" s="29"/>
    </row>
    <row r="49843" spans="43:43">
      <c r="AQ49843" s="29"/>
    </row>
    <row r="49844" spans="43:43">
      <c r="AQ49844" s="29"/>
    </row>
    <row r="49845" spans="43:43">
      <c r="AQ49845" s="29"/>
    </row>
    <row r="49846" spans="43:43">
      <c r="AQ49846" s="29"/>
    </row>
    <row r="49847" spans="43:43">
      <c r="AQ49847" s="29"/>
    </row>
    <row r="49848" spans="43:43">
      <c r="AQ49848" s="29"/>
    </row>
    <row r="49849" spans="43:43">
      <c r="AQ49849" s="29"/>
    </row>
    <row r="49850" spans="43:43">
      <c r="AQ49850" s="29"/>
    </row>
    <row r="49851" spans="43:43">
      <c r="AQ49851" s="29"/>
    </row>
    <row r="49852" spans="43:43">
      <c r="AQ49852" s="29"/>
    </row>
    <row r="49853" spans="43:43">
      <c r="AQ49853" s="29"/>
    </row>
    <row r="49854" spans="43:43">
      <c r="AQ49854" s="29"/>
    </row>
    <row r="49855" spans="43:43">
      <c r="AQ49855" s="29"/>
    </row>
    <row r="49856" spans="43:43">
      <c r="AQ49856" s="29"/>
    </row>
    <row r="49857" spans="43:43">
      <c r="AQ49857" s="29"/>
    </row>
    <row r="49858" spans="43:43">
      <c r="AQ49858" s="29"/>
    </row>
    <row r="49859" spans="43:43">
      <c r="AQ49859" s="29"/>
    </row>
    <row r="49860" spans="43:43">
      <c r="AQ49860" s="29"/>
    </row>
    <row r="49861" spans="43:43">
      <c r="AQ49861" s="29"/>
    </row>
    <row r="49862" spans="43:43">
      <c r="AQ49862" s="29"/>
    </row>
    <row r="49863" spans="43:43">
      <c r="AQ49863" s="29"/>
    </row>
    <row r="49864" spans="43:43">
      <c r="AQ49864" s="29"/>
    </row>
    <row r="49865" spans="43:43">
      <c r="AQ49865" s="29"/>
    </row>
    <row r="49866" spans="43:43">
      <c r="AQ49866" s="29"/>
    </row>
    <row r="49867" spans="43:43">
      <c r="AQ49867" s="29"/>
    </row>
    <row r="49868" spans="43:43">
      <c r="AQ49868" s="29"/>
    </row>
    <row r="49869" spans="43:43">
      <c r="AQ49869" s="29"/>
    </row>
    <row r="49870" spans="43:43">
      <c r="AQ49870" s="29"/>
    </row>
    <row r="49871" spans="43:43">
      <c r="AQ49871" s="29"/>
    </row>
    <row r="49872" spans="43:43">
      <c r="AQ49872" s="29"/>
    </row>
    <row r="49873" spans="43:43">
      <c r="AQ49873" s="29"/>
    </row>
    <row r="49874" spans="43:43">
      <c r="AQ49874" s="29"/>
    </row>
    <row r="49875" spans="43:43">
      <c r="AQ49875" s="29"/>
    </row>
    <row r="49876" spans="43:43">
      <c r="AQ49876" s="29"/>
    </row>
    <row r="49877" spans="43:43">
      <c r="AQ49877" s="29"/>
    </row>
    <row r="49878" spans="43:43">
      <c r="AQ49878" s="29"/>
    </row>
    <row r="49879" spans="43:43">
      <c r="AQ49879" s="29"/>
    </row>
    <row r="49880" spans="43:43">
      <c r="AQ49880" s="29"/>
    </row>
    <row r="49881" spans="43:43">
      <c r="AQ49881" s="29"/>
    </row>
    <row r="49882" spans="43:43">
      <c r="AQ49882" s="29"/>
    </row>
    <row r="49883" spans="43:43">
      <c r="AQ49883" s="29"/>
    </row>
    <row r="49884" spans="43:43">
      <c r="AQ49884" s="29"/>
    </row>
    <row r="49885" spans="43:43">
      <c r="AQ49885" s="29"/>
    </row>
    <row r="49886" spans="43:43">
      <c r="AQ49886" s="29"/>
    </row>
    <row r="49887" spans="43:43">
      <c r="AQ49887" s="29"/>
    </row>
    <row r="49888" spans="43:43">
      <c r="AQ49888" s="29"/>
    </row>
    <row r="49889" spans="43:43">
      <c r="AQ49889" s="29"/>
    </row>
    <row r="49890" spans="43:43">
      <c r="AQ49890" s="29"/>
    </row>
    <row r="49891" spans="43:43">
      <c r="AQ49891" s="29"/>
    </row>
    <row r="49892" spans="43:43">
      <c r="AQ49892" s="29"/>
    </row>
    <row r="49893" spans="43:43">
      <c r="AQ49893" s="29"/>
    </row>
    <row r="49894" spans="43:43">
      <c r="AQ49894" s="29"/>
    </row>
    <row r="49895" spans="43:43">
      <c r="AQ49895" s="29"/>
    </row>
    <row r="49896" spans="43:43">
      <c r="AQ49896" s="29"/>
    </row>
    <row r="49897" spans="43:43">
      <c r="AQ49897" s="29"/>
    </row>
    <row r="49898" spans="43:43">
      <c r="AQ49898" s="29"/>
    </row>
    <row r="49899" spans="43:43">
      <c r="AQ49899" s="29"/>
    </row>
    <row r="49900" spans="43:43">
      <c r="AQ49900" s="29"/>
    </row>
    <row r="49901" spans="43:43">
      <c r="AQ49901" s="29"/>
    </row>
    <row r="49902" spans="43:43">
      <c r="AQ49902" s="29"/>
    </row>
    <row r="49903" spans="43:43">
      <c r="AQ49903" s="29"/>
    </row>
    <row r="49904" spans="43:43">
      <c r="AQ49904" s="29"/>
    </row>
    <row r="49905" spans="43:43">
      <c r="AQ49905" s="29"/>
    </row>
    <row r="49906" spans="43:43">
      <c r="AQ49906" s="29"/>
    </row>
    <row r="49907" spans="43:43">
      <c r="AQ49907" s="29"/>
    </row>
    <row r="49908" spans="43:43">
      <c r="AQ49908" s="29"/>
    </row>
    <row r="49909" spans="43:43">
      <c r="AQ49909" s="29"/>
    </row>
    <row r="49910" spans="43:43">
      <c r="AQ49910" s="29"/>
    </row>
    <row r="49911" spans="43:43">
      <c r="AQ49911" s="29"/>
    </row>
    <row r="49912" spans="43:43">
      <c r="AQ49912" s="29"/>
    </row>
    <row r="49913" spans="43:43">
      <c r="AQ49913" s="29"/>
    </row>
    <row r="49914" spans="43:43">
      <c r="AQ49914" s="29"/>
    </row>
    <row r="49915" spans="43:43">
      <c r="AQ49915" s="29"/>
    </row>
    <row r="49916" spans="43:43">
      <c r="AQ49916" s="29"/>
    </row>
    <row r="49917" spans="43:43">
      <c r="AQ49917" s="29"/>
    </row>
    <row r="49918" spans="43:43">
      <c r="AQ49918" s="29"/>
    </row>
    <row r="49919" spans="43:43">
      <c r="AQ49919" s="29"/>
    </row>
    <row r="49920" spans="43:43">
      <c r="AQ49920" s="29"/>
    </row>
    <row r="49921" spans="43:43">
      <c r="AQ49921" s="29"/>
    </row>
    <row r="49922" spans="43:43">
      <c r="AQ49922" s="29"/>
    </row>
    <row r="49923" spans="43:43">
      <c r="AQ49923" s="29"/>
    </row>
    <row r="49924" spans="43:43">
      <c r="AQ49924" s="29"/>
    </row>
    <row r="49925" spans="43:43">
      <c r="AQ49925" s="29"/>
    </row>
    <row r="49926" spans="43:43">
      <c r="AQ49926" s="29"/>
    </row>
    <row r="49927" spans="43:43">
      <c r="AQ49927" s="29"/>
    </row>
    <row r="49928" spans="43:43">
      <c r="AQ49928" s="29"/>
    </row>
    <row r="49929" spans="43:43">
      <c r="AQ49929" s="29"/>
    </row>
    <row r="49930" spans="43:43">
      <c r="AQ49930" s="29"/>
    </row>
    <row r="49931" spans="43:43">
      <c r="AQ49931" s="29"/>
    </row>
    <row r="49932" spans="43:43">
      <c r="AQ49932" s="29"/>
    </row>
    <row r="49933" spans="43:43">
      <c r="AQ49933" s="29"/>
    </row>
    <row r="49934" spans="43:43">
      <c r="AQ49934" s="29"/>
    </row>
    <row r="49935" spans="43:43">
      <c r="AQ49935" s="29"/>
    </row>
    <row r="49936" spans="43:43">
      <c r="AQ49936" s="29"/>
    </row>
    <row r="49937" spans="43:43">
      <c r="AQ49937" s="29"/>
    </row>
    <row r="49938" spans="43:43">
      <c r="AQ49938" s="29"/>
    </row>
    <row r="49939" spans="43:43">
      <c r="AQ49939" s="29"/>
    </row>
    <row r="49940" spans="43:43">
      <c r="AQ49940" s="29"/>
    </row>
    <row r="49941" spans="43:43">
      <c r="AQ49941" s="29"/>
    </row>
    <row r="49942" spans="43:43">
      <c r="AQ49942" s="29"/>
    </row>
    <row r="49943" spans="43:43">
      <c r="AQ49943" s="29"/>
    </row>
    <row r="49944" spans="43:43">
      <c r="AQ49944" s="29"/>
    </row>
    <row r="49945" spans="43:43">
      <c r="AQ49945" s="29"/>
    </row>
    <row r="49946" spans="43:43">
      <c r="AQ49946" s="29"/>
    </row>
    <row r="49947" spans="43:43">
      <c r="AQ49947" s="29"/>
    </row>
    <row r="49948" spans="43:43">
      <c r="AQ49948" s="29"/>
    </row>
    <row r="49949" spans="43:43">
      <c r="AQ49949" s="29"/>
    </row>
    <row r="49950" spans="43:43">
      <c r="AQ49950" s="29"/>
    </row>
    <row r="49951" spans="43:43">
      <c r="AQ49951" s="29"/>
    </row>
    <row r="49952" spans="43:43">
      <c r="AQ49952" s="29"/>
    </row>
    <row r="49953" spans="43:43">
      <c r="AQ49953" s="29"/>
    </row>
    <row r="49954" spans="43:43">
      <c r="AQ49954" s="29"/>
    </row>
    <row r="49955" spans="43:43">
      <c r="AQ49955" s="29"/>
    </row>
    <row r="49956" spans="43:43">
      <c r="AQ49956" s="29"/>
    </row>
    <row r="49957" spans="43:43">
      <c r="AQ49957" s="29"/>
    </row>
    <row r="49958" spans="43:43">
      <c r="AQ49958" s="29"/>
    </row>
    <row r="49959" spans="43:43">
      <c r="AQ49959" s="29"/>
    </row>
    <row r="49960" spans="43:43">
      <c r="AQ49960" s="29"/>
    </row>
    <row r="49961" spans="43:43">
      <c r="AQ49961" s="29"/>
    </row>
    <row r="49962" spans="43:43">
      <c r="AQ49962" s="29"/>
    </row>
    <row r="49963" spans="43:43">
      <c r="AQ49963" s="29"/>
    </row>
    <row r="49964" spans="43:43">
      <c r="AQ49964" s="29"/>
    </row>
    <row r="49965" spans="43:43">
      <c r="AQ49965" s="29"/>
    </row>
    <row r="49966" spans="43:43">
      <c r="AQ49966" s="29"/>
    </row>
    <row r="49967" spans="43:43">
      <c r="AQ49967" s="29"/>
    </row>
    <row r="49968" spans="43:43">
      <c r="AQ49968" s="29"/>
    </row>
    <row r="49969" spans="43:43">
      <c r="AQ49969" s="29"/>
    </row>
    <row r="49970" spans="43:43">
      <c r="AQ49970" s="29"/>
    </row>
    <row r="49971" spans="43:43">
      <c r="AQ49971" s="29"/>
    </row>
    <row r="49972" spans="43:43">
      <c r="AQ49972" s="29"/>
    </row>
    <row r="49973" spans="43:43">
      <c r="AQ49973" s="29"/>
    </row>
    <row r="49974" spans="43:43">
      <c r="AQ49974" s="29"/>
    </row>
    <row r="49975" spans="43:43">
      <c r="AQ49975" s="29"/>
    </row>
    <row r="49976" spans="43:43">
      <c r="AQ49976" s="29"/>
    </row>
    <row r="49977" spans="43:43">
      <c r="AQ49977" s="29"/>
    </row>
    <row r="49978" spans="43:43">
      <c r="AQ49978" s="29"/>
    </row>
    <row r="49979" spans="43:43">
      <c r="AQ49979" s="29"/>
    </row>
    <row r="49980" spans="43:43">
      <c r="AQ49980" s="29"/>
    </row>
    <row r="49981" spans="43:43">
      <c r="AQ49981" s="29"/>
    </row>
    <row r="49982" spans="43:43">
      <c r="AQ49982" s="29"/>
    </row>
    <row r="49983" spans="43:43">
      <c r="AQ49983" s="29"/>
    </row>
    <row r="49984" spans="43:43">
      <c r="AQ49984" s="29"/>
    </row>
    <row r="49985" spans="43:43">
      <c r="AQ49985" s="29"/>
    </row>
    <row r="49986" spans="43:43">
      <c r="AQ49986" s="29"/>
    </row>
    <row r="49987" spans="43:43">
      <c r="AQ49987" s="29"/>
    </row>
    <row r="49988" spans="43:43">
      <c r="AQ49988" s="29"/>
    </row>
    <row r="49989" spans="43:43">
      <c r="AQ49989" s="29"/>
    </row>
    <row r="49990" spans="43:43">
      <c r="AQ49990" s="29"/>
    </row>
    <row r="49991" spans="43:43">
      <c r="AQ49991" s="29"/>
    </row>
    <row r="49992" spans="43:43">
      <c r="AQ49992" s="29"/>
    </row>
    <row r="49993" spans="43:43">
      <c r="AQ49993" s="29"/>
    </row>
    <row r="49994" spans="43:43">
      <c r="AQ49994" s="29"/>
    </row>
    <row r="49995" spans="43:43">
      <c r="AQ49995" s="29"/>
    </row>
    <row r="49996" spans="43:43">
      <c r="AQ49996" s="29"/>
    </row>
    <row r="49997" spans="43:43">
      <c r="AQ49997" s="29"/>
    </row>
    <row r="49998" spans="43:43">
      <c r="AQ49998" s="29"/>
    </row>
    <row r="49999" spans="43:43">
      <c r="AQ49999" s="29"/>
    </row>
    <row r="50000" spans="43:43">
      <c r="AQ50000" s="29"/>
    </row>
    <row r="50001" spans="43:43">
      <c r="AQ50001" s="29"/>
    </row>
    <row r="50002" spans="43:43">
      <c r="AQ50002" s="29"/>
    </row>
    <row r="50003" spans="43:43">
      <c r="AQ50003" s="29"/>
    </row>
    <row r="50004" spans="43:43">
      <c r="AQ50004" s="29"/>
    </row>
    <row r="50005" spans="43:43">
      <c r="AQ50005" s="29"/>
    </row>
    <row r="50006" spans="43:43">
      <c r="AQ50006" s="29"/>
    </row>
    <row r="50007" spans="43:43">
      <c r="AQ50007" s="29"/>
    </row>
    <row r="50008" spans="43:43">
      <c r="AQ50008" s="29"/>
    </row>
    <row r="50009" spans="43:43">
      <c r="AQ50009" s="29"/>
    </row>
    <row r="50010" spans="43:43">
      <c r="AQ50010" s="29"/>
    </row>
    <row r="50011" spans="43:43">
      <c r="AQ50011" s="29"/>
    </row>
    <row r="50012" spans="43:43">
      <c r="AQ50012" s="29"/>
    </row>
    <row r="50013" spans="43:43">
      <c r="AQ50013" s="29"/>
    </row>
    <row r="50014" spans="43:43">
      <c r="AQ50014" s="29"/>
    </row>
    <row r="50015" spans="43:43">
      <c r="AQ50015" s="29"/>
    </row>
    <row r="50016" spans="43:43">
      <c r="AQ50016" s="29"/>
    </row>
    <row r="50017" spans="43:43">
      <c r="AQ50017" s="29"/>
    </row>
    <row r="50018" spans="43:43">
      <c r="AQ50018" s="29"/>
    </row>
    <row r="50019" spans="43:43">
      <c r="AQ50019" s="29"/>
    </row>
    <row r="50020" spans="43:43">
      <c r="AQ50020" s="29"/>
    </row>
    <row r="50021" spans="43:43">
      <c r="AQ50021" s="29"/>
    </row>
    <row r="50022" spans="43:43">
      <c r="AQ50022" s="29"/>
    </row>
    <row r="50023" spans="43:43">
      <c r="AQ50023" s="29"/>
    </row>
    <row r="50024" spans="43:43">
      <c r="AQ50024" s="29"/>
    </row>
    <row r="50025" spans="43:43">
      <c r="AQ50025" s="29"/>
    </row>
    <row r="50026" spans="43:43">
      <c r="AQ50026" s="29"/>
    </row>
    <row r="50027" spans="43:43">
      <c r="AQ50027" s="29"/>
    </row>
    <row r="50028" spans="43:43">
      <c r="AQ50028" s="29"/>
    </row>
    <row r="50029" spans="43:43">
      <c r="AQ50029" s="29"/>
    </row>
    <row r="50030" spans="43:43">
      <c r="AQ50030" s="29"/>
    </row>
    <row r="50031" spans="43:43">
      <c r="AQ50031" s="29"/>
    </row>
    <row r="50032" spans="43:43">
      <c r="AQ50032" s="29"/>
    </row>
    <row r="50033" spans="43:43">
      <c r="AQ50033" s="29"/>
    </row>
    <row r="50034" spans="43:43">
      <c r="AQ50034" s="29"/>
    </row>
    <row r="50035" spans="43:43">
      <c r="AQ50035" s="29"/>
    </row>
    <row r="50036" spans="43:43">
      <c r="AQ50036" s="29"/>
    </row>
    <row r="50037" spans="43:43">
      <c r="AQ50037" s="29"/>
    </row>
    <row r="50038" spans="43:43">
      <c r="AQ50038" s="29"/>
    </row>
    <row r="50039" spans="43:43">
      <c r="AQ50039" s="29"/>
    </row>
    <row r="50040" spans="43:43">
      <c r="AQ50040" s="29"/>
    </row>
    <row r="50041" spans="43:43">
      <c r="AQ50041" s="29"/>
    </row>
    <row r="50042" spans="43:43">
      <c r="AQ50042" s="29"/>
    </row>
    <row r="50043" spans="43:43">
      <c r="AQ50043" s="29"/>
    </row>
    <row r="50044" spans="43:43">
      <c r="AQ50044" s="29"/>
    </row>
    <row r="50045" spans="43:43">
      <c r="AQ50045" s="29"/>
    </row>
    <row r="50046" spans="43:43">
      <c r="AQ50046" s="29"/>
    </row>
    <row r="50047" spans="43:43">
      <c r="AQ50047" s="29"/>
    </row>
    <row r="50048" spans="43:43">
      <c r="AQ50048" s="29"/>
    </row>
    <row r="50049" spans="43:43">
      <c r="AQ50049" s="29"/>
    </row>
    <row r="50050" spans="43:43">
      <c r="AQ50050" s="29"/>
    </row>
    <row r="50051" spans="43:43">
      <c r="AQ50051" s="29"/>
    </row>
    <row r="50052" spans="43:43">
      <c r="AQ50052" s="29"/>
    </row>
    <row r="50053" spans="43:43">
      <c r="AQ50053" s="29"/>
    </row>
    <row r="50054" spans="43:43">
      <c r="AQ50054" s="29"/>
    </row>
    <row r="50055" spans="43:43">
      <c r="AQ50055" s="29"/>
    </row>
    <row r="50056" spans="43:43">
      <c r="AQ50056" s="29"/>
    </row>
    <row r="50057" spans="43:43">
      <c r="AQ50057" s="29"/>
    </row>
    <row r="50058" spans="43:43">
      <c r="AQ50058" s="29"/>
    </row>
    <row r="50059" spans="43:43">
      <c r="AQ50059" s="29"/>
    </row>
    <row r="50060" spans="43:43">
      <c r="AQ50060" s="29"/>
    </row>
    <row r="50061" spans="43:43">
      <c r="AQ50061" s="29"/>
    </row>
    <row r="50062" spans="43:43">
      <c r="AQ50062" s="29"/>
    </row>
    <row r="50063" spans="43:43">
      <c r="AQ50063" s="29"/>
    </row>
    <row r="50064" spans="43:43">
      <c r="AQ50064" s="29"/>
    </row>
    <row r="50065" spans="43:43">
      <c r="AQ50065" s="29"/>
    </row>
    <row r="50066" spans="43:43">
      <c r="AQ50066" s="29"/>
    </row>
    <row r="50067" spans="43:43">
      <c r="AQ50067" s="29"/>
    </row>
    <row r="50068" spans="43:43">
      <c r="AQ50068" s="29"/>
    </row>
    <row r="50069" spans="43:43">
      <c r="AQ50069" s="29"/>
    </row>
    <row r="50070" spans="43:43">
      <c r="AQ50070" s="29"/>
    </row>
    <row r="50071" spans="43:43">
      <c r="AQ50071" s="29"/>
    </row>
    <row r="50072" spans="43:43">
      <c r="AQ50072" s="29"/>
    </row>
    <row r="50073" spans="43:43">
      <c r="AQ50073" s="29"/>
    </row>
    <row r="50074" spans="43:43">
      <c r="AQ50074" s="29"/>
    </row>
    <row r="50075" spans="43:43">
      <c r="AQ50075" s="29"/>
    </row>
    <row r="50076" spans="43:43">
      <c r="AQ50076" s="29"/>
    </row>
    <row r="50077" spans="43:43">
      <c r="AQ50077" s="29"/>
    </row>
    <row r="50078" spans="43:43">
      <c r="AQ50078" s="29"/>
    </row>
    <row r="50079" spans="43:43">
      <c r="AQ50079" s="29"/>
    </row>
    <row r="50080" spans="43:43">
      <c r="AQ50080" s="29"/>
    </row>
    <row r="50081" spans="43:43">
      <c r="AQ50081" s="29"/>
    </row>
    <row r="50082" spans="43:43">
      <c r="AQ50082" s="29"/>
    </row>
    <row r="50083" spans="43:43">
      <c r="AQ50083" s="29"/>
    </row>
    <row r="50084" spans="43:43">
      <c r="AQ50084" s="29"/>
    </row>
    <row r="50085" spans="43:43">
      <c r="AQ50085" s="29"/>
    </row>
    <row r="50086" spans="43:43">
      <c r="AQ50086" s="29"/>
    </row>
    <row r="50087" spans="43:43">
      <c r="AQ50087" s="29"/>
    </row>
    <row r="50088" spans="43:43">
      <c r="AQ50088" s="29"/>
    </row>
    <row r="50089" spans="43:43">
      <c r="AQ50089" s="29"/>
    </row>
    <row r="50090" spans="43:43">
      <c r="AQ50090" s="29"/>
    </row>
    <row r="50091" spans="43:43">
      <c r="AQ50091" s="29"/>
    </row>
    <row r="50092" spans="43:43">
      <c r="AQ50092" s="29"/>
    </row>
    <row r="50093" spans="43:43">
      <c r="AQ50093" s="29"/>
    </row>
    <row r="50094" spans="43:43">
      <c r="AQ50094" s="29"/>
    </row>
    <row r="50095" spans="43:43">
      <c r="AQ50095" s="29"/>
    </row>
    <row r="50096" spans="43:43">
      <c r="AQ50096" s="29"/>
    </row>
    <row r="50097" spans="43:43">
      <c r="AQ50097" s="29"/>
    </row>
    <row r="50098" spans="43:43">
      <c r="AQ50098" s="29"/>
    </row>
    <row r="50099" spans="43:43">
      <c r="AQ50099" s="29"/>
    </row>
    <row r="50100" spans="43:43">
      <c r="AQ50100" s="29"/>
    </row>
    <row r="50101" spans="43:43">
      <c r="AQ50101" s="29"/>
    </row>
    <row r="50102" spans="43:43">
      <c r="AQ50102" s="29"/>
    </row>
    <row r="50103" spans="43:43">
      <c r="AQ50103" s="29"/>
    </row>
    <row r="50104" spans="43:43">
      <c r="AQ50104" s="29"/>
    </row>
    <row r="50105" spans="43:43">
      <c r="AQ50105" s="29"/>
    </row>
    <row r="50106" spans="43:43">
      <c r="AQ50106" s="29"/>
    </row>
    <row r="50107" spans="43:43">
      <c r="AQ50107" s="29"/>
    </row>
    <row r="50108" spans="43:43">
      <c r="AQ50108" s="29"/>
    </row>
    <row r="50109" spans="43:43">
      <c r="AQ50109" s="29"/>
    </row>
    <row r="50110" spans="43:43">
      <c r="AQ50110" s="29"/>
    </row>
    <row r="50111" spans="43:43">
      <c r="AQ50111" s="29"/>
    </row>
    <row r="50112" spans="43:43">
      <c r="AQ50112" s="29"/>
    </row>
    <row r="50113" spans="43:43">
      <c r="AQ50113" s="29"/>
    </row>
    <row r="50114" spans="43:43">
      <c r="AQ50114" s="29"/>
    </row>
    <row r="50115" spans="43:43">
      <c r="AQ50115" s="29"/>
    </row>
    <row r="50116" spans="43:43">
      <c r="AQ50116" s="29"/>
    </row>
    <row r="50117" spans="43:43">
      <c r="AQ50117" s="29"/>
    </row>
    <row r="50118" spans="43:43">
      <c r="AQ50118" s="29"/>
    </row>
    <row r="50119" spans="43:43">
      <c r="AQ50119" s="29"/>
    </row>
    <row r="50120" spans="43:43">
      <c r="AQ50120" s="29"/>
    </row>
    <row r="50121" spans="43:43">
      <c r="AQ50121" s="29"/>
    </row>
    <row r="50122" spans="43:43">
      <c r="AQ50122" s="29"/>
    </row>
    <row r="50123" spans="43:43">
      <c r="AQ50123" s="29"/>
    </row>
    <row r="50124" spans="43:43">
      <c r="AQ50124" s="29"/>
    </row>
    <row r="50125" spans="43:43">
      <c r="AQ50125" s="29"/>
    </row>
    <row r="50126" spans="43:43">
      <c r="AQ50126" s="29"/>
    </row>
    <row r="50127" spans="43:43">
      <c r="AQ50127" s="29"/>
    </row>
    <row r="50128" spans="43:43">
      <c r="AQ50128" s="29"/>
    </row>
    <row r="50129" spans="43:43">
      <c r="AQ50129" s="29"/>
    </row>
    <row r="50130" spans="43:43">
      <c r="AQ50130" s="29"/>
    </row>
    <row r="50131" spans="43:43">
      <c r="AQ50131" s="29"/>
    </row>
    <row r="50132" spans="43:43">
      <c r="AQ50132" s="29"/>
    </row>
    <row r="50133" spans="43:43">
      <c r="AQ50133" s="29"/>
    </row>
    <row r="50134" spans="43:43">
      <c r="AQ50134" s="29"/>
    </row>
    <row r="50135" spans="43:43">
      <c r="AQ50135" s="29"/>
    </row>
    <row r="50136" spans="43:43">
      <c r="AQ50136" s="29"/>
    </row>
    <row r="50137" spans="43:43">
      <c r="AQ50137" s="29"/>
    </row>
    <row r="50138" spans="43:43">
      <c r="AQ50138" s="29"/>
    </row>
    <row r="50139" spans="43:43">
      <c r="AQ50139" s="29"/>
    </row>
    <row r="50140" spans="43:43">
      <c r="AQ50140" s="29"/>
    </row>
    <row r="50141" spans="43:43">
      <c r="AQ50141" s="29"/>
    </row>
    <row r="50142" spans="43:43">
      <c r="AQ50142" s="29"/>
    </row>
    <row r="50143" spans="43:43">
      <c r="AQ50143" s="29"/>
    </row>
    <row r="50144" spans="43:43">
      <c r="AQ50144" s="29"/>
    </row>
    <row r="50145" spans="43:43">
      <c r="AQ50145" s="29"/>
    </row>
    <row r="50146" spans="43:43">
      <c r="AQ50146" s="29"/>
    </row>
    <row r="50147" spans="43:43">
      <c r="AQ50147" s="29"/>
    </row>
    <row r="50148" spans="43:43">
      <c r="AQ50148" s="29"/>
    </row>
    <row r="50149" spans="43:43">
      <c r="AQ50149" s="29"/>
    </row>
    <row r="50150" spans="43:43">
      <c r="AQ50150" s="29"/>
    </row>
    <row r="50151" spans="43:43">
      <c r="AQ50151" s="29"/>
    </row>
    <row r="50152" spans="43:43">
      <c r="AQ50152" s="29"/>
    </row>
    <row r="50153" spans="43:43">
      <c r="AQ50153" s="29"/>
    </row>
    <row r="50154" spans="43:43">
      <c r="AQ50154" s="29"/>
    </row>
    <row r="50155" spans="43:43">
      <c r="AQ50155" s="29"/>
    </row>
    <row r="50156" spans="43:43">
      <c r="AQ50156" s="29"/>
    </row>
    <row r="50157" spans="43:43">
      <c r="AQ50157" s="29"/>
    </row>
    <row r="50158" spans="43:43">
      <c r="AQ50158" s="29"/>
    </row>
    <row r="50159" spans="43:43">
      <c r="AQ50159" s="29"/>
    </row>
    <row r="50160" spans="43:43">
      <c r="AQ50160" s="29"/>
    </row>
    <row r="50161" spans="43:43">
      <c r="AQ50161" s="29"/>
    </row>
    <row r="50162" spans="43:43">
      <c r="AQ50162" s="29"/>
    </row>
    <row r="50163" spans="43:43">
      <c r="AQ50163" s="29"/>
    </row>
    <row r="50164" spans="43:43">
      <c r="AQ50164" s="29"/>
    </row>
    <row r="50165" spans="43:43">
      <c r="AQ50165" s="29"/>
    </row>
    <row r="50166" spans="43:43">
      <c r="AQ50166" s="29"/>
    </row>
    <row r="50167" spans="43:43">
      <c r="AQ50167" s="29"/>
    </row>
    <row r="50168" spans="43:43">
      <c r="AQ50168" s="29"/>
    </row>
    <row r="50169" spans="43:43">
      <c r="AQ50169" s="29"/>
    </row>
    <row r="50170" spans="43:43">
      <c r="AQ50170" s="29"/>
    </row>
    <row r="50171" spans="43:43">
      <c r="AQ50171" s="29"/>
    </row>
    <row r="50172" spans="43:43">
      <c r="AQ50172" s="29"/>
    </row>
    <row r="50173" spans="43:43">
      <c r="AQ50173" s="29"/>
    </row>
    <row r="50174" spans="43:43">
      <c r="AQ50174" s="29"/>
    </row>
    <row r="50175" spans="43:43">
      <c r="AQ50175" s="29"/>
    </row>
    <row r="50176" spans="43:43">
      <c r="AQ50176" s="29"/>
    </row>
    <row r="50177" spans="43:43">
      <c r="AQ50177" s="29"/>
    </row>
    <row r="50178" spans="43:43">
      <c r="AQ50178" s="29"/>
    </row>
    <row r="50179" spans="43:43">
      <c r="AQ50179" s="29"/>
    </row>
    <row r="50180" spans="43:43">
      <c r="AQ50180" s="29"/>
    </row>
    <row r="50181" spans="43:43">
      <c r="AQ50181" s="29"/>
    </row>
    <row r="50182" spans="43:43">
      <c r="AQ50182" s="29"/>
    </row>
    <row r="50183" spans="43:43">
      <c r="AQ50183" s="29"/>
    </row>
    <row r="50184" spans="43:43">
      <c r="AQ50184" s="29"/>
    </row>
    <row r="50185" spans="43:43">
      <c r="AQ50185" s="29"/>
    </row>
    <row r="50186" spans="43:43">
      <c r="AQ50186" s="29"/>
    </row>
    <row r="50187" spans="43:43">
      <c r="AQ50187" s="29"/>
    </row>
    <row r="50188" spans="43:43">
      <c r="AQ50188" s="29"/>
    </row>
    <row r="50189" spans="43:43">
      <c r="AQ50189" s="29"/>
    </row>
    <row r="50190" spans="43:43">
      <c r="AQ50190" s="29"/>
    </row>
    <row r="50191" spans="43:43">
      <c r="AQ50191" s="29"/>
    </row>
    <row r="50192" spans="43:43">
      <c r="AQ50192" s="29"/>
    </row>
    <row r="50193" spans="43:43">
      <c r="AQ50193" s="29"/>
    </row>
    <row r="50194" spans="43:43">
      <c r="AQ50194" s="29"/>
    </row>
    <row r="50195" spans="43:43">
      <c r="AQ50195" s="29"/>
    </row>
    <row r="50196" spans="43:43">
      <c r="AQ50196" s="29"/>
    </row>
    <row r="50197" spans="43:43">
      <c r="AQ50197" s="29"/>
    </row>
    <row r="50198" spans="43:43">
      <c r="AQ50198" s="29"/>
    </row>
    <row r="50199" spans="43:43">
      <c r="AQ50199" s="29"/>
    </row>
    <row r="50200" spans="43:43">
      <c r="AQ50200" s="29"/>
    </row>
    <row r="50201" spans="43:43">
      <c r="AQ50201" s="29"/>
    </row>
    <row r="50202" spans="43:43">
      <c r="AQ50202" s="29"/>
    </row>
    <row r="50203" spans="43:43">
      <c r="AQ50203" s="29"/>
    </row>
    <row r="50204" spans="43:43">
      <c r="AQ50204" s="29"/>
    </row>
    <row r="50205" spans="43:43">
      <c r="AQ50205" s="29"/>
    </row>
    <row r="50206" spans="43:43">
      <c r="AQ50206" s="29"/>
    </row>
    <row r="50207" spans="43:43">
      <c r="AQ50207" s="29"/>
    </row>
    <row r="50208" spans="43:43">
      <c r="AQ50208" s="29"/>
    </row>
    <row r="50209" spans="43:43">
      <c r="AQ50209" s="29"/>
    </row>
    <row r="50210" spans="43:43">
      <c r="AQ50210" s="29"/>
    </row>
    <row r="50211" spans="43:43">
      <c r="AQ50211" s="29"/>
    </row>
    <row r="50212" spans="43:43">
      <c r="AQ50212" s="29"/>
    </row>
    <row r="50213" spans="43:43">
      <c r="AQ50213" s="29"/>
    </row>
    <row r="50214" spans="43:43">
      <c r="AQ50214" s="29"/>
    </row>
    <row r="50215" spans="43:43">
      <c r="AQ50215" s="29"/>
    </row>
    <row r="50216" spans="43:43">
      <c r="AQ50216" s="29"/>
    </row>
    <row r="50217" spans="43:43">
      <c r="AQ50217" s="29"/>
    </row>
    <row r="50218" spans="43:43">
      <c r="AQ50218" s="29"/>
    </row>
    <row r="50219" spans="43:43">
      <c r="AQ50219" s="29"/>
    </row>
    <row r="50220" spans="43:43">
      <c r="AQ50220" s="29"/>
    </row>
    <row r="50221" spans="43:43">
      <c r="AQ50221" s="29"/>
    </row>
    <row r="50222" spans="43:43">
      <c r="AQ50222" s="29"/>
    </row>
    <row r="50223" spans="43:43">
      <c r="AQ50223" s="29"/>
    </row>
    <row r="50224" spans="43:43">
      <c r="AQ50224" s="29"/>
    </row>
    <row r="50225" spans="43:43">
      <c r="AQ50225" s="29"/>
    </row>
    <row r="50226" spans="43:43">
      <c r="AQ50226" s="29"/>
    </row>
    <row r="50227" spans="43:43">
      <c r="AQ50227" s="29"/>
    </row>
    <row r="50228" spans="43:43">
      <c r="AQ50228" s="29"/>
    </row>
    <row r="50229" spans="43:43">
      <c r="AQ50229" s="29"/>
    </row>
    <row r="50230" spans="43:43">
      <c r="AQ50230" s="29"/>
    </row>
    <row r="50231" spans="43:43">
      <c r="AQ50231" s="29"/>
    </row>
    <row r="50232" spans="43:43">
      <c r="AQ50232" s="29"/>
    </row>
    <row r="50233" spans="43:43">
      <c r="AQ50233" s="29"/>
    </row>
    <row r="50234" spans="43:43">
      <c r="AQ50234" s="29"/>
    </row>
    <row r="50235" spans="43:43">
      <c r="AQ50235" s="29"/>
    </row>
    <row r="50236" spans="43:43">
      <c r="AQ50236" s="29"/>
    </row>
    <row r="50237" spans="43:43">
      <c r="AQ50237" s="29"/>
    </row>
    <row r="50238" spans="43:43">
      <c r="AQ50238" s="29"/>
    </row>
    <row r="50239" spans="43:43">
      <c r="AQ50239" s="29"/>
    </row>
    <row r="50240" spans="43:43">
      <c r="AQ50240" s="29"/>
    </row>
    <row r="50241" spans="43:43">
      <c r="AQ50241" s="29"/>
    </row>
    <row r="50242" spans="43:43">
      <c r="AQ50242" s="29"/>
    </row>
    <row r="50243" spans="43:43">
      <c r="AQ50243" s="29"/>
    </row>
    <row r="50244" spans="43:43">
      <c r="AQ50244" s="29"/>
    </row>
    <row r="50245" spans="43:43">
      <c r="AQ50245" s="29"/>
    </row>
    <row r="50246" spans="43:43">
      <c r="AQ50246" s="29"/>
    </row>
    <row r="50247" spans="43:43">
      <c r="AQ50247" s="29"/>
    </row>
    <row r="50248" spans="43:43">
      <c r="AQ50248" s="29"/>
    </row>
    <row r="50249" spans="43:43">
      <c r="AQ50249" s="29"/>
    </row>
    <row r="50250" spans="43:43">
      <c r="AQ50250" s="29"/>
    </row>
    <row r="50251" spans="43:43">
      <c r="AQ50251" s="29"/>
    </row>
    <row r="50252" spans="43:43">
      <c r="AQ50252" s="29"/>
    </row>
    <row r="50253" spans="43:43">
      <c r="AQ50253" s="29"/>
    </row>
    <row r="50254" spans="43:43">
      <c r="AQ50254" s="29"/>
    </row>
    <row r="50255" spans="43:43">
      <c r="AQ50255" s="29"/>
    </row>
    <row r="50256" spans="43:43">
      <c r="AQ50256" s="29"/>
    </row>
    <row r="50257" spans="43:43">
      <c r="AQ50257" s="29"/>
    </row>
    <row r="50258" spans="43:43">
      <c r="AQ50258" s="29"/>
    </row>
    <row r="50259" spans="43:43">
      <c r="AQ50259" s="29"/>
    </row>
    <row r="50260" spans="43:43">
      <c r="AQ50260" s="29"/>
    </row>
    <row r="50261" spans="43:43">
      <c r="AQ50261" s="29"/>
    </row>
    <row r="50262" spans="43:43">
      <c r="AQ50262" s="29"/>
    </row>
    <row r="50263" spans="43:43">
      <c r="AQ50263" s="29"/>
    </row>
    <row r="50264" spans="43:43">
      <c r="AQ50264" s="29"/>
    </row>
    <row r="50265" spans="43:43">
      <c r="AQ50265" s="29"/>
    </row>
    <row r="50266" spans="43:43">
      <c r="AQ50266" s="29"/>
    </row>
    <row r="50267" spans="43:43">
      <c r="AQ50267" s="29"/>
    </row>
    <row r="50268" spans="43:43">
      <c r="AQ50268" s="29"/>
    </row>
    <row r="50269" spans="43:43">
      <c r="AQ50269" s="29"/>
    </row>
    <row r="50270" spans="43:43">
      <c r="AQ50270" s="29"/>
    </row>
    <row r="50271" spans="43:43">
      <c r="AQ50271" s="29"/>
    </row>
    <row r="50272" spans="43:43">
      <c r="AQ50272" s="29"/>
    </row>
    <row r="50273" spans="43:43">
      <c r="AQ50273" s="29"/>
    </row>
    <row r="50274" spans="43:43">
      <c r="AQ50274" s="29"/>
    </row>
    <row r="50275" spans="43:43">
      <c r="AQ50275" s="29"/>
    </row>
    <row r="50276" spans="43:43">
      <c r="AQ50276" s="29"/>
    </row>
    <row r="50277" spans="43:43">
      <c r="AQ50277" s="29"/>
    </row>
    <row r="50278" spans="43:43">
      <c r="AQ50278" s="29"/>
    </row>
    <row r="50279" spans="43:43">
      <c r="AQ50279" s="29"/>
    </row>
    <row r="50280" spans="43:43">
      <c r="AQ50280" s="29"/>
    </row>
    <row r="50281" spans="43:43">
      <c r="AQ50281" s="29"/>
    </row>
    <row r="50282" spans="43:43">
      <c r="AQ50282" s="29"/>
    </row>
    <row r="50283" spans="43:43">
      <c r="AQ50283" s="29"/>
    </row>
    <row r="50284" spans="43:43">
      <c r="AQ50284" s="29"/>
    </row>
    <row r="50285" spans="43:43">
      <c r="AQ50285" s="29"/>
    </row>
    <row r="50286" spans="43:43">
      <c r="AQ50286" s="29"/>
    </row>
    <row r="50287" spans="43:43">
      <c r="AQ50287" s="29"/>
    </row>
    <row r="50288" spans="43:43">
      <c r="AQ50288" s="29"/>
    </row>
    <row r="50289" spans="43:43">
      <c r="AQ50289" s="29"/>
    </row>
    <row r="50290" spans="43:43">
      <c r="AQ50290" s="29"/>
    </row>
    <row r="50291" spans="43:43">
      <c r="AQ50291" s="29"/>
    </row>
    <row r="50292" spans="43:43">
      <c r="AQ50292" s="29"/>
    </row>
    <row r="50293" spans="43:43">
      <c r="AQ50293" s="29"/>
    </row>
    <row r="50294" spans="43:43">
      <c r="AQ50294" s="29"/>
    </row>
    <row r="50295" spans="43:43">
      <c r="AQ50295" s="29"/>
    </row>
    <row r="50296" spans="43:43">
      <c r="AQ50296" s="29"/>
    </row>
    <row r="50297" spans="43:43">
      <c r="AQ50297" s="29"/>
    </row>
    <row r="50298" spans="43:43">
      <c r="AQ50298" s="29"/>
    </row>
    <row r="50299" spans="43:43">
      <c r="AQ50299" s="29"/>
    </row>
    <row r="50300" spans="43:43">
      <c r="AQ50300" s="29"/>
    </row>
    <row r="50301" spans="43:43">
      <c r="AQ50301" s="29"/>
    </row>
    <row r="50302" spans="43:43">
      <c r="AQ50302" s="29"/>
    </row>
    <row r="50303" spans="43:43">
      <c r="AQ50303" s="29"/>
    </row>
    <row r="50304" spans="43:43">
      <c r="AQ50304" s="29"/>
    </row>
    <row r="50305" spans="43:43">
      <c r="AQ50305" s="29"/>
    </row>
    <row r="50306" spans="43:43">
      <c r="AQ50306" s="29"/>
    </row>
    <row r="50307" spans="43:43">
      <c r="AQ50307" s="29"/>
    </row>
    <row r="50308" spans="43:43">
      <c r="AQ50308" s="29"/>
    </row>
    <row r="50309" spans="43:43">
      <c r="AQ50309" s="29"/>
    </row>
    <row r="50310" spans="43:43">
      <c r="AQ50310" s="29"/>
    </row>
    <row r="50311" spans="43:43">
      <c r="AQ50311" s="29"/>
    </row>
    <row r="50312" spans="43:43">
      <c r="AQ50312" s="29"/>
    </row>
    <row r="50313" spans="43:43">
      <c r="AQ50313" s="29"/>
    </row>
    <row r="50314" spans="43:43">
      <c r="AQ50314" s="29"/>
    </row>
    <row r="50315" spans="43:43">
      <c r="AQ50315" s="29"/>
    </row>
    <row r="50316" spans="43:43">
      <c r="AQ50316" s="29"/>
    </row>
    <row r="50317" spans="43:43">
      <c r="AQ50317" s="29"/>
    </row>
    <row r="50318" spans="43:43">
      <c r="AQ50318" s="29"/>
    </row>
    <row r="50319" spans="43:43">
      <c r="AQ50319" s="29"/>
    </row>
    <row r="50320" spans="43:43">
      <c r="AQ50320" s="29"/>
    </row>
    <row r="50321" spans="43:43">
      <c r="AQ50321" s="29"/>
    </row>
    <row r="50322" spans="43:43">
      <c r="AQ50322" s="29"/>
    </row>
    <row r="50323" spans="43:43">
      <c r="AQ50323" s="29"/>
    </row>
    <row r="50324" spans="43:43">
      <c r="AQ50324" s="29"/>
    </row>
    <row r="50325" spans="43:43">
      <c r="AQ50325" s="29"/>
    </row>
    <row r="50326" spans="43:43">
      <c r="AQ50326" s="29"/>
    </row>
    <row r="50327" spans="43:43">
      <c r="AQ50327" s="29"/>
    </row>
    <row r="50328" spans="43:43">
      <c r="AQ50328" s="29"/>
    </row>
    <row r="50329" spans="43:43">
      <c r="AQ50329" s="29"/>
    </row>
    <row r="50330" spans="43:43">
      <c r="AQ50330" s="29"/>
    </row>
    <row r="50331" spans="43:43">
      <c r="AQ50331" s="29"/>
    </row>
    <row r="50332" spans="43:43">
      <c r="AQ50332" s="29"/>
    </row>
    <row r="50333" spans="43:43">
      <c r="AQ50333" s="29"/>
    </row>
    <row r="50334" spans="43:43">
      <c r="AQ50334" s="29"/>
    </row>
    <row r="50335" spans="43:43">
      <c r="AQ50335" s="29"/>
    </row>
    <row r="50336" spans="43:43">
      <c r="AQ50336" s="29"/>
    </row>
    <row r="50337" spans="43:43">
      <c r="AQ50337" s="29"/>
    </row>
    <row r="50338" spans="43:43">
      <c r="AQ50338" s="29"/>
    </row>
    <row r="50339" spans="43:43">
      <c r="AQ50339" s="29"/>
    </row>
    <row r="50340" spans="43:43">
      <c r="AQ50340" s="29"/>
    </row>
    <row r="50341" spans="43:43">
      <c r="AQ50341" s="29"/>
    </row>
    <row r="50342" spans="43:43">
      <c r="AQ50342" s="29"/>
    </row>
    <row r="50343" spans="43:43">
      <c r="AQ50343" s="29"/>
    </row>
    <row r="50344" spans="43:43">
      <c r="AQ50344" s="29"/>
    </row>
    <row r="50345" spans="43:43">
      <c r="AQ50345" s="29"/>
    </row>
    <row r="50346" spans="43:43">
      <c r="AQ50346" s="29"/>
    </row>
    <row r="50347" spans="43:43">
      <c r="AQ50347" s="29"/>
    </row>
    <row r="50348" spans="43:43">
      <c r="AQ50348" s="29"/>
    </row>
    <row r="50349" spans="43:43">
      <c r="AQ50349" s="29"/>
    </row>
    <row r="50350" spans="43:43">
      <c r="AQ50350" s="29"/>
    </row>
    <row r="50351" spans="43:43">
      <c r="AQ50351" s="29"/>
    </row>
    <row r="50352" spans="43:43">
      <c r="AQ50352" s="29"/>
    </row>
    <row r="50353" spans="43:43">
      <c r="AQ50353" s="29"/>
    </row>
    <row r="50354" spans="43:43">
      <c r="AQ50354" s="29"/>
    </row>
    <row r="50355" spans="43:43">
      <c r="AQ50355" s="29"/>
    </row>
    <row r="50356" spans="43:43">
      <c r="AQ50356" s="29"/>
    </row>
    <row r="50357" spans="43:43">
      <c r="AQ50357" s="29"/>
    </row>
    <row r="50358" spans="43:43">
      <c r="AQ50358" s="29"/>
    </row>
    <row r="50359" spans="43:43">
      <c r="AQ50359" s="29"/>
    </row>
    <row r="50360" spans="43:43">
      <c r="AQ50360" s="29"/>
    </row>
    <row r="50361" spans="43:43">
      <c r="AQ50361" s="29"/>
    </row>
    <row r="50362" spans="43:43">
      <c r="AQ50362" s="29"/>
    </row>
    <row r="50363" spans="43:43">
      <c r="AQ50363" s="29"/>
    </row>
    <row r="50364" spans="43:43">
      <c r="AQ50364" s="29"/>
    </row>
    <row r="50365" spans="43:43">
      <c r="AQ50365" s="29"/>
    </row>
    <row r="50366" spans="43:43">
      <c r="AQ50366" s="29"/>
    </row>
    <row r="50367" spans="43:43">
      <c r="AQ50367" s="29"/>
    </row>
    <row r="50368" spans="43:43">
      <c r="AQ50368" s="29"/>
    </row>
    <row r="50369" spans="43:43">
      <c r="AQ50369" s="29"/>
    </row>
    <row r="50370" spans="43:43">
      <c r="AQ50370" s="29"/>
    </row>
    <row r="50371" spans="43:43">
      <c r="AQ50371" s="29"/>
    </row>
    <row r="50372" spans="43:43">
      <c r="AQ50372" s="29"/>
    </row>
    <row r="50373" spans="43:43">
      <c r="AQ50373" s="29"/>
    </row>
    <row r="50374" spans="43:43">
      <c r="AQ50374" s="29"/>
    </row>
    <row r="50375" spans="43:43">
      <c r="AQ50375" s="29"/>
    </row>
    <row r="50376" spans="43:43">
      <c r="AQ50376" s="29"/>
    </row>
    <row r="50377" spans="43:43">
      <c r="AQ50377" s="29"/>
    </row>
    <row r="50378" spans="43:43">
      <c r="AQ50378" s="29"/>
    </row>
    <row r="50379" spans="43:43">
      <c r="AQ50379" s="29"/>
    </row>
    <row r="50380" spans="43:43">
      <c r="AQ50380" s="29"/>
    </row>
    <row r="50381" spans="43:43">
      <c r="AQ50381" s="29"/>
    </row>
    <row r="50382" spans="43:43">
      <c r="AQ50382" s="29"/>
    </row>
    <row r="50383" spans="43:43">
      <c r="AQ50383" s="29"/>
    </row>
    <row r="50384" spans="43:43">
      <c r="AQ50384" s="29"/>
    </row>
    <row r="50385" spans="43:43">
      <c r="AQ50385" s="29"/>
    </row>
    <row r="50386" spans="43:43">
      <c r="AQ50386" s="29"/>
    </row>
    <row r="50387" spans="43:43">
      <c r="AQ50387" s="29"/>
    </row>
    <row r="50388" spans="43:43">
      <c r="AQ50388" s="29"/>
    </row>
    <row r="50389" spans="43:43">
      <c r="AQ50389" s="29"/>
    </row>
    <row r="50390" spans="43:43">
      <c r="AQ50390" s="29"/>
    </row>
    <row r="50391" spans="43:43">
      <c r="AQ50391" s="29"/>
    </row>
    <row r="50392" spans="43:43">
      <c r="AQ50392" s="29"/>
    </row>
    <row r="50393" spans="43:43">
      <c r="AQ50393" s="29"/>
    </row>
    <row r="50394" spans="43:43">
      <c r="AQ50394" s="29"/>
    </row>
    <row r="50395" spans="43:43">
      <c r="AQ50395" s="29"/>
    </row>
    <row r="50396" spans="43:43">
      <c r="AQ50396" s="29"/>
    </row>
    <row r="50397" spans="43:43">
      <c r="AQ50397" s="29"/>
    </row>
    <row r="50398" spans="43:43">
      <c r="AQ50398" s="29"/>
    </row>
    <row r="50399" spans="43:43">
      <c r="AQ50399" s="29"/>
    </row>
    <row r="50400" spans="43:43">
      <c r="AQ50400" s="29"/>
    </row>
    <row r="50401" spans="43:43">
      <c r="AQ50401" s="29"/>
    </row>
    <row r="50402" spans="43:43">
      <c r="AQ50402" s="29"/>
    </row>
    <row r="50403" spans="43:43">
      <c r="AQ50403" s="29"/>
    </row>
    <row r="50404" spans="43:43">
      <c r="AQ50404" s="29"/>
    </row>
    <row r="50405" spans="43:43">
      <c r="AQ50405" s="29"/>
    </row>
    <row r="50406" spans="43:43">
      <c r="AQ50406" s="29"/>
    </row>
    <row r="50407" spans="43:43">
      <c r="AQ50407" s="29"/>
    </row>
    <row r="50408" spans="43:43">
      <c r="AQ50408" s="29"/>
    </row>
    <row r="50409" spans="43:43">
      <c r="AQ50409" s="29"/>
    </row>
    <row r="50410" spans="43:43">
      <c r="AQ50410" s="29"/>
    </row>
    <row r="50411" spans="43:43">
      <c r="AQ50411" s="29"/>
    </row>
    <row r="50412" spans="43:43">
      <c r="AQ50412" s="29"/>
    </row>
    <row r="50413" spans="43:43">
      <c r="AQ50413" s="29"/>
    </row>
    <row r="50414" spans="43:43">
      <c r="AQ50414" s="29"/>
    </row>
    <row r="50415" spans="43:43">
      <c r="AQ50415" s="29"/>
    </row>
    <row r="50416" spans="43:43">
      <c r="AQ50416" s="29"/>
    </row>
    <row r="50417" spans="43:43">
      <c r="AQ50417" s="29"/>
    </row>
    <row r="50418" spans="43:43">
      <c r="AQ50418" s="29"/>
    </row>
    <row r="50419" spans="43:43">
      <c r="AQ50419" s="29"/>
    </row>
    <row r="50420" spans="43:43">
      <c r="AQ50420" s="29"/>
    </row>
    <row r="50421" spans="43:43">
      <c r="AQ50421" s="29"/>
    </row>
    <row r="50422" spans="43:43">
      <c r="AQ50422" s="29"/>
    </row>
    <row r="50423" spans="43:43">
      <c r="AQ50423" s="29"/>
    </row>
    <row r="50424" spans="43:43">
      <c r="AQ50424" s="29"/>
    </row>
    <row r="50425" spans="43:43">
      <c r="AQ50425" s="29"/>
    </row>
    <row r="50426" spans="43:43">
      <c r="AQ50426" s="29"/>
    </row>
    <row r="50427" spans="43:43">
      <c r="AQ50427" s="29"/>
    </row>
    <row r="50428" spans="43:43">
      <c r="AQ50428" s="29"/>
    </row>
    <row r="50429" spans="43:43">
      <c r="AQ50429" s="29"/>
    </row>
    <row r="50430" spans="43:43">
      <c r="AQ50430" s="29"/>
    </row>
    <row r="50431" spans="43:43">
      <c r="AQ50431" s="29"/>
    </row>
    <row r="50432" spans="43:43">
      <c r="AQ50432" s="29"/>
    </row>
    <row r="50433" spans="43:43">
      <c r="AQ50433" s="29"/>
    </row>
    <row r="50434" spans="43:43">
      <c r="AQ50434" s="29"/>
    </row>
    <row r="50435" spans="43:43">
      <c r="AQ50435" s="29"/>
    </row>
    <row r="50436" spans="43:43">
      <c r="AQ50436" s="29"/>
    </row>
    <row r="50437" spans="43:43">
      <c r="AQ50437" s="29"/>
    </row>
    <row r="50438" spans="43:43">
      <c r="AQ50438" s="29"/>
    </row>
    <row r="50439" spans="43:43">
      <c r="AQ50439" s="29"/>
    </row>
    <row r="50440" spans="43:43">
      <c r="AQ50440" s="29"/>
    </row>
    <row r="50441" spans="43:43">
      <c r="AQ50441" s="29"/>
    </row>
    <row r="50442" spans="43:43">
      <c r="AQ50442" s="29"/>
    </row>
    <row r="50443" spans="43:43">
      <c r="AQ50443" s="29"/>
    </row>
    <row r="50444" spans="43:43">
      <c r="AQ50444" s="29"/>
    </row>
    <row r="50445" spans="43:43">
      <c r="AQ50445" s="29"/>
    </row>
    <row r="50446" spans="43:43">
      <c r="AQ50446" s="29"/>
    </row>
    <row r="50447" spans="43:43">
      <c r="AQ50447" s="29"/>
    </row>
    <row r="50448" spans="43:43">
      <c r="AQ50448" s="29"/>
    </row>
    <row r="50449" spans="43:43">
      <c r="AQ50449" s="29"/>
    </row>
    <row r="50450" spans="43:43">
      <c r="AQ50450" s="29"/>
    </row>
    <row r="50451" spans="43:43">
      <c r="AQ50451" s="29"/>
    </row>
    <row r="50452" spans="43:43">
      <c r="AQ50452" s="29"/>
    </row>
    <row r="50453" spans="43:43">
      <c r="AQ50453" s="29"/>
    </row>
    <row r="50454" spans="43:43">
      <c r="AQ50454" s="29"/>
    </row>
    <row r="50455" spans="43:43">
      <c r="AQ50455" s="29"/>
    </row>
    <row r="50456" spans="43:43">
      <c r="AQ50456" s="29"/>
    </row>
    <row r="50457" spans="43:43">
      <c r="AQ50457" s="29"/>
    </row>
    <row r="50458" spans="43:43">
      <c r="AQ50458" s="29"/>
    </row>
    <row r="50459" spans="43:43">
      <c r="AQ50459" s="29"/>
    </row>
    <row r="50460" spans="43:43">
      <c r="AQ50460" s="29"/>
    </row>
    <row r="50461" spans="43:43">
      <c r="AQ50461" s="29"/>
    </row>
    <row r="50462" spans="43:43">
      <c r="AQ50462" s="29"/>
    </row>
    <row r="50463" spans="43:43">
      <c r="AQ50463" s="29"/>
    </row>
    <row r="50464" spans="43:43">
      <c r="AQ50464" s="29"/>
    </row>
    <row r="50465" spans="43:43">
      <c r="AQ50465" s="29"/>
    </row>
    <row r="50466" spans="43:43">
      <c r="AQ50466" s="29"/>
    </row>
    <row r="50467" spans="43:43">
      <c r="AQ50467" s="29"/>
    </row>
    <row r="50468" spans="43:43">
      <c r="AQ50468" s="29"/>
    </row>
    <row r="50469" spans="43:43">
      <c r="AQ50469" s="29"/>
    </row>
    <row r="50470" spans="43:43">
      <c r="AQ50470" s="29"/>
    </row>
    <row r="50471" spans="43:43">
      <c r="AQ50471" s="29"/>
    </row>
    <row r="50472" spans="43:43">
      <c r="AQ50472" s="29"/>
    </row>
    <row r="50473" spans="43:43">
      <c r="AQ50473" s="29"/>
    </row>
    <row r="50474" spans="43:43">
      <c r="AQ50474" s="29"/>
    </row>
    <row r="50475" spans="43:43">
      <c r="AQ50475" s="29"/>
    </row>
    <row r="50476" spans="43:43">
      <c r="AQ50476" s="29"/>
    </row>
    <row r="50477" spans="43:43">
      <c r="AQ50477" s="29"/>
    </row>
    <row r="50478" spans="43:43">
      <c r="AQ50478" s="29"/>
    </row>
    <row r="50479" spans="43:43">
      <c r="AQ50479" s="29"/>
    </row>
    <row r="50480" spans="43:43">
      <c r="AQ50480" s="29"/>
    </row>
    <row r="50481" spans="43:43">
      <c r="AQ50481" s="29"/>
    </row>
    <row r="50482" spans="43:43">
      <c r="AQ50482" s="29"/>
    </row>
    <row r="50483" spans="43:43">
      <c r="AQ50483" s="29"/>
    </row>
    <row r="50484" spans="43:43">
      <c r="AQ50484" s="29"/>
    </row>
    <row r="50485" spans="43:43">
      <c r="AQ50485" s="29"/>
    </row>
    <row r="50486" spans="43:43">
      <c r="AQ50486" s="29"/>
    </row>
    <row r="50487" spans="43:43">
      <c r="AQ50487" s="29"/>
    </row>
    <row r="50488" spans="43:43">
      <c r="AQ50488" s="29"/>
    </row>
    <row r="50489" spans="43:43">
      <c r="AQ50489" s="29"/>
    </row>
    <row r="50490" spans="43:43">
      <c r="AQ50490" s="29"/>
    </row>
    <row r="50491" spans="43:43">
      <c r="AQ50491" s="29"/>
    </row>
    <row r="50492" spans="43:43">
      <c r="AQ50492" s="29"/>
    </row>
    <row r="50493" spans="43:43">
      <c r="AQ50493" s="29"/>
    </row>
    <row r="50494" spans="43:43">
      <c r="AQ50494" s="29"/>
    </row>
    <row r="50495" spans="43:43">
      <c r="AQ50495" s="29"/>
    </row>
    <row r="50496" spans="43:43">
      <c r="AQ50496" s="29"/>
    </row>
    <row r="50497" spans="43:43">
      <c r="AQ50497" s="29"/>
    </row>
    <row r="50498" spans="43:43">
      <c r="AQ50498" s="29"/>
    </row>
    <row r="50499" spans="43:43">
      <c r="AQ50499" s="29"/>
    </row>
    <row r="50500" spans="43:43">
      <c r="AQ50500" s="29"/>
    </row>
    <row r="50501" spans="43:43">
      <c r="AQ50501" s="29"/>
    </row>
    <row r="50502" spans="43:43">
      <c r="AQ50502" s="29"/>
    </row>
    <row r="50503" spans="43:43">
      <c r="AQ50503" s="29"/>
    </row>
    <row r="50504" spans="43:43">
      <c r="AQ50504" s="29"/>
    </row>
    <row r="50505" spans="43:43">
      <c r="AQ50505" s="29"/>
    </row>
    <row r="50506" spans="43:43">
      <c r="AQ50506" s="29"/>
    </row>
    <row r="50507" spans="43:43">
      <c r="AQ50507" s="29"/>
    </row>
    <row r="50508" spans="43:43">
      <c r="AQ50508" s="29"/>
    </row>
    <row r="50509" spans="43:43">
      <c r="AQ50509" s="29"/>
    </row>
    <row r="50510" spans="43:43">
      <c r="AQ50510" s="29"/>
    </row>
    <row r="50511" spans="43:43">
      <c r="AQ50511" s="29"/>
    </row>
    <row r="50512" spans="43:43">
      <c r="AQ50512" s="29"/>
    </row>
    <row r="50513" spans="43:43">
      <c r="AQ50513" s="29"/>
    </row>
    <row r="50514" spans="43:43">
      <c r="AQ50514" s="29"/>
    </row>
    <row r="50515" spans="43:43">
      <c r="AQ50515" s="29"/>
    </row>
    <row r="50516" spans="43:43">
      <c r="AQ50516" s="29"/>
    </row>
    <row r="50517" spans="43:43">
      <c r="AQ50517" s="29"/>
    </row>
    <row r="50518" spans="43:43">
      <c r="AQ50518" s="29"/>
    </row>
    <row r="50519" spans="43:43">
      <c r="AQ50519" s="29"/>
    </row>
    <row r="50520" spans="43:43">
      <c r="AQ50520" s="29"/>
    </row>
    <row r="50521" spans="43:43">
      <c r="AQ50521" s="29"/>
    </row>
    <row r="50522" spans="43:43">
      <c r="AQ50522" s="29"/>
    </row>
    <row r="50523" spans="43:43">
      <c r="AQ50523" s="29"/>
    </row>
    <row r="50524" spans="43:43">
      <c r="AQ50524" s="29"/>
    </row>
    <row r="50525" spans="43:43">
      <c r="AQ50525" s="29"/>
    </row>
    <row r="50526" spans="43:43">
      <c r="AQ50526" s="29"/>
    </row>
    <row r="50527" spans="43:43">
      <c r="AQ50527" s="29"/>
    </row>
    <row r="50528" spans="43:43">
      <c r="AQ50528" s="29"/>
    </row>
    <row r="50529" spans="43:43">
      <c r="AQ50529" s="29"/>
    </row>
    <row r="50530" spans="43:43">
      <c r="AQ50530" s="29"/>
    </row>
    <row r="50531" spans="43:43">
      <c r="AQ50531" s="29"/>
    </row>
    <row r="50532" spans="43:43">
      <c r="AQ50532" s="29"/>
    </row>
    <row r="50533" spans="43:43">
      <c r="AQ50533" s="29"/>
    </row>
    <row r="50534" spans="43:43">
      <c r="AQ50534" s="29"/>
    </row>
    <row r="50535" spans="43:43">
      <c r="AQ50535" s="29"/>
    </row>
    <row r="50536" spans="43:43">
      <c r="AQ50536" s="29"/>
    </row>
    <row r="50537" spans="43:43">
      <c r="AQ50537" s="29"/>
    </row>
    <row r="50538" spans="43:43">
      <c r="AQ50538" s="29"/>
    </row>
    <row r="50539" spans="43:43">
      <c r="AQ50539" s="29"/>
    </row>
    <row r="50540" spans="43:43">
      <c r="AQ50540" s="29"/>
    </row>
    <row r="50541" spans="43:43">
      <c r="AQ50541" s="29"/>
    </row>
    <row r="50542" spans="43:43">
      <c r="AQ50542" s="29"/>
    </row>
    <row r="50543" spans="43:43">
      <c r="AQ50543" s="29"/>
    </row>
    <row r="50544" spans="43:43">
      <c r="AQ50544" s="29"/>
    </row>
    <row r="50545" spans="43:43">
      <c r="AQ50545" s="29"/>
    </row>
    <row r="50546" spans="43:43">
      <c r="AQ50546" s="29"/>
    </row>
    <row r="50547" spans="43:43">
      <c r="AQ50547" s="29"/>
    </row>
    <row r="50548" spans="43:43">
      <c r="AQ50548" s="29"/>
    </row>
    <row r="50549" spans="43:43">
      <c r="AQ50549" s="29"/>
    </row>
    <row r="50550" spans="43:43">
      <c r="AQ50550" s="29"/>
    </row>
    <row r="50551" spans="43:43">
      <c r="AQ50551" s="29"/>
    </row>
    <row r="50552" spans="43:43">
      <c r="AQ50552" s="29"/>
    </row>
    <row r="50553" spans="43:43">
      <c r="AQ50553" s="29"/>
    </row>
    <row r="50554" spans="43:43">
      <c r="AQ50554" s="29"/>
    </row>
    <row r="50555" spans="43:43">
      <c r="AQ50555" s="29"/>
    </row>
    <row r="50556" spans="43:43">
      <c r="AQ50556" s="29"/>
    </row>
    <row r="50557" spans="43:43">
      <c r="AQ50557" s="29"/>
    </row>
    <row r="50558" spans="43:43">
      <c r="AQ50558" s="29"/>
    </row>
    <row r="50559" spans="43:43">
      <c r="AQ50559" s="29"/>
    </row>
    <row r="50560" spans="43:43">
      <c r="AQ50560" s="29"/>
    </row>
    <row r="50561" spans="43:43">
      <c r="AQ50561" s="29"/>
    </row>
    <row r="50562" spans="43:43">
      <c r="AQ50562" s="29"/>
    </row>
    <row r="50563" spans="43:43">
      <c r="AQ50563" s="29"/>
    </row>
    <row r="50564" spans="43:43">
      <c r="AQ50564" s="29"/>
    </row>
    <row r="50565" spans="43:43">
      <c r="AQ50565" s="29"/>
    </row>
    <row r="50566" spans="43:43">
      <c r="AQ50566" s="29"/>
    </row>
    <row r="50567" spans="43:43">
      <c r="AQ50567" s="29"/>
    </row>
    <row r="50568" spans="43:43">
      <c r="AQ50568" s="29"/>
    </row>
    <row r="50569" spans="43:43">
      <c r="AQ50569" s="29"/>
    </row>
    <row r="50570" spans="43:43">
      <c r="AQ50570" s="29"/>
    </row>
    <row r="50571" spans="43:43">
      <c r="AQ50571" s="29"/>
    </row>
    <row r="50572" spans="43:43">
      <c r="AQ50572" s="29"/>
    </row>
    <row r="50573" spans="43:43">
      <c r="AQ50573" s="29"/>
    </row>
    <row r="50574" spans="43:43">
      <c r="AQ50574" s="29"/>
    </row>
    <row r="50575" spans="43:43">
      <c r="AQ50575" s="29"/>
    </row>
    <row r="50576" spans="43:43">
      <c r="AQ50576" s="29"/>
    </row>
    <row r="50577" spans="43:43">
      <c r="AQ50577" s="29"/>
    </row>
    <row r="50578" spans="43:43">
      <c r="AQ50578" s="29"/>
    </row>
    <row r="50579" spans="43:43">
      <c r="AQ50579" s="29"/>
    </row>
    <row r="50580" spans="43:43">
      <c r="AQ50580" s="29"/>
    </row>
    <row r="50581" spans="43:43">
      <c r="AQ50581" s="29"/>
    </row>
    <row r="50582" spans="43:43">
      <c r="AQ50582" s="29"/>
    </row>
    <row r="50583" spans="43:43">
      <c r="AQ50583" s="29"/>
    </row>
    <row r="50584" spans="43:43">
      <c r="AQ50584" s="29"/>
    </row>
    <row r="50585" spans="43:43">
      <c r="AQ50585" s="29"/>
    </row>
    <row r="50586" spans="43:43">
      <c r="AQ50586" s="29"/>
    </row>
    <row r="50587" spans="43:43">
      <c r="AQ50587" s="29"/>
    </row>
    <row r="50588" spans="43:43">
      <c r="AQ50588" s="29"/>
    </row>
    <row r="50589" spans="43:43">
      <c r="AQ50589" s="29"/>
    </row>
    <row r="50590" spans="43:43">
      <c r="AQ50590" s="29"/>
    </row>
    <row r="50591" spans="43:43">
      <c r="AQ50591" s="29"/>
    </row>
    <row r="50592" spans="43:43">
      <c r="AQ50592" s="29"/>
    </row>
    <row r="50593" spans="43:43">
      <c r="AQ50593" s="29"/>
    </row>
    <row r="50594" spans="43:43">
      <c r="AQ50594" s="29"/>
    </row>
    <row r="50595" spans="43:43">
      <c r="AQ50595" s="29"/>
    </row>
    <row r="50596" spans="43:43">
      <c r="AQ50596" s="29"/>
    </row>
    <row r="50597" spans="43:43">
      <c r="AQ50597" s="29"/>
    </row>
    <row r="50598" spans="43:43">
      <c r="AQ50598" s="29"/>
    </row>
    <row r="50599" spans="43:43">
      <c r="AQ50599" s="29"/>
    </row>
    <row r="50600" spans="43:43">
      <c r="AQ50600" s="29"/>
    </row>
    <row r="50601" spans="43:43">
      <c r="AQ50601" s="29"/>
    </row>
    <row r="50602" spans="43:43">
      <c r="AQ50602" s="29"/>
    </row>
    <row r="50603" spans="43:43">
      <c r="AQ50603" s="29"/>
    </row>
    <row r="50604" spans="43:43">
      <c r="AQ50604" s="29"/>
    </row>
    <row r="50605" spans="43:43">
      <c r="AQ50605" s="29"/>
    </row>
    <row r="50606" spans="43:43">
      <c r="AQ50606" s="29"/>
    </row>
    <row r="50607" spans="43:43">
      <c r="AQ50607" s="29"/>
    </row>
    <row r="50608" spans="43:43">
      <c r="AQ50608" s="29"/>
    </row>
    <row r="50609" spans="43:43">
      <c r="AQ50609" s="29"/>
    </row>
    <row r="50610" spans="43:43">
      <c r="AQ50610" s="29"/>
    </row>
    <row r="50611" spans="43:43">
      <c r="AQ50611" s="29"/>
    </row>
    <row r="50612" spans="43:43">
      <c r="AQ50612" s="29"/>
    </row>
    <row r="50613" spans="43:43">
      <c r="AQ50613" s="29"/>
    </row>
    <row r="50614" spans="43:43">
      <c r="AQ50614" s="29"/>
    </row>
    <row r="50615" spans="43:43">
      <c r="AQ50615" s="29"/>
    </row>
    <row r="50616" spans="43:43">
      <c r="AQ50616" s="29"/>
    </row>
    <row r="50617" spans="43:43">
      <c r="AQ50617" s="29"/>
    </row>
    <row r="50618" spans="43:43">
      <c r="AQ50618" s="29"/>
    </row>
    <row r="50619" spans="43:43">
      <c r="AQ50619" s="29"/>
    </row>
    <row r="50620" spans="43:43">
      <c r="AQ50620" s="29"/>
    </row>
    <row r="50621" spans="43:43">
      <c r="AQ50621" s="29"/>
    </row>
    <row r="50622" spans="43:43">
      <c r="AQ50622" s="29"/>
    </row>
    <row r="50623" spans="43:43">
      <c r="AQ50623" s="29"/>
    </row>
    <row r="50624" spans="43:43">
      <c r="AQ50624" s="29"/>
    </row>
    <row r="50625" spans="43:43">
      <c r="AQ50625" s="29"/>
    </row>
    <row r="50626" spans="43:43">
      <c r="AQ50626" s="29"/>
    </row>
    <row r="50627" spans="43:43">
      <c r="AQ50627" s="29"/>
    </row>
    <row r="50628" spans="43:43">
      <c r="AQ50628" s="29"/>
    </row>
    <row r="50629" spans="43:43">
      <c r="AQ50629" s="29"/>
    </row>
    <row r="50630" spans="43:43">
      <c r="AQ50630" s="29"/>
    </row>
    <row r="50631" spans="43:43">
      <c r="AQ50631" s="29"/>
    </row>
    <row r="50632" spans="43:43">
      <c r="AQ50632" s="29"/>
    </row>
    <row r="50633" spans="43:43">
      <c r="AQ50633" s="29"/>
    </row>
    <row r="50634" spans="43:43">
      <c r="AQ50634" s="29"/>
    </row>
    <row r="50635" spans="43:43">
      <c r="AQ50635" s="29"/>
    </row>
    <row r="50636" spans="43:43">
      <c r="AQ50636" s="29"/>
    </row>
    <row r="50637" spans="43:43">
      <c r="AQ50637" s="29"/>
    </row>
    <row r="50638" spans="43:43">
      <c r="AQ50638" s="29"/>
    </row>
    <row r="50639" spans="43:43">
      <c r="AQ50639" s="29"/>
    </row>
    <row r="50640" spans="43:43">
      <c r="AQ50640" s="29"/>
    </row>
    <row r="50641" spans="43:43">
      <c r="AQ50641" s="29"/>
    </row>
    <row r="50642" spans="43:43">
      <c r="AQ50642" s="29"/>
    </row>
    <row r="50643" spans="43:43">
      <c r="AQ50643" s="29"/>
    </row>
    <row r="50644" spans="43:43">
      <c r="AQ50644" s="29"/>
    </row>
    <row r="50645" spans="43:43">
      <c r="AQ50645" s="29"/>
    </row>
    <row r="50646" spans="43:43">
      <c r="AQ50646" s="29"/>
    </row>
    <row r="50647" spans="43:43">
      <c r="AQ50647" s="29"/>
    </row>
    <row r="50648" spans="43:43">
      <c r="AQ50648" s="29"/>
    </row>
    <row r="50649" spans="43:43">
      <c r="AQ50649" s="29"/>
    </row>
    <row r="50650" spans="43:43">
      <c r="AQ50650" s="29"/>
    </row>
    <row r="50651" spans="43:43">
      <c r="AQ50651" s="29"/>
    </row>
    <row r="50652" spans="43:43">
      <c r="AQ50652" s="29"/>
    </row>
    <row r="50653" spans="43:43">
      <c r="AQ50653" s="29"/>
    </row>
    <row r="50654" spans="43:43">
      <c r="AQ50654" s="29"/>
    </row>
    <row r="50655" spans="43:43">
      <c r="AQ50655" s="29"/>
    </row>
    <row r="50656" spans="43:43">
      <c r="AQ50656" s="29"/>
    </row>
    <row r="50657" spans="43:43">
      <c r="AQ50657" s="29"/>
    </row>
    <row r="50658" spans="43:43">
      <c r="AQ50658" s="29"/>
    </row>
    <row r="50659" spans="43:43">
      <c r="AQ50659" s="29"/>
    </row>
    <row r="50660" spans="43:43">
      <c r="AQ50660" s="29"/>
    </row>
    <row r="50661" spans="43:43">
      <c r="AQ50661" s="29"/>
    </row>
    <row r="50662" spans="43:43">
      <c r="AQ50662" s="29"/>
    </row>
    <row r="50663" spans="43:43">
      <c r="AQ50663" s="29"/>
    </row>
    <row r="50664" spans="43:43">
      <c r="AQ50664" s="29"/>
    </row>
    <row r="50665" spans="43:43">
      <c r="AQ50665" s="29"/>
    </row>
    <row r="50666" spans="43:43">
      <c r="AQ50666" s="29"/>
    </row>
    <row r="50667" spans="43:43">
      <c r="AQ50667" s="29"/>
    </row>
    <row r="50668" spans="43:43">
      <c r="AQ50668" s="29"/>
    </row>
    <row r="50669" spans="43:43">
      <c r="AQ50669" s="29"/>
    </row>
    <row r="50670" spans="43:43">
      <c r="AQ50670" s="29"/>
    </row>
    <row r="50671" spans="43:43">
      <c r="AQ50671" s="29"/>
    </row>
    <row r="50672" spans="43:43">
      <c r="AQ50672" s="29"/>
    </row>
    <row r="50673" spans="43:43">
      <c r="AQ50673" s="29"/>
    </row>
    <row r="50674" spans="43:43">
      <c r="AQ50674" s="29"/>
    </row>
    <row r="50675" spans="43:43">
      <c r="AQ50675" s="29"/>
    </row>
    <row r="50676" spans="43:43">
      <c r="AQ50676" s="29"/>
    </row>
    <row r="50677" spans="43:43">
      <c r="AQ50677" s="29"/>
    </row>
    <row r="50678" spans="43:43">
      <c r="AQ50678" s="29"/>
    </row>
    <row r="50679" spans="43:43">
      <c r="AQ50679" s="29"/>
    </row>
    <row r="50680" spans="43:43">
      <c r="AQ50680" s="29"/>
    </row>
    <row r="50681" spans="43:43">
      <c r="AQ50681" s="29"/>
    </row>
    <row r="50682" spans="43:43">
      <c r="AQ50682" s="29"/>
    </row>
    <row r="50683" spans="43:43">
      <c r="AQ50683" s="29"/>
    </row>
    <row r="50684" spans="43:43">
      <c r="AQ50684" s="29"/>
    </row>
    <row r="50685" spans="43:43">
      <c r="AQ50685" s="29"/>
    </row>
    <row r="50686" spans="43:43">
      <c r="AQ50686" s="29"/>
    </row>
    <row r="50687" spans="43:43">
      <c r="AQ50687" s="29"/>
    </row>
    <row r="50688" spans="43:43">
      <c r="AQ50688" s="29"/>
    </row>
    <row r="50689" spans="43:43">
      <c r="AQ50689" s="29"/>
    </row>
    <row r="50690" spans="43:43">
      <c r="AQ50690" s="29"/>
    </row>
    <row r="50691" spans="43:43">
      <c r="AQ50691" s="29"/>
    </row>
    <row r="50692" spans="43:43">
      <c r="AQ50692" s="29"/>
    </row>
    <row r="50693" spans="43:43">
      <c r="AQ50693" s="29"/>
    </row>
    <row r="50694" spans="43:43">
      <c r="AQ50694" s="29"/>
    </row>
    <row r="50695" spans="43:43">
      <c r="AQ50695" s="29"/>
    </row>
    <row r="50696" spans="43:43">
      <c r="AQ50696" s="29"/>
    </row>
    <row r="50697" spans="43:43">
      <c r="AQ50697" s="29"/>
    </row>
    <row r="50698" spans="43:43">
      <c r="AQ50698" s="29"/>
    </row>
    <row r="50699" spans="43:43">
      <c r="AQ50699" s="29"/>
    </row>
    <row r="50700" spans="43:43">
      <c r="AQ50700" s="29"/>
    </row>
    <row r="50701" spans="43:43">
      <c r="AQ50701" s="29"/>
    </row>
    <row r="50702" spans="43:43">
      <c r="AQ50702" s="29"/>
    </row>
    <row r="50703" spans="43:43">
      <c r="AQ50703" s="29"/>
    </row>
    <row r="50704" spans="43:43">
      <c r="AQ50704" s="29"/>
    </row>
    <row r="50705" spans="43:43">
      <c r="AQ50705" s="29"/>
    </row>
    <row r="50706" spans="43:43">
      <c r="AQ50706" s="29"/>
    </row>
    <row r="50707" spans="43:43">
      <c r="AQ50707" s="29"/>
    </row>
    <row r="50708" spans="43:43">
      <c r="AQ50708" s="29"/>
    </row>
    <row r="50709" spans="43:43">
      <c r="AQ50709" s="29"/>
    </row>
    <row r="50710" spans="43:43">
      <c r="AQ50710" s="29"/>
    </row>
    <row r="50711" spans="43:43">
      <c r="AQ50711" s="29"/>
    </row>
    <row r="50712" spans="43:43">
      <c r="AQ50712" s="29"/>
    </row>
    <row r="50713" spans="43:43">
      <c r="AQ50713" s="29"/>
    </row>
    <row r="50714" spans="43:43">
      <c r="AQ50714" s="29"/>
    </row>
    <row r="50715" spans="43:43">
      <c r="AQ50715" s="29"/>
    </row>
    <row r="50716" spans="43:43">
      <c r="AQ50716" s="29"/>
    </row>
    <row r="50717" spans="43:43">
      <c r="AQ50717" s="29"/>
    </row>
    <row r="50718" spans="43:43">
      <c r="AQ50718" s="29"/>
    </row>
    <row r="50719" spans="43:43">
      <c r="AQ50719" s="29"/>
    </row>
    <row r="50720" spans="43:43">
      <c r="AQ50720" s="29"/>
    </row>
    <row r="50721" spans="43:43">
      <c r="AQ50721" s="29"/>
    </row>
    <row r="50722" spans="43:43">
      <c r="AQ50722" s="29"/>
    </row>
    <row r="50723" spans="43:43">
      <c r="AQ50723" s="29"/>
    </row>
    <row r="50724" spans="43:43">
      <c r="AQ50724" s="29"/>
    </row>
    <row r="50725" spans="43:43">
      <c r="AQ50725" s="29"/>
    </row>
    <row r="50726" spans="43:43">
      <c r="AQ50726" s="29"/>
    </row>
    <row r="50727" spans="43:43">
      <c r="AQ50727" s="29"/>
    </row>
    <row r="50728" spans="43:43">
      <c r="AQ50728" s="29"/>
    </row>
    <row r="50729" spans="43:43">
      <c r="AQ50729" s="29"/>
    </row>
    <row r="50730" spans="43:43">
      <c r="AQ50730" s="29"/>
    </row>
    <row r="50731" spans="43:43">
      <c r="AQ50731" s="29"/>
    </row>
    <row r="50732" spans="43:43">
      <c r="AQ50732" s="29"/>
    </row>
    <row r="50733" spans="43:43">
      <c r="AQ50733" s="29"/>
    </row>
    <row r="50734" spans="43:43">
      <c r="AQ50734" s="29"/>
    </row>
    <row r="50735" spans="43:43">
      <c r="AQ50735" s="29"/>
    </row>
    <row r="50736" spans="43:43">
      <c r="AQ50736" s="29"/>
    </row>
    <row r="50737" spans="43:43">
      <c r="AQ50737" s="29"/>
    </row>
    <row r="50738" spans="43:43">
      <c r="AQ50738" s="29"/>
    </row>
    <row r="50739" spans="43:43">
      <c r="AQ50739" s="29"/>
    </row>
    <row r="50740" spans="43:43">
      <c r="AQ50740" s="29"/>
    </row>
    <row r="50741" spans="43:43">
      <c r="AQ50741" s="29"/>
    </row>
    <row r="50742" spans="43:43">
      <c r="AQ50742" s="29"/>
    </row>
    <row r="50743" spans="43:43">
      <c r="AQ50743" s="29"/>
    </row>
    <row r="50744" spans="43:43">
      <c r="AQ50744" s="29"/>
    </row>
    <row r="50745" spans="43:43">
      <c r="AQ50745" s="29"/>
    </row>
    <row r="50746" spans="43:43">
      <c r="AQ50746" s="29"/>
    </row>
    <row r="50747" spans="43:43">
      <c r="AQ50747" s="29"/>
    </row>
    <row r="50748" spans="43:43">
      <c r="AQ50748" s="29"/>
    </row>
    <row r="50749" spans="43:43">
      <c r="AQ50749" s="29"/>
    </row>
    <row r="50750" spans="43:43">
      <c r="AQ50750" s="29"/>
    </row>
    <row r="50751" spans="43:43">
      <c r="AQ50751" s="29"/>
    </row>
    <row r="50752" spans="43:43">
      <c r="AQ50752" s="29"/>
    </row>
    <row r="50753" spans="43:43">
      <c r="AQ50753" s="29"/>
    </row>
    <row r="50754" spans="43:43">
      <c r="AQ50754" s="29"/>
    </row>
    <row r="50755" spans="43:43">
      <c r="AQ50755" s="29"/>
    </row>
    <row r="50756" spans="43:43">
      <c r="AQ50756" s="29"/>
    </row>
    <row r="50757" spans="43:43">
      <c r="AQ50757" s="29"/>
    </row>
    <row r="50758" spans="43:43">
      <c r="AQ50758" s="29"/>
    </row>
    <row r="50759" spans="43:43">
      <c r="AQ50759" s="29"/>
    </row>
    <row r="50760" spans="43:43">
      <c r="AQ50760" s="29"/>
    </row>
    <row r="50761" spans="43:43">
      <c r="AQ50761" s="29"/>
    </row>
    <row r="50762" spans="43:43">
      <c r="AQ50762" s="29"/>
    </row>
    <row r="50763" spans="43:43">
      <c r="AQ50763" s="29"/>
    </row>
    <row r="50764" spans="43:43">
      <c r="AQ50764" s="29"/>
    </row>
    <row r="50765" spans="43:43">
      <c r="AQ50765" s="29"/>
    </row>
    <row r="50766" spans="43:43">
      <c r="AQ50766" s="29"/>
    </row>
    <row r="50767" spans="43:43">
      <c r="AQ50767" s="29"/>
    </row>
    <row r="50768" spans="43:43">
      <c r="AQ50768" s="29"/>
    </row>
    <row r="50769" spans="43:43">
      <c r="AQ50769" s="29"/>
    </row>
    <row r="50770" spans="43:43">
      <c r="AQ50770" s="29"/>
    </row>
    <row r="50771" spans="43:43">
      <c r="AQ50771" s="29"/>
    </row>
    <row r="50772" spans="43:43">
      <c r="AQ50772" s="29"/>
    </row>
    <row r="50773" spans="43:43">
      <c r="AQ50773" s="29"/>
    </row>
    <row r="50774" spans="43:43">
      <c r="AQ50774" s="29"/>
    </row>
    <row r="50775" spans="43:43">
      <c r="AQ50775" s="29"/>
    </row>
    <row r="50776" spans="43:43">
      <c r="AQ50776" s="29"/>
    </row>
    <row r="50777" spans="43:43">
      <c r="AQ50777" s="29"/>
    </row>
    <row r="50778" spans="43:43">
      <c r="AQ50778" s="29"/>
    </row>
    <row r="50779" spans="43:43">
      <c r="AQ50779" s="29"/>
    </row>
    <row r="50780" spans="43:43">
      <c r="AQ50780" s="29"/>
    </row>
    <row r="50781" spans="43:43">
      <c r="AQ50781" s="29"/>
    </row>
    <row r="50782" spans="43:43">
      <c r="AQ50782" s="29"/>
    </row>
    <row r="50783" spans="43:43">
      <c r="AQ50783" s="29"/>
    </row>
    <row r="50784" spans="43:43">
      <c r="AQ50784" s="29"/>
    </row>
    <row r="50785" spans="43:43">
      <c r="AQ50785" s="29"/>
    </row>
    <row r="50786" spans="43:43">
      <c r="AQ50786" s="29"/>
    </row>
    <row r="50787" spans="43:43">
      <c r="AQ50787" s="29"/>
    </row>
    <row r="50788" spans="43:43">
      <c r="AQ50788" s="29"/>
    </row>
    <row r="50789" spans="43:43">
      <c r="AQ50789" s="29"/>
    </row>
    <row r="50790" spans="43:43">
      <c r="AQ50790" s="29"/>
    </row>
    <row r="50791" spans="43:43">
      <c r="AQ50791" s="29"/>
    </row>
    <row r="50792" spans="43:43">
      <c r="AQ50792" s="29"/>
    </row>
    <row r="50793" spans="43:43">
      <c r="AQ50793" s="29"/>
    </row>
    <row r="50794" spans="43:43">
      <c r="AQ50794" s="29"/>
    </row>
    <row r="50795" spans="43:43">
      <c r="AQ50795" s="29"/>
    </row>
    <row r="50796" spans="43:43">
      <c r="AQ50796" s="29"/>
    </row>
    <row r="50797" spans="43:43">
      <c r="AQ50797" s="29"/>
    </row>
    <row r="50798" spans="43:43">
      <c r="AQ50798" s="29"/>
    </row>
    <row r="50799" spans="43:43">
      <c r="AQ50799" s="29"/>
    </row>
    <row r="50800" spans="43:43">
      <c r="AQ50800" s="29"/>
    </row>
    <row r="50801" spans="43:43">
      <c r="AQ50801" s="29"/>
    </row>
    <row r="50802" spans="43:43">
      <c r="AQ50802" s="29"/>
    </row>
    <row r="50803" spans="43:43">
      <c r="AQ50803" s="29"/>
    </row>
    <row r="50804" spans="43:43">
      <c r="AQ50804" s="29"/>
    </row>
    <row r="50805" spans="43:43">
      <c r="AQ50805" s="29"/>
    </row>
    <row r="50806" spans="43:43">
      <c r="AQ50806" s="29"/>
    </row>
    <row r="50807" spans="43:43">
      <c r="AQ50807" s="29"/>
    </row>
    <row r="50808" spans="43:43">
      <c r="AQ50808" s="29"/>
    </row>
    <row r="50809" spans="43:43">
      <c r="AQ50809" s="29"/>
    </row>
    <row r="50810" spans="43:43">
      <c r="AQ50810" s="29"/>
    </row>
    <row r="50811" spans="43:43">
      <c r="AQ50811" s="29"/>
    </row>
    <row r="50812" spans="43:43">
      <c r="AQ50812" s="29"/>
    </row>
    <row r="50813" spans="43:43">
      <c r="AQ50813" s="29"/>
    </row>
    <row r="50814" spans="43:43">
      <c r="AQ50814" s="29"/>
    </row>
    <row r="50815" spans="43:43">
      <c r="AQ50815" s="29"/>
    </row>
    <row r="50816" spans="43:43">
      <c r="AQ50816" s="29"/>
    </row>
    <row r="50817" spans="43:43">
      <c r="AQ50817" s="29"/>
    </row>
    <row r="50818" spans="43:43">
      <c r="AQ50818" s="29"/>
    </row>
    <row r="50819" spans="43:43">
      <c r="AQ50819" s="29"/>
    </row>
    <row r="50820" spans="43:43">
      <c r="AQ50820" s="29"/>
    </row>
    <row r="50821" spans="43:43">
      <c r="AQ50821" s="29"/>
    </row>
    <row r="50822" spans="43:43">
      <c r="AQ50822" s="29"/>
    </row>
    <row r="50823" spans="43:43">
      <c r="AQ50823" s="29"/>
    </row>
    <row r="50824" spans="43:43">
      <c r="AQ50824" s="29"/>
    </row>
    <row r="50825" spans="43:43">
      <c r="AQ50825" s="29"/>
    </row>
    <row r="50826" spans="43:43">
      <c r="AQ50826" s="29"/>
    </row>
    <row r="50827" spans="43:43">
      <c r="AQ50827" s="29"/>
    </row>
    <row r="50828" spans="43:43">
      <c r="AQ50828" s="29"/>
    </row>
    <row r="50829" spans="43:43">
      <c r="AQ50829" s="29"/>
    </row>
    <row r="50830" spans="43:43">
      <c r="AQ50830" s="29"/>
    </row>
    <row r="50831" spans="43:43">
      <c r="AQ50831" s="29"/>
    </row>
    <row r="50832" spans="43:43">
      <c r="AQ50832" s="29"/>
    </row>
    <row r="50833" spans="43:43">
      <c r="AQ50833" s="29"/>
    </row>
    <row r="50834" spans="43:43">
      <c r="AQ50834" s="29"/>
    </row>
    <row r="50835" spans="43:43">
      <c r="AQ50835" s="29"/>
    </row>
    <row r="50836" spans="43:43">
      <c r="AQ50836" s="29"/>
    </row>
    <row r="50837" spans="43:43">
      <c r="AQ50837" s="29"/>
    </row>
    <row r="50838" spans="43:43">
      <c r="AQ50838" s="29"/>
    </row>
    <row r="50839" spans="43:43">
      <c r="AQ50839" s="29"/>
    </row>
    <row r="50840" spans="43:43">
      <c r="AQ50840" s="29"/>
    </row>
    <row r="50841" spans="43:43">
      <c r="AQ50841" s="29"/>
    </row>
    <row r="50842" spans="43:43">
      <c r="AQ50842" s="29"/>
    </row>
    <row r="50843" spans="43:43">
      <c r="AQ50843" s="29"/>
    </row>
    <row r="50844" spans="43:43">
      <c r="AQ50844" s="29"/>
    </row>
    <row r="50845" spans="43:43">
      <c r="AQ50845" s="29"/>
    </row>
    <row r="50846" spans="43:43">
      <c r="AQ50846" s="29"/>
    </row>
    <row r="50847" spans="43:43">
      <c r="AQ50847" s="29"/>
    </row>
    <row r="50848" spans="43:43">
      <c r="AQ50848" s="29"/>
    </row>
    <row r="50849" spans="43:43">
      <c r="AQ50849" s="29"/>
    </row>
    <row r="50850" spans="43:43">
      <c r="AQ50850" s="29"/>
    </row>
    <row r="50851" spans="43:43">
      <c r="AQ50851" s="29"/>
    </row>
    <row r="50852" spans="43:43">
      <c r="AQ50852" s="29"/>
    </row>
    <row r="50853" spans="43:43">
      <c r="AQ50853" s="29"/>
    </row>
    <row r="50854" spans="43:43">
      <c r="AQ50854" s="29"/>
    </row>
    <row r="50855" spans="43:43">
      <c r="AQ50855" s="29"/>
    </row>
    <row r="50856" spans="43:43">
      <c r="AQ50856" s="29"/>
    </row>
    <row r="50857" spans="43:43">
      <c r="AQ50857" s="29"/>
    </row>
    <row r="50858" spans="43:43">
      <c r="AQ50858" s="29"/>
    </row>
    <row r="50859" spans="43:43">
      <c r="AQ50859" s="29"/>
    </row>
    <row r="50860" spans="43:43">
      <c r="AQ50860" s="29"/>
    </row>
    <row r="50861" spans="43:43">
      <c r="AQ50861" s="29"/>
    </row>
    <row r="50862" spans="43:43">
      <c r="AQ50862" s="29"/>
    </row>
    <row r="50863" spans="43:43">
      <c r="AQ50863" s="29"/>
    </row>
    <row r="50864" spans="43:43">
      <c r="AQ50864" s="29"/>
    </row>
    <row r="50865" spans="43:43">
      <c r="AQ50865" s="29"/>
    </row>
    <row r="50866" spans="43:43">
      <c r="AQ50866" s="29"/>
    </row>
    <row r="50867" spans="43:43">
      <c r="AQ50867" s="29"/>
    </row>
    <row r="50868" spans="43:43">
      <c r="AQ50868" s="29"/>
    </row>
    <row r="50869" spans="43:43">
      <c r="AQ50869" s="29"/>
    </row>
    <row r="50870" spans="43:43">
      <c r="AQ50870" s="29"/>
    </row>
    <row r="50871" spans="43:43">
      <c r="AQ50871" s="29"/>
    </row>
    <row r="50872" spans="43:43">
      <c r="AQ50872" s="29"/>
    </row>
    <row r="50873" spans="43:43">
      <c r="AQ50873" s="29"/>
    </row>
    <row r="50874" spans="43:43">
      <c r="AQ50874" s="29"/>
    </row>
    <row r="50875" spans="43:43">
      <c r="AQ50875" s="29"/>
    </row>
    <row r="50876" spans="43:43">
      <c r="AQ50876" s="29"/>
    </row>
    <row r="50877" spans="43:43">
      <c r="AQ50877" s="29"/>
    </row>
    <row r="50878" spans="43:43">
      <c r="AQ50878" s="29"/>
    </row>
    <row r="50879" spans="43:43">
      <c r="AQ50879" s="29"/>
    </row>
    <row r="50880" spans="43:43">
      <c r="AQ50880" s="29"/>
    </row>
    <row r="50881" spans="43:43">
      <c r="AQ50881" s="29"/>
    </row>
    <row r="50882" spans="43:43">
      <c r="AQ50882" s="29"/>
    </row>
    <row r="50883" spans="43:43">
      <c r="AQ50883" s="29"/>
    </row>
    <row r="50884" spans="43:43">
      <c r="AQ50884" s="29"/>
    </row>
    <row r="50885" spans="43:43">
      <c r="AQ50885" s="29"/>
    </row>
    <row r="50886" spans="43:43">
      <c r="AQ50886" s="29"/>
    </row>
    <row r="50887" spans="43:43">
      <c r="AQ50887" s="29"/>
    </row>
    <row r="50888" spans="43:43">
      <c r="AQ50888" s="29"/>
    </row>
    <row r="50889" spans="43:43">
      <c r="AQ50889" s="29"/>
    </row>
    <row r="50890" spans="43:43">
      <c r="AQ50890" s="29"/>
    </row>
    <row r="50891" spans="43:43">
      <c r="AQ50891" s="29"/>
    </row>
    <row r="50892" spans="43:43">
      <c r="AQ50892" s="29"/>
    </row>
    <row r="50893" spans="43:43">
      <c r="AQ50893" s="29"/>
    </row>
    <row r="50894" spans="43:43">
      <c r="AQ50894" s="29"/>
    </row>
    <row r="50895" spans="43:43">
      <c r="AQ50895" s="29"/>
    </row>
    <row r="50896" spans="43:43">
      <c r="AQ50896" s="29"/>
    </row>
    <row r="50897" spans="43:43">
      <c r="AQ50897" s="29"/>
    </row>
    <row r="50898" spans="43:43">
      <c r="AQ50898" s="29"/>
    </row>
    <row r="50899" spans="43:43">
      <c r="AQ50899" s="29"/>
    </row>
    <row r="50900" spans="43:43">
      <c r="AQ50900" s="29"/>
    </row>
    <row r="50901" spans="43:43">
      <c r="AQ50901" s="29"/>
    </row>
    <row r="50902" spans="43:43">
      <c r="AQ50902" s="29"/>
    </row>
    <row r="50903" spans="43:43">
      <c r="AQ50903" s="29"/>
    </row>
    <row r="50904" spans="43:43">
      <c r="AQ50904" s="29"/>
    </row>
    <row r="50905" spans="43:43">
      <c r="AQ50905" s="29"/>
    </row>
    <row r="50906" spans="43:43">
      <c r="AQ50906" s="29"/>
    </row>
    <row r="50907" spans="43:43">
      <c r="AQ50907" s="29"/>
    </row>
    <row r="50908" spans="43:43">
      <c r="AQ50908" s="29"/>
    </row>
    <row r="50909" spans="43:43">
      <c r="AQ50909" s="29"/>
    </row>
    <row r="50910" spans="43:43">
      <c r="AQ50910" s="29"/>
    </row>
    <row r="50911" spans="43:43">
      <c r="AQ50911" s="29"/>
    </row>
    <row r="50912" spans="43:43">
      <c r="AQ50912" s="29"/>
    </row>
    <row r="50913" spans="43:43">
      <c r="AQ50913" s="29"/>
    </row>
    <row r="50914" spans="43:43">
      <c r="AQ50914" s="29"/>
    </row>
    <row r="50915" spans="43:43">
      <c r="AQ50915" s="29"/>
    </row>
    <row r="50916" spans="43:43">
      <c r="AQ50916" s="29"/>
    </row>
    <row r="50917" spans="43:43">
      <c r="AQ50917" s="29"/>
    </row>
    <row r="50918" spans="43:43">
      <c r="AQ50918" s="29"/>
    </row>
    <row r="50919" spans="43:43">
      <c r="AQ50919" s="29"/>
    </row>
    <row r="50920" spans="43:43">
      <c r="AQ50920" s="29"/>
    </row>
    <row r="50921" spans="43:43">
      <c r="AQ50921" s="29"/>
    </row>
    <row r="50922" spans="43:43">
      <c r="AQ50922" s="29"/>
    </row>
    <row r="50923" spans="43:43">
      <c r="AQ50923" s="29"/>
    </row>
    <row r="50924" spans="43:43">
      <c r="AQ50924" s="29"/>
    </row>
    <row r="50925" spans="43:43">
      <c r="AQ50925" s="29"/>
    </row>
    <row r="50926" spans="43:43">
      <c r="AQ50926" s="29"/>
    </row>
    <row r="50927" spans="43:43">
      <c r="AQ50927" s="29"/>
    </row>
    <row r="50928" spans="43:43">
      <c r="AQ50928" s="29"/>
    </row>
    <row r="50929" spans="43:43">
      <c r="AQ50929" s="29"/>
    </row>
    <row r="50930" spans="43:43">
      <c r="AQ50930" s="29"/>
    </row>
    <row r="50931" spans="43:43">
      <c r="AQ50931" s="29"/>
    </row>
    <row r="50932" spans="43:43">
      <c r="AQ50932" s="29"/>
    </row>
    <row r="50933" spans="43:43">
      <c r="AQ50933" s="29"/>
    </row>
    <row r="50934" spans="43:43">
      <c r="AQ50934" s="29"/>
    </row>
    <row r="50935" spans="43:43">
      <c r="AQ50935" s="29"/>
    </row>
    <row r="50936" spans="43:43">
      <c r="AQ50936" s="29"/>
    </row>
    <row r="50937" spans="43:43">
      <c r="AQ50937" s="29"/>
    </row>
    <row r="50938" spans="43:43">
      <c r="AQ50938" s="29"/>
    </row>
    <row r="50939" spans="43:43">
      <c r="AQ50939" s="29"/>
    </row>
    <row r="50940" spans="43:43">
      <c r="AQ50940" s="29"/>
    </row>
    <row r="50941" spans="43:43">
      <c r="AQ50941" s="29"/>
    </row>
    <row r="50942" spans="43:43">
      <c r="AQ50942" s="29"/>
    </row>
    <row r="50943" spans="43:43">
      <c r="AQ50943" s="29"/>
    </row>
    <row r="50944" spans="43:43">
      <c r="AQ50944" s="29"/>
    </row>
    <row r="50945" spans="43:43">
      <c r="AQ50945" s="29"/>
    </row>
    <row r="50946" spans="43:43">
      <c r="AQ50946" s="29"/>
    </row>
    <row r="50947" spans="43:43">
      <c r="AQ50947" s="29"/>
    </row>
    <row r="50948" spans="43:43">
      <c r="AQ50948" s="29"/>
    </row>
    <row r="50949" spans="43:43">
      <c r="AQ50949" s="29"/>
    </row>
    <row r="50950" spans="43:43">
      <c r="AQ50950" s="29"/>
    </row>
    <row r="50951" spans="43:43">
      <c r="AQ50951" s="29"/>
    </row>
    <row r="50952" spans="43:43">
      <c r="AQ50952" s="29"/>
    </row>
    <row r="50953" spans="43:43">
      <c r="AQ50953" s="29"/>
    </row>
    <row r="50954" spans="43:43">
      <c r="AQ50954" s="29"/>
    </row>
    <row r="50955" spans="43:43">
      <c r="AQ50955" s="29"/>
    </row>
    <row r="50956" spans="43:43">
      <c r="AQ50956" s="29"/>
    </row>
    <row r="50957" spans="43:43">
      <c r="AQ50957" s="29"/>
    </row>
    <row r="50958" spans="43:43">
      <c r="AQ50958" s="29"/>
    </row>
    <row r="50959" spans="43:43">
      <c r="AQ50959" s="29"/>
    </row>
    <row r="50960" spans="43:43">
      <c r="AQ50960" s="29"/>
    </row>
    <row r="50961" spans="43:43">
      <c r="AQ50961" s="29"/>
    </row>
    <row r="50962" spans="43:43">
      <c r="AQ50962" s="29"/>
    </row>
    <row r="50963" spans="43:43">
      <c r="AQ50963" s="29"/>
    </row>
    <row r="50964" spans="43:43">
      <c r="AQ50964" s="29"/>
    </row>
    <row r="50965" spans="43:43">
      <c r="AQ50965" s="29"/>
    </row>
    <row r="50966" spans="43:43">
      <c r="AQ50966" s="29"/>
    </row>
    <row r="50967" spans="43:43">
      <c r="AQ50967" s="29"/>
    </row>
    <row r="50968" spans="43:43">
      <c r="AQ50968" s="29"/>
    </row>
    <row r="50969" spans="43:43">
      <c r="AQ50969" s="29"/>
    </row>
    <row r="50970" spans="43:43">
      <c r="AQ50970" s="29"/>
    </row>
    <row r="50971" spans="43:43">
      <c r="AQ50971" s="29"/>
    </row>
    <row r="50972" spans="43:43">
      <c r="AQ50972" s="29"/>
    </row>
    <row r="50973" spans="43:43">
      <c r="AQ50973" s="29"/>
    </row>
    <row r="50974" spans="43:43">
      <c r="AQ50974" s="29"/>
    </row>
    <row r="50975" spans="43:43">
      <c r="AQ50975" s="29"/>
    </row>
    <row r="50976" spans="43:43">
      <c r="AQ50976" s="29"/>
    </row>
    <row r="50977" spans="43:43">
      <c r="AQ50977" s="29"/>
    </row>
    <row r="50978" spans="43:43">
      <c r="AQ50978" s="29"/>
    </row>
    <row r="50979" spans="43:43">
      <c r="AQ50979" s="29"/>
    </row>
    <row r="50980" spans="43:43">
      <c r="AQ50980" s="29"/>
    </row>
    <row r="50981" spans="43:43">
      <c r="AQ50981" s="29"/>
    </row>
    <row r="50982" spans="43:43">
      <c r="AQ50982" s="29"/>
    </row>
    <row r="50983" spans="43:43">
      <c r="AQ50983" s="29"/>
    </row>
    <row r="50984" spans="43:43">
      <c r="AQ50984" s="29"/>
    </row>
    <row r="50985" spans="43:43">
      <c r="AQ50985" s="29"/>
    </row>
    <row r="50986" spans="43:43">
      <c r="AQ50986" s="29"/>
    </row>
    <row r="50987" spans="43:43">
      <c r="AQ50987" s="29"/>
    </row>
    <row r="50988" spans="43:43">
      <c r="AQ50988" s="29"/>
    </row>
    <row r="50989" spans="43:43">
      <c r="AQ50989" s="29"/>
    </row>
    <row r="50990" spans="43:43">
      <c r="AQ50990" s="29"/>
    </row>
    <row r="50991" spans="43:43">
      <c r="AQ50991" s="29"/>
    </row>
    <row r="50992" spans="43:43">
      <c r="AQ50992" s="29"/>
    </row>
    <row r="50993" spans="43:43">
      <c r="AQ50993" s="29"/>
    </row>
    <row r="50994" spans="43:43">
      <c r="AQ50994" s="29"/>
    </row>
    <row r="50995" spans="43:43">
      <c r="AQ50995" s="29"/>
    </row>
    <row r="50996" spans="43:43">
      <c r="AQ50996" s="29"/>
    </row>
    <row r="50997" spans="43:43">
      <c r="AQ50997" s="29"/>
    </row>
    <row r="50998" spans="43:43">
      <c r="AQ50998" s="29"/>
    </row>
    <row r="50999" spans="43:43">
      <c r="AQ50999" s="29"/>
    </row>
    <row r="51000" spans="43:43">
      <c r="AQ51000" s="29"/>
    </row>
    <row r="51001" spans="43:43">
      <c r="AQ51001" s="29"/>
    </row>
    <row r="51002" spans="43:43">
      <c r="AQ51002" s="29"/>
    </row>
    <row r="51003" spans="43:43">
      <c r="AQ51003" s="29"/>
    </row>
    <row r="51004" spans="43:43">
      <c r="AQ51004" s="29"/>
    </row>
    <row r="51005" spans="43:43">
      <c r="AQ51005" s="29"/>
    </row>
    <row r="51006" spans="43:43">
      <c r="AQ51006" s="29"/>
    </row>
    <row r="51007" spans="43:43">
      <c r="AQ51007" s="29"/>
    </row>
    <row r="51008" spans="43:43">
      <c r="AQ51008" s="29"/>
    </row>
    <row r="51009" spans="43:43">
      <c r="AQ51009" s="29"/>
    </row>
    <row r="51010" spans="43:43">
      <c r="AQ51010" s="29"/>
    </row>
    <row r="51011" spans="43:43">
      <c r="AQ51011" s="29"/>
    </row>
    <row r="51012" spans="43:43">
      <c r="AQ51012" s="29"/>
    </row>
    <row r="51013" spans="43:43">
      <c r="AQ51013" s="29"/>
    </row>
    <row r="51014" spans="43:43">
      <c r="AQ51014" s="29"/>
    </row>
    <row r="51015" spans="43:43">
      <c r="AQ51015" s="29"/>
    </row>
    <row r="51016" spans="43:43">
      <c r="AQ51016" s="29"/>
    </row>
    <row r="51017" spans="43:43">
      <c r="AQ51017" s="29"/>
    </row>
    <row r="51018" spans="43:43">
      <c r="AQ51018" s="29"/>
    </row>
    <row r="51019" spans="43:43">
      <c r="AQ51019" s="29"/>
    </row>
    <row r="51020" spans="43:43">
      <c r="AQ51020" s="29"/>
    </row>
    <row r="51021" spans="43:43">
      <c r="AQ51021" s="29"/>
    </row>
    <row r="51022" spans="43:43">
      <c r="AQ51022" s="29"/>
    </row>
    <row r="51023" spans="43:43">
      <c r="AQ51023" s="29"/>
    </row>
    <row r="51024" spans="43:43">
      <c r="AQ51024" s="29"/>
    </row>
    <row r="51025" spans="43:43">
      <c r="AQ51025" s="29"/>
    </row>
    <row r="51026" spans="43:43">
      <c r="AQ51026" s="29"/>
    </row>
    <row r="51027" spans="43:43">
      <c r="AQ51027" s="29"/>
    </row>
    <row r="51028" spans="43:43">
      <c r="AQ51028" s="29"/>
    </row>
    <row r="51029" spans="43:43">
      <c r="AQ51029" s="29"/>
    </row>
    <row r="51030" spans="43:43">
      <c r="AQ51030" s="29"/>
    </row>
    <row r="51031" spans="43:43">
      <c r="AQ51031" s="29"/>
    </row>
    <row r="51032" spans="43:43">
      <c r="AQ51032" s="29"/>
    </row>
    <row r="51033" spans="43:43">
      <c r="AQ51033" s="29"/>
    </row>
    <row r="51034" spans="43:43">
      <c r="AQ51034" s="29"/>
    </row>
    <row r="51035" spans="43:43">
      <c r="AQ51035" s="29"/>
    </row>
    <row r="51036" spans="43:43">
      <c r="AQ51036" s="29"/>
    </row>
    <row r="51037" spans="43:43">
      <c r="AQ51037" s="29"/>
    </row>
    <row r="51038" spans="43:43">
      <c r="AQ51038" s="29"/>
    </row>
    <row r="51039" spans="43:43">
      <c r="AQ51039" s="29"/>
    </row>
    <row r="51040" spans="43:43">
      <c r="AQ51040" s="29"/>
    </row>
    <row r="51041" spans="43:43">
      <c r="AQ51041" s="29"/>
    </row>
    <row r="51042" spans="43:43">
      <c r="AQ51042" s="29"/>
    </row>
    <row r="51043" spans="43:43">
      <c r="AQ51043" s="29"/>
    </row>
    <row r="51044" spans="43:43">
      <c r="AQ51044" s="29"/>
    </row>
    <row r="51045" spans="43:43">
      <c r="AQ51045" s="29"/>
    </row>
    <row r="51046" spans="43:43">
      <c r="AQ51046" s="29"/>
    </row>
    <row r="51047" spans="43:43">
      <c r="AQ51047" s="29"/>
    </row>
    <row r="51048" spans="43:43">
      <c r="AQ51048" s="29"/>
    </row>
    <row r="51049" spans="43:43">
      <c r="AQ51049" s="29"/>
    </row>
    <row r="51050" spans="43:43">
      <c r="AQ51050" s="29"/>
    </row>
    <row r="51051" spans="43:43">
      <c r="AQ51051" s="29"/>
    </row>
    <row r="51052" spans="43:43">
      <c r="AQ51052" s="29"/>
    </row>
    <row r="51053" spans="43:43">
      <c r="AQ51053" s="29"/>
    </row>
    <row r="51054" spans="43:43">
      <c r="AQ51054" s="29"/>
    </row>
    <row r="51055" spans="43:43">
      <c r="AQ51055" s="29"/>
    </row>
    <row r="51056" spans="43:43">
      <c r="AQ51056" s="29"/>
    </row>
    <row r="51057" spans="43:43">
      <c r="AQ51057" s="29"/>
    </row>
    <row r="51058" spans="43:43">
      <c r="AQ51058" s="29"/>
    </row>
    <row r="51059" spans="43:43">
      <c r="AQ51059" s="29"/>
    </row>
    <row r="51060" spans="43:43">
      <c r="AQ51060" s="29"/>
    </row>
    <row r="51061" spans="43:43">
      <c r="AQ51061" s="29"/>
    </row>
    <row r="51062" spans="43:43">
      <c r="AQ51062" s="29"/>
    </row>
    <row r="51063" spans="43:43">
      <c r="AQ51063" s="29"/>
    </row>
    <row r="51064" spans="43:43">
      <c r="AQ51064" s="29"/>
    </row>
    <row r="51065" spans="43:43">
      <c r="AQ51065" s="29"/>
    </row>
    <row r="51066" spans="43:43">
      <c r="AQ51066" s="29"/>
    </row>
    <row r="51067" spans="43:43">
      <c r="AQ51067" s="29"/>
    </row>
    <row r="51068" spans="43:43">
      <c r="AQ51068" s="29"/>
    </row>
    <row r="51069" spans="43:43">
      <c r="AQ51069" s="29"/>
    </row>
    <row r="51070" spans="43:43">
      <c r="AQ51070" s="29"/>
    </row>
    <row r="51071" spans="43:43">
      <c r="AQ51071" s="29"/>
    </row>
    <row r="51072" spans="43:43">
      <c r="AQ51072" s="29"/>
    </row>
    <row r="51073" spans="43:43">
      <c r="AQ51073" s="29"/>
    </row>
    <row r="51074" spans="43:43">
      <c r="AQ51074" s="29"/>
    </row>
    <row r="51075" spans="43:43">
      <c r="AQ51075" s="29"/>
    </row>
    <row r="51076" spans="43:43">
      <c r="AQ51076" s="29"/>
    </row>
    <row r="51077" spans="43:43">
      <c r="AQ51077" s="29"/>
    </row>
    <row r="51078" spans="43:43">
      <c r="AQ51078" s="29"/>
    </row>
    <row r="51079" spans="43:43">
      <c r="AQ51079" s="29"/>
    </row>
    <row r="51080" spans="43:43">
      <c r="AQ51080" s="29"/>
    </row>
    <row r="51081" spans="43:43">
      <c r="AQ51081" s="29"/>
    </row>
    <row r="51082" spans="43:43">
      <c r="AQ51082" s="29"/>
    </row>
    <row r="51083" spans="43:43">
      <c r="AQ51083" s="29"/>
    </row>
    <row r="51084" spans="43:43">
      <c r="AQ51084" s="29"/>
    </row>
    <row r="51085" spans="43:43">
      <c r="AQ51085" s="29"/>
    </row>
    <row r="51086" spans="43:43">
      <c r="AQ51086" s="29"/>
    </row>
    <row r="51087" spans="43:43">
      <c r="AQ51087" s="29"/>
    </row>
    <row r="51088" spans="43:43">
      <c r="AQ51088" s="29"/>
    </row>
    <row r="51089" spans="43:43">
      <c r="AQ51089" s="29"/>
    </row>
    <row r="51090" spans="43:43">
      <c r="AQ51090" s="29"/>
    </row>
    <row r="51091" spans="43:43">
      <c r="AQ51091" s="29"/>
    </row>
    <row r="51092" spans="43:43">
      <c r="AQ51092" s="29"/>
    </row>
    <row r="51093" spans="43:43">
      <c r="AQ51093" s="29"/>
    </row>
    <row r="51094" spans="43:43">
      <c r="AQ51094" s="29"/>
    </row>
    <row r="51095" spans="43:43">
      <c r="AQ51095" s="29"/>
    </row>
    <row r="51096" spans="43:43">
      <c r="AQ51096" s="29"/>
    </row>
    <row r="51097" spans="43:43">
      <c r="AQ51097" s="29"/>
    </row>
    <row r="51098" spans="43:43">
      <c r="AQ51098" s="29"/>
    </row>
    <row r="51099" spans="43:43">
      <c r="AQ51099" s="29"/>
    </row>
    <row r="51100" spans="43:43">
      <c r="AQ51100" s="29"/>
    </row>
    <row r="51101" spans="43:43">
      <c r="AQ51101" s="29"/>
    </row>
    <row r="51102" spans="43:43">
      <c r="AQ51102" s="29"/>
    </row>
    <row r="51103" spans="43:43">
      <c r="AQ51103" s="29"/>
    </row>
    <row r="51104" spans="43:43">
      <c r="AQ51104" s="29"/>
    </row>
    <row r="51105" spans="43:43">
      <c r="AQ51105" s="29"/>
    </row>
    <row r="51106" spans="43:43">
      <c r="AQ51106" s="29"/>
    </row>
    <row r="51107" spans="43:43">
      <c r="AQ51107" s="29"/>
    </row>
    <row r="51108" spans="43:43">
      <c r="AQ51108" s="29"/>
    </row>
    <row r="51109" spans="43:43">
      <c r="AQ51109" s="29"/>
    </row>
    <row r="51110" spans="43:43">
      <c r="AQ51110" s="29"/>
    </row>
    <row r="51111" spans="43:43">
      <c r="AQ51111" s="29"/>
    </row>
    <row r="51112" spans="43:43">
      <c r="AQ51112" s="29"/>
    </row>
    <row r="51113" spans="43:43">
      <c r="AQ51113" s="29"/>
    </row>
    <row r="51114" spans="43:43">
      <c r="AQ51114" s="29"/>
    </row>
    <row r="51115" spans="43:43">
      <c r="AQ51115" s="29"/>
    </row>
    <row r="51116" spans="43:43">
      <c r="AQ51116" s="29"/>
    </row>
    <row r="51117" spans="43:43">
      <c r="AQ51117" s="29"/>
    </row>
    <row r="51118" spans="43:43">
      <c r="AQ51118" s="29"/>
    </row>
    <row r="51119" spans="43:43">
      <c r="AQ51119" s="29"/>
    </row>
    <row r="51120" spans="43:43">
      <c r="AQ51120" s="29"/>
    </row>
    <row r="51121" spans="43:43">
      <c r="AQ51121" s="29"/>
    </row>
    <row r="51122" spans="43:43">
      <c r="AQ51122" s="29"/>
    </row>
    <row r="51123" spans="43:43">
      <c r="AQ51123" s="29"/>
    </row>
    <row r="51124" spans="43:43">
      <c r="AQ51124" s="29"/>
    </row>
    <row r="51125" spans="43:43">
      <c r="AQ51125" s="29"/>
    </row>
    <row r="51126" spans="43:43">
      <c r="AQ51126" s="29"/>
    </row>
    <row r="51127" spans="43:43">
      <c r="AQ51127" s="29"/>
    </row>
    <row r="51128" spans="43:43">
      <c r="AQ51128" s="29"/>
    </row>
    <row r="51129" spans="43:43">
      <c r="AQ51129" s="29"/>
    </row>
    <row r="51130" spans="43:43">
      <c r="AQ51130" s="29"/>
    </row>
    <row r="51131" spans="43:43">
      <c r="AQ51131" s="29"/>
    </row>
    <row r="51132" spans="43:43">
      <c r="AQ51132" s="29"/>
    </row>
    <row r="51133" spans="43:43">
      <c r="AQ51133" s="29"/>
    </row>
    <row r="51134" spans="43:43">
      <c r="AQ51134" s="29"/>
    </row>
    <row r="51135" spans="43:43">
      <c r="AQ51135" s="29"/>
    </row>
    <row r="51136" spans="43:43">
      <c r="AQ51136" s="29"/>
    </row>
    <row r="51137" spans="43:43">
      <c r="AQ51137" s="29"/>
    </row>
    <row r="51138" spans="43:43">
      <c r="AQ51138" s="29"/>
    </row>
    <row r="51139" spans="43:43">
      <c r="AQ51139" s="29"/>
    </row>
    <row r="51140" spans="43:43">
      <c r="AQ51140" s="29"/>
    </row>
    <row r="51141" spans="43:43">
      <c r="AQ51141" s="29"/>
    </row>
    <row r="51142" spans="43:43">
      <c r="AQ51142" s="29"/>
    </row>
    <row r="51143" spans="43:43">
      <c r="AQ51143" s="29"/>
    </row>
    <row r="51144" spans="43:43">
      <c r="AQ51144" s="29"/>
    </row>
    <row r="51145" spans="43:43">
      <c r="AQ51145" s="29"/>
    </row>
    <row r="51146" spans="43:43">
      <c r="AQ51146" s="29"/>
    </row>
    <row r="51147" spans="43:43">
      <c r="AQ51147" s="29"/>
    </row>
    <row r="51148" spans="43:43">
      <c r="AQ51148" s="29"/>
    </row>
    <row r="51149" spans="43:43">
      <c r="AQ51149" s="29"/>
    </row>
    <row r="51150" spans="43:43">
      <c r="AQ51150" s="29"/>
    </row>
    <row r="51151" spans="43:43">
      <c r="AQ51151" s="29"/>
    </row>
    <row r="51152" spans="43:43">
      <c r="AQ51152" s="29"/>
    </row>
    <row r="51153" spans="43:43">
      <c r="AQ51153" s="29"/>
    </row>
    <row r="51154" spans="43:43">
      <c r="AQ51154" s="29"/>
    </row>
    <row r="51155" spans="43:43">
      <c r="AQ51155" s="29"/>
    </row>
    <row r="51156" spans="43:43">
      <c r="AQ51156" s="29"/>
    </row>
    <row r="51157" spans="43:43">
      <c r="AQ51157" s="29"/>
    </row>
    <row r="51158" spans="43:43">
      <c r="AQ51158" s="29"/>
    </row>
    <row r="51159" spans="43:43">
      <c r="AQ51159" s="29"/>
    </row>
    <row r="51160" spans="43:43">
      <c r="AQ51160" s="29"/>
    </row>
    <row r="51161" spans="43:43">
      <c r="AQ51161" s="29"/>
    </row>
    <row r="51162" spans="43:43">
      <c r="AQ51162" s="29"/>
    </row>
    <row r="51163" spans="43:43">
      <c r="AQ51163" s="29"/>
    </row>
    <row r="51164" spans="43:43">
      <c r="AQ51164" s="29"/>
    </row>
    <row r="51165" spans="43:43">
      <c r="AQ51165" s="29"/>
    </row>
    <row r="51166" spans="43:43">
      <c r="AQ51166" s="29"/>
    </row>
    <row r="51167" spans="43:43">
      <c r="AQ51167" s="29"/>
    </row>
    <row r="51168" spans="43:43">
      <c r="AQ51168" s="29"/>
    </row>
    <row r="51169" spans="43:43">
      <c r="AQ51169" s="29"/>
    </row>
    <row r="51170" spans="43:43">
      <c r="AQ51170" s="29"/>
    </row>
    <row r="51171" spans="43:43">
      <c r="AQ51171" s="29"/>
    </row>
    <row r="51172" spans="43:43">
      <c r="AQ51172" s="29"/>
    </row>
    <row r="51173" spans="43:43">
      <c r="AQ51173" s="29"/>
    </row>
    <row r="51174" spans="43:43">
      <c r="AQ51174" s="29"/>
    </row>
    <row r="51175" spans="43:43">
      <c r="AQ51175" s="29"/>
    </row>
    <row r="51176" spans="43:43">
      <c r="AQ51176" s="29"/>
    </row>
    <row r="51177" spans="43:43">
      <c r="AQ51177" s="29"/>
    </row>
    <row r="51178" spans="43:43">
      <c r="AQ51178" s="29"/>
    </row>
    <row r="51179" spans="43:43">
      <c r="AQ51179" s="29"/>
    </row>
    <row r="51180" spans="43:43">
      <c r="AQ51180" s="29"/>
    </row>
    <row r="51181" spans="43:43">
      <c r="AQ51181" s="29"/>
    </row>
    <row r="51182" spans="43:43">
      <c r="AQ51182" s="29"/>
    </row>
    <row r="51183" spans="43:43">
      <c r="AQ51183" s="29"/>
    </row>
    <row r="51184" spans="43:43">
      <c r="AQ51184" s="29"/>
    </row>
    <row r="51185" spans="43:43">
      <c r="AQ51185" s="29"/>
    </row>
    <row r="51186" spans="43:43">
      <c r="AQ51186" s="29"/>
    </row>
    <row r="51187" spans="43:43">
      <c r="AQ51187" s="29"/>
    </row>
    <row r="51188" spans="43:43">
      <c r="AQ51188" s="29"/>
    </row>
    <row r="51189" spans="43:43">
      <c r="AQ51189" s="29"/>
    </row>
    <row r="51190" spans="43:43">
      <c r="AQ51190" s="29"/>
    </row>
    <row r="51191" spans="43:43">
      <c r="AQ51191" s="29"/>
    </row>
    <row r="51192" spans="43:43">
      <c r="AQ51192" s="29"/>
    </row>
    <row r="51193" spans="43:43">
      <c r="AQ51193" s="29"/>
    </row>
    <row r="51194" spans="43:43">
      <c r="AQ51194" s="29"/>
    </row>
    <row r="51195" spans="43:43">
      <c r="AQ51195" s="29"/>
    </row>
    <row r="51196" spans="43:43">
      <c r="AQ51196" s="29"/>
    </row>
    <row r="51197" spans="43:43">
      <c r="AQ51197" s="29"/>
    </row>
    <row r="51198" spans="43:43">
      <c r="AQ51198" s="29"/>
    </row>
    <row r="51199" spans="43:43">
      <c r="AQ51199" s="29"/>
    </row>
    <row r="51200" spans="43:43">
      <c r="AQ51200" s="29"/>
    </row>
    <row r="51201" spans="43:43">
      <c r="AQ51201" s="29"/>
    </row>
    <row r="51202" spans="43:43">
      <c r="AQ51202" s="29"/>
    </row>
    <row r="51203" spans="43:43">
      <c r="AQ51203" s="29"/>
    </row>
    <row r="51204" spans="43:43">
      <c r="AQ51204" s="29"/>
    </row>
    <row r="51205" spans="43:43">
      <c r="AQ51205" s="29"/>
    </row>
    <row r="51206" spans="43:43">
      <c r="AQ51206" s="29"/>
    </row>
    <row r="51207" spans="43:43">
      <c r="AQ51207" s="29"/>
    </row>
    <row r="51208" spans="43:43">
      <c r="AQ51208" s="29"/>
    </row>
    <row r="51209" spans="43:43">
      <c r="AQ51209" s="29"/>
    </row>
    <row r="51210" spans="43:43">
      <c r="AQ51210" s="29"/>
    </row>
    <row r="51211" spans="43:43">
      <c r="AQ51211" s="29"/>
    </row>
    <row r="51212" spans="43:43">
      <c r="AQ51212" s="29"/>
    </row>
    <row r="51213" spans="43:43">
      <c r="AQ51213" s="29"/>
    </row>
    <row r="51214" spans="43:43">
      <c r="AQ51214" s="29"/>
    </row>
    <row r="51215" spans="43:43">
      <c r="AQ51215" s="29"/>
    </row>
    <row r="51216" spans="43:43">
      <c r="AQ51216" s="29"/>
    </row>
    <row r="51217" spans="43:43">
      <c r="AQ51217" s="29"/>
    </row>
    <row r="51218" spans="43:43">
      <c r="AQ51218" s="29"/>
    </row>
    <row r="51219" spans="43:43">
      <c r="AQ51219" s="29"/>
    </row>
    <row r="51220" spans="43:43">
      <c r="AQ51220" s="29"/>
    </row>
    <row r="51221" spans="43:43">
      <c r="AQ51221" s="29"/>
    </row>
    <row r="51222" spans="43:43">
      <c r="AQ51222" s="29"/>
    </row>
    <row r="51223" spans="43:43">
      <c r="AQ51223" s="29"/>
    </row>
    <row r="51224" spans="43:43">
      <c r="AQ51224" s="29"/>
    </row>
    <row r="51225" spans="43:43">
      <c r="AQ51225" s="29"/>
    </row>
    <row r="51226" spans="43:43">
      <c r="AQ51226" s="29"/>
    </row>
    <row r="51227" spans="43:43">
      <c r="AQ51227" s="29"/>
    </row>
    <row r="51228" spans="43:43">
      <c r="AQ51228" s="29"/>
    </row>
    <row r="51229" spans="43:43">
      <c r="AQ51229" s="29"/>
    </row>
    <row r="51230" spans="43:43">
      <c r="AQ51230" s="29"/>
    </row>
    <row r="51231" spans="43:43">
      <c r="AQ51231" s="29"/>
    </row>
    <row r="51232" spans="43:43">
      <c r="AQ51232" s="29"/>
    </row>
    <row r="51233" spans="43:43">
      <c r="AQ51233" s="29"/>
    </row>
    <row r="51234" spans="43:43">
      <c r="AQ51234" s="29"/>
    </row>
    <row r="51235" spans="43:43">
      <c r="AQ51235" s="29"/>
    </row>
    <row r="51236" spans="43:43">
      <c r="AQ51236" s="29"/>
    </row>
    <row r="51237" spans="43:43">
      <c r="AQ51237" s="29"/>
    </row>
    <row r="51238" spans="43:43">
      <c r="AQ51238" s="29"/>
    </row>
    <row r="51239" spans="43:43">
      <c r="AQ51239" s="29"/>
    </row>
    <row r="51240" spans="43:43">
      <c r="AQ51240" s="29"/>
    </row>
    <row r="51241" spans="43:43">
      <c r="AQ51241" s="29"/>
    </row>
    <row r="51242" spans="43:43">
      <c r="AQ51242" s="29"/>
    </row>
    <row r="51243" spans="43:43">
      <c r="AQ51243" s="29"/>
    </row>
    <row r="51244" spans="43:43">
      <c r="AQ51244" s="29"/>
    </row>
    <row r="51245" spans="43:43">
      <c r="AQ51245" s="29"/>
    </row>
    <row r="51246" spans="43:43">
      <c r="AQ51246" s="29"/>
    </row>
    <row r="51247" spans="43:43">
      <c r="AQ51247" s="29"/>
    </row>
    <row r="51248" spans="43:43">
      <c r="AQ51248" s="29"/>
    </row>
    <row r="51249" spans="43:43">
      <c r="AQ51249" s="29"/>
    </row>
    <row r="51250" spans="43:43">
      <c r="AQ51250" s="29"/>
    </row>
    <row r="51251" spans="43:43">
      <c r="AQ51251" s="29"/>
    </row>
    <row r="51252" spans="43:43">
      <c r="AQ51252" s="29"/>
    </row>
    <row r="51253" spans="43:43">
      <c r="AQ51253" s="29"/>
    </row>
    <row r="51254" spans="43:43">
      <c r="AQ51254" s="29"/>
    </row>
    <row r="51255" spans="43:43">
      <c r="AQ51255" s="29"/>
    </row>
    <row r="51256" spans="43:43">
      <c r="AQ51256" s="29"/>
    </row>
    <row r="51257" spans="43:43">
      <c r="AQ51257" s="29"/>
    </row>
    <row r="51258" spans="43:43">
      <c r="AQ51258" s="29"/>
    </row>
    <row r="51259" spans="43:43">
      <c r="AQ51259" s="29"/>
    </row>
    <row r="51260" spans="43:43">
      <c r="AQ51260" s="29"/>
    </row>
    <row r="51261" spans="43:43">
      <c r="AQ51261" s="29"/>
    </row>
    <row r="51262" spans="43:43">
      <c r="AQ51262" s="29"/>
    </row>
    <row r="51263" spans="43:43">
      <c r="AQ51263" s="29"/>
    </row>
    <row r="51264" spans="43:43">
      <c r="AQ51264" s="29"/>
    </row>
    <row r="51265" spans="43:43">
      <c r="AQ51265" s="29"/>
    </row>
    <row r="51266" spans="43:43">
      <c r="AQ51266" s="29"/>
    </row>
    <row r="51267" spans="43:43">
      <c r="AQ51267" s="29"/>
    </row>
    <row r="51268" spans="43:43">
      <c r="AQ51268" s="29"/>
    </row>
    <row r="51269" spans="43:43">
      <c r="AQ51269" s="29"/>
    </row>
    <row r="51270" spans="43:43">
      <c r="AQ51270" s="29"/>
    </row>
    <row r="51271" spans="43:43">
      <c r="AQ51271" s="29"/>
    </row>
    <row r="51272" spans="43:43">
      <c r="AQ51272" s="29"/>
    </row>
    <row r="51273" spans="43:43">
      <c r="AQ51273" s="29"/>
    </row>
    <row r="51274" spans="43:43">
      <c r="AQ51274" s="29"/>
    </row>
    <row r="51275" spans="43:43">
      <c r="AQ51275" s="29"/>
    </row>
    <row r="51276" spans="43:43">
      <c r="AQ51276" s="29"/>
    </row>
    <row r="51277" spans="43:43">
      <c r="AQ51277" s="29"/>
    </row>
    <row r="51278" spans="43:43">
      <c r="AQ51278" s="29"/>
    </row>
    <row r="51279" spans="43:43">
      <c r="AQ51279" s="29"/>
    </row>
    <row r="51280" spans="43:43">
      <c r="AQ51280" s="29"/>
    </row>
    <row r="51281" spans="43:43">
      <c r="AQ51281" s="29"/>
    </row>
    <row r="51282" spans="43:43">
      <c r="AQ51282" s="29"/>
    </row>
    <row r="51283" spans="43:43">
      <c r="AQ51283" s="29"/>
    </row>
    <row r="51284" spans="43:43">
      <c r="AQ51284" s="29"/>
    </row>
    <row r="51285" spans="43:43">
      <c r="AQ51285" s="29"/>
    </row>
    <row r="51286" spans="43:43">
      <c r="AQ51286" s="29"/>
    </row>
    <row r="51287" spans="43:43">
      <c r="AQ51287" s="29"/>
    </row>
    <row r="51288" spans="43:43">
      <c r="AQ51288" s="29"/>
    </row>
    <row r="51289" spans="43:43">
      <c r="AQ51289" s="29"/>
    </row>
    <row r="51290" spans="43:43">
      <c r="AQ51290" s="29"/>
    </row>
    <row r="51291" spans="43:43">
      <c r="AQ51291" s="29"/>
    </row>
    <row r="51292" spans="43:43">
      <c r="AQ51292" s="29"/>
    </row>
    <row r="51293" spans="43:43">
      <c r="AQ51293" s="29"/>
    </row>
    <row r="51294" spans="43:43">
      <c r="AQ51294" s="29"/>
    </row>
    <row r="51295" spans="43:43">
      <c r="AQ51295" s="29"/>
    </row>
    <row r="51296" spans="43:43">
      <c r="AQ51296" s="29"/>
    </row>
    <row r="51297" spans="43:43">
      <c r="AQ51297" s="29"/>
    </row>
    <row r="51298" spans="43:43">
      <c r="AQ51298" s="29"/>
    </row>
    <row r="51299" spans="43:43">
      <c r="AQ51299" s="29"/>
    </row>
    <row r="51300" spans="43:43">
      <c r="AQ51300" s="29"/>
    </row>
    <row r="51301" spans="43:43">
      <c r="AQ51301" s="29"/>
    </row>
    <row r="51302" spans="43:43">
      <c r="AQ51302" s="29"/>
    </row>
    <row r="51303" spans="43:43">
      <c r="AQ51303" s="29"/>
    </row>
    <row r="51304" spans="43:43">
      <c r="AQ51304" s="29"/>
    </row>
    <row r="51305" spans="43:43">
      <c r="AQ51305" s="29"/>
    </row>
    <row r="51306" spans="43:43">
      <c r="AQ51306" s="29"/>
    </row>
    <row r="51307" spans="43:43">
      <c r="AQ51307" s="29"/>
    </row>
    <row r="51308" spans="43:43">
      <c r="AQ51308" s="29"/>
    </row>
    <row r="51309" spans="43:43">
      <c r="AQ51309" s="29"/>
    </row>
    <row r="51310" spans="43:43">
      <c r="AQ51310" s="29"/>
    </row>
    <row r="51311" spans="43:43">
      <c r="AQ51311" s="29"/>
    </row>
    <row r="51312" spans="43:43">
      <c r="AQ51312" s="29"/>
    </row>
    <row r="51313" spans="43:43">
      <c r="AQ51313" s="29"/>
    </row>
    <row r="51314" spans="43:43">
      <c r="AQ51314" s="29"/>
    </row>
    <row r="51315" spans="43:43">
      <c r="AQ51315" s="29"/>
    </row>
    <row r="51316" spans="43:43">
      <c r="AQ51316" s="29"/>
    </row>
    <row r="51317" spans="43:43">
      <c r="AQ51317" s="29"/>
    </row>
    <row r="51318" spans="43:43">
      <c r="AQ51318" s="29"/>
    </row>
    <row r="51319" spans="43:43">
      <c r="AQ51319" s="29"/>
    </row>
    <row r="51320" spans="43:43">
      <c r="AQ51320" s="29"/>
    </row>
    <row r="51321" spans="43:43">
      <c r="AQ51321" s="29"/>
    </row>
    <row r="51322" spans="43:43">
      <c r="AQ51322" s="29"/>
    </row>
    <row r="51323" spans="43:43">
      <c r="AQ51323" s="29"/>
    </row>
    <row r="51324" spans="43:43">
      <c r="AQ51324" s="29"/>
    </row>
    <row r="51325" spans="43:43">
      <c r="AQ51325" s="29"/>
    </row>
    <row r="51326" spans="43:43">
      <c r="AQ51326" s="29"/>
    </row>
    <row r="51327" spans="43:43">
      <c r="AQ51327" s="29"/>
    </row>
    <row r="51328" spans="43:43">
      <c r="AQ51328" s="29"/>
    </row>
    <row r="51329" spans="43:43">
      <c r="AQ51329" s="29"/>
    </row>
    <row r="51330" spans="43:43">
      <c r="AQ51330" s="29"/>
    </row>
    <row r="51331" spans="43:43">
      <c r="AQ51331" s="29"/>
    </row>
    <row r="51332" spans="43:43">
      <c r="AQ51332" s="29"/>
    </row>
    <row r="51333" spans="43:43">
      <c r="AQ51333" s="29"/>
    </row>
    <row r="51334" spans="43:43">
      <c r="AQ51334" s="29"/>
    </row>
    <row r="51335" spans="43:43">
      <c r="AQ51335" s="29"/>
    </row>
    <row r="51336" spans="43:43">
      <c r="AQ51336" s="29"/>
    </row>
    <row r="51337" spans="43:43">
      <c r="AQ51337" s="29"/>
    </row>
    <row r="51338" spans="43:43">
      <c r="AQ51338" s="29"/>
    </row>
    <row r="51339" spans="43:43">
      <c r="AQ51339" s="29"/>
    </row>
    <row r="51340" spans="43:43">
      <c r="AQ51340" s="29"/>
    </row>
    <row r="51341" spans="43:43">
      <c r="AQ51341" s="29"/>
    </row>
    <row r="51342" spans="43:43">
      <c r="AQ51342" s="29"/>
    </row>
    <row r="51343" spans="43:43">
      <c r="AQ51343" s="29"/>
    </row>
    <row r="51344" spans="43:43">
      <c r="AQ51344" s="29"/>
    </row>
    <row r="51345" spans="43:43">
      <c r="AQ51345" s="29"/>
    </row>
    <row r="51346" spans="43:43">
      <c r="AQ51346" s="29"/>
    </row>
    <row r="51347" spans="43:43">
      <c r="AQ51347" s="29"/>
    </row>
    <row r="51348" spans="43:43">
      <c r="AQ51348" s="29"/>
    </row>
    <row r="51349" spans="43:43">
      <c r="AQ51349" s="29"/>
    </row>
    <row r="51350" spans="43:43">
      <c r="AQ51350" s="29"/>
    </row>
    <row r="51351" spans="43:43">
      <c r="AQ51351" s="29"/>
    </row>
    <row r="51352" spans="43:43">
      <c r="AQ51352" s="29"/>
    </row>
    <row r="51353" spans="43:43">
      <c r="AQ51353" s="29"/>
    </row>
    <row r="51354" spans="43:43">
      <c r="AQ51354" s="29"/>
    </row>
    <row r="51355" spans="43:43">
      <c r="AQ51355" s="29"/>
    </row>
    <row r="51356" spans="43:43">
      <c r="AQ51356" s="29"/>
    </row>
    <row r="51357" spans="43:43">
      <c r="AQ51357" s="29"/>
    </row>
    <row r="51358" spans="43:43">
      <c r="AQ51358" s="29"/>
    </row>
    <row r="51359" spans="43:43">
      <c r="AQ51359" s="29"/>
    </row>
    <row r="51360" spans="43:43">
      <c r="AQ51360" s="29"/>
    </row>
    <row r="51361" spans="43:43">
      <c r="AQ51361" s="29"/>
    </row>
    <row r="51362" spans="43:43">
      <c r="AQ51362" s="29"/>
    </row>
    <row r="51363" spans="43:43">
      <c r="AQ51363" s="29"/>
    </row>
    <row r="51364" spans="43:43">
      <c r="AQ51364" s="29"/>
    </row>
    <row r="51365" spans="43:43">
      <c r="AQ51365" s="29"/>
    </row>
    <row r="51366" spans="43:43">
      <c r="AQ51366" s="29"/>
    </row>
    <row r="51367" spans="43:43">
      <c r="AQ51367" s="29"/>
    </row>
    <row r="51368" spans="43:43">
      <c r="AQ51368" s="29"/>
    </row>
    <row r="51369" spans="43:43">
      <c r="AQ51369" s="29"/>
    </row>
    <row r="51370" spans="43:43">
      <c r="AQ51370" s="29"/>
    </row>
    <row r="51371" spans="43:43">
      <c r="AQ51371" s="29"/>
    </row>
    <row r="51372" spans="43:43">
      <c r="AQ51372" s="29"/>
    </row>
    <row r="51373" spans="43:43">
      <c r="AQ51373" s="29"/>
    </row>
    <row r="51374" spans="43:43">
      <c r="AQ51374" s="29"/>
    </row>
    <row r="51375" spans="43:43">
      <c r="AQ51375" s="29"/>
    </row>
    <row r="51376" spans="43:43">
      <c r="AQ51376" s="29"/>
    </row>
    <row r="51377" spans="43:43">
      <c r="AQ51377" s="29"/>
    </row>
    <row r="51378" spans="43:43">
      <c r="AQ51378" s="29"/>
    </row>
    <row r="51379" spans="43:43">
      <c r="AQ51379" s="29"/>
    </row>
    <row r="51380" spans="43:43">
      <c r="AQ51380" s="29"/>
    </row>
    <row r="51381" spans="43:43">
      <c r="AQ51381" s="29"/>
    </row>
    <row r="51382" spans="43:43">
      <c r="AQ51382" s="29"/>
    </row>
    <row r="51383" spans="43:43">
      <c r="AQ51383" s="29"/>
    </row>
    <row r="51384" spans="43:43">
      <c r="AQ51384" s="29"/>
    </row>
    <row r="51385" spans="43:43">
      <c r="AQ51385" s="29"/>
    </row>
    <row r="51386" spans="43:43">
      <c r="AQ51386" s="29"/>
    </row>
    <row r="51387" spans="43:43">
      <c r="AQ51387" s="29"/>
    </row>
    <row r="51388" spans="43:43">
      <c r="AQ51388" s="29"/>
    </row>
    <row r="51389" spans="43:43">
      <c r="AQ51389" s="29"/>
    </row>
    <row r="51390" spans="43:43">
      <c r="AQ51390" s="29"/>
    </row>
    <row r="51391" spans="43:43">
      <c r="AQ51391" s="29"/>
    </row>
    <row r="51392" spans="43:43">
      <c r="AQ51392" s="29"/>
    </row>
    <row r="51393" spans="43:43">
      <c r="AQ51393" s="29"/>
    </row>
    <row r="51394" spans="43:43">
      <c r="AQ51394" s="29"/>
    </row>
    <row r="51395" spans="43:43">
      <c r="AQ51395" s="29"/>
    </row>
    <row r="51396" spans="43:43">
      <c r="AQ51396" s="29"/>
    </row>
    <row r="51397" spans="43:43">
      <c r="AQ51397" s="29"/>
    </row>
    <row r="51398" spans="43:43">
      <c r="AQ51398" s="29"/>
    </row>
    <row r="51399" spans="43:43">
      <c r="AQ51399" s="29"/>
    </row>
    <row r="51400" spans="43:43">
      <c r="AQ51400" s="29"/>
    </row>
    <row r="51401" spans="43:43">
      <c r="AQ51401" s="29"/>
    </row>
    <row r="51402" spans="43:43">
      <c r="AQ51402" s="29"/>
    </row>
    <row r="51403" spans="43:43">
      <c r="AQ51403" s="29"/>
    </row>
    <row r="51404" spans="43:43">
      <c r="AQ51404" s="29"/>
    </row>
    <row r="51405" spans="43:43">
      <c r="AQ51405" s="29"/>
    </row>
    <row r="51406" spans="43:43">
      <c r="AQ51406" s="29"/>
    </row>
    <row r="51407" spans="43:43">
      <c r="AQ51407" s="29"/>
    </row>
    <row r="51408" spans="43:43">
      <c r="AQ51408" s="29"/>
    </row>
    <row r="51409" spans="43:43">
      <c r="AQ51409" s="29"/>
    </row>
    <row r="51410" spans="43:43">
      <c r="AQ51410" s="29"/>
    </row>
    <row r="51411" spans="43:43">
      <c r="AQ51411" s="29"/>
    </row>
    <row r="51412" spans="43:43">
      <c r="AQ51412" s="29"/>
    </row>
    <row r="51413" spans="43:43">
      <c r="AQ51413" s="29"/>
    </row>
    <row r="51414" spans="43:43">
      <c r="AQ51414" s="29"/>
    </row>
    <row r="51415" spans="43:43">
      <c r="AQ51415" s="29"/>
    </row>
    <row r="51416" spans="43:43">
      <c r="AQ51416" s="29"/>
    </row>
    <row r="51417" spans="43:43">
      <c r="AQ51417" s="29"/>
    </row>
    <row r="51418" spans="43:43">
      <c r="AQ51418" s="29"/>
    </row>
    <row r="51419" spans="43:43">
      <c r="AQ51419" s="29"/>
    </row>
    <row r="51420" spans="43:43">
      <c r="AQ51420" s="29"/>
    </row>
    <row r="51421" spans="43:43">
      <c r="AQ51421" s="29"/>
    </row>
    <row r="51422" spans="43:43">
      <c r="AQ51422" s="29"/>
    </row>
    <row r="51423" spans="43:43">
      <c r="AQ51423" s="29"/>
    </row>
    <row r="51424" spans="43:43">
      <c r="AQ51424" s="29"/>
    </row>
    <row r="51425" spans="43:43">
      <c r="AQ51425" s="29"/>
    </row>
    <row r="51426" spans="43:43">
      <c r="AQ51426" s="29"/>
    </row>
    <row r="51427" spans="43:43">
      <c r="AQ51427" s="29"/>
    </row>
    <row r="51428" spans="43:43">
      <c r="AQ51428" s="29"/>
    </row>
    <row r="51429" spans="43:43">
      <c r="AQ51429" s="29"/>
    </row>
    <row r="51430" spans="43:43">
      <c r="AQ51430" s="29"/>
    </row>
    <row r="51431" spans="43:43">
      <c r="AQ51431" s="29"/>
    </row>
    <row r="51432" spans="43:43">
      <c r="AQ51432" s="29"/>
    </row>
    <row r="51433" spans="43:43">
      <c r="AQ51433" s="29"/>
    </row>
    <row r="51434" spans="43:43">
      <c r="AQ51434" s="29"/>
    </row>
    <row r="51435" spans="43:43">
      <c r="AQ51435" s="29"/>
    </row>
    <row r="51436" spans="43:43">
      <c r="AQ51436" s="29"/>
    </row>
    <row r="51437" spans="43:43">
      <c r="AQ51437" s="29"/>
    </row>
    <row r="51438" spans="43:43">
      <c r="AQ51438" s="29"/>
    </row>
    <row r="51439" spans="43:43">
      <c r="AQ51439" s="29"/>
    </row>
    <row r="51440" spans="43:43">
      <c r="AQ51440" s="29"/>
    </row>
    <row r="51441" spans="43:43">
      <c r="AQ51441" s="29"/>
    </row>
    <row r="51442" spans="43:43">
      <c r="AQ51442" s="29"/>
    </row>
    <row r="51443" spans="43:43">
      <c r="AQ51443" s="29"/>
    </row>
    <row r="51444" spans="43:43">
      <c r="AQ51444" s="29"/>
    </row>
    <row r="51445" spans="43:43">
      <c r="AQ51445" s="29"/>
    </row>
    <row r="51446" spans="43:43">
      <c r="AQ51446" s="29"/>
    </row>
    <row r="51447" spans="43:43">
      <c r="AQ51447" s="29"/>
    </row>
    <row r="51448" spans="43:43">
      <c r="AQ51448" s="29"/>
    </row>
    <row r="51449" spans="43:43">
      <c r="AQ51449" s="29"/>
    </row>
    <row r="51450" spans="43:43">
      <c r="AQ51450" s="29"/>
    </row>
    <row r="51451" spans="43:43">
      <c r="AQ51451" s="29"/>
    </row>
    <row r="51452" spans="43:43">
      <c r="AQ51452" s="29"/>
    </row>
    <row r="51453" spans="43:43">
      <c r="AQ51453" s="29"/>
    </row>
    <row r="51454" spans="43:43">
      <c r="AQ51454" s="29"/>
    </row>
    <row r="51455" spans="43:43">
      <c r="AQ51455" s="29"/>
    </row>
    <row r="51456" spans="43:43">
      <c r="AQ51456" s="29"/>
    </row>
    <row r="51457" spans="43:43">
      <c r="AQ51457" s="29"/>
    </row>
    <row r="51458" spans="43:43">
      <c r="AQ51458" s="29"/>
    </row>
    <row r="51459" spans="43:43">
      <c r="AQ51459" s="29"/>
    </row>
    <row r="51460" spans="43:43">
      <c r="AQ51460" s="29"/>
    </row>
    <row r="51461" spans="43:43">
      <c r="AQ51461" s="29"/>
    </row>
    <row r="51462" spans="43:43">
      <c r="AQ51462" s="29"/>
    </row>
    <row r="51463" spans="43:43">
      <c r="AQ51463" s="29"/>
    </row>
    <row r="51464" spans="43:43">
      <c r="AQ51464" s="29"/>
    </row>
    <row r="51465" spans="43:43">
      <c r="AQ51465" s="29"/>
    </row>
    <row r="51466" spans="43:43">
      <c r="AQ51466" s="29"/>
    </row>
    <row r="51467" spans="43:43">
      <c r="AQ51467" s="29"/>
    </row>
    <row r="51468" spans="43:43">
      <c r="AQ51468" s="29"/>
    </row>
    <row r="51469" spans="43:43">
      <c r="AQ51469" s="29"/>
    </row>
    <row r="51470" spans="43:43">
      <c r="AQ51470" s="29"/>
    </row>
    <row r="51471" spans="43:43">
      <c r="AQ51471" s="29"/>
    </row>
    <row r="51472" spans="43:43">
      <c r="AQ51472" s="29"/>
    </row>
    <row r="51473" spans="43:43">
      <c r="AQ51473" s="29"/>
    </row>
    <row r="51474" spans="43:43">
      <c r="AQ51474" s="29"/>
    </row>
    <row r="51475" spans="43:43">
      <c r="AQ51475" s="29"/>
    </row>
    <row r="51476" spans="43:43">
      <c r="AQ51476" s="29"/>
    </row>
    <row r="51477" spans="43:43">
      <c r="AQ51477" s="29"/>
    </row>
    <row r="51478" spans="43:43">
      <c r="AQ51478" s="29"/>
    </row>
    <row r="51479" spans="43:43">
      <c r="AQ51479" s="29"/>
    </row>
    <row r="51480" spans="43:43">
      <c r="AQ51480" s="29"/>
    </row>
    <row r="51481" spans="43:43">
      <c r="AQ51481" s="29"/>
    </row>
    <row r="51482" spans="43:43">
      <c r="AQ51482" s="29"/>
    </row>
    <row r="51483" spans="43:43">
      <c r="AQ51483" s="29"/>
    </row>
    <row r="51484" spans="43:43">
      <c r="AQ51484" s="29"/>
    </row>
    <row r="51485" spans="43:43">
      <c r="AQ51485" s="29"/>
    </row>
    <row r="51486" spans="43:43">
      <c r="AQ51486" s="29"/>
    </row>
    <row r="51487" spans="43:43">
      <c r="AQ51487" s="29"/>
    </row>
    <row r="51488" spans="43:43">
      <c r="AQ51488" s="29"/>
    </row>
    <row r="51489" spans="43:43">
      <c r="AQ51489" s="29"/>
    </row>
    <row r="51490" spans="43:43">
      <c r="AQ51490" s="29"/>
    </row>
    <row r="51491" spans="43:43">
      <c r="AQ51491" s="29"/>
    </row>
    <row r="51492" spans="43:43">
      <c r="AQ51492" s="29"/>
    </row>
    <row r="51493" spans="43:43">
      <c r="AQ51493" s="29"/>
    </row>
    <row r="51494" spans="43:43">
      <c r="AQ51494" s="29"/>
    </row>
    <row r="51495" spans="43:43">
      <c r="AQ51495" s="29"/>
    </row>
    <row r="51496" spans="43:43">
      <c r="AQ51496" s="29"/>
    </row>
    <row r="51497" spans="43:43">
      <c r="AQ51497" s="29"/>
    </row>
    <row r="51498" spans="43:43">
      <c r="AQ51498" s="29"/>
    </row>
    <row r="51499" spans="43:43">
      <c r="AQ51499" s="29"/>
    </row>
    <row r="51500" spans="43:43">
      <c r="AQ51500" s="29"/>
    </row>
    <row r="51501" spans="43:43">
      <c r="AQ51501" s="29"/>
    </row>
    <row r="51502" spans="43:43">
      <c r="AQ51502" s="29"/>
    </row>
    <row r="51503" spans="43:43">
      <c r="AQ51503" s="29"/>
    </row>
    <row r="51504" spans="43:43">
      <c r="AQ51504" s="29"/>
    </row>
    <row r="51505" spans="43:43">
      <c r="AQ51505" s="29"/>
    </row>
    <row r="51506" spans="43:43">
      <c r="AQ51506" s="29"/>
    </row>
    <row r="51507" spans="43:43">
      <c r="AQ51507" s="29"/>
    </row>
    <row r="51508" spans="43:43">
      <c r="AQ51508" s="29"/>
    </row>
    <row r="51509" spans="43:43">
      <c r="AQ51509" s="29"/>
    </row>
    <row r="51510" spans="43:43">
      <c r="AQ51510" s="29"/>
    </row>
    <row r="51511" spans="43:43">
      <c r="AQ51511" s="29"/>
    </row>
    <row r="51512" spans="43:43">
      <c r="AQ51512" s="29"/>
    </row>
    <row r="51513" spans="43:43">
      <c r="AQ51513" s="29"/>
    </row>
    <row r="51514" spans="43:43">
      <c r="AQ51514" s="29"/>
    </row>
    <row r="51515" spans="43:43">
      <c r="AQ51515" s="29"/>
    </row>
    <row r="51516" spans="43:43">
      <c r="AQ51516" s="29"/>
    </row>
    <row r="51517" spans="43:43">
      <c r="AQ51517" s="29"/>
    </row>
    <row r="51518" spans="43:43">
      <c r="AQ51518" s="29"/>
    </row>
    <row r="51519" spans="43:43">
      <c r="AQ51519" s="29"/>
    </row>
    <row r="51520" spans="43:43">
      <c r="AQ51520" s="29"/>
    </row>
    <row r="51521" spans="43:43">
      <c r="AQ51521" s="29"/>
    </row>
    <row r="51522" spans="43:43">
      <c r="AQ51522" s="29"/>
    </row>
    <row r="51523" spans="43:43">
      <c r="AQ51523" s="29"/>
    </row>
    <row r="51524" spans="43:43">
      <c r="AQ51524" s="29"/>
    </row>
    <row r="51525" spans="43:43">
      <c r="AQ51525" s="29"/>
    </row>
    <row r="51526" spans="43:43">
      <c r="AQ51526" s="29"/>
    </row>
    <row r="51527" spans="43:43">
      <c r="AQ51527" s="29"/>
    </row>
    <row r="51528" spans="43:43">
      <c r="AQ51528" s="29"/>
    </row>
    <row r="51529" spans="43:43">
      <c r="AQ51529" s="29"/>
    </row>
    <row r="51530" spans="43:43">
      <c r="AQ51530" s="29"/>
    </row>
    <row r="51531" spans="43:43">
      <c r="AQ51531" s="29"/>
    </row>
    <row r="51532" spans="43:43">
      <c r="AQ51532" s="29"/>
    </row>
    <row r="51533" spans="43:43">
      <c r="AQ51533" s="29"/>
    </row>
    <row r="51534" spans="43:43">
      <c r="AQ51534" s="29"/>
    </row>
    <row r="51535" spans="43:43">
      <c r="AQ51535" s="29"/>
    </row>
    <row r="51536" spans="43:43">
      <c r="AQ51536" s="29"/>
    </row>
    <row r="51537" spans="43:43">
      <c r="AQ51537" s="29"/>
    </row>
    <row r="51538" spans="43:43">
      <c r="AQ51538" s="29"/>
    </row>
    <row r="51539" spans="43:43">
      <c r="AQ51539" s="29"/>
    </row>
    <row r="51540" spans="43:43">
      <c r="AQ51540" s="29"/>
    </row>
    <row r="51541" spans="43:43">
      <c r="AQ51541" s="29"/>
    </row>
    <row r="51542" spans="43:43">
      <c r="AQ51542" s="29"/>
    </row>
    <row r="51543" spans="43:43">
      <c r="AQ51543" s="29"/>
    </row>
    <row r="51544" spans="43:43">
      <c r="AQ51544" s="29"/>
    </row>
    <row r="51545" spans="43:43">
      <c r="AQ51545" s="29"/>
    </row>
    <row r="51546" spans="43:43">
      <c r="AQ51546" s="29"/>
    </row>
    <row r="51547" spans="43:43">
      <c r="AQ51547" s="29"/>
    </row>
    <row r="51548" spans="43:43">
      <c r="AQ51548" s="29"/>
    </row>
    <row r="51549" spans="43:43">
      <c r="AQ51549" s="29"/>
    </row>
    <row r="51550" spans="43:43">
      <c r="AQ51550" s="29"/>
    </row>
    <row r="51551" spans="43:43">
      <c r="AQ51551" s="29"/>
    </row>
    <row r="51552" spans="43:43">
      <c r="AQ51552" s="29"/>
    </row>
    <row r="51553" spans="43:43">
      <c r="AQ51553" s="29"/>
    </row>
    <row r="51554" spans="43:43">
      <c r="AQ51554" s="29"/>
    </row>
    <row r="51555" spans="43:43">
      <c r="AQ51555" s="29"/>
    </row>
    <row r="51556" spans="43:43">
      <c r="AQ51556" s="29"/>
    </row>
    <row r="51557" spans="43:43">
      <c r="AQ51557" s="29"/>
    </row>
    <row r="51558" spans="43:43">
      <c r="AQ51558" s="29"/>
    </row>
    <row r="51559" spans="43:43">
      <c r="AQ51559" s="29"/>
    </row>
    <row r="51560" spans="43:43">
      <c r="AQ51560" s="29"/>
    </row>
    <row r="51561" spans="43:43">
      <c r="AQ51561" s="29"/>
    </row>
    <row r="51562" spans="43:43">
      <c r="AQ51562" s="29"/>
    </row>
    <row r="51563" spans="43:43">
      <c r="AQ51563" s="29"/>
    </row>
    <row r="51564" spans="43:43">
      <c r="AQ51564" s="29"/>
    </row>
    <row r="51565" spans="43:43">
      <c r="AQ51565" s="29"/>
    </row>
    <row r="51566" spans="43:43">
      <c r="AQ51566" s="29"/>
    </row>
    <row r="51567" spans="43:43">
      <c r="AQ51567" s="29"/>
    </row>
    <row r="51568" spans="43:43">
      <c r="AQ51568" s="29"/>
    </row>
    <row r="51569" spans="43:43">
      <c r="AQ51569" s="29"/>
    </row>
    <row r="51570" spans="43:43">
      <c r="AQ51570" s="29"/>
    </row>
    <row r="51571" spans="43:43">
      <c r="AQ51571" s="29"/>
    </row>
    <row r="51572" spans="43:43">
      <c r="AQ51572" s="29"/>
    </row>
    <row r="51573" spans="43:43">
      <c r="AQ51573" s="29"/>
    </row>
    <row r="51574" spans="43:43">
      <c r="AQ51574" s="29"/>
    </row>
    <row r="51575" spans="43:43">
      <c r="AQ51575" s="29"/>
    </row>
    <row r="51576" spans="43:43">
      <c r="AQ51576" s="29"/>
    </row>
    <row r="51577" spans="43:43">
      <c r="AQ51577" s="29"/>
    </row>
    <row r="51578" spans="43:43">
      <c r="AQ51578" s="29"/>
    </row>
    <row r="51579" spans="43:43">
      <c r="AQ51579" s="29"/>
    </row>
    <row r="51580" spans="43:43">
      <c r="AQ51580" s="29"/>
    </row>
    <row r="51581" spans="43:43">
      <c r="AQ51581" s="29"/>
    </row>
    <row r="51582" spans="43:43">
      <c r="AQ51582" s="29"/>
    </row>
    <row r="51583" spans="43:43">
      <c r="AQ51583" s="29"/>
    </row>
    <row r="51584" spans="43:43">
      <c r="AQ51584" s="29"/>
    </row>
    <row r="51585" spans="43:43">
      <c r="AQ51585" s="29"/>
    </row>
    <row r="51586" spans="43:43">
      <c r="AQ51586" s="29"/>
    </row>
    <row r="51587" spans="43:43">
      <c r="AQ51587" s="29"/>
    </row>
    <row r="51588" spans="43:43">
      <c r="AQ51588" s="29"/>
    </row>
    <row r="51589" spans="43:43">
      <c r="AQ51589" s="29"/>
    </row>
    <row r="51590" spans="43:43">
      <c r="AQ51590" s="29"/>
    </row>
    <row r="51591" spans="43:43">
      <c r="AQ51591" s="29"/>
    </row>
    <row r="51592" spans="43:43">
      <c r="AQ51592" s="29"/>
    </row>
    <row r="51593" spans="43:43">
      <c r="AQ51593" s="29"/>
    </row>
    <row r="51594" spans="43:43">
      <c r="AQ51594" s="29"/>
    </row>
    <row r="51595" spans="43:43">
      <c r="AQ51595" s="29"/>
    </row>
    <row r="51596" spans="43:43">
      <c r="AQ51596" s="29"/>
    </row>
    <row r="51597" spans="43:43">
      <c r="AQ51597" s="29"/>
    </row>
    <row r="51598" spans="43:43">
      <c r="AQ51598" s="29"/>
    </row>
    <row r="51599" spans="43:43">
      <c r="AQ51599" s="29"/>
    </row>
    <row r="51600" spans="43:43">
      <c r="AQ51600" s="29"/>
    </row>
    <row r="51601" spans="43:43">
      <c r="AQ51601" s="29"/>
    </row>
    <row r="51602" spans="43:43">
      <c r="AQ51602" s="29"/>
    </row>
    <row r="51603" spans="43:43">
      <c r="AQ51603" s="29"/>
    </row>
    <row r="51604" spans="43:43">
      <c r="AQ51604" s="29"/>
    </row>
    <row r="51605" spans="43:43">
      <c r="AQ51605" s="29"/>
    </row>
    <row r="51606" spans="43:43">
      <c r="AQ51606" s="29"/>
    </row>
    <row r="51607" spans="43:43">
      <c r="AQ51607" s="29"/>
    </row>
    <row r="51608" spans="43:43">
      <c r="AQ51608" s="29"/>
    </row>
    <row r="51609" spans="43:43">
      <c r="AQ51609" s="29"/>
    </row>
    <row r="51610" spans="43:43">
      <c r="AQ51610" s="29"/>
    </row>
    <row r="51611" spans="43:43">
      <c r="AQ51611" s="29"/>
    </row>
    <row r="51612" spans="43:43">
      <c r="AQ51612" s="29"/>
    </row>
    <row r="51613" spans="43:43">
      <c r="AQ51613" s="29"/>
    </row>
    <row r="51614" spans="43:43">
      <c r="AQ51614" s="29"/>
    </row>
    <row r="51615" spans="43:43">
      <c r="AQ51615" s="29"/>
    </row>
    <row r="51616" spans="43:43">
      <c r="AQ51616" s="29"/>
    </row>
    <row r="51617" spans="43:43">
      <c r="AQ51617" s="29"/>
    </row>
    <row r="51618" spans="43:43">
      <c r="AQ51618" s="29"/>
    </row>
    <row r="51619" spans="43:43">
      <c r="AQ51619" s="29"/>
    </row>
    <row r="51620" spans="43:43">
      <c r="AQ51620" s="29"/>
    </row>
    <row r="51621" spans="43:43">
      <c r="AQ51621" s="29"/>
    </row>
    <row r="51622" spans="43:43">
      <c r="AQ51622" s="29"/>
    </row>
    <row r="51623" spans="43:43">
      <c r="AQ51623" s="29"/>
    </row>
    <row r="51624" spans="43:43">
      <c r="AQ51624" s="29"/>
    </row>
    <row r="51625" spans="43:43">
      <c r="AQ51625" s="29"/>
    </row>
    <row r="51626" spans="43:43">
      <c r="AQ51626" s="29"/>
    </row>
    <row r="51627" spans="43:43">
      <c r="AQ51627" s="29"/>
    </row>
    <row r="51628" spans="43:43">
      <c r="AQ51628" s="29"/>
    </row>
    <row r="51629" spans="43:43">
      <c r="AQ51629" s="29"/>
    </row>
    <row r="51630" spans="43:43">
      <c r="AQ51630" s="29"/>
    </row>
    <row r="51631" spans="43:43">
      <c r="AQ51631" s="29"/>
    </row>
    <row r="51632" spans="43:43">
      <c r="AQ51632" s="29"/>
    </row>
    <row r="51633" spans="43:43">
      <c r="AQ51633" s="29"/>
    </row>
    <row r="51634" spans="43:43">
      <c r="AQ51634" s="29"/>
    </row>
    <row r="51635" spans="43:43">
      <c r="AQ51635" s="29"/>
    </row>
    <row r="51636" spans="43:43">
      <c r="AQ51636" s="29"/>
    </row>
    <row r="51637" spans="43:43">
      <c r="AQ51637" s="29"/>
    </row>
    <row r="51638" spans="43:43">
      <c r="AQ51638" s="29"/>
    </row>
    <row r="51639" spans="43:43">
      <c r="AQ51639" s="29"/>
    </row>
    <row r="51640" spans="43:43">
      <c r="AQ51640" s="29"/>
    </row>
    <row r="51641" spans="43:43">
      <c r="AQ51641" s="29"/>
    </row>
    <row r="51642" spans="43:43">
      <c r="AQ51642" s="29"/>
    </row>
    <row r="51643" spans="43:43">
      <c r="AQ51643" s="29"/>
    </row>
    <row r="51644" spans="43:43">
      <c r="AQ51644" s="29"/>
    </row>
    <row r="51645" spans="43:43">
      <c r="AQ51645" s="29"/>
    </row>
    <row r="51646" spans="43:43">
      <c r="AQ51646" s="29"/>
    </row>
    <row r="51647" spans="43:43">
      <c r="AQ51647" s="29"/>
    </row>
    <row r="51648" spans="43:43">
      <c r="AQ51648" s="29"/>
    </row>
    <row r="51649" spans="43:43">
      <c r="AQ51649" s="29"/>
    </row>
    <row r="51650" spans="43:43">
      <c r="AQ51650" s="29"/>
    </row>
    <row r="51651" spans="43:43">
      <c r="AQ51651" s="29"/>
    </row>
    <row r="51652" spans="43:43">
      <c r="AQ51652" s="29"/>
    </row>
    <row r="51653" spans="43:43">
      <c r="AQ51653" s="29"/>
    </row>
    <row r="51654" spans="43:43">
      <c r="AQ51654" s="29"/>
    </row>
    <row r="51655" spans="43:43">
      <c r="AQ51655" s="29"/>
    </row>
    <row r="51656" spans="43:43">
      <c r="AQ51656" s="29"/>
    </row>
    <row r="51657" spans="43:43">
      <c r="AQ51657" s="29"/>
    </row>
    <row r="51658" spans="43:43">
      <c r="AQ51658" s="29"/>
    </row>
    <row r="51659" spans="43:43">
      <c r="AQ51659" s="29"/>
    </row>
    <row r="51660" spans="43:43">
      <c r="AQ51660" s="29"/>
    </row>
    <row r="51661" spans="43:43">
      <c r="AQ51661" s="29"/>
    </row>
    <row r="51662" spans="43:43">
      <c r="AQ51662" s="29"/>
    </row>
    <row r="51663" spans="43:43">
      <c r="AQ51663" s="29"/>
    </row>
    <row r="51664" spans="43:43">
      <c r="AQ51664" s="29"/>
    </row>
    <row r="51665" spans="43:43">
      <c r="AQ51665" s="29"/>
    </row>
    <row r="51666" spans="43:43">
      <c r="AQ51666" s="29"/>
    </row>
    <row r="51667" spans="43:43">
      <c r="AQ51667" s="29"/>
    </row>
    <row r="51668" spans="43:43">
      <c r="AQ51668" s="29"/>
    </row>
    <row r="51669" spans="43:43">
      <c r="AQ51669" s="29"/>
    </row>
    <row r="51670" spans="43:43">
      <c r="AQ51670" s="29"/>
    </row>
    <row r="51671" spans="43:43">
      <c r="AQ51671" s="29"/>
    </row>
    <row r="51672" spans="43:43">
      <c r="AQ51672" s="29"/>
    </row>
    <row r="51673" spans="43:43">
      <c r="AQ51673" s="29"/>
    </row>
    <row r="51674" spans="43:43">
      <c r="AQ51674" s="29"/>
    </row>
    <row r="51675" spans="43:43">
      <c r="AQ51675" s="29"/>
    </row>
    <row r="51676" spans="43:43">
      <c r="AQ51676" s="29"/>
    </row>
    <row r="51677" spans="43:43">
      <c r="AQ51677" s="29"/>
    </row>
    <row r="51678" spans="43:43">
      <c r="AQ51678" s="29"/>
    </row>
    <row r="51679" spans="43:43">
      <c r="AQ51679" s="29"/>
    </row>
    <row r="51680" spans="43:43">
      <c r="AQ51680" s="29"/>
    </row>
    <row r="51681" spans="43:43">
      <c r="AQ51681" s="29"/>
    </row>
    <row r="51682" spans="43:43">
      <c r="AQ51682" s="29"/>
    </row>
    <row r="51683" spans="43:43">
      <c r="AQ51683" s="29"/>
    </row>
    <row r="51684" spans="43:43">
      <c r="AQ51684" s="29"/>
    </row>
    <row r="51685" spans="43:43">
      <c r="AQ51685" s="29"/>
    </row>
    <row r="51686" spans="43:43">
      <c r="AQ51686" s="29"/>
    </row>
    <row r="51687" spans="43:43">
      <c r="AQ51687" s="29"/>
    </row>
    <row r="51688" spans="43:43">
      <c r="AQ51688" s="29"/>
    </row>
    <row r="51689" spans="43:43">
      <c r="AQ51689" s="29"/>
    </row>
    <row r="51690" spans="43:43">
      <c r="AQ51690" s="29"/>
    </row>
    <row r="51691" spans="43:43">
      <c r="AQ51691" s="29"/>
    </row>
    <row r="51692" spans="43:43">
      <c r="AQ51692" s="29"/>
    </row>
    <row r="51693" spans="43:43">
      <c r="AQ51693" s="29"/>
    </row>
    <row r="51694" spans="43:43">
      <c r="AQ51694" s="29"/>
    </row>
    <row r="51695" spans="43:43">
      <c r="AQ51695" s="29"/>
    </row>
    <row r="51696" spans="43:43">
      <c r="AQ51696" s="29"/>
    </row>
    <row r="51697" spans="43:43">
      <c r="AQ51697" s="29"/>
    </row>
    <row r="51698" spans="43:43">
      <c r="AQ51698" s="29"/>
    </row>
    <row r="51699" spans="43:43">
      <c r="AQ51699" s="29"/>
    </row>
    <row r="51700" spans="43:43">
      <c r="AQ51700" s="29"/>
    </row>
    <row r="51701" spans="43:43">
      <c r="AQ51701" s="29"/>
    </row>
    <row r="51702" spans="43:43">
      <c r="AQ51702" s="29"/>
    </row>
    <row r="51703" spans="43:43">
      <c r="AQ51703" s="29"/>
    </row>
    <row r="51704" spans="43:43">
      <c r="AQ51704" s="29"/>
    </row>
    <row r="51705" spans="43:43">
      <c r="AQ51705" s="29"/>
    </row>
    <row r="51706" spans="43:43">
      <c r="AQ51706" s="29"/>
    </row>
    <row r="51707" spans="43:43">
      <c r="AQ51707" s="29"/>
    </row>
    <row r="51708" spans="43:43">
      <c r="AQ51708" s="29"/>
    </row>
    <row r="51709" spans="43:43">
      <c r="AQ51709" s="29"/>
    </row>
    <row r="51710" spans="43:43">
      <c r="AQ51710" s="29"/>
    </row>
    <row r="51711" spans="43:43">
      <c r="AQ51711" s="29"/>
    </row>
    <row r="51712" spans="43:43">
      <c r="AQ51712" s="29"/>
    </row>
    <row r="51713" spans="43:43">
      <c r="AQ51713" s="29"/>
    </row>
    <row r="51714" spans="43:43">
      <c r="AQ51714" s="29"/>
    </row>
    <row r="51715" spans="43:43">
      <c r="AQ51715" s="29"/>
    </row>
    <row r="51716" spans="43:43">
      <c r="AQ51716" s="29"/>
    </row>
    <row r="51717" spans="43:43">
      <c r="AQ51717" s="29"/>
    </row>
    <row r="51718" spans="43:43">
      <c r="AQ51718" s="29"/>
    </row>
    <row r="51719" spans="43:43">
      <c r="AQ51719" s="29"/>
    </row>
    <row r="51720" spans="43:43">
      <c r="AQ51720" s="29"/>
    </row>
    <row r="51721" spans="43:43">
      <c r="AQ51721" s="29"/>
    </row>
    <row r="51722" spans="43:43">
      <c r="AQ51722" s="29"/>
    </row>
    <row r="51723" spans="43:43">
      <c r="AQ51723" s="29"/>
    </row>
    <row r="51724" spans="43:43">
      <c r="AQ51724" s="29"/>
    </row>
    <row r="51725" spans="43:43">
      <c r="AQ51725" s="29"/>
    </row>
    <row r="51726" spans="43:43">
      <c r="AQ51726" s="29"/>
    </row>
    <row r="51727" spans="43:43">
      <c r="AQ51727" s="29"/>
    </row>
    <row r="51728" spans="43:43">
      <c r="AQ51728" s="29"/>
    </row>
    <row r="51729" spans="43:43">
      <c r="AQ51729" s="29"/>
    </row>
    <row r="51730" spans="43:43">
      <c r="AQ51730" s="29"/>
    </row>
    <row r="51731" spans="43:43">
      <c r="AQ51731" s="29"/>
    </row>
    <row r="51732" spans="43:43">
      <c r="AQ51732" s="29"/>
    </row>
    <row r="51733" spans="43:43">
      <c r="AQ51733" s="29"/>
    </row>
    <row r="51734" spans="43:43">
      <c r="AQ51734" s="29"/>
    </row>
    <row r="51735" spans="43:43">
      <c r="AQ51735" s="29"/>
    </row>
    <row r="51736" spans="43:43">
      <c r="AQ51736" s="29"/>
    </row>
    <row r="51737" spans="43:43">
      <c r="AQ51737" s="29"/>
    </row>
    <row r="51738" spans="43:43">
      <c r="AQ51738" s="29"/>
    </row>
    <row r="51739" spans="43:43">
      <c r="AQ51739" s="29"/>
    </row>
    <row r="51740" spans="43:43">
      <c r="AQ51740" s="29"/>
    </row>
    <row r="51741" spans="43:43">
      <c r="AQ51741" s="29"/>
    </row>
    <row r="51742" spans="43:43">
      <c r="AQ51742" s="29"/>
    </row>
    <row r="51743" spans="43:43">
      <c r="AQ51743" s="29"/>
    </row>
    <row r="51744" spans="43:43">
      <c r="AQ51744" s="29"/>
    </row>
    <row r="51745" spans="43:43">
      <c r="AQ51745" s="29"/>
    </row>
    <row r="51746" spans="43:43">
      <c r="AQ51746" s="29"/>
    </row>
    <row r="51747" spans="43:43">
      <c r="AQ51747" s="29"/>
    </row>
    <row r="51748" spans="43:43">
      <c r="AQ51748" s="29"/>
    </row>
    <row r="51749" spans="43:43">
      <c r="AQ51749" s="29"/>
    </row>
    <row r="51750" spans="43:43">
      <c r="AQ51750" s="29"/>
    </row>
    <row r="51751" spans="43:43">
      <c r="AQ51751" s="29"/>
    </row>
    <row r="51752" spans="43:43">
      <c r="AQ51752" s="29"/>
    </row>
    <row r="51753" spans="43:43">
      <c r="AQ51753" s="29"/>
    </row>
    <row r="51754" spans="43:43">
      <c r="AQ51754" s="29"/>
    </row>
    <row r="51755" spans="43:43">
      <c r="AQ51755" s="29"/>
    </row>
    <row r="51756" spans="43:43">
      <c r="AQ51756" s="29"/>
    </row>
    <row r="51757" spans="43:43">
      <c r="AQ51757" s="29"/>
    </row>
    <row r="51758" spans="43:43">
      <c r="AQ51758" s="29"/>
    </row>
    <row r="51759" spans="43:43">
      <c r="AQ51759" s="29"/>
    </row>
    <row r="51760" spans="43:43">
      <c r="AQ51760" s="29"/>
    </row>
    <row r="51761" spans="43:43">
      <c r="AQ51761" s="29"/>
    </row>
    <row r="51762" spans="43:43">
      <c r="AQ51762" s="29"/>
    </row>
    <row r="51763" spans="43:43">
      <c r="AQ51763" s="29"/>
    </row>
    <row r="51764" spans="43:43">
      <c r="AQ51764" s="29"/>
    </row>
    <row r="51765" spans="43:43">
      <c r="AQ51765" s="29"/>
    </row>
    <row r="51766" spans="43:43">
      <c r="AQ51766" s="29"/>
    </row>
    <row r="51767" spans="43:43">
      <c r="AQ51767" s="29"/>
    </row>
    <row r="51768" spans="43:43">
      <c r="AQ51768" s="29"/>
    </row>
    <row r="51769" spans="43:43">
      <c r="AQ51769" s="29"/>
    </row>
    <row r="51770" spans="43:43">
      <c r="AQ51770" s="29"/>
    </row>
    <row r="51771" spans="43:43">
      <c r="AQ51771" s="29"/>
    </row>
    <row r="51772" spans="43:43">
      <c r="AQ51772" s="29"/>
    </row>
    <row r="51773" spans="43:43">
      <c r="AQ51773" s="29"/>
    </row>
    <row r="51774" spans="43:43">
      <c r="AQ51774" s="29"/>
    </row>
    <row r="51775" spans="43:43">
      <c r="AQ51775" s="29"/>
    </row>
    <row r="51776" spans="43:43">
      <c r="AQ51776" s="29"/>
    </row>
    <row r="51777" spans="43:43">
      <c r="AQ51777" s="29"/>
    </row>
    <row r="51778" spans="43:43">
      <c r="AQ51778" s="29"/>
    </row>
    <row r="51779" spans="43:43">
      <c r="AQ51779" s="29"/>
    </row>
    <row r="51780" spans="43:43">
      <c r="AQ51780" s="29"/>
    </row>
    <row r="51781" spans="43:43">
      <c r="AQ51781" s="29"/>
    </row>
    <row r="51782" spans="43:43">
      <c r="AQ51782" s="29"/>
    </row>
    <row r="51783" spans="43:43">
      <c r="AQ51783" s="29"/>
    </row>
    <row r="51784" spans="43:43">
      <c r="AQ51784" s="29"/>
    </row>
    <row r="51785" spans="43:43">
      <c r="AQ51785" s="29"/>
    </row>
    <row r="51786" spans="43:43">
      <c r="AQ51786" s="29"/>
    </row>
    <row r="51787" spans="43:43">
      <c r="AQ51787" s="29"/>
    </row>
    <row r="51788" spans="43:43">
      <c r="AQ51788" s="29"/>
    </row>
    <row r="51789" spans="43:43">
      <c r="AQ51789" s="29"/>
    </row>
    <row r="51790" spans="43:43">
      <c r="AQ51790" s="29"/>
    </row>
    <row r="51791" spans="43:43">
      <c r="AQ51791" s="29"/>
    </row>
    <row r="51792" spans="43:43">
      <c r="AQ51792" s="29"/>
    </row>
    <row r="51793" spans="43:43">
      <c r="AQ51793" s="29"/>
    </row>
    <row r="51794" spans="43:43">
      <c r="AQ51794" s="29"/>
    </row>
    <row r="51795" spans="43:43">
      <c r="AQ51795" s="29"/>
    </row>
    <row r="51796" spans="43:43">
      <c r="AQ51796" s="29"/>
    </row>
    <row r="51797" spans="43:43">
      <c r="AQ51797" s="29"/>
    </row>
    <row r="51798" spans="43:43">
      <c r="AQ51798" s="29"/>
    </row>
    <row r="51799" spans="43:43">
      <c r="AQ51799" s="29"/>
    </row>
    <row r="51800" spans="43:43">
      <c r="AQ51800" s="29"/>
    </row>
    <row r="51801" spans="43:43">
      <c r="AQ51801" s="29"/>
    </row>
    <row r="51802" spans="43:43">
      <c r="AQ51802" s="29"/>
    </row>
    <row r="51803" spans="43:43">
      <c r="AQ51803" s="29"/>
    </row>
    <row r="51804" spans="43:43">
      <c r="AQ51804" s="29"/>
    </row>
    <row r="51805" spans="43:43">
      <c r="AQ51805" s="29"/>
    </row>
    <row r="51806" spans="43:43">
      <c r="AQ51806" s="29"/>
    </row>
    <row r="51807" spans="43:43">
      <c r="AQ51807" s="29"/>
    </row>
    <row r="51808" spans="43:43">
      <c r="AQ51808" s="29"/>
    </row>
    <row r="51809" spans="43:43">
      <c r="AQ51809" s="29"/>
    </row>
    <row r="51810" spans="43:43">
      <c r="AQ51810" s="29"/>
    </row>
    <row r="51811" spans="43:43">
      <c r="AQ51811" s="29"/>
    </row>
    <row r="51812" spans="43:43">
      <c r="AQ51812" s="29"/>
    </row>
    <row r="51813" spans="43:43">
      <c r="AQ51813" s="29"/>
    </row>
    <row r="51814" spans="43:43">
      <c r="AQ51814" s="29"/>
    </row>
    <row r="51815" spans="43:43">
      <c r="AQ51815" s="29"/>
    </row>
    <row r="51816" spans="43:43">
      <c r="AQ51816" s="29"/>
    </row>
    <row r="51817" spans="43:43">
      <c r="AQ51817" s="29"/>
    </row>
    <row r="51818" spans="43:43">
      <c r="AQ51818" s="29"/>
    </row>
    <row r="51819" spans="43:43">
      <c r="AQ51819" s="29"/>
    </row>
    <row r="51820" spans="43:43">
      <c r="AQ51820" s="29"/>
    </row>
    <row r="51821" spans="43:43">
      <c r="AQ51821" s="29"/>
    </row>
    <row r="51822" spans="43:43">
      <c r="AQ51822" s="29"/>
    </row>
    <row r="51823" spans="43:43">
      <c r="AQ51823" s="29"/>
    </row>
    <row r="51824" spans="43:43">
      <c r="AQ51824" s="29"/>
    </row>
    <row r="51825" spans="43:43">
      <c r="AQ51825" s="29"/>
    </row>
    <row r="51826" spans="43:43">
      <c r="AQ51826" s="29"/>
    </row>
    <row r="51827" spans="43:43">
      <c r="AQ51827" s="29"/>
    </row>
    <row r="51828" spans="43:43">
      <c r="AQ51828" s="29"/>
    </row>
    <row r="51829" spans="43:43">
      <c r="AQ51829" s="29"/>
    </row>
    <row r="51830" spans="43:43">
      <c r="AQ51830" s="29"/>
    </row>
    <row r="51831" spans="43:43">
      <c r="AQ51831" s="29"/>
    </row>
    <row r="51832" spans="43:43">
      <c r="AQ51832" s="29"/>
    </row>
    <row r="51833" spans="43:43">
      <c r="AQ51833" s="29"/>
    </row>
    <row r="51834" spans="43:43">
      <c r="AQ51834" s="29"/>
    </row>
    <row r="51835" spans="43:43">
      <c r="AQ51835" s="29"/>
    </row>
    <row r="51836" spans="43:43">
      <c r="AQ51836" s="29"/>
    </row>
    <row r="51837" spans="43:43">
      <c r="AQ51837" s="29"/>
    </row>
    <row r="51838" spans="43:43">
      <c r="AQ51838" s="29"/>
    </row>
    <row r="51839" spans="43:43">
      <c r="AQ51839" s="29"/>
    </row>
    <row r="51840" spans="43:43">
      <c r="AQ51840" s="29"/>
    </row>
    <row r="51841" spans="43:43">
      <c r="AQ51841" s="29"/>
    </row>
    <row r="51842" spans="43:43">
      <c r="AQ51842" s="29"/>
    </row>
    <row r="51843" spans="43:43">
      <c r="AQ51843" s="29"/>
    </row>
    <row r="51844" spans="43:43">
      <c r="AQ51844" s="29"/>
    </row>
    <row r="51845" spans="43:43">
      <c r="AQ51845" s="29"/>
    </row>
    <row r="51846" spans="43:43">
      <c r="AQ51846" s="29"/>
    </row>
    <row r="51847" spans="43:43">
      <c r="AQ51847" s="29"/>
    </row>
    <row r="51848" spans="43:43">
      <c r="AQ51848" s="29"/>
    </row>
    <row r="51849" spans="43:43">
      <c r="AQ51849" s="29"/>
    </row>
    <row r="51850" spans="43:43">
      <c r="AQ51850" s="29"/>
    </row>
    <row r="51851" spans="43:43">
      <c r="AQ51851" s="29"/>
    </row>
    <row r="51852" spans="43:43">
      <c r="AQ51852" s="29"/>
    </row>
    <row r="51853" spans="43:43">
      <c r="AQ51853" s="29"/>
    </row>
    <row r="51854" spans="43:43">
      <c r="AQ51854" s="29"/>
    </row>
    <row r="51855" spans="43:43">
      <c r="AQ51855" s="29"/>
    </row>
    <row r="51856" spans="43:43">
      <c r="AQ51856" s="29"/>
    </row>
    <row r="51857" spans="43:43">
      <c r="AQ51857" s="29"/>
    </row>
    <row r="51858" spans="43:43">
      <c r="AQ51858" s="29"/>
    </row>
    <row r="51859" spans="43:43">
      <c r="AQ51859" s="29"/>
    </row>
    <row r="51860" spans="43:43">
      <c r="AQ51860" s="29"/>
    </row>
    <row r="51861" spans="43:43">
      <c r="AQ51861" s="29"/>
    </row>
    <row r="51862" spans="43:43">
      <c r="AQ51862" s="29"/>
    </row>
    <row r="51863" spans="43:43">
      <c r="AQ51863" s="29"/>
    </row>
    <row r="51864" spans="43:43">
      <c r="AQ51864" s="29"/>
    </row>
    <row r="51865" spans="43:43">
      <c r="AQ51865" s="29"/>
    </row>
    <row r="51866" spans="43:43">
      <c r="AQ51866" s="29"/>
    </row>
    <row r="51867" spans="43:43">
      <c r="AQ51867" s="29"/>
    </row>
    <row r="51868" spans="43:43">
      <c r="AQ51868" s="29"/>
    </row>
    <row r="51869" spans="43:43">
      <c r="AQ51869" s="29"/>
    </row>
    <row r="51870" spans="43:43">
      <c r="AQ51870" s="29"/>
    </row>
    <row r="51871" spans="43:43">
      <c r="AQ51871" s="29"/>
    </row>
    <row r="51872" spans="43:43">
      <c r="AQ51872" s="29"/>
    </row>
    <row r="51873" spans="43:43">
      <c r="AQ51873" s="29"/>
    </row>
    <row r="51874" spans="43:43">
      <c r="AQ51874" s="29"/>
    </row>
    <row r="51875" spans="43:43">
      <c r="AQ51875" s="29"/>
    </row>
    <row r="51876" spans="43:43">
      <c r="AQ51876" s="29"/>
    </row>
    <row r="51877" spans="43:43">
      <c r="AQ51877" s="29"/>
    </row>
    <row r="51878" spans="43:43">
      <c r="AQ51878" s="29"/>
    </row>
    <row r="51879" spans="43:43">
      <c r="AQ51879" s="29"/>
    </row>
    <row r="51880" spans="43:43">
      <c r="AQ51880" s="29"/>
    </row>
    <row r="51881" spans="43:43">
      <c r="AQ51881" s="29"/>
    </row>
    <row r="51882" spans="43:43">
      <c r="AQ51882" s="29"/>
    </row>
    <row r="51883" spans="43:43">
      <c r="AQ51883" s="29"/>
    </row>
    <row r="51884" spans="43:43">
      <c r="AQ51884" s="29"/>
    </row>
    <row r="51885" spans="43:43">
      <c r="AQ51885" s="29"/>
    </row>
    <row r="51886" spans="43:43">
      <c r="AQ51886" s="29"/>
    </row>
    <row r="51887" spans="43:43">
      <c r="AQ51887" s="29"/>
    </row>
    <row r="51888" spans="43:43">
      <c r="AQ51888" s="29"/>
    </row>
    <row r="51889" spans="43:43">
      <c r="AQ51889" s="29"/>
    </row>
    <row r="51890" spans="43:43">
      <c r="AQ51890" s="29"/>
    </row>
    <row r="51891" spans="43:43">
      <c r="AQ51891" s="29"/>
    </row>
    <row r="51892" spans="43:43">
      <c r="AQ51892" s="29"/>
    </row>
    <row r="51893" spans="43:43">
      <c r="AQ51893" s="29"/>
    </row>
    <row r="51894" spans="43:43">
      <c r="AQ51894" s="29"/>
    </row>
    <row r="51895" spans="43:43">
      <c r="AQ51895" s="29"/>
    </row>
    <row r="51896" spans="43:43">
      <c r="AQ51896" s="29"/>
    </row>
    <row r="51897" spans="43:43">
      <c r="AQ51897" s="29"/>
    </row>
    <row r="51898" spans="43:43">
      <c r="AQ51898" s="29"/>
    </row>
    <row r="51899" spans="43:43">
      <c r="AQ51899" s="29"/>
    </row>
    <row r="51900" spans="43:43">
      <c r="AQ51900" s="29"/>
    </row>
    <row r="51901" spans="43:43">
      <c r="AQ51901" s="29"/>
    </row>
    <row r="51902" spans="43:43">
      <c r="AQ51902" s="29"/>
    </row>
    <row r="51903" spans="43:43">
      <c r="AQ51903" s="29"/>
    </row>
    <row r="51904" spans="43:43">
      <c r="AQ51904" s="29"/>
    </row>
    <row r="51905" spans="43:43">
      <c r="AQ51905" s="29"/>
    </row>
    <row r="51906" spans="43:43">
      <c r="AQ51906" s="29"/>
    </row>
    <row r="51907" spans="43:43">
      <c r="AQ51907" s="29"/>
    </row>
    <row r="51908" spans="43:43">
      <c r="AQ51908" s="29"/>
    </row>
    <row r="51909" spans="43:43">
      <c r="AQ51909" s="29"/>
    </row>
    <row r="51910" spans="43:43">
      <c r="AQ51910" s="29"/>
    </row>
    <row r="51911" spans="43:43">
      <c r="AQ51911" s="29"/>
    </row>
    <row r="51912" spans="43:43">
      <c r="AQ51912" s="29"/>
    </row>
    <row r="51913" spans="43:43">
      <c r="AQ51913" s="29"/>
    </row>
    <row r="51914" spans="43:43">
      <c r="AQ51914" s="29"/>
    </row>
    <row r="51915" spans="43:43">
      <c r="AQ51915" s="29"/>
    </row>
    <row r="51916" spans="43:43">
      <c r="AQ51916" s="29"/>
    </row>
    <row r="51917" spans="43:43">
      <c r="AQ51917" s="29"/>
    </row>
    <row r="51918" spans="43:43">
      <c r="AQ51918" s="29"/>
    </row>
    <row r="51919" spans="43:43">
      <c r="AQ51919" s="29"/>
    </row>
    <row r="51920" spans="43:43">
      <c r="AQ51920" s="29"/>
    </row>
    <row r="51921" spans="43:43">
      <c r="AQ51921" s="29"/>
    </row>
    <row r="51922" spans="43:43">
      <c r="AQ51922" s="29"/>
    </row>
    <row r="51923" spans="43:43">
      <c r="AQ51923" s="29"/>
    </row>
    <row r="51924" spans="43:43">
      <c r="AQ51924" s="29"/>
    </row>
    <row r="51925" spans="43:43">
      <c r="AQ51925" s="29"/>
    </row>
    <row r="51926" spans="43:43">
      <c r="AQ51926" s="29"/>
    </row>
    <row r="51927" spans="43:43">
      <c r="AQ51927" s="29"/>
    </row>
    <row r="51928" spans="43:43">
      <c r="AQ51928" s="29"/>
    </row>
    <row r="51929" spans="43:43">
      <c r="AQ51929" s="29"/>
    </row>
    <row r="51930" spans="43:43">
      <c r="AQ51930" s="29"/>
    </row>
    <row r="51931" spans="43:43">
      <c r="AQ51931" s="29"/>
    </row>
    <row r="51932" spans="43:43">
      <c r="AQ51932" s="29"/>
    </row>
    <row r="51933" spans="43:43">
      <c r="AQ51933" s="29"/>
    </row>
    <row r="51934" spans="43:43">
      <c r="AQ51934" s="29"/>
    </row>
    <row r="51935" spans="43:43">
      <c r="AQ51935" s="29"/>
    </row>
    <row r="51936" spans="43:43">
      <c r="AQ51936" s="29"/>
    </row>
    <row r="51937" spans="43:43">
      <c r="AQ51937" s="29"/>
    </row>
    <row r="51938" spans="43:43">
      <c r="AQ51938" s="29"/>
    </row>
    <row r="51939" spans="43:43">
      <c r="AQ51939" s="29"/>
    </row>
    <row r="51940" spans="43:43">
      <c r="AQ51940" s="29"/>
    </row>
    <row r="51941" spans="43:43">
      <c r="AQ51941" s="29"/>
    </row>
    <row r="51942" spans="43:43">
      <c r="AQ51942" s="29"/>
    </row>
    <row r="51943" spans="43:43">
      <c r="AQ51943" s="29"/>
    </row>
    <row r="51944" spans="43:43">
      <c r="AQ51944" s="29"/>
    </row>
    <row r="51945" spans="43:43">
      <c r="AQ51945" s="29"/>
    </row>
    <row r="51946" spans="43:43">
      <c r="AQ51946" s="29"/>
    </row>
    <row r="51947" spans="43:43">
      <c r="AQ51947" s="29"/>
    </row>
    <row r="51948" spans="43:43">
      <c r="AQ51948" s="29"/>
    </row>
    <row r="51949" spans="43:43">
      <c r="AQ51949" s="29"/>
    </row>
    <row r="51950" spans="43:43">
      <c r="AQ51950" s="29"/>
    </row>
    <row r="51951" spans="43:43">
      <c r="AQ51951" s="29"/>
    </row>
    <row r="51952" spans="43:43">
      <c r="AQ51952" s="29"/>
    </row>
    <row r="51953" spans="43:43">
      <c r="AQ51953" s="29"/>
    </row>
    <row r="51954" spans="43:43">
      <c r="AQ51954" s="29"/>
    </row>
    <row r="51955" spans="43:43">
      <c r="AQ51955" s="29"/>
    </row>
    <row r="51956" spans="43:43">
      <c r="AQ51956" s="29"/>
    </row>
    <row r="51957" spans="43:43">
      <c r="AQ51957" s="29"/>
    </row>
    <row r="51958" spans="43:43">
      <c r="AQ51958" s="29"/>
    </row>
    <row r="51959" spans="43:43">
      <c r="AQ51959" s="29"/>
    </row>
    <row r="51960" spans="43:43">
      <c r="AQ51960" s="29"/>
    </row>
    <row r="51961" spans="43:43">
      <c r="AQ51961" s="29"/>
    </row>
    <row r="51962" spans="43:43">
      <c r="AQ51962" s="29"/>
    </row>
    <row r="51963" spans="43:43">
      <c r="AQ51963" s="29"/>
    </row>
    <row r="51964" spans="43:43">
      <c r="AQ51964" s="29"/>
    </row>
    <row r="51965" spans="43:43">
      <c r="AQ51965" s="29"/>
    </row>
    <row r="51966" spans="43:43">
      <c r="AQ51966" s="29"/>
    </row>
    <row r="51967" spans="43:43">
      <c r="AQ51967" s="29"/>
    </row>
    <row r="51968" spans="43:43">
      <c r="AQ51968" s="29"/>
    </row>
    <row r="51969" spans="43:43">
      <c r="AQ51969" s="29"/>
    </row>
    <row r="51970" spans="43:43">
      <c r="AQ51970" s="29"/>
    </row>
    <row r="51971" spans="43:43">
      <c r="AQ51971" s="29"/>
    </row>
    <row r="51972" spans="43:43">
      <c r="AQ51972" s="29"/>
    </row>
    <row r="51973" spans="43:43">
      <c r="AQ51973" s="29"/>
    </row>
    <row r="51974" spans="43:43">
      <c r="AQ51974" s="29"/>
    </row>
    <row r="51975" spans="43:43">
      <c r="AQ51975" s="29"/>
    </row>
    <row r="51976" spans="43:43">
      <c r="AQ51976" s="29"/>
    </row>
    <row r="51977" spans="43:43">
      <c r="AQ51977" s="29"/>
    </row>
    <row r="51978" spans="43:43">
      <c r="AQ51978" s="29"/>
    </row>
    <row r="51979" spans="43:43">
      <c r="AQ51979" s="29"/>
    </row>
    <row r="51980" spans="43:43">
      <c r="AQ51980" s="29"/>
    </row>
    <row r="51981" spans="43:43">
      <c r="AQ51981" s="29"/>
    </row>
    <row r="51982" spans="43:43">
      <c r="AQ51982" s="29"/>
    </row>
    <row r="51983" spans="43:43">
      <c r="AQ51983" s="29"/>
    </row>
    <row r="51984" spans="43:43">
      <c r="AQ51984" s="29"/>
    </row>
    <row r="51985" spans="43:43">
      <c r="AQ51985" s="29"/>
    </row>
    <row r="51986" spans="43:43">
      <c r="AQ51986" s="29"/>
    </row>
    <row r="51987" spans="43:43">
      <c r="AQ51987" s="29"/>
    </row>
    <row r="51988" spans="43:43">
      <c r="AQ51988" s="29"/>
    </row>
    <row r="51989" spans="43:43">
      <c r="AQ51989" s="29"/>
    </row>
    <row r="51990" spans="43:43">
      <c r="AQ51990" s="29"/>
    </row>
    <row r="51991" spans="43:43">
      <c r="AQ51991" s="29"/>
    </row>
    <row r="51992" spans="43:43">
      <c r="AQ51992" s="29"/>
    </row>
    <row r="51993" spans="43:43">
      <c r="AQ51993" s="29"/>
    </row>
    <row r="51994" spans="43:43">
      <c r="AQ51994" s="29"/>
    </row>
    <row r="51995" spans="43:43">
      <c r="AQ51995" s="29"/>
    </row>
    <row r="51996" spans="43:43">
      <c r="AQ51996" s="29"/>
    </row>
    <row r="51997" spans="43:43">
      <c r="AQ51997" s="29"/>
    </row>
    <row r="51998" spans="43:43">
      <c r="AQ51998" s="29"/>
    </row>
    <row r="51999" spans="43:43">
      <c r="AQ51999" s="29"/>
    </row>
    <row r="52000" spans="43:43">
      <c r="AQ52000" s="29"/>
    </row>
    <row r="52001" spans="43:43">
      <c r="AQ52001" s="29"/>
    </row>
    <row r="52002" spans="43:43">
      <c r="AQ52002" s="29"/>
    </row>
    <row r="52003" spans="43:43">
      <c r="AQ52003" s="29"/>
    </row>
    <row r="52004" spans="43:43">
      <c r="AQ52004" s="29"/>
    </row>
    <row r="52005" spans="43:43">
      <c r="AQ52005" s="29"/>
    </row>
    <row r="52006" spans="43:43">
      <c r="AQ52006" s="29"/>
    </row>
    <row r="52007" spans="43:43">
      <c r="AQ52007" s="29"/>
    </row>
    <row r="52008" spans="43:43">
      <c r="AQ52008" s="29"/>
    </row>
    <row r="52009" spans="43:43">
      <c r="AQ52009" s="29"/>
    </row>
    <row r="52010" spans="43:43">
      <c r="AQ52010" s="29"/>
    </row>
    <row r="52011" spans="43:43">
      <c r="AQ52011" s="29"/>
    </row>
    <row r="52012" spans="43:43">
      <c r="AQ52012" s="29"/>
    </row>
    <row r="52013" spans="43:43">
      <c r="AQ52013" s="29"/>
    </row>
    <row r="52014" spans="43:43">
      <c r="AQ52014" s="29"/>
    </row>
    <row r="52015" spans="43:43">
      <c r="AQ52015" s="29"/>
    </row>
    <row r="52016" spans="43:43">
      <c r="AQ52016" s="29"/>
    </row>
    <row r="52017" spans="43:43">
      <c r="AQ52017" s="29"/>
    </row>
    <row r="52018" spans="43:43">
      <c r="AQ52018" s="29"/>
    </row>
    <row r="52019" spans="43:43">
      <c r="AQ52019" s="29"/>
    </row>
    <row r="52020" spans="43:43">
      <c r="AQ52020" s="29"/>
    </row>
    <row r="52021" spans="43:43">
      <c r="AQ52021" s="29"/>
    </row>
    <row r="52022" spans="43:43">
      <c r="AQ52022" s="29"/>
    </row>
    <row r="52023" spans="43:43">
      <c r="AQ52023" s="29"/>
    </row>
    <row r="52024" spans="43:43">
      <c r="AQ52024" s="29"/>
    </row>
    <row r="52025" spans="43:43">
      <c r="AQ52025" s="29"/>
    </row>
    <row r="52026" spans="43:43">
      <c r="AQ52026" s="29"/>
    </row>
    <row r="52027" spans="43:43">
      <c r="AQ52027" s="29"/>
    </row>
    <row r="52028" spans="43:43">
      <c r="AQ52028" s="29"/>
    </row>
    <row r="52029" spans="43:43">
      <c r="AQ52029" s="29"/>
    </row>
    <row r="52030" spans="43:43">
      <c r="AQ52030" s="29"/>
    </row>
    <row r="52031" spans="43:43">
      <c r="AQ52031" s="29"/>
    </row>
    <row r="52032" spans="43:43">
      <c r="AQ52032" s="29"/>
    </row>
    <row r="52033" spans="43:43">
      <c r="AQ52033" s="29"/>
    </row>
    <row r="52034" spans="43:43">
      <c r="AQ52034" s="29"/>
    </row>
    <row r="52035" spans="43:43">
      <c r="AQ52035" s="29"/>
    </row>
    <row r="52036" spans="43:43">
      <c r="AQ52036" s="29"/>
    </row>
    <row r="52037" spans="43:43">
      <c r="AQ52037" s="29"/>
    </row>
    <row r="52038" spans="43:43">
      <c r="AQ52038" s="29"/>
    </row>
    <row r="52039" spans="43:43">
      <c r="AQ52039" s="29"/>
    </row>
    <row r="52040" spans="43:43">
      <c r="AQ52040" s="29"/>
    </row>
    <row r="52041" spans="43:43">
      <c r="AQ52041" s="29"/>
    </row>
    <row r="52042" spans="43:43">
      <c r="AQ52042" s="29"/>
    </row>
    <row r="52043" spans="43:43">
      <c r="AQ52043" s="29"/>
    </row>
    <row r="52044" spans="43:43">
      <c r="AQ52044" s="29"/>
    </row>
    <row r="52045" spans="43:43">
      <c r="AQ52045" s="29"/>
    </row>
    <row r="52046" spans="43:43">
      <c r="AQ52046" s="29"/>
    </row>
    <row r="52047" spans="43:43">
      <c r="AQ52047" s="29"/>
    </row>
    <row r="52048" spans="43:43">
      <c r="AQ52048" s="29"/>
    </row>
    <row r="52049" spans="43:43">
      <c r="AQ52049" s="29"/>
    </row>
    <row r="52050" spans="43:43">
      <c r="AQ52050" s="29"/>
    </row>
    <row r="52051" spans="43:43">
      <c r="AQ52051" s="29"/>
    </row>
    <row r="52052" spans="43:43">
      <c r="AQ52052" s="29"/>
    </row>
    <row r="52053" spans="43:43">
      <c r="AQ52053" s="29"/>
    </row>
    <row r="52054" spans="43:43">
      <c r="AQ52054" s="29"/>
    </row>
    <row r="52055" spans="43:43">
      <c r="AQ52055" s="29"/>
    </row>
    <row r="52056" spans="43:43">
      <c r="AQ52056" s="29"/>
    </row>
    <row r="52057" spans="43:43">
      <c r="AQ52057" s="29"/>
    </row>
    <row r="52058" spans="43:43">
      <c r="AQ52058" s="29"/>
    </row>
    <row r="52059" spans="43:43">
      <c r="AQ52059" s="29"/>
    </row>
    <row r="52060" spans="43:43">
      <c r="AQ52060" s="29"/>
    </row>
    <row r="52061" spans="43:43">
      <c r="AQ52061" s="29"/>
    </row>
    <row r="52062" spans="43:43">
      <c r="AQ52062" s="29"/>
    </row>
    <row r="52063" spans="43:43">
      <c r="AQ52063" s="29"/>
    </row>
    <row r="52064" spans="43:43">
      <c r="AQ52064" s="29"/>
    </row>
    <row r="52065" spans="43:43">
      <c r="AQ52065" s="29"/>
    </row>
    <row r="52066" spans="43:43">
      <c r="AQ52066" s="29"/>
    </row>
    <row r="52067" spans="43:43">
      <c r="AQ52067" s="29"/>
    </row>
    <row r="52068" spans="43:43">
      <c r="AQ52068" s="29"/>
    </row>
    <row r="52069" spans="43:43">
      <c r="AQ52069" s="29"/>
    </row>
    <row r="52070" spans="43:43">
      <c r="AQ52070" s="29"/>
    </row>
    <row r="52071" spans="43:43">
      <c r="AQ52071" s="29"/>
    </row>
    <row r="52072" spans="43:43">
      <c r="AQ52072" s="29"/>
    </row>
    <row r="52073" spans="43:43">
      <c r="AQ52073" s="29"/>
    </row>
    <row r="52074" spans="43:43">
      <c r="AQ52074" s="29"/>
    </row>
    <row r="52075" spans="43:43">
      <c r="AQ52075" s="29"/>
    </row>
    <row r="52076" spans="43:43">
      <c r="AQ52076" s="29"/>
    </row>
    <row r="52077" spans="43:43">
      <c r="AQ52077" s="29"/>
    </row>
    <row r="52078" spans="43:43">
      <c r="AQ52078" s="29"/>
    </row>
    <row r="52079" spans="43:43">
      <c r="AQ52079" s="29"/>
    </row>
    <row r="52080" spans="43:43">
      <c r="AQ52080" s="29"/>
    </row>
    <row r="52081" spans="43:43">
      <c r="AQ52081" s="29"/>
    </row>
    <row r="52082" spans="43:43">
      <c r="AQ52082" s="29"/>
    </row>
    <row r="52083" spans="43:43">
      <c r="AQ52083" s="29"/>
    </row>
    <row r="52084" spans="43:43">
      <c r="AQ52084" s="29"/>
    </row>
    <row r="52085" spans="43:43">
      <c r="AQ52085" s="29"/>
    </row>
    <row r="52086" spans="43:43">
      <c r="AQ52086" s="29"/>
    </row>
    <row r="52087" spans="43:43">
      <c r="AQ52087" s="29"/>
    </row>
    <row r="52088" spans="43:43">
      <c r="AQ52088" s="29"/>
    </row>
    <row r="52089" spans="43:43">
      <c r="AQ52089" s="29"/>
    </row>
    <row r="52090" spans="43:43">
      <c r="AQ52090" s="29"/>
    </row>
    <row r="52091" spans="43:43">
      <c r="AQ52091" s="29"/>
    </row>
    <row r="52092" spans="43:43">
      <c r="AQ52092" s="29"/>
    </row>
    <row r="52093" spans="43:43">
      <c r="AQ52093" s="29"/>
    </row>
    <row r="52094" spans="43:43">
      <c r="AQ52094" s="29"/>
    </row>
    <row r="52095" spans="43:43">
      <c r="AQ52095" s="29"/>
    </row>
    <row r="52096" spans="43:43">
      <c r="AQ52096" s="29"/>
    </row>
    <row r="52097" spans="43:43">
      <c r="AQ52097" s="29"/>
    </row>
    <row r="52098" spans="43:43">
      <c r="AQ52098" s="29"/>
    </row>
    <row r="52099" spans="43:43">
      <c r="AQ52099" s="29"/>
    </row>
    <row r="52100" spans="43:43">
      <c r="AQ52100" s="29"/>
    </row>
    <row r="52101" spans="43:43">
      <c r="AQ52101" s="29"/>
    </row>
    <row r="52102" spans="43:43">
      <c r="AQ52102" s="29"/>
    </row>
    <row r="52103" spans="43:43">
      <c r="AQ52103" s="29"/>
    </row>
    <row r="52104" spans="43:43">
      <c r="AQ52104" s="29"/>
    </row>
    <row r="52105" spans="43:43">
      <c r="AQ52105" s="29"/>
    </row>
    <row r="52106" spans="43:43">
      <c r="AQ52106" s="29"/>
    </row>
    <row r="52107" spans="43:43">
      <c r="AQ52107" s="29"/>
    </row>
    <row r="52108" spans="43:43">
      <c r="AQ52108" s="29"/>
    </row>
    <row r="52109" spans="43:43">
      <c r="AQ52109" s="29"/>
    </row>
    <row r="52110" spans="43:43">
      <c r="AQ52110" s="29"/>
    </row>
    <row r="52111" spans="43:43">
      <c r="AQ52111" s="29"/>
    </row>
    <row r="52112" spans="43:43">
      <c r="AQ52112" s="29"/>
    </row>
    <row r="52113" spans="43:43">
      <c r="AQ52113" s="29"/>
    </row>
    <row r="52114" spans="43:43">
      <c r="AQ52114" s="29"/>
    </row>
    <row r="52115" spans="43:43">
      <c r="AQ52115" s="29"/>
    </row>
    <row r="52116" spans="43:43">
      <c r="AQ52116" s="29"/>
    </row>
    <row r="52117" spans="43:43">
      <c r="AQ52117" s="29"/>
    </row>
    <row r="52118" spans="43:43">
      <c r="AQ52118" s="29"/>
    </row>
    <row r="52119" spans="43:43">
      <c r="AQ52119" s="29"/>
    </row>
    <row r="52120" spans="43:43">
      <c r="AQ52120" s="29"/>
    </row>
    <row r="52121" spans="43:43">
      <c r="AQ52121" s="29"/>
    </row>
    <row r="52122" spans="43:43">
      <c r="AQ52122" s="29"/>
    </row>
    <row r="52123" spans="43:43">
      <c r="AQ52123" s="29"/>
    </row>
    <row r="52124" spans="43:43">
      <c r="AQ52124" s="29"/>
    </row>
    <row r="52125" spans="43:43">
      <c r="AQ52125" s="29"/>
    </row>
    <row r="52126" spans="43:43">
      <c r="AQ52126" s="29"/>
    </row>
    <row r="52127" spans="43:43">
      <c r="AQ52127" s="29"/>
    </row>
    <row r="52128" spans="43:43">
      <c r="AQ52128" s="29"/>
    </row>
    <row r="52129" spans="43:43">
      <c r="AQ52129" s="29"/>
    </row>
    <row r="52130" spans="43:43">
      <c r="AQ52130" s="29"/>
    </row>
    <row r="52131" spans="43:43">
      <c r="AQ52131" s="29"/>
    </row>
    <row r="52132" spans="43:43">
      <c r="AQ52132" s="29"/>
    </row>
    <row r="52133" spans="43:43">
      <c r="AQ52133" s="29"/>
    </row>
    <row r="52134" spans="43:43">
      <c r="AQ52134" s="29"/>
    </row>
    <row r="52135" spans="43:43">
      <c r="AQ52135" s="29"/>
    </row>
    <row r="52136" spans="43:43">
      <c r="AQ52136" s="29"/>
    </row>
    <row r="52137" spans="43:43">
      <c r="AQ52137" s="29"/>
    </row>
    <row r="52138" spans="43:43">
      <c r="AQ52138" s="29"/>
    </row>
    <row r="52139" spans="43:43">
      <c r="AQ52139" s="29"/>
    </row>
    <row r="52140" spans="43:43">
      <c r="AQ52140" s="29"/>
    </row>
    <row r="52141" spans="43:43">
      <c r="AQ52141" s="29"/>
    </row>
    <row r="52142" spans="43:43">
      <c r="AQ52142" s="29"/>
    </row>
    <row r="52143" spans="43:43">
      <c r="AQ52143" s="29"/>
    </row>
    <row r="52144" spans="43:43">
      <c r="AQ52144" s="29"/>
    </row>
    <row r="52145" spans="43:43">
      <c r="AQ52145" s="29"/>
    </row>
    <row r="52146" spans="43:43">
      <c r="AQ52146" s="29"/>
    </row>
    <row r="52147" spans="43:43">
      <c r="AQ52147" s="29"/>
    </row>
    <row r="52148" spans="43:43">
      <c r="AQ52148" s="29"/>
    </row>
    <row r="52149" spans="43:43">
      <c r="AQ52149" s="29"/>
    </row>
    <row r="52150" spans="43:43">
      <c r="AQ52150" s="29"/>
    </row>
    <row r="52151" spans="43:43">
      <c r="AQ52151" s="29"/>
    </row>
    <row r="52152" spans="43:43">
      <c r="AQ52152" s="29"/>
    </row>
    <row r="52153" spans="43:43">
      <c r="AQ52153" s="29"/>
    </row>
    <row r="52154" spans="43:43">
      <c r="AQ52154" s="29"/>
    </row>
    <row r="52155" spans="43:43">
      <c r="AQ52155" s="29"/>
    </row>
    <row r="52156" spans="43:43">
      <c r="AQ52156" s="29"/>
    </row>
    <row r="52157" spans="43:43">
      <c r="AQ52157" s="29"/>
    </row>
    <row r="52158" spans="43:43">
      <c r="AQ52158" s="29"/>
    </row>
    <row r="52159" spans="43:43">
      <c r="AQ52159" s="29"/>
    </row>
    <row r="52160" spans="43:43">
      <c r="AQ52160" s="29"/>
    </row>
    <row r="52161" spans="43:43">
      <c r="AQ52161" s="29"/>
    </row>
    <row r="52162" spans="43:43">
      <c r="AQ52162" s="29"/>
    </row>
    <row r="52163" spans="43:43">
      <c r="AQ52163" s="29"/>
    </row>
    <row r="52164" spans="43:43">
      <c r="AQ52164" s="29"/>
    </row>
    <row r="52165" spans="43:43">
      <c r="AQ52165" s="29"/>
    </row>
    <row r="52166" spans="43:43">
      <c r="AQ52166" s="29"/>
    </row>
    <row r="52167" spans="43:43">
      <c r="AQ52167" s="29"/>
    </row>
    <row r="52168" spans="43:43">
      <c r="AQ52168" s="29"/>
    </row>
    <row r="52169" spans="43:43">
      <c r="AQ52169" s="29"/>
    </row>
    <row r="52170" spans="43:43">
      <c r="AQ52170" s="29"/>
    </row>
    <row r="52171" spans="43:43">
      <c r="AQ52171" s="29"/>
    </row>
    <row r="52172" spans="43:43">
      <c r="AQ52172" s="29"/>
    </row>
    <row r="52173" spans="43:43">
      <c r="AQ52173" s="29"/>
    </row>
    <row r="52174" spans="43:43">
      <c r="AQ52174" s="29"/>
    </row>
    <row r="52175" spans="43:43">
      <c r="AQ52175" s="29"/>
    </row>
    <row r="52176" spans="43:43">
      <c r="AQ52176" s="29"/>
    </row>
    <row r="52177" spans="43:43">
      <c r="AQ52177" s="29"/>
    </row>
    <row r="52178" spans="43:43">
      <c r="AQ52178" s="29"/>
    </row>
    <row r="52179" spans="43:43">
      <c r="AQ52179" s="29"/>
    </row>
    <row r="52180" spans="43:43">
      <c r="AQ52180" s="29"/>
    </row>
    <row r="52181" spans="43:43">
      <c r="AQ52181" s="29"/>
    </row>
    <row r="52182" spans="43:43">
      <c r="AQ52182" s="29"/>
    </row>
    <row r="52183" spans="43:43">
      <c r="AQ52183" s="29"/>
    </row>
    <row r="52184" spans="43:43">
      <c r="AQ52184" s="29"/>
    </row>
    <row r="52185" spans="43:43">
      <c r="AQ52185" s="29"/>
    </row>
    <row r="52186" spans="43:43">
      <c r="AQ52186" s="29"/>
    </row>
    <row r="52187" spans="43:43">
      <c r="AQ52187" s="29"/>
    </row>
    <row r="52188" spans="43:43">
      <c r="AQ52188" s="29"/>
    </row>
    <row r="52189" spans="43:43">
      <c r="AQ52189" s="29"/>
    </row>
    <row r="52190" spans="43:43">
      <c r="AQ52190" s="29"/>
    </row>
    <row r="52191" spans="43:43">
      <c r="AQ52191" s="29"/>
    </row>
    <row r="52192" spans="43:43">
      <c r="AQ52192" s="29"/>
    </row>
    <row r="52193" spans="43:43">
      <c r="AQ52193" s="29"/>
    </row>
    <row r="52194" spans="43:43">
      <c r="AQ52194" s="29"/>
    </row>
    <row r="52195" spans="43:43">
      <c r="AQ52195" s="29"/>
    </row>
    <row r="52196" spans="43:43">
      <c r="AQ52196" s="29"/>
    </row>
    <row r="52197" spans="43:43">
      <c r="AQ52197" s="29"/>
    </row>
    <row r="52198" spans="43:43">
      <c r="AQ52198" s="29"/>
    </row>
    <row r="52199" spans="43:43">
      <c r="AQ52199" s="29"/>
    </row>
    <row r="52200" spans="43:43">
      <c r="AQ52200" s="29"/>
    </row>
    <row r="52201" spans="43:43">
      <c r="AQ52201" s="29"/>
    </row>
    <row r="52202" spans="43:43">
      <c r="AQ52202" s="29"/>
    </row>
    <row r="52203" spans="43:43">
      <c r="AQ52203" s="29"/>
    </row>
    <row r="52204" spans="43:43">
      <c r="AQ52204" s="29"/>
    </row>
    <row r="52205" spans="43:43">
      <c r="AQ52205" s="29"/>
    </row>
    <row r="52206" spans="43:43">
      <c r="AQ52206" s="29"/>
    </row>
    <row r="52207" spans="43:43">
      <c r="AQ52207" s="29"/>
    </row>
    <row r="52208" spans="43:43">
      <c r="AQ52208" s="29"/>
    </row>
    <row r="52209" spans="43:43">
      <c r="AQ52209" s="29"/>
    </row>
    <row r="52210" spans="43:43">
      <c r="AQ52210" s="29"/>
    </row>
    <row r="52211" spans="43:43">
      <c r="AQ52211" s="29"/>
    </row>
    <row r="52212" spans="43:43">
      <c r="AQ52212" s="29"/>
    </row>
    <row r="52213" spans="43:43">
      <c r="AQ52213" s="29"/>
    </row>
    <row r="52214" spans="43:43">
      <c r="AQ52214" s="29"/>
    </row>
    <row r="52215" spans="43:43">
      <c r="AQ52215" s="29"/>
    </row>
    <row r="52216" spans="43:43">
      <c r="AQ52216" s="29"/>
    </row>
    <row r="52217" spans="43:43">
      <c r="AQ52217" s="29"/>
    </row>
    <row r="52218" spans="43:43">
      <c r="AQ52218" s="29"/>
    </row>
    <row r="52219" spans="43:43">
      <c r="AQ52219" s="29"/>
    </row>
    <row r="52220" spans="43:43">
      <c r="AQ52220" s="29"/>
    </row>
    <row r="52221" spans="43:43">
      <c r="AQ52221" s="29"/>
    </row>
    <row r="52222" spans="43:43">
      <c r="AQ52222" s="29"/>
    </row>
    <row r="52223" spans="43:43">
      <c r="AQ52223" s="29"/>
    </row>
    <row r="52224" spans="43:43">
      <c r="AQ52224" s="29"/>
    </row>
    <row r="52225" spans="43:43">
      <c r="AQ52225" s="29"/>
    </row>
    <row r="52226" spans="43:43">
      <c r="AQ52226" s="29"/>
    </row>
    <row r="52227" spans="43:43">
      <c r="AQ52227" s="29"/>
    </row>
    <row r="52228" spans="43:43">
      <c r="AQ52228" s="29"/>
    </row>
    <row r="52229" spans="43:43">
      <c r="AQ52229" s="29"/>
    </row>
    <row r="52230" spans="43:43">
      <c r="AQ52230" s="29"/>
    </row>
    <row r="52231" spans="43:43">
      <c r="AQ52231" s="29"/>
    </row>
    <row r="52232" spans="43:43">
      <c r="AQ52232" s="29"/>
    </row>
    <row r="52233" spans="43:43">
      <c r="AQ52233" s="29"/>
    </row>
    <row r="52234" spans="43:43">
      <c r="AQ52234" s="29"/>
    </row>
    <row r="52235" spans="43:43">
      <c r="AQ52235" s="29"/>
    </row>
    <row r="52236" spans="43:43">
      <c r="AQ52236" s="29"/>
    </row>
    <row r="52237" spans="43:43">
      <c r="AQ52237" s="29"/>
    </row>
    <row r="52238" spans="43:43">
      <c r="AQ52238" s="29"/>
    </row>
    <row r="52239" spans="43:43">
      <c r="AQ52239" s="29"/>
    </row>
    <row r="52240" spans="43:43">
      <c r="AQ52240" s="29"/>
    </row>
    <row r="52241" spans="43:43">
      <c r="AQ52241" s="29"/>
    </row>
    <row r="52242" spans="43:43">
      <c r="AQ52242" s="29"/>
    </row>
    <row r="52243" spans="43:43">
      <c r="AQ52243" s="29"/>
    </row>
    <row r="52244" spans="43:43">
      <c r="AQ52244" s="29"/>
    </row>
    <row r="52245" spans="43:43">
      <c r="AQ52245" s="29"/>
    </row>
    <row r="52246" spans="43:43">
      <c r="AQ52246" s="29"/>
    </row>
    <row r="52247" spans="43:43">
      <c r="AQ52247" s="29"/>
    </row>
    <row r="52248" spans="43:43">
      <c r="AQ52248" s="29"/>
    </row>
    <row r="52249" spans="43:43">
      <c r="AQ52249" s="29"/>
    </row>
    <row r="52250" spans="43:43">
      <c r="AQ52250" s="29"/>
    </row>
    <row r="52251" spans="43:43">
      <c r="AQ52251" s="29"/>
    </row>
    <row r="52252" spans="43:43">
      <c r="AQ52252" s="29"/>
    </row>
    <row r="52253" spans="43:43">
      <c r="AQ52253" s="29"/>
    </row>
    <row r="52254" spans="43:43">
      <c r="AQ52254" s="29"/>
    </row>
    <row r="52255" spans="43:43">
      <c r="AQ52255" s="29"/>
    </row>
    <row r="52256" spans="43:43">
      <c r="AQ52256" s="29"/>
    </row>
    <row r="52257" spans="43:43">
      <c r="AQ52257" s="29"/>
    </row>
    <row r="52258" spans="43:43">
      <c r="AQ52258" s="29"/>
    </row>
    <row r="52259" spans="43:43">
      <c r="AQ52259" s="29"/>
    </row>
    <row r="52260" spans="43:43">
      <c r="AQ52260" s="29"/>
    </row>
    <row r="52261" spans="43:43">
      <c r="AQ52261" s="29"/>
    </row>
    <row r="52262" spans="43:43">
      <c r="AQ52262" s="29"/>
    </row>
    <row r="52263" spans="43:43">
      <c r="AQ52263" s="29"/>
    </row>
    <row r="52264" spans="43:43">
      <c r="AQ52264" s="29"/>
    </row>
    <row r="52265" spans="43:43">
      <c r="AQ52265" s="29"/>
    </row>
    <row r="52266" spans="43:43">
      <c r="AQ52266" s="29"/>
    </row>
    <row r="52267" spans="43:43">
      <c r="AQ52267" s="29"/>
    </row>
    <row r="52268" spans="43:43">
      <c r="AQ52268" s="29"/>
    </row>
    <row r="52269" spans="43:43">
      <c r="AQ52269" s="29"/>
    </row>
    <row r="52270" spans="43:43">
      <c r="AQ52270" s="29"/>
    </row>
    <row r="52271" spans="43:43">
      <c r="AQ52271" s="29"/>
    </row>
    <row r="52272" spans="43:43">
      <c r="AQ52272" s="29"/>
    </row>
    <row r="52273" spans="43:43">
      <c r="AQ52273" s="29"/>
    </row>
    <row r="52274" spans="43:43">
      <c r="AQ52274" s="29"/>
    </row>
    <row r="52275" spans="43:43">
      <c r="AQ52275" s="29"/>
    </row>
    <row r="52276" spans="43:43">
      <c r="AQ52276" s="29"/>
    </row>
    <row r="52277" spans="43:43">
      <c r="AQ52277" s="29"/>
    </row>
    <row r="52278" spans="43:43">
      <c r="AQ52278" s="29"/>
    </row>
    <row r="52279" spans="43:43">
      <c r="AQ52279" s="29"/>
    </row>
    <row r="52280" spans="43:43">
      <c r="AQ52280" s="29"/>
    </row>
    <row r="52281" spans="43:43">
      <c r="AQ52281" s="29"/>
    </row>
    <row r="52282" spans="43:43">
      <c r="AQ52282" s="29"/>
    </row>
    <row r="52283" spans="43:43">
      <c r="AQ52283" s="29"/>
    </row>
    <row r="52284" spans="43:43">
      <c r="AQ52284" s="29"/>
    </row>
    <row r="52285" spans="43:43">
      <c r="AQ52285" s="29"/>
    </row>
    <row r="52286" spans="43:43">
      <c r="AQ52286" s="29"/>
    </row>
    <row r="52287" spans="43:43">
      <c r="AQ52287" s="29"/>
    </row>
    <row r="52288" spans="43:43">
      <c r="AQ52288" s="29"/>
    </row>
    <row r="52289" spans="43:43">
      <c r="AQ52289" s="29"/>
    </row>
    <row r="52290" spans="43:43">
      <c r="AQ52290" s="29"/>
    </row>
    <row r="52291" spans="43:43">
      <c r="AQ52291" s="29"/>
    </row>
    <row r="52292" spans="43:43">
      <c r="AQ52292" s="29"/>
    </row>
    <row r="52293" spans="43:43">
      <c r="AQ52293" s="29"/>
    </row>
    <row r="52294" spans="43:43">
      <c r="AQ52294" s="29"/>
    </row>
    <row r="52295" spans="43:43">
      <c r="AQ52295" s="29"/>
    </row>
    <row r="52296" spans="43:43">
      <c r="AQ52296" s="29"/>
    </row>
    <row r="52297" spans="43:43">
      <c r="AQ52297" s="29"/>
    </row>
    <row r="52298" spans="43:43">
      <c r="AQ52298" s="29"/>
    </row>
    <row r="52299" spans="43:43">
      <c r="AQ52299" s="29"/>
    </row>
    <row r="52300" spans="43:43">
      <c r="AQ52300" s="29"/>
    </row>
    <row r="52301" spans="43:43">
      <c r="AQ52301" s="29"/>
    </row>
    <row r="52302" spans="43:43">
      <c r="AQ52302" s="29"/>
    </row>
    <row r="52303" spans="43:43">
      <c r="AQ52303" s="29"/>
    </row>
    <row r="52304" spans="43:43">
      <c r="AQ52304" s="29"/>
    </row>
    <row r="52305" spans="43:43">
      <c r="AQ52305" s="29"/>
    </row>
    <row r="52306" spans="43:43">
      <c r="AQ52306" s="29"/>
    </row>
    <row r="52307" spans="43:43">
      <c r="AQ52307" s="29"/>
    </row>
    <row r="52308" spans="43:43">
      <c r="AQ52308" s="29"/>
    </row>
    <row r="52309" spans="43:43">
      <c r="AQ52309" s="29"/>
    </row>
    <row r="52310" spans="43:43">
      <c r="AQ52310" s="29"/>
    </row>
    <row r="52311" spans="43:43">
      <c r="AQ52311" s="29"/>
    </row>
    <row r="52312" spans="43:43">
      <c r="AQ52312" s="29"/>
    </row>
    <row r="52313" spans="43:43">
      <c r="AQ52313" s="29"/>
    </row>
    <row r="52314" spans="43:43">
      <c r="AQ52314" s="29"/>
    </row>
    <row r="52315" spans="43:43">
      <c r="AQ52315" s="29"/>
    </row>
    <row r="52316" spans="43:43">
      <c r="AQ52316" s="29"/>
    </row>
    <row r="52317" spans="43:43">
      <c r="AQ52317" s="29"/>
    </row>
    <row r="52318" spans="43:43">
      <c r="AQ52318" s="29"/>
    </row>
    <row r="52319" spans="43:43">
      <c r="AQ52319" s="29"/>
    </row>
    <row r="52320" spans="43:43">
      <c r="AQ52320" s="29"/>
    </row>
    <row r="52321" spans="43:43">
      <c r="AQ52321" s="29"/>
    </row>
    <row r="52322" spans="43:43">
      <c r="AQ52322" s="29"/>
    </row>
    <row r="52323" spans="43:43">
      <c r="AQ52323" s="29"/>
    </row>
    <row r="52324" spans="43:43">
      <c r="AQ52324" s="29"/>
    </row>
    <row r="52325" spans="43:43">
      <c r="AQ52325" s="29"/>
    </row>
    <row r="52326" spans="43:43">
      <c r="AQ52326" s="29"/>
    </row>
    <row r="52327" spans="43:43">
      <c r="AQ52327" s="29"/>
    </row>
    <row r="52328" spans="43:43">
      <c r="AQ52328" s="29"/>
    </row>
    <row r="52329" spans="43:43">
      <c r="AQ52329" s="29"/>
    </row>
    <row r="52330" spans="43:43">
      <c r="AQ52330" s="29"/>
    </row>
    <row r="52331" spans="43:43">
      <c r="AQ52331" s="29"/>
    </row>
    <row r="52332" spans="43:43">
      <c r="AQ52332" s="29"/>
    </row>
    <row r="52333" spans="43:43">
      <c r="AQ52333" s="29"/>
    </row>
    <row r="52334" spans="43:43">
      <c r="AQ52334" s="29"/>
    </row>
    <row r="52335" spans="43:43">
      <c r="AQ52335" s="29"/>
    </row>
    <row r="52336" spans="43:43">
      <c r="AQ52336" s="29"/>
    </row>
    <row r="52337" spans="43:43">
      <c r="AQ52337" s="29"/>
    </row>
    <row r="52338" spans="43:43">
      <c r="AQ52338" s="29"/>
    </row>
    <row r="52339" spans="43:43">
      <c r="AQ52339" s="29"/>
    </row>
    <row r="52340" spans="43:43">
      <c r="AQ52340" s="29"/>
    </row>
    <row r="52341" spans="43:43">
      <c r="AQ52341" s="29"/>
    </row>
    <row r="52342" spans="43:43">
      <c r="AQ52342" s="29"/>
    </row>
    <row r="52343" spans="43:43">
      <c r="AQ52343" s="29"/>
    </row>
    <row r="52344" spans="43:43">
      <c r="AQ52344" s="29"/>
    </row>
    <row r="52345" spans="43:43">
      <c r="AQ52345" s="29"/>
    </row>
    <row r="52346" spans="43:43">
      <c r="AQ52346" s="29"/>
    </row>
    <row r="52347" spans="43:43">
      <c r="AQ52347" s="29"/>
    </row>
    <row r="52348" spans="43:43">
      <c r="AQ52348" s="29"/>
    </row>
    <row r="52349" spans="43:43">
      <c r="AQ52349" s="29"/>
    </row>
    <row r="52350" spans="43:43">
      <c r="AQ52350" s="29"/>
    </row>
    <row r="52351" spans="43:43">
      <c r="AQ52351" s="29"/>
    </row>
    <row r="52352" spans="43:43">
      <c r="AQ52352" s="29"/>
    </row>
    <row r="52353" spans="43:43">
      <c r="AQ52353" s="29"/>
    </row>
    <row r="52354" spans="43:43">
      <c r="AQ52354" s="29"/>
    </row>
    <row r="52355" spans="43:43">
      <c r="AQ52355" s="29"/>
    </row>
    <row r="52356" spans="43:43">
      <c r="AQ52356" s="29"/>
    </row>
    <row r="52357" spans="43:43">
      <c r="AQ52357" s="29"/>
    </row>
    <row r="52358" spans="43:43">
      <c r="AQ52358" s="29"/>
    </row>
    <row r="52359" spans="43:43">
      <c r="AQ52359" s="29"/>
    </row>
    <row r="52360" spans="43:43">
      <c r="AQ52360" s="29"/>
    </row>
    <row r="52361" spans="43:43">
      <c r="AQ52361" s="29"/>
    </row>
    <row r="52362" spans="43:43">
      <c r="AQ52362" s="29"/>
    </row>
    <row r="52363" spans="43:43">
      <c r="AQ52363" s="29"/>
    </row>
    <row r="52364" spans="43:43">
      <c r="AQ52364" s="29"/>
    </row>
    <row r="52365" spans="43:43">
      <c r="AQ52365" s="29"/>
    </row>
    <row r="52366" spans="43:43">
      <c r="AQ52366" s="29"/>
    </row>
    <row r="52367" spans="43:43">
      <c r="AQ52367" s="29"/>
    </row>
    <row r="52368" spans="43:43">
      <c r="AQ52368" s="29"/>
    </row>
    <row r="52369" spans="43:43">
      <c r="AQ52369" s="29"/>
    </row>
    <row r="52370" spans="43:43">
      <c r="AQ52370" s="29"/>
    </row>
    <row r="52371" spans="43:43">
      <c r="AQ52371" s="29"/>
    </row>
    <row r="52372" spans="43:43">
      <c r="AQ52372" s="29"/>
    </row>
    <row r="52373" spans="43:43">
      <c r="AQ52373" s="29"/>
    </row>
    <row r="52374" spans="43:43">
      <c r="AQ52374" s="29"/>
    </row>
    <row r="52375" spans="43:43">
      <c r="AQ52375" s="29"/>
    </row>
    <row r="52376" spans="43:43">
      <c r="AQ52376" s="29"/>
    </row>
    <row r="52377" spans="43:43">
      <c r="AQ52377" s="29"/>
    </row>
    <row r="52378" spans="43:43">
      <c r="AQ52378" s="29"/>
    </row>
    <row r="52379" spans="43:43">
      <c r="AQ52379" s="29"/>
    </row>
    <row r="52380" spans="43:43">
      <c r="AQ52380" s="29"/>
    </row>
    <row r="52381" spans="43:43">
      <c r="AQ52381" s="29"/>
    </row>
    <row r="52382" spans="43:43">
      <c r="AQ52382" s="29"/>
    </row>
    <row r="52383" spans="43:43">
      <c r="AQ52383" s="29"/>
    </row>
    <row r="52384" spans="43:43">
      <c r="AQ52384" s="29"/>
    </row>
    <row r="52385" spans="43:43">
      <c r="AQ52385" s="29"/>
    </row>
    <row r="52386" spans="43:43">
      <c r="AQ52386" s="29"/>
    </row>
    <row r="52387" spans="43:43">
      <c r="AQ52387" s="29"/>
    </row>
    <row r="52388" spans="43:43">
      <c r="AQ52388" s="29"/>
    </row>
    <row r="52389" spans="43:43">
      <c r="AQ52389" s="29"/>
    </row>
    <row r="52390" spans="43:43">
      <c r="AQ52390" s="29"/>
    </row>
    <row r="52391" spans="43:43">
      <c r="AQ52391" s="29"/>
    </row>
    <row r="52392" spans="43:43">
      <c r="AQ52392" s="29"/>
    </row>
    <row r="52393" spans="43:43">
      <c r="AQ52393" s="29"/>
    </row>
    <row r="52394" spans="43:43">
      <c r="AQ52394" s="29"/>
    </row>
    <row r="52395" spans="43:43">
      <c r="AQ52395" s="29"/>
    </row>
    <row r="52396" spans="43:43">
      <c r="AQ52396" s="29"/>
    </row>
    <row r="52397" spans="43:43">
      <c r="AQ52397" s="29"/>
    </row>
    <row r="52398" spans="43:43">
      <c r="AQ52398" s="29"/>
    </row>
    <row r="52399" spans="43:43">
      <c r="AQ52399" s="29"/>
    </row>
    <row r="52400" spans="43:43">
      <c r="AQ52400" s="29"/>
    </row>
    <row r="52401" spans="43:43">
      <c r="AQ52401" s="29"/>
    </row>
    <row r="52402" spans="43:43">
      <c r="AQ52402" s="29"/>
    </row>
    <row r="52403" spans="43:43">
      <c r="AQ52403" s="29"/>
    </row>
    <row r="52404" spans="43:43">
      <c r="AQ52404" s="29"/>
    </row>
    <row r="52405" spans="43:43">
      <c r="AQ52405" s="29"/>
    </row>
    <row r="52406" spans="43:43">
      <c r="AQ52406" s="29"/>
    </row>
    <row r="52407" spans="43:43">
      <c r="AQ52407" s="29"/>
    </row>
    <row r="52408" spans="43:43">
      <c r="AQ52408" s="29"/>
    </row>
    <row r="52409" spans="43:43">
      <c r="AQ52409" s="29"/>
    </row>
    <row r="52410" spans="43:43">
      <c r="AQ52410" s="29"/>
    </row>
    <row r="52411" spans="43:43">
      <c r="AQ52411" s="29"/>
    </row>
    <row r="52412" spans="43:43">
      <c r="AQ52412" s="29"/>
    </row>
    <row r="52413" spans="43:43">
      <c r="AQ52413" s="29"/>
    </row>
    <row r="52414" spans="43:43">
      <c r="AQ52414" s="29"/>
    </row>
    <row r="52415" spans="43:43">
      <c r="AQ52415" s="29"/>
    </row>
    <row r="52416" spans="43:43">
      <c r="AQ52416" s="29"/>
    </row>
    <row r="52417" spans="43:43">
      <c r="AQ52417" s="29"/>
    </row>
    <row r="52418" spans="43:43">
      <c r="AQ52418" s="29"/>
    </row>
    <row r="52419" spans="43:43">
      <c r="AQ52419" s="29"/>
    </row>
    <row r="52420" spans="43:43">
      <c r="AQ52420" s="29"/>
    </row>
    <row r="52421" spans="43:43">
      <c r="AQ52421" s="29"/>
    </row>
    <row r="52422" spans="43:43">
      <c r="AQ52422" s="29"/>
    </row>
    <row r="52423" spans="43:43">
      <c r="AQ52423" s="29"/>
    </row>
    <row r="52424" spans="43:43">
      <c r="AQ52424" s="29"/>
    </row>
    <row r="52425" spans="43:43">
      <c r="AQ52425" s="29"/>
    </row>
    <row r="52426" spans="43:43">
      <c r="AQ52426" s="29"/>
    </row>
    <row r="52427" spans="43:43">
      <c r="AQ52427" s="29"/>
    </row>
    <row r="52428" spans="43:43">
      <c r="AQ52428" s="29"/>
    </row>
    <row r="52429" spans="43:43">
      <c r="AQ52429" s="29"/>
    </row>
    <row r="52430" spans="43:43">
      <c r="AQ52430" s="29"/>
    </row>
    <row r="52431" spans="43:43">
      <c r="AQ52431" s="29"/>
    </row>
    <row r="52432" spans="43:43">
      <c r="AQ52432" s="29"/>
    </row>
    <row r="52433" spans="43:43">
      <c r="AQ52433" s="29"/>
    </row>
    <row r="52434" spans="43:43">
      <c r="AQ52434" s="29"/>
    </row>
    <row r="52435" spans="43:43">
      <c r="AQ52435" s="29"/>
    </row>
    <row r="52436" spans="43:43">
      <c r="AQ52436" s="29"/>
    </row>
    <row r="52437" spans="43:43">
      <c r="AQ52437" s="29"/>
    </row>
    <row r="52438" spans="43:43">
      <c r="AQ52438" s="29"/>
    </row>
    <row r="52439" spans="43:43">
      <c r="AQ52439" s="29"/>
    </row>
    <row r="52440" spans="43:43">
      <c r="AQ52440" s="29"/>
    </row>
    <row r="52441" spans="43:43">
      <c r="AQ52441" s="29"/>
    </row>
    <row r="52442" spans="43:43">
      <c r="AQ52442" s="29"/>
    </row>
    <row r="52443" spans="43:43">
      <c r="AQ52443" s="29"/>
    </row>
    <row r="52444" spans="43:43">
      <c r="AQ52444" s="29"/>
    </row>
    <row r="52445" spans="43:43">
      <c r="AQ52445" s="29"/>
    </row>
    <row r="52446" spans="43:43">
      <c r="AQ52446" s="29"/>
    </row>
    <row r="52447" spans="43:43">
      <c r="AQ52447" s="29"/>
    </row>
    <row r="52448" spans="43:43">
      <c r="AQ52448" s="29"/>
    </row>
    <row r="52449" spans="43:43">
      <c r="AQ52449" s="29"/>
    </row>
    <row r="52450" spans="43:43">
      <c r="AQ52450" s="29"/>
    </row>
    <row r="52451" spans="43:43">
      <c r="AQ52451" s="29"/>
    </row>
    <row r="52452" spans="43:43">
      <c r="AQ52452" s="29"/>
    </row>
    <row r="52453" spans="43:43">
      <c r="AQ52453" s="29"/>
    </row>
    <row r="52454" spans="43:43">
      <c r="AQ52454" s="29"/>
    </row>
    <row r="52455" spans="43:43">
      <c r="AQ52455" s="29"/>
    </row>
    <row r="52456" spans="43:43">
      <c r="AQ52456" s="29"/>
    </row>
    <row r="52457" spans="43:43">
      <c r="AQ52457" s="29"/>
    </row>
    <row r="52458" spans="43:43">
      <c r="AQ52458" s="29"/>
    </row>
    <row r="52459" spans="43:43">
      <c r="AQ52459" s="29"/>
    </row>
    <row r="52460" spans="43:43">
      <c r="AQ52460" s="29"/>
    </row>
    <row r="52461" spans="43:43">
      <c r="AQ52461" s="29"/>
    </row>
    <row r="52462" spans="43:43">
      <c r="AQ52462" s="29"/>
    </row>
    <row r="52463" spans="43:43">
      <c r="AQ52463" s="29"/>
    </row>
    <row r="52464" spans="43:43">
      <c r="AQ52464" s="29"/>
    </row>
    <row r="52465" spans="43:43">
      <c r="AQ52465" s="29"/>
    </row>
    <row r="52466" spans="43:43">
      <c r="AQ52466" s="29"/>
    </row>
    <row r="52467" spans="43:43">
      <c r="AQ52467" s="29"/>
    </row>
    <row r="52468" spans="43:43">
      <c r="AQ52468" s="29"/>
    </row>
    <row r="52469" spans="43:43">
      <c r="AQ52469" s="29"/>
    </row>
    <row r="52470" spans="43:43">
      <c r="AQ52470" s="29"/>
    </row>
    <row r="52471" spans="43:43">
      <c r="AQ52471" s="29"/>
    </row>
    <row r="52472" spans="43:43">
      <c r="AQ52472" s="29"/>
    </row>
    <row r="52473" spans="43:43">
      <c r="AQ52473" s="29"/>
    </row>
    <row r="52474" spans="43:43">
      <c r="AQ52474" s="29"/>
    </row>
    <row r="52475" spans="43:43">
      <c r="AQ52475" s="29"/>
    </row>
    <row r="52476" spans="43:43">
      <c r="AQ52476" s="29"/>
    </row>
    <row r="52477" spans="43:43">
      <c r="AQ52477" s="29"/>
    </row>
    <row r="52478" spans="43:43">
      <c r="AQ52478" s="29"/>
    </row>
    <row r="52479" spans="43:43">
      <c r="AQ52479" s="29"/>
    </row>
    <row r="52480" spans="43:43">
      <c r="AQ52480" s="29"/>
    </row>
    <row r="52481" spans="43:43">
      <c r="AQ52481" s="29"/>
    </row>
    <row r="52482" spans="43:43">
      <c r="AQ52482" s="29"/>
    </row>
    <row r="52483" spans="43:43">
      <c r="AQ52483" s="29"/>
    </row>
    <row r="52484" spans="43:43">
      <c r="AQ52484" s="29"/>
    </row>
    <row r="52485" spans="43:43">
      <c r="AQ52485" s="29"/>
    </row>
    <row r="52486" spans="43:43">
      <c r="AQ52486" s="29"/>
    </row>
    <row r="52487" spans="43:43">
      <c r="AQ52487" s="29"/>
    </row>
    <row r="52488" spans="43:43">
      <c r="AQ52488" s="29"/>
    </row>
    <row r="52489" spans="43:43">
      <c r="AQ52489" s="29"/>
    </row>
    <row r="52490" spans="43:43">
      <c r="AQ52490" s="29"/>
    </row>
    <row r="52491" spans="43:43">
      <c r="AQ52491" s="29"/>
    </row>
    <row r="52492" spans="43:43">
      <c r="AQ52492" s="29"/>
    </row>
    <row r="52493" spans="43:43">
      <c r="AQ52493" s="29"/>
    </row>
    <row r="52494" spans="43:43">
      <c r="AQ52494" s="29"/>
    </row>
    <row r="52495" spans="43:43">
      <c r="AQ52495" s="29"/>
    </row>
    <row r="52496" spans="43:43">
      <c r="AQ52496" s="29"/>
    </row>
    <row r="52497" spans="43:43">
      <c r="AQ52497" s="29"/>
    </row>
    <row r="52498" spans="43:43">
      <c r="AQ52498" s="29"/>
    </row>
    <row r="52499" spans="43:43">
      <c r="AQ52499" s="29"/>
    </row>
    <row r="52500" spans="43:43">
      <c r="AQ52500" s="29"/>
    </row>
    <row r="52501" spans="43:43">
      <c r="AQ52501" s="29"/>
    </row>
    <row r="52502" spans="43:43">
      <c r="AQ52502" s="29"/>
    </row>
    <row r="52503" spans="43:43">
      <c r="AQ52503" s="29"/>
    </row>
    <row r="52504" spans="43:43">
      <c r="AQ52504" s="29"/>
    </row>
    <row r="52505" spans="43:43">
      <c r="AQ52505" s="29"/>
    </row>
    <row r="52506" spans="43:43">
      <c r="AQ52506" s="29"/>
    </row>
    <row r="52507" spans="43:43">
      <c r="AQ52507" s="29"/>
    </row>
    <row r="52508" spans="43:43">
      <c r="AQ52508" s="29"/>
    </row>
    <row r="52509" spans="43:43">
      <c r="AQ52509" s="29"/>
    </row>
    <row r="52510" spans="43:43">
      <c r="AQ52510" s="29"/>
    </row>
    <row r="52511" spans="43:43">
      <c r="AQ52511" s="29"/>
    </row>
    <row r="52512" spans="43:43">
      <c r="AQ52512" s="29"/>
    </row>
    <row r="52513" spans="43:43">
      <c r="AQ52513" s="29"/>
    </row>
    <row r="52514" spans="43:43">
      <c r="AQ52514" s="29"/>
    </row>
    <row r="52515" spans="43:43">
      <c r="AQ52515" s="29"/>
    </row>
    <row r="52516" spans="43:43">
      <c r="AQ52516" s="29"/>
    </row>
    <row r="52517" spans="43:43">
      <c r="AQ52517" s="29"/>
    </row>
    <row r="52518" spans="43:43">
      <c r="AQ52518" s="29"/>
    </row>
    <row r="52519" spans="43:43">
      <c r="AQ52519" s="29"/>
    </row>
    <row r="52520" spans="43:43">
      <c r="AQ52520" s="29"/>
    </row>
    <row r="52521" spans="43:43">
      <c r="AQ52521" s="29"/>
    </row>
    <row r="52522" spans="43:43">
      <c r="AQ52522" s="29"/>
    </row>
    <row r="52523" spans="43:43">
      <c r="AQ52523" s="29"/>
    </row>
    <row r="52524" spans="43:43">
      <c r="AQ52524" s="29"/>
    </row>
    <row r="52525" spans="43:43">
      <c r="AQ52525" s="29"/>
    </row>
    <row r="52526" spans="43:43">
      <c r="AQ52526" s="29"/>
    </row>
    <row r="52527" spans="43:43">
      <c r="AQ52527" s="29"/>
    </row>
    <row r="52528" spans="43:43">
      <c r="AQ52528" s="29"/>
    </row>
    <row r="52529" spans="43:43">
      <c r="AQ52529" s="29"/>
    </row>
    <row r="52530" spans="43:43">
      <c r="AQ52530" s="29"/>
    </row>
    <row r="52531" spans="43:43">
      <c r="AQ52531" s="29"/>
    </row>
    <row r="52532" spans="43:43">
      <c r="AQ52532" s="29"/>
    </row>
    <row r="52533" spans="43:43">
      <c r="AQ52533" s="29"/>
    </row>
    <row r="52534" spans="43:43">
      <c r="AQ52534" s="29"/>
    </row>
    <row r="52535" spans="43:43">
      <c r="AQ52535" s="29"/>
    </row>
    <row r="52536" spans="43:43">
      <c r="AQ52536" s="29"/>
    </row>
    <row r="52537" spans="43:43">
      <c r="AQ52537" s="29"/>
    </row>
    <row r="52538" spans="43:43">
      <c r="AQ52538" s="29"/>
    </row>
    <row r="52539" spans="43:43">
      <c r="AQ52539" s="29"/>
    </row>
    <row r="52540" spans="43:43">
      <c r="AQ52540" s="29"/>
    </row>
    <row r="52541" spans="43:43">
      <c r="AQ52541" s="29"/>
    </row>
    <row r="52542" spans="43:43">
      <c r="AQ52542" s="29"/>
    </row>
    <row r="52543" spans="43:43">
      <c r="AQ52543" s="29"/>
    </row>
    <row r="52544" spans="43:43">
      <c r="AQ52544" s="29"/>
    </row>
    <row r="52545" spans="43:43">
      <c r="AQ52545" s="29"/>
    </row>
    <row r="52546" spans="43:43">
      <c r="AQ52546" s="29"/>
    </row>
    <row r="52547" spans="43:43">
      <c r="AQ52547" s="29"/>
    </row>
    <row r="52548" spans="43:43">
      <c r="AQ52548" s="29"/>
    </row>
    <row r="52549" spans="43:43">
      <c r="AQ52549" s="29"/>
    </row>
    <row r="52550" spans="43:43">
      <c r="AQ52550" s="29"/>
    </row>
    <row r="52551" spans="43:43">
      <c r="AQ52551" s="29"/>
    </row>
    <row r="52552" spans="43:43">
      <c r="AQ52552" s="29"/>
    </row>
    <row r="52553" spans="43:43">
      <c r="AQ52553" s="29"/>
    </row>
    <row r="52554" spans="43:43">
      <c r="AQ52554" s="29"/>
    </row>
    <row r="52555" spans="43:43">
      <c r="AQ52555" s="29"/>
    </row>
    <row r="52556" spans="43:43">
      <c r="AQ52556" s="29"/>
    </row>
    <row r="52557" spans="43:43">
      <c r="AQ52557" s="29"/>
    </row>
    <row r="52558" spans="43:43">
      <c r="AQ52558" s="29"/>
    </row>
    <row r="52559" spans="43:43">
      <c r="AQ52559" s="29"/>
    </row>
    <row r="52560" spans="43:43">
      <c r="AQ52560" s="29"/>
    </row>
    <row r="52561" spans="43:43">
      <c r="AQ52561" s="29"/>
    </row>
    <row r="52562" spans="43:43">
      <c r="AQ52562" s="29"/>
    </row>
    <row r="52563" spans="43:43">
      <c r="AQ52563" s="29"/>
    </row>
    <row r="52564" spans="43:43">
      <c r="AQ52564" s="29"/>
    </row>
    <row r="52565" spans="43:43">
      <c r="AQ52565" s="29"/>
    </row>
    <row r="52566" spans="43:43">
      <c r="AQ52566" s="29"/>
    </row>
    <row r="52567" spans="43:43">
      <c r="AQ52567" s="29"/>
    </row>
    <row r="52568" spans="43:43">
      <c r="AQ52568" s="29"/>
    </row>
    <row r="52569" spans="43:43">
      <c r="AQ52569" s="29"/>
    </row>
    <row r="52570" spans="43:43">
      <c r="AQ52570" s="29"/>
    </row>
    <row r="52571" spans="43:43">
      <c r="AQ52571" s="29"/>
    </row>
    <row r="52572" spans="43:43">
      <c r="AQ52572" s="29"/>
    </row>
    <row r="52573" spans="43:43">
      <c r="AQ52573" s="29"/>
    </row>
    <row r="52574" spans="43:43">
      <c r="AQ52574" s="29"/>
    </row>
    <row r="52575" spans="43:43">
      <c r="AQ52575" s="29"/>
    </row>
    <row r="52576" spans="43:43">
      <c r="AQ52576" s="29"/>
    </row>
    <row r="52577" spans="43:43">
      <c r="AQ52577" s="29"/>
    </row>
    <row r="52578" spans="43:43">
      <c r="AQ52578" s="29"/>
    </row>
    <row r="52579" spans="43:43">
      <c r="AQ52579" s="29"/>
    </row>
    <row r="52580" spans="43:43">
      <c r="AQ52580" s="29"/>
    </row>
    <row r="52581" spans="43:43">
      <c r="AQ52581" s="29"/>
    </row>
    <row r="52582" spans="43:43">
      <c r="AQ52582" s="29"/>
    </row>
    <row r="52583" spans="43:43">
      <c r="AQ52583" s="29"/>
    </row>
    <row r="52584" spans="43:43">
      <c r="AQ52584" s="29"/>
    </row>
    <row r="52585" spans="43:43">
      <c r="AQ52585" s="29"/>
    </row>
    <row r="52586" spans="43:43">
      <c r="AQ52586" s="29"/>
    </row>
    <row r="52587" spans="43:43">
      <c r="AQ52587" s="29"/>
    </row>
    <row r="52588" spans="43:43">
      <c r="AQ52588" s="29"/>
    </row>
    <row r="52589" spans="43:43">
      <c r="AQ52589" s="29"/>
    </row>
    <row r="52590" spans="43:43">
      <c r="AQ52590" s="29"/>
    </row>
    <row r="52591" spans="43:43">
      <c r="AQ52591" s="29"/>
    </row>
    <row r="52592" spans="43:43">
      <c r="AQ52592" s="29"/>
    </row>
    <row r="52593" spans="43:43">
      <c r="AQ52593" s="29"/>
    </row>
    <row r="52594" spans="43:43">
      <c r="AQ52594" s="29"/>
    </row>
    <row r="52595" spans="43:43">
      <c r="AQ52595" s="29"/>
    </row>
    <row r="52596" spans="43:43">
      <c r="AQ52596" s="29"/>
    </row>
    <row r="52597" spans="43:43">
      <c r="AQ52597" s="29"/>
    </row>
    <row r="52598" spans="43:43">
      <c r="AQ52598" s="29"/>
    </row>
    <row r="52599" spans="43:43">
      <c r="AQ52599" s="29"/>
    </row>
    <row r="52600" spans="43:43">
      <c r="AQ52600" s="29"/>
    </row>
    <row r="52601" spans="43:43">
      <c r="AQ52601" s="29"/>
    </row>
    <row r="52602" spans="43:43">
      <c r="AQ52602" s="29"/>
    </row>
    <row r="52603" spans="43:43">
      <c r="AQ52603" s="29"/>
    </row>
    <row r="52604" spans="43:43">
      <c r="AQ52604" s="29"/>
    </row>
    <row r="52605" spans="43:43">
      <c r="AQ52605" s="29"/>
    </row>
    <row r="52606" spans="43:43">
      <c r="AQ52606" s="29"/>
    </row>
    <row r="52607" spans="43:43">
      <c r="AQ52607" s="29"/>
    </row>
    <row r="52608" spans="43:43">
      <c r="AQ52608" s="29"/>
    </row>
    <row r="52609" spans="43:43">
      <c r="AQ52609" s="29"/>
    </row>
    <row r="52610" spans="43:43">
      <c r="AQ52610" s="29"/>
    </row>
    <row r="52611" spans="43:43">
      <c r="AQ52611" s="29"/>
    </row>
    <row r="52612" spans="43:43">
      <c r="AQ52612" s="29"/>
    </row>
    <row r="52613" spans="43:43">
      <c r="AQ52613" s="29"/>
    </row>
    <row r="52614" spans="43:43">
      <c r="AQ52614" s="29"/>
    </row>
    <row r="52615" spans="43:43">
      <c r="AQ52615" s="29"/>
    </row>
    <row r="52616" spans="43:43">
      <c r="AQ52616" s="29"/>
    </row>
    <row r="52617" spans="43:43">
      <c r="AQ52617" s="29"/>
    </row>
    <row r="52618" spans="43:43">
      <c r="AQ52618" s="29"/>
    </row>
    <row r="52619" spans="43:43">
      <c r="AQ52619" s="29"/>
    </row>
    <row r="52620" spans="43:43">
      <c r="AQ52620" s="29"/>
    </row>
    <row r="52621" spans="43:43">
      <c r="AQ52621" s="29"/>
    </row>
    <row r="52622" spans="43:43">
      <c r="AQ52622" s="29"/>
    </row>
    <row r="52623" spans="43:43">
      <c r="AQ52623" s="29"/>
    </row>
    <row r="52624" spans="43:43">
      <c r="AQ52624" s="29"/>
    </row>
    <row r="52625" spans="43:43">
      <c r="AQ52625" s="29"/>
    </row>
    <row r="52626" spans="43:43">
      <c r="AQ52626" s="29"/>
    </row>
    <row r="52627" spans="43:43">
      <c r="AQ52627" s="29"/>
    </row>
    <row r="52628" spans="43:43">
      <c r="AQ52628" s="29"/>
    </row>
    <row r="52629" spans="43:43">
      <c r="AQ52629" s="29"/>
    </row>
    <row r="52630" spans="43:43">
      <c r="AQ52630" s="29"/>
    </row>
    <row r="52631" spans="43:43">
      <c r="AQ52631" s="29"/>
    </row>
    <row r="52632" spans="43:43">
      <c r="AQ52632" s="29"/>
    </row>
    <row r="52633" spans="43:43">
      <c r="AQ52633" s="29"/>
    </row>
    <row r="52634" spans="43:43">
      <c r="AQ52634" s="29"/>
    </row>
    <row r="52635" spans="43:43">
      <c r="AQ52635" s="29"/>
    </row>
    <row r="52636" spans="43:43">
      <c r="AQ52636" s="29"/>
    </row>
    <row r="52637" spans="43:43">
      <c r="AQ52637" s="29"/>
    </row>
    <row r="52638" spans="43:43">
      <c r="AQ52638" s="29"/>
    </row>
    <row r="52639" spans="43:43">
      <c r="AQ52639" s="29"/>
    </row>
    <row r="52640" spans="43:43">
      <c r="AQ52640" s="29"/>
    </row>
    <row r="52641" spans="43:43">
      <c r="AQ52641" s="29"/>
    </row>
    <row r="52642" spans="43:43">
      <c r="AQ52642" s="29"/>
    </row>
    <row r="52643" spans="43:43">
      <c r="AQ52643" s="29"/>
    </row>
    <row r="52644" spans="43:43">
      <c r="AQ52644" s="29"/>
    </row>
    <row r="52645" spans="43:43">
      <c r="AQ52645" s="29"/>
    </row>
    <row r="52646" spans="43:43">
      <c r="AQ52646" s="29"/>
    </row>
    <row r="52647" spans="43:43">
      <c r="AQ52647" s="29"/>
    </row>
    <row r="52648" spans="43:43">
      <c r="AQ52648" s="29"/>
    </row>
    <row r="52649" spans="43:43">
      <c r="AQ52649" s="29"/>
    </row>
    <row r="52650" spans="43:43">
      <c r="AQ52650" s="29"/>
    </row>
    <row r="52651" spans="43:43">
      <c r="AQ52651" s="29"/>
    </row>
    <row r="52652" spans="43:43">
      <c r="AQ52652" s="29"/>
    </row>
    <row r="52653" spans="43:43">
      <c r="AQ52653" s="29"/>
    </row>
    <row r="52654" spans="43:43">
      <c r="AQ52654" s="29"/>
    </row>
    <row r="52655" spans="43:43">
      <c r="AQ52655" s="29"/>
    </row>
    <row r="52656" spans="43:43">
      <c r="AQ52656" s="29"/>
    </row>
    <row r="52657" spans="43:43">
      <c r="AQ52657" s="29"/>
    </row>
    <row r="52658" spans="43:43">
      <c r="AQ52658" s="29"/>
    </row>
    <row r="52659" spans="43:43">
      <c r="AQ52659" s="29"/>
    </row>
    <row r="52660" spans="43:43">
      <c r="AQ52660" s="29"/>
    </row>
    <row r="52661" spans="43:43">
      <c r="AQ52661" s="29"/>
    </row>
    <row r="52662" spans="43:43">
      <c r="AQ52662" s="29"/>
    </row>
    <row r="52663" spans="43:43">
      <c r="AQ52663" s="29"/>
    </row>
    <row r="52664" spans="43:43">
      <c r="AQ52664" s="29"/>
    </row>
    <row r="52665" spans="43:43">
      <c r="AQ52665" s="29"/>
    </row>
    <row r="52666" spans="43:43">
      <c r="AQ52666" s="29"/>
    </row>
    <row r="52667" spans="43:43">
      <c r="AQ52667" s="29"/>
    </row>
    <row r="52668" spans="43:43">
      <c r="AQ52668" s="29"/>
    </row>
    <row r="52669" spans="43:43">
      <c r="AQ52669" s="29"/>
    </row>
    <row r="52670" spans="43:43">
      <c r="AQ52670" s="29"/>
    </row>
    <row r="52671" spans="43:43">
      <c r="AQ52671" s="29"/>
    </row>
    <row r="52672" spans="43:43">
      <c r="AQ52672" s="29"/>
    </row>
    <row r="52673" spans="43:43">
      <c r="AQ52673" s="29"/>
    </row>
    <row r="52674" spans="43:43">
      <c r="AQ52674" s="29"/>
    </row>
    <row r="52675" spans="43:43">
      <c r="AQ52675" s="29"/>
    </row>
    <row r="52676" spans="43:43">
      <c r="AQ52676" s="29"/>
    </row>
    <row r="52677" spans="43:43">
      <c r="AQ52677" s="29"/>
    </row>
    <row r="52678" spans="43:43">
      <c r="AQ52678" s="29"/>
    </row>
    <row r="52679" spans="43:43">
      <c r="AQ52679" s="29"/>
    </row>
    <row r="52680" spans="43:43">
      <c r="AQ52680" s="29"/>
    </row>
    <row r="52681" spans="43:43">
      <c r="AQ52681" s="29"/>
    </row>
    <row r="52682" spans="43:43">
      <c r="AQ52682" s="29"/>
    </row>
    <row r="52683" spans="43:43">
      <c r="AQ52683" s="29"/>
    </row>
    <row r="52684" spans="43:43">
      <c r="AQ52684" s="29"/>
    </row>
    <row r="52685" spans="43:43">
      <c r="AQ52685" s="29"/>
    </row>
    <row r="52686" spans="43:43">
      <c r="AQ52686" s="29"/>
    </row>
    <row r="52687" spans="43:43">
      <c r="AQ52687" s="29"/>
    </row>
    <row r="52688" spans="43:43">
      <c r="AQ52688" s="29"/>
    </row>
    <row r="52689" spans="43:43">
      <c r="AQ52689" s="29"/>
    </row>
    <row r="52690" spans="43:43">
      <c r="AQ52690" s="29"/>
    </row>
    <row r="52691" spans="43:43">
      <c r="AQ52691" s="29"/>
    </row>
    <row r="52692" spans="43:43">
      <c r="AQ52692" s="29"/>
    </row>
    <row r="52693" spans="43:43">
      <c r="AQ52693" s="29"/>
    </row>
    <row r="52694" spans="43:43">
      <c r="AQ52694" s="29"/>
    </row>
    <row r="52695" spans="43:43">
      <c r="AQ52695" s="29"/>
    </row>
    <row r="52696" spans="43:43">
      <c r="AQ52696" s="29"/>
    </row>
    <row r="52697" spans="43:43">
      <c r="AQ52697" s="29"/>
    </row>
    <row r="52698" spans="43:43">
      <c r="AQ52698" s="29"/>
    </row>
    <row r="52699" spans="43:43">
      <c r="AQ52699" s="29"/>
    </row>
    <row r="52700" spans="43:43">
      <c r="AQ52700" s="29"/>
    </row>
    <row r="52701" spans="43:43">
      <c r="AQ52701" s="29"/>
    </row>
    <row r="52702" spans="43:43">
      <c r="AQ52702" s="29"/>
    </row>
    <row r="52703" spans="43:43">
      <c r="AQ52703" s="29"/>
    </row>
    <row r="52704" spans="43:43">
      <c r="AQ52704" s="29"/>
    </row>
    <row r="52705" spans="43:43">
      <c r="AQ52705" s="29"/>
    </row>
    <row r="52706" spans="43:43">
      <c r="AQ52706" s="29"/>
    </row>
    <row r="52707" spans="43:43">
      <c r="AQ52707" s="29"/>
    </row>
    <row r="52708" spans="43:43">
      <c r="AQ52708" s="29"/>
    </row>
    <row r="52709" spans="43:43">
      <c r="AQ52709" s="29"/>
    </row>
    <row r="52710" spans="43:43">
      <c r="AQ52710" s="29"/>
    </row>
    <row r="52711" spans="43:43">
      <c r="AQ52711" s="29"/>
    </row>
    <row r="52712" spans="43:43">
      <c r="AQ52712" s="29"/>
    </row>
    <row r="52713" spans="43:43">
      <c r="AQ52713" s="29"/>
    </row>
    <row r="52714" spans="43:43">
      <c r="AQ52714" s="29"/>
    </row>
    <row r="52715" spans="43:43">
      <c r="AQ52715" s="29"/>
    </row>
    <row r="52716" spans="43:43">
      <c r="AQ52716" s="29"/>
    </row>
    <row r="52717" spans="43:43">
      <c r="AQ52717" s="29"/>
    </row>
    <row r="52718" spans="43:43">
      <c r="AQ52718" s="29"/>
    </row>
    <row r="52719" spans="43:43">
      <c r="AQ52719" s="29"/>
    </row>
    <row r="52720" spans="43:43">
      <c r="AQ52720" s="29"/>
    </row>
    <row r="52721" spans="43:43">
      <c r="AQ52721" s="29"/>
    </row>
    <row r="52722" spans="43:43">
      <c r="AQ52722" s="29"/>
    </row>
    <row r="52723" spans="43:43">
      <c r="AQ52723" s="29"/>
    </row>
    <row r="52724" spans="43:43">
      <c r="AQ52724" s="29"/>
    </row>
    <row r="52725" spans="43:43">
      <c r="AQ52725" s="29"/>
    </row>
    <row r="52726" spans="43:43">
      <c r="AQ52726" s="29"/>
    </row>
    <row r="52727" spans="43:43">
      <c r="AQ52727" s="29"/>
    </row>
    <row r="52728" spans="43:43">
      <c r="AQ52728" s="29"/>
    </row>
    <row r="52729" spans="43:43">
      <c r="AQ52729" s="29"/>
    </row>
    <row r="52730" spans="43:43">
      <c r="AQ52730" s="29"/>
    </row>
    <row r="52731" spans="43:43">
      <c r="AQ52731" s="29"/>
    </row>
    <row r="52732" spans="43:43">
      <c r="AQ52732" s="29"/>
    </row>
    <row r="52733" spans="43:43">
      <c r="AQ52733" s="29"/>
    </row>
    <row r="52734" spans="43:43">
      <c r="AQ52734" s="29"/>
    </row>
    <row r="52735" spans="43:43">
      <c r="AQ52735" s="29"/>
    </row>
    <row r="52736" spans="43:43">
      <c r="AQ52736" s="29"/>
    </row>
    <row r="52737" spans="43:43">
      <c r="AQ52737" s="29"/>
    </row>
    <row r="52738" spans="43:43">
      <c r="AQ52738" s="29"/>
    </row>
    <row r="52739" spans="43:43">
      <c r="AQ52739" s="29"/>
    </row>
    <row r="52740" spans="43:43">
      <c r="AQ52740" s="29"/>
    </row>
    <row r="52741" spans="43:43">
      <c r="AQ52741" s="29"/>
    </row>
    <row r="52742" spans="43:43">
      <c r="AQ52742" s="29"/>
    </row>
    <row r="52743" spans="43:43">
      <c r="AQ52743" s="29"/>
    </row>
    <row r="52744" spans="43:43">
      <c r="AQ52744" s="29"/>
    </row>
    <row r="52745" spans="43:43">
      <c r="AQ52745" s="29"/>
    </row>
    <row r="52746" spans="43:43">
      <c r="AQ52746" s="29"/>
    </row>
    <row r="52747" spans="43:43">
      <c r="AQ52747" s="29"/>
    </row>
    <row r="52748" spans="43:43">
      <c r="AQ52748" s="29"/>
    </row>
    <row r="52749" spans="43:43">
      <c r="AQ52749" s="29"/>
    </row>
    <row r="52750" spans="43:43">
      <c r="AQ52750" s="29"/>
    </row>
    <row r="52751" spans="43:43">
      <c r="AQ52751" s="29"/>
    </row>
    <row r="52752" spans="43:43">
      <c r="AQ52752" s="29"/>
    </row>
    <row r="52753" spans="43:43">
      <c r="AQ52753" s="29"/>
    </row>
    <row r="52754" spans="43:43">
      <c r="AQ52754" s="29"/>
    </row>
    <row r="52755" spans="43:43">
      <c r="AQ52755" s="29"/>
    </row>
    <row r="52756" spans="43:43">
      <c r="AQ52756" s="29"/>
    </row>
    <row r="52757" spans="43:43">
      <c r="AQ52757" s="29"/>
    </row>
    <row r="52758" spans="43:43">
      <c r="AQ52758" s="29"/>
    </row>
    <row r="52759" spans="43:43">
      <c r="AQ52759" s="29"/>
    </row>
    <row r="52760" spans="43:43">
      <c r="AQ52760" s="29"/>
    </row>
    <row r="52761" spans="43:43">
      <c r="AQ52761" s="29"/>
    </row>
    <row r="52762" spans="43:43">
      <c r="AQ52762" s="29"/>
    </row>
    <row r="52763" spans="43:43">
      <c r="AQ52763" s="29"/>
    </row>
    <row r="52764" spans="43:43">
      <c r="AQ52764" s="29"/>
    </row>
    <row r="52765" spans="43:43">
      <c r="AQ52765" s="29"/>
    </row>
    <row r="52766" spans="43:43">
      <c r="AQ52766" s="29"/>
    </row>
    <row r="52767" spans="43:43">
      <c r="AQ52767" s="29"/>
    </row>
    <row r="52768" spans="43:43">
      <c r="AQ52768" s="29"/>
    </row>
    <row r="52769" spans="43:43">
      <c r="AQ52769" s="29"/>
    </row>
    <row r="52770" spans="43:43">
      <c r="AQ52770" s="29"/>
    </row>
    <row r="52771" spans="43:43">
      <c r="AQ52771" s="29"/>
    </row>
    <row r="52772" spans="43:43">
      <c r="AQ52772" s="29"/>
    </row>
    <row r="52773" spans="43:43">
      <c r="AQ52773" s="29"/>
    </row>
    <row r="52774" spans="43:43">
      <c r="AQ52774" s="29"/>
    </row>
    <row r="52775" spans="43:43">
      <c r="AQ52775" s="29"/>
    </row>
    <row r="52776" spans="43:43">
      <c r="AQ52776" s="29"/>
    </row>
    <row r="52777" spans="43:43">
      <c r="AQ52777" s="29"/>
    </row>
    <row r="52778" spans="43:43">
      <c r="AQ52778" s="29"/>
    </row>
    <row r="52779" spans="43:43">
      <c r="AQ52779" s="29"/>
    </row>
    <row r="52780" spans="43:43">
      <c r="AQ52780" s="29"/>
    </row>
    <row r="52781" spans="43:43">
      <c r="AQ52781" s="29"/>
    </row>
    <row r="52782" spans="43:43">
      <c r="AQ52782" s="29"/>
    </row>
    <row r="52783" spans="43:43">
      <c r="AQ52783" s="29"/>
    </row>
    <row r="52784" spans="43:43">
      <c r="AQ52784" s="29"/>
    </row>
    <row r="52785" spans="43:43">
      <c r="AQ52785" s="29"/>
    </row>
    <row r="52786" spans="43:43">
      <c r="AQ52786" s="29"/>
    </row>
    <row r="52787" spans="43:43">
      <c r="AQ52787" s="29"/>
    </row>
    <row r="52788" spans="43:43">
      <c r="AQ52788" s="29"/>
    </row>
    <row r="52789" spans="43:43">
      <c r="AQ52789" s="29"/>
    </row>
    <row r="52790" spans="43:43">
      <c r="AQ52790" s="29"/>
    </row>
    <row r="52791" spans="43:43">
      <c r="AQ52791" s="29"/>
    </row>
    <row r="52792" spans="43:43">
      <c r="AQ52792" s="29"/>
    </row>
    <row r="52793" spans="43:43">
      <c r="AQ52793" s="29"/>
    </row>
    <row r="52794" spans="43:43">
      <c r="AQ52794" s="29"/>
    </row>
    <row r="52795" spans="43:43">
      <c r="AQ52795" s="29"/>
    </row>
    <row r="52796" spans="43:43">
      <c r="AQ52796" s="29"/>
    </row>
    <row r="52797" spans="43:43">
      <c r="AQ52797" s="29"/>
    </row>
    <row r="52798" spans="43:43">
      <c r="AQ52798" s="29"/>
    </row>
    <row r="52799" spans="43:43">
      <c r="AQ52799" s="29"/>
    </row>
    <row r="52800" spans="43:43">
      <c r="AQ52800" s="29"/>
    </row>
    <row r="52801" spans="43:43">
      <c r="AQ52801" s="29"/>
    </row>
    <row r="52802" spans="43:43">
      <c r="AQ52802" s="29"/>
    </row>
    <row r="52803" spans="43:43">
      <c r="AQ52803" s="29"/>
    </row>
    <row r="52804" spans="43:43">
      <c r="AQ52804" s="29"/>
    </row>
    <row r="52805" spans="43:43">
      <c r="AQ52805" s="29"/>
    </row>
    <row r="52806" spans="43:43">
      <c r="AQ52806" s="29"/>
    </row>
    <row r="52807" spans="43:43">
      <c r="AQ52807" s="29"/>
    </row>
    <row r="52808" spans="43:43">
      <c r="AQ52808" s="29"/>
    </row>
    <row r="52809" spans="43:43">
      <c r="AQ52809" s="29"/>
    </row>
    <row r="52810" spans="43:43">
      <c r="AQ52810" s="29"/>
    </row>
    <row r="52811" spans="43:43">
      <c r="AQ52811" s="29"/>
    </row>
    <row r="52812" spans="43:43">
      <c r="AQ52812" s="29"/>
    </row>
    <row r="52813" spans="43:43">
      <c r="AQ52813" s="29"/>
    </row>
    <row r="52814" spans="43:43">
      <c r="AQ52814" s="29"/>
    </row>
    <row r="52815" spans="43:43">
      <c r="AQ52815" s="29"/>
    </row>
    <row r="52816" spans="43:43">
      <c r="AQ52816" s="29"/>
    </row>
    <row r="52817" spans="43:43">
      <c r="AQ52817" s="29"/>
    </row>
    <row r="52818" spans="43:43">
      <c r="AQ52818" s="29"/>
    </row>
    <row r="52819" spans="43:43">
      <c r="AQ52819" s="29"/>
    </row>
    <row r="52820" spans="43:43">
      <c r="AQ52820" s="29"/>
    </row>
    <row r="52821" spans="43:43">
      <c r="AQ52821" s="29"/>
    </row>
    <row r="52822" spans="43:43">
      <c r="AQ52822" s="29"/>
    </row>
    <row r="52823" spans="43:43">
      <c r="AQ52823" s="29"/>
    </row>
    <row r="52824" spans="43:43">
      <c r="AQ52824" s="29"/>
    </row>
    <row r="52825" spans="43:43">
      <c r="AQ52825" s="29"/>
    </row>
    <row r="52826" spans="43:43">
      <c r="AQ52826" s="29"/>
    </row>
    <row r="52827" spans="43:43">
      <c r="AQ52827" s="29"/>
    </row>
    <row r="52828" spans="43:43">
      <c r="AQ52828" s="29"/>
    </row>
    <row r="52829" spans="43:43">
      <c r="AQ52829" s="29"/>
    </row>
    <row r="52830" spans="43:43">
      <c r="AQ52830" s="29"/>
    </row>
    <row r="52831" spans="43:43">
      <c r="AQ52831" s="29"/>
    </row>
    <row r="52832" spans="43:43">
      <c r="AQ52832" s="29"/>
    </row>
    <row r="52833" spans="43:43">
      <c r="AQ52833" s="29"/>
    </row>
    <row r="52834" spans="43:43">
      <c r="AQ52834" s="29"/>
    </row>
    <row r="52835" spans="43:43">
      <c r="AQ52835" s="29"/>
    </row>
    <row r="52836" spans="43:43">
      <c r="AQ52836" s="29"/>
    </row>
    <row r="52837" spans="43:43">
      <c r="AQ52837" s="29"/>
    </row>
    <row r="52838" spans="43:43">
      <c r="AQ52838" s="29"/>
    </row>
    <row r="52839" spans="43:43">
      <c r="AQ52839" s="29"/>
    </row>
    <row r="52840" spans="43:43">
      <c r="AQ52840" s="29"/>
    </row>
    <row r="52841" spans="43:43">
      <c r="AQ52841" s="29"/>
    </row>
    <row r="52842" spans="43:43">
      <c r="AQ52842" s="29"/>
    </row>
    <row r="52843" spans="43:43">
      <c r="AQ52843" s="29"/>
    </row>
    <row r="52844" spans="43:43">
      <c r="AQ52844" s="29"/>
    </row>
    <row r="52845" spans="43:43">
      <c r="AQ52845" s="29"/>
    </row>
    <row r="52846" spans="43:43">
      <c r="AQ52846" s="29"/>
    </row>
    <row r="52847" spans="43:43">
      <c r="AQ52847" s="29"/>
    </row>
    <row r="52848" spans="43:43">
      <c r="AQ52848" s="29"/>
    </row>
    <row r="52849" spans="43:43">
      <c r="AQ52849" s="29"/>
    </row>
    <row r="52850" spans="43:43">
      <c r="AQ52850" s="29"/>
    </row>
    <row r="52851" spans="43:43">
      <c r="AQ52851" s="29"/>
    </row>
    <row r="52852" spans="43:43">
      <c r="AQ52852" s="29"/>
    </row>
    <row r="52853" spans="43:43">
      <c r="AQ52853" s="29"/>
    </row>
    <row r="52854" spans="43:43">
      <c r="AQ52854" s="29"/>
    </row>
    <row r="52855" spans="43:43">
      <c r="AQ52855" s="29"/>
    </row>
    <row r="52856" spans="43:43">
      <c r="AQ52856" s="29"/>
    </row>
    <row r="52857" spans="43:43">
      <c r="AQ52857" s="29"/>
    </row>
    <row r="52858" spans="43:43">
      <c r="AQ52858" s="29"/>
    </row>
    <row r="52859" spans="43:43">
      <c r="AQ52859" s="29"/>
    </row>
    <row r="52860" spans="43:43">
      <c r="AQ52860" s="29"/>
    </row>
    <row r="52861" spans="43:43">
      <c r="AQ52861" s="29"/>
    </row>
    <row r="52862" spans="43:43">
      <c r="AQ52862" s="29"/>
    </row>
    <row r="52863" spans="43:43">
      <c r="AQ52863" s="29"/>
    </row>
    <row r="52864" spans="43:43">
      <c r="AQ52864" s="29"/>
    </row>
    <row r="52865" spans="43:43">
      <c r="AQ52865" s="29"/>
    </row>
    <row r="52866" spans="43:43">
      <c r="AQ52866" s="29"/>
    </row>
    <row r="52867" spans="43:43">
      <c r="AQ52867" s="29"/>
    </row>
    <row r="52868" spans="43:43">
      <c r="AQ52868" s="29"/>
    </row>
    <row r="52869" spans="43:43">
      <c r="AQ52869" s="29"/>
    </row>
    <row r="52870" spans="43:43">
      <c r="AQ52870" s="29"/>
    </row>
    <row r="52871" spans="43:43">
      <c r="AQ52871" s="29"/>
    </row>
    <row r="52872" spans="43:43">
      <c r="AQ52872" s="29"/>
    </row>
    <row r="52873" spans="43:43">
      <c r="AQ52873" s="29"/>
    </row>
    <row r="52874" spans="43:43">
      <c r="AQ52874" s="29"/>
    </row>
    <row r="52875" spans="43:43">
      <c r="AQ52875" s="29"/>
    </row>
    <row r="52876" spans="43:43">
      <c r="AQ52876" s="29"/>
    </row>
    <row r="52877" spans="43:43">
      <c r="AQ52877" s="29"/>
    </row>
    <row r="52878" spans="43:43">
      <c r="AQ52878" s="29"/>
    </row>
    <row r="52879" spans="43:43">
      <c r="AQ52879" s="29"/>
    </row>
    <row r="52880" spans="43:43">
      <c r="AQ52880" s="29"/>
    </row>
    <row r="52881" spans="43:43">
      <c r="AQ52881" s="29"/>
    </row>
    <row r="52882" spans="43:43">
      <c r="AQ52882" s="29"/>
    </row>
    <row r="52883" spans="43:43">
      <c r="AQ52883" s="29"/>
    </row>
    <row r="52884" spans="43:43">
      <c r="AQ52884" s="29"/>
    </row>
    <row r="52885" spans="43:43">
      <c r="AQ52885" s="29"/>
    </row>
    <row r="52886" spans="43:43">
      <c r="AQ52886" s="29"/>
    </row>
    <row r="52887" spans="43:43">
      <c r="AQ52887" s="29"/>
    </row>
    <row r="52888" spans="43:43">
      <c r="AQ52888" s="29"/>
    </row>
    <row r="52889" spans="43:43">
      <c r="AQ52889" s="29"/>
    </row>
    <row r="52890" spans="43:43">
      <c r="AQ52890" s="29"/>
    </row>
    <row r="52891" spans="43:43">
      <c r="AQ52891" s="29"/>
    </row>
    <row r="52892" spans="43:43">
      <c r="AQ52892" s="29"/>
    </row>
    <row r="52893" spans="43:43">
      <c r="AQ52893" s="29"/>
    </row>
    <row r="52894" spans="43:43">
      <c r="AQ52894" s="29"/>
    </row>
    <row r="52895" spans="43:43">
      <c r="AQ52895" s="29"/>
    </row>
    <row r="52896" spans="43:43">
      <c r="AQ52896" s="29"/>
    </row>
    <row r="52897" spans="43:43">
      <c r="AQ52897" s="29"/>
    </row>
    <row r="52898" spans="43:43">
      <c r="AQ52898" s="29"/>
    </row>
    <row r="52899" spans="43:43">
      <c r="AQ52899" s="29"/>
    </row>
    <row r="52900" spans="43:43">
      <c r="AQ52900" s="29"/>
    </row>
    <row r="52901" spans="43:43">
      <c r="AQ52901" s="29"/>
    </row>
    <row r="52902" spans="43:43">
      <c r="AQ52902" s="29"/>
    </row>
    <row r="52903" spans="43:43">
      <c r="AQ52903" s="29"/>
    </row>
    <row r="52904" spans="43:43">
      <c r="AQ52904" s="29"/>
    </row>
    <row r="52905" spans="43:43">
      <c r="AQ52905" s="29"/>
    </row>
    <row r="52906" spans="43:43">
      <c r="AQ52906" s="29"/>
    </row>
    <row r="52907" spans="43:43">
      <c r="AQ52907" s="29"/>
    </row>
    <row r="52908" spans="43:43">
      <c r="AQ52908" s="29"/>
    </row>
    <row r="52909" spans="43:43">
      <c r="AQ52909" s="29"/>
    </row>
    <row r="52910" spans="43:43">
      <c r="AQ52910" s="29"/>
    </row>
    <row r="52911" spans="43:43">
      <c r="AQ52911" s="29"/>
    </row>
    <row r="52912" spans="43:43">
      <c r="AQ52912" s="29"/>
    </row>
    <row r="52913" spans="43:43">
      <c r="AQ52913" s="29"/>
    </row>
    <row r="52914" spans="43:43">
      <c r="AQ52914" s="29"/>
    </row>
    <row r="52915" spans="43:43">
      <c r="AQ52915" s="29"/>
    </row>
    <row r="52916" spans="43:43">
      <c r="AQ52916" s="29"/>
    </row>
    <row r="52917" spans="43:43">
      <c r="AQ52917" s="29"/>
    </row>
    <row r="52918" spans="43:43">
      <c r="AQ52918" s="29"/>
    </row>
    <row r="52919" spans="43:43">
      <c r="AQ52919" s="29"/>
    </row>
    <row r="52920" spans="43:43">
      <c r="AQ52920" s="29"/>
    </row>
    <row r="52921" spans="43:43">
      <c r="AQ52921" s="29"/>
    </row>
    <row r="52922" spans="43:43">
      <c r="AQ52922" s="29"/>
    </row>
    <row r="52923" spans="43:43">
      <c r="AQ52923" s="29"/>
    </row>
    <row r="52924" spans="43:43">
      <c r="AQ52924" s="29"/>
    </row>
    <row r="52925" spans="43:43">
      <c r="AQ52925" s="29"/>
    </row>
    <row r="52926" spans="43:43">
      <c r="AQ52926" s="29"/>
    </row>
    <row r="52927" spans="43:43">
      <c r="AQ52927" s="29"/>
    </row>
    <row r="52928" spans="43:43">
      <c r="AQ52928" s="29"/>
    </row>
    <row r="52929" spans="43:43">
      <c r="AQ52929" s="29"/>
    </row>
    <row r="52930" spans="43:43">
      <c r="AQ52930" s="29"/>
    </row>
    <row r="52931" spans="43:43">
      <c r="AQ52931" s="29"/>
    </row>
    <row r="52932" spans="43:43">
      <c r="AQ52932" s="29"/>
    </row>
    <row r="52933" spans="43:43">
      <c r="AQ52933" s="29"/>
    </row>
    <row r="52934" spans="43:43">
      <c r="AQ52934" s="29"/>
    </row>
    <row r="52935" spans="43:43">
      <c r="AQ52935" s="29"/>
    </row>
    <row r="52936" spans="43:43">
      <c r="AQ52936" s="29"/>
    </row>
    <row r="52937" spans="43:43">
      <c r="AQ52937" s="29"/>
    </row>
    <row r="52938" spans="43:43">
      <c r="AQ52938" s="29"/>
    </row>
    <row r="52939" spans="43:43">
      <c r="AQ52939" s="29"/>
    </row>
    <row r="52940" spans="43:43">
      <c r="AQ52940" s="29"/>
    </row>
    <row r="52941" spans="43:43">
      <c r="AQ52941" s="29"/>
    </row>
    <row r="52942" spans="43:43">
      <c r="AQ52942" s="29"/>
    </row>
    <row r="52943" spans="43:43">
      <c r="AQ52943" s="29"/>
    </row>
    <row r="52944" spans="43:43">
      <c r="AQ52944" s="29"/>
    </row>
    <row r="52945" spans="43:43">
      <c r="AQ52945" s="29"/>
    </row>
    <row r="52946" spans="43:43">
      <c r="AQ52946" s="29"/>
    </row>
    <row r="52947" spans="43:43">
      <c r="AQ52947" s="29"/>
    </row>
    <row r="52948" spans="43:43">
      <c r="AQ52948" s="29"/>
    </row>
    <row r="52949" spans="43:43">
      <c r="AQ52949" s="29"/>
    </row>
    <row r="52950" spans="43:43">
      <c r="AQ52950" s="29"/>
    </row>
    <row r="52951" spans="43:43">
      <c r="AQ52951" s="29"/>
    </row>
    <row r="52952" spans="43:43">
      <c r="AQ52952" s="29"/>
    </row>
    <row r="52953" spans="43:43">
      <c r="AQ52953" s="29"/>
    </row>
    <row r="52954" spans="43:43">
      <c r="AQ52954" s="29"/>
    </row>
    <row r="52955" spans="43:43">
      <c r="AQ52955" s="29"/>
    </row>
    <row r="52956" spans="43:43">
      <c r="AQ52956" s="29"/>
    </row>
    <row r="52957" spans="43:43">
      <c r="AQ52957" s="29"/>
    </row>
    <row r="52958" spans="43:43">
      <c r="AQ52958" s="29"/>
    </row>
    <row r="52959" spans="43:43">
      <c r="AQ52959" s="29"/>
    </row>
    <row r="52960" spans="43:43">
      <c r="AQ52960" s="29"/>
    </row>
    <row r="52961" spans="43:43">
      <c r="AQ52961" s="29"/>
    </row>
    <row r="52962" spans="43:43">
      <c r="AQ52962" s="29"/>
    </row>
    <row r="52963" spans="43:43">
      <c r="AQ52963" s="29"/>
    </row>
    <row r="52964" spans="43:43">
      <c r="AQ52964" s="29"/>
    </row>
    <row r="52965" spans="43:43">
      <c r="AQ52965" s="29"/>
    </row>
    <row r="52966" spans="43:43">
      <c r="AQ52966" s="29"/>
    </row>
    <row r="52967" spans="43:43">
      <c r="AQ52967" s="29"/>
    </row>
    <row r="52968" spans="43:43">
      <c r="AQ52968" s="29"/>
    </row>
    <row r="52969" spans="43:43">
      <c r="AQ52969" s="29"/>
    </row>
    <row r="52970" spans="43:43">
      <c r="AQ52970" s="29"/>
    </row>
    <row r="52971" spans="43:43">
      <c r="AQ52971" s="29"/>
    </row>
    <row r="52972" spans="43:43">
      <c r="AQ52972" s="29"/>
    </row>
    <row r="52973" spans="43:43">
      <c r="AQ52973" s="29"/>
    </row>
    <row r="52974" spans="43:43">
      <c r="AQ52974" s="29"/>
    </row>
    <row r="52975" spans="43:43">
      <c r="AQ52975" s="29"/>
    </row>
    <row r="52976" spans="43:43">
      <c r="AQ52976" s="29"/>
    </row>
    <row r="52977" spans="43:43">
      <c r="AQ52977" s="29"/>
    </row>
    <row r="52978" spans="43:43">
      <c r="AQ52978" s="29"/>
    </row>
    <row r="52979" spans="43:43">
      <c r="AQ52979" s="29"/>
    </row>
    <row r="52980" spans="43:43">
      <c r="AQ52980" s="29"/>
    </row>
    <row r="52981" spans="43:43">
      <c r="AQ52981" s="29"/>
    </row>
    <row r="52982" spans="43:43">
      <c r="AQ52982" s="29"/>
    </row>
    <row r="52983" spans="43:43">
      <c r="AQ52983" s="29"/>
    </row>
    <row r="52984" spans="43:43">
      <c r="AQ52984" s="29"/>
    </row>
    <row r="52985" spans="43:43">
      <c r="AQ52985" s="29"/>
    </row>
    <row r="52986" spans="43:43">
      <c r="AQ52986" s="29"/>
    </row>
    <row r="52987" spans="43:43">
      <c r="AQ52987" s="29"/>
    </row>
    <row r="52988" spans="43:43">
      <c r="AQ52988" s="29"/>
    </row>
    <row r="52989" spans="43:43">
      <c r="AQ52989" s="29"/>
    </row>
    <row r="52990" spans="43:43">
      <c r="AQ52990" s="29"/>
    </row>
    <row r="52991" spans="43:43">
      <c r="AQ52991" s="29"/>
    </row>
    <row r="52992" spans="43:43">
      <c r="AQ52992" s="29"/>
    </row>
    <row r="52993" spans="43:43">
      <c r="AQ52993" s="29"/>
    </row>
    <row r="52994" spans="43:43">
      <c r="AQ52994" s="29"/>
    </row>
    <row r="52995" spans="43:43">
      <c r="AQ52995" s="29"/>
    </row>
    <row r="52996" spans="43:43">
      <c r="AQ52996" s="29"/>
    </row>
    <row r="52997" spans="43:43">
      <c r="AQ52997" s="29"/>
    </row>
    <row r="52998" spans="43:43">
      <c r="AQ52998" s="29"/>
    </row>
    <row r="52999" spans="43:43">
      <c r="AQ52999" s="29"/>
    </row>
    <row r="53000" spans="43:43">
      <c r="AQ53000" s="29"/>
    </row>
    <row r="53001" spans="43:43">
      <c r="AQ53001" s="29"/>
    </row>
    <row r="53002" spans="43:43">
      <c r="AQ53002" s="29"/>
    </row>
    <row r="53003" spans="43:43">
      <c r="AQ53003" s="29"/>
    </row>
    <row r="53004" spans="43:43">
      <c r="AQ53004" s="29"/>
    </row>
    <row r="53005" spans="43:43">
      <c r="AQ53005" s="29"/>
    </row>
    <row r="53006" spans="43:43">
      <c r="AQ53006" s="29"/>
    </row>
    <row r="53007" spans="43:43">
      <c r="AQ53007" s="29"/>
    </row>
    <row r="53008" spans="43:43">
      <c r="AQ53008" s="29"/>
    </row>
    <row r="53009" spans="43:43">
      <c r="AQ53009" s="29"/>
    </row>
    <row r="53010" spans="43:43">
      <c r="AQ53010" s="29"/>
    </row>
    <row r="53011" spans="43:43">
      <c r="AQ53011" s="29"/>
    </row>
    <row r="53012" spans="43:43">
      <c r="AQ53012" s="29"/>
    </row>
    <row r="53013" spans="43:43">
      <c r="AQ53013" s="29"/>
    </row>
    <row r="53014" spans="43:43">
      <c r="AQ53014" s="29"/>
    </row>
    <row r="53015" spans="43:43">
      <c r="AQ53015" s="29"/>
    </row>
    <row r="53016" spans="43:43">
      <c r="AQ53016" s="29"/>
    </row>
    <row r="53017" spans="43:43">
      <c r="AQ53017" s="29"/>
    </row>
    <row r="53018" spans="43:43">
      <c r="AQ53018" s="29"/>
    </row>
    <row r="53019" spans="43:43">
      <c r="AQ53019" s="29"/>
    </row>
    <row r="53020" spans="43:43">
      <c r="AQ53020" s="29"/>
    </row>
    <row r="53021" spans="43:43">
      <c r="AQ53021" s="29"/>
    </row>
    <row r="53022" spans="43:43">
      <c r="AQ53022" s="29"/>
    </row>
    <row r="53023" spans="43:43">
      <c r="AQ53023" s="29"/>
    </row>
    <row r="53024" spans="43:43">
      <c r="AQ53024" s="29"/>
    </row>
    <row r="53025" spans="43:43">
      <c r="AQ53025" s="29"/>
    </row>
    <row r="53026" spans="43:43">
      <c r="AQ53026" s="29"/>
    </row>
    <row r="53027" spans="43:43">
      <c r="AQ53027" s="29"/>
    </row>
    <row r="53028" spans="43:43">
      <c r="AQ53028" s="29"/>
    </row>
    <row r="53029" spans="43:43">
      <c r="AQ53029" s="29"/>
    </row>
    <row r="53030" spans="43:43">
      <c r="AQ53030" s="29"/>
    </row>
    <row r="53031" spans="43:43">
      <c r="AQ53031" s="29"/>
    </row>
    <row r="53032" spans="43:43">
      <c r="AQ53032" s="29"/>
    </row>
    <row r="53033" spans="43:43">
      <c r="AQ53033" s="29"/>
    </row>
    <row r="53034" spans="43:43">
      <c r="AQ53034" s="29"/>
    </row>
    <row r="53035" spans="43:43">
      <c r="AQ53035" s="29"/>
    </row>
    <row r="53036" spans="43:43">
      <c r="AQ53036" s="29"/>
    </row>
    <row r="53037" spans="43:43">
      <c r="AQ53037" s="29"/>
    </row>
    <row r="53038" spans="43:43">
      <c r="AQ53038" s="29"/>
    </row>
    <row r="53039" spans="43:43">
      <c r="AQ53039" s="29"/>
    </row>
    <row r="53040" spans="43:43">
      <c r="AQ53040" s="29"/>
    </row>
    <row r="53041" spans="43:43">
      <c r="AQ53041" s="29"/>
    </row>
    <row r="53042" spans="43:43">
      <c r="AQ53042" s="29"/>
    </row>
    <row r="53043" spans="43:43">
      <c r="AQ53043" s="29"/>
    </row>
    <row r="53044" spans="43:43">
      <c r="AQ53044" s="29"/>
    </row>
    <row r="53045" spans="43:43">
      <c r="AQ53045" s="29"/>
    </row>
    <row r="53046" spans="43:43">
      <c r="AQ53046" s="29"/>
    </row>
    <row r="53047" spans="43:43">
      <c r="AQ53047" s="29"/>
    </row>
    <row r="53048" spans="43:43">
      <c r="AQ53048" s="29"/>
    </row>
    <row r="53049" spans="43:43">
      <c r="AQ53049" s="29"/>
    </row>
    <row r="53050" spans="43:43">
      <c r="AQ53050" s="29"/>
    </row>
    <row r="53051" spans="43:43">
      <c r="AQ53051" s="29"/>
    </row>
    <row r="53052" spans="43:43">
      <c r="AQ53052" s="29"/>
    </row>
    <row r="53053" spans="43:43">
      <c r="AQ53053" s="29"/>
    </row>
    <row r="53054" spans="43:43">
      <c r="AQ53054" s="29"/>
    </row>
    <row r="53055" spans="43:43">
      <c r="AQ53055" s="29"/>
    </row>
    <row r="53056" spans="43:43">
      <c r="AQ53056" s="29"/>
    </row>
    <row r="53057" spans="43:43">
      <c r="AQ53057" s="29"/>
    </row>
    <row r="53058" spans="43:43">
      <c r="AQ53058" s="29"/>
    </row>
    <row r="53059" spans="43:43">
      <c r="AQ53059" s="29"/>
    </row>
    <row r="53060" spans="43:43">
      <c r="AQ53060" s="29"/>
    </row>
    <row r="53061" spans="43:43">
      <c r="AQ53061" s="29"/>
    </row>
    <row r="53062" spans="43:43">
      <c r="AQ53062" s="29"/>
    </row>
    <row r="53063" spans="43:43">
      <c r="AQ53063" s="29"/>
    </row>
    <row r="53064" spans="43:43">
      <c r="AQ53064" s="29"/>
    </row>
    <row r="53065" spans="43:43">
      <c r="AQ53065" s="29"/>
    </row>
    <row r="53066" spans="43:43">
      <c r="AQ53066" s="29"/>
    </row>
    <row r="53067" spans="43:43">
      <c r="AQ53067" s="29"/>
    </row>
    <row r="53068" spans="43:43">
      <c r="AQ53068" s="29"/>
    </row>
    <row r="53069" spans="43:43">
      <c r="AQ53069" s="29"/>
    </row>
    <row r="53070" spans="43:43">
      <c r="AQ53070" s="29"/>
    </row>
    <row r="53071" spans="43:43">
      <c r="AQ53071" s="29"/>
    </row>
    <row r="53072" spans="43:43">
      <c r="AQ53072" s="29"/>
    </row>
    <row r="53073" spans="43:43">
      <c r="AQ53073" s="29"/>
    </row>
    <row r="53074" spans="43:43">
      <c r="AQ53074" s="29"/>
    </row>
    <row r="53075" spans="43:43">
      <c r="AQ53075" s="29"/>
    </row>
    <row r="53076" spans="43:43">
      <c r="AQ53076" s="29"/>
    </row>
    <row r="53077" spans="43:43">
      <c r="AQ53077" s="29"/>
    </row>
    <row r="53078" spans="43:43">
      <c r="AQ53078" s="29"/>
    </row>
    <row r="53079" spans="43:43">
      <c r="AQ53079" s="29"/>
    </row>
    <row r="53080" spans="43:43">
      <c r="AQ53080" s="29"/>
    </row>
    <row r="53081" spans="43:43">
      <c r="AQ53081" s="29"/>
    </row>
    <row r="53082" spans="43:43">
      <c r="AQ53082" s="29"/>
    </row>
    <row r="53083" spans="43:43">
      <c r="AQ53083" s="29"/>
    </row>
    <row r="53084" spans="43:43">
      <c r="AQ53084" s="29"/>
    </row>
    <row r="53085" spans="43:43">
      <c r="AQ53085" s="29"/>
    </row>
    <row r="53086" spans="43:43">
      <c r="AQ53086" s="29"/>
    </row>
    <row r="53087" spans="43:43">
      <c r="AQ53087" s="29"/>
    </row>
    <row r="53088" spans="43:43">
      <c r="AQ53088" s="29"/>
    </row>
    <row r="53089" spans="43:43">
      <c r="AQ53089" s="29"/>
    </row>
    <row r="53090" spans="43:43">
      <c r="AQ53090" s="29"/>
    </row>
    <row r="53091" spans="43:43">
      <c r="AQ53091" s="29"/>
    </row>
    <row r="53092" spans="43:43">
      <c r="AQ53092" s="29"/>
    </row>
    <row r="53093" spans="43:43">
      <c r="AQ53093" s="29"/>
    </row>
    <row r="53094" spans="43:43">
      <c r="AQ53094" s="29"/>
    </row>
    <row r="53095" spans="43:43">
      <c r="AQ53095" s="29"/>
    </row>
    <row r="53096" spans="43:43">
      <c r="AQ53096" s="29"/>
    </row>
    <row r="53097" spans="43:43">
      <c r="AQ53097" s="29"/>
    </row>
    <row r="53098" spans="43:43">
      <c r="AQ53098" s="29"/>
    </row>
    <row r="53099" spans="43:43">
      <c r="AQ53099" s="29"/>
    </row>
    <row r="53100" spans="43:43">
      <c r="AQ53100" s="29"/>
    </row>
    <row r="53101" spans="43:43">
      <c r="AQ53101" s="29"/>
    </row>
    <row r="53102" spans="43:43">
      <c r="AQ53102" s="29"/>
    </row>
    <row r="53103" spans="43:43">
      <c r="AQ53103" s="29"/>
    </row>
    <row r="53104" spans="43:43">
      <c r="AQ53104" s="29"/>
    </row>
    <row r="53105" spans="43:43">
      <c r="AQ53105" s="29"/>
    </row>
    <row r="53106" spans="43:43">
      <c r="AQ53106" s="29"/>
    </row>
    <row r="53107" spans="43:43">
      <c r="AQ53107" s="29"/>
    </row>
    <row r="53108" spans="43:43">
      <c r="AQ53108" s="29"/>
    </row>
    <row r="53109" spans="43:43">
      <c r="AQ53109" s="29"/>
    </row>
    <row r="53110" spans="43:43">
      <c r="AQ53110" s="29"/>
    </row>
    <row r="53111" spans="43:43">
      <c r="AQ53111" s="29"/>
    </row>
    <row r="53112" spans="43:43">
      <c r="AQ53112" s="29"/>
    </row>
    <row r="53113" spans="43:43">
      <c r="AQ53113" s="29"/>
    </row>
    <row r="53114" spans="43:43">
      <c r="AQ53114" s="29"/>
    </row>
    <row r="53115" spans="43:43">
      <c r="AQ53115" s="29"/>
    </row>
    <row r="53116" spans="43:43">
      <c r="AQ53116" s="29"/>
    </row>
    <row r="53117" spans="43:43">
      <c r="AQ53117" s="29"/>
    </row>
    <row r="53118" spans="43:43">
      <c r="AQ53118" s="29"/>
    </row>
    <row r="53119" spans="43:43">
      <c r="AQ53119" s="29"/>
    </row>
    <row r="53120" spans="43:43">
      <c r="AQ53120" s="29"/>
    </row>
    <row r="53121" spans="43:43">
      <c r="AQ53121" s="29"/>
    </row>
    <row r="53122" spans="43:43">
      <c r="AQ53122" s="29"/>
    </row>
    <row r="53123" spans="43:43">
      <c r="AQ53123" s="29"/>
    </row>
    <row r="53124" spans="43:43">
      <c r="AQ53124" s="29"/>
    </row>
    <row r="53125" spans="43:43">
      <c r="AQ53125" s="29"/>
    </row>
    <row r="53126" spans="43:43">
      <c r="AQ53126" s="29"/>
    </row>
    <row r="53127" spans="43:43">
      <c r="AQ53127" s="29"/>
    </row>
    <row r="53128" spans="43:43">
      <c r="AQ53128" s="29"/>
    </row>
    <row r="53129" spans="43:43">
      <c r="AQ53129" s="29"/>
    </row>
    <row r="53130" spans="43:43">
      <c r="AQ53130" s="29"/>
    </row>
    <row r="53131" spans="43:43">
      <c r="AQ53131" s="29"/>
    </row>
    <row r="53132" spans="43:43">
      <c r="AQ53132" s="29"/>
    </row>
    <row r="53133" spans="43:43">
      <c r="AQ53133" s="29"/>
    </row>
    <row r="53134" spans="43:43">
      <c r="AQ53134" s="29"/>
    </row>
    <row r="53135" spans="43:43">
      <c r="AQ53135" s="29"/>
    </row>
    <row r="53136" spans="43:43">
      <c r="AQ53136" s="29"/>
    </row>
    <row r="53137" spans="43:43">
      <c r="AQ53137" s="29"/>
    </row>
    <row r="53138" spans="43:43">
      <c r="AQ53138" s="29"/>
    </row>
    <row r="53139" spans="43:43">
      <c r="AQ53139" s="29"/>
    </row>
    <row r="53140" spans="43:43">
      <c r="AQ53140" s="29"/>
    </row>
    <row r="53141" spans="43:43">
      <c r="AQ53141" s="29"/>
    </row>
    <row r="53142" spans="43:43">
      <c r="AQ53142" s="29"/>
    </row>
    <row r="53143" spans="43:43">
      <c r="AQ53143" s="29"/>
    </row>
    <row r="53144" spans="43:43">
      <c r="AQ53144" s="29"/>
    </row>
    <row r="53145" spans="43:43">
      <c r="AQ53145" s="29"/>
    </row>
    <row r="53146" spans="43:43">
      <c r="AQ53146" s="29"/>
    </row>
    <row r="53147" spans="43:43">
      <c r="AQ53147" s="29"/>
    </row>
    <row r="53148" spans="43:43">
      <c r="AQ53148" s="29"/>
    </row>
    <row r="53149" spans="43:43">
      <c r="AQ53149" s="29"/>
    </row>
    <row r="53150" spans="43:43">
      <c r="AQ53150" s="29"/>
    </row>
    <row r="53151" spans="43:43">
      <c r="AQ53151" s="29"/>
    </row>
    <row r="53152" spans="43:43">
      <c r="AQ53152" s="29"/>
    </row>
    <row r="53153" spans="43:43">
      <c r="AQ53153" s="29"/>
    </row>
    <row r="53154" spans="43:43">
      <c r="AQ53154" s="29"/>
    </row>
    <row r="53155" spans="43:43">
      <c r="AQ53155" s="29"/>
    </row>
    <row r="53156" spans="43:43">
      <c r="AQ53156" s="29"/>
    </row>
    <row r="53157" spans="43:43">
      <c r="AQ53157" s="29"/>
    </row>
    <row r="53158" spans="43:43">
      <c r="AQ53158" s="29"/>
    </row>
    <row r="53159" spans="43:43">
      <c r="AQ53159" s="29"/>
    </row>
    <row r="53160" spans="43:43">
      <c r="AQ53160" s="29"/>
    </row>
    <row r="53161" spans="43:43">
      <c r="AQ53161" s="29"/>
    </row>
    <row r="53162" spans="43:43">
      <c r="AQ53162" s="29"/>
    </row>
    <row r="53163" spans="43:43">
      <c r="AQ53163" s="29"/>
    </row>
    <row r="53164" spans="43:43">
      <c r="AQ53164" s="29"/>
    </row>
    <row r="53165" spans="43:43">
      <c r="AQ53165" s="29"/>
    </row>
    <row r="53166" spans="43:43">
      <c r="AQ53166" s="29"/>
    </row>
    <row r="53167" spans="43:43">
      <c r="AQ53167" s="29"/>
    </row>
    <row r="53168" spans="43:43">
      <c r="AQ53168" s="29"/>
    </row>
    <row r="53169" spans="43:43">
      <c r="AQ53169" s="29"/>
    </row>
    <row r="53170" spans="43:43">
      <c r="AQ53170" s="29"/>
    </row>
    <row r="53171" spans="43:43">
      <c r="AQ53171" s="29"/>
    </row>
    <row r="53172" spans="43:43">
      <c r="AQ53172" s="29"/>
    </row>
    <row r="53173" spans="43:43">
      <c r="AQ53173" s="29"/>
    </row>
    <row r="53174" spans="43:43">
      <c r="AQ53174" s="29"/>
    </row>
    <row r="53175" spans="43:43">
      <c r="AQ53175" s="29"/>
    </row>
    <row r="53176" spans="43:43">
      <c r="AQ53176" s="29"/>
    </row>
    <row r="53177" spans="43:43">
      <c r="AQ53177" s="29"/>
    </row>
    <row r="53178" spans="43:43">
      <c r="AQ53178" s="29"/>
    </row>
    <row r="53179" spans="43:43">
      <c r="AQ53179" s="29"/>
    </row>
    <row r="53180" spans="43:43">
      <c r="AQ53180" s="29"/>
    </row>
    <row r="53181" spans="43:43">
      <c r="AQ53181" s="29"/>
    </row>
    <row r="53182" spans="43:43">
      <c r="AQ53182" s="29"/>
    </row>
    <row r="53183" spans="43:43">
      <c r="AQ53183" s="29"/>
    </row>
    <row r="53184" spans="43:43">
      <c r="AQ53184" s="29"/>
    </row>
    <row r="53185" spans="43:43">
      <c r="AQ53185" s="29"/>
    </row>
    <row r="53186" spans="43:43">
      <c r="AQ53186" s="29"/>
    </row>
    <row r="53187" spans="43:43">
      <c r="AQ53187" s="29"/>
    </row>
    <row r="53188" spans="43:43">
      <c r="AQ53188" s="29"/>
    </row>
    <row r="53189" spans="43:43">
      <c r="AQ53189" s="29"/>
    </row>
    <row r="53190" spans="43:43">
      <c r="AQ53190" s="29"/>
    </row>
    <row r="53191" spans="43:43">
      <c r="AQ53191" s="29"/>
    </row>
    <row r="53192" spans="43:43">
      <c r="AQ53192" s="29"/>
    </row>
    <row r="53193" spans="43:43">
      <c r="AQ53193" s="29"/>
    </row>
    <row r="53194" spans="43:43">
      <c r="AQ53194" s="29"/>
    </row>
    <row r="53195" spans="43:43">
      <c r="AQ53195" s="29"/>
    </row>
    <row r="53196" spans="43:43">
      <c r="AQ53196" s="29"/>
    </row>
    <row r="53197" spans="43:43">
      <c r="AQ53197" s="29"/>
    </row>
    <row r="53198" spans="43:43">
      <c r="AQ53198" s="29"/>
    </row>
    <row r="53199" spans="43:43">
      <c r="AQ53199" s="29"/>
    </row>
    <row r="53200" spans="43:43">
      <c r="AQ53200" s="29"/>
    </row>
    <row r="53201" spans="43:43">
      <c r="AQ53201" s="29"/>
    </row>
    <row r="53202" spans="43:43">
      <c r="AQ53202" s="29"/>
    </row>
    <row r="53203" spans="43:43">
      <c r="AQ53203" s="29"/>
    </row>
    <row r="53204" spans="43:43">
      <c r="AQ53204" s="29"/>
    </row>
    <row r="53205" spans="43:43">
      <c r="AQ53205" s="29"/>
    </row>
    <row r="53206" spans="43:43">
      <c r="AQ53206" s="29"/>
    </row>
    <row r="53207" spans="43:43">
      <c r="AQ53207" s="29"/>
    </row>
    <row r="53208" spans="43:43">
      <c r="AQ53208" s="29"/>
    </row>
    <row r="53209" spans="43:43">
      <c r="AQ53209" s="29"/>
    </row>
    <row r="53210" spans="43:43">
      <c r="AQ53210" s="29"/>
    </row>
    <row r="53211" spans="43:43">
      <c r="AQ53211" s="29"/>
    </row>
    <row r="53212" spans="43:43">
      <c r="AQ53212" s="29"/>
    </row>
    <row r="53213" spans="43:43">
      <c r="AQ53213" s="29"/>
    </row>
    <row r="53214" spans="43:43">
      <c r="AQ53214" s="29"/>
    </row>
    <row r="53215" spans="43:43">
      <c r="AQ53215" s="29"/>
    </row>
    <row r="53216" spans="43:43">
      <c r="AQ53216" s="29"/>
    </row>
    <row r="53217" spans="43:43">
      <c r="AQ53217" s="29"/>
    </row>
    <row r="53218" spans="43:43">
      <c r="AQ53218" s="29"/>
    </row>
    <row r="53219" spans="43:43">
      <c r="AQ53219" s="29"/>
    </row>
    <row r="53220" spans="43:43">
      <c r="AQ53220" s="29"/>
    </row>
    <row r="53221" spans="43:43">
      <c r="AQ53221" s="29"/>
    </row>
    <row r="53222" spans="43:43">
      <c r="AQ53222" s="29"/>
    </row>
    <row r="53223" spans="43:43">
      <c r="AQ53223" s="29"/>
    </row>
    <row r="53224" spans="43:43">
      <c r="AQ53224" s="29"/>
    </row>
    <row r="53225" spans="43:43">
      <c r="AQ53225" s="29"/>
    </row>
    <row r="53226" spans="43:43">
      <c r="AQ53226" s="29"/>
    </row>
    <row r="53227" spans="43:43">
      <c r="AQ53227" s="29"/>
    </row>
    <row r="53228" spans="43:43">
      <c r="AQ53228" s="29"/>
    </row>
    <row r="53229" spans="43:43">
      <c r="AQ53229" s="29"/>
    </row>
    <row r="53230" spans="43:43">
      <c r="AQ53230" s="29"/>
    </row>
    <row r="53231" spans="43:43">
      <c r="AQ53231" s="29"/>
    </row>
    <row r="53232" spans="43:43">
      <c r="AQ53232" s="29"/>
    </row>
    <row r="53233" spans="43:43">
      <c r="AQ53233" s="29"/>
    </row>
    <row r="53234" spans="43:43">
      <c r="AQ53234" s="29"/>
    </row>
    <row r="53235" spans="43:43">
      <c r="AQ53235" s="29"/>
    </row>
    <row r="53236" spans="43:43">
      <c r="AQ53236" s="29"/>
    </row>
    <row r="53237" spans="43:43">
      <c r="AQ53237" s="29"/>
    </row>
    <row r="53238" spans="43:43">
      <c r="AQ53238" s="29"/>
    </row>
    <row r="53239" spans="43:43">
      <c r="AQ53239" s="29"/>
    </row>
    <row r="53240" spans="43:43">
      <c r="AQ53240" s="29"/>
    </row>
    <row r="53241" spans="43:43">
      <c r="AQ53241" s="29"/>
    </row>
    <row r="53242" spans="43:43">
      <c r="AQ53242" s="29"/>
    </row>
    <row r="53243" spans="43:43">
      <c r="AQ53243" s="29"/>
    </row>
    <row r="53244" spans="43:43">
      <c r="AQ53244" s="29"/>
    </row>
    <row r="53245" spans="43:43">
      <c r="AQ53245" s="29"/>
    </row>
    <row r="53246" spans="43:43">
      <c r="AQ53246" s="29"/>
    </row>
    <row r="53247" spans="43:43">
      <c r="AQ53247" s="29"/>
    </row>
    <row r="53248" spans="43:43">
      <c r="AQ53248" s="29"/>
    </row>
    <row r="53249" spans="43:43">
      <c r="AQ53249" s="29"/>
    </row>
    <row r="53250" spans="43:43">
      <c r="AQ53250" s="29"/>
    </row>
    <row r="53251" spans="43:43">
      <c r="AQ53251" s="29"/>
    </row>
    <row r="53252" spans="43:43">
      <c r="AQ53252" s="29"/>
    </row>
    <row r="53253" spans="43:43">
      <c r="AQ53253" s="29"/>
    </row>
    <row r="53254" spans="43:43">
      <c r="AQ53254" s="29"/>
    </row>
    <row r="53255" spans="43:43">
      <c r="AQ53255" s="29"/>
    </row>
    <row r="53256" spans="43:43">
      <c r="AQ53256" s="29"/>
    </row>
    <row r="53257" spans="43:43">
      <c r="AQ53257" s="29"/>
    </row>
    <row r="53258" spans="43:43">
      <c r="AQ53258" s="29"/>
    </row>
    <row r="53259" spans="43:43">
      <c r="AQ53259" s="29"/>
    </row>
    <row r="53260" spans="43:43">
      <c r="AQ53260" s="29"/>
    </row>
    <row r="53261" spans="43:43">
      <c r="AQ53261" s="29"/>
    </row>
    <row r="53262" spans="43:43">
      <c r="AQ53262" s="29"/>
    </row>
    <row r="53263" spans="43:43">
      <c r="AQ53263" s="29"/>
    </row>
    <row r="53264" spans="43:43">
      <c r="AQ53264" s="29"/>
    </row>
    <row r="53265" spans="43:43">
      <c r="AQ53265" s="29"/>
    </row>
    <row r="53266" spans="43:43">
      <c r="AQ53266" s="29"/>
    </row>
    <row r="53267" spans="43:43">
      <c r="AQ53267" s="29"/>
    </row>
    <row r="53268" spans="43:43">
      <c r="AQ53268" s="29"/>
    </row>
    <row r="53269" spans="43:43">
      <c r="AQ53269" s="29"/>
    </row>
    <row r="53270" spans="43:43">
      <c r="AQ53270" s="29"/>
    </row>
    <row r="53271" spans="43:43">
      <c r="AQ53271" s="29"/>
    </row>
    <row r="53272" spans="43:43">
      <c r="AQ53272" s="29"/>
    </row>
    <row r="53273" spans="43:43">
      <c r="AQ53273" s="29"/>
    </row>
    <row r="53274" spans="43:43">
      <c r="AQ53274" s="29"/>
    </row>
    <row r="53275" spans="43:43">
      <c r="AQ53275" s="29"/>
    </row>
    <row r="53276" spans="43:43">
      <c r="AQ53276" s="29"/>
    </row>
    <row r="53277" spans="43:43">
      <c r="AQ53277" s="29"/>
    </row>
    <row r="53278" spans="43:43">
      <c r="AQ53278" s="29"/>
    </row>
    <row r="53279" spans="43:43">
      <c r="AQ53279" s="29"/>
    </row>
    <row r="53280" spans="43:43">
      <c r="AQ53280" s="29"/>
    </row>
    <row r="53281" spans="43:43">
      <c r="AQ53281" s="29"/>
    </row>
    <row r="53282" spans="43:43">
      <c r="AQ53282" s="29"/>
    </row>
    <row r="53283" spans="43:43">
      <c r="AQ53283" s="29"/>
    </row>
    <row r="53284" spans="43:43">
      <c r="AQ53284" s="29"/>
    </row>
    <row r="53285" spans="43:43">
      <c r="AQ53285" s="29"/>
    </row>
    <row r="53286" spans="43:43">
      <c r="AQ53286" s="29"/>
    </row>
    <row r="53287" spans="43:43">
      <c r="AQ53287" s="29"/>
    </row>
    <row r="53288" spans="43:43">
      <c r="AQ53288" s="29"/>
    </row>
    <row r="53289" spans="43:43">
      <c r="AQ53289" s="29"/>
    </row>
    <row r="53290" spans="43:43">
      <c r="AQ53290" s="29"/>
    </row>
    <row r="53291" spans="43:43">
      <c r="AQ53291" s="29"/>
    </row>
    <row r="53292" spans="43:43">
      <c r="AQ53292" s="29"/>
    </row>
    <row r="53293" spans="43:43">
      <c r="AQ53293" s="29"/>
    </row>
    <row r="53294" spans="43:43">
      <c r="AQ53294" s="29"/>
    </row>
    <row r="53295" spans="43:43">
      <c r="AQ53295" s="29"/>
    </row>
    <row r="53296" spans="43:43">
      <c r="AQ53296" s="29"/>
    </row>
    <row r="53297" spans="43:43">
      <c r="AQ53297" s="29"/>
    </row>
    <row r="53298" spans="43:43">
      <c r="AQ53298" s="29"/>
    </row>
    <row r="53299" spans="43:43">
      <c r="AQ53299" s="29"/>
    </row>
    <row r="53300" spans="43:43">
      <c r="AQ53300" s="29"/>
    </row>
    <row r="53301" spans="43:43">
      <c r="AQ53301" s="29"/>
    </row>
    <row r="53302" spans="43:43">
      <c r="AQ53302" s="29"/>
    </row>
    <row r="53303" spans="43:43">
      <c r="AQ53303" s="29"/>
    </row>
    <row r="53304" spans="43:43">
      <c r="AQ53304" s="29"/>
    </row>
    <row r="53305" spans="43:43">
      <c r="AQ53305" s="29"/>
    </row>
    <row r="53306" spans="43:43">
      <c r="AQ53306" s="29"/>
    </row>
    <row r="53307" spans="43:43">
      <c r="AQ53307" s="29"/>
    </row>
    <row r="53308" spans="43:43">
      <c r="AQ53308" s="29"/>
    </row>
    <row r="53309" spans="43:43">
      <c r="AQ53309" s="29"/>
    </row>
    <row r="53310" spans="43:43">
      <c r="AQ53310" s="29"/>
    </row>
    <row r="53311" spans="43:43">
      <c r="AQ53311" s="29"/>
    </row>
    <row r="53312" spans="43:43">
      <c r="AQ53312" s="29"/>
    </row>
    <row r="53313" spans="43:43">
      <c r="AQ53313" s="29"/>
    </row>
    <row r="53314" spans="43:43">
      <c r="AQ53314" s="29"/>
    </row>
    <row r="53315" spans="43:43">
      <c r="AQ53315" s="29"/>
    </row>
    <row r="53316" spans="43:43">
      <c r="AQ53316" s="29"/>
    </row>
    <row r="53317" spans="43:43">
      <c r="AQ53317" s="29"/>
    </row>
    <row r="53318" spans="43:43">
      <c r="AQ53318" s="29"/>
    </row>
    <row r="53319" spans="43:43">
      <c r="AQ53319" s="29"/>
    </row>
    <row r="53320" spans="43:43">
      <c r="AQ53320" s="29"/>
    </row>
    <row r="53321" spans="43:43">
      <c r="AQ53321" s="29"/>
    </row>
    <row r="53322" spans="43:43">
      <c r="AQ53322" s="29"/>
    </row>
    <row r="53323" spans="43:43">
      <c r="AQ53323" s="29"/>
    </row>
    <row r="53324" spans="43:43">
      <c r="AQ53324" s="29"/>
    </row>
    <row r="53325" spans="43:43">
      <c r="AQ53325" s="29"/>
    </row>
    <row r="53326" spans="43:43">
      <c r="AQ53326" s="29"/>
    </row>
    <row r="53327" spans="43:43">
      <c r="AQ53327" s="29"/>
    </row>
    <row r="53328" spans="43:43">
      <c r="AQ53328" s="29"/>
    </row>
    <row r="53329" spans="43:43">
      <c r="AQ53329" s="29"/>
    </row>
    <row r="53330" spans="43:43">
      <c r="AQ53330" s="29"/>
    </row>
    <row r="53331" spans="43:43">
      <c r="AQ53331" s="29"/>
    </row>
    <row r="53332" spans="43:43">
      <c r="AQ53332" s="29"/>
    </row>
    <row r="53333" spans="43:43">
      <c r="AQ53333" s="29"/>
    </row>
    <row r="53334" spans="43:43">
      <c r="AQ53334" s="29"/>
    </row>
    <row r="53335" spans="43:43">
      <c r="AQ53335" s="29"/>
    </row>
    <row r="53336" spans="43:43">
      <c r="AQ53336" s="29"/>
    </row>
    <row r="53337" spans="43:43">
      <c r="AQ53337" s="29"/>
    </row>
    <row r="53338" spans="43:43">
      <c r="AQ53338" s="29"/>
    </row>
    <row r="53339" spans="43:43">
      <c r="AQ53339" s="29"/>
    </row>
    <row r="53340" spans="43:43">
      <c r="AQ53340" s="29"/>
    </row>
    <row r="53341" spans="43:43">
      <c r="AQ53341" s="29"/>
    </row>
    <row r="53342" spans="43:43">
      <c r="AQ53342" s="29"/>
    </row>
    <row r="53343" spans="43:43">
      <c r="AQ53343" s="29"/>
    </row>
    <row r="53344" spans="43:43">
      <c r="AQ53344" s="29"/>
    </row>
    <row r="53345" spans="43:43">
      <c r="AQ53345" s="29"/>
    </row>
    <row r="53346" spans="43:43">
      <c r="AQ53346" s="29"/>
    </row>
    <row r="53347" spans="43:43">
      <c r="AQ53347" s="29"/>
    </row>
    <row r="53348" spans="43:43">
      <c r="AQ53348" s="29"/>
    </row>
    <row r="53349" spans="43:43">
      <c r="AQ53349" s="29"/>
    </row>
    <row r="53350" spans="43:43">
      <c r="AQ53350" s="29"/>
    </row>
    <row r="53351" spans="43:43">
      <c r="AQ53351" s="29"/>
    </row>
    <row r="53352" spans="43:43">
      <c r="AQ53352" s="29"/>
    </row>
    <row r="53353" spans="43:43">
      <c r="AQ53353" s="29"/>
    </row>
    <row r="53354" spans="43:43">
      <c r="AQ53354" s="29"/>
    </row>
    <row r="53355" spans="43:43">
      <c r="AQ53355" s="29"/>
    </row>
    <row r="53356" spans="43:43">
      <c r="AQ53356" s="29"/>
    </row>
    <row r="53357" spans="43:43">
      <c r="AQ53357" s="29"/>
    </row>
    <row r="53358" spans="43:43">
      <c r="AQ53358" s="29"/>
    </row>
    <row r="53359" spans="43:43">
      <c r="AQ53359" s="29"/>
    </row>
    <row r="53360" spans="43:43">
      <c r="AQ53360" s="29"/>
    </row>
    <row r="53361" spans="43:43">
      <c r="AQ53361" s="29"/>
    </row>
    <row r="53362" spans="43:43">
      <c r="AQ53362" s="29"/>
    </row>
    <row r="53363" spans="43:43">
      <c r="AQ53363" s="29"/>
    </row>
    <row r="53364" spans="43:43">
      <c r="AQ53364" s="29"/>
    </row>
    <row r="53365" spans="43:43">
      <c r="AQ53365" s="29"/>
    </row>
    <row r="53366" spans="43:43">
      <c r="AQ53366" s="29"/>
    </row>
    <row r="53367" spans="43:43">
      <c r="AQ53367" s="29"/>
    </row>
    <row r="53368" spans="43:43">
      <c r="AQ53368" s="29"/>
    </row>
    <row r="53369" spans="43:43">
      <c r="AQ53369" s="29"/>
    </row>
    <row r="53370" spans="43:43">
      <c r="AQ53370" s="29"/>
    </row>
    <row r="53371" spans="43:43">
      <c r="AQ53371" s="29"/>
    </row>
    <row r="53372" spans="43:43">
      <c r="AQ53372" s="29"/>
    </row>
    <row r="53373" spans="43:43">
      <c r="AQ53373" s="29"/>
    </row>
    <row r="53374" spans="43:43">
      <c r="AQ53374" s="29"/>
    </row>
    <row r="53375" spans="43:43">
      <c r="AQ53375" s="29"/>
    </row>
    <row r="53376" spans="43:43">
      <c r="AQ53376" s="29"/>
    </row>
    <row r="53377" spans="43:43">
      <c r="AQ53377" s="29"/>
    </row>
    <row r="53378" spans="43:43">
      <c r="AQ53378" s="29"/>
    </row>
    <row r="53379" spans="43:43">
      <c r="AQ53379" s="29"/>
    </row>
    <row r="53380" spans="43:43">
      <c r="AQ53380" s="29"/>
    </row>
    <row r="53381" spans="43:43">
      <c r="AQ53381" s="29"/>
    </row>
    <row r="53382" spans="43:43">
      <c r="AQ53382" s="29"/>
    </row>
    <row r="53383" spans="43:43">
      <c r="AQ53383" s="29"/>
    </row>
    <row r="53384" spans="43:43">
      <c r="AQ53384" s="29"/>
    </row>
    <row r="53385" spans="43:43">
      <c r="AQ53385" s="29"/>
    </row>
    <row r="53386" spans="43:43">
      <c r="AQ53386" s="29"/>
    </row>
    <row r="53387" spans="43:43">
      <c r="AQ53387" s="29"/>
    </row>
    <row r="53388" spans="43:43">
      <c r="AQ53388" s="29"/>
    </row>
    <row r="53389" spans="43:43">
      <c r="AQ53389" s="29"/>
    </row>
    <row r="53390" spans="43:43">
      <c r="AQ53390" s="29"/>
    </row>
    <row r="53391" spans="43:43">
      <c r="AQ53391" s="29"/>
    </row>
    <row r="53392" spans="43:43">
      <c r="AQ53392" s="29"/>
    </row>
    <row r="53393" spans="43:43">
      <c r="AQ53393" s="29"/>
    </row>
    <row r="53394" spans="43:43">
      <c r="AQ53394" s="29"/>
    </row>
    <row r="53395" spans="43:43">
      <c r="AQ53395" s="29"/>
    </row>
    <row r="53396" spans="43:43">
      <c r="AQ53396" s="29"/>
    </row>
    <row r="53397" spans="43:43">
      <c r="AQ53397" s="29"/>
    </row>
    <row r="53398" spans="43:43">
      <c r="AQ53398" s="29"/>
    </row>
    <row r="53399" spans="43:43">
      <c r="AQ53399" s="29"/>
    </row>
    <row r="53400" spans="43:43">
      <c r="AQ53400" s="29"/>
    </row>
    <row r="53401" spans="43:43">
      <c r="AQ53401" s="29"/>
    </row>
    <row r="53402" spans="43:43">
      <c r="AQ53402" s="29"/>
    </row>
    <row r="53403" spans="43:43">
      <c r="AQ53403" s="29"/>
    </row>
    <row r="53404" spans="43:43">
      <c r="AQ53404" s="29"/>
    </row>
    <row r="53405" spans="43:43">
      <c r="AQ53405" s="29"/>
    </row>
    <row r="53406" spans="43:43">
      <c r="AQ53406" s="29"/>
    </row>
    <row r="53407" spans="43:43">
      <c r="AQ53407" s="29"/>
    </row>
    <row r="53408" spans="43:43">
      <c r="AQ53408" s="29"/>
    </row>
    <row r="53409" spans="43:43">
      <c r="AQ53409" s="29"/>
    </row>
    <row r="53410" spans="43:43">
      <c r="AQ53410" s="29"/>
    </row>
    <row r="53411" spans="43:43">
      <c r="AQ53411" s="29"/>
    </row>
    <row r="53412" spans="43:43">
      <c r="AQ53412" s="29"/>
    </row>
    <row r="53413" spans="43:43">
      <c r="AQ53413" s="29"/>
    </row>
    <row r="53414" spans="43:43">
      <c r="AQ53414" s="29"/>
    </row>
    <row r="53415" spans="43:43">
      <c r="AQ53415" s="29"/>
    </row>
    <row r="53416" spans="43:43">
      <c r="AQ53416" s="29"/>
    </row>
    <row r="53417" spans="43:43">
      <c r="AQ53417" s="29"/>
    </row>
    <row r="53418" spans="43:43">
      <c r="AQ53418" s="29"/>
    </row>
    <row r="53419" spans="43:43">
      <c r="AQ53419" s="29"/>
    </row>
    <row r="53420" spans="43:43">
      <c r="AQ53420" s="29"/>
    </row>
    <row r="53421" spans="43:43">
      <c r="AQ53421" s="29"/>
    </row>
    <row r="53422" spans="43:43">
      <c r="AQ53422" s="29"/>
    </row>
    <row r="53423" spans="43:43">
      <c r="AQ53423" s="29"/>
    </row>
    <row r="53424" spans="43:43">
      <c r="AQ53424" s="29"/>
    </row>
    <row r="53425" spans="43:43">
      <c r="AQ53425" s="29"/>
    </row>
    <row r="53426" spans="43:43">
      <c r="AQ53426" s="29"/>
    </row>
    <row r="53427" spans="43:43">
      <c r="AQ53427" s="29"/>
    </row>
    <row r="53428" spans="43:43">
      <c r="AQ53428" s="29"/>
    </row>
    <row r="53429" spans="43:43">
      <c r="AQ53429" s="29"/>
    </row>
    <row r="53430" spans="43:43">
      <c r="AQ53430" s="29"/>
    </row>
    <row r="53431" spans="43:43">
      <c r="AQ53431" s="29"/>
    </row>
    <row r="53432" spans="43:43">
      <c r="AQ53432" s="29"/>
    </row>
    <row r="53433" spans="43:43">
      <c r="AQ53433" s="29"/>
    </row>
    <row r="53434" spans="43:43">
      <c r="AQ53434" s="29"/>
    </row>
    <row r="53435" spans="43:43">
      <c r="AQ53435" s="29"/>
    </row>
    <row r="53436" spans="43:43">
      <c r="AQ53436" s="29"/>
    </row>
    <row r="53437" spans="43:43">
      <c r="AQ53437" s="29"/>
    </row>
    <row r="53438" spans="43:43">
      <c r="AQ53438" s="29"/>
    </row>
    <row r="53439" spans="43:43">
      <c r="AQ53439" s="29"/>
    </row>
    <row r="53440" spans="43:43">
      <c r="AQ53440" s="29"/>
    </row>
    <row r="53441" spans="43:43">
      <c r="AQ53441" s="29"/>
    </row>
    <row r="53442" spans="43:43">
      <c r="AQ53442" s="29"/>
    </row>
    <row r="53443" spans="43:43">
      <c r="AQ53443" s="29"/>
    </row>
    <row r="53444" spans="43:43">
      <c r="AQ53444" s="29"/>
    </row>
    <row r="53445" spans="43:43">
      <c r="AQ53445" s="29"/>
    </row>
    <row r="53446" spans="43:43">
      <c r="AQ53446" s="29"/>
    </row>
    <row r="53447" spans="43:43">
      <c r="AQ53447" s="29"/>
    </row>
    <row r="53448" spans="43:43">
      <c r="AQ53448" s="29"/>
    </row>
    <row r="53449" spans="43:43">
      <c r="AQ53449" s="29"/>
    </row>
    <row r="53450" spans="43:43">
      <c r="AQ53450" s="29"/>
    </row>
    <row r="53451" spans="43:43">
      <c r="AQ53451" s="29"/>
    </row>
    <row r="53452" spans="43:43">
      <c r="AQ53452" s="29"/>
    </row>
    <row r="53453" spans="43:43">
      <c r="AQ53453" s="29"/>
    </row>
    <row r="53454" spans="43:43">
      <c r="AQ53454" s="29"/>
    </row>
    <row r="53455" spans="43:43">
      <c r="AQ53455" s="29"/>
    </row>
    <row r="53456" spans="43:43">
      <c r="AQ53456" s="29"/>
    </row>
    <row r="53457" spans="43:43">
      <c r="AQ53457" s="29"/>
    </row>
    <row r="53458" spans="43:43">
      <c r="AQ53458" s="29"/>
    </row>
    <row r="53459" spans="43:43">
      <c r="AQ53459" s="29"/>
    </row>
    <row r="53460" spans="43:43">
      <c r="AQ53460" s="29"/>
    </row>
    <row r="53461" spans="43:43">
      <c r="AQ53461" s="29"/>
    </row>
    <row r="53462" spans="43:43">
      <c r="AQ53462" s="29"/>
    </row>
    <row r="53463" spans="43:43">
      <c r="AQ53463" s="29"/>
    </row>
    <row r="53464" spans="43:43">
      <c r="AQ53464" s="29"/>
    </row>
    <row r="53465" spans="43:43">
      <c r="AQ53465" s="29"/>
    </row>
    <row r="53466" spans="43:43">
      <c r="AQ53466" s="29"/>
    </row>
    <row r="53467" spans="43:43">
      <c r="AQ53467" s="29"/>
    </row>
    <row r="53468" spans="43:43">
      <c r="AQ53468" s="29"/>
    </row>
    <row r="53469" spans="43:43">
      <c r="AQ53469" s="29"/>
    </row>
    <row r="53470" spans="43:43">
      <c r="AQ53470" s="29"/>
    </row>
    <row r="53471" spans="43:43">
      <c r="AQ53471" s="29"/>
    </row>
    <row r="53472" spans="43:43">
      <c r="AQ53472" s="29"/>
    </row>
    <row r="53473" spans="43:43">
      <c r="AQ53473" s="29"/>
    </row>
    <row r="53474" spans="43:43">
      <c r="AQ53474" s="29"/>
    </row>
    <row r="53475" spans="43:43">
      <c r="AQ53475" s="29"/>
    </row>
    <row r="53476" spans="43:43">
      <c r="AQ53476" s="29"/>
    </row>
    <row r="53477" spans="43:43">
      <c r="AQ53477" s="29"/>
    </row>
    <row r="53478" spans="43:43">
      <c r="AQ53478" s="29"/>
    </row>
    <row r="53479" spans="43:43">
      <c r="AQ53479" s="29"/>
    </row>
    <row r="53480" spans="43:43">
      <c r="AQ53480" s="29"/>
    </row>
    <row r="53481" spans="43:43">
      <c r="AQ53481" s="29"/>
    </row>
    <row r="53482" spans="43:43">
      <c r="AQ53482" s="29"/>
    </row>
    <row r="53483" spans="43:43">
      <c r="AQ53483" s="29"/>
    </row>
    <row r="53484" spans="43:43">
      <c r="AQ53484" s="29"/>
    </row>
    <row r="53485" spans="43:43">
      <c r="AQ53485" s="29"/>
    </row>
    <row r="53486" spans="43:43">
      <c r="AQ53486" s="29"/>
    </row>
    <row r="53487" spans="43:43">
      <c r="AQ53487" s="29"/>
    </row>
    <row r="53488" spans="43:43">
      <c r="AQ53488" s="29"/>
    </row>
    <row r="53489" spans="43:43">
      <c r="AQ53489" s="29"/>
    </row>
    <row r="53490" spans="43:43">
      <c r="AQ53490" s="29"/>
    </row>
    <row r="53491" spans="43:43">
      <c r="AQ53491" s="29"/>
    </row>
    <row r="53492" spans="43:43">
      <c r="AQ53492" s="29"/>
    </row>
    <row r="53493" spans="43:43">
      <c r="AQ53493" s="29"/>
    </row>
    <row r="53494" spans="43:43">
      <c r="AQ53494" s="29"/>
    </row>
    <row r="53495" spans="43:43">
      <c r="AQ53495" s="29"/>
    </row>
    <row r="53496" spans="43:43">
      <c r="AQ53496" s="29"/>
    </row>
    <row r="53497" spans="43:43">
      <c r="AQ53497" s="29"/>
    </row>
    <row r="53498" spans="43:43">
      <c r="AQ53498" s="29"/>
    </row>
    <row r="53499" spans="43:43">
      <c r="AQ53499" s="29"/>
    </row>
    <row r="53500" spans="43:43">
      <c r="AQ53500" s="29"/>
    </row>
    <row r="53501" spans="43:43">
      <c r="AQ53501" s="29"/>
    </row>
    <row r="53502" spans="43:43">
      <c r="AQ53502" s="29"/>
    </row>
    <row r="53503" spans="43:43">
      <c r="AQ53503" s="29"/>
    </row>
    <row r="53504" spans="43:43">
      <c r="AQ53504" s="29"/>
    </row>
    <row r="53505" spans="43:43">
      <c r="AQ53505" s="29"/>
    </row>
    <row r="53506" spans="43:43">
      <c r="AQ53506" s="29"/>
    </row>
    <row r="53507" spans="43:43">
      <c r="AQ53507" s="29"/>
    </row>
    <row r="53508" spans="43:43">
      <c r="AQ53508" s="29"/>
    </row>
    <row r="53509" spans="43:43">
      <c r="AQ53509" s="29"/>
    </row>
    <row r="53510" spans="43:43">
      <c r="AQ53510" s="29"/>
    </row>
    <row r="53511" spans="43:43">
      <c r="AQ53511" s="29"/>
    </row>
    <row r="53512" spans="43:43">
      <c r="AQ53512" s="29"/>
    </row>
    <row r="53513" spans="43:43">
      <c r="AQ53513" s="29"/>
    </row>
    <row r="53514" spans="43:43">
      <c r="AQ53514" s="29"/>
    </row>
    <row r="53515" spans="43:43">
      <c r="AQ53515" s="29"/>
    </row>
    <row r="53516" spans="43:43">
      <c r="AQ53516" s="29"/>
    </row>
    <row r="53517" spans="43:43">
      <c r="AQ53517" s="29"/>
    </row>
    <row r="53518" spans="43:43">
      <c r="AQ53518" s="29"/>
    </row>
    <row r="53519" spans="43:43">
      <c r="AQ53519" s="29"/>
    </row>
    <row r="53520" spans="43:43">
      <c r="AQ53520" s="29"/>
    </row>
    <row r="53521" spans="43:43">
      <c r="AQ53521" s="29"/>
    </row>
    <row r="53522" spans="43:43">
      <c r="AQ53522" s="29"/>
    </row>
    <row r="53523" spans="43:43">
      <c r="AQ53523" s="29"/>
    </row>
    <row r="53524" spans="43:43">
      <c r="AQ53524" s="29"/>
    </row>
    <row r="53525" spans="43:43">
      <c r="AQ53525" s="29"/>
    </row>
    <row r="53526" spans="43:43">
      <c r="AQ53526" s="29"/>
    </row>
    <row r="53527" spans="43:43">
      <c r="AQ53527" s="29"/>
    </row>
    <row r="53528" spans="43:43">
      <c r="AQ53528" s="29"/>
    </row>
    <row r="53529" spans="43:43">
      <c r="AQ53529" s="29"/>
    </row>
    <row r="53530" spans="43:43">
      <c r="AQ53530" s="29"/>
    </row>
    <row r="53531" spans="43:43">
      <c r="AQ53531" s="29"/>
    </row>
    <row r="53532" spans="43:43">
      <c r="AQ53532" s="29"/>
    </row>
    <row r="53533" spans="43:43">
      <c r="AQ53533" s="29"/>
    </row>
    <row r="53534" spans="43:43">
      <c r="AQ53534" s="29"/>
    </row>
    <row r="53535" spans="43:43">
      <c r="AQ53535" s="29"/>
    </row>
    <row r="53536" spans="43:43">
      <c r="AQ53536" s="29"/>
    </row>
    <row r="53537" spans="43:43">
      <c r="AQ53537" s="29"/>
    </row>
    <row r="53538" spans="43:43">
      <c r="AQ53538" s="29"/>
    </row>
    <row r="53539" spans="43:43">
      <c r="AQ53539" s="29"/>
    </row>
    <row r="53540" spans="43:43">
      <c r="AQ53540" s="29"/>
    </row>
    <row r="53541" spans="43:43">
      <c r="AQ53541" s="29"/>
    </row>
    <row r="53542" spans="43:43">
      <c r="AQ53542" s="29"/>
    </row>
    <row r="53543" spans="43:43">
      <c r="AQ53543" s="29"/>
    </row>
    <row r="53544" spans="43:43">
      <c r="AQ53544" s="29"/>
    </row>
    <row r="53545" spans="43:43">
      <c r="AQ53545" s="29"/>
    </row>
    <row r="53546" spans="43:43">
      <c r="AQ53546" s="29"/>
    </row>
    <row r="53547" spans="43:43">
      <c r="AQ53547" s="29"/>
    </row>
    <row r="53548" spans="43:43">
      <c r="AQ53548" s="29"/>
    </row>
    <row r="53549" spans="43:43">
      <c r="AQ53549" s="29"/>
    </row>
    <row r="53550" spans="43:43">
      <c r="AQ53550" s="29"/>
    </row>
    <row r="53551" spans="43:43">
      <c r="AQ53551" s="29"/>
    </row>
    <row r="53552" spans="43:43">
      <c r="AQ53552" s="29"/>
    </row>
    <row r="53553" spans="43:43">
      <c r="AQ53553" s="29"/>
    </row>
    <row r="53554" spans="43:43">
      <c r="AQ53554" s="29"/>
    </row>
    <row r="53555" spans="43:43">
      <c r="AQ53555" s="29"/>
    </row>
    <row r="53556" spans="43:43">
      <c r="AQ53556" s="29"/>
    </row>
    <row r="53557" spans="43:43">
      <c r="AQ53557" s="29"/>
    </row>
    <row r="53558" spans="43:43">
      <c r="AQ53558" s="29"/>
    </row>
    <row r="53559" spans="43:43">
      <c r="AQ53559" s="29"/>
    </row>
    <row r="53560" spans="43:43">
      <c r="AQ53560" s="29"/>
    </row>
    <row r="53561" spans="43:43">
      <c r="AQ53561" s="29"/>
    </row>
    <row r="53562" spans="43:43">
      <c r="AQ53562" s="29"/>
    </row>
    <row r="53563" spans="43:43">
      <c r="AQ53563" s="29"/>
    </row>
    <row r="53564" spans="43:43">
      <c r="AQ53564" s="29"/>
    </row>
    <row r="53565" spans="43:43">
      <c r="AQ53565" s="29"/>
    </row>
    <row r="53566" spans="43:43">
      <c r="AQ53566" s="29"/>
    </row>
    <row r="53567" spans="43:43">
      <c r="AQ53567" s="29"/>
    </row>
    <row r="53568" spans="43:43">
      <c r="AQ53568" s="29"/>
    </row>
    <row r="53569" spans="43:43">
      <c r="AQ53569" s="29"/>
    </row>
    <row r="53570" spans="43:43">
      <c r="AQ53570" s="29"/>
    </row>
    <row r="53571" spans="43:43">
      <c r="AQ53571" s="29"/>
    </row>
    <row r="53572" spans="43:43">
      <c r="AQ53572" s="29"/>
    </row>
    <row r="53573" spans="43:43">
      <c r="AQ53573" s="29"/>
    </row>
    <row r="53574" spans="43:43">
      <c r="AQ53574" s="29"/>
    </row>
    <row r="53575" spans="43:43">
      <c r="AQ53575" s="29"/>
    </row>
    <row r="53576" spans="43:43">
      <c r="AQ53576" s="29"/>
    </row>
    <row r="53577" spans="43:43">
      <c r="AQ53577" s="29"/>
    </row>
    <row r="53578" spans="43:43">
      <c r="AQ53578" s="29"/>
    </row>
    <row r="53579" spans="43:43">
      <c r="AQ53579" s="29"/>
    </row>
    <row r="53580" spans="43:43">
      <c r="AQ53580" s="29"/>
    </row>
    <row r="53581" spans="43:43">
      <c r="AQ53581" s="29"/>
    </row>
    <row r="53582" spans="43:43">
      <c r="AQ53582" s="29"/>
    </row>
    <row r="53583" spans="43:43">
      <c r="AQ53583" s="29"/>
    </row>
    <row r="53584" spans="43:43">
      <c r="AQ53584" s="29"/>
    </row>
    <row r="53585" spans="43:43">
      <c r="AQ53585" s="29"/>
    </row>
    <row r="53586" spans="43:43">
      <c r="AQ53586" s="29"/>
    </row>
    <row r="53587" spans="43:43">
      <c r="AQ53587" s="29"/>
    </row>
    <row r="53588" spans="43:43">
      <c r="AQ53588" s="29"/>
    </row>
    <row r="53589" spans="43:43">
      <c r="AQ53589" s="29"/>
    </row>
    <row r="53590" spans="43:43">
      <c r="AQ53590" s="29"/>
    </row>
    <row r="53591" spans="43:43">
      <c r="AQ53591" s="29"/>
    </row>
    <row r="53592" spans="43:43">
      <c r="AQ53592" s="29"/>
    </row>
    <row r="53593" spans="43:43">
      <c r="AQ53593" s="29"/>
    </row>
    <row r="53594" spans="43:43">
      <c r="AQ53594" s="29"/>
    </row>
    <row r="53595" spans="43:43">
      <c r="AQ53595" s="29"/>
    </row>
    <row r="53596" spans="43:43">
      <c r="AQ53596" s="29"/>
    </row>
    <row r="53597" spans="43:43">
      <c r="AQ53597" s="29"/>
    </row>
    <row r="53598" spans="43:43">
      <c r="AQ53598" s="29"/>
    </row>
    <row r="53599" spans="43:43">
      <c r="AQ53599" s="29"/>
    </row>
    <row r="53600" spans="43:43">
      <c r="AQ53600" s="29"/>
    </row>
    <row r="53601" spans="43:43">
      <c r="AQ53601" s="29"/>
    </row>
    <row r="53602" spans="43:43">
      <c r="AQ53602" s="29"/>
    </row>
    <row r="53603" spans="43:43">
      <c r="AQ53603" s="29"/>
    </row>
    <row r="53604" spans="43:43">
      <c r="AQ53604" s="29"/>
    </row>
    <row r="53605" spans="43:43">
      <c r="AQ53605" s="29"/>
    </row>
    <row r="53606" spans="43:43">
      <c r="AQ53606" s="29"/>
    </row>
    <row r="53607" spans="43:43">
      <c r="AQ53607" s="29"/>
    </row>
    <row r="53608" spans="43:43">
      <c r="AQ53608" s="29"/>
    </row>
    <row r="53609" spans="43:43">
      <c r="AQ53609" s="29"/>
    </row>
    <row r="53610" spans="43:43">
      <c r="AQ53610" s="29"/>
    </row>
    <row r="53611" spans="43:43">
      <c r="AQ53611" s="29"/>
    </row>
    <row r="53612" spans="43:43">
      <c r="AQ53612" s="29"/>
    </row>
    <row r="53613" spans="43:43">
      <c r="AQ53613" s="29"/>
    </row>
    <row r="53614" spans="43:43">
      <c r="AQ53614" s="29"/>
    </row>
    <row r="53615" spans="43:43">
      <c r="AQ53615" s="29"/>
    </row>
    <row r="53616" spans="43:43">
      <c r="AQ53616" s="29"/>
    </row>
    <row r="53617" spans="43:43">
      <c r="AQ53617" s="29"/>
    </row>
    <row r="53618" spans="43:43">
      <c r="AQ53618" s="29"/>
    </row>
    <row r="53619" spans="43:43">
      <c r="AQ53619" s="29"/>
    </row>
    <row r="53620" spans="43:43">
      <c r="AQ53620" s="29"/>
    </row>
    <row r="53621" spans="43:43">
      <c r="AQ53621" s="29"/>
    </row>
    <row r="53622" spans="43:43">
      <c r="AQ53622" s="29"/>
    </row>
    <row r="53623" spans="43:43">
      <c r="AQ53623" s="29"/>
    </row>
    <row r="53624" spans="43:43">
      <c r="AQ53624" s="29"/>
    </row>
    <row r="53625" spans="43:43">
      <c r="AQ53625" s="29"/>
    </row>
    <row r="53626" spans="43:43">
      <c r="AQ53626" s="29"/>
    </row>
    <row r="53627" spans="43:43">
      <c r="AQ53627" s="29"/>
    </row>
    <row r="53628" spans="43:43">
      <c r="AQ53628" s="29"/>
    </row>
    <row r="53629" spans="43:43">
      <c r="AQ53629" s="29"/>
    </row>
    <row r="53630" spans="43:43">
      <c r="AQ53630" s="29"/>
    </row>
    <row r="53631" spans="43:43">
      <c r="AQ53631" s="29"/>
    </row>
    <row r="53632" spans="43:43">
      <c r="AQ53632" s="29"/>
    </row>
    <row r="53633" spans="43:43">
      <c r="AQ53633" s="29"/>
    </row>
    <row r="53634" spans="43:43">
      <c r="AQ53634" s="29"/>
    </row>
    <row r="53635" spans="43:43">
      <c r="AQ53635" s="29"/>
    </row>
    <row r="53636" spans="43:43">
      <c r="AQ53636" s="29"/>
    </row>
    <row r="53637" spans="43:43">
      <c r="AQ53637" s="29"/>
    </row>
    <row r="53638" spans="43:43">
      <c r="AQ53638" s="29"/>
    </row>
    <row r="53639" spans="43:43">
      <c r="AQ53639" s="29"/>
    </row>
    <row r="53640" spans="43:43">
      <c r="AQ53640" s="29"/>
    </row>
    <row r="53641" spans="43:43">
      <c r="AQ53641" s="29"/>
    </row>
    <row r="53642" spans="43:43">
      <c r="AQ53642" s="29"/>
    </row>
    <row r="53643" spans="43:43">
      <c r="AQ53643" s="29"/>
    </row>
    <row r="53644" spans="43:43">
      <c r="AQ53644" s="29"/>
    </row>
    <row r="53645" spans="43:43">
      <c r="AQ53645" s="29"/>
    </row>
    <row r="53646" spans="43:43">
      <c r="AQ53646" s="29"/>
    </row>
    <row r="53647" spans="43:43">
      <c r="AQ53647" s="29"/>
    </row>
    <row r="53648" spans="43:43">
      <c r="AQ53648" s="29"/>
    </row>
    <row r="53649" spans="43:43">
      <c r="AQ53649" s="29"/>
    </row>
    <row r="53650" spans="43:43">
      <c r="AQ53650" s="29"/>
    </row>
    <row r="53651" spans="43:43">
      <c r="AQ53651" s="29"/>
    </row>
    <row r="53652" spans="43:43">
      <c r="AQ53652" s="29"/>
    </row>
    <row r="53653" spans="43:43">
      <c r="AQ53653" s="29"/>
    </row>
    <row r="53654" spans="43:43">
      <c r="AQ53654" s="29"/>
    </row>
    <row r="53655" spans="43:43">
      <c r="AQ53655" s="29"/>
    </row>
    <row r="53656" spans="43:43">
      <c r="AQ53656" s="29"/>
    </row>
    <row r="53657" spans="43:43">
      <c r="AQ53657" s="29"/>
    </row>
    <row r="53658" spans="43:43">
      <c r="AQ53658" s="29"/>
    </row>
    <row r="53659" spans="43:43">
      <c r="AQ53659" s="29"/>
    </row>
    <row r="53660" spans="43:43">
      <c r="AQ53660" s="29"/>
    </row>
    <row r="53661" spans="43:43">
      <c r="AQ53661" s="29"/>
    </row>
    <row r="53662" spans="43:43">
      <c r="AQ53662" s="29"/>
    </row>
    <row r="53663" spans="43:43">
      <c r="AQ53663" s="29"/>
    </row>
    <row r="53664" spans="43:43">
      <c r="AQ53664" s="29"/>
    </row>
    <row r="53665" spans="43:43">
      <c r="AQ53665" s="29"/>
    </row>
    <row r="53666" spans="43:43">
      <c r="AQ53666" s="29"/>
    </row>
    <row r="53667" spans="43:43">
      <c r="AQ53667" s="29"/>
    </row>
    <row r="53668" spans="43:43">
      <c r="AQ53668" s="29"/>
    </row>
    <row r="53669" spans="43:43">
      <c r="AQ53669" s="29"/>
    </row>
    <row r="53670" spans="43:43">
      <c r="AQ53670" s="29"/>
    </row>
    <row r="53671" spans="43:43">
      <c r="AQ53671" s="29"/>
    </row>
    <row r="53672" spans="43:43">
      <c r="AQ53672" s="29"/>
    </row>
    <row r="53673" spans="43:43">
      <c r="AQ53673" s="29"/>
    </row>
    <row r="53674" spans="43:43">
      <c r="AQ53674" s="29"/>
    </row>
    <row r="53675" spans="43:43">
      <c r="AQ53675" s="29"/>
    </row>
    <row r="53676" spans="43:43">
      <c r="AQ53676" s="29"/>
    </row>
    <row r="53677" spans="43:43">
      <c r="AQ53677" s="29"/>
    </row>
    <row r="53678" spans="43:43">
      <c r="AQ53678" s="29"/>
    </row>
    <row r="53679" spans="43:43">
      <c r="AQ53679" s="29"/>
    </row>
    <row r="53680" spans="43:43">
      <c r="AQ53680" s="29"/>
    </row>
    <row r="53681" spans="43:43">
      <c r="AQ53681" s="29"/>
    </row>
    <row r="53682" spans="43:43">
      <c r="AQ53682" s="29"/>
    </row>
    <row r="53683" spans="43:43">
      <c r="AQ53683" s="29"/>
    </row>
    <row r="53684" spans="43:43">
      <c r="AQ53684" s="29"/>
    </row>
    <row r="53685" spans="43:43">
      <c r="AQ53685" s="29"/>
    </row>
    <row r="53686" spans="43:43">
      <c r="AQ53686" s="29"/>
    </row>
    <row r="53687" spans="43:43">
      <c r="AQ53687" s="29"/>
    </row>
    <row r="53688" spans="43:43">
      <c r="AQ53688" s="29"/>
    </row>
    <row r="53689" spans="43:43">
      <c r="AQ53689" s="29"/>
    </row>
    <row r="53690" spans="43:43">
      <c r="AQ53690" s="29"/>
    </row>
    <row r="53691" spans="43:43">
      <c r="AQ53691" s="29"/>
    </row>
    <row r="53692" spans="43:43">
      <c r="AQ53692" s="29"/>
    </row>
    <row r="53693" spans="43:43">
      <c r="AQ53693" s="29"/>
    </row>
    <row r="53694" spans="43:43">
      <c r="AQ53694" s="29"/>
    </row>
    <row r="53695" spans="43:43">
      <c r="AQ53695" s="29"/>
    </row>
    <row r="53696" spans="43:43">
      <c r="AQ53696" s="29"/>
    </row>
    <row r="53697" spans="43:43">
      <c r="AQ53697" s="29"/>
    </row>
    <row r="53698" spans="43:43">
      <c r="AQ53698" s="29"/>
    </row>
    <row r="53699" spans="43:43">
      <c r="AQ53699" s="29"/>
    </row>
    <row r="53700" spans="43:43">
      <c r="AQ53700" s="29"/>
    </row>
    <row r="53701" spans="43:43">
      <c r="AQ53701" s="29"/>
    </row>
    <row r="53702" spans="43:43">
      <c r="AQ53702" s="29"/>
    </row>
    <row r="53703" spans="43:43">
      <c r="AQ53703" s="29"/>
    </row>
    <row r="53704" spans="43:43">
      <c r="AQ53704" s="29"/>
    </row>
    <row r="53705" spans="43:43">
      <c r="AQ53705" s="29"/>
    </row>
    <row r="53706" spans="43:43">
      <c r="AQ53706" s="29"/>
    </row>
    <row r="53707" spans="43:43">
      <c r="AQ53707" s="29"/>
    </row>
    <row r="53708" spans="43:43">
      <c r="AQ53708" s="29"/>
    </row>
    <row r="53709" spans="43:43">
      <c r="AQ53709" s="29"/>
    </row>
    <row r="53710" spans="43:43">
      <c r="AQ53710" s="29"/>
    </row>
    <row r="53711" spans="43:43">
      <c r="AQ53711" s="29"/>
    </row>
    <row r="53712" spans="43:43">
      <c r="AQ53712" s="29"/>
    </row>
    <row r="53713" spans="43:43">
      <c r="AQ53713" s="29"/>
    </row>
    <row r="53714" spans="43:43">
      <c r="AQ53714" s="29"/>
    </row>
    <row r="53715" spans="43:43">
      <c r="AQ53715" s="29"/>
    </row>
    <row r="53716" spans="43:43">
      <c r="AQ53716" s="29"/>
    </row>
    <row r="53717" spans="43:43">
      <c r="AQ53717" s="29"/>
    </row>
    <row r="53718" spans="43:43">
      <c r="AQ53718" s="29"/>
    </row>
    <row r="53719" spans="43:43">
      <c r="AQ53719" s="29"/>
    </row>
    <row r="53720" spans="43:43">
      <c r="AQ53720" s="29"/>
    </row>
    <row r="53721" spans="43:43">
      <c r="AQ53721" s="29"/>
    </row>
    <row r="53722" spans="43:43">
      <c r="AQ53722" s="29"/>
    </row>
    <row r="53723" spans="43:43">
      <c r="AQ53723" s="29"/>
    </row>
    <row r="53724" spans="43:43">
      <c r="AQ53724" s="29"/>
    </row>
    <row r="53725" spans="43:43">
      <c r="AQ53725" s="29"/>
    </row>
    <row r="53726" spans="43:43">
      <c r="AQ53726" s="29"/>
    </row>
    <row r="53727" spans="43:43">
      <c r="AQ53727" s="29"/>
    </row>
    <row r="53728" spans="43:43">
      <c r="AQ53728" s="29"/>
    </row>
    <row r="53729" spans="43:43">
      <c r="AQ53729" s="29"/>
    </row>
    <row r="53730" spans="43:43">
      <c r="AQ53730" s="29"/>
    </row>
    <row r="53731" spans="43:43">
      <c r="AQ53731" s="29"/>
    </row>
    <row r="53732" spans="43:43">
      <c r="AQ53732" s="29"/>
    </row>
    <row r="53733" spans="43:43">
      <c r="AQ53733" s="29"/>
    </row>
    <row r="53734" spans="43:43">
      <c r="AQ53734" s="29"/>
    </row>
    <row r="53735" spans="43:43">
      <c r="AQ53735" s="29"/>
    </row>
    <row r="53736" spans="43:43">
      <c r="AQ53736" s="29"/>
    </row>
    <row r="53737" spans="43:43">
      <c r="AQ53737" s="29"/>
    </row>
    <row r="53738" spans="43:43">
      <c r="AQ53738" s="29"/>
    </row>
    <row r="53739" spans="43:43">
      <c r="AQ53739" s="29"/>
    </row>
    <row r="53740" spans="43:43">
      <c r="AQ53740" s="29"/>
    </row>
    <row r="53741" spans="43:43">
      <c r="AQ53741" s="29"/>
    </row>
    <row r="53742" spans="43:43">
      <c r="AQ53742" s="29"/>
    </row>
    <row r="53743" spans="43:43">
      <c r="AQ53743" s="29"/>
    </row>
    <row r="53744" spans="43:43">
      <c r="AQ53744" s="29"/>
    </row>
    <row r="53745" spans="43:43">
      <c r="AQ53745" s="29"/>
    </row>
    <row r="53746" spans="43:43">
      <c r="AQ53746" s="29"/>
    </row>
    <row r="53747" spans="43:43">
      <c r="AQ53747" s="29"/>
    </row>
    <row r="53748" spans="43:43">
      <c r="AQ53748" s="29"/>
    </row>
    <row r="53749" spans="43:43">
      <c r="AQ53749" s="29"/>
    </row>
    <row r="53750" spans="43:43">
      <c r="AQ53750" s="29"/>
    </row>
    <row r="53751" spans="43:43">
      <c r="AQ53751" s="29"/>
    </row>
    <row r="53752" spans="43:43">
      <c r="AQ53752" s="29"/>
    </row>
    <row r="53753" spans="43:43">
      <c r="AQ53753" s="29"/>
    </row>
    <row r="53754" spans="43:43">
      <c r="AQ53754" s="29"/>
    </row>
    <row r="53755" spans="43:43">
      <c r="AQ53755" s="29"/>
    </row>
    <row r="53756" spans="43:43">
      <c r="AQ53756" s="29"/>
    </row>
    <row r="53757" spans="43:43">
      <c r="AQ53757" s="29"/>
    </row>
    <row r="53758" spans="43:43">
      <c r="AQ53758" s="29"/>
    </row>
    <row r="53759" spans="43:43">
      <c r="AQ53759" s="29"/>
    </row>
    <row r="53760" spans="43:43">
      <c r="AQ53760" s="29"/>
    </row>
    <row r="53761" spans="43:43">
      <c r="AQ53761" s="29"/>
    </row>
    <row r="53762" spans="43:43">
      <c r="AQ53762" s="29"/>
    </row>
    <row r="53763" spans="43:43">
      <c r="AQ53763" s="29"/>
    </row>
    <row r="53764" spans="43:43">
      <c r="AQ53764" s="29"/>
    </row>
    <row r="53765" spans="43:43">
      <c r="AQ53765" s="29"/>
    </row>
    <row r="53766" spans="43:43">
      <c r="AQ53766" s="29"/>
    </row>
    <row r="53767" spans="43:43">
      <c r="AQ53767" s="29"/>
    </row>
    <row r="53768" spans="43:43">
      <c r="AQ53768" s="29"/>
    </row>
    <row r="53769" spans="43:43">
      <c r="AQ53769" s="29"/>
    </row>
    <row r="53770" spans="43:43">
      <c r="AQ53770" s="29"/>
    </row>
    <row r="53771" spans="43:43">
      <c r="AQ53771" s="29"/>
    </row>
    <row r="53772" spans="43:43">
      <c r="AQ53772" s="29"/>
    </row>
    <row r="53773" spans="43:43">
      <c r="AQ53773" s="29"/>
    </row>
    <row r="53774" spans="43:43">
      <c r="AQ53774" s="29"/>
    </row>
    <row r="53775" spans="43:43">
      <c r="AQ53775" s="29"/>
    </row>
    <row r="53776" spans="43:43">
      <c r="AQ53776" s="29"/>
    </row>
    <row r="53777" spans="43:43">
      <c r="AQ53777" s="29"/>
    </row>
    <row r="53778" spans="43:43">
      <c r="AQ53778" s="29"/>
    </row>
    <row r="53779" spans="43:43">
      <c r="AQ53779" s="29"/>
    </row>
    <row r="53780" spans="43:43">
      <c r="AQ53780" s="29"/>
    </row>
    <row r="53781" spans="43:43">
      <c r="AQ53781" s="29"/>
    </row>
    <row r="53782" spans="43:43">
      <c r="AQ53782" s="29"/>
    </row>
    <row r="53783" spans="43:43">
      <c r="AQ53783" s="29"/>
    </row>
    <row r="53784" spans="43:43">
      <c r="AQ53784" s="29"/>
    </row>
    <row r="53785" spans="43:43">
      <c r="AQ53785" s="29"/>
    </row>
    <row r="53786" spans="43:43">
      <c r="AQ53786" s="29"/>
    </row>
    <row r="53787" spans="43:43">
      <c r="AQ53787" s="29"/>
    </row>
    <row r="53788" spans="43:43">
      <c r="AQ53788" s="29"/>
    </row>
    <row r="53789" spans="43:43">
      <c r="AQ53789" s="29"/>
    </row>
    <row r="53790" spans="43:43">
      <c r="AQ53790" s="29"/>
    </row>
    <row r="53791" spans="43:43">
      <c r="AQ53791" s="29"/>
    </row>
    <row r="53792" spans="43:43">
      <c r="AQ53792" s="29"/>
    </row>
    <row r="53793" spans="43:43">
      <c r="AQ53793" s="29"/>
    </row>
    <row r="53794" spans="43:43">
      <c r="AQ53794" s="29"/>
    </row>
    <row r="53795" spans="43:43">
      <c r="AQ53795" s="29"/>
    </row>
    <row r="53796" spans="43:43">
      <c r="AQ53796" s="29"/>
    </row>
    <row r="53797" spans="43:43">
      <c r="AQ53797" s="29"/>
    </row>
    <row r="53798" spans="43:43">
      <c r="AQ53798" s="29"/>
    </row>
    <row r="53799" spans="43:43">
      <c r="AQ53799" s="29"/>
    </row>
    <row r="53800" spans="43:43">
      <c r="AQ53800" s="29"/>
    </row>
    <row r="53801" spans="43:43">
      <c r="AQ53801" s="29"/>
    </row>
    <row r="53802" spans="43:43">
      <c r="AQ53802" s="29"/>
    </row>
    <row r="53803" spans="43:43">
      <c r="AQ53803" s="29"/>
    </row>
    <row r="53804" spans="43:43">
      <c r="AQ53804" s="29"/>
    </row>
    <row r="53805" spans="43:43">
      <c r="AQ53805" s="29"/>
    </row>
    <row r="53806" spans="43:43">
      <c r="AQ53806" s="29"/>
    </row>
    <row r="53807" spans="43:43">
      <c r="AQ53807" s="29"/>
    </row>
    <row r="53808" spans="43:43">
      <c r="AQ53808" s="29"/>
    </row>
    <row r="53809" spans="43:43">
      <c r="AQ53809" s="29"/>
    </row>
    <row r="53810" spans="43:43">
      <c r="AQ53810" s="29"/>
    </row>
    <row r="53811" spans="43:43">
      <c r="AQ53811" s="29"/>
    </row>
    <row r="53812" spans="43:43">
      <c r="AQ53812" s="29"/>
    </row>
    <row r="53813" spans="43:43">
      <c r="AQ53813" s="29"/>
    </row>
    <row r="53814" spans="43:43">
      <c r="AQ53814" s="29"/>
    </row>
    <row r="53815" spans="43:43">
      <c r="AQ53815" s="29"/>
    </row>
    <row r="53816" spans="43:43">
      <c r="AQ53816" s="29"/>
    </row>
    <row r="53817" spans="43:43">
      <c r="AQ53817" s="29"/>
    </row>
    <row r="53818" spans="43:43">
      <c r="AQ53818" s="29"/>
    </row>
    <row r="53819" spans="43:43">
      <c r="AQ53819" s="29"/>
    </row>
    <row r="53820" spans="43:43">
      <c r="AQ53820" s="29"/>
    </row>
    <row r="53821" spans="43:43">
      <c r="AQ53821" s="29"/>
    </row>
    <row r="53822" spans="43:43">
      <c r="AQ53822" s="29"/>
    </row>
    <row r="53823" spans="43:43">
      <c r="AQ53823" s="29"/>
    </row>
    <row r="53824" spans="43:43">
      <c r="AQ53824" s="29"/>
    </row>
    <row r="53825" spans="43:43">
      <c r="AQ53825" s="29"/>
    </row>
    <row r="53826" spans="43:43">
      <c r="AQ53826" s="29"/>
    </row>
    <row r="53827" spans="43:43">
      <c r="AQ53827" s="29"/>
    </row>
    <row r="53828" spans="43:43">
      <c r="AQ53828" s="29"/>
    </row>
    <row r="53829" spans="43:43">
      <c r="AQ53829" s="29"/>
    </row>
    <row r="53830" spans="43:43">
      <c r="AQ53830" s="29"/>
    </row>
    <row r="53831" spans="43:43">
      <c r="AQ53831" s="29"/>
    </row>
    <row r="53832" spans="43:43">
      <c r="AQ53832" s="29"/>
    </row>
    <row r="53833" spans="43:43">
      <c r="AQ53833" s="29"/>
    </row>
    <row r="53834" spans="43:43">
      <c r="AQ53834" s="29"/>
    </row>
    <row r="53835" spans="43:43">
      <c r="AQ53835" s="29"/>
    </row>
    <row r="53836" spans="43:43">
      <c r="AQ53836" s="29"/>
    </row>
    <row r="53837" spans="43:43">
      <c r="AQ53837" s="29"/>
    </row>
    <row r="53838" spans="43:43">
      <c r="AQ53838" s="29"/>
    </row>
    <row r="53839" spans="43:43">
      <c r="AQ53839" s="29"/>
    </row>
    <row r="53840" spans="43:43">
      <c r="AQ53840" s="29"/>
    </row>
    <row r="53841" spans="43:43">
      <c r="AQ53841" s="29"/>
    </row>
    <row r="53842" spans="43:43">
      <c r="AQ53842" s="29"/>
    </row>
    <row r="53843" spans="43:43">
      <c r="AQ53843" s="29"/>
    </row>
    <row r="53844" spans="43:43">
      <c r="AQ53844" s="29"/>
    </row>
    <row r="53845" spans="43:43">
      <c r="AQ53845" s="29"/>
    </row>
    <row r="53846" spans="43:43">
      <c r="AQ53846" s="29"/>
    </row>
    <row r="53847" spans="43:43">
      <c r="AQ53847" s="29"/>
    </row>
    <row r="53848" spans="43:43">
      <c r="AQ53848" s="29"/>
    </row>
    <row r="53849" spans="43:43">
      <c r="AQ53849" s="29"/>
    </row>
    <row r="53850" spans="43:43">
      <c r="AQ53850" s="29"/>
    </row>
    <row r="53851" spans="43:43">
      <c r="AQ53851" s="29"/>
    </row>
    <row r="53852" spans="43:43">
      <c r="AQ53852" s="29"/>
    </row>
    <row r="53853" spans="43:43">
      <c r="AQ53853" s="29"/>
    </row>
    <row r="53854" spans="43:43">
      <c r="AQ53854" s="29"/>
    </row>
    <row r="53855" spans="43:43">
      <c r="AQ53855" s="29"/>
    </row>
    <row r="53856" spans="43:43">
      <c r="AQ53856" s="29"/>
    </row>
    <row r="53857" spans="43:43">
      <c r="AQ53857" s="29"/>
    </row>
    <row r="53858" spans="43:43">
      <c r="AQ53858" s="29"/>
    </row>
    <row r="53859" spans="43:43">
      <c r="AQ53859" s="29"/>
    </row>
    <row r="53860" spans="43:43">
      <c r="AQ53860" s="29"/>
    </row>
    <row r="53861" spans="43:43">
      <c r="AQ53861" s="29"/>
    </row>
    <row r="53862" spans="43:43">
      <c r="AQ53862" s="29"/>
    </row>
    <row r="53863" spans="43:43">
      <c r="AQ53863" s="29"/>
    </row>
    <row r="53864" spans="43:43">
      <c r="AQ53864" s="29"/>
    </row>
    <row r="53865" spans="43:43">
      <c r="AQ53865" s="29"/>
    </row>
    <row r="53866" spans="43:43">
      <c r="AQ53866" s="29"/>
    </row>
    <row r="53867" spans="43:43">
      <c r="AQ53867" s="29"/>
    </row>
    <row r="53868" spans="43:43">
      <c r="AQ53868" s="29"/>
    </row>
    <row r="53869" spans="43:43">
      <c r="AQ53869" s="29"/>
    </row>
    <row r="53870" spans="43:43">
      <c r="AQ53870" s="29"/>
    </row>
    <row r="53871" spans="43:43">
      <c r="AQ53871" s="29"/>
    </row>
    <row r="53872" spans="43:43">
      <c r="AQ53872" s="29"/>
    </row>
    <row r="53873" spans="43:43">
      <c r="AQ53873" s="29"/>
    </row>
    <row r="53874" spans="43:43">
      <c r="AQ53874" s="29"/>
    </row>
    <row r="53875" spans="43:43">
      <c r="AQ53875" s="29"/>
    </row>
    <row r="53876" spans="43:43">
      <c r="AQ53876" s="29"/>
    </row>
    <row r="53877" spans="43:43">
      <c r="AQ53877" s="29"/>
    </row>
    <row r="53878" spans="43:43">
      <c r="AQ53878" s="29"/>
    </row>
    <row r="53879" spans="43:43">
      <c r="AQ53879" s="29"/>
    </row>
    <row r="53880" spans="43:43">
      <c r="AQ53880" s="29"/>
    </row>
    <row r="53881" spans="43:43">
      <c r="AQ53881" s="29"/>
    </row>
    <row r="53882" spans="43:43">
      <c r="AQ53882" s="29"/>
    </row>
    <row r="53883" spans="43:43">
      <c r="AQ53883" s="29"/>
    </row>
    <row r="53884" spans="43:43">
      <c r="AQ53884" s="29"/>
    </row>
    <row r="53885" spans="43:43">
      <c r="AQ53885" s="29"/>
    </row>
    <row r="53886" spans="43:43">
      <c r="AQ53886" s="29"/>
    </row>
    <row r="53887" spans="43:43">
      <c r="AQ53887" s="29"/>
    </row>
    <row r="53888" spans="43:43">
      <c r="AQ53888" s="29"/>
    </row>
    <row r="53889" spans="43:43">
      <c r="AQ53889" s="29"/>
    </row>
    <row r="53890" spans="43:43">
      <c r="AQ53890" s="29"/>
    </row>
    <row r="53891" spans="43:43">
      <c r="AQ53891" s="29"/>
    </row>
    <row r="53892" spans="43:43">
      <c r="AQ53892" s="29"/>
    </row>
    <row r="53893" spans="43:43">
      <c r="AQ53893" s="29"/>
    </row>
    <row r="53894" spans="43:43">
      <c r="AQ53894" s="29"/>
    </row>
    <row r="53895" spans="43:43">
      <c r="AQ53895" s="29"/>
    </row>
    <row r="53896" spans="43:43">
      <c r="AQ53896" s="29"/>
    </row>
    <row r="53897" spans="43:43">
      <c r="AQ53897" s="29"/>
    </row>
    <row r="53898" spans="43:43">
      <c r="AQ53898" s="29"/>
    </row>
    <row r="53899" spans="43:43">
      <c r="AQ53899" s="29"/>
    </row>
    <row r="53900" spans="43:43">
      <c r="AQ53900" s="29"/>
    </row>
    <row r="53901" spans="43:43">
      <c r="AQ53901" s="29"/>
    </row>
    <row r="53902" spans="43:43">
      <c r="AQ53902" s="29"/>
    </row>
    <row r="53903" spans="43:43">
      <c r="AQ53903" s="29"/>
    </row>
    <row r="53904" spans="43:43">
      <c r="AQ53904" s="29"/>
    </row>
    <row r="53905" spans="43:43">
      <c r="AQ53905" s="29"/>
    </row>
    <row r="53906" spans="43:43">
      <c r="AQ53906" s="29"/>
    </row>
    <row r="53907" spans="43:43">
      <c r="AQ53907" s="29"/>
    </row>
    <row r="53908" spans="43:43">
      <c r="AQ53908" s="29"/>
    </row>
    <row r="53909" spans="43:43">
      <c r="AQ53909" s="29"/>
    </row>
    <row r="53910" spans="43:43">
      <c r="AQ53910" s="29"/>
    </row>
    <row r="53911" spans="43:43">
      <c r="AQ53911" s="29"/>
    </row>
    <row r="53912" spans="43:43">
      <c r="AQ53912" s="29"/>
    </row>
    <row r="53913" spans="43:43">
      <c r="AQ53913" s="29"/>
    </row>
    <row r="53914" spans="43:43">
      <c r="AQ53914" s="29"/>
    </row>
    <row r="53915" spans="43:43">
      <c r="AQ53915" s="29"/>
    </row>
    <row r="53916" spans="43:43">
      <c r="AQ53916" s="29"/>
    </row>
    <row r="53917" spans="43:43">
      <c r="AQ53917" s="29"/>
    </row>
    <row r="53918" spans="43:43">
      <c r="AQ53918" s="29"/>
    </row>
    <row r="53919" spans="43:43">
      <c r="AQ53919" s="29"/>
    </row>
    <row r="53920" spans="43:43">
      <c r="AQ53920" s="29"/>
    </row>
    <row r="53921" spans="43:43">
      <c r="AQ53921" s="29"/>
    </row>
    <row r="53922" spans="43:43">
      <c r="AQ53922" s="29"/>
    </row>
    <row r="53923" spans="43:43">
      <c r="AQ53923" s="29"/>
    </row>
    <row r="53924" spans="43:43">
      <c r="AQ53924" s="29"/>
    </row>
    <row r="53925" spans="43:43">
      <c r="AQ53925" s="29"/>
    </row>
    <row r="53926" spans="43:43">
      <c r="AQ53926" s="29"/>
    </row>
    <row r="53927" spans="43:43">
      <c r="AQ53927" s="29"/>
    </row>
    <row r="53928" spans="43:43">
      <c r="AQ53928" s="29"/>
    </row>
    <row r="53929" spans="43:43">
      <c r="AQ53929" s="29"/>
    </row>
    <row r="53930" spans="43:43">
      <c r="AQ53930" s="29"/>
    </row>
    <row r="53931" spans="43:43">
      <c r="AQ53931" s="29"/>
    </row>
    <row r="53932" spans="43:43">
      <c r="AQ53932" s="29"/>
    </row>
    <row r="53933" spans="43:43">
      <c r="AQ53933" s="29"/>
    </row>
    <row r="53934" spans="43:43">
      <c r="AQ53934" s="29"/>
    </row>
    <row r="53935" spans="43:43">
      <c r="AQ53935" s="29"/>
    </row>
    <row r="53936" spans="43:43">
      <c r="AQ53936" s="29"/>
    </row>
    <row r="53937" spans="43:43">
      <c r="AQ53937" s="29"/>
    </row>
    <row r="53938" spans="43:43">
      <c r="AQ53938" s="29"/>
    </row>
    <row r="53939" spans="43:43">
      <c r="AQ53939" s="29"/>
    </row>
    <row r="53940" spans="43:43">
      <c r="AQ53940" s="29"/>
    </row>
    <row r="53941" spans="43:43">
      <c r="AQ53941" s="29"/>
    </row>
    <row r="53942" spans="43:43">
      <c r="AQ53942" s="29"/>
    </row>
    <row r="53943" spans="43:43">
      <c r="AQ53943" s="29"/>
    </row>
    <row r="53944" spans="43:43">
      <c r="AQ53944" s="29"/>
    </row>
    <row r="53945" spans="43:43">
      <c r="AQ53945" s="29"/>
    </row>
    <row r="53946" spans="43:43">
      <c r="AQ53946" s="29"/>
    </row>
    <row r="53947" spans="43:43">
      <c r="AQ53947" s="29"/>
    </row>
    <row r="53948" spans="43:43">
      <c r="AQ53948" s="29"/>
    </row>
    <row r="53949" spans="43:43">
      <c r="AQ53949" s="29"/>
    </row>
    <row r="53950" spans="43:43">
      <c r="AQ53950" s="29"/>
    </row>
    <row r="53951" spans="43:43">
      <c r="AQ53951" s="29"/>
    </row>
    <row r="53952" spans="43:43">
      <c r="AQ53952" s="29"/>
    </row>
    <row r="53953" spans="43:43">
      <c r="AQ53953" s="29"/>
    </row>
    <row r="53954" spans="43:43">
      <c r="AQ53954" s="29"/>
    </row>
    <row r="53955" spans="43:43">
      <c r="AQ53955" s="29"/>
    </row>
    <row r="53956" spans="43:43">
      <c r="AQ53956" s="29"/>
    </row>
    <row r="53957" spans="43:43">
      <c r="AQ53957" s="29"/>
    </row>
    <row r="53958" spans="43:43">
      <c r="AQ53958" s="29"/>
    </row>
    <row r="53959" spans="43:43">
      <c r="AQ53959" s="29"/>
    </row>
    <row r="53960" spans="43:43">
      <c r="AQ53960" s="29"/>
    </row>
    <row r="53961" spans="43:43">
      <c r="AQ53961" s="29"/>
    </row>
    <row r="53962" spans="43:43">
      <c r="AQ53962" s="29"/>
    </row>
    <row r="53963" spans="43:43">
      <c r="AQ53963" s="29"/>
    </row>
    <row r="53964" spans="43:43">
      <c r="AQ53964" s="29"/>
    </row>
    <row r="53965" spans="43:43">
      <c r="AQ53965" s="29"/>
    </row>
    <row r="53966" spans="43:43">
      <c r="AQ53966" s="29"/>
    </row>
    <row r="53967" spans="43:43">
      <c r="AQ53967" s="29"/>
    </row>
    <row r="53968" spans="43:43">
      <c r="AQ53968" s="29"/>
    </row>
    <row r="53969" spans="43:43">
      <c r="AQ53969" s="29"/>
    </row>
    <row r="53970" spans="43:43">
      <c r="AQ53970" s="29"/>
    </row>
    <row r="53971" spans="43:43">
      <c r="AQ53971" s="29"/>
    </row>
    <row r="53972" spans="43:43">
      <c r="AQ53972" s="29"/>
    </row>
    <row r="53973" spans="43:43">
      <c r="AQ53973" s="29"/>
    </row>
    <row r="53974" spans="43:43">
      <c r="AQ53974" s="29"/>
    </row>
    <row r="53975" spans="43:43">
      <c r="AQ53975" s="29"/>
    </row>
    <row r="53976" spans="43:43">
      <c r="AQ53976" s="29"/>
    </row>
    <row r="53977" spans="43:43">
      <c r="AQ53977" s="29"/>
    </row>
    <row r="53978" spans="43:43">
      <c r="AQ53978" s="29"/>
    </row>
    <row r="53979" spans="43:43">
      <c r="AQ53979" s="29"/>
    </row>
    <row r="53980" spans="43:43">
      <c r="AQ53980" s="29"/>
    </row>
    <row r="53981" spans="43:43">
      <c r="AQ53981" s="29"/>
    </row>
    <row r="53982" spans="43:43">
      <c r="AQ53982" s="29"/>
    </row>
    <row r="53983" spans="43:43">
      <c r="AQ53983" s="29"/>
    </row>
    <row r="53984" spans="43:43">
      <c r="AQ53984" s="29"/>
    </row>
    <row r="53985" spans="43:43">
      <c r="AQ53985" s="29"/>
    </row>
    <row r="53986" spans="43:43">
      <c r="AQ53986" s="29"/>
    </row>
    <row r="53987" spans="43:43">
      <c r="AQ53987" s="29"/>
    </row>
    <row r="53988" spans="43:43">
      <c r="AQ53988" s="29"/>
    </row>
    <row r="53989" spans="43:43">
      <c r="AQ53989" s="29"/>
    </row>
    <row r="53990" spans="43:43">
      <c r="AQ53990" s="29"/>
    </row>
    <row r="53991" spans="43:43">
      <c r="AQ53991" s="29"/>
    </row>
    <row r="53992" spans="43:43">
      <c r="AQ53992" s="29"/>
    </row>
    <row r="53993" spans="43:43">
      <c r="AQ53993" s="29"/>
    </row>
    <row r="53994" spans="43:43">
      <c r="AQ53994" s="29"/>
    </row>
    <row r="53995" spans="43:43">
      <c r="AQ53995" s="29"/>
    </row>
    <row r="53996" spans="43:43">
      <c r="AQ53996" s="29"/>
    </row>
    <row r="53997" spans="43:43">
      <c r="AQ53997" s="29"/>
    </row>
    <row r="53998" spans="43:43">
      <c r="AQ53998" s="29"/>
    </row>
    <row r="53999" spans="43:43">
      <c r="AQ53999" s="29"/>
    </row>
    <row r="54000" spans="43:43">
      <c r="AQ54000" s="29"/>
    </row>
    <row r="54001" spans="43:43">
      <c r="AQ54001" s="29"/>
    </row>
    <row r="54002" spans="43:43">
      <c r="AQ54002" s="29"/>
    </row>
    <row r="54003" spans="43:43">
      <c r="AQ54003" s="29"/>
    </row>
    <row r="54004" spans="43:43">
      <c r="AQ54004" s="29"/>
    </row>
    <row r="54005" spans="43:43">
      <c r="AQ54005" s="29"/>
    </row>
    <row r="54006" spans="43:43">
      <c r="AQ54006" s="29"/>
    </row>
    <row r="54007" spans="43:43">
      <c r="AQ54007" s="29"/>
    </row>
    <row r="54008" spans="43:43">
      <c r="AQ54008" s="29"/>
    </row>
    <row r="54009" spans="43:43">
      <c r="AQ54009" s="29"/>
    </row>
    <row r="54010" spans="43:43">
      <c r="AQ54010" s="29"/>
    </row>
    <row r="54011" spans="43:43">
      <c r="AQ54011" s="29"/>
    </row>
    <row r="54012" spans="43:43">
      <c r="AQ54012" s="29"/>
    </row>
    <row r="54013" spans="43:43">
      <c r="AQ54013" s="29"/>
    </row>
    <row r="54014" spans="43:43">
      <c r="AQ54014" s="29"/>
    </row>
    <row r="54015" spans="43:43">
      <c r="AQ54015" s="29"/>
    </row>
    <row r="54016" spans="43:43">
      <c r="AQ54016" s="29"/>
    </row>
    <row r="54017" spans="43:43">
      <c r="AQ54017" s="29"/>
    </row>
    <row r="54018" spans="43:43">
      <c r="AQ54018" s="29"/>
    </row>
    <row r="54019" spans="43:43">
      <c r="AQ54019" s="29"/>
    </row>
    <row r="54020" spans="43:43">
      <c r="AQ54020" s="29"/>
    </row>
    <row r="54021" spans="43:43">
      <c r="AQ54021" s="29"/>
    </row>
    <row r="54022" spans="43:43">
      <c r="AQ54022" s="29"/>
    </row>
    <row r="54023" spans="43:43">
      <c r="AQ54023" s="29"/>
    </row>
    <row r="54024" spans="43:43">
      <c r="AQ54024" s="29"/>
    </row>
    <row r="54025" spans="43:43">
      <c r="AQ54025" s="29"/>
    </row>
    <row r="54026" spans="43:43">
      <c r="AQ54026" s="29"/>
    </row>
    <row r="54027" spans="43:43">
      <c r="AQ54027" s="29"/>
    </row>
    <row r="54028" spans="43:43">
      <c r="AQ54028" s="29"/>
    </row>
    <row r="54029" spans="43:43">
      <c r="AQ54029" s="29"/>
    </row>
    <row r="54030" spans="43:43">
      <c r="AQ54030" s="29"/>
    </row>
    <row r="54031" spans="43:43">
      <c r="AQ54031" s="29"/>
    </row>
    <row r="54032" spans="43:43">
      <c r="AQ54032" s="29"/>
    </row>
    <row r="54033" spans="43:43">
      <c r="AQ54033" s="29"/>
    </row>
    <row r="54034" spans="43:43">
      <c r="AQ54034" s="29"/>
    </row>
    <row r="54035" spans="43:43">
      <c r="AQ54035" s="29"/>
    </row>
    <row r="54036" spans="43:43">
      <c r="AQ54036" s="29"/>
    </row>
    <row r="54037" spans="43:43">
      <c r="AQ54037" s="29"/>
    </row>
    <row r="54038" spans="43:43">
      <c r="AQ54038" s="29"/>
    </row>
    <row r="54039" spans="43:43">
      <c r="AQ54039" s="29"/>
    </row>
    <row r="54040" spans="43:43">
      <c r="AQ54040" s="29"/>
    </row>
    <row r="54041" spans="43:43">
      <c r="AQ54041" s="29"/>
    </row>
    <row r="54042" spans="43:43">
      <c r="AQ54042" s="29"/>
    </row>
    <row r="54043" spans="43:43">
      <c r="AQ54043" s="29"/>
    </row>
    <row r="54044" spans="43:43">
      <c r="AQ54044" s="29"/>
    </row>
    <row r="54045" spans="43:43">
      <c r="AQ54045" s="29"/>
    </row>
    <row r="54046" spans="43:43">
      <c r="AQ54046" s="29"/>
    </row>
    <row r="54047" spans="43:43">
      <c r="AQ54047" s="29"/>
    </row>
    <row r="54048" spans="43:43">
      <c r="AQ54048" s="29"/>
    </row>
    <row r="54049" spans="43:43">
      <c r="AQ54049" s="29"/>
    </row>
    <row r="54050" spans="43:43">
      <c r="AQ54050" s="29"/>
    </row>
    <row r="54051" spans="43:43">
      <c r="AQ54051" s="29"/>
    </row>
    <row r="54052" spans="43:43">
      <c r="AQ54052" s="29"/>
    </row>
    <row r="54053" spans="43:43">
      <c r="AQ54053" s="29"/>
    </row>
    <row r="54054" spans="43:43">
      <c r="AQ54054" s="29"/>
    </row>
    <row r="54055" spans="43:43">
      <c r="AQ54055" s="29"/>
    </row>
    <row r="54056" spans="43:43">
      <c r="AQ54056" s="29"/>
    </row>
    <row r="54057" spans="43:43">
      <c r="AQ54057" s="29"/>
    </row>
    <row r="54058" spans="43:43">
      <c r="AQ54058" s="29"/>
    </row>
    <row r="54059" spans="43:43">
      <c r="AQ54059" s="29"/>
    </row>
    <row r="54060" spans="43:43">
      <c r="AQ54060" s="29"/>
    </row>
    <row r="54061" spans="43:43">
      <c r="AQ54061" s="29"/>
    </row>
    <row r="54062" spans="43:43">
      <c r="AQ54062" s="29"/>
    </row>
    <row r="54063" spans="43:43">
      <c r="AQ54063" s="29"/>
    </row>
    <row r="54064" spans="43:43">
      <c r="AQ54064" s="29"/>
    </row>
    <row r="54065" spans="43:43">
      <c r="AQ54065" s="29"/>
    </row>
    <row r="54066" spans="43:43">
      <c r="AQ54066" s="29"/>
    </row>
    <row r="54067" spans="43:43">
      <c r="AQ54067" s="29"/>
    </row>
    <row r="54068" spans="43:43">
      <c r="AQ54068" s="29"/>
    </row>
    <row r="54069" spans="43:43">
      <c r="AQ54069" s="29"/>
    </row>
    <row r="54070" spans="43:43">
      <c r="AQ54070" s="29"/>
    </row>
    <row r="54071" spans="43:43">
      <c r="AQ54071" s="29"/>
    </row>
    <row r="54072" spans="43:43">
      <c r="AQ54072" s="29"/>
    </row>
    <row r="54073" spans="43:43">
      <c r="AQ54073" s="29"/>
    </row>
    <row r="54074" spans="43:43">
      <c r="AQ54074" s="29"/>
    </row>
    <row r="54075" spans="43:43">
      <c r="AQ54075" s="29"/>
    </row>
    <row r="54076" spans="43:43">
      <c r="AQ54076" s="29"/>
    </row>
    <row r="54077" spans="43:43">
      <c r="AQ54077" s="29"/>
    </row>
    <row r="54078" spans="43:43">
      <c r="AQ54078" s="29"/>
    </row>
    <row r="54079" spans="43:43">
      <c r="AQ54079" s="29"/>
    </row>
    <row r="54080" spans="43:43">
      <c r="AQ54080" s="29"/>
    </row>
    <row r="54081" spans="43:43">
      <c r="AQ54081" s="29"/>
    </row>
    <row r="54082" spans="43:43">
      <c r="AQ54082" s="29"/>
    </row>
    <row r="54083" spans="43:43">
      <c r="AQ54083" s="29"/>
    </row>
    <row r="54084" spans="43:43">
      <c r="AQ54084" s="29"/>
    </row>
    <row r="54085" spans="43:43">
      <c r="AQ54085" s="29"/>
    </row>
    <row r="54086" spans="43:43">
      <c r="AQ54086" s="29"/>
    </row>
    <row r="54087" spans="43:43">
      <c r="AQ54087" s="29"/>
    </row>
    <row r="54088" spans="43:43">
      <c r="AQ54088" s="29"/>
    </row>
    <row r="54089" spans="43:43">
      <c r="AQ54089" s="29"/>
    </row>
    <row r="54090" spans="43:43">
      <c r="AQ54090" s="29"/>
    </row>
    <row r="54091" spans="43:43">
      <c r="AQ54091" s="29"/>
    </row>
    <row r="54092" spans="43:43">
      <c r="AQ54092" s="29"/>
    </row>
    <row r="54093" spans="43:43">
      <c r="AQ54093" s="29"/>
    </row>
    <row r="54094" spans="43:43">
      <c r="AQ54094" s="29"/>
    </row>
    <row r="54095" spans="43:43">
      <c r="AQ54095" s="29"/>
    </row>
    <row r="54096" spans="43:43">
      <c r="AQ54096" s="29"/>
    </row>
    <row r="54097" spans="43:43">
      <c r="AQ54097" s="29"/>
    </row>
    <row r="54098" spans="43:43">
      <c r="AQ54098" s="29"/>
    </row>
    <row r="54099" spans="43:43">
      <c r="AQ54099" s="29"/>
    </row>
    <row r="54100" spans="43:43">
      <c r="AQ54100" s="29"/>
    </row>
    <row r="54101" spans="43:43">
      <c r="AQ54101" s="29"/>
    </row>
    <row r="54102" spans="43:43">
      <c r="AQ54102" s="29"/>
    </row>
    <row r="54103" spans="43:43">
      <c r="AQ54103" s="29"/>
    </row>
    <row r="54104" spans="43:43">
      <c r="AQ54104" s="29"/>
    </row>
    <row r="54105" spans="43:43">
      <c r="AQ54105" s="29"/>
    </row>
    <row r="54106" spans="43:43">
      <c r="AQ54106" s="29"/>
    </row>
    <row r="54107" spans="43:43">
      <c r="AQ54107" s="29"/>
    </row>
    <row r="54108" spans="43:43">
      <c r="AQ54108" s="29"/>
    </row>
    <row r="54109" spans="43:43">
      <c r="AQ54109" s="29"/>
    </row>
    <row r="54110" spans="43:43">
      <c r="AQ54110" s="29"/>
    </row>
    <row r="54111" spans="43:43">
      <c r="AQ54111" s="29"/>
    </row>
    <row r="54112" spans="43:43">
      <c r="AQ54112" s="29"/>
    </row>
    <row r="54113" spans="43:43">
      <c r="AQ54113" s="29"/>
    </row>
    <row r="54114" spans="43:43">
      <c r="AQ54114" s="29"/>
    </row>
    <row r="54115" spans="43:43">
      <c r="AQ54115" s="29"/>
    </row>
    <row r="54116" spans="43:43">
      <c r="AQ54116" s="29"/>
    </row>
    <row r="54117" spans="43:43">
      <c r="AQ54117" s="29"/>
    </row>
    <row r="54118" spans="43:43">
      <c r="AQ54118" s="29"/>
    </row>
    <row r="54119" spans="43:43">
      <c r="AQ54119" s="29"/>
    </row>
    <row r="54120" spans="43:43">
      <c r="AQ54120" s="29"/>
    </row>
    <row r="54121" spans="43:43">
      <c r="AQ54121" s="29"/>
    </row>
    <row r="54122" spans="43:43">
      <c r="AQ54122" s="29"/>
    </row>
    <row r="54123" spans="43:43">
      <c r="AQ54123" s="29"/>
    </row>
    <row r="54124" spans="43:43">
      <c r="AQ54124" s="29"/>
    </row>
    <row r="54125" spans="43:43">
      <c r="AQ54125" s="29"/>
    </row>
    <row r="54126" spans="43:43">
      <c r="AQ54126" s="29"/>
    </row>
    <row r="54127" spans="43:43">
      <c r="AQ54127" s="29"/>
    </row>
    <row r="54128" spans="43:43">
      <c r="AQ54128" s="29"/>
    </row>
    <row r="54129" spans="43:43">
      <c r="AQ54129" s="29"/>
    </row>
    <row r="54130" spans="43:43">
      <c r="AQ54130" s="29"/>
    </row>
    <row r="54131" spans="43:43">
      <c r="AQ54131" s="29"/>
    </row>
    <row r="54132" spans="43:43">
      <c r="AQ54132" s="29"/>
    </row>
    <row r="54133" spans="43:43">
      <c r="AQ54133" s="29"/>
    </row>
    <row r="54134" spans="43:43">
      <c r="AQ54134" s="29"/>
    </row>
    <row r="54135" spans="43:43">
      <c r="AQ54135" s="29"/>
    </row>
    <row r="54136" spans="43:43">
      <c r="AQ54136" s="29"/>
    </row>
    <row r="54137" spans="43:43">
      <c r="AQ54137" s="29"/>
    </row>
    <row r="54138" spans="43:43">
      <c r="AQ54138" s="29"/>
    </row>
    <row r="54139" spans="43:43">
      <c r="AQ54139" s="29"/>
    </row>
    <row r="54140" spans="43:43">
      <c r="AQ54140" s="29"/>
    </row>
    <row r="54141" spans="43:43">
      <c r="AQ54141" s="29"/>
    </row>
    <row r="54142" spans="43:43">
      <c r="AQ54142" s="29"/>
    </row>
    <row r="54143" spans="43:43">
      <c r="AQ54143" s="29"/>
    </row>
    <row r="54144" spans="43:43">
      <c r="AQ54144" s="29"/>
    </row>
    <row r="54145" spans="43:43">
      <c r="AQ54145" s="29"/>
    </row>
    <row r="54146" spans="43:43">
      <c r="AQ54146" s="29"/>
    </row>
    <row r="54147" spans="43:43">
      <c r="AQ54147" s="29"/>
    </row>
    <row r="54148" spans="43:43">
      <c r="AQ54148" s="29"/>
    </row>
    <row r="54149" spans="43:43">
      <c r="AQ54149" s="29"/>
    </row>
    <row r="54150" spans="43:43">
      <c r="AQ54150" s="29"/>
    </row>
    <row r="54151" spans="43:43">
      <c r="AQ54151" s="29"/>
    </row>
    <row r="54152" spans="43:43">
      <c r="AQ54152" s="29"/>
    </row>
    <row r="54153" spans="43:43">
      <c r="AQ54153" s="29"/>
    </row>
    <row r="54154" spans="43:43">
      <c r="AQ54154" s="29"/>
    </row>
    <row r="54155" spans="43:43">
      <c r="AQ54155" s="29"/>
    </row>
    <row r="54156" spans="43:43">
      <c r="AQ54156" s="29"/>
    </row>
    <row r="54157" spans="43:43">
      <c r="AQ54157" s="29"/>
    </row>
    <row r="54158" spans="43:43">
      <c r="AQ54158" s="29"/>
    </row>
    <row r="54159" spans="43:43">
      <c r="AQ54159" s="29"/>
    </row>
    <row r="54160" spans="43:43">
      <c r="AQ54160" s="29"/>
    </row>
    <row r="54161" spans="43:43">
      <c r="AQ54161" s="29"/>
    </row>
    <row r="54162" spans="43:43">
      <c r="AQ54162" s="29"/>
    </row>
    <row r="54163" spans="43:43">
      <c r="AQ54163" s="29"/>
    </row>
    <row r="54164" spans="43:43">
      <c r="AQ54164" s="29"/>
    </row>
    <row r="54165" spans="43:43">
      <c r="AQ54165" s="29"/>
    </row>
    <row r="54166" spans="43:43">
      <c r="AQ54166" s="29"/>
    </row>
    <row r="54167" spans="43:43">
      <c r="AQ54167" s="29"/>
    </row>
    <row r="54168" spans="43:43">
      <c r="AQ54168" s="29"/>
    </row>
    <row r="54169" spans="43:43">
      <c r="AQ54169" s="29"/>
    </row>
    <row r="54170" spans="43:43">
      <c r="AQ54170" s="29"/>
    </row>
    <row r="54171" spans="43:43">
      <c r="AQ54171" s="29"/>
    </row>
    <row r="54172" spans="43:43">
      <c r="AQ54172" s="29"/>
    </row>
    <row r="54173" spans="43:43">
      <c r="AQ54173" s="29"/>
    </row>
    <row r="54174" spans="43:43">
      <c r="AQ54174" s="29"/>
    </row>
    <row r="54175" spans="43:43">
      <c r="AQ54175" s="29"/>
    </row>
    <row r="54176" spans="43:43">
      <c r="AQ54176" s="29"/>
    </row>
    <row r="54177" spans="43:43">
      <c r="AQ54177" s="29"/>
    </row>
    <row r="54178" spans="43:43">
      <c r="AQ54178" s="29"/>
    </row>
    <row r="54179" spans="43:43">
      <c r="AQ54179" s="29"/>
    </row>
    <row r="54180" spans="43:43">
      <c r="AQ54180" s="29"/>
    </row>
    <row r="54181" spans="43:43">
      <c r="AQ54181" s="29"/>
    </row>
    <row r="54182" spans="43:43">
      <c r="AQ54182" s="29"/>
    </row>
    <row r="54183" spans="43:43">
      <c r="AQ54183" s="29"/>
    </row>
    <row r="54184" spans="43:43">
      <c r="AQ54184" s="29"/>
    </row>
    <row r="54185" spans="43:43">
      <c r="AQ54185" s="29"/>
    </row>
    <row r="54186" spans="43:43">
      <c r="AQ54186" s="29"/>
    </row>
    <row r="54187" spans="43:43">
      <c r="AQ54187" s="29"/>
    </row>
    <row r="54188" spans="43:43">
      <c r="AQ54188" s="29"/>
    </row>
    <row r="54189" spans="43:43">
      <c r="AQ54189" s="29"/>
    </row>
    <row r="54190" spans="43:43">
      <c r="AQ54190" s="29"/>
    </row>
    <row r="54191" spans="43:43">
      <c r="AQ54191" s="29"/>
    </row>
    <row r="54192" spans="43:43">
      <c r="AQ54192" s="29"/>
    </row>
    <row r="54193" spans="43:43">
      <c r="AQ54193" s="29"/>
    </row>
    <row r="54194" spans="43:43">
      <c r="AQ54194" s="29"/>
    </row>
    <row r="54195" spans="43:43">
      <c r="AQ54195" s="29"/>
    </row>
    <row r="54196" spans="43:43">
      <c r="AQ54196" s="29"/>
    </row>
    <row r="54197" spans="43:43">
      <c r="AQ54197" s="29"/>
    </row>
    <row r="54198" spans="43:43">
      <c r="AQ54198" s="29"/>
    </row>
    <row r="54199" spans="43:43">
      <c r="AQ54199" s="29"/>
    </row>
    <row r="54200" spans="43:43">
      <c r="AQ54200" s="29"/>
    </row>
    <row r="54201" spans="43:43">
      <c r="AQ54201" s="29"/>
    </row>
    <row r="54202" spans="43:43">
      <c r="AQ54202" s="29"/>
    </row>
    <row r="54203" spans="43:43">
      <c r="AQ54203" s="29"/>
    </row>
    <row r="54204" spans="43:43">
      <c r="AQ54204" s="29"/>
    </row>
    <row r="54205" spans="43:43">
      <c r="AQ54205" s="29"/>
    </row>
    <row r="54206" spans="43:43">
      <c r="AQ54206" s="29"/>
    </row>
    <row r="54207" spans="43:43">
      <c r="AQ54207" s="29"/>
    </row>
    <row r="54208" spans="43:43">
      <c r="AQ54208" s="29"/>
    </row>
    <row r="54209" spans="43:43">
      <c r="AQ54209" s="29"/>
    </row>
    <row r="54210" spans="43:43">
      <c r="AQ54210" s="29"/>
    </row>
    <row r="54211" spans="43:43">
      <c r="AQ54211" s="29"/>
    </row>
    <row r="54212" spans="43:43">
      <c r="AQ54212" s="29"/>
    </row>
    <row r="54213" spans="43:43">
      <c r="AQ54213" s="29"/>
    </row>
    <row r="54214" spans="43:43">
      <c r="AQ54214" s="29"/>
    </row>
    <row r="54215" spans="43:43">
      <c r="AQ54215" s="29"/>
    </row>
    <row r="54216" spans="43:43">
      <c r="AQ54216" s="29"/>
    </row>
    <row r="54217" spans="43:43">
      <c r="AQ54217" s="29"/>
    </row>
    <row r="54218" spans="43:43">
      <c r="AQ54218" s="29"/>
    </row>
    <row r="54219" spans="43:43">
      <c r="AQ54219" s="29"/>
    </row>
    <row r="54220" spans="43:43">
      <c r="AQ54220" s="29"/>
    </row>
    <row r="54221" spans="43:43">
      <c r="AQ54221" s="29"/>
    </row>
    <row r="54222" spans="43:43">
      <c r="AQ54222" s="29"/>
    </row>
    <row r="54223" spans="43:43">
      <c r="AQ54223" s="29"/>
    </row>
    <row r="54224" spans="43:43">
      <c r="AQ54224" s="29"/>
    </row>
    <row r="54225" spans="43:43">
      <c r="AQ54225" s="29"/>
    </row>
    <row r="54226" spans="43:43">
      <c r="AQ54226" s="29"/>
    </row>
    <row r="54227" spans="43:43">
      <c r="AQ54227" s="29"/>
    </row>
    <row r="54228" spans="43:43">
      <c r="AQ54228" s="29"/>
    </row>
    <row r="54229" spans="43:43">
      <c r="AQ54229" s="29"/>
    </row>
    <row r="54230" spans="43:43">
      <c r="AQ54230" s="29"/>
    </row>
    <row r="54231" spans="43:43">
      <c r="AQ54231" s="29"/>
    </row>
    <row r="54232" spans="43:43">
      <c r="AQ54232" s="29"/>
    </row>
    <row r="54233" spans="43:43">
      <c r="AQ54233" s="29"/>
    </row>
    <row r="54234" spans="43:43">
      <c r="AQ54234" s="29"/>
    </row>
    <row r="54235" spans="43:43">
      <c r="AQ54235" s="29"/>
    </row>
    <row r="54236" spans="43:43">
      <c r="AQ54236" s="29"/>
    </row>
    <row r="54237" spans="43:43">
      <c r="AQ54237" s="29"/>
    </row>
    <row r="54238" spans="43:43">
      <c r="AQ54238" s="29"/>
    </row>
    <row r="54239" spans="43:43">
      <c r="AQ54239" s="29"/>
    </row>
    <row r="54240" spans="43:43">
      <c r="AQ54240" s="29"/>
    </row>
    <row r="54241" spans="43:43">
      <c r="AQ54241" s="29"/>
    </row>
    <row r="54242" spans="43:43">
      <c r="AQ54242" s="29"/>
    </row>
    <row r="54243" spans="43:43">
      <c r="AQ54243" s="29"/>
    </row>
    <row r="54244" spans="43:43">
      <c r="AQ54244" s="29"/>
    </row>
    <row r="54245" spans="43:43">
      <c r="AQ54245" s="29"/>
    </row>
    <row r="54246" spans="43:43">
      <c r="AQ54246" s="29"/>
    </row>
    <row r="54247" spans="43:43">
      <c r="AQ54247" s="29"/>
    </row>
    <row r="54248" spans="43:43">
      <c r="AQ54248" s="29"/>
    </row>
    <row r="54249" spans="43:43">
      <c r="AQ54249" s="29"/>
    </row>
    <row r="54250" spans="43:43">
      <c r="AQ54250" s="29"/>
    </row>
    <row r="54251" spans="43:43">
      <c r="AQ54251" s="29"/>
    </row>
    <row r="54252" spans="43:43">
      <c r="AQ54252" s="29"/>
    </row>
    <row r="54253" spans="43:43">
      <c r="AQ54253" s="29"/>
    </row>
    <row r="54254" spans="43:43">
      <c r="AQ54254" s="29"/>
    </row>
    <row r="54255" spans="43:43">
      <c r="AQ54255" s="29"/>
    </row>
    <row r="54256" spans="43:43">
      <c r="AQ54256" s="29"/>
    </row>
    <row r="54257" spans="43:43">
      <c r="AQ54257" s="29"/>
    </row>
    <row r="54258" spans="43:43">
      <c r="AQ54258" s="29"/>
    </row>
    <row r="54259" spans="43:43">
      <c r="AQ54259" s="29"/>
    </row>
    <row r="54260" spans="43:43">
      <c r="AQ54260" s="29"/>
    </row>
    <row r="54261" spans="43:43">
      <c r="AQ54261" s="29"/>
    </row>
    <row r="54262" spans="43:43">
      <c r="AQ54262" s="29"/>
    </row>
    <row r="54263" spans="43:43">
      <c r="AQ54263" s="29"/>
    </row>
    <row r="54264" spans="43:43">
      <c r="AQ54264" s="29"/>
    </row>
    <row r="54265" spans="43:43">
      <c r="AQ54265" s="29"/>
    </row>
    <row r="54266" spans="43:43">
      <c r="AQ54266" s="29"/>
    </row>
    <row r="54267" spans="43:43">
      <c r="AQ54267" s="29"/>
    </row>
    <row r="54268" spans="43:43">
      <c r="AQ54268" s="29"/>
    </row>
    <row r="54269" spans="43:43">
      <c r="AQ54269" s="29"/>
    </row>
    <row r="54270" spans="43:43">
      <c r="AQ54270" s="29"/>
    </row>
    <row r="54271" spans="43:43">
      <c r="AQ54271" s="29"/>
    </row>
    <row r="54272" spans="43:43">
      <c r="AQ54272" s="29"/>
    </row>
    <row r="54273" spans="43:43">
      <c r="AQ54273" s="29"/>
    </row>
    <row r="54274" spans="43:43">
      <c r="AQ54274" s="29"/>
    </row>
    <row r="54275" spans="43:43">
      <c r="AQ54275" s="29"/>
    </row>
    <row r="54276" spans="43:43">
      <c r="AQ54276" s="29"/>
    </row>
    <row r="54277" spans="43:43">
      <c r="AQ54277" s="29"/>
    </row>
    <row r="54278" spans="43:43">
      <c r="AQ54278" s="29"/>
    </row>
    <row r="54279" spans="43:43">
      <c r="AQ54279" s="29"/>
    </row>
    <row r="54280" spans="43:43">
      <c r="AQ54280" s="29"/>
    </row>
    <row r="54281" spans="43:43">
      <c r="AQ54281" s="29"/>
    </row>
    <row r="54282" spans="43:43">
      <c r="AQ54282" s="29"/>
    </row>
    <row r="54283" spans="43:43">
      <c r="AQ54283" s="29"/>
    </row>
    <row r="54284" spans="43:43">
      <c r="AQ54284" s="29"/>
    </row>
    <row r="54285" spans="43:43">
      <c r="AQ54285" s="29"/>
    </row>
    <row r="54286" spans="43:43">
      <c r="AQ54286" s="29"/>
    </row>
    <row r="54287" spans="43:43">
      <c r="AQ54287" s="29"/>
    </row>
    <row r="54288" spans="43:43">
      <c r="AQ54288" s="29"/>
    </row>
    <row r="54289" spans="43:43">
      <c r="AQ54289" s="29"/>
    </row>
    <row r="54290" spans="43:43">
      <c r="AQ54290" s="29"/>
    </row>
    <row r="54291" spans="43:43">
      <c r="AQ54291" s="29"/>
    </row>
    <row r="54292" spans="43:43">
      <c r="AQ54292" s="29"/>
    </row>
    <row r="54293" spans="43:43">
      <c r="AQ54293" s="29"/>
    </row>
    <row r="54294" spans="43:43">
      <c r="AQ54294" s="29"/>
    </row>
    <row r="54295" spans="43:43">
      <c r="AQ54295" s="29"/>
    </row>
    <row r="54296" spans="43:43">
      <c r="AQ54296" s="29"/>
    </row>
    <row r="54297" spans="43:43">
      <c r="AQ54297" s="29"/>
    </row>
    <row r="54298" spans="43:43">
      <c r="AQ54298" s="29"/>
    </row>
    <row r="54299" spans="43:43">
      <c r="AQ54299" s="29"/>
    </row>
    <row r="54300" spans="43:43">
      <c r="AQ54300" s="29"/>
    </row>
    <row r="54301" spans="43:43">
      <c r="AQ54301" s="29"/>
    </row>
    <row r="54302" spans="43:43">
      <c r="AQ54302" s="29"/>
    </row>
    <row r="54303" spans="43:43">
      <c r="AQ54303" s="29"/>
    </row>
    <row r="54304" spans="43:43">
      <c r="AQ54304" s="29"/>
    </row>
    <row r="54305" spans="43:43">
      <c r="AQ54305" s="29"/>
    </row>
    <row r="54306" spans="43:43">
      <c r="AQ54306" s="29"/>
    </row>
    <row r="54307" spans="43:43">
      <c r="AQ54307" s="29"/>
    </row>
    <row r="54308" spans="43:43">
      <c r="AQ54308" s="29"/>
    </row>
    <row r="54309" spans="43:43">
      <c r="AQ54309" s="29"/>
    </row>
    <row r="54310" spans="43:43">
      <c r="AQ54310" s="29"/>
    </row>
    <row r="54311" spans="43:43">
      <c r="AQ54311" s="29"/>
    </row>
    <row r="54312" spans="43:43">
      <c r="AQ54312" s="29"/>
    </row>
    <row r="54313" spans="43:43">
      <c r="AQ54313" s="29"/>
    </row>
    <row r="54314" spans="43:43">
      <c r="AQ54314" s="29"/>
    </row>
    <row r="54315" spans="43:43">
      <c r="AQ54315" s="29"/>
    </row>
    <row r="54316" spans="43:43">
      <c r="AQ54316" s="29"/>
    </row>
    <row r="54317" spans="43:43">
      <c r="AQ54317" s="29"/>
    </row>
    <row r="54318" spans="43:43">
      <c r="AQ54318" s="29"/>
    </row>
    <row r="54319" spans="43:43">
      <c r="AQ54319" s="29"/>
    </row>
    <row r="54320" spans="43:43">
      <c r="AQ54320" s="29"/>
    </row>
    <row r="54321" spans="43:43">
      <c r="AQ54321" s="29"/>
    </row>
    <row r="54322" spans="43:43">
      <c r="AQ54322" s="29"/>
    </row>
    <row r="54323" spans="43:43">
      <c r="AQ54323" s="29"/>
    </row>
    <row r="54324" spans="43:43">
      <c r="AQ54324" s="29"/>
    </row>
    <row r="54325" spans="43:43">
      <c r="AQ54325" s="29"/>
    </row>
    <row r="54326" spans="43:43">
      <c r="AQ54326" s="29"/>
    </row>
    <row r="54327" spans="43:43">
      <c r="AQ54327" s="29"/>
    </row>
    <row r="54328" spans="43:43">
      <c r="AQ54328" s="29"/>
    </row>
    <row r="54329" spans="43:43">
      <c r="AQ54329" s="29"/>
    </row>
    <row r="54330" spans="43:43">
      <c r="AQ54330" s="29"/>
    </row>
    <row r="54331" spans="43:43">
      <c r="AQ54331" s="29"/>
    </row>
    <row r="54332" spans="43:43">
      <c r="AQ54332" s="29"/>
    </row>
    <row r="54333" spans="43:43">
      <c r="AQ54333" s="29"/>
    </row>
    <row r="54334" spans="43:43">
      <c r="AQ54334" s="29"/>
    </row>
    <row r="54335" spans="43:43">
      <c r="AQ54335" s="29"/>
    </row>
    <row r="54336" spans="43:43">
      <c r="AQ54336" s="29"/>
    </row>
    <row r="54337" spans="43:43">
      <c r="AQ54337" s="29"/>
    </row>
    <row r="54338" spans="43:43">
      <c r="AQ54338" s="29"/>
    </row>
    <row r="54339" spans="43:43">
      <c r="AQ54339" s="29"/>
    </row>
    <row r="54340" spans="43:43">
      <c r="AQ54340" s="29"/>
    </row>
    <row r="54341" spans="43:43">
      <c r="AQ54341" s="29"/>
    </row>
    <row r="54342" spans="43:43">
      <c r="AQ54342" s="29"/>
    </row>
    <row r="54343" spans="43:43">
      <c r="AQ54343" s="29"/>
    </row>
    <row r="54344" spans="43:43">
      <c r="AQ54344" s="29"/>
    </row>
    <row r="54345" spans="43:43">
      <c r="AQ54345" s="29"/>
    </row>
    <row r="54346" spans="43:43">
      <c r="AQ54346" s="29"/>
    </row>
    <row r="54347" spans="43:43">
      <c r="AQ54347" s="29"/>
    </row>
    <row r="54348" spans="43:43">
      <c r="AQ54348" s="29"/>
    </row>
    <row r="54349" spans="43:43">
      <c r="AQ54349" s="29"/>
    </row>
    <row r="54350" spans="43:43">
      <c r="AQ54350" s="29"/>
    </row>
    <row r="54351" spans="43:43">
      <c r="AQ54351" s="29"/>
    </row>
    <row r="54352" spans="43:43">
      <c r="AQ54352" s="29"/>
    </row>
    <row r="54353" spans="43:43">
      <c r="AQ54353" s="29"/>
    </row>
    <row r="54354" spans="43:43">
      <c r="AQ54354" s="29"/>
    </row>
    <row r="54355" spans="43:43">
      <c r="AQ54355" s="29"/>
    </row>
    <row r="54356" spans="43:43">
      <c r="AQ54356" s="29"/>
    </row>
    <row r="54357" spans="43:43">
      <c r="AQ54357" s="29"/>
    </row>
    <row r="54358" spans="43:43">
      <c r="AQ54358" s="29"/>
    </row>
    <row r="54359" spans="43:43">
      <c r="AQ54359" s="29"/>
    </row>
    <row r="54360" spans="43:43">
      <c r="AQ54360" s="29"/>
    </row>
    <row r="54361" spans="43:43">
      <c r="AQ54361" s="29"/>
    </row>
    <row r="54362" spans="43:43">
      <c r="AQ54362" s="29"/>
    </row>
    <row r="54363" spans="43:43">
      <c r="AQ54363" s="29"/>
    </row>
    <row r="54364" spans="43:43">
      <c r="AQ54364" s="29"/>
    </row>
    <row r="54365" spans="43:43">
      <c r="AQ54365" s="29"/>
    </row>
    <row r="54366" spans="43:43">
      <c r="AQ54366" s="29"/>
    </row>
    <row r="54367" spans="43:43">
      <c r="AQ54367" s="29"/>
    </row>
    <row r="54368" spans="43:43">
      <c r="AQ54368" s="29"/>
    </row>
    <row r="54369" spans="43:43">
      <c r="AQ54369" s="29"/>
    </row>
    <row r="54370" spans="43:43">
      <c r="AQ54370" s="29"/>
    </row>
    <row r="54371" spans="43:43">
      <c r="AQ54371" s="29"/>
    </row>
    <row r="54372" spans="43:43">
      <c r="AQ54372" s="29"/>
    </row>
    <row r="54373" spans="43:43">
      <c r="AQ54373" s="29"/>
    </row>
    <row r="54374" spans="43:43">
      <c r="AQ54374" s="29"/>
    </row>
    <row r="54375" spans="43:43">
      <c r="AQ54375" s="29"/>
    </row>
    <row r="54376" spans="43:43">
      <c r="AQ54376" s="29"/>
    </row>
    <row r="54377" spans="43:43">
      <c r="AQ54377" s="29"/>
    </row>
    <row r="54378" spans="43:43">
      <c r="AQ54378" s="29"/>
    </row>
    <row r="54379" spans="43:43">
      <c r="AQ54379" s="29"/>
    </row>
    <row r="54380" spans="43:43">
      <c r="AQ54380" s="29"/>
    </row>
    <row r="54381" spans="43:43">
      <c r="AQ54381" s="29"/>
    </row>
    <row r="54382" spans="43:43">
      <c r="AQ54382" s="29"/>
    </row>
    <row r="54383" spans="43:43">
      <c r="AQ54383" s="29"/>
    </row>
    <row r="54384" spans="43:43">
      <c r="AQ54384" s="29"/>
    </row>
    <row r="54385" spans="43:43">
      <c r="AQ54385" s="29"/>
    </row>
    <row r="54386" spans="43:43">
      <c r="AQ54386" s="29"/>
    </row>
    <row r="54387" spans="43:43">
      <c r="AQ54387" s="29"/>
    </row>
    <row r="54388" spans="43:43">
      <c r="AQ54388" s="29"/>
    </row>
    <row r="54389" spans="43:43">
      <c r="AQ54389" s="29"/>
    </row>
    <row r="54390" spans="43:43">
      <c r="AQ54390" s="29"/>
    </row>
    <row r="54391" spans="43:43">
      <c r="AQ54391" s="29"/>
    </row>
    <row r="54392" spans="43:43">
      <c r="AQ54392" s="29"/>
    </row>
    <row r="54393" spans="43:43">
      <c r="AQ54393" s="29"/>
    </row>
    <row r="54394" spans="43:43">
      <c r="AQ54394" s="29"/>
    </row>
    <row r="54395" spans="43:43">
      <c r="AQ54395" s="29"/>
    </row>
    <row r="54396" spans="43:43">
      <c r="AQ54396" s="29"/>
    </row>
    <row r="54397" spans="43:43">
      <c r="AQ54397" s="29"/>
    </row>
    <row r="54398" spans="43:43">
      <c r="AQ54398" s="29"/>
    </row>
    <row r="54399" spans="43:43">
      <c r="AQ54399" s="29"/>
    </row>
    <row r="54400" spans="43:43">
      <c r="AQ54400" s="29"/>
    </row>
    <row r="54401" spans="43:43">
      <c r="AQ54401" s="29"/>
    </row>
    <row r="54402" spans="43:43">
      <c r="AQ54402" s="29"/>
    </row>
    <row r="54403" spans="43:43">
      <c r="AQ54403" s="29"/>
    </row>
    <row r="54404" spans="43:43">
      <c r="AQ54404" s="29"/>
    </row>
    <row r="54405" spans="43:43">
      <c r="AQ54405" s="29"/>
    </row>
    <row r="54406" spans="43:43">
      <c r="AQ54406" s="29"/>
    </row>
    <row r="54407" spans="43:43">
      <c r="AQ54407" s="29"/>
    </row>
    <row r="54408" spans="43:43">
      <c r="AQ54408" s="29"/>
    </row>
    <row r="54409" spans="43:43">
      <c r="AQ54409" s="29"/>
    </row>
    <row r="54410" spans="43:43">
      <c r="AQ54410" s="29"/>
    </row>
    <row r="54411" spans="43:43">
      <c r="AQ54411" s="29"/>
    </row>
    <row r="54412" spans="43:43">
      <c r="AQ54412" s="29"/>
    </row>
    <row r="54413" spans="43:43">
      <c r="AQ54413" s="29"/>
    </row>
    <row r="54414" spans="43:43">
      <c r="AQ54414" s="29"/>
    </row>
    <row r="54415" spans="43:43">
      <c r="AQ54415" s="29"/>
    </row>
    <row r="54416" spans="43:43">
      <c r="AQ54416" s="29"/>
    </row>
    <row r="54417" spans="43:43">
      <c r="AQ54417" s="29"/>
    </row>
    <row r="54418" spans="43:43">
      <c r="AQ54418" s="29"/>
    </row>
    <row r="54419" spans="43:43">
      <c r="AQ54419" s="29"/>
    </row>
    <row r="54420" spans="43:43">
      <c r="AQ54420" s="29"/>
    </row>
    <row r="54421" spans="43:43">
      <c r="AQ54421" s="29"/>
    </row>
    <row r="54422" spans="43:43">
      <c r="AQ54422" s="29"/>
    </row>
    <row r="54423" spans="43:43">
      <c r="AQ54423" s="29"/>
    </row>
    <row r="54424" spans="43:43">
      <c r="AQ54424" s="29"/>
    </row>
    <row r="54425" spans="43:43">
      <c r="AQ54425" s="29"/>
    </row>
    <row r="54426" spans="43:43">
      <c r="AQ54426" s="29"/>
    </row>
    <row r="54427" spans="43:43">
      <c r="AQ54427" s="29"/>
    </row>
    <row r="54428" spans="43:43">
      <c r="AQ54428" s="29"/>
    </row>
    <row r="54429" spans="43:43">
      <c r="AQ54429" s="29"/>
    </row>
    <row r="54430" spans="43:43">
      <c r="AQ54430" s="29"/>
    </row>
    <row r="54431" spans="43:43">
      <c r="AQ54431" s="29"/>
    </row>
    <row r="54432" spans="43:43">
      <c r="AQ54432" s="29"/>
    </row>
    <row r="54433" spans="43:43">
      <c r="AQ54433" s="29"/>
    </row>
    <row r="54434" spans="43:43">
      <c r="AQ54434" s="29"/>
    </row>
    <row r="54435" spans="43:43">
      <c r="AQ54435" s="29"/>
    </row>
    <row r="54436" spans="43:43">
      <c r="AQ54436" s="29"/>
    </row>
    <row r="54437" spans="43:43">
      <c r="AQ54437" s="29"/>
    </row>
    <row r="54438" spans="43:43">
      <c r="AQ54438" s="29"/>
    </row>
    <row r="54439" spans="43:43">
      <c r="AQ54439" s="29"/>
    </row>
    <row r="54440" spans="43:43">
      <c r="AQ54440" s="29"/>
    </row>
    <row r="54441" spans="43:43">
      <c r="AQ54441" s="29"/>
    </row>
    <row r="54442" spans="43:43">
      <c r="AQ54442" s="29"/>
    </row>
    <row r="54443" spans="43:43">
      <c r="AQ54443" s="29"/>
    </row>
    <row r="54444" spans="43:43">
      <c r="AQ54444" s="29"/>
    </row>
    <row r="54445" spans="43:43">
      <c r="AQ54445" s="29"/>
    </row>
    <row r="54446" spans="43:43">
      <c r="AQ54446" s="29"/>
    </row>
    <row r="54447" spans="43:43">
      <c r="AQ54447" s="29"/>
    </row>
    <row r="54448" spans="43:43">
      <c r="AQ54448" s="29"/>
    </row>
    <row r="54449" spans="43:43">
      <c r="AQ54449" s="29"/>
    </row>
    <row r="54450" spans="43:43">
      <c r="AQ54450" s="29"/>
    </row>
    <row r="54451" spans="43:43">
      <c r="AQ54451" s="29"/>
    </row>
    <row r="54452" spans="43:43">
      <c r="AQ54452" s="29"/>
    </row>
    <row r="54453" spans="43:43">
      <c r="AQ54453" s="29"/>
    </row>
    <row r="54454" spans="43:43">
      <c r="AQ54454" s="29"/>
    </row>
    <row r="54455" spans="43:43">
      <c r="AQ54455" s="29"/>
    </row>
    <row r="54456" spans="43:43">
      <c r="AQ54456" s="29"/>
    </row>
    <row r="54457" spans="43:43">
      <c r="AQ54457" s="29"/>
    </row>
    <row r="54458" spans="43:43">
      <c r="AQ54458" s="29"/>
    </row>
    <row r="54459" spans="43:43">
      <c r="AQ54459" s="29"/>
    </row>
    <row r="54460" spans="43:43">
      <c r="AQ54460" s="29"/>
    </row>
    <row r="54461" spans="43:43">
      <c r="AQ54461" s="29"/>
    </row>
    <row r="54462" spans="43:43">
      <c r="AQ54462" s="29"/>
    </row>
    <row r="54463" spans="43:43">
      <c r="AQ54463" s="29"/>
    </row>
    <row r="54464" spans="43:43">
      <c r="AQ54464" s="29"/>
    </row>
    <row r="54465" spans="43:43">
      <c r="AQ54465" s="29"/>
    </row>
    <row r="54466" spans="43:43">
      <c r="AQ54466" s="29"/>
    </row>
    <row r="54467" spans="43:43">
      <c r="AQ54467" s="29"/>
    </row>
    <row r="54468" spans="43:43">
      <c r="AQ54468" s="29"/>
    </row>
    <row r="54469" spans="43:43">
      <c r="AQ54469" s="29"/>
    </row>
    <row r="54470" spans="43:43">
      <c r="AQ54470" s="29"/>
    </row>
    <row r="54471" spans="43:43">
      <c r="AQ54471" s="29"/>
    </row>
    <row r="54472" spans="43:43">
      <c r="AQ54472" s="29"/>
    </row>
    <row r="54473" spans="43:43">
      <c r="AQ54473" s="29"/>
    </row>
    <row r="54474" spans="43:43">
      <c r="AQ54474" s="29"/>
    </row>
    <row r="54475" spans="43:43">
      <c r="AQ54475" s="29"/>
    </row>
    <row r="54476" spans="43:43">
      <c r="AQ54476" s="29"/>
    </row>
    <row r="54477" spans="43:43">
      <c r="AQ54477" s="29"/>
    </row>
    <row r="54478" spans="43:43">
      <c r="AQ54478" s="29"/>
    </row>
    <row r="54479" spans="43:43">
      <c r="AQ54479" s="29"/>
    </row>
    <row r="54480" spans="43:43">
      <c r="AQ54480" s="29"/>
    </row>
    <row r="54481" spans="43:43">
      <c r="AQ54481" s="29"/>
    </row>
    <row r="54482" spans="43:43">
      <c r="AQ54482" s="29"/>
    </row>
    <row r="54483" spans="43:43">
      <c r="AQ54483" s="29"/>
    </row>
    <row r="54484" spans="43:43">
      <c r="AQ54484" s="29"/>
    </row>
    <row r="54485" spans="43:43">
      <c r="AQ54485" s="29"/>
    </row>
    <row r="54486" spans="43:43">
      <c r="AQ54486" s="29"/>
    </row>
    <row r="54487" spans="43:43">
      <c r="AQ54487" s="29"/>
    </row>
    <row r="54488" spans="43:43">
      <c r="AQ54488" s="29"/>
    </row>
    <row r="54489" spans="43:43">
      <c r="AQ54489" s="29"/>
    </row>
    <row r="54490" spans="43:43">
      <c r="AQ54490" s="29"/>
    </row>
    <row r="54491" spans="43:43">
      <c r="AQ54491" s="29"/>
    </row>
    <row r="54492" spans="43:43">
      <c r="AQ54492" s="29"/>
    </row>
    <row r="54493" spans="43:43">
      <c r="AQ54493" s="29"/>
    </row>
    <row r="54494" spans="43:43">
      <c r="AQ54494" s="29"/>
    </row>
    <row r="54495" spans="43:43">
      <c r="AQ54495" s="29"/>
    </row>
    <row r="54496" spans="43:43">
      <c r="AQ54496" s="29"/>
    </row>
    <row r="54497" spans="43:43">
      <c r="AQ54497" s="29"/>
    </row>
    <row r="54498" spans="43:43">
      <c r="AQ54498" s="29"/>
    </row>
    <row r="54499" spans="43:43">
      <c r="AQ54499" s="29"/>
    </row>
    <row r="54500" spans="43:43">
      <c r="AQ54500" s="29"/>
    </row>
    <row r="54501" spans="43:43">
      <c r="AQ54501" s="29"/>
    </row>
    <row r="54502" spans="43:43">
      <c r="AQ54502" s="29"/>
    </row>
    <row r="54503" spans="43:43">
      <c r="AQ54503" s="29"/>
    </row>
    <row r="54504" spans="43:43">
      <c r="AQ54504" s="29"/>
    </row>
    <row r="54505" spans="43:43">
      <c r="AQ54505" s="29"/>
    </row>
    <row r="54506" spans="43:43">
      <c r="AQ54506" s="29"/>
    </row>
    <row r="54507" spans="43:43">
      <c r="AQ54507" s="29"/>
    </row>
    <row r="54508" spans="43:43">
      <c r="AQ54508" s="29"/>
    </row>
    <row r="54509" spans="43:43">
      <c r="AQ54509" s="29"/>
    </row>
    <row r="54510" spans="43:43">
      <c r="AQ54510" s="29"/>
    </row>
    <row r="54511" spans="43:43">
      <c r="AQ54511" s="29"/>
    </row>
    <row r="54512" spans="43:43">
      <c r="AQ54512" s="29"/>
    </row>
    <row r="54513" spans="43:43">
      <c r="AQ54513" s="29"/>
    </row>
    <row r="54514" spans="43:43">
      <c r="AQ54514" s="29"/>
    </row>
    <row r="54515" spans="43:43">
      <c r="AQ54515" s="29"/>
    </row>
    <row r="54516" spans="43:43">
      <c r="AQ54516" s="29"/>
    </row>
    <row r="54517" spans="43:43">
      <c r="AQ54517" s="29"/>
    </row>
    <row r="54518" spans="43:43">
      <c r="AQ54518" s="29"/>
    </row>
    <row r="54519" spans="43:43">
      <c r="AQ54519" s="29"/>
    </row>
    <row r="54520" spans="43:43">
      <c r="AQ54520" s="29"/>
    </row>
    <row r="54521" spans="43:43">
      <c r="AQ54521" s="29"/>
    </row>
    <row r="54522" spans="43:43">
      <c r="AQ54522" s="29"/>
    </row>
    <row r="54523" spans="43:43">
      <c r="AQ54523" s="29"/>
    </row>
    <row r="54524" spans="43:43">
      <c r="AQ54524" s="29"/>
    </row>
    <row r="54525" spans="43:43">
      <c r="AQ54525" s="29"/>
    </row>
    <row r="54526" spans="43:43">
      <c r="AQ54526" s="29"/>
    </row>
    <row r="54527" spans="43:43">
      <c r="AQ54527" s="29"/>
    </row>
    <row r="54528" spans="43:43">
      <c r="AQ54528" s="29"/>
    </row>
    <row r="54529" spans="43:43">
      <c r="AQ54529" s="29"/>
    </row>
    <row r="54530" spans="43:43">
      <c r="AQ54530" s="29"/>
    </row>
    <row r="54531" spans="43:43">
      <c r="AQ54531" s="29"/>
    </row>
    <row r="54532" spans="43:43">
      <c r="AQ54532" s="29"/>
    </row>
    <row r="54533" spans="43:43">
      <c r="AQ54533" s="29"/>
    </row>
    <row r="54534" spans="43:43">
      <c r="AQ54534" s="29"/>
    </row>
    <row r="54535" spans="43:43">
      <c r="AQ54535" s="29"/>
    </row>
    <row r="54536" spans="43:43">
      <c r="AQ54536" s="29"/>
    </row>
    <row r="54537" spans="43:43">
      <c r="AQ54537" s="29"/>
    </row>
    <row r="54538" spans="43:43">
      <c r="AQ54538" s="29"/>
    </row>
    <row r="54539" spans="43:43">
      <c r="AQ54539" s="29"/>
    </row>
    <row r="54540" spans="43:43">
      <c r="AQ54540" s="29"/>
    </row>
    <row r="54541" spans="43:43">
      <c r="AQ54541" s="29"/>
    </row>
    <row r="54542" spans="43:43">
      <c r="AQ54542" s="29"/>
    </row>
    <row r="54543" spans="43:43">
      <c r="AQ54543" s="29"/>
    </row>
    <row r="54544" spans="43:43">
      <c r="AQ54544" s="29"/>
    </row>
    <row r="54545" spans="43:43">
      <c r="AQ54545" s="29"/>
    </row>
    <row r="54546" spans="43:43">
      <c r="AQ54546" s="29"/>
    </row>
    <row r="54547" spans="43:43">
      <c r="AQ54547" s="29"/>
    </row>
    <row r="54548" spans="43:43">
      <c r="AQ54548" s="29"/>
    </row>
    <row r="54549" spans="43:43">
      <c r="AQ54549" s="29"/>
    </row>
    <row r="54550" spans="43:43">
      <c r="AQ54550" s="29"/>
    </row>
    <row r="54551" spans="43:43">
      <c r="AQ54551" s="29"/>
    </row>
    <row r="54552" spans="43:43">
      <c r="AQ54552" s="29"/>
    </row>
    <row r="54553" spans="43:43">
      <c r="AQ54553" s="29"/>
    </row>
    <row r="54554" spans="43:43">
      <c r="AQ54554" s="29"/>
    </row>
    <row r="54555" spans="43:43">
      <c r="AQ54555" s="29"/>
    </row>
    <row r="54556" spans="43:43">
      <c r="AQ54556" s="29"/>
    </row>
    <row r="54557" spans="43:43">
      <c r="AQ54557" s="29"/>
    </row>
    <row r="54558" spans="43:43">
      <c r="AQ54558" s="29"/>
    </row>
    <row r="54559" spans="43:43">
      <c r="AQ54559" s="29"/>
    </row>
    <row r="54560" spans="43:43">
      <c r="AQ54560" s="29"/>
    </row>
    <row r="54561" spans="43:43">
      <c r="AQ54561" s="29"/>
    </row>
    <row r="54562" spans="43:43">
      <c r="AQ54562" s="29"/>
    </row>
    <row r="54563" spans="43:43">
      <c r="AQ54563" s="29"/>
    </row>
    <row r="54564" spans="43:43">
      <c r="AQ54564" s="29"/>
    </row>
    <row r="54565" spans="43:43">
      <c r="AQ54565" s="29"/>
    </row>
    <row r="54566" spans="43:43">
      <c r="AQ54566" s="29"/>
    </row>
    <row r="54567" spans="43:43">
      <c r="AQ54567" s="29"/>
    </row>
    <row r="54568" spans="43:43">
      <c r="AQ54568" s="29"/>
    </row>
    <row r="54569" spans="43:43">
      <c r="AQ54569" s="29"/>
    </row>
    <row r="54570" spans="43:43">
      <c r="AQ54570" s="29"/>
    </row>
    <row r="54571" spans="43:43">
      <c r="AQ54571" s="29"/>
    </row>
    <row r="54572" spans="43:43">
      <c r="AQ54572" s="29"/>
    </row>
    <row r="54573" spans="43:43">
      <c r="AQ54573" s="29"/>
    </row>
    <row r="54574" spans="43:43">
      <c r="AQ54574" s="29"/>
    </row>
    <row r="54575" spans="43:43">
      <c r="AQ54575" s="29"/>
    </row>
    <row r="54576" spans="43:43">
      <c r="AQ54576" s="29"/>
    </row>
    <row r="54577" spans="43:43">
      <c r="AQ54577" s="29"/>
    </row>
    <row r="54578" spans="43:43">
      <c r="AQ54578" s="29"/>
    </row>
    <row r="54579" spans="43:43">
      <c r="AQ54579" s="29"/>
    </row>
    <row r="54580" spans="43:43">
      <c r="AQ54580" s="29"/>
    </row>
    <row r="54581" spans="43:43">
      <c r="AQ54581" s="29"/>
    </row>
    <row r="54582" spans="43:43">
      <c r="AQ54582" s="29"/>
    </row>
    <row r="54583" spans="43:43">
      <c r="AQ54583" s="29"/>
    </row>
    <row r="54584" spans="43:43">
      <c r="AQ54584" s="29"/>
    </row>
    <row r="54585" spans="43:43">
      <c r="AQ54585" s="29"/>
    </row>
    <row r="54586" spans="43:43">
      <c r="AQ54586" s="29"/>
    </row>
    <row r="54587" spans="43:43">
      <c r="AQ54587" s="29"/>
    </row>
    <row r="54588" spans="43:43">
      <c r="AQ54588" s="29"/>
    </row>
    <row r="54589" spans="43:43">
      <c r="AQ54589" s="29"/>
    </row>
    <row r="54590" spans="43:43">
      <c r="AQ54590" s="29"/>
    </row>
    <row r="54591" spans="43:43">
      <c r="AQ54591" s="29"/>
    </row>
    <row r="54592" spans="43:43">
      <c r="AQ54592" s="29"/>
    </row>
    <row r="54593" spans="43:43">
      <c r="AQ54593" s="29"/>
    </row>
    <row r="54594" spans="43:43">
      <c r="AQ54594" s="29"/>
    </row>
    <row r="54595" spans="43:43">
      <c r="AQ54595" s="29"/>
    </row>
    <row r="54596" spans="43:43">
      <c r="AQ54596" s="29"/>
    </row>
    <row r="54597" spans="43:43">
      <c r="AQ54597" s="29"/>
    </row>
    <row r="54598" spans="43:43">
      <c r="AQ54598" s="29"/>
    </row>
    <row r="54599" spans="43:43">
      <c r="AQ54599" s="29"/>
    </row>
    <row r="54600" spans="43:43">
      <c r="AQ54600" s="29"/>
    </row>
    <row r="54601" spans="43:43">
      <c r="AQ54601" s="29"/>
    </row>
    <row r="54602" spans="43:43">
      <c r="AQ54602" s="29"/>
    </row>
    <row r="54603" spans="43:43">
      <c r="AQ54603" s="29"/>
    </row>
    <row r="54604" spans="43:43">
      <c r="AQ54604" s="29"/>
    </row>
    <row r="54605" spans="43:43">
      <c r="AQ54605" s="29"/>
    </row>
    <row r="54606" spans="43:43">
      <c r="AQ54606" s="29"/>
    </row>
    <row r="54607" spans="43:43">
      <c r="AQ54607" s="29"/>
    </row>
    <row r="54608" spans="43:43">
      <c r="AQ54608" s="29"/>
    </row>
    <row r="54609" spans="43:43">
      <c r="AQ54609" s="29"/>
    </row>
    <row r="54610" spans="43:43">
      <c r="AQ54610" s="29"/>
    </row>
    <row r="54611" spans="43:43">
      <c r="AQ54611" s="29"/>
    </row>
    <row r="54612" spans="43:43">
      <c r="AQ54612" s="29"/>
    </row>
    <row r="54613" spans="43:43">
      <c r="AQ54613" s="29"/>
    </row>
    <row r="54614" spans="43:43">
      <c r="AQ54614" s="29"/>
    </row>
    <row r="54615" spans="43:43">
      <c r="AQ54615" s="29"/>
    </row>
    <row r="54616" spans="43:43">
      <c r="AQ54616" s="29"/>
    </row>
    <row r="54617" spans="43:43">
      <c r="AQ54617" s="29"/>
    </row>
    <row r="54618" spans="43:43">
      <c r="AQ54618" s="29"/>
    </row>
    <row r="54619" spans="43:43">
      <c r="AQ54619" s="29"/>
    </row>
    <row r="54620" spans="43:43">
      <c r="AQ54620" s="29"/>
    </row>
    <row r="54621" spans="43:43">
      <c r="AQ54621" s="29"/>
    </row>
    <row r="54622" spans="43:43">
      <c r="AQ54622" s="29"/>
    </row>
    <row r="54623" spans="43:43">
      <c r="AQ54623" s="29"/>
    </row>
    <row r="54624" spans="43:43">
      <c r="AQ54624" s="29"/>
    </row>
    <row r="54625" spans="43:43">
      <c r="AQ54625" s="29"/>
    </row>
    <row r="54626" spans="43:43">
      <c r="AQ54626" s="29"/>
    </row>
    <row r="54627" spans="43:43">
      <c r="AQ54627" s="29"/>
    </row>
    <row r="54628" spans="43:43">
      <c r="AQ54628" s="29"/>
    </row>
    <row r="54629" spans="43:43">
      <c r="AQ54629" s="29"/>
    </row>
    <row r="54630" spans="43:43">
      <c r="AQ54630" s="29"/>
    </row>
    <row r="54631" spans="43:43">
      <c r="AQ54631" s="29"/>
    </row>
    <row r="54632" spans="43:43">
      <c r="AQ54632" s="29"/>
    </row>
    <row r="54633" spans="43:43">
      <c r="AQ54633" s="29"/>
    </row>
    <row r="54634" spans="43:43">
      <c r="AQ54634" s="29"/>
    </row>
    <row r="54635" spans="43:43">
      <c r="AQ54635" s="29"/>
    </row>
    <row r="54636" spans="43:43">
      <c r="AQ54636" s="29"/>
    </row>
    <row r="54637" spans="43:43">
      <c r="AQ54637" s="29"/>
    </row>
    <row r="54638" spans="43:43">
      <c r="AQ54638" s="29"/>
    </row>
    <row r="54639" spans="43:43">
      <c r="AQ54639" s="29"/>
    </row>
    <row r="54640" spans="43:43">
      <c r="AQ54640" s="29"/>
    </row>
    <row r="54641" spans="43:43">
      <c r="AQ54641" s="29"/>
    </row>
    <row r="54642" spans="43:43">
      <c r="AQ54642" s="29"/>
    </row>
    <row r="54643" spans="43:43">
      <c r="AQ54643" s="29"/>
    </row>
    <row r="54644" spans="43:43">
      <c r="AQ54644" s="29"/>
    </row>
    <row r="54645" spans="43:43">
      <c r="AQ54645" s="29"/>
    </row>
    <row r="54646" spans="43:43">
      <c r="AQ54646" s="29"/>
    </row>
    <row r="54647" spans="43:43">
      <c r="AQ54647" s="29"/>
    </row>
    <row r="54648" spans="43:43">
      <c r="AQ54648" s="29"/>
    </row>
    <row r="54649" spans="43:43">
      <c r="AQ54649" s="29"/>
    </row>
    <row r="54650" spans="43:43">
      <c r="AQ54650" s="29"/>
    </row>
    <row r="54651" spans="43:43">
      <c r="AQ54651" s="29"/>
    </row>
    <row r="54652" spans="43:43">
      <c r="AQ54652" s="29"/>
    </row>
    <row r="54653" spans="43:43">
      <c r="AQ54653" s="29"/>
    </row>
    <row r="54654" spans="43:43">
      <c r="AQ54654" s="29"/>
    </row>
    <row r="54655" spans="43:43">
      <c r="AQ54655" s="29"/>
    </row>
    <row r="54656" spans="43:43">
      <c r="AQ54656" s="29"/>
    </row>
    <row r="54657" spans="43:43">
      <c r="AQ54657" s="29"/>
    </row>
    <row r="54658" spans="43:43">
      <c r="AQ54658" s="29"/>
    </row>
    <row r="54659" spans="43:43">
      <c r="AQ54659" s="29"/>
    </row>
    <row r="54660" spans="43:43">
      <c r="AQ54660" s="29"/>
    </row>
    <row r="54661" spans="43:43">
      <c r="AQ54661" s="29"/>
    </row>
    <row r="54662" spans="43:43">
      <c r="AQ54662" s="29"/>
    </row>
    <row r="54663" spans="43:43">
      <c r="AQ54663" s="29"/>
    </row>
    <row r="54664" spans="43:43">
      <c r="AQ54664" s="29"/>
    </row>
    <row r="54665" spans="43:43">
      <c r="AQ54665" s="29"/>
    </row>
    <row r="54666" spans="43:43">
      <c r="AQ54666" s="29"/>
    </row>
    <row r="54667" spans="43:43">
      <c r="AQ54667" s="29"/>
    </row>
    <row r="54668" spans="43:43">
      <c r="AQ54668" s="29"/>
    </row>
    <row r="54669" spans="43:43">
      <c r="AQ54669" s="29"/>
    </row>
    <row r="54670" spans="43:43">
      <c r="AQ54670" s="29"/>
    </row>
    <row r="54671" spans="43:43">
      <c r="AQ54671" s="29"/>
    </row>
    <row r="54672" spans="43:43">
      <c r="AQ54672" s="29"/>
    </row>
    <row r="54673" spans="43:43">
      <c r="AQ54673" s="29"/>
    </row>
    <row r="54674" spans="43:43">
      <c r="AQ54674" s="29"/>
    </row>
    <row r="54675" spans="43:43">
      <c r="AQ54675" s="29"/>
    </row>
    <row r="54676" spans="43:43">
      <c r="AQ54676" s="29"/>
    </row>
    <row r="54677" spans="43:43">
      <c r="AQ54677" s="29"/>
    </row>
    <row r="54678" spans="43:43">
      <c r="AQ54678" s="29"/>
    </row>
    <row r="54679" spans="43:43">
      <c r="AQ54679" s="29"/>
    </row>
    <row r="54680" spans="43:43">
      <c r="AQ54680" s="29"/>
    </row>
    <row r="54681" spans="43:43">
      <c r="AQ54681" s="29"/>
    </row>
    <row r="54682" spans="43:43">
      <c r="AQ54682" s="29"/>
    </row>
    <row r="54683" spans="43:43">
      <c r="AQ54683" s="29"/>
    </row>
    <row r="54684" spans="43:43">
      <c r="AQ54684" s="29"/>
    </row>
    <row r="54685" spans="43:43">
      <c r="AQ54685" s="29"/>
    </row>
    <row r="54686" spans="43:43">
      <c r="AQ54686" s="29"/>
    </row>
    <row r="54687" spans="43:43">
      <c r="AQ54687" s="29"/>
    </row>
    <row r="54688" spans="43:43">
      <c r="AQ54688" s="29"/>
    </row>
    <row r="54689" spans="43:43">
      <c r="AQ54689" s="29"/>
    </row>
    <row r="54690" spans="43:43">
      <c r="AQ54690" s="29"/>
    </row>
    <row r="54691" spans="43:43">
      <c r="AQ54691" s="29"/>
    </row>
    <row r="54692" spans="43:43">
      <c r="AQ54692" s="29"/>
    </row>
    <row r="54693" spans="43:43">
      <c r="AQ54693" s="29"/>
    </row>
    <row r="54694" spans="43:43">
      <c r="AQ54694" s="29"/>
    </row>
    <row r="54695" spans="43:43">
      <c r="AQ54695" s="29"/>
    </row>
    <row r="54696" spans="43:43">
      <c r="AQ54696" s="29"/>
    </row>
    <row r="54697" spans="43:43">
      <c r="AQ54697" s="29"/>
    </row>
    <row r="54698" spans="43:43">
      <c r="AQ54698" s="29"/>
    </row>
    <row r="54699" spans="43:43">
      <c r="AQ54699" s="29"/>
    </row>
    <row r="54700" spans="43:43">
      <c r="AQ54700" s="29"/>
    </row>
    <row r="54701" spans="43:43">
      <c r="AQ54701" s="29"/>
    </row>
    <row r="54702" spans="43:43">
      <c r="AQ54702" s="29"/>
    </row>
    <row r="54703" spans="43:43">
      <c r="AQ54703" s="29"/>
    </row>
    <row r="54704" spans="43:43">
      <c r="AQ54704" s="29"/>
    </row>
    <row r="54705" spans="43:43">
      <c r="AQ54705" s="29"/>
    </row>
    <row r="54706" spans="43:43">
      <c r="AQ54706" s="29"/>
    </row>
    <row r="54707" spans="43:43">
      <c r="AQ54707" s="29"/>
    </row>
    <row r="54708" spans="43:43">
      <c r="AQ54708" s="29"/>
    </row>
    <row r="54709" spans="43:43">
      <c r="AQ54709" s="29"/>
    </row>
    <row r="54710" spans="43:43">
      <c r="AQ54710" s="29"/>
    </row>
    <row r="54711" spans="43:43">
      <c r="AQ54711" s="29"/>
    </row>
    <row r="54712" spans="43:43">
      <c r="AQ54712" s="29"/>
    </row>
    <row r="54713" spans="43:43">
      <c r="AQ54713" s="29"/>
    </row>
    <row r="54714" spans="43:43">
      <c r="AQ54714" s="29"/>
    </row>
    <row r="54715" spans="43:43">
      <c r="AQ54715" s="29"/>
    </row>
    <row r="54716" spans="43:43">
      <c r="AQ54716" s="29"/>
    </row>
    <row r="54717" spans="43:43">
      <c r="AQ54717" s="29"/>
    </row>
    <row r="54718" spans="43:43">
      <c r="AQ54718" s="29"/>
    </row>
    <row r="54719" spans="43:43">
      <c r="AQ54719" s="29"/>
    </row>
    <row r="54720" spans="43:43">
      <c r="AQ54720" s="29"/>
    </row>
    <row r="54721" spans="43:43">
      <c r="AQ54721" s="29"/>
    </row>
    <row r="54722" spans="43:43">
      <c r="AQ54722" s="29"/>
    </row>
    <row r="54723" spans="43:43">
      <c r="AQ54723" s="29"/>
    </row>
    <row r="54724" spans="43:43">
      <c r="AQ54724" s="29"/>
    </row>
    <row r="54725" spans="43:43">
      <c r="AQ54725" s="29"/>
    </row>
    <row r="54726" spans="43:43">
      <c r="AQ54726" s="29"/>
    </row>
    <row r="54727" spans="43:43">
      <c r="AQ54727" s="29"/>
    </row>
    <row r="54728" spans="43:43">
      <c r="AQ54728" s="29"/>
    </row>
    <row r="54729" spans="43:43">
      <c r="AQ54729" s="29"/>
    </row>
    <row r="54730" spans="43:43">
      <c r="AQ54730" s="29"/>
    </row>
    <row r="54731" spans="43:43">
      <c r="AQ54731" s="29"/>
    </row>
    <row r="54732" spans="43:43">
      <c r="AQ54732" s="29"/>
    </row>
    <row r="54733" spans="43:43">
      <c r="AQ54733" s="29"/>
    </row>
    <row r="54734" spans="43:43">
      <c r="AQ54734" s="29"/>
    </row>
    <row r="54735" spans="43:43">
      <c r="AQ54735" s="29"/>
    </row>
    <row r="54736" spans="43:43">
      <c r="AQ54736" s="29"/>
    </row>
    <row r="54737" spans="43:43">
      <c r="AQ54737" s="29"/>
    </row>
    <row r="54738" spans="43:43">
      <c r="AQ54738" s="29"/>
    </row>
    <row r="54739" spans="43:43">
      <c r="AQ54739" s="29"/>
    </row>
    <row r="54740" spans="43:43">
      <c r="AQ54740" s="29"/>
    </row>
    <row r="54741" spans="43:43">
      <c r="AQ54741" s="29"/>
    </row>
    <row r="54742" spans="43:43">
      <c r="AQ54742" s="29"/>
    </row>
    <row r="54743" spans="43:43">
      <c r="AQ54743" s="29"/>
    </row>
    <row r="54744" spans="43:43">
      <c r="AQ54744" s="29"/>
    </row>
    <row r="54745" spans="43:43">
      <c r="AQ54745" s="29"/>
    </row>
    <row r="54746" spans="43:43">
      <c r="AQ54746" s="29"/>
    </row>
    <row r="54747" spans="43:43">
      <c r="AQ54747" s="29"/>
    </row>
    <row r="54748" spans="43:43">
      <c r="AQ54748" s="29"/>
    </row>
    <row r="54749" spans="43:43">
      <c r="AQ54749" s="29"/>
    </row>
    <row r="54750" spans="43:43">
      <c r="AQ54750" s="29"/>
    </row>
    <row r="54751" spans="43:43">
      <c r="AQ54751" s="29"/>
    </row>
    <row r="54752" spans="43:43">
      <c r="AQ54752" s="29"/>
    </row>
    <row r="54753" spans="43:43">
      <c r="AQ54753" s="29"/>
    </row>
    <row r="54754" spans="43:43">
      <c r="AQ54754" s="29"/>
    </row>
    <row r="54755" spans="43:43">
      <c r="AQ54755" s="29"/>
    </row>
    <row r="54756" spans="43:43">
      <c r="AQ54756" s="29"/>
    </row>
    <row r="54757" spans="43:43">
      <c r="AQ54757" s="29"/>
    </row>
    <row r="54758" spans="43:43">
      <c r="AQ54758" s="29"/>
    </row>
    <row r="54759" spans="43:43">
      <c r="AQ54759" s="29"/>
    </row>
    <row r="54760" spans="43:43">
      <c r="AQ54760" s="29"/>
    </row>
    <row r="54761" spans="43:43">
      <c r="AQ54761" s="29"/>
    </row>
    <row r="54762" spans="43:43">
      <c r="AQ54762" s="29"/>
    </row>
    <row r="54763" spans="43:43">
      <c r="AQ54763" s="29"/>
    </row>
    <row r="54764" spans="43:43">
      <c r="AQ54764" s="29"/>
    </row>
    <row r="54765" spans="43:43">
      <c r="AQ54765" s="29"/>
    </row>
    <row r="54766" spans="43:43">
      <c r="AQ54766" s="29"/>
    </row>
    <row r="54767" spans="43:43">
      <c r="AQ54767" s="29"/>
    </row>
    <row r="54768" spans="43:43">
      <c r="AQ54768" s="29"/>
    </row>
    <row r="54769" spans="43:43">
      <c r="AQ54769" s="29"/>
    </row>
    <row r="54770" spans="43:43">
      <c r="AQ54770" s="29"/>
    </row>
    <row r="54771" spans="43:43">
      <c r="AQ54771" s="29"/>
    </row>
    <row r="54772" spans="43:43">
      <c r="AQ54772" s="29"/>
    </row>
    <row r="54773" spans="43:43">
      <c r="AQ54773" s="29"/>
    </row>
    <row r="54774" spans="43:43">
      <c r="AQ54774" s="29"/>
    </row>
    <row r="54775" spans="43:43">
      <c r="AQ54775" s="29"/>
    </row>
    <row r="54776" spans="43:43">
      <c r="AQ54776" s="29"/>
    </row>
    <row r="54777" spans="43:43">
      <c r="AQ54777" s="29"/>
    </row>
    <row r="54778" spans="43:43">
      <c r="AQ54778" s="29"/>
    </row>
    <row r="54779" spans="43:43">
      <c r="AQ54779" s="29"/>
    </row>
    <row r="54780" spans="43:43">
      <c r="AQ54780" s="29"/>
    </row>
    <row r="54781" spans="43:43">
      <c r="AQ54781" s="29"/>
    </row>
    <row r="54782" spans="43:43">
      <c r="AQ54782" s="29"/>
    </row>
    <row r="54783" spans="43:43">
      <c r="AQ54783" s="29"/>
    </row>
    <row r="54784" spans="43:43">
      <c r="AQ54784" s="29"/>
    </row>
    <row r="54785" spans="43:43">
      <c r="AQ54785" s="29"/>
    </row>
    <row r="54786" spans="43:43">
      <c r="AQ54786" s="29"/>
    </row>
    <row r="54787" spans="43:43">
      <c r="AQ54787" s="29"/>
    </row>
    <row r="54788" spans="43:43">
      <c r="AQ54788" s="29"/>
    </row>
    <row r="54789" spans="43:43">
      <c r="AQ54789" s="29"/>
    </row>
    <row r="54790" spans="43:43">
      <c r="AQ54790" s="29"/>
    </row>
    <row r="54791" spans="43:43">
      <c r="AQ54791" s="29"/>
    </row>
    <row r="54792" spans="43:43">
      <c r="AQ54792" s="29"/>
    </row>
    <row r="54793" spans="43:43">
      <c r="AQ54793" s="29"/>
    </row>
    <row r="54794" spans="43:43">
      <c r="AQ54794" s="29"/>
    </row>
    <row r="54795" spans="43:43">
      <c r="AQ54795" s="29"/>
    </row>
    <row r="54796" spans="43:43">
      <c r="AQ54796" s="29"/>
    </row>
    <row r="54797" spans="43:43">
      <c r="AQ54797" s="29"/>
    </row>
    <row r="54798" spans="43:43">
      <c r="AQ54798" s="29"/>
    </row>
    <row r="54799" spans="43:43">
      <c r="AQ54799" s="29"/>
    </row>
    <row r="54800" spans="43:43">
      <c r="AQ54800" s="29"/>
    </row>
    <row r="54801" spans="43:43">
      <c r="AQ54801" s="29"/>
    </row>
    <row r="54802" spans="43:43">
      <c r="AQ54802" s="29"/>
    </row>
    <row r="54803" spans="43:43">
      <c r="AQ54803" s="29"/>
    </row>
    <row r="54804" spans="43:43">
      <c r="AQ54804" s="29"/>
    </row>
    <row r="54805" spans="43:43">
      <c r="AQ54805" s="29"/>
    </row>
    <row r="54806" spans="43:43">
      <c r="AQ54806" s="29"/>
    </row>
    <row r="54807" spans="43:43">
      <c r="AQ54807" s="29"/>
    </row>
    <row r="54808" spans="43:43">
      <c r="AQ54808" s="29"/>
    </row>
    <row r="54809" spans="43:43">
      <c r="AQ54809" s="29"/>
    </row>
    <row r="54810" spans="43:43">
      <c r="AQ54810" s="29"/>
    </row>
    <row r="54811" spans="43:43">
      <c r="AQ54811" s="29"/>
    </row>
    <row r="54812" spans="43:43">
      <c r="AQ54812" s="29"/>
    </row>
    <row r="54813" spans="43:43">
      <c r="AQ54813" s="29"/>
    </row>
    <row r="54814" spans="43:43">
      <c r="AQ54814" s="29"/>
    </row>
    <row r="54815" spans="43:43">
      <c r="AQ54815" s="29"/>
    </row>
    <row r="54816" spans="43:43">
      <c r="AQ54816" s="29"/>
    </row>
    <row r="54817" spans="43:43">
      <c r="AQ54817" s="29"/>
    </row>
    <row r="54818" spans="43:43">
      <c r="AQ54818" s="29"/>
    </row>
    <row r="54819" spans="43:43">
      <c r="AQ54819" s="29"/>
    </row>
    <row r="54820" spans="43:43">
      <c r="AQ54820" s="29"/>
    </row>
    <row r="54821" spans="43:43">
      <c r="AQ54821" s="29"/>
    </row>
    <row r="54822" spans="43:43">
      <c r="AQ54822" s="29"/>
    </row>
    <row r="54823" spans="43:43">
      <c r="AQ54823" s="29"/>
    </row>
    <row r="54824" spans="43:43">
      <c r="AQ54824" s="29"/>
    </row>
    <row r="54825" spans="43:43">
      <c r="AQ54825" s="29"/>
    </row>
    <row r="54826" spans="43:43">
      <c r="AQ54826" s="29"/>
    </row>
    <row r="54827" spans="43:43">
      <c r="AQ54827" s="29"/>
    </row>
    <row r="54828" spans="43:43">
      <c r="AQ54828" s="29"/>
    </row>
    <row r="54829" spans="43:43">
      <c r="AQ54829" s="29"/>
    </row>
    <row r="54830" spans="43:43">
      <c r="AQ54830" s="29"/>
    </row>
    <row r="54831" spans="43:43">
      <c r="AQ54831" s="29"/>
    </row>
    <row r="54832" spans="43:43">
      <c r="AQ54832" s="29"/>
    </row>
    <row r="54833" spans="43:43">
      <c r="AQ54833" s="29"/>
    </row>
    <row r="54834" spans="43:43">
      <c r="AQ54834" s="29"/>
    </row>
    <row r="54835" spans="43:43">
      <c r="AQ54835" s="29"/>
    </row>
    <row r="54836" spans="43:43">
      <c r="AQ54836" s="29"/>
    </row>
    <row r="54837" spans="43:43">
      <c r="AQ54837" s="29"/>
    </row>
    <row r="54838" spans="43:43">
      <c r="AQ54838" s="29"/>
    </row>
    <row r="54839" spans="43:43">
      <c r="AQ54839" s="29"/>
    </row>
    <row r="54840" spans="43:43">
      <c r="AQ54840" s="29"/>
    </row>
    <row r="54841" spans="43:43">
      <c r="AQ54841" s="29"/>
    </row>
    <row r="54842" spans="43:43">
      <c r="AQ54842" s="29"/>
    </row>
    <row r="54843" spans="43:43">
      <c r="AQ54843" s="29"/>
    </row>
    <row r="54844" spans="43:43">
      <c r="AQ54844" s="29"/>
    </row>
    <row r="54845" spans="43:43">
      <c r="AQ54845" s="29"/>
    </row>
    <row r="54846" spans="43:43">
      <c r="AQ54846" s="29"/>
    </row>
    <row r="54847" spans="43:43">
      <c r="AQ54847" s="29"/>
    </row>
    <row r="54848" spans="43:43">
      <c r="AQ54848" s="29"/>
    </row>
    <row r="54849" spans="43:43">
      <c r="AQ54849" s="29"/>
    </row>
    <row r="54850" spans="43:43">
      <c r="AQ54850" s="29"/>
    </row>
    <row r="54851" spans="43:43">
      <c r="AQ54851" s="29"/>
    </row>
    <row r="54852" spans="43:43">
      <c r="AQ54852" s="29"/>
    </row>
    <row r="54853" spans="43:43">
      <c r="AQ54853" s="29"/>
    </row>
    <row r="54854" spans="43:43">
      <c r="AQ54854" s="29"/>
    </row>
    <row r="54855" spans="43:43">
      <c r="AQ54855" s="29"/>
    </row>
    <row r="54856" spans="43:43">
      <c r="AQ54856" s="29"/>
    </row>
    <row r="54857" spans="43:43">
      <c r="AQ54857" s="29"/>
    </row>
    <row r="54858" spans="43:43">
      <c r="AQ54858" s="29"/>
    </row>
    <row r="54859" spans="43:43">
      <c r="AQ54859" s="29"/>
    </row>
    <row r="54860" spans="43:43">
      <c r="AQ54860" s="29"/>
    </row>
    <row r="54861" spans="43:43">
      <c r="AQ54861" s="29"/>
    </row>
    <row r="54862" spans="43:43">
      <c r="AQ54862" s="29"/>
    </row>
    <row r="54863" spans="43:43">
      <c r="AQ54863" s="29"/>
    </row>
    <row r="54864" spans="43:43">
      <c r="AQ54864" s="29"/>
    </row>
    <row r="54865" spans="43:43">
      <c r="AQ54865" s="29"/>
    </row>
    <row r="54866" spans="43:43">
      <c r="AQ54866" s="29"/>
    </row>
    <row r="54867" spans="43:43">
      <c r="AQ54867" s="29"/>
    </row>
    <row r="54868" spans="43:43">
      <c r="AQ54868" s="29"/>
    </row>
    <row r="54869" spans="43:43">
      <c r="AQ54869" s="29"/>
    </row>
    <row r="54870" spans="43:43">
      <c r="AQ54870" s="29"/>
    </row>
    <row r="54871" spans="43:43">
      <c r="AQ54871" s="29"/>
    </row>
    <row r="54872" spans="43:43">
      <c r="AQ54872" s="29"/>
    </row>
    <row r="54873" spans="43:43">
      <c r="AQ54873" s="29"/>
    </row>
    <row r="54874" spans="43:43">
      <c r="AQ54874" s="29"/>
    </row>
    <row r="54875" spans="43:43">
      <c r="AQ54875" s="29"/>
    </row>
    <row r="54876" spans="43:43">
      <c r="AQ54876" s="29"/>
    </row>
    <row r="54877" spans="43:43">
      <c r="AQ54877" s="29"/>
    </row>
    <row r="54878" spans="43:43">
      <c r="AQ54878" s="29"/>
    </row>
    <row r="54879" spans="43:43">
      <c r="AQ54879" s="29"/>
    </row>
    <row r="54880" spans="43:43">
      <c r="AQ54880" s="29"/>
    </row>
    <row r="54881" spans="43:43">
      <c r="AQ54881" s="29"/>
    </row>
    <row r="54882" spans="43:43">
      <c r="AQ54882" s="29"/>
    </row>
    <row r="54883" spans="43:43">
      <c r="AQ54883" s="29"/>
    </row>
    <row r="54884" spans="43:43">
      <c r="AQ54884" s="29"/>
    </row>
    <row r="54885" spans="43:43">
      <c r="AQ54885" s="29"/>
    </row>
    <row r="54886" spans="43:43">
      <c r="AQ54886" s="29"/>
    </row>
    <row r="54887" spans="43:43">
      <c r="AQ54887" s="29"/>
    </row>
    <row r="54888" spans="43:43">
      <c r="AQ54888" s="29"/>
    </row>
    <row r="54889" spans="43:43">
      <c r="AQ54889" s="29"/>
    </row>
    <row r="54890" spans="43:43">
      <c r="AQ54890" s="29"/>
    </row>
    <row r="54891" spans="43:43">
      <c r="AQ54891" s="29"/>
    </row>
    <row r="54892" spans="43:43">
      <c r="AQ54892" s="29"/>
    </row>
    <row r="54893" spans="43:43">
      <c r="AQ54893" s="29"/>
    </row>
    <row r="54894" spans="43:43">
      <c r="AQ54894" s="29"/>
    </row>
    <row r="54895" spans="43:43">
      <c r="AQ54895" s="29"/>
    </row>
    <row r="54896" spans="43:43">
      <c r="AQ54896" s="29"/>
    </row>
    <row r="54897" spans="43:43">
      <c r="AQ54897" s="29"/>
    </row>
    <row r="54898" spans="43:43">
      <c r="AQ54898" s="29"/>
    </row>
    <row r="54899" spans="43:43">
      <c r="AQ54899" s="29"/>
    </row>
    <row r="54900" spans="43:43">
      <c r="AQ54900" s="29"/>
    </row>
    <row r="54901" spans="43:43">
      <c r="AQ54901" s="29"/>
    </row>
    <row r="54902" spans="43:43">
      <c r="AQ54902" s="29"/>
    </row>
    <row r="54903" spans="43:43">
      <c r="AQ54903" s="29"/>
    </row>
    <row r="54904" spans="43:43">
      <c r="AQ54904" s="29"/>
    </row>
    <row r="54905" spans="43:43">
      <c r="AQ54905" s="29"/>
    </row>
    <row r="54906" spans="43:43">
      <c r="AQ54906" s="29"/>
    </row>
    <row r="54907" spans="43:43">
      <c r="AQ54907" s="29"/>
    </row>
    <row r="54908" spans="43:43">
      <c r="AQ54908" s="29"/>
    </row>
    <row r="54909" spans="43:43">
      <c r="AQ54909" s="29"/>
    </row>
    <row r="54910" spans="43:43">
      <c r="AQ54910" s="29"/>
    </row>
    <row r="54911" spans="43:43">
      <c r="AQ54911" s="29"/>
    </row>
    <row r="54912" spans="43:43">
      <c r="AQ54912" s="29"/>
    </row>
    <row r="54913" spans="43:43">
      <c r="AQ54913" s="29"/>
    </row>
    <row r="54914" spans="43:43">
      <c r="AQ54914" s="29"/>
    </row>
    <row r="54915" spans="43:43">
      <c r="AQ54915" s="29"/>
    </row>
    <row r="54916" spans="43:43">
      <c r="AQ54916" s="29"/>
    </row>
    <row r="54917" spans="43:43">
      <c r="AQ54917" s="29"/>
    </row>
    <row r="54918" spans="43:43">
      <c r="AQ54918" s="29"/>
    </row>
    <row r="54919" spans="43:43">
      <c r="AQ54919" s="29"/>
    </row>
    <row r="54920" spans="43:43">
      <c r="AQ54920" s="29"/>
    </row>
    <row r="54921" spans="43:43">
      <c r="AQ54921" s="29"/>
    </row>
    <row r="54922" spans="43:43">
      <c r="AQ54922" s="29"/>
    </row>
    <row r="54923" spans="43:43">
      <c r="AQ54923" s="29"/>
    </row>
    <row r="54924" spans="43:43">
      <c r="AQ54924" s="29"/>
    </row>
    <row r="54925" spans="43:43">
      <c r="AQ54925" s="29"/>
    </row>
    <row r="54926" spans="43:43">
      <c r="AQ54926" s="29"/>
    </row>
    <row r="54927" spans="43:43">
      <c r="AQ54927" s="29"/>
    </row>
    <row r="54928" spans="43:43">
      <c r="AQ54928" s="29"/>
    </row>
    <row r="54929" spans="43:43">
      <c r="AQ54929" s="29"/>
    </row>
    <row r="54930" spans="43:43">
      <c r="AQ54930" s="29"/>
    </row>
    <row r="54931" spans="43:43">
      <c r="AQ54931" s="29"/>
    </row>
    <row r="54932" spans="43:43">
      <c r="AQ54932" s="29"/>
    </row>
    <row r="54933" spans="43:43">
      <c r="AQ54933" s="29"/>
    </row>
    <row r="54934" spans="43:43">
      <c r="AQ54934" s="29"/>
    </row>
    <row r="54935" spans="43:43">
      <c r="AQ54935" s="29"/>
    </row>
    <row r="54936" spans="43:43">
      <c r="AQ54936" s="29"/>
    </row>
    <row r="54937" spans="43:43">
      <c r="AQ54937" s="29"/>
    </row>
    <row r="54938" spans="43:43">
      <c r="AQ54938" s="29"/>
    </row>
    <row r="54939" spans="43:43">
      <c r="AQ54939" s="29"/>
    </row>
    <row r="54940" spans="43:43">
      <c r="AQ54940" s="29"/>
    </row>
    <row r="54941" spans="43:43">
      <c r="AQ54941" s="29"/>
    </row>
    <row r="54942" spans="43:43">
      <c r="AQ54942" s="29"/>
    </row>
    <row r="54943" spans="43:43">
      <c r="AQ54943" s="29"/>
    </row>
    <row r="54944" spans="43:43">
      <c r="AQ54944" s="29"/>
    </row>
    <row r="54945" spans="43:43">
      <c r="AQ54945" s="29"/>
    </row>
    <row r="54946" spans="43:43">
      <c r="AQ54946" s="29"/>
    </row>
    <row r="54947" spans="43:43">
      <c r="AQ54947" s="29"/>
    </row>
    <row r="54948" spans="43:43">
      <c r="AQ54948" s="29"/>
    </row>
    <row r="54949" spans="43:43">
      <c r="AQ54949" s="29"/>
    </row>
    <row r="54950" spans="43:43">
      <c r="AQ54950" s="29"/>
    </row>
    <row r="54951" spans="43:43">
      <c r="AQ54951" s="29"/>
    </row>
    <row r="54952" spans="43:43">
      <c r="AQ54952" s="29"/>
    </row>
    <row r="54953" spans="43:43">
      <c r="AQ54953" s="29"/>
    </row>
    <row r="54954" spans="43:43">
      <c r="AQ54954" s="29"/>
    </row>
    <row r="54955" spans="43:43">
      <c r="AQ54955" s="29"/>
    </row>
    <row r="54956" spans="43:43">
      <c r="AQ54956" s="29"/>
    </row>
    <row r="54957" spans="43:43">
      <c r="AQ54957" s="29"/>
    </row>
    <row r="54958" spans="43:43">
      <c r="AQ54958" s="29"/>
    </row>
    <row r="54959" spans="43:43">
      <c r="AQ54959" s="29"/>
    </row>
    <row r="54960" spans="43:43">
      <c r="AQ54960" s="29"/>
    </row>
    <row r="54961" spans="43:43">
      <c r="AQ54961" s="29"/>
    </row>
    <row r="54962" spans="43:43">
      <c r="AQ54962" s="29"/>
    </row>
    <row r="54963" spans="43:43">
      <c r="AQ54963" s="29"/>
    </row>
    <row r="54964" spans="43:43">
      <c r="AQ54964" s="29"/>
    </row>
    <row r="54965" spans="43:43">
      <c r="AQ54965" s="29"/>
    </row>
    <row r="54966" spans="43:43">
      <c r="AQ54966" s="29"/>
    </row>
    <row r="54967" spans="43:43">
      <c r="AQ54967" s="29"/>
    </row>
    <row r="54968" spans="43:43">
      <c r="AQ54968" s="29"/>
    </row>
    <row r="54969" spans="43:43">
      <c r="AQ54969" s="29"/>
    </row>
    <row r="54970" spans="43:43">
      <c r="AQ54970" s="29"/>
    </row>
    <row r="54971" spans="43:43">
      <c r="AQ54971" s="29"/>
    </row>
    <row r="54972" spans="43:43">
      <c r="AQ54972" s="29"/>
    </row>
    <row r="54973" spans="43:43">
      <c r="AQ54973" s="29"/>
    </row>
    <row r="54974" spans="43:43">
      <c r="AQ54974" s="29"/>
    </row>
    <row r="54975" spans="43:43">
      <c r="AQ54975" s="29"/>
    </row>
    <row r="54976" spans="43:43">
      <c r="AQ54976" s="29"/>
    </row>
    <row r="54977" spans="43:43">
      <c r="AQ54977" s="29"/>
    </row>
    <row r="54978" spans="43:43">
      <c r="AQ54978" s="29"/>
    </row>
    <row r="54979" spans="43:43">
      <c r="AQ54979" s="29"/>
    </row>
    <row r="54980" spans="43:43">
      <c r="AQ54980" s="29"/>
    </row>
    <row r="54981" spans="43:43">
      <c r="AQ54981" s="29"/>
    </row>
    <row r="54982" spans="43:43">
      <c r="AQ54982" s="29"/>
    </row>
    <row r="54983" spans="43:43">
      <c r="AQ54983" s="29"/>
    </row>
    <row r="54984" spans="43:43">
      <c r="AQ54984" s="29"/>
    </row>
    <row r="54985" spans="43:43">
      <c r="AQ54985" s="29"/>
    </row>
    <row r="54986" spans="43:43">
      <c r="AQ54986" s="29"/>
    </row>
    <row r="54987" spans="43:43">
      <c r="AQ54987" s="29"/>
    </row>
    <row r="54988" spans="43:43">
      <c r="AQ54988" s="29"/>
    </row>
    <row r="54989" spans="43:43">
      <c r="AQ54989" s="29"/>
    </row>
    <row r="54990" spans="43:43">
      <c r="AQ54990" s="29"/>
    </row>
    <row r="54991" spans="43:43">
      <c r="AQ54991" s="29"/>
    </row>
    <row r="54992" spans="43:43">
      <c r="AQ54992" s="29"/>
    </row>
    <row r="54993" spans="43:43">
      <c r="AQ54993" s="29"/>
    </row>
    <row r="54994" spans="43:43">
      <c r="AQ54994" s="29"/>
    </row>
    <row r="54995" spans="43:43">
      <c r="AQ54995" s="29"/>
    </row>
    <row r="54996" spans="43:43">
      <c r="AQ54996" s="29"/>
    </row>
    <row r="54997" spans="43:43">
      <c r="AQ54997" s="29"/>
    </row>
    <row r="54998" spans="43:43">
      <c r="AQ54998" s="29"/>
    </row>
    <row r="54999" spans="43:43">
      <c r="AQ54999" s="29"/>
    </row>
    <row r="55000" spans="43:43">
      <c r="AQ55000" s="29"/>
    </row>
    <row r="55001" spans="43:43">
      <c r="AQ55001" s="29"/>
    </row>
    <row r="55002" spans="43:43">
      <c r="AQ55002" s="29"/>
    </row>
    <row r="55003" spans="43:43">
      <c r="AQ55003" s="29"/>
    </row>
    <row r="55004" spans="43:43">
      <c r="AQ55004" s="29"/>
    </row>
    <row r="55005" spans="43:43">
      <c r="AQ55005" s="29"/>
    </row>
    <row r="55006" spans="43:43">
      <c r="AQ55006" s="29"/>
    </row>
    <row r="55007" spans="43:43">
      <c r="AQ55007" s="29"/>
    </row>
    <row r="55008" spans="43:43">
      <c r="AQ55008" s="29"/>
    </row>
    <row r="55009" spans="43:43">
      <c r="AQ55009" s="29"/>
    </row>
    <row r="55010" spans="43:43">
      <c r="AQ55010" s="29"/>
    </row>
    <row r="55011" spans="43:43">
      <c r="AQ55011" s="29"/>
    </row>
    <row r="55012" spans="43:43">
      <c r="AQ55012" s="29"/>
    </row>
    <row r="55013" spans="43:43">
      <c r="AQ55013" s="29"/>
    </row>
    <row r="55014" spans="43:43">
      <c r="AQ55014" s="29"/>
    </row>
    <row r="55015" spans="43:43">
      <c r="AQ55015" s="29"/>
    </row>
    <row r="55016" spans="43:43">
      <c r="AQ55016" s="29"/>
    </row>
    <row r="55017" spans="43:43">
      <c r="AQ55017" s="29"/>
    </row>
    <row r="55018" spans="43:43">
      <c r="AQ55018" s="29"/>
    </row>
    <row r="55019" spans="43:43">
      <c r="AQ55019" s="29"/>
    </row>
    <row r="55020" spans="43:43">
      <c r="AQ55020" s="29"/>
    </row>
    <row r="55021" spans="43:43">
      <c r="AQ55021" s="29"/>
    </row>
    <row r="55022" spans="43:43">
      <c r="AQ55022" s="29"/>
    </row>
    <row r="55023" spans="43:43">
      <c r="AQ55023" s="29"/>
    </row>
    <row r="55024" spans="43:43">
      <c r="AQ55024" s="29"/>
    </row>
    <row r="55025" spans="43:43">
      <c r="AQ55025" s="29"/>
    </row>
    <row r="55026" spans="43:43">
      <c r="AQ55026" s="29"/>
    </row>
    <row r="55027" spans="43:43">
      <c r="AQ55027" s="29"/>
    </row>
    <row r="55028" spans="43:43">
      <c r="AQ55028" s="29"/>
    </row>
    <row r="55029" spans="43:43">
      <c r="AQ55029" s="29"/>
    </row>
    <row r="55030" spans="43:43">
      <c r="AQ55030" s="29"/>
    </row>
    <row r="55031" spans="43:43">
      <c r="AQ55031" s="29"/>
    </row>
    <row r="55032" spans="43:43">
      <c r="AQ55032" s="29"/>
    </row>
    <row r="55033" spans="43:43">
      <c r="AQ55033" s="29"/>
    </row>
    <row r="55034" spans="43:43">
      <c r="AQ55034" s="29"/>
    </row>
    <row r="55035" spans="43:43">
      <c r="AQ55035" s="29"/>
    </row>
    <row r="55036" spans="43:43">
      <c r="AQ55036" s="29"/>
    </row>
    <row r="55037" spans="43:43">
      <c r="AQ55037" s="29"/>
    </row>
    <row r="55038" spans="43:43">
      <c r="AQ55038" s="29"/>
    </row>
    <row r="55039" spans="43:43">
      <c r="AQ55039" s="29"/>
    </row>
    <row r="55040" spans="43:43">
      <c r="AQ55040" s="29"/>
    </row>
    <row r="55041" spans="43:43">
      <c r="AQ55041" s="29"/>
    </row>
    <row r="55042" spans="43:43">
      <c r="AQ55042" s="29"/>
    </row>
    <row r="55043" spans="43:43">
      <c r="AQ55043" s="29"/>
    </row>
    <row r="55044" spans="43:43">
      <c r="AQ55044" s="29"/>
    </row>
    <row r="55045" spans="43:43">
      <c r="AQ55045" s="29"/>
    </row>
    <row r="55046" spans="43:43">
      <c r="AQ55046" s="29"/>
    </row>
    <row r="55047" spans="43:43">
      <c r="AQ55047" s="29"/>
    </row>
    <row r="55048" spans="43:43">
      <c r="AQ55048" s="29"/>
    </row>
    <row r="55049" spans="43:43">
      <c r="AQ55049" s="29"/>
    </row>
    <row r="55050" spans="43:43">
      <c r="AQ55050" s="29"/>
    </row>
    <row r="55051" spans="43:43">
      <c r="AQ55051" s="29"/>
    </row>
    <row r="55052" spans="43:43">
      <c r="AQ55052" s="29"/>
    </row>
    <row r="55053" spans="43:43">
      <c r="AQ55053" s="29"/>
    </row>
    <row r="55054" spans="43:43">
      <c r="AQ55054" s="29"/>
    </row>
    <row r="55055" spans="43:43">
      <c r="AQ55055" s="29"/>
    </row>
    <row r="55056" spans="43:43">
      <c r="AQ55056" s="29"/>
    </row>
    <row r="55057" spans="43:43">
      <c r="AQ55057" s="29"/>
    </row>
    <row r="55058" spans="43:43">
      <c r="AQ55058" s="29"/>
    </row>
    <row r="55059" spans="43:43">
      <c r="AQ55059" s="29"/>
    </row>
    <row r="55060" spans="43:43">
      <c r="AQ55060" s="29"/>
    </row>
    <row r="55061" spans="43:43">
      <c r="AQ55061" s="29"/>
    </row>
    <row r="55062" spans="43:43">
      <c r="AQ55062" s="29"/>
    </row>
    <row r="55063" spans="43:43">
      <c r="AQ55063" s="29"/>
    </row>
    <row r="55064" spans="43:43">
      <c r="AQ55064" s="29"/>
    </row>
    <row r="55065" spans="43:43">
      <c r="AQ55065" s="29"/>
    </row>
    <row r="55066" spans="43:43">
      <c r="AQ55066" s="29"/>
    </row>
    <row r="55067" spans="43:43">
      <c r="AQ55067" s="29"/>
    </row>
    <row r="55068" spans="43:43">
      <c r="AQ55068" s="29"/>
    </row>
    <row r="55069" spans="43:43">
      <c r="AQ55069" s="29"/>
    </row>
    <row r="55070" spans="43:43">
      <c r="AQ55070" s="29"/>
    </row>
    <row r="55071" spans="43:43">
      <c r="AQ55071" s="29"/>
    </row>
    <row r="55072" spans="43:43">
      <c r="AQ55072" s="29"/>
    </row>
    <row r="55073" spans="43:43">
      <c r="AQ55073" s="29"/>
    </row>
    <row r="55074" spans="43:43">
      <c r="AQ55074" s="29"/>
    </row>
    <row r="55075" spans="43:43">
      <c r="AQ55075" s="29"/>
    </row>
    <row r="55076" spans="43:43">
      <c r="AQ55076" s="29"/>
    </row>
    <row r="55077" spans="43:43">
      <c r="AQ55077" s="29"/>
    </row>
    <row r="55078" spans="43:43">
      <c r="AQ55078" s="29"/>
    </row>
    <row r="55079" spans="43:43">
      <c r="AQ55079" s="29"/>
    </row>
    <row r="55080" spans="43:43">
      <c r="AQ55080" s="29"/>
    </row>
    <row r="55081" spans="43:43">
      <c r="AQ55081" s="29"/>
    </row>
    <row r="55082" spans="43:43">
      <c r="AQ55082" s="29"/>
    </row>
    <row r="55083" spans="43:43">
      <c r="AQ55083" s="29"/>
    </row>
    <row r="55084" spans="43:43">
      <c r="AQ55084" s="29"/>
    </row>
    <row r="55085" spans="43:43">
      <c r="AQ55085" s="29"/>
    </row>
    <row r="55086" spans="43:43">
      <c r="AQ55086" s="29"/>
    </row>
    <row r="55087" spans="43:43">
      <c r="AQ55087" s="29"/>
    </row>
    <row r="55088" spans="43:43">
      <c r="AQ55088" s="29"/>
    </row>
    <row r="55089" spans="43:43">
      <c r="AQ55089" s="29"/>
    </row>
    <row r="55090" spans="43:43">
      <c r="AQ55090" s="29"/>
    </row>
    <row r="55091" spans="43:43">
      <c r="AQ55091" s="29"/>
    </row>
    <row r="55092" spans="43:43">
      <c r="AQ55092" s="29"/>
    </row>
    <row r="55093" spans="43:43">
      <c r="AQ55093" s="29"/>
    </row>
    <row r="55094" spans="43:43">
      <c r="AQ55094" s="29"/>
    </row>
    <row r="55095" spans="43:43">
      <c r="AQ55095" s="29"/>
    </row>
    <row r="55096" spans="43:43">
      <c r="AQ55096" s="29"/>
    </row>
    <row r="55097" spans="43:43">
      <c r="AQ55097" s="29"/>
    </row>
    <row r="55098" spans="43:43">
      <c r="AQ55098" s="29"/>
    </row>
    <row r="55099" spans="43:43">
      <c r="AQ55099" s="29"/>
    </row>
    <row r="55100" spans="43:43">
      <c r="AQ55100" s="29"/>
    </row>
    <row r="55101" spans="43:43">
      <c r="AQ55101" s="29"/>
    </row>
    <row r="55102" spans="43:43">
      <c r="AQ55102" s="29"/>
    </row>
    <row r="55103" spans="43:43">
      <c r="AQ55103" s="29"/>
    </row>
    <row r="55104" spans="43:43">
      <c r="AQ55104" s="29"/>
    </row>
    <row r="55105" spans="43:43">
      <c r="AQ55105" s="29"/>
    </row>
    <row r="55106" spans="43:43">
      <c r="AQ55106" s="29"/>
    </row>
    <row r="55107" spans="43:43">
      <c r="AQ55107" s="29"/>
    </row>
    <row r="55108" spans="43:43">
      <c r="AQ55108" s="29"/>
    </row>
    <row r="55109" spans="43:43">
      <c r="AQ55109" s="29"/>
    </row>
    <row r="55110" spans="43:43">
      <c r="AQ55110" s="29"/>
    </row>
    <row r="55111" spans="43:43">
      <c r="AQ55111" s="29"/>
    </row>
    <row r="55112" spans="43:43">
      <c r="AQ55112" s="29"/>
    </row>
    <row r="55113" spans="43:43">
      <c r="AQ55113" s="29"/>
    </row>
    <row r="55114" spans="43:43">
      <c r="AQ55114" s="29"/>
    </row>
    <row r="55115" spans="43:43">
      <c r="AQ55115" s="29"/>
    </row>
    <row r="55116" spans="43:43">
      <c r="AQ55116" s="29"/>
    </row>
    <row r="55117" spans="43:43">
      <c r="AQ55117" s="29"/>
    </row>
    <row r="55118" spans="43:43">
      <c r="AQ55118" s="29"/>
    </row>
    <row r="55119" spans="43:43">
      <c r="AQ55119" s="29"/>
    </row>
    <row r="55120" spans="43:43">
      <c r="AQ55120" s="29"/>
    </row>
    <row r="55121" spans="43:43">
      <c r="AQ55121" s="29"/>
    </row>
    <row r="55122" spans="43:43">
      <c r="AQ55122" s="29"/>
    </row>
    <row r="55123" spans="43:43">
      <c r="AQ55123" s="29"/>
    </row>
    <row r="55124" spans="43:43">
      <c r="AQ55124" s="29"/>
    </row>
    <row r="55125" spans="43:43">
      <c r="AQ55125" s="29"/>
    </row>
    <row r="55126" spans="43:43">
      <c r="AQ55126" s="29"/>
    </row>
    <row r="55127" spans="43:43">
      <c r="AQ55127" s="29"/>
    </row>
    <row r="55128" spans="43:43">
      <c r="AQ55128" s="29"/>
    </row>
    <row r="55129" spans="43:43">
      <c r="AQ55129" s="29"/>
    </row>
    <row r="55130" spans="43:43">
      <c r="AQ55130" s="29"/>
    </row>
    <row r="55131" spans="43:43">
      <c r="AQ55131" s="29"/>
    </row>
    <row r="55132" spans="43:43">
      <c r="AQ55132" s="29"/>
    </row>
    <row r="55133" spans="43:43">
      <c r="AQ55133" s="29"/>
    </row>
    <row r="55134" spans="43:43">
      <c r="AQ55134" s="29"/>
    </row>
    <row r="55135" spans="43:43">
      <c r="AQ55135" s="29"/>
    </row>
    <row r="55136" spans="43:43">
      <c r="AQ55136" s="29"/>
    </row>
    <row r="55137" spans="43:43">
      <c r="AQ55137" s="29"/>
    </row>
    <row r="55138" spans="43:43">
      <c r="AQ55138" s="29"/>
    </row>
    <row r="55139" spans="43:43">
      <c r="AQ55139" s="29"/>
    </row>
    <row r="55140" spans="43:43">
      <c r="AQ55140" s="29"/>
    </row>
    <row r="55141" spans="43:43">
      <c r="AQ55141" s="29"/>
    </row>
    <row r="55142" spans="43:43">
      <c r="AQ55142" s="29"/>
    </row>
    <row r="55143" spans="43:43">
      <c r="AQ55143" s="29"/>
    </row>
    <row r="55144" spans="43:43">
      <c r="AQ55144" s="29"/>
    </row>
    <row r="55145" spans="43:43">
      <c r="AQ55145" s="29"/>
    </row>
    <row r="55146" spans="43:43">
      <c r="AQ55146" s="29"/>
    </row>
    <row r="55147" spans="43:43">
      <c r="AQ55147" s="29"/>
    </row>
    <row r="55148" spans="43:43">
      <c r="AQ55148" s="29"/>
    </row>
    <row r="55149" spans="43:43">
      <c r="AQ55149" s="29"/>
    </row>
    <row r="55150" spans="43:43">
      <c r="AQ55150" s="29"/>
    </row>
    <row r="55151" spans="43:43">
      <c r="AQ55151" s="29"/>
    </row>
    <row r="55152" spans="43:43">
      <c r="AQ55152" s="29"/>
    </row>
    <row r="55153" spans="43:43">
      <c r="AQ55153" s="29"/>
    </row>
    <row r="55154" spans="43:43">
      <c r="AQ55154" s="29"/>
    </row>
    <row r="55155" spans="43:43">
      <c r="AQ55155" s="29"/>
    </row>
    <row r="55156" spans="43:43">
      <c r="AQ55156" s="29"/>
    </row>
    <row r="55157" spans="43:43">
      <c r="AQ55157" s="29"/>
    </row>
    <row r="55158" spans="43:43">
      <c r="AQ55158" s="29"/>
    </row>
    <row r="55159" spans="43:43">
      <c r="AQ55159" s="29"/>
    </row>
    <row r="55160" spans="43:43">
      <c r="AQ55160" s="29"/>
    </row>
    <row r="55161" spans="43:43">
      <c r="AQ55161" s="29"/>
    </row>
    <row r="55162" spans="43:43">
      <c r="AQ55162" s="29"/>
    </row>
    <row r="55163" spans="43:43">
      <c r="AQ55163" s="29"/>
    </row>
    <row r="55164" spans="43:43">
      <c r="AQ55164" s="29"/>
    </row>
    <row r="55165" spans="43:43">
      <c r="AQ55165" s="29"/>
    </row>
    <row r="55166" spans="43:43">
      <c r="AQ55166" s="29"/>
    </row>
    <row r="55167" spans="43:43">
      <c r="AQ55167" s="29"/>
    </row>
    <row r="55168" spans="43:43">
      <c r="AQ55168" s="29"/>
    </row>
    <row r="55169" spans="43:43">
      <c r="AQ55169" s="29"/>
    </row>
    <row r="55170" spans="43:43">
      <c r="AQ55170" s="29"/>
    </row>
    <row r="55171" spans="43:43">
      <c r="AQ55171" s="29"/>
    </row>
    <row r="55172" spans="43:43">
      <c r="AQ55172" s="29"/>
    </row>
    <row r="55173" spans="43:43">
      <c r="AQ55173" s="29"/>
    </row>
    <row r="55174" spans="43:43">
      <c r="AQ55174" s="29"/>
    </row>
    <row r="55175" spans="43:43">
      <c r="AQ55175" s="29"/>
    </row>
    <row r="55176" spans="43:43">
      <c r="AQ55176" s="29"/>
    </row>
    <row r="55177" spans="43:43">
      <c r="AQ55177" s="29"/>
    </row>
    <row r="55178" spans="43:43">
      <c r="AQ55178" s="29"/>
    </row>
    <row r="55179" spans="43:43">
      <c r="AQ55179" s="29"/>
    </row>
    <row r="55180" spans="43:43">
      <c r="AQ55180" s="29"/>
    </row>
    <row r="55181" spans="43:43">
      <c r="AQ55181" s="29"/>
    </row>
    <row r="55182" spans="43:43">
      <c r="AQ55182" s="29"/>
    </row>
    <row r="55183" spans="43:43">
      <c r="AQ55183" s="29"/>
    </row>
    <row r="55184" spans="43:43">
      <c r="AQ55184" s="29"/>
    </row>
    <row r="55185" spans="43:43">
      <c r="AQ55185" s="29"/>
    </row>
    <row r="55186" spans="43:43">
      <c r="AQ55186" s="29"/>
    </row>
    <row r="55187" spans="43:43">
      <c r="AQ55187" s="29"/>
    </row>
    <row r="55188" spans="43:43">
      <c r="AQ55188" s="29"/>
    </row>
    <row r="55189" spans="43:43">
      <c r="AQ55189" s="29"/>
    </row>
    <row r="55190" spans="43:43">
      <c r="AQ55190" s="29"/>
    </row>
    <row r="55191" spans="43:43">
      <c r="AQ55191" s="29"/>
    </row>
    <row r="55192" spans="43:43">
      <c r="AQ55192" s="29"/>
    </row>
    <row r="55193" spans="43:43">
      <c r="AQ55193" s="29"/>
    </row>
    <row r="55194" spans="43:43">
      <c r="AQ55194" s="29"/>
    </row>
    <row r="55195" spans="43:43">
      <c r="AQ55195" s="29"/>
    </row>
    <row r="55196" spans="43:43">
      <c r="AQ55196" s="29"/>
    </row>
    <row r="55197" spans="43:43">
      <c r="AQ55197" s="29"/>
    </row>
    <row r="55198" spans="43:43">
      <c r="AQ55198" s="29"/>
    </row>
    <row r="55199" spans="43:43">
      <c r="AQ55199" s="29"/>
    </row>
    <row r="55200" spans="43:43">
      <c r="AQ55200" s="29"/>
    </row>
    <row r="55201" spans="43:43">
      <c r="AQ55201" s="29"/>
    </row>
    <row r="55202" spans="43:43">
      <c r="AQ55202" s="29"/>
    </row>
    <row r="55203" spans="43:43">
      <c r="AQ55203" s="29"/>
    </row>
    <row r="55204" spans="43:43">
      <c r="AQ55204" s="29"/>
    </row>
    <row r="55205" spans="43:43">
      <c r="AQ55205" s="29"/>
    </row>
    <row r="55206" spans="43:43">
      <c r="AQ55206" s="29"/>
    </row>
    <row r="55207" spans="43:43">
      <c r="AQ55207" s="29"/>
    </row>
    <row r="55208" spans="43:43">
      <c r="AQ55208" s="29"/>
    </row>
    <row r="55209" spans="43:43">
      <c r="AQ55209" s="29"/>
    </row>
    <row r="55210" spans="43:43">
      <c r="AQ55210" s="29"/>
    </row>
    <row r="55211" spans="43:43">
      <c r="AQ55211" s="29"/>
    </row>
    <row r="55212" spans="43:43">
      <c r="AQ55212" s="29"/>
    </row>
    <row r="55213" spans="43:43">
      <c r="AQ55213" s="29"/>
    </row>
    <row r="55214" spans="43:43">
      <c r="AQ55214" s="29"/>
    </row>
    <row r="55215" spans="43:43">
      <c r="AQ55215" s="29"/>
    </row>
    <row r="55216" spans="43:43">
      <c r="AQ55216" s="29"/>
    </row>
    <row r="55217" spans="43:43">
      <c r="AQ55217" s="29"/>
    </row>
    <row r="55218" spans="43:43">
      <c r="AQ55218" s="29"/>
    </row>
    <row r="55219" spans="43:43">
      <c r="AQ55219" s="29"/>
    </row>
    <row r="55220" spans="43:43">
      <c r="AQ55220" s="29"/>
    </row>
    <row r="55221" spans="43:43">
      <c r="AQ55221" s="29"/>
    </row>
    <row r="55222" spans="43:43">
      <c r="AQ55222" s="29"/>
    </row>
    <row r="55223" spans="43:43">
      <c r="AQ55223" s="29"/>
    </row>
    <row r="55224" spans="43:43">
      <c r="AQ55224" s="29"/>
    </row>
    <row r="55225" spans="43:43">
      <c r="AQ55225" s="29"/>
    </row>
    <row r="55226" spans="43:43">
      <c r="AQ55226" s="29"/>
    </row>
    <row r="55227" spans="43:43">
      <c r="AQ55227" s="29"/>
    </row>
    <row r="55228" spans="43:43">
      <c r="AQ55228" s="29"/>
    </row>
    <row r="55229" spans="43:43">
      <c r="AQ55229" s="29"/>
    </row>
    <row r="55230" spans="43:43">
      <c r="AQ55230" s="29"/>
    </row>
    <row r="55231" spans="43:43">
      <c r="AQ55231" s="29"/>
    </row>
    <row r="55232" spans="43:43">
      <c r="AQ55232" s="29"/>
    </row>
    <row r="55233" spans="43:43">
      <c r="AQ55233" s="29"/>
    </row>
    <row r="55234" spans="43:43">
      <c r="AQ55234" s="29"/>
    </row>
    <row r="55235" spans="43:43">
      <c r="AQ55235" s="29"/>
    </row>
    <row r="55236" spans="43:43">
      <c r="AQ55236" s="29"/>
    </row>
    <row r="55237" spans="43:43">
      <c r="AQ55237" s="29"/>
    </row>
    <row r="55238" spans="43:43">
      <c r="AQ55238" s="29"/>
    </row>
    <row r="55239" spans="43:43">
      <c r="AQ55239" s="29"/>
    </row>
    <row r="55240" spans="43:43">
      <c r="AQ55240" s="29"/>
    </row>
    <row r="55241" spans="43:43">
      <c r="AQ55241" s="29"/>
    </row>
    <row r="55242" spans="43:43">
      <c r="AQ55242" s="29"/>
    </row>
    <row r="55243" spans="43:43">
      <c r="AQ55243" s="29"/>
    </row>
    <row r="55244" spans="43:43">
      <c r="AQ55244" s="29"/>
    </row>
    <row r="55245" spans="43:43">
      <c r="AQ55245" s="29"/>
    </row>
    <row r="55246" spans="43:43">
      <c r="AQ55246" s="29"/>
    </row>
    <row r="55247" spans="43:43">
      <c r="AQ55247" s="29"/>
    </row>
    <row r="55248" spans="43:43">
      <c r="AQ55248" s="29"/>
    </row>
    <row r="55249" spans="43:43">
      <c r="AQ55249" s="29"/>
    </row>
    <row r="55250" spans="43:43">
      <c r="AQ55250" s="29"/>
    </row>
    <row r="55251" spans="43:43">
      <c r="AQ55251" s="29"/>
    </row>
    <row r="55252" spans="43:43">
      <c r="AQ55252" s="29"/>
    </row>
    <row r="55253" spans="43:43">
      <c r="AQ55253" s="29"/>
    </row>
    <row r="55254" spans="43:43">
      <c r="AQ55254" s="29"/>
    </row>
    <row r="55255" spans="43:43">
      <c r="AQ55255" s="29"/>
    </row>
    <row r="55256" spans="43:43">
      <c r="AQ55256" s="29"/>
    </row>
    <row r="55257" spans="43:43">
      <c r="AQ55257" s="29"/>
    </row>
    <row r="55258" spans="43:43">
      <c r="AQ55258" s="29"/>
    </row>
    <row r="55259" spans="43:43">
      <c r="AQ55259" s="29"/>
    </row>
    <row r="55260" spans="43:43">
      <c r="AQ55260" s="29"/>
    </row>
    <row r="55261" spans="43:43">
      <c r="AQ55261" s="29"/>
    </row>
    <row r="55262" spans="43:43">
      <c r="AQ55262" s="29"/>
    </row>
    <row r="55263" spans="43:43">
      <c r="AQ55263" s="29"/>
    </row>
    <row r="55264" spans="43:43">
      <c r="AQ55264" s="29"/>
    </row>
    <row r="55265" spans="43:43">
      <c r="AQ55265" s="29"/>
    </row>
    <row r="55266" spans="43:43">
      <c r="AQ55266" s="29"/>
    </row>
    <row r="55267" spans="43:43">
      <c r="AQ55267" s="29"/>
    </row>
    <row r="55268" spans="43:43">
      <c r="AQ55268" s="29"/>
    </row>
    <row r="55269" spans="43:43">
      <c r="AQ55269" s="29"/>
    </row>
    <row r="55270" spans="43:43">
      <c r="AQ55270" s="29"/>
    </row>
    <row r="55271" spans="43:43">
      <c r="AQ55271" s="29"/>
    </row>
    <row r="55272" spans="43:43">
      <c r="AQ55272" s="29"/>
    </row>
    <row r="55273" spans="43:43">
      <c r="AQ55273" s="29"/>
    </row>
    <row r="55274" spans="43:43">
      <c r="AQ55274" s="29"/>
    </row>
    <row r="55275" spans="43:43">
      <c r="AQ55275" s="29"/>
    </row>
    <row r="55276" spans="43:43">
      <c r="AQ55276" s="29"/>
    </row>
    <row r="55277" spans="43:43">
      <c r="AQ55277" s="29"/>
    </row>
    <row r="55278" spans="43:43">
      <c r="AQ55278" s="29"/>
    </row>
    <row r="55279" spans="43:43">
      <c r="AQ55279" s="29"/>
    </row>
    <row r="55280" spans="43:43">
      <c r="AQ55280" s="29"/>
    </row>
    <row r="55281" spans="43:43">
      <c r="AQ55281" s="29"/>
    </row>
    <row r="55282" spans="43:43">
      <c r="AQ55282" s="29"/>
    </row>
    <row r="55283" spans="43:43">
      <c r="AQ55283" s="29"/>
    </row>
    <row r="55284" spans="43:43">
      <c r="AQ55284" s="29"/>
    </row>
    <row r="55285" spans="43:43">
      <c r="AQ55285" s="29"/>
    </row>
    <row r="55286" spans="43:43">
      <c r="AQ55286" s="29"/>
    </row>
    <row r="55287" spans="43:43">
      <c r="AQ55287" s="29"/>
    </row>
    <row r="55288" spans="43:43">
      <c r="AQ55288" s="29"/>
    </row>
    <row r="55289" spans="43:43">
      <c r="AQ55289" s="29"/>
    </row>
    <row r="55290" spans="43:43">
      <c r="AQ55290" s="29"/>
    </row>
    <row r="55291" spans="43:43">
      <c r="AQ55291" s="29"/>
    </row>
    <row r="55292" spans="43:43">
      <c r="AQ55292" s="29"/>
    </row>
    <row r="55293" spans="43:43">
      <c r="AQ55293" s="29"/>
    </row>
    <row r="55294" spans="43:43">
      <c r="AQ55294" s="29"/>
    </row>
    <row r="55295" spans="43:43">
      <c r="AQ55295" s="29"/>
    </row>
    <row r="55296" spans="43:43">
      <c r="AQ55296" s="29"/>
    </row>
    <row r="55297" spans="43:43">
      <c r="AQ55297" s="29"/>
    </row>
    <row r="55298" spans="43:43">
      <c r="AQ55298" s="29"/>
    </row>
    <row r="55299" spans="43:43">
      <c r="AQ55299" s="29"/>
    </row>
    <row r="55300" spans="43:43">
      <c r="AQ55300" s="29"/>
    </row>
    <row r="55301" spans="43:43">
      <c r="AQ55301" s="29"/>
    </row>
    <row r="55302" spans="43:43">
      <c r="AQ55302" s="29"/>
    </row>
    <row r="55303" spans="43:43">
      <c r="AQ55303" s="29"/>
    </row>
    <row r="55304" spans="43:43">
      <c r="AQ55304" s="29"/>
    </row>
    <row r="55305" spans="43:43">
      <c r="AQ55305" s="29"/>
    </row>
    <row r="55306" spans="43:43">
      <c r="AQ55306" s="29"/>
    </row>
    <row r="55307" spans="43:43">
      <c r="AQ55307" s="29"/>
    </row>
    <row r="55308" spans="43:43">
      <c r="AQ55308" s="29"/>
    </row>
    <row r="55309" spans="43:43">
      <c r="AQ55309" s="29"/>
    </row>
    <row r="55310" spans="43:43">
      <c r="AQ55310" s="29"/>
    </row>
    <row r="55311" spans="43:43">
      <c r="AQ55311" s="29"/>
    </row>
    <row r="55312" spans="43:43">
      <c r="AQ55312" s="29"/>
    </row>
    <row r="55313" spans="43:43">
      <c r="AQ55313" s="29"/>
    </row>
    <row r="55314" spans="43:43">
      <c r="AQ55314" s="29"/>
    </row>
    <row r="55315" spans="43:43">
      <c r="AQ55315" s="29"/>
    </row>
    <row r="55316" spans="43:43">
      <c r="AQ55316" s="29"/>
    </row>
    <row r="55317" spans="43:43">
      <c r="AQ55317" s="29"/>
    </row>
    <row r="55318" spans="43:43">
      <c r="AQ55318" s="29"/>
    </row>
    <row r="55319" spans="43:43">
      <c r="AQ55319" s="29"/>
    </row>
    <row r="55320" spans="43:43">
      <c r="AQ55320" s="29"/>
    </row>
    <row r="55321" spans="43:43">
      <c r="AQ55321" s="29"/>
    </row>
    <row r="55322" spans="43:43">
      <c r="AQ55322" s="29"/>
    </row>
    <row r="55323" spans="43:43">
      <c r="AQ55323" s="29"/>
    </row>
    <row r="55324" spans="43:43">
      <c r="AQ55324" s="29"/>
    </row>
    <row r="55325" spans="43:43">
      <c r="AQ55325" s="29"/>
    </row>
    <row r="55326" spans="43:43">
      <c r="AQ55326" s="29"/>
    </row>
    <row r="55327" spans="43:43">
      <c r="AQ55327" s="29"/>
    </row>
    <row r="55328" spans="43:43">
      <c r="AQ55328" s="29"/>
    </row>
    <row r="55329" spans="43:43">
      <c r="AQ55329" s="29"/>
    </row>
    <row r="55330" spans="43:43">
      <c r="AQ55330" s="29"/>
    </row>
    <row r="55331" spans="43:43">
      <c r="AQ55331" s="29"/>
    </row>
    <row r="55332" spans="43:43">
      <c r="AQ55332" s="29"/>
    </row>
    <row r="55333" spans="43:43">
      <c r="AQ55333" s="29"/>
    </row>
    <row r="55334" spans="43:43">
      <c r="AQ55334" s="29"/>
    </row>
    <row r="55335" spans="43:43">
      <c r="AQ55335" s="29"/>
    </row>
    <row r="55336" spans="43:43">
      <c r="AQ55336" s="29"/>
    </row>
    <row r="55337" spans="43:43">
      <c r="AQ55337" s="29"/>
    </row>
    <row r="55338" spans="43:43">
      <c r="AQ55338" s="29"/>
    </row>
    <row r="55339" spans="43:43">
      <c r="AQ55339" s="29"/>
    </row>
    <row r="55340" spans="43:43">
      <c r="AQ55340" s="29"/>
    </row>
    <row r="55341" spans="43:43">
      <c r="AQ55341" s="29"/>
    </row>
    <row r="55342" spans="43:43">
      <c r="AQ55342" s="29"/>
    </row>
    <row r="55343" spans="43:43">
      <c r="AQ55343" s="29"/>
    </row>
    <row r="55344" spans="43:43">
      <c r="AQ55344" s="29"/>
    </row>
    <row r="55345" spans="43:43">
      <c r="AQ55345" s="29"/>
    </row>
    <row r="55346" spans="43:43">
      <c r="AQ55346" s="29"/>
    </row>
    <row r="55347" spans="43:43">
      <c r="AQ55347" s="29"/>
    </row>
    <row r="55348" spans="43:43">
      <c r="AQ55348" s="29"/>
    </row>
    <row r="55349" spans="43:43">
      <c r="AQ55349" s="29"/>
    </row>
    <row r="55350" spans="43:43">
      <c r="AQ55350" s="29"/>
    </row>
    <row r="55351" spans="43:43">
      <c r="AQ55351" s="29"/>
    </row>
    <row r="55352" spans="43:43">
      <c r="AQ55352" s="29"/>
    </row>
    <row r="55353" spans="43:43">
      <c r="AQ55353" s="29"/>
    </row>
    <row r="55354" spans="43:43">
      <c r="AQ55354" s="29"/>
    </row>
    <row r="55355" spans="43:43">
      <c r="AQ55355" s="29"/>
    </row>
    <row r="55356" spans="43:43">
      <c r="AQ55356" s="29"/>
    </row>
    <row r="55357" spans="43:43">
      <c r="AQ55357" s="29"/>
    </row>
    <row r="55358" spans="43:43">
      <c r="AQ55358" s="29"/>
    </row>
    <row r="55359" spans="43:43">
      <c r="AQ55359" s="29"/>
    </row>
    <row r="55360" spans="43:43">
      <c r="AQ55360" s="29"/>
    </row>
    <row r="55361" spans="43:43">
      <c r="AQ55361" s="29"/>
    </row>
    <row r="55362" spans="43:43">
      <c r="AQ55362" s="29"/>
    </row>
    <row r="55363" spans="43:43">
      <c r="AQ55363" s="29"/>
    </row>
    <row r="55364" spans="43:43">
      <c r="AQ55364" s="29"/>
    </row>
    <row r="55365" spans="43:43">
      <c r="AQ55365" s="29"/>
    </row>
    <row r="55366" spans="43:43">
      <c r="AQ55366" s="29"/>
    </row>
    <row r="55367" spans="43:43">
      <c r="AQ55367" s="29"/>
    </row>
    <row r="55368" spans="43:43">
      <c r="AQ55368" s="29"/>
    </row>
    <row r="55369" spans="43:43">
      <c r="AQ55369" s="29"/>
    </row>
    <row r="55370" spans="43:43">
      <c r="AQ55370" s="29"/>
    </row>
    <row r="55371" spans="43:43">
      <c r="AQ55371" s="29"/>
    </row>
    <row r="55372" spans="43:43">
      <c r="AQ55372" s="29"/>
    </row>
    <row r="55373" spans="43:43">
      <c r="AQ55373" s="29"/>
    </row>
    <row r="55374" spans="43:43">
      <c r="AQ55374" s="29"/>
    </row>
    <row r="55375" spans="43:43">
      <c r="AQ55375" s="29"/>
    </row>
    <row r="55376" spans="43:43">
      <c r="AQ55376" s="29"/>
    </row>
    <row r="55377" spans="43:43">
      <c r="AQ55377" s="29"/>
    </row>
    <row r="55378" spans="43:43">
      <c r="AQ55378" s="29"/>
    </row>
    <row r="55379" spans="43:43">
      <c r="AQ55379" s="29"/>
    </row>
    <row r="55380" spans="43:43">
      <c r="AQ55380" s="29"/>
    </row>
    <row r="55381" spans="43:43">
      <c r="AQ55381" s="29"/>
    </row>
    <row r="55382" spans="43:43">
      <c r="AQ55382" s="29"/>
    </row>
    <row r="55383" spans="43:43">
      <c r="AQ55383" s="29"/>
    </row>
    <row r="55384" spans="43:43">
      <c r="AQ55384" s="29"/>
    </row>
    <row r="55385" spans="43:43">
      <c r="AQ55385" s="29"/>
    </row>
    <row r="55386" spans="43:43">
      <c r="AQ55386" s="29"/>
    </row>
    <row r="55387" spans="43:43">
      <c r="AQ55387" s="29"/>
    </row>
    <row r="55388" spans="43:43">
      <c r="AQ55388" s="29"/>
    </row>
    <row r="55389" spans="43:43">
      <c r="AQ55389" s="29"/>
    </row>
    <row r="55390" spans="43:43">
      <c r="AQ55390" s="29"/>
    </row>
    <row r="55391" spans="43:43">
      <c r="AQ55391" s="29"/>
    </row>
    <row r="55392" spans="43:43">
      <c r="AQ55392" s="29"/>
    </row>
    <row r="55393" spans="43:43">
      <c r="AQ55393" s="29"/>
    </row>
    <row r="55394" spans="43:43">
      <c r="AQ55394" s="29"/>
    </row>
    <row r="55395" spans="43:43">
      <c r="AQ55395" s="29"/>
    </row>
    <row r="55396" spans="43:43">
      <c r="AQ55396" s="29"/>
    </row>
    <row r="55397" spans="43:43">
      <c r="AQ55397" s="29"/>
    </row>
    <row r="55398" spans="43:43">
      <c r="AQ55398" s="29"/>
    </row>
    <row r="55399" spans="43:43">
      <c r="AQ55399" s="29"/>
    </row>
    <row r="55400" spans="43:43">
      <c r="AQ55400" s="29"/>
    </row>
    <row r="55401" spans="43:43">
      <c r="AQ55401" s="29"/>
    </row>
    <row r="55402" spans="43:43">
      <c r="AQ55402" s="29"/>
    </row>
    <row r="55403" spans="43:43">
      <c r="AQ55403" s="29"/>
    </row>
    <row r="55404" spans="43:43">
      <c r="AQ55404" s="29"/>
    </row>
    <row r="55405" spans="43:43">
      <c r="AQ55405" s="29"/>
    </row>
    <row r="55406" spans="43:43">
      <c r="AQ55406" s="29"/>
    </row>
    <row r="55407" spans="43:43">
      <c r="AQ55407" s="29"/>
    </row>
    <row r="55408" spans="43:43">
      <c r="AQ55408" s="29"/>
    </row>
    <row r="55409" spans="43:43">
      <c r="AQ55409" s="29"/>
    </row>
    <row r="55410" spans="43:43">
      <c r="AQ55410" s="29"/>
    </row>
    <row r="55411" spans="43:43">
      <c r="AQ55411" s="29"/>
    </row>
    <row r="55412" spans="43:43">
      <c r="AQ55412" s="29"/>
    </row>
    <row r="55413" spans="43:43">
      <c r="AQ55413" s="29"/>
    </row>
    <row r="55414" spans="43:43">
      <c r="AQ55414" s="29"/>
    </row>
    <row r="55415" spans="43:43">
      <c r="AQ55415" s="29"/>
    </row>
    <row r="55416" spans="43:43">
      <c r="AQ55416" s="29"/>
    </row>
    <row r="55417" spans="43:43">
      <c r="AQ55417" s="29"/>
    </row>
    <row r="55418" spans="43:43">
      <c r="AQ55418" s="29"/>
    </row>
    <row r="55419" spans="43:43">
      <c r="AQ55419" s="29"/>
    </row>
    <row r="55420" spans="43:43">
      <c r="AQ55420" s="29"/>
    </row>
    <row r="55421" spans="43:43">
      <c r="AQ55421" s="29"/>
    </row>
    <row r="55422" spans="43:43">
      <c r="AQ55422" s="29"/>
    </row>
    <row r="55423" spans="43:43">
      <c r="AQ55423" s="29"/>
    </row>
    <row r="55424" spans="43:43">
      <c r="AQ55424" s="29"/>
    </row>
    <row r="55425" spans="43:43">
      <c r="AQ55425" s="29"/>
    </row>
    <row r="55426" spans="43:43">
      <c r="AQ55426" s="29"/>
    </row>
    <row r="55427" spans="43:43">
      <c r="AQ55427" s="29"/>
    </row>
    <row r="55428" spans="43:43">
      <c r="AQ55428" s="29"/>
    </row>
    <row r="55429" spans="43:43">
      <c r="AQ55429" s="29"/>
    </row>
    <row r="55430" spans="43:43">
      <c r="AQ55430" s="29"/>
    </row>
    <row r="55431" spans="43:43">
      <c r="AQ55431" s="29"/>
    </row>
    <row r="55432" spans="43:43">
      <c r="AQ55432" s="29"/>
    </row>
    <row r="55433" spans="43:43">
      <c r="AQ55433" s="29"/>
    </row>
    <row r="55434" spans="43:43">
      <c r="AQ55434" s="29"/>
    </row>
    <row r="55435" spans="43:43">
      <c r="AQ55435" s="29"/>
    </row>
    <row r="55436" spans="43:43">
      <c r="AQ55436" s="29"/>
    </row>
    <row r="55437" spans="43:43">
      <c r="AQ55437" s="29"/>
    </row>
    <row r="55438" spans="43:43">
      <c r="AQ55438" s="29"/>
    </row>
    <row r="55439" spans="43:43">
      <c r="AQ55439" s="29"/>
    </row>
    <row r="55440" spans="43:43">
      <c r="AQ55440" s="29"/>
    </row>
    <row r="55441" spans="43:43">
      <c r="AQ55441" s="29"/>
    </row>
    <row r="55442" spans="43:43">
      <c r="AQ55442" s="29"/>
    </row>
    <row r="55443" spans="43:43">
      <c r="AQ55443" s="29"/>
    </row>
    <row r="55444" spans="43:43">
      <c r="AQ55444" s="29"/>
    </row>
    <row r="55445" spans="43:43">
      <c r="AQ55445" s="29"/>
    </row>
    <row r="55446" spans="43:43">
      <c r="AQ55446" s="29"/>
    </row>
    <row r="55447" spans="43:43">
      <c r="AQ55447" s="29"/>
    </row>
    <row r="55448" spans="43:43">
      <c r="AQ55448" s="29"/>
    </row>
    <row r="55449" spans="43:43">
      <c r="AQ55449" s="29"/>
    </row>
    <row r="55450" spans="43:43">
      <c r="AQ55450" s="29"/>
    </row>
    <row r="55451" spans="43:43">
      <c r="AQ55451" s="29"/>
    </row>
    <row r="55452" spans="43:43">
      <c r="AQ55452" s="29"/>
    </row>
    <row r="55453" spans="43:43">
      <c r="AQ55453" s="29"/>
    </row>
    <row r="55454" spans="43:43">
      <c r="AQ55454" s="29"/>
    </row>
    <row r="55455" spans="43:43">
      <c r="AQ55455" s="29"/>
    </row>
    <row r="55456" spans="43:43">
      <c r="AQ55456" s="29"/>
    </row>
    <row r="55457" spans="43:43">
      <c r="AQ55457" s="29"/>
    </row>
    <row r="55458" spans="43:43">
      <c r="AQ55458" s="29"/>
    </row>
    <row r="55459" spans="43:43">
      <c r="AQ55459" s="29"/>
    </row>
    <row r="55460" spans="43:43">
      <c r="AQ55460" s="29"/>
    </row>
    <row r="55461" spans="43:43">
      <c r="AQ55461" s="29"/>
    </row>
    <row r="55462" spans="43:43">
      <c r="AQ55462" s="29"/>
    </row>
    <row r="55463" spans="43:43">
      <c r="AQ55463" s="29"/>
    </row>
    <row r="55464" spans="43:43">
      <c r="AQ55464" s="29"/>
    </row>
    <row r="55465" spans="43:43">
      <c r="AQ55465" s="29"/>
    </row>
    <row r="55466" spans="43:43">
      <c r="AQ55466" s="29"/>
    </row>
    <row r="55467" spans="43:43">
      <c r="AQ55467" s="29"/>
    </row>
    <row r="55468" spans="43:43">
      <c r="AQ55468" s="29"/>
    </row>
    <row r="55469" spans="43:43">
      <c r="AQ55469" s="29"/>
    </row>
    <row r="55470" spans="43:43">
      <c r="AQ55470" s="29"/>
    </row>
    <row r="55471" spans="43:43">
      <c r="AQ55471" s="29"/>
    </row>
    <row r="55472" spans="43:43">
      <c r="AQ55472" s="29"/>
    </row>
    <row r="55473" spans="43:43">
      <c r="AQ55473" s="29"/>
    </row>
    <row r="55474" spans="43:43">
      <c r="AQ55474" s="29"/>
    </row>
    <row r="55475" spans="43:43">
      <c r="AQ55475" s="29"/>
    </row>
    <row r="55476" spans="43:43">
      <c r="AQ55476" s="29"/>
    </row>
    <row r="55477" spans="43:43">
      <c r="AQ55477" s="29"/>
    </row>
    <row r="55478" spans="43:43">
      <c r="AQ55478" s="29"/>
    </row>
    <row r="55479" spans="43:43">
      <c r="AQ55479" s="29"/>
    </row>
    <row r="55480" spans="43:43">
      <c r="AQ55480" s="29"/>
    </row>
    <row r="55481" spans="43:43">
      <c r="AQ55481" s="29"/>
    </row>
    <row r="55482" spans="43:43">
      <c r="AQ55482" s="29"/>
    </row>
    <row r="55483" spans="43:43">
      <c r="AQ55483" s="29"/>
    </row>
    <row r="55484" spans="43:43">
      <c r="AQ55484" s="29"/>
    </row>
    <row r="55485" spans="43:43">
      <c r="AQ55485" s="29"/>
    </row>
    <row r="55486" spans="43:43">
      <c r="AQ55486" s="29"/>
    </row>
    <row r="55487" spans="43:43">
      <c r="AQ55487" s="29"/>
    </row>
    <row r="55488" spans="43:43">
      <c r="AQ55488" s="29"/>
    </row>
    <row r="55489" spans="43:43">
      <c r="AQ55489" s="29"/>
    </row>
    <row r="55490" spans="43:43">
      <c r="AQ55490" s="29"/>
    </row>
    <row r="55491" spans="43:43">
      <c r="AQ55491" s="29"/>
    </row>
    <row r="55492" spans="43:43">
      <c r="AQ55492" s="29"/>
    </row>
    <row r="55493" spans="43:43">
      <c r="AQ55493" s="29"/>
    </row>
    <row r="55494" spans="43:43">
      <c r="AQ55494" s="29"/>
    </row>
    <row r="55495" spans="43:43">
      <c r="AQ55495" s="29"/>
    </row>
    <row r="55496" spans="43:43">
      <c r="AQ55496" s="29"/>
    </row>
    <row r="55497" spans="43:43">
      <c r="AQ55497" s="29"/>
    </row>
    <row r="55498" spans="43:43">
      <c r="AQ55498" s="29"/>
    </row>
    <row r="55499" spans="43:43">
      <c r="AQ55499" s="29"/>
    </row>
    <row r="55500" spans="43:43">
      <c r="AQ55500" s="29"/>
    </row>
    <row r="55501" spans="43:43">
      <c r="AQ55501" s="29"/>
    </row>
    <row r="55502" spans="43:43">
      <c r="AQ55502" s="29"/>
    </row>
    <row r="55503" spans="43:43">
      <c r="AQ55503" s="29"/>
    </row>
    <row r="55504" spans="43:43">
      <c r="AQ55504" s="29"/>
    </row>
    <row r="55505" spans="43:43">
      <c r="AQ55505" s="29"/>
    </row>
    <row r="55506" spans="43:43">
      <c r="AQ55506" s="29"/>
    </row>
    <row r="55507" spans="43:43">
      <c r="AQ55507" s="29"/>
    </row>
    <row r="55508" spans="43:43">
      <c r="AQ55508" s="29"/>
    </row>
    <row r="55509" spans="43:43">
      <c r="AQ55509" s="29"/>
    </row>
    <row r="55510" spans="43:43">
      <c r="AQ55510" s="29"/>
    </row>
    <row r="55511" spans="43:43">
      <c r="AQ55511" s="29"/>
    </row>
    <row r="55512" spans="43:43">
      <c r="AQ55512" s="29"/>
    </row>
    <row r="55513" spans="43:43">
      <c r="AQ55513" s="29"/>
    </row>
    <row r="55514" spans="43:43">
      <c r="AQ55514" s="29"/>
    </row>
    <row r="55515" spans="43:43">
      <c r="AQ55515" s="29"/>
    </row>
    <row r="55516" spans="43:43">
      <c r="AQ55516" s="29"/>
    </row>
    <row r="55517" spans="43:43">
      <c r="AQ55517" s="29"/>
    </row>
    <row r="55518" spans="43:43">
      <c r="AQ55518" s="29"/>
    </row>
    <row r="55519" spans="43:43">
      <c r="AQ55519" s="29"/>
    </row>
    <row r="55520" spans="43:43">
      <c r="AQ55520" s="29"/>
    </row>
    <row r="55521" spans="43:43">
      <c r="AQ55521" s="29"/>
    </row>
    <row r="55522" spans="43:43">
      <c r="AQ55522" s="29"/>
    </row>
    <row r="55523" spans="43:43">
      <c r="AQ55523" s="29"/>
    </row>
    <row r="55524" spans="43:43">
      <c r="AQ55524" s="29"/>
    </row>
    <row r="55525" spans="43:43">
      <c r="AQ55525" s="29"/>
    </row>
    <row r="55526" spans="43:43">
      <c r="AQ55526" s="29"/>
    </row>
    <row r="55527" spans="43:43">
      <c r="AQ55527" s="29"/>
    </row>
    <row r="55528" spans="43:43">
      <c r="AQ55528" s="29"/>
    </row>
    <row r="55529" spans="43:43">
      <c r="AQ55529" s="29"/>
    </row>
    <row r="55530" spans="43:43">
      <c r="AQ55530" s="29"/>
    </row>
    <row r="55531" spans="43:43">
      <c r="AQ55531" s="29"/>
    </row>
    <row r="55532" spans="43:43">
      <c r="AQ55532" s="29"/>
    </row>
    <row r="55533" spans="43:43">
      <c r="AQ55533" s="29"/>
    </row>
    <row r="55534" spans="43:43">
      <c r="AQ55534" s="29"/>
    </row>
    <row r="55535" spans="43:43">
      <c r="AQ55535" s="29"/>
    </row>
    <row r="55536" spans="43:43">
      <c r="AQ55536" s="29"/>
    </row>
    <row r="55537" spans="43:43">
      <c r="AQ55537" s="29"/>
    </row>
    <row r="55538" spans="43:43">
      <c r="AQ55538" s="29"/>
    </row>
    <row r="55539" spans="43:43">
      <c r="AQ55539" s="29"/>
    </row>
    <row r="55540" spans="43:43">
      <c r="AQ55540" s="29"/>
    </row>
    <row r="55541" spans="43:43">
      <c r="AQ55541" s="29"/>
    </row>
    <row r="55542" spans="43:43">
      <c r="AQ55542" s="29"/>
    </row>
    <row r="55543" spans="43:43">
      <c r="AQ55543" s="29"/>
    </row>
    <row r="55544" spans="43:43">
      <c r="AQ55544" s="29"/>
    </row>
    <row r="55545" spans="43:43">
      <c r="AQ55545" s="29"/>
    </row>
    <row r="55546" spans="43:43">
      <c r="AQ55546" s="29"/>
    </row>
    <row r="55547" spans="43:43">
      <c r="AQ55547" s="29"/>
    </row>
    <row r="55548" spans="43:43">
      <c r="AQ55548" s="29"/>
    </row>
    <row r="55549" spans="43:43">
      <c r="AQ55549" s="29"/>
    </row>
    <row r="55550" spans="43:43">
      <c r="AQ55550" s="29"/>
    </row>
    <row r="55551" spans="43:43">
      <c r="AQ55551" s="29"/>
    </row>
    <row r="55552" spans="43:43">
      <c r="AQ55552" s="29"/>
    </row>
    <row r="55553" spans="43:43">
      <c r="AQ55553" s="29"/>
    </row>
    <row r="55554" spans="43:43">
      <c r="AQ55554" s="29"/>
    </row>
    <row r="55555" spans="43:43">
      <c r="AQ55555" s="29"/>
    </row>
    <row r="55556" spans="43:43">
      <c r="AQ55556" s="29"/>
    </row>
    <row r="55557" spans="43:43">
      <c r="AQ55557" s="29"/>
    </row>
    <row r="55558" spans="43:43">
      <c r="AQ55558" s="29"/>
    </row>
    <row r="55559" spans="43:43">
      <c r="AQ55559" s="29"/>
    </row>
    <row r="55560" spans="43:43">
      <c r="AQ55560" s="29"/>
    </row>
    <row r="55561" spans="43:43">
      <c r="AQ55561" s="29"/>
    </row>
    <row r="55562" spans="43:43">
      <c r="AQ55562" s="29"/>
    </row>
    <row r="55563" spans="43:43">
      <c r="AQ55563" s="29"/>
    </row>
    <row r="55564" spans="43:43">
      <c r="AQ55564" s="29"/>
    </row>
    <row r="55565" spans="43:43">
      <c r="AQ55565" s="29"/>
    </row>
    <row r="55566" spans="43:43">
      <c r="AQ55566" s="29"/>
    </row>
    <row r="55567" spans="43:43">
      <c r="AQ55567" s="29"/>
    </row>
    <row r="55568" spans="43:43">
      <c r="AQ55568" s="29"/>
    </row>
    <row r="55569" spans="43:43">
      <c r="AQ55569" s="29"/>
    </row>
    <row r="55570" spans="43:43">
      <c r="AQ55570" s="29"/>
    </row>
    <row r="55571" spans="43:43">
      <c r="AQ55571" s="29"/>
    </row>
    <row r="55572" spans="43:43">
      <c r="AQ55572" s="29"/>
    </row>
    <row r="55573" spans="43:43">
      <c r="AQ55573" s="29"/>
    </row>
    <row r="55574" spans="43:43">
      <c r="AQ55574" s="29"/>
    </row>
    <row r="55575" spans="43:43">
      <c r="AQ55575" s="29"/>
    </row>
    <row r="55576" spans="43:43">
      <c r="AQ55576" s="29"/>
    </row>
    <row r="55577" spans="43:43">
      <c r="AQ55577" s="29"/>
    </row>
    <row r="55578" spans="43:43">
      <c r="AQ55578" s="29"/>
    </row>
    <row r="55579" spans="43:43">
      <c r="AQ55579" s="29"/>
    </row>
    <row r="55580" spans="43:43">
      <c r="AQ55580" s="29"/>
    </row>
    <row r="55581" spans="43:43">
      <c r="AQ55581" s="29"/>
    </row>
    <row r="55582" spans="43:43">
      <c r="AQ55582" s="29"/>
    </row>
    <row r="55583" spans="43:43">
      <c r="AQ55583" s="29"/>
    </row>
    <row r="55584" spans="43:43">
      <c r="AQ55584" s="29"/>
    </row>
    <row r="55585" spans="43:43">
      <c r="AQ55585" s="29"/>
    </row>
    <row r="55586" spans="43:43">
      <c r="AQ55586" s="29"/>
    </row>
    <row r="55587" spans="43:43">
      <c r="AQ55587" s="29"/>
    </row>
    <row r="55588" spans="43:43">
      <c r="AQ55588" s="29"/>
    </row>
    <row r="55589" spans="43:43">
      <c r="AQ55589" s="29"/>
    </row>
    <row r="55590" spans="43:43">
      <c r="AQ55590" s="29"/>
    </row>
    <row r="55591" spans="43:43">
      <c r="AQ55591" s="29"/>
    </row>
    <row r="55592" spans="43:43">
      <c r="AQ55592" s="29"/>
    </row>
    <row r="55593" spans="43:43">
      <c r="AQ55593" s="29"/>
    </row>
    <row r="55594" spans="43:43">
      <c r="AQ55594" s="29"/>
    </row>
    <row r="55595" spans="43:43">
      <c r="AQ55595" s="29"/>
    </row>
    <row r="55596" spans="43:43">
      <c r="AQ55596" s="29"/>
    </row>
    <row r="55597" spans="43:43">
      <c r="AQ55597" s="29"/>
    </row>
    <row r="55598" spans="43:43">
      <c r="AQ55598" s="29"/>
    </row>
    <row r="55599" spans="43:43">
      <c r="AQ55599" s="29"/>
    </row>
    <row r="55600" spans="43:43">
      <c r="AQ55600" s="29"/>
    </row>
    <row r="55601" spans="43:43">
      <c r="AQ55601" s="29"/>
    </row>
    <row r="55602" spans="43:43">
      <c r="AQ55602" s="29"/>
    </row>
    <row r="55603" spans="43:43">
      <c r="AQ55603" s="29"/>
    </row>
    <row r="55604" spans="43:43">
      <c r="AQ55604" s="29"/>
    </row>
    <row r="55605" spans="43:43">
      <c r="AQ55605" s="29"/>
    </row>
    <row r="55606" spans="43:43">
      <c r="AQ55606" s="29"/>
    </row>
    <row r="55607" spans="43:43">
      <c r="AQ55607" s="29"/>
    </row>
    <row r="55608" spans="43:43">
      <c r="AQ55608" s="29"/>
    </row>
    <row r="55609" spans="43:43">
      <c r="AQ55609" s="29"/>
    </row>
    <row r="55610" spans="43:43">
      <c r="AQ55610" s="29"/>
    </row>
    <row r="55611" spans="43:43">
      <c r="AQ55611" s="29"/>
    </row>
    <row r="55612" spans="43:43">
      <c r="AQ55612" s="29"/>
    </row>
    <row r="55613" spans="43:43">
      <c r="AQ55613" s="29"/>
    </row>
    <row r="55614" spans="43:43">
      <c r="AQ55614" s="29"/>
    </row>
    <row r="55615" spans="43:43">
      <c r="AQ55615" s="29"/>
    </row>
    <row r="55616" spans="43:43">
      <c r="AQ55616" s="29"/>
    </row>
    <row r="55617" spans="43:43">
      <c r="AQ55617" s="29"/>
    </row>
    <row r="55618" spans="43:43">
      <c r="AQ55618" s="29"/>
    </row>
    <row r="55619" spans="43:43">
      <c r="AQ55619" s="29"/>
    </row>
    <row r="55620" spans="43:43">
      <c r="AQ55620" s="29"/>
    </row>
    <row r="55621" spans="43:43">
      <c r="AQ55621" s="29"/>
    </row>
    <row r="55622" spans="43:43">
      <c r="AQ55622" s="29"/>
    </row>
    <row r="55623" spans="43:43">
      <c r="AQ55623" s="29"/>
    </row>
    <row r="55624" spans="43:43">
      <c r="AQ55624" s="29"/>
    </row>
    <row r="55625" spans="43:43">
      <c r="AQ55625" s="29"/>
    </row>
    <row r="55626" spans="43:43">
      <c r="AQ55626" s="29"/>
    </row>
    <row r="55627" spans="43:43">
      <c r="AQ55627" s="29"/>
    </row>
    <row r="55628" spans="43:43">
      <c r="AQ55628" s="29"/>
    </row>
    <row r="55629" spans="43:43">
      <c r="AQ55629" s="29"/>
    </row>
    <row r="55630" spans="43:43">
      <c r="AQ55630" s="29"/>
    </row>
    <row r="55631" spans="43:43">
      <c r="AQ55631" s="29"/>
    </row>
    <row r="55632" spans="43:43">
      <c r="AQ55632" s="29"/>
    </row>
    <row r="55633" spans="43:43">
      <c r="AQ55633" s="29"/>
    </row>
    <row r="55634" spans="43:43">
      <c r="AQ55634" s="29"/>
    </row>
    <row r="55635" spans="43:43">
      <c r="AQ55635" s="29"/>
    </row>
    <row r="55636" spans="43:43">
      <c r="AQ55636" s="29"/>
    </row>
    <row r="55637" spans="43:43">
      <c r="AQ55637" s="29"/>
    </row>
    <row r="55638" spans="43:43">
      <c r="AQ55638" s="29"/>
    </row>
    <row r="55639" spans="43:43">
      <c r="AQ55639" s="29"/>
    </row>
    <row r="55640" spans="43:43">
      <c r="AQ55640" s="29"/>
    </row>
    <row r="55641" spans="43:43">
      <c r="AQ55641" s="29"/>
    </row>
    <row r="55642" spans="43:43">
      <c r="AQ55642" s="29"/>
    </row>
    <row r="55643" spans="43:43">
      <c r="AQ55643" s="29"/>
    </row>
    <row r="55644" spans="43:43">
      <c r="AQ55644" s="29"/>
    </row>
    <row r="55645" spans="43:43">
      <c r="AQ55645" s="29"/>
    </row>
    <row r="55646" spans="43:43">
      <c r="AQ55646" s="29"/>
    </row>
    <row r="55647" spans="43:43">
      <c r="AQ55647" s="29"/>
    </row>
    <row r="55648" spans="43:43">
      <c r="AQ55648" s="29"/>
    </row>
    <row r="55649" spans="43:43">
      <c r="AQ55649" s="29"/>
    </row>
    <row r="55650" spans="43:43">
      <c r="AQ55650" s="29"/>
    </row>
    <row r="55651" spans="43:43">
      <c r="AQ55651" s="29"/>
    </row>
    <row r="55652" spans="43:43">
      <c r="AQ55652" s="29"/>
    </row>
    <row r="55653" spans="43:43">
      <c r="AQ55653" s="29"/>
    </row>
    <row r="55654" spans="43:43">
      <c r="AQ55654" s="29"/>
    </row>
    <row r="55655" spans="43:43">
      <c r="AQ55655" s="29"/>
    </row>
    <row r="55656" spans="43:43">
      <c r="AQ55656" s="29"/>
    </row>
    <row r="55657" spans="43:43">
      <c r="AQ55657" s="29"/>
    </row>
    <row r="55658" spans="43:43">
      <c r="AQ55658" s="29"/>
    </row>
    <row r="55659" spans="43:43">
      <c r="AQ55659" s="29"/>
    </row>
    <row r="55660" spans="43:43">
      <c r="AQ55660" s="29"/>
    </row>
    <row r="55661" spans="43:43">
      <c r="AQ55661" s="29"/>
    </row>
    <row r="55662" spans="43:43">
      <c r="AQ55662" s="29"/>
    </row>
    <row r="55663" spans="43:43">
      <c r="AQ55663" s="29"/>
    </row>
    <row r="55664" spans="43:43">
      <c r="AQ55664" s="29"/>
    </row>
    <row r="55665" spans="43:43">
      <c r="AQ55665" s="29"/>
    </row>
    <row r="55666" spans="43:43">
      <c r="AQ55666" s="29"/>
    </row>
    <row r="55667" spans="43:43">
      <c r="AQ55667" s="29"/>
    </row>
    <row r="55668" spans="43:43">
      <c r="AQ55668" s="29"/>
    </row>
    <row r="55669" spans="43:43">
      <c r="AQ55669" s="29"/>
    </row>
    <row r="55670" spans="43:43">
      <c r="AQ55670" s="29"/>
    </row>
    <row r="55671" spans="43:43">
      <c r="AQ55671" s="29"/>
    </row>
    <row r="55672" spans="43:43">
      <c r="AQ55672" s="29"/>
    </row>
    <row r="55673" spans="43:43">
      <c r="AQ55673" s="29"/>
    </row>
    <row r="55674" spans="43:43">
      <c r="AQ55674" s="29"/>
    </row>
    <row r="55675" spans="43:43">
      <c r="AQ55675" s="29"/>
    </row>
    <row r="55676" spans="43:43">
      <c r="AQ55676" s="29"/>
    </row>
    <row r="55677" spans="43:43">
      <c r="AQ55677" s="29"/>
    </row>
    <row r="55678" spans="43:43">
      <c r="AQ55678" s="29"/>
    </row>
    <row r="55679" spans="43:43">
      <c r="AQ55679" s="29"/>
    </row>
    <row r="55680" spans="43:43">
      <c r="AQ55680" s="29"/>
    </row>
    <row r="55681" spans="43:43">
      <c r="AQ55681" s="29"/>
    </row>
    <row r="55682" spans="43:43">
      <c r="AQ55682" s="29"/>
    </row>
    <row r="55683" spans="43:43">
      <c r="AQ55683" s="29"/>
    </row>
    <row r="55684" spans="43:43">
      <c r="AQ55684" s="29"/>
    </row>
    <row r="55685" spans="43:43">
      <c r="AQ55685" s="29"/>
    </row>
    <row r="55686" spans="43:43">
      <c r="AQ55686" s="29"/>
    </row>
    <row r="55687" spans="43:43">
      <c r="AQ55687" s="29"/>
    </row>
    <row r="55688" spans="43:43">
      <c r="AQ55688" s="29"/>
    </row>
    <row r="55689" spans="43:43">
      <c r="AQ55689" s="29"/>
    </row>
    <row r="55690" spans="43:43">
      <c r="AQ55690" s="29"/>
    </row>
    <row r="55691" spans="43:43">
      <c r="AQ55691" s="29"/>
    </row>
    <row r="55692" spans="43:43">
      <c r="AQ55692" s="29"/>
    </row>
    <row r="55693" spans="43:43">
      <c r="AQ55693" s="29"/>
    </row>
    <row r="55694" spans="43:43">
      <c r="AQ55694" s="29"/>
    </row>
    <row r="55695" spans="43:43">
      <c r="AQ55695" s="29"/>
    </row>
    <row r="55696" spans="43:43">
      <c r="AQ55696" s="29"/>
    </row>
    <row r="55697" spans="43:43">
      <c r="AQ55697" s="29"/>
    </row>
    <row r="55698" spans="43:43">
      <c r="AQ55698" s="29"/>
    </row>
    <row r="55699" spans="43:43">
      <c r="AQ55699" s="29"/>
    </row>
    <row r="55700" spans="43:43">
      <c r="AQ55700" s="29"/>
    </row>
    <row r="55701" spans="43:43">
      <c r="AQ55701" s="29"/>
    </row>
    <row r="55702" spans="43:43">
      <c r="AQ55702" s="29"/>
    </row>
    <row r="55703" spans="43:43">
      <c r="AQ55703" s="29"/>
    </row>
    <row r="55704" spans="43:43">
      <c r="AQ55704" s="29"/>
    </row>
    <row r="55705" spans="43:43">
      <c r="AQ55705" s="29"/>
    </row>
    <row r="55706" spans="43:43">
      <c r="AQ55706" s="29"/>
    </row>
    <row r="55707" spans="43:43">
      <c r="AQ55707" s="29"/>
    </row>
    <row r="55708" spans="43:43">
      <c r="AQ55708" s="29"/>
    </row>
    <row r="55709" spans="43:43">
      <c r="AQ55709" s="29"/>
    </row>
    <row r="55710" spans="43:43">
      <c r="AQ55710" s="29"/>
    </row>
    <row r="55711" spans="43:43">
      <c r="AQ55711" s="29"/>
    </row>
    <row r="55712" spans="43:43">
      <c r="AQ55712" s="29"/>
    </row>
    <row r="55713" spans="43:43">
      <c r="AQ55713" s="29"/>
    </row>
    <row r="55714" spans="43:43">
      <c r="AQ55714" s="29"/>
    </row>
    <row r="55715" spans="43:43">
      <c r="AQ55715" s="29"/>
    </row>
    <row r="55716" spans="43:43">
      <c r="AQ55716" s="29"/>
    </row>
    <row r="55717" spans="43:43">
      <c r="AQ55717" s="29"/>
    </row>
    <row r="55718" spans="43:43">
      <c r="AQ55718" s="29"/>
    </row>
    <row r="55719" spans="43:43">
      <c r="AQ55719" s="29"/>
    </row>
    <row r="55720" spans="43:43">
      <c r="AQ55720" s="29"/>
    </row>
    <row r="55721" spans="43:43">
      <c r="AQ55721" s="29"/>
    </row>
    <row r="55722" spans="43:43">
      <c r="AQ55722" s="29"/>
    </row>
    <row r="55723" spans="43:43">
      <c r="AQ55723" s="29"/>
    </row>
    <row r="55724" spans="43:43">
      <c r="AQ55724" s="29"/>
    </row>
    <row r="55725" spans="43:43">
      <c r="AQ55725" s="29"/>
    </row>
    <row r="55726" spans="43:43">
      <c r="AQ55726" s="29"/>
    </row>
    <row r="55727" spans="43:43">
      <c r="AQ55727" s="29"/>
    </row>
    <row r="55728" spans="43:43">
      <c r="AQ55728" s="29"/>
    </row>
    <row r="55729" spans="43:43">
      <c r="AQ55729" s="29"/>
    </row>
    <row r="55730" spans="43:43">
      <c r="AQ55730" s="29"/>
    </row>
    <row r="55731" spans="43:43">
      <c r="AQ55731" s="29"/>
    </row>
    <row r="55732" spans="43:43">
      <c r="AQ55732" s="29"/>
    </row>
    <row r="55733" spans="43:43">
      <c r="AQ55733" s="29"/>
    </row>
    <row r="55734" spans="43:43">
      <c r="AQ55734" s="29"/>
    </row>
    <row r="55735" spans="43:43">
      <c r="AQ55735" s="29"/>
    </row>
    <row r="55736" spans="43:43">
      <c r="AQ55736" s="29"/>
    </row>
    <row r="55737" spans="43:43">
      <c r="AQ55737" s="29"/>
    </row>
    <row r="55738" spans="43:43">
      <c r="AQ55738" s="29"/>
    </row>
    <row r="55739" spans="43:43">
      <c r="AQ55739" s="29"/>
    </row>
    <row r="55740" spans="43:43">
      <c r="AQ55740" s="29"/>
    </row>
    <row r="55741" spans="43:43">
      <c r="AQ55741" s="29"/>
    </row>
    <row r="55742" spans="43:43">
      <c r="AQ55742" s="29"/>
    </row>
    <row r="55743" spans="43:43">
      <c r="AQ55743" s="29"/>
    </row>
    <row r="55744" spans="43:43">
      <c r="AQ55744" s="29"/>
    </row>
    <row r="55745" spans="43:43">
      <c r="AQ55745" s="29"/>
    </row>
    <row r="55746" spans="43:43">
      <c r="AQ55746" s="29"/>
    </row>
    <row r="55747" spans="43:43">
      <c r="AQ55747" s="29"/>
    </row>
    <row r="55748" spans="43:43">
      <c r="AQ55748" s="29"/>
    </row>
    <row r="55749" spans="43:43">
      <c r="AQ55749" s="29"/>
    </row>
    <row r="55750" spans="43:43">
      <c r="AQ55750" s="29"/>
    </row>
    <row r="55751" spans="43:43">
      <c r="AQ55751" s="29"/>
    </row>
    <row r="55752" spans="43:43">
      <c r="AQ55752" s="29"/>
    </row>
    <row r="55753" spans="43:43">
      <c r="AQ55753" s="29"/>
    </row>
    <row r="55754" spans="43:43">
      <c r="AQ55754" s="29"/>
    </row>
    <row r="55755" spans="43:43">
      <c r="AQ55755" s="29"/>
    </row>
    <row r="55756" spans="43:43">
      <c r="AQ55756" s="29"/>
    </row>
    <row r="55757" spans="43:43">
      <c r="AQ55757" s="29"/>
    </row>
    <row r="55758" spans="43:43">
      <c r="AQ55758" s="29"/>
    </row>
    <row r="55759" spans="43:43">
      <c r="AQ55759" s="29"/>
    </row>
    <row r="55760" spans="43:43">
      <c r="AQ55760" s="29"/>
    </row>
    <row r="55761" spans="43:43">
      <c r="AQ55761" s="29"/>
    </row>
    <row r="55762" spans="43:43">
      <c r="AQ55762" s="29"/>
    </row>
    <row r="55763" spans="43:43">
      <c r="AQ55763" s="29"/>
    </row>
    <row r="55764" spans="43:43">
      <c r="AQ55764" s="29"/>
    </row>
    <row r="55765" spans="43:43">
      <c r="AQ55765" s="29"/>
    </row>
    <row r="55766" spans="43:43">
      <c r="AQ55766" s="29"/>
    </row>
    <row r="55767" spans="43:43">
      <c r="AQ55767" s="29"/>
    </row>
    <row r="55768" spans="43:43">
      <c r="AQ55768" s="29"/>
    </row>
    <row r="55769" spans="43:43">
      <c r="AQ55769" s="29"/>
    </row>
    <row r="55770" spans="43:43">
      <c r="AQ55770" s="29"/>
    </row>
    <row r="55771" spans="43:43">
      <c r="AQ55771" s="29"/>
    </row>
    <row r="55772" spans="43:43">
      <c r="AQ55772" s="29"/>
    </row>
    <row r="55773" spans="43:43">
      <c r="AQ55773" s="29"/>
    </row>
    <row r="55774" spans="43:43">
      <c r="AQ55774" s="29"/>
    </row>
    <row r="55775" spans="43:43">
      <c r="AQ55775" s="29"/>
    </row>
    <row r="55776" spans="43:43">
      <c r="AQ55776" s="29"/>
    </row>
    <row r="55777" spans="43:43">
      <c r="AQ55777" s="29"/>
    </row>
    <row r="55778" spans="43:43">
      <c r="AQ55778" s="29"/>
    </row>
    <row r="55779" spans="43:43">
      <c r="AQ55779" s="29"/>
    </row>
    <row r="55780" spans="43:43">
      <c r="AQ55780" s="29"/>
    </row>
    <row r="55781" spans="43:43">
      <c r="AQ55781" s="29"/>
    </row>
    <row r="55782" spans="43:43">
      <c r="AQ55782" s="29"/>
    </row>
    <row r="55783" spans="43:43">
      <c r="AQ55783" s="29"/>
    </row>
    <row r="55784" spans="43:43">
      <c r="AQ55784" s="29"/>
    </row>
    <row r="55785" spans="43:43">
      <c r="AQ55785" s="29"/>
    </row>
    <row r="55786" spans="43:43">
      <c r="AQ55786" s="29"/>
    </row>
    <row r="55787" spans="43:43">
      <c r="AQ55787" s="29"/>
    </row>
    <row r="55788" spans="43:43">
      <c r="AQ55788" s="29"/>
    </row>
    <row r="55789" spans="43:43">
      <c r="AQ55789" s="29"/>
    </row>
    <row r="55790" spans="43:43">
      <c r="AQ55790" s="29"/>
    </row>
    <row r="55791" spans="43:43">
      <c r="AQ55791" s="29"/>
    </row>
    <row r="55792" spans="43:43">
      <c r="AQ55792" s="29"/>
    </row>
    <row r="55793" spans="43:43">
      <c r="AQ55793" s="29"/>
    </row>
    <row r="55794" spans="43:43">
      <c r="AQ55794" s="29"/>
    </row>
    <row r="55795" spans="43:43">
      <c r="AQ55795" s="29"/>
    </row>
    <row r="55796" spans="43:43">
      <c r="AQ55796" s="29"/>
    </row>
    <row r="55797" spans="43:43">
      <c r="AQ55797" s="29"/>
    </row>
    <row r="55798" spans="43:43">
      <c r="AQ55798" s="29"/>
    </row>
    <row r="55799" spans="43:43">
      <c r="AQ55799" s="29"/>
    </row>
    <row r="55800" spans="43:43">
      <c r="AQ55800" s="29"/>
    </row>
    <row r="55801" spans="43:43">
      <c r="AQ55801" s="29"/>
    </row>
    <row r="55802" spans="43:43">
      <c r="AQ55802" s="29"/>
    </row>
    <row r="55803" spans="43:43">
      <c r="AQ55803" s="29"/>
    </row>
    <row r="55804" spans="43:43">
      <c r="AQ55804" s="29"/>
    </row>
    <row r="55805" spans="43:43">
      <c r="AQ55805" s="29"/>
    </row>
    <row r="55806" spans="43:43">
      <c r="AQ55806" s="29"/>
    </row>
    <row r="55807" spans="43:43">
      <c r="AQ55807" s="29"/>
    </row>
    <row r="55808" spans="43:43">
      <c r="AQ55808" s="29"/>
    </row>
    <row r="55809" spans="43:43">
      <c r="AQ55809" s="29"/>
    </row>
    <row r="55810" spans="43:43">
      <c r="AQ55810" s="29"/>
    </row>
    <row r="55811" spans="43:43">
      <c r="AQ55811" s="29"/>
    </row>
    <row r="55812" spans="43:43">
      <c r="AQ55812" s="29"/>
    </row>
    <row r="55813" spans="43:43">
      <c r="AQ55813" s="29"/>
    </row>
    <row r="55814" spans="43:43">
      <c r="AQ55814" s="29"/>
    </row>
    <row r="55815" spans="43:43">
      <c r="AQ55815" s="29"/>
    </row>
    <row r="55816" spans="43:43">
      <c r="AQ55816" s="29"/>
    </row>
    <row r="55817" spans="43:43">
      <c r="AQ55817" s="29"/>
    </row>
    <row r="55818" spans="43:43">
      <c r="AQ55818" s="29"/>
    </row>
    <row r="55819" spans="43:43">
      <c r="AQ55819" s="29"/>
    </row>
    <row r="55820" spans="43:43">
      <c r="AQ55820" s="29"/>
    </row>
    <row r="55821" spans="43:43">
      <c r="AQ55821" s="29"/>
    </row>
    <row r="55822" spans="43:43">
      <c r="AQ55822" s="29"/>
    </row>
    <row r="55823" spans="43:43">
      <c r="AQ55823" s="29"/>
    </row>
    <row r="55824" spans="43:43">
      <c r="AQ55824" s="29"/>
    </row>
    <row r="55825" spans="43:43">
      <c r="AQ55825" s="29"/>
    </row>
    <row r="55826" spans="43:43">
      <c r="AQ55826" s="29"/>
    </row>
    <row r="55827" spans="43:43">
      <c r="AQ55827" s="29"/>
    </row>
    <row r="55828" spans="43:43">
      <c r="AQ55828" s="29"/>
    </row>
    <row r="55829" spans="43:43">
      <c r="AQ55829" s="29"/>
    </row>
    <row r="55830" spans="43:43">
      <c r="AQ55830" s="29"/>
    </row>
    <row r="55831" spans="43:43">
      <c r="AQ55831" s="29"/>
    </row>
    <row r="55832" spans="43:43">
      <c r="AQ55832" s="29"/>
    </row>
    <row r="55833" spans="43:43">
      <c r="AQ55833" s="29"/>
    </row>
    <row r="55834" spans="43:43">
      <c r="AQ55834" s="29"/>
    </row>
    <row r="55835" spans="43:43">
      <c r="AQ55835" s="29"/>
    </row>
    <row r="55836" spans="43:43">
      <c r="AQ55836" s="29"/>
    </row>
    <row r="55837" spans="43:43">
      <c r="AQ55837" s="29"/>
    </row>
    <row r="55838" spans="43:43">
      <c r="AQ55838" s="29"/>
    </row>
    <row r="55839" spans="43:43">
      <c r="AQ55839" s="29"/>
    </row>
    <row r="55840" spans="43:43">
      <c r="AQ55840" s="29"/>
    </row>
    <row r="55841" spans="43:43">
      <c r="AQ55841" s="29"/>
    </row>
    <row r="55842" spans="43:43">
      <c r="AQ55842" s="29"/>
    </row>
    <row r="55843" spans="43:43">
      <c r="AQ55843" s="29"/>
    </row>
    <row r="55844" spans="43:43">
      <c r="AQ55844" s="29"/>
    </row>
    <row r="55845" spans="43:43">
      <c r="AQ55845" s="29"/>
    </row>
    <row r="55846" spans="43:43">
      <c r="AQ55846" s="29"/>
    </row>
    <row r="55847" spans="43:43">
      <c r="AQ55847" s="29"/>
    </row>
    <row r="55848" spans="43:43">
      <c r="AQ55848" s="29"/>
    </row>
    <row r="55849" spans="43:43">
      <c r="AQ55849" s="29"/>
    </row>
    <row r="55850" spans="43:43">
      <c r="AQ55850" s="29"/>
    </row>
    <row r="55851" spans="43:43">
      <c r="AQ55851" s="29"/>
    </row>
    <row r="55852" spans="43:43">
      <c r="AQ55852" s="29"/>
    </row>
    <row r="55853" spans="43:43">
      <c r="AQ55853" s="29"/>
    </row>
    <row r="55854" spans="43:43">
      <c r="AQ55854" s="29"/>
    </row>
    <row r="55855" spans="43:43">
      <c r="AQ55855" s="29"/>
    </row>
    <row r="55856" spans="43:43">
      <c r="AQ55856" s="29"/>
    </row>
    <row r="55857" spans="43:43">
      <c r="AQ55857" s="29"/>
    </row>
    <row r="55858" spans="43:43">
      <c r="AQ55858" s="29"/>
    </row>
    <row r="55859" spans="43:43">
      <c r="AQ55859" s="29"/>
    </row>
    <row r="55860" spans="43:43">
      <c r="AQ55860" s="29"/>
    </row>
    <row r="55861" spans="43:43">
      <c r="AQ55861" s="29"/>
    </row>
    <row r="55862" spans="43:43">
      <c r="AQ55862" s="29"/>
    </row>
    <row r="55863" spans="43:43">
      <c r="AQ55863" s="29"/>
    </row>
    <row r="55864" spans="43:43">
      <c r="AQ55864" s="29"/>
    </row>
    <row r="55865" spans="43:43">
      <c r="AQ55865" s="29"/>
    </row>
    <row r="55866" spans="43:43">
      <c r="AQ55866" s="29"/>
    </row>
    <row r="55867" spans="43:43">
      <c r="AQ55867" s="29"/>
    </row>
    <row r="55868" spans="43:43">
      <c r="AQ55868" s="29"/>
    </row>
    <row r="55869" spans="43:43">
      <c r="AQ55869" s="29"/>
    </row>
    <row r="55870" spans="43:43">
      <c r="AQ55870" s="29"/>
    </row>
    <row r="55871" spans="43:43">
      <c r="AQ55871" s="29"/>
    </row>
    <row r="55872" spans="43:43">
      <c r="AQ55872" s="29"/>
    </row>
    <row r="55873" spans="43:43">
      <c r="AQ55873" s="29"/>
    </row>
    <row r="55874" spans="43:43">
      <c r="AQ55874" s="29"/>
    </row>
    <row r="55875" spans="43:43">
      <c r="AQ55875" s="29"/>
    </row>
    <row r="55876" spans="43:43">
      <c r="AQ55876" s="29"/>
    </row>
    <row r="55877" spans="43:43">
      <c r="AQ55877" s="29"/>
    </row>
    <row r="55878" spans="43:43">
      <c r="AQ55878" s="29"/>
    </row>
    <row r="55879" spans="43:43">
      <c r="AQ55879" s="29"/>
    </row>
    <row r="55880" spans="43:43">
      <c r="AQ55880" s="29"/>
    </row>
    <row r="55881" spans="43:43">
      <c r="AQ55881" s="29"/>
    </row>
    <row r="55882" spans="43:43">
      <c r="AQ55882" s="29"/>
    </row>
    <row r="55883" spans="43:43">
      <c r="AQ55883" s="29"/>
    </row>
    <row r="55884" spans="43:43">
      <c r="AQ55884" s="29"/>
    </row>
    <row r="55885" spans="43:43">
      <c r="AQ55885" s="29"/>
    </row>
    <row r="55886" spans="43:43">
      <c r="AQ55886" s="29"/>
    </row>
    <row r="55887" spans="43:43">
      <c r="AQ55887" s="29"/>
    </row>
    <row r="55888" spans="43:43">
      <c r="AQ55888" s="29"/>
    </row>
    <row r="55889" spans="43:43">
      <c r="AQ55889" s="29"/>
    </row>
    <row r="55890" spans="43:43">
      <c r="AQ55890" s="29"/>
    </row>
    <row r="55891" spans="43:43">
      <c r="AQ55891" s="29"/>
    </row>
    <row r="55892" spans="43:43">
      <c r="AQ55892" s="29"/>
    </row>
    <row r="55893" spans="43:43">
      <c r="AQ55893" s="29"/>
    </row>
    <row r="55894" spans="43:43">
      <c r="AQ55894" s="29"/>
    </row>
    <row r="55895" spans="43:43">
      <c r="AQ55895" s="29"/>
    </row>
    <row r="55896" spans="43:43">
      <c r="AQ55896" s="29"/>
    </row>
    <row r="55897" spans="43:43">
      <c r="AQ55897" s="29"/>
    </row>
    <row r="55898" spans="43:43">
      <c r="AQ55898" s="29"/>
    </row>
    <row r="55899" spans="43:43">
      <c r="AQ55899" s="29"/>
    </row>
    <row r="55900" spans="43:43">
      <c r="AQ55900" s="29"/>
    </row>
    <row r="55901" spans="43:43">
      <c r="AQ55901" s="29"/>
    </row>
    <row r="55902" spans="43:43">
      <c r="AQ55902" s="29"/>
    </row>
    <row r="55903" spans="43:43">
      <c r="AQ55903" s="29"/>
    </row>
    <row r="55904" spans="43:43">
      <c r="AQ55904" s="29"/>
    </row>
    <row r="55905" spans="43:43">
      <c r="AQ55905" s="29"/>
    </row>
    <row r="55906" spans="43:43">
      <c r="AQ55906" s="29"/>
    </row>
    <row r="55907" spans="43:43">
      <c r="AQ55907" s="29"/>
    </row>
    <row r="55908" spans="43:43">
      <c r="AQ55908" s="29"/>
    </row>
    <row r="55909" spans="43:43">
      <c r="AQ55909" s="29"/>
    </row>
    <row r="55910" spans="43:43">
      <c r="AQ55910" s="29"/>
    </row>
    <row r="55911" spans="43:43">
      <c r="AQ55911" s="29"/>
    </row>
    <row r="55912" spans="43:43">
      <c r="AQ55912" s="29"/>
    </row>
    <row r="55913" spans="43:43">
      <c r="AQ55913" s="29"/>
    </row>
    <row r="55914" spans="43:43">
      <c r="AQ55914" s="29"/>
    </row>
    <row r="55915" spans="43:43">
      <c r="AQ55915" s="29"/>
    </row>
    <row r="55916" spans="43:43">
      <c r="AQ55916" s="29"/>
    </row>
    <row r="55917" spans="43:43">
      <c r="AQ55917" s="29"/>
    </row>
    <row r="55918" spans="43:43">
      <c r="AQ55918" s="29"/>
    </row>
    <row r="55919" spans="43:43">
      <c r="AQ55919" s="29"/>
    </row>
    <row r="55920" spans="43:43">
      <c r="AQ55920" s="29"/>
    </row>
    <row r="55921" spans="43:43">
      <c r="AQ55921" s="29"/>
    </row>
    <row r="55922" spans="43:43">
      <c r="AQ55922" s="29"/>
    </row>
    <row r="55923" spans="43:43">
      <c r="AQ55923" s="29"/>
    </row>
    <row r="55924" spans="43:43">
      <c r="AQ55924" s="29"/>
    </row>
    <row r="55925" spans="43:43">
      <c r="AQ55925" s="29"/>
    </row>
    <row r="55926" spans="43:43">
      <c r="AQ55926" s="29"/>
    </row>
    <row r="55927" spans="43:43">
      <c r="AQ55927" s="29"/>
    </row>
    <row r="55928" spans="43:43">
      <c r="AQ55928" s="29"/>
    </row>
    <row r="55929" spans="43:43">
      <c r="AQ55929" s="29"/>
    </row>
    <row r="55930" spans="43:43">
      <c r="AQ55930" s="29"/>
    </row>
    <row r="55931" spans="43:43">
      <c r="AQ55931" s="29"/>
    </row>
    <row r="55932" spans="43:43">
      <c r="AQ55932" s="29"/>
    </row>
    <row r="55933" spans="43:43">
      <c r="AQ55933" s="29"/>
    </row>
    <row r="55934" spans="43:43">
      <c r="AQ55934" s="29"/>
    </row>
    <row r="55935" spans="43:43">
      <c r="AQ55935" s="29"/>
    </row>
    <row r="55936" spans="43:43">
      <c r="AQ55936" s="29"/>
    </row>
    <row r="55937" spans="43:43">
      <c r="AQ55937" s="29"/>
    </row>
    <row r="55938" spans="43:43">
      <c r="AQ55938" s="29"/>
    </row>
    <row r="55939" spans="43:43">
      <c r="AQ55939" s="29"/>
    </row>
    <row r="55940" spans="43:43">
      <c r="AQ55940" s="29"/>
    </row>
    <row r="55941" spans="43:43">
      <c r="AQ55941" s="29"/>
    </row>
    <row r="55942" spans="43:43">
      <c r="AQ55942" s="29"/>
    </row>
    <row r="55943" spans="43:43">
      <c r="AQ55943" s="29"/>
    </row>
    <row r="55944" spans="43:43">
      <c r="AQ55944" s="29"/>
    </row>
    <row r="55945" spans="43:43">
      <c r="AQ55945" s="29"/>
    </row>
    <row r="55946" spans="43:43">
      <c r="AQ55946" s="29"/>
    </row>
    <row r="55947" spans="43:43">
      <c r="AQ55947" s="29"/>
    </row>
    <row r="55948" spans="43:43">
      <c r="AQ55948" s="29"/>
    </row>
    <row r="55949" spans="43:43">
      <c r="AQ55949" s="29"/>
    </row>
    <row r="55950" spans="43:43">
      <c r="AQ55950" s="29"/>
    </row>
    <row r="55951" spans="43:43">
      <c r="AQ55951" s="29"/>
    </row>
    <row r="55952" spans="43:43">
      <c r="AQ55952" s="29"/>
    </row>
    <row r="55953" spans="43:43">
      <c r="AQ55953" s="29"/>
    </row>
    <row r="55954" spans="43:43">
      <c r="AQ55954" s="29"/>
    </row>
    <row r="55955" spans="43:43">
      <c r="AQ55955" s="29"/>
    </row>
    <row r="55956" spans="43:43">
      <c r="AQ55956" s="29"/>
    </row>
    <row r="55957" spans="43:43">
      <c r="AQ55957" s="29"/>
    </row>
    <row r="55958" spans="43:43">
      <c r="AQ55958" s="29"/>
    </row>
    <row r="55959" spans="43:43">
      <c r="AQ55959" s="29"/>
    </row>
    <row r="55960" spans="43:43">
      <c r="AQ55960" s="29"/>
    </row>
    <row r="55961" spans="43:43">
      <c r="AQ55961" s="29"/>
    </row>
    <row r="55962" spans="43:43">
      <c r="AQ55962" s="29"/>
    </row>
    <row r="55963" spans="43:43">
      <c r="AQ55963" s="29"/>
    </row>
    <row r="55964" spans="43:43">
      <c r="AQ55964" s="29"/>
    </row>
    <row r="55965" spans="43:43">
      <c r="AQ55965" s="29"/>
    </row>
    <row r="55966" spans="43:43">
      <c r="AQ55966" s="29"/>
    </row>
    <row r="55967" spans="43:43">
      <c r="AQ55967" s="29"/>
    </row>
    <row r="55968" spans="43:43">
      <c r="AQ55968" s="29"/>
    </row>
    <row r="55969" spans="43:43">
      <c r="AQ55969" s="29"/>
    </row>
    <row r="55970" spans="43:43">
      <c r="AQ55970" s="29"/>
    </row>
    <row r="55971" spans="43:43">
      <c r="AQ55971" s="29"/>
    </row>
    <row r="55972" spans="43:43">
      <c r="AQ55972" s="29"/>
    </row>
    <row r="55973" spans="43:43">
      <c r="AQ55973" s="29"/>
    </row>
    <row r="55974" spans="43:43">
      <c r="AQ55974" s="29"/>
    </row>
    <row r="55975" spans="43:43">
      <c r="AQ55975" s="29"/>
    </row>
    <row r="55976" spans="43:43">
      <c r="AQ55976" s="29"/>
    </row>
    <row r="55977" spans="43:43">
      <c r="AQ55977" s="29"/>
    </row>
    <row r="55978" spans="43:43">
      <c r="AQ55978" s="29"/>
    </row>
    <row r="55979" spans="43:43">
      <c r="AQ55979" s="29"/>
    </row>
    <row r="55980" spans="43:43">
      <c r="AQ55980" s="29"/>
    </row>
    <row r="55981" spans="43:43">
      <c r="AQ55981" s="29"/>
    </row>
    <row r="55982" spans="43:43">
      <c r="AQ55982" s="29"/>
    </row>
    <row r="55983" spans="43:43">
      <c r="AQ55983" s="29"/>
    </row>
    <row r="55984" spans="43:43">
      <c r="AQ55984" s="29"/>
    </row>
    <row r="55985" spans="43:43">
      <c r="AQ55985" s="29"/>
    </row>
    <row r="55986" spans="43:43">
      <c r="AQ55986" s="29"/>
    </row>
    <row r="55987" spans="43:43">
      <c r="AQ55987" s="29"/>
    </row>
    <row r="55988" spans="43:43">
      <c r="AQ55988" s="29"/>
    </row>
    <row r="55989" spans="43:43">
      <c r="AQ55989" s="29"/>
    </row>
    <row r="55990" spans="43:43">
      <c r="AQ55990" s="29"/>
    </row>
    <row r="55991" spans="43:43">
      <c r="AQ55991" s="29"/>
    </row>
    <row r="55992" spans="43:43">
      <c r="AQ55992" s="29"/>
    </row>
    <row r="55993" spans="43:43">
      <c r="AQ55993" s="29"/>
    </row>
    <row r="55994" spans="43:43">
      <c r="AQ55994" s="29"/>
    </row>
    <row r="55995" spans="43:43">
      <c r="AQ55995" s="29"/>
    </row>
    <row r="55996" spans="43:43">
      <c r="AQ55996" s="29"/>
    </row>
    <row r="55997" spans="43:43">
      <c r="AQ55997" s="29"/>
    </row>
    <row r="55998" spans="43:43">
      <c r="AQ55998" s="29"/>
    </row>
    <row r="55999" spans="43:43">
      <c r="AQ55999" s="29"/>
    </row>
    <row r="56000" spans="43:43">
      <c r="AQ56000" s="29"/>
    </row>
    <row r="56001" spans="43:43">
      <c r="AQ56001" s="29"/>
    </row>
    <row r="56002" spans="43:43">
      <c r="AQ56002" s="29"/>
    </row>
    <row r="56003" spans="43:43">
      <c r="AQ56003" s="29"/>
    </row>
    <row r="56004" spans="43:43">
      <c r="AQ56004" s="29"/>
    </row>
    <row r="56005" spans="43:43">
      <c r="AQ56005" s="29"/>
    </row>
    <row r="56006" spans="43:43">
      <c r="AQ56006" s="29"/>
    </row>
    <row r="56007" spans="43:43">
      <c r="AQ56007" s="29"/>
    </row>
    <row r="56008" spans="43:43">
      <c r="AQ56008" s="29"/>
    </row>
    <row r="56009" spans="43:43">
      <c r="AQ56009" s="29"/>
    </row>
    <row r="56010" spans="43:43">
      <c r="AQ56010" s="29"/>
    </row>
    <row r="56011" spans="43:43">
      <c r="AQ56011" s="29"/>
    </row>
    <row r="56012" spans="43:43">
      <c r="AQ56012" s="29"/>
    </row>
    <row r="56013" spans="43:43">
      <c r="AQ56013" s="29"/>
    </row>
    <row r="56014" spans="43:43">
      <c r="AQ56014" s="29"/>
    </row>
    <row r="56015" spans="43:43">
      <c r="AQ56015" s="29"/>
    </row>
    <row r="56016" spans="43:43">
      <c r="AQ56016" s="29"/>
    </row>
    <row r="56017" spans="43:43">
      <c r="AQ56017" s="29"/>
    </row>
    <row r="56018" spans="43:43">
      <c r="AQ56018" s="29"/>
    </row>
    <row r="56019" spans="43:43">
      <c r="AQ56019" s="29"/>
    </row>
    <row r="56020" spans="43:43">
      <c r="AQ56020" s="29"/>
    </row>
    <row r="56021" spans="43:43">
      <c r="AQ56021" s="29"/>
    </row>
    <row r="56022" spans="43:43">
      <c r="AQ56022" s="29"/>
    </row>
    <row r="56023" spans="43:43">
      <c r="AQ56023" s="29"/>
    </row>
    <row r="56024" spans="43:43">
      <c r="AQ56024" s="29"/>
    </row>
    <row r="56025" spans="43:43">
      <c r="AQ56025" s="29"/>
    </row>
    <row r="56026" spans="43:43">
      <c r="AQ56026" s="29"/>
    </row>
    <row r="56027" spans="43:43">
      <c r="AQ56027" s="29"/>
    </row>
    <row r="56028" spans="43:43">
      <c r="AQ56028" s="29"/>
    </row>
    <row r="56029" spans="43:43">
      <c r="AQ56029" s="29"/>
    </row>
    <row r="56030" spans="43:43">
      <c r="AQ56030" s="29"/>
    </row>
    <row r="56031" spans="43:43">
      <c r="AQ56031" s="29"/>
    </row>
    <row r="56032" spans="43:43">
      <c r="AQ56032" s="29"/>
    </row>
    <row r="56033" spans="43:43">
      <c r="AQ56033" s="29"/>
    </row>
    <row r="56034" spans="43:43">
      <c r="AQ56034" s="29"/>
    </row>
    <row r="56035" spans="43:43">
      <c r="AQ56035" s="29"/>
    </row>
    <row r="56036" spans="43:43">
      <c r="AQ56036" s="29"/>
    </row>
    <row r="56037" spans="43:43">
      <c r="AQ56037" s="29"/>
    </row>
    <row r="56038" spans="43:43">
      <c r="AQ56038" s="29"/>
    </row>
    <row r="56039" spans="43:43">
      <c r="AQ56039" s="29"/>
    </row>
    <row r="56040" spans="43:43">
      <c r="AQ56040" s="29"/>
    </row>
    <row r="56041" spans="43:43">
      <c r="AQ56041" s="29"/>
    </row>
    <row r="56042" spans="43:43">
      <c r="AQ56042" s="29"/>
    </row>
    <row r="56043" spans="43:43">
      <c r="AQ56043" s="29"/>
    </row>
    <row r="56044" spans="43:43">
      <c r="AQ56044" s="29"/>
    </row>
    <row r="56045" spans="43:43">
      <c r="AQ56045" s="29"/>
    </row>
    <row r="56046" spans="43:43">
      <c r="AQ56046" s="29"/>
    </row>
    <row r="56047" spans="43:43">
      <c r="AQ56047" s="29"/>
    </row>
    <row r="56048" spans="43:43">
      <c r="AQ56048" s="29"/>
    </row>
    <row r="56049" spans="43:43">
      <c r="AQ56049" s="29"/>
    </row>
    <row r="56050" spans="43:43">
      <c r="AQ56050" s="29"/>
    </row>
    <row r="56051" spans="43:43">
      <c r="AQ56051" s="29"/>
    </row>
    <row r="56052" spans="43:43">
      <c r="AQ56052" s="29"/>
    </row>
    <row r="56053" spans="43:43">
      <c r="AQ56053" s="29"/>
    </row>
    <row r="56054" spans="43:43">
      <c r="AQ56054" s="29"/>
    </row>
    <row r="56055" spans="43:43">
      <c r="AQ56055" s="29"/>
    </row>
    <row r="56056" spans="43:43">
      <c r="AQ56056" s="29"/>
    </row>
    <row r="56057" spans="43:43">
      <c r="AQ56057" s="29"/>
    </row>
    <row r="56058" spans="43:43">
      <c r="AQ56058" s="29"/>
    </row>
    <row r="56059" spans="43:43">
      <c r="AQ56059" s="29"/>
    </row>
    <row r="56060" spans="43:43">
      <c r="AQ56060" s="29"/>
    </row>
    <row r="56061" spans="43:43">
      <c r="AQ56061" s="29"/>
    </row>
    <row r="56062" spans="43:43">
      <c r="AQ56062" s="29"/>
    </row>
    <row r="56063" spans="43:43">
      <c r="AQ56063" s="29"/>
    </row>
    <row r="56064" spans="43:43">
      <c r="AQ56064" s="29"/>
    </row>
    <row r="56065" spans="43:43">
      <c r="AQ56065" s="29"/>
    </row>
    <row r="56066" spans="43:43">
      <c r="AQ56066" s="29"/>
    </row>
    <row r="56067" spans="43:43">
      <c r="AQ56067" s="29"/>
    </row>
    <row r="56068" spans="43:43">
      <c r="AQ56068" s="29"/>
    </row>
    <row r="56069" spans="43:43">
      <c r="AQ56069" s="29"/>
    </row>
    <row r="56070" spans="43:43">
      <c r="AQ56070" s="29"/>
    </row>
    <row r="56071" spans="43:43">
      <c r="AQ56071" s="29"/>
    </row>
    <row r="56072" spans="43:43">
      <c r="AQ56072" s="29"/>
    </row>
    <row r="56073" spans="43:43">
      <c r="AQ56073" s="29"/>
    </row>
    <row r="56074" spans="43:43">
      <c r="AQ56074" s="29"/>
    </row>
    <row r="56075" spans="43:43">
      <c r="AQ56075" s="29"/>
    </row>
    <row r="56076" spans="43:43">
      <c r="AQ56076" s="29"/>
    </row>
    <row r="56077" spans="43:43">
      <c r="AQ56077" s="29"/>
    </row>
    <row r="56078" spans="43:43">
      <c r="AQ56078" s="29"/>
    </row>
    <row r="56079" spans="43:43">
      <c r="AQ56079" s="29"/>
    </row>
    <row r="56080" spans="43:43">
      <c r="AQ56080" s="29"/>
    </row>
    <row r="56081" spans="43:43">
      <c r="AQ56081" s="29"/>
    </row>
    <row r="56082" spans="43:43">
      <c r="AQ56082" s="29"/>
    </row>
    <row r="56083" spans="43:43">
      <c r="AQ56083" s="29"/>
    </row>
    <row r="56084" spans="43:43">
      <c r="AQ56084" s="29"/>
    </row>
    <row r="56085" spans="43:43">
      <c r="AQ56085" s="29"/>
    </row>
    <row r="56086" spans="43:43">
      <c r="AQ56086" s="29"/>
    </row>
    <row r="56087" spans="43:43">
      <c r="AQ56087" s="29"/>
    </row>
    <row r="56088" spans="43:43">
      <c r="AQ56088" s="29"/>
    </row>
    <row r="56089" spans="43:43">
      <c r="AQ56089" s="29"/>
    </row>
    <row r="56090" spans="43:43">
      <c r="AQ56090" s="29"/>
    </row>
    <row r="56091" spans="43:43">
      <c r="AQ56091" s="29"/>
    </row>
    <row r="56092" spans="43:43">
      <c r="AQ56092" s="29"/>
    </row>
    <row r="56093" spans="43:43">
      <c r="AQ56093" s="29"/>
    </row>
    <row r="56094" spans="43:43">
      <c r="AQ56094" s="29"/>
    </row>
    <row r="56095" spans="43:43">
      <c r="AQ56095" s="29"/>
    </row>
    <row r="56096" spans="43:43">
      <c r="AQ56096" s="29"/>
    </row>
    <row r="56097" spans="43:43">
      <c r="AQ56097" s="29"/>
    </row>
    <row r="56098" spans="43:43">
      <c r="AQ56098" s="29"/>
    </row>
    <row r="56099" spans="43:43">
      <c r="AQ56099" s="29"/>
    </row>
    <row r="56100" spans="43:43">
      <c r="AQ56100" s="29"/>
    </row>
    <row r="56101" spans="43:43">
      <c r="AQ56101" s="29"/>
    </row>
    <row r="56102" spans="43:43">
      <c r="AQ56102" s="29"/>
    </row>
    <row r="56103" spans="43:43">
      <c r="AQ56103" s="29"/>
    </row>
    <row r="56104" spans="43:43">
      <c r="AQ56104" s="29"/>
    </row>
    <row r="56105" spans="43:43">
      <c r="AQ56105" s="29"/>
    </row>
    <row r="56106" spans="43:43">
      <c r="AQ56106" s="29"/>
    </row>
    <row r="56107" spans="43:43">
      <c r="AQ56107" s="29"/>
    </row>
    <row r="56108" spans="43:43">
      <c r="AQ56108" s="29"/>
    </row>
    <row r="56109" spans="43:43">
      <c r="AQ56109" s="29"/>
    </row>
    <row r="56110" spans="43:43">
      <c r="AQ56110" s="29"/>
    </row>
    <row r="56111" spans="43:43">
      <c r="AQ56111" s="29"/>
    </row>
    <row r="56112" spans="43:43">
      <c r="AQ56112" s="29"/>
    </row>
    <row r="56113" spans="43:43">
      <c r="AQ56113" s="29"/>
    </row>
    <row r="56114" spans="43:43">
      <c r="AQ56114" s="29"/>
    </row>
    <row r="56115" spans="43:43">
      <c r="AQ56115" s="29"/>
    </row>
    <row r="56116" spans="43:43">
      <c r="AQ56116" s="29"/>
    </row>
    <row r="56117" spans="43:43">
      <c r="AQ56117" s="29"/>
    </row>
    <row r="56118" spans="43:43">
      <c r="AQ56118" s="29"/>
    </row>
    <row r="56119" spans="43:43">
      <c r="AQ56119" s="29"/>
    </row>
    <row r="56120" spans="43:43">
      <c r="AQ56120" s="29"/>
    </row>
    <row r="56121" spans="43:43">
      <c r="AQ56121" s="29"/>
    </row>
    <row r="56122" spans="43:43">
      <c r="AQ56122" s="29"/>
    </row>
    <row r="56123" spans="43:43">
      <c r="AQ56123" s="29"/>
    </row>
    <row r="56124" spans="43:43">
      <c r="AQ56124" s="29"/>
    </row>
    <row r="56125" spans="43:43">
      <c r="AQ56125" s="29"/>
    </row>
    <row r="56126" spans="43:43">
      <c r="AQ56126" s="29"/>
    </row>
    <row r="56127" spans="43:43">
      <c r="AQ56127" s="29"/>
    </row>
    <row r="56128" spans="43:43">
      <c r="AQ56128" s="29"/>
    </row>
    <row r="56129" spans="43:43">
      <c r="AQ56129" s="29"/>
    </row>
    <row r="56130" spans="43:43">
      <c r="AQ56130" s="29"/>
    </row>
    <row r="56131" spans="43:43">
      <c r="AQ56131" s="29"/>
    </row>
    <row r="56132" spans="43:43">
      <c r="AQ56132" s="29"/>
    </row>
    <row r="56133" spans="43:43">
      <c r="AQ56133" s="29"/>
    </row>
    <row r="56134" spans="43:43">
      <c r="AQ56134" s="29"/>
    </row>
    <row r="56135" spans="43:43">
      <c r="AQ56135" s="29"/>
    </row>
    <row r="56136" spans="43:43">
      <c r="AQ56136" s="29"/>
    </row>
    <row r="56137" spans="43:43">
      <c r="AQ56137" s="29"/>
    </row>
    <row r="56138" spans="43:43">
      <c r="AQ56138" s="29"/>
    </row>
    <row r="56139" spans="43:43">
      <c r="AQ56139" s="29"/>
    </row>
    <row r="56140" spans="43:43">
      <c r="AQ56140" s="29"/>
    </row>
    <row r="56141" spans="43:43">
      <c r="AQ56141" s="29"/>
    </row>
    <row r="56142" spans="43:43">
      <c r="AQ56142" s="29"/>
    </row>
    <row r="56143" spans="43:43">
      <c r="AQ56143" s="29"/>
    </row>
    <row r="56144" spans="43:43">
      <c r="AQ56144" s="29"/>
    </row>
    <row r="56145" spans="43:43">
      <c r="AQ56145" s="29"/>
    </row>
    <row r="56146" spans="43:43">
      <c r="AQ56146" s="29"/>
    </row>
    <row r="56147" spans="43:43">
      <c r="AQ56147" s="29"/>
    </row>
    <row r="56148" spans="43:43">
      <c r="AQ56148" s="29"/>
    </row>
    <row r="56149" spans="43:43">
      <c r="AQ56149" s="29"/>
    </row>
    <row r="56150" spans="43:43">
      <c r="AQ56150" s="29"/>
    </row>
    <row r="56151" spans="43:43">
      <c r="AQ56151" s="29"/>
    </row>
    <row r="56152" spans="43:43">
      <c r="AQ56152" s="29"/>
    </row>
    <row r="56153" spans="43:43">
      <c r="AQ56153" s="29"/>
    </row>
    <row r="56154" spans="43:43">
      <c r="AQ56154" s="29"/>
    </row>
    <row r="56155" spans="43:43">
      <c r="AQ56155" s="29"/>
    </row>
    <row r="56156" spans="43:43">
      <c r="AQ56156" s="29"/>
    </row>
    <row r="56157" spans="43:43">
      <c r="AQ56157" s="29"/>
    </row>
    <row r="56158" spans="43:43">
      <c r="AQ56158" s="29"/>
    </row>
    <row r="56159" spans="43:43">
      <c r="AQ56159" s="29"/>
    </row>
    <row r="56160" spans="43:43">
      <c r="AQ56160" s="29"/>
    </row>
    <row r="56161" spans="43:43">
      <c r="AQ56161" s="29"/>
    </row>
    <row r="56162" spans="43:43">
      <c r="AQ56162" s="29"/>
    </row>
    <row r="56163" spans="43:43">
      <c r="AQ56163" s="29"/>
    </row>
    <row r="56164" spans="43:43">
      <c r="AQ56164" s="29"/>
    </row>
    <row r="56165" spans="43:43">
      <c r="AQ56165" s="29"/>
    </row>
    <row r="56166" spans="43:43">
      <c r="AQ56166" s="29"/>
    </row>
    <row r="56167" spans="43:43">
      <c r="AQ56167" s="29"/>
    </row>
    <row r="56168" spans="43:43">
      <c r="AQ56168" s="29"/>
    </row>
    <row r="56169" spans="43:43">
      <c r="AQ56169" s="29"/>
    </row>
    <row r="56170" spans="43:43">
      <c r="AQ56170" s="29"/>
    </row>
    <row r="56171" spans="43:43">
      <c r="AQ56171" s="29"/>
    </row>
    <row r="56172" spans="43:43">
      <c r="AQ56172" s="29"/>
    </row>
    <row r="56173" spans="43:43">
      <c r="AQ56173" s="29"/>
    </row>
    <row r="56174" spans="43:43">
      <c r="AQ56174" s="29"/>
    </row>
    <row r="56175" spans="43:43">
      <c r="AQ56175" s="29"/>
    </row>
    <row r="56176" spans="43:43">
      <c r="AQ56176" s="29"/>
    </row>
    <row r="56177" spans="43:43">
      <c r="AQ56177" s="29"/>
    </row>
    <row r="56178" spans="43:43">
      <c r="AQ56178" s="29"/>
    </row>
    <row r="56179" spans="43:43">
      <c r="AQ56179" s="29"/>
    </row>
    <row r="56180" spans="43:43">
      <c r="AQ56180" s="29"/>
    </row>
    <row r="56181" spans="43:43">
      <c r="AQ56181" s="29"/>
    </row>
    <row r="56182" spans="43:43">
      <c r="AQ56182" s="29"/>
    </row>
    <row r="56183" spans="43:43">
      <c r="AQ56183" s="29"/>
    </row>
    <row r="56184" spans="43:43">
      <c r="AQ56184" s="29"/>
    </row>
    <row r="56185" spans="43:43">
      <c r="AQ56185" s="29"/>
    </row>
    <row r="56186" spans="43:43">
      <c r="AQ56186" s="29"/>
    </row>
    <row r="56187" spans="43:43">
      <c r="AQ56187" s="29"/>
    </row>
    <row r="56188" spans="43:43">
      <c r="AQ56188" s="29"/>
    </row>
    <row r="56189" spans="43:43">
      <c r="AQ56189" s="29"/>
    </row>
    <row r="56190" spans="43:43">
      <c r="AQ56190" s="29"/>
    </row>
    <row r="56191" spans="43:43">
      <c r="AQ56191" s="29"/>
    </row>
    <row r="56192" spans="43:43">
      <c r="AQ56192" s="29"/>
    </row>
    <row r="56193" spans="43:43">
      <c r="AQ56193" s="29"/>
    </row>
    <row r="56194" spans="43:43">
      <c r="AQ56194" s="29"/>
    </row>
    <row r="56195" spans="43:43">
      <c r="AQ56195" s="29"/>
    </row>
    <row r="56196" spans="43:43">
      <c r="AQ56196" s="29"/>
    </row>
    <row r="56197" spans="43:43">
      <c r="AQ56197" s="29"/>
    </row>
    <row r="56198" spans="43:43">
      <c r="AQ56198" s="29"/>
    </row>
    <row r="56199" spans="43:43">
      <c r="AQ56199" s="29"/>
    </row>
    <row r="56200" spans="43:43">
      <c r="AQ56200" s="29"/>
    </row>
    <row r="56201" spans="43:43">
      <c r="AQ56201" s="29"/>
    </row>
    <row r="56202" spans="43:43">
      <c r="AQ56202" s="29"/>
    </row>
    <row r="56203" spans="43:43">
      <c r="AQ56203" s="29"/>
    </row>
    <row r="56204" spans="43:43">
      <c r="AQ56204" s="29"/>
    </row>
    <row r="56205" spans="43:43">
      <c r="AQ56205" s="29"/>
    </row>
    <row r="56206" spans="43:43">
      <c r="AQ56206" s="29"/>
    </row>
    <row r="56207" spans="43:43">
      <c r="AQ56207" s="29"/>
    </row>
    <row r="56208" spans="43:43">
      <c r="AQ56208" s="29"/>
    </row>
    <row r="56209" spans="43:43">
      <c r="AQ56209" s="29"/>
    </row>
    <row r="56210" spans="43:43">
      <c r="AQ56210" s="29"/>
    </row>
    <row r="56211" spans="43:43">
      <c r="AQ56211" s="29"/>
    </row>
    <row r="56212" spans="43:43">
      <c r="AQ56212" s="29"/>
    </row>
    <row r="56213" spans="43:43">
      <c r="AQ56213" s="29"/>
    </row>
    <row r="56214" spans="43:43">
      <c r="AQ56214" s="29"/>
    </row>
    <row r="56215" spans="43:43">
      <c r="AQ56215" s="29"/>
    </row>
    <row r="56216" spans="43:43">
      <c r="AQ56216" s="29"/>
    </row>
    <row r="56217" spans="43:43">
      <c r="AQ56217" s="29"/>
    </row>
    <row r="56218" spans="43:43">
      <c r="AQ56218" s="29"/>
    </row>
    <row r="56219" spans="43:43">
      <c r="AQ56219" s="29"/>
    </row>
    <row r="56220" spans="43:43">
      <c r="AQ56220" s="29"/>
    </row>
    <row r="56221" spans="43:43">
      <c r="AQ56221" s="29"/>
    </row>
    <row r="56222" spans="43:43">
      <c r="AQ56222" s="29"/>
    </row>
    <row r="56223" spans="43:43">
      <c r="AQ56223" s="29"/>
    </row>
    <row r="56224" spans="43:43">
      <c r="AQ56224" s="29"/>
    </row>
    <row r="56225" spans="43:43">
      <c r="AQ56225" s="29"/>
    </row>
    <row r="56226" spans="43:43">
      <c r="AQ56226" s="29"/>
    </row>
    <row r="56227" spans="43:43">
      <c r="AQ56227" s="29"/>
    </row>
    <row r="56228" spans="43:43">
      <c r="AQ56228" s="29"/>
    </row>
    <row r="56229" spans="43:43">
      <c r="AQ56229" s="29"/>
    </row>
    <row r="56230" spans="43:43">
      <c r="AQ56230" s="29"/>
    </row>
    <row r="56231" spans="43:43">
      <c r="AQ56231" s="29"/>
    </row>
    <row r="56232" spans="43:43">
      <c r="AQ56232" s="29"/>
    </row>
    <row r="56233" spans="43:43">
      <c r="AQ56233" s="29"/>
    </row>
    <row r="56234" spans="43:43">
      <c r="AQ56234" s="29"/>
    </row>
    <row r="56235" spans="43:43">
      <c r="AQ56235" s="29"/>
    </row>
    <row r="56236" spans="43:43">
      <c r="AQ56236" s="29"/>
    </row>
    <row r="56237" spans="43:43">
      <c r="AQ56237" s="29"/>
    </row>
    <row r="56238" spans="43:43">
      <c r="AQ56238" s="29"/>
    </row>
    <row r="56239" spans="43:43">
      <c r="AQ56239" s="29"/>
    </row>
    <row r="56240" spans="43:43">
      <c r="AQ56240" s="29"/>
    </row>
    <row r="56241" spans="43:43">
      <c r="AQ56241" s="29"/>
    </row>
    <row r="56242" spans="43:43">
      <c r="AQ56242" s="29"/>
    </row>
    <row r="56243" spans="43:43">
      <c r="AQ56243" s="29"/>
    </row>
    <row r="56244" spans="43:43">
      <c r="AQ56244" s="29"/>
    </row>
    <row r="56245" spans="43:43">
      <c r="AQ56245" s="29"/>
    </row>
    <row r="56246" spans="43:43">
      <c r="AQ56246" s="29"/>
    </row>
    <row r="56247" spans="43:43">
      <c r="AQ56247" s="29"/>
    </row>
    <row r="56248" spans="43:43">
      <c r="AQ56248" s="29"/>
    </row>
    <row r="56249" spans="43:43">
      <c r="AQ56249" s="29"/>
    </row>
    <row r="56250" spans="43:43">
      <c r="AQ56250" s="29"/>
    </row>
    <row r="56251" spans="43:43">
      <c r="AQ56251" s="29"/>
    </row>
    <row r="56252" spans="43:43">
      <c r="AQ56252" s="29"/>
    </row>
    <row r="56253" spans="43:43">
      <c r="AQ56253" s="29"/>
    </row>
    <row r="56254" spans="43:43">
      <c r="AQ56254" s="29"/>
    </row>
    <row r="56255" spans="43:43">
      <c r="AQ56255" s="29"/>
    </row>
    <row r="56256" spans="43:43">
      <c r="AQ56256" s="29"/>
    </row>
    <row r="56257" spans="43:43">
      <c r="AQ56257" s="29"/>
    </row>
    <row r="56258" spans="43:43">
      <c r="AQ56258" s="29"/>
    </row>
    <row r="56259" spans="43:43">
      <c r="AQ56259" s="29"/>
    </row>
    <row r="56260" spans="43:43">
      <c r="AQ56260" s="29"/>
    </row>
    <row r="56261" spans="43:43">
      <c r="AQ56261" s="29"/>
    </row>
    <row r="56262" spans="43:43">
      <c r="AQ56262" s="29"/>
    </row>
    <row r="56263" spans="43:43">
      <c r="AQ56263" s="29"/>
    </row>
    <row r="56264" spans="43:43">
      <c r="AQ56264" s="29"/>
    </row>
    <row r="56265" spans="43:43">
      <c r="AQ56265" s="29"/>
    </row>
    <row r="56266" spans="43:43">
      <c r="AQ56266" s="29"/>
    </row>
    <row r="56267" spans="43:43">
      <c r="AQ56267" s="29"/>
    </row>
    <row r="56268" spans="43:43">
      <c r="AQ56268" s="29"/>
    </row>
    <row r="56269" spans="43:43">
      <c r="AQ56269" s="29"/>
    </row>
    <row r="56270" spans="43:43">
      <c r="AQ56270" s="29"/>
    </row>
    <row r="56271" spans="43:43">
      <c r="AQ56271" s="29"/>
    </row>
    <row r="56272" spans="43:43">
      <c r="AQ56272" s="29"/>
    </row>
    <row r="56273" spans="43:43">
      <c r="AQ56273" s="29"/>
    </row>
    <row r="56274" spans="43:43">
      <c r="AQ56274" s="29"/>
    </row>
    <row r="56275" spans="43:43">
      <c r="AQ56275" s="29"/>
    </row>
    <row r="56276" spans="43:43">
      <c r="AQ56276" s="29"/>
    </row>
    <row r="56277" spans="43:43">
      <c r="AQ56277" s="29"/>
    </row>
    <row r="56278" spans="43:43">
      <c r="AQ56278" s="29"/>
    </row>
    <row r="56279" spans="43:43">
      <c r="AQ56279" s="29"/>
    </row>
    <row r="56280" spans="43:43">
      <c r="AQ56280" s="29"/>
    </row>
    <row r="56281" spans="43:43">
      <c r="AQ56281" s="29"/>
    </row>
    <row r="56282" spans="43:43">
      <c r="AQ56282" s="29"/>
    </row>
    <row r="56283" spans="43:43">
      <c r="AQ56283" s="29"/>
    </row>
    <row r="56284" spans="43:43">
      <c r="AQ56284" s="29"/>
    </row>
    <row r="56285" spans="43:43">
      <c r="AQ56285" s="29"/>
    </row>
    <row r="56286" spans="43:43">
      <c r="AQ56286" s="29"/>
    </row>
    <row r="56287" spans="43:43">
      <c r="AQ56287" s="29"/>
    </row>
    <row r="56288" spans="43:43">
      <c r="AQ56288" s="29"/>
    </row>
    <row r="56289" spans="43:43">
      <c r="AQ56289" s="29"/>
    </row>
    <row r="56290" spans="43:43">
      <c r="AQ56290" s="29"/>
    </row>
    <row r="56291" spans="43:43">
      <c r="AQ56291" s="29"/>
    </row>
    <row r="56292" spans="43:43">
      <c r="AQ56292" s="29"/>
    </row>
    <row r="56293" spans="43:43">
      <c r="AQ56293" s="29"/>
    </row>
    <row r="56294" spans="43:43">
      <c r="AQ56294" s="29"/>
    </row>
    <row r="56295" spans="43:43">
      <c r="AQ56295" s="29"/>
    </row>
    <row r="56296" spans="43:43">
      <c r="AQ56296" s="29"/>
    </row>
    <row r="56297" spans="43:43">
      <c r="AQ56297" s="29"/>
    </row>
    <row r="56298" spans="43:43">
      <c r="AQ56298" s="29"/>
    </row>
    <row r="56299" spans="43:43">
      <c r="AQ56299" s="29"/>
    </row>
    <row r="56300" spans="43:43">
      <c r="AQ56300" s="29"/>
    </row>
    <row r="56301" spans="43:43">
      <c r="AQ56301" s="29"/>
    </row>
    <row r="56302" spans="43:43">
      <c r="AQ56302" s="29"/>
    </row>
    <row r="56303" spans="43:43">
      <c r="AQ56303" s="29"/>
    </row>
    <row r="56304" spans="43:43">
      <c r="AQ56304" s="29"/>
    </row>
    <row r="56305" spans="43:43">
      <c r="AQ56305" s="29"/>
    </row>
    <row r="56306" spans="43:43">
      <c r="AQ56306" s="29"/>
    </row>
    <row r="56307" spans="43:43">
      <c r="AQ56307" s="29"/>
    </row>
    <row r="56308" spans="43:43">
      <c r="AQ56308" s="29"/>
    </row>
    <row r="56309" spans="43:43">
      <c r="AQ56309" s="29"/>
    </row>
    <row r="56310" spans="43:43">
      <c r="AQ56310" s="29"/>
    </row>
    <row r="56311" spans="43:43">
      <c r="AQ56311" s="29"/>
    </row>
    <row r="56312" spans="43:43">
      <c r="AQ56312" s="29"/>
    </row>
    <row r="56313" spans="43:43">
      <c r="AQ56313" s="29"/>
    </row>
    <row r="56314" spans="43:43">
      <c r="AQ56314" s="29"/>
    </row>
    <row r="56315" spans="43:43">
      <c r="AQ56315" s="29"/>
    </row>
    <row r="56316" spans="43:43">
      <c r="AQ56316" s="29"/>
    </row>
    <row r="56317" spans="43:43">
      <c r="AQ56317" s="29"/>
    </row>
    <row r="56318" spans="43:43">
      <c r="AQ56318" s="29"/>
    </row>
    <row r="56319" spans="43:43">
      <c r="AQ56319" s="29"/>
    </row>
    <row r="56320" spans="43:43">
      <c r="AQ56320" s="29"/>
    </row>
    <row r="56321" spans="43:43">
      <c r="AQ56321" s="29"/>
    </row>
    <row r="56322" spans="43:43">
      <c r="AQ56322" s="29"/>
    </row>
    <row r="56323" spans="43:43">
      <c r="AQ56323" s="29"/>
    </row>
    <row r="56324" spans="43:43">
      <c r="AQ56324" s="29"/>
    </row>
    <row r="56325" spans="43:43">
      <c r="AQ56325" s="29"/>
    </row>
    <row r="56326" spans="43:43">
      <c r="AQ56326" s="29"/>
    </row>
    <row r="56327" spans="43:43">
      <c r="AQ56327" s="29"/>
    </row>
    <row r="56328" spans="43:43">
      <c r="AQ56328" s="29"/>
    </row>
    <row r="56329" spans="43:43">
      <c r="AQ56329" s="29"/>
    </row>
    <row r="56330" spans="43:43">
      <c r="AQ56330" s="29"/>
    </row>
    <row r="56331" spans="43:43">
      <c r="AQ56331" s="29"/>
    </row>
    <row r="56332" spans="43:43">
      <c r="AQ56332" s="29"/>
    </row>
    <row r="56333" spans="43:43">
      <c r="AQ56333" s="29"/>
    </row>
    <row r="56334" spans="43:43">
      <c r="AQ56334" s="29"/>
    </row>
    <row r="56335" spans="43:43">
      <c r="AQ56335" s="29"/>
    </row>
    <row r="56336" spans="43:43">
      <c r="AQ56336" s="29"/>
    </row>
    <row r="56337" spans="43:43">
      <c r="AQ56337" s="29"/>
    </row>
    <row r="56338" spans="43:43">
      <c r="AQ56338" s="29"/>
    </row>
    <row r="56339" spans="43:43">
      <c r="AQ56339" s="29"/>
    </row>
    <row r="56340" spans="43:43">
      <c r="AQ56340" s="29"/>
    </row>
    <row r="56341" spans="43:43">
      <c r="AQ56341" s="29"/>
    </row>
    <row r="56342" spans="43:43">
      <c r="AQ56342" s="29"/>
    </row>
    <row r="56343" spans="43:43">
      <c r="AQ56343" s="29"/>
    </row>
    <row r="56344" spans="43:43">
      <c r="AQ56344" s="29"/>
    </row>
    <row r="56345" spans="43:43">
      <c r="AQ56345" s="29"/>
    </row>
    <row r="56346" spans="43:43">
      <c r="AQ56346" s="29"/>
    </row>
    <row r="56347" spans="43:43">
      <c r="AQ56347" s="29"/>
    </row>
    <row r="56348" spans="43:43">
      <c r="AQ56348" s="29"/>
    </row>
    <row r="56349" spans="43:43">
      <c r="AQ56349" s="29"/>
    </row>
    <row r="56350" spans="43:43">
      <c r="AQ56350" s="29"/>
    </row>
    <row r="56351" spans="43:43">
      <c r="AQ56351" s="29"/>
    </row>
    <row r="56352" spans="43:43">
      <c r="AQ56352" s="29"/>
    </row>
    <row r="56353" spans="43:43">
      <c r="AQ56353" s="29"/>
    </row>
    <row r="56354" spans="43:43">
      <c r="AQ56354" s="29"/>
    </row>
    <row r="56355" spans="43:43">
      <c r="AQ56355" s="29"/>
    </row>
    <row r="56356" spans="43:43">
      <c r="AQ56356" s="29"/>
    </row>
    <row r="56357" spans="43:43">
      <c r="AQ56357" s="29"/>
    </row>
    <row r="56358" spans="43:43">
      <c r="AQ56358" s="29"/>
    </row>
    <row r="56359" spans="43:43">
      <c r="AQ56359" s="29"/>
    </row>
    <row r="56360" spans="43:43">
      <c r="AQ56360" s="29"/>
    </row>
    <row r="56361" spans="43:43">
      <c r="AQ56361" s="29"/>
    </row>
    <row r="56362" spans="43:43">
      <c r="AQ56362" s="29"/>
    </row>
    <row r="56363" spans="43:43">
      <c r="AQ56363" s="29"/>
    </row>
    <row r="56364" spans="43:43">
      <c r="AQ56364" s="29"/>
    </row>
    <row r="56365" spans="43:43">
      <c r="AQ56365" s="29"/>
    </row>
    <row r="56366" spans="43:43">
      <c r="AQ56366" s="29"/>
    </row>
    <row r="56367" spans="43:43">
      <c r="AQ56367" s="29"/>
    </row>
    <row r="56368" spans="43:43">
      <c r="AQ56368" s="29"/>
    </row>
    <row r="56369" spans="43:43">
      <c r="AQ56369" s="29"/>
    </row>
    <row r="56370" spans="43:43">
      <c r="AQ56370" s="29"/>
    </row>
    <row r="56371" spans="43:43">
      <c r="AQ56371" s="29"/>
    </row>
    <row r="56372" spans="43:43">
      <c r="AQ56372" s="29"/>
    </row>
    <row r="56373" spans="43:43">
      <c r="AQ56373" s="29"/>
    </row>
    <row r="56374" spans="43:43">
      <c r="AQ56374" s="29"/>
    </row>
    <row r="56375" spans="43:43">
      <c r="AQ56375" s="29"/>
    </row>
    <row r="56376" spans="43:43">
      <c r="AQ56376" s="29"/>
    </row>
    <row r="56377" spans="43:43">
      <c r="AQ56377" s="29"/>
    </row>
    <row r="56378" spans="43:43">
      <c r="AQ56378" s="29"/>
    </row>
    <row r="56379" spans="43:43">
      <c r="AQ56379" s="29"/>
    </row>
    <row r="56380" spans="43:43">
      <c r="AQ56380" s="29"/>
    </row>
    <row r="56381" spans="43:43">
      <c r="AQ56381" s="29"/>
    </row>
    <row r="56382" spans="43:43">
      <c r="AQ56382" s="29"/>
    </row>
    <row r="56383" spans="43:43">
      <c r="AQ56383" s="29"/>
    </row>
    <row r="56384" spans="43:43">
      <c r="AQ56384" s="29"/>
    </row>
    <row r="56385" spans="43:43">
      <c r="AQ56385" s="29"/>
    </row>
    <row r="56386" spans="43:43">
      <c r="AQ56386" s="29"/>
    </row>
    <row r="56387" spans="43:43">
      <c r="AQ56387" s="29"/>
    </row>
    <row r="56388" spans="43:43">
      <c r="AQ56388" s="29"/>
    </row>
    <row r="56389" spans="43:43">
      <c r="AQ56389" s="29"/>
    </row>
    <row r="56390" spans="43:43">
      <c r="AQ56390" s="29"/>
    </row>
    <row r="56391" spans="43:43">
      <c r="AQ56391" s="29"/>
    </row>
    <row r="56392" spans="43:43">
      <c r="AQ56392" s="29"/>
    </row>
    <row r="56393" spans="43:43">
      <c r="AQ56393" s="29"/>
    </row>
    <row r="56394" spans="43:43">
      <c r="AQ56394" s="29"/>
    </row>
    <row r="56395" spans="43:43">
      <c r="AQ56395" s="29"/>
    </row>
    <row r="56396" spans="43:43">
      <c r="AQ56396" s="29"/>
    </row>
    <row r="56397" spans="43:43">
      <c r="AQ56397" s="29"/>
    </row>
    <row r="56398" spans="43:43">
      <c r="AQ56398" s="29"/>
    </row>
    <row r="56399" spans="43:43">
      <c r="AQ56399" s="29"/>
    </row>
    <row r="56400" spans="43:43">
      <c r="AQ56400" s="29"/>
    </row>
    <row r="56401" spans="43:43">
      <c r="AQ56401" s="29"/>
    </row>
    <row r="56402" spans="43:43">
      <c r="AQ56402" s="29"/>
    </row>
    <row r="56403" spans="43:43">
      <c r="AQ56403" s="29"/>
    </row>
    <row r="56404" spans="43:43">
      <c r="AQ56404" s="29"/>
    </row>
    <row r="56405" spans="43:43">
      <c r="AQ56405" s="29"/>
    </row>
    <row r="56406" spans="43:43">
      <c r="AQ56406" s="29"/>
    </row>
    <row r="56407" spans="43:43">
      <c r="AQ56407" s="29"/>
    </row>
    <row r="56408" spans="43:43">
      <c r="AQ56408" s="29"/>
    </row>
    <row r="56409" spans="43:43">
      <c r="AQ56409" s="29"/>
    </row>
    <row r="56410" spans="43:43">
      <c r="AQ56410" s="29"/>
    </row>
    <row r="56411" spans="43:43">
      <c r="AQ56411" s="29"/>
    </row>
    <row r="56412" spans="43:43">
      <c r="AQ56412" s="29"/>
    </row>
    <row r="56413" spans="43:43">
      <c r="AQ56413" s="29"/>
    </row>
    <row r="56414" spans="43:43">
      <c r="AQ56414" s="29"/>
    </row>
    <row r="56415" spans="43:43">
      <c r="AQ56415" s="29"/>
    </row>
    <row r="56416" spans="43:43">
      <c r="AQ56416" s="29"/>
    </row>
    <row r="56417" spans="43:43">
      <c r="AQ56417" s="29"/>
    </row>
    <row r="56418" spans="43:43">
      <c r="AQ56418" s="29"/>
    </row>
    <row r="56419" spans="43:43">
      <c r="AQ56419" s="29"/>
    </row>
    <row r="56420" spans="43:43">
      <c r="AQ56420" s="29"/>
    </row>
    <row r="56421" spans="43:43">
      <c r="AQ56421" s="29"/>
    </row>
    <row r="56422" spans="43:43">
      <c r="AQ56422" s="29"/>
    </row>
    <row r="56423" spans="43:43">
      <c r="AQ56423" s="29"/>
    </row>
    <row r="56424" spans="43:43">
      <c r="AQ56424" s="29"/>
    </row>
    <row r="56425" spans="43:43">
      <c r="AQ56425" s="29"/>
    </row>
    <row r="56426" spans="43:43">
      <c r="AQ56426" s="29"/>
    </row>
    <row r="56427" spans="43:43">
      <c r="AQ56427" s="29"/>
    </row>
    <row r="56428" spans="43:43">
      <c r="AQ56428" s="29"/>
    </row>
    <row r="56429" spans="43:43">
      <c r="AQ56429" s="29"/>
    </row>
    <row r="56430" spans="43:43">
      <c r="AQ56430" s="29"/>
    </row>
    <row r="56431" spans="43:43">
      <c r="AQ56431" s="29"/>
    </row>
    <row r="56432" spans="43:43">
      <c r="AQ56432" s="29"/>
    </row>
    <row r="56433" spans="43:43">
      <c r="AQ56433" s="29"/>
    </row>
    <row r="56434" spans="43:43">
      <c r="AQ56434" s="29"/>
    </row>
    <row r="56435" spans="43:43">
      <c r="AQ56435" s="29"/>
    </row>
    <row r="56436" spans="43:43">
      <c r="AQ56436" s="29"/>
    </row>
    <row r="56437" spans="43:43">
      <c r="AQ56437" s="29"/>
    </row>
    <row r="56438" spans="43:43">
      <c r="AQ56438" s="29"/>
    </row>
    <row r="56439" spans="43:43">
      <c r="AQ56439" s="29"/>
    </row>
    <row r="56440" spans="43:43">
      <c r="AQ56440" s="29"/>
    </row>
    <row r="56441" spans="43:43">
      <c r="AQ56441" s="29"/>
    </row>
    <row r="56442" spans="43:43">
      <c r="AQ56442" s="29"/>
    </row>
    <row r="56443" spans="43:43">
      <c r="AQ56443" s="29"/>
    </row>
    <row r="56444" spans="43:43">
      <c r="AQ56444" s="29"/>
    </row>
    <row r="56445" spans="43:43">
      <c r="AQ56445" s="29"/>
    </row>
    <row r="56446" spans="43:43">
      <c r="AQ56446" s="29"/>
    </row>
    <row r="56447" spans="43:43">
      <c r="AQ56447" s="29"/>
    </row>
    <row r="56448" spans="43:43">
      <c r="AQ56448" s="29"/>
    </row>
    <row r="56449" spans="43:43">
      <c r="AQ56449" s="29"/>
    </row>
    <row r="56450" spans="43:43">
      <c r="AQ56450" s="29"/>
    </row>
    <row r="56451" spans="43:43">
      <c r="AQ56451" s="29"/>
    </row>
    <row r="56452" spans="43:43">
      <c r="AQ56452" s="29"/>
    </row>
    <row r="56453" spans="43:43">
      <c r="AQ56453" s="29"/>
    </row>
    <row r="56454" spans="43:43">
      <c r="AQ56454" s="29"/>
    </row>
    <row r="56455" spans="43:43">
      <c r="AQ56455" s="29"/>
    </row>
    <row r="56456" spans="43:43">
      <c r="AQ56456" s="29"/>
    </row>
    <row r="56457" spans="43:43">
      <c r="AQ56457" s="29"/>
    </row>
    <row r="56458" spans="43:43">
      <c r="AQ56458" s="29"/>
    </row>
    <row r="56459" spans="43:43">
      <c r="AQ56459" s="29"/>
    </row>
    <row r="56460" spans="43:43">
      <c r="AQ56460" s="29"/>
    </row>
    <row r="56461" spans="43:43">
      <c r="AQ56461" s="29"/>
    </row>
    <row r="56462" spans="43:43">
      <c r="AQ56462" s="29"/>
    </row>
    <row r="56463" spans="43:43">
      <c r="AQ56463" s="29"/>
    </row>
    <row r="56464" spans="43:43">
      <c r="AQ56464" s="29"/>
    </row>
    <row r="56465" spans="43:43">
      <c r="AQ56465" s="29"/>
    </row>
    <row r="56466" spans="43:43">
      <c r="AQ56466" s="29"/>
    </row>
    <row r="56467" spans="43:43">
      <c r="AQ56467" s="29"/>
    </row>
    <row r="56468" spans="43:43">
      <c r="AQ56468" s="29"/>
    </row>
    <row r="56469" spans="43:43">
      <c r="AQ56469" s="29"/>
    </row>
    <row r="56470" spans="43:43">
      <c r="AQ56470" s="29"/>
    </row>
    <row r="56471" spans="43:43">
      <c r="AQ56471" s="29"/>
    </row>
    <row r="56472" spans="43:43">
      <c r="AQ56472" s="29"/>
    </row>
    <row r="56473" spans="43:43">
      <c r="AQ56473" s="29"/>
    </row>
    <row r="56474" spans="43:43">
      <c r="AQ56474" s="29"/>
    </row>
    <row r="56475" spans="43:43">
      <c r="AQ56475" s="29"/>
    </row>
    <row r="56476" spans="43:43">
      <c r="AQ56476" s="29"/>
    </row>
    <row r="56477" spans="43:43">
      <c r="AQ56477" s="29"/>
    </row>
    <row r="56478" spans="43:43">
      <c r="AQ56478" s="29"/>
    </row>
    <row r="56479" spans="43:43">
      <c r="AQ56479" s="29"/>
    </row>
    <row r="56480" spans="43:43">
      <c r="AQ56480" s="29"/>
    </row>
    <row r="56481" spans="43:43">
      <c r="AQ56481" s="29"/>
    </row>
    <row r="56482" spans="43:43">
      <c r="AQ56482" s="29"/>
    </row>
    <row r="56483" spans="43:43">
      <c r="AQ56483" s="29"/>
    </row>
    <row r="56484" spans="43:43">
      <c r="AQ56484" s="29"/>
    </row>
    <row r="56485" spans="43:43">
      <c r="AQ56485" s="29"/>
    </row>
    <row r="56486" spans="43:43">
      <c r="AQ56486" s="29"/>
    </row>
    <row r="56487" spans="43:43">
      <c r="AQ56487" s="29"/>
    </row>
    <row r="56488" spans="43:43">
      <c r="AQ56488" s="29"/>
    </row>
    <row r="56489" spans="43:43">
      <c r="AQ56489" s="29"/>
    </row>
    <row r="56490" spans="43:43">
      <c r="AQ56490" s="29"/>
    </row>
    <row r="56491" spans="43:43">
      <c r="AQ56491" s="29"/>
    </row>
    <row r="56492" spans="43:43">
      <c r="AQ56492" s="29"/>
    </row>
    <row r="56493" spans="43:43">
      <c r="AQ56493" s="29"/>
    </row>
    <row r="56494" spans="43:43">
      <c r="AQ56494" s="29"/>
    </row>
    <row r="56495" spans="43:43">
      <c r="AQ56495" s="29"/>
    </row>
    <row r="56496" spans="43:43">
      <c r="AQ56496" s="29"/>
    </row>
    <row r="56497" spans="43:43">
      <c r="AQ56497" s="29"/>
    </row>
    <row r="56498" spans="43:43">
      <c r="AQ56498" s="29"/>
    </row>
    <row r="56499" spans="43:43">
      <c r="AQ56499" s="29"/>
    </row>
    <row r="56500" spans="43:43">
      <c r="AQ56500" s="29"/>
    </row>
    <row r="56501" spans="43:43">
      <c r="AQ56501" s="29"/>
    </row>
    <row r="56502" spans="43:43">
      <c r="AQ56502" s="29"/>
    </row>
    <row r="56503" spans="43:43">
      <c r="AQ56503" s="29"/>
    </row>
    <row r="56504" spans="43:43">
      <c r="AQ56504" s="29"/>
    </row>
    <row r="56505" spans="43:43">
      <c r="AQ56505" s="29"/>
    </row>
    <row r="56506" spans="43:43">
      <c r="AQ56506" s="29"/>
    </row>
    <row r="56507" spans="43:43">
      <c r="AQ56507" s="29"/>
    </row>
    <row r="56508" spans="43:43">
      <c r="AQ56508" s="29"/>
    </row>
    <row r="56509" spans="43:43">
      <c r="AQ56509" s="29"/>
    </row>
    <row r="56510" spans="43:43">
      <c r="AQ56510" s="29"/>
    </row>
    <row r="56511" spans="43:43">
      <c r="AQ56511" s="29"/>
    </row>
    <row r="56512" spans="43:43">
      <c r="AQ56512" s="29"/>
    </row>
    <row r="56513" spans="43:43">
      <c r="AQ56513" s="29"/>
    </row>
    <row r="56514" spans="43:43">
      <c r="AQ56514" s="29"/>
    </row>
    <row r="56515" spans="43:43">
      <c r="AQ56515" s="29"/>
    </row>
    <row r="56516" spans="43:43">
      <c r="AQ56516" s="29"/>
    </row>
    <row r="56517" spans="43:43">
      <c r="AQ56517" s="29"/>
    </row>
    <row r="56518" spans="43:43">
      <c r="AQ56518" s="29"/>
    </row>
    <row r="56519" spans="43:43">
      <c r="AQ56519" s="29"/>
    </row>
    <row r="56520" spans="43:43">
      <c r="AQ56520" s="29"/>
    </row>
    <row r="56521" spans="43:43">
      <c r="AQ56521" s="29"/>
    </row>
    <row r="56522" spans="43:43">
      <c r="AQ56522" s="29"/>
    </row>
    <row r="56523" spans="43:43">
      <c r="AQ56523" s="29"/>
    </row>
    <row r="56524" spans="43:43">
      <c r="AQ56524" s="29"/>
    </row>
    <row r="56525" spans="43:43">
      <c r="AQ56525" s="29"/>
    </row>
    <row r="56526" spans="43:43">
      <c r="AQ56526" s="29"/>
    </row>
    <row r="56527" spans="43:43">
      <c r="AQ56527" s="29"/>
    </row>
    <row r="56528" spans="43:43">
      <c r="AQ56528" s="29"/>
    </row>
    <row r="56529" spans="43:43">
      <c r="AQ56529" s="29"/>
    </row>
    <row r="56530" spans="43:43">
      <c r="AQ56530" s="29"/>
    </row>
    <row r="56531" spans="43:43">
      <c r="AQ56531" s="29"/>
    </row>
    <row r="56532" spans="43:43">
      <c r="AQ56532" s="29"/>
    </row>
    <row r="56533" spans="43:43">
      <c r="AQ56533" s="29"/>
    </row>
    <row r="56534" spans="43:43">
      <c r="AQ56534" s="29"/>
    </row>
    <row r="56535" spans="43:43">
      <c r="AQ56535" s="29"/>
    </row>
    <row r="56536" spans="43:43">
      <c r="AQ56536" s="29"/>
    </row>
    <row r="56537" spans="43:43">
      <c r="AQ56537" s="29"/>
    </row>
    <row r="56538" spans="43:43">
      <c r="AQ56538" s="29"/>
    </row>
    <row r="56539" spans="43:43">
      <c r="AQ56539" s="29"/>
    </row>
    <row r="56540" spans="43:43">
      <c r="AQ56540" s="29"/>
    </row>
    <row r="56541" spans="43:43">
      <c r="AQ56541" s="29"/>
    </row>
    <row r="56542" spans="43:43">
      <c r="AQ56542" s="29"/>
    </row>
    <row r="56543" spans="43:43">
      <c r="AQ56543" s="29"/>
    </row>
    <row r="56544" spans="43:43">
      <c r="AQ56544" s="29"/>
    </row>
    <row r="56545" spans="43:43">
      <c r="AQ56545" s="29"/>
    </row>
    <row r="56546" spans="43:43">
      <c r="AQ56546" s="29"/>
    </row>
    <row r="56547" spans="43:43">
      <c r="AQ56547" s="29"/>
    </row>
    <row r="56548" spans="43:43">
      <c r="AQ56548" s="29"/>
    </row>
    <row r="56549" spans="43:43">
      <c r="AQ56549" s="29"/>
    </row>
    <row r="56550" spans="43:43">
      <c r="AQ56550" s="29"/>
    </row>
    <row r="56551" spans="43:43">
      <c r="AQ56551" s="29"/>
    </row>
    <row r="56552" spans="43:43">
      <c r="AQ56552" s="29"/>
    </row>
    <row r="56553" spans="43:43">
      <c r="AQ56553" s="29"/>
    </row>
    <row r="56554" spans="43:43">
      <c r="AQ56554" s="29"/>
    </row>
    <row r="56555" spans="43:43">
      <c r="AQ56555" s="29"/>
    </row>
    <row r="56556" spans="43:43">
      <c r="AQ56556" s="29"/>
    </row>
    <row r="56557" spans="43:43">
      <c r="AQ56557" s="29"/>
    </row>
    <row r="56558" spans="43:43">
      <c r="AQ56558" s="29"/>
    </row>
    <row r="56559" spans="43:43">
      <c r="AQ56559" s="29"/>
    </row>
    <row r="56560" spans="43:43">
      <c r="AQ56560" s="29"/>
    </row>
    <row r="56561" spans="43:43">
      <c r="AQ56561" s="29"/>
    </row>
    <row r="56562" spans="43:43">
      <c r="AQ56562" s="29"/>
    </row>
    <row r="56563" spans="43:43">
      <c r="AQ56563" s="29"/>
    </row>
    <row r="56564" spans="43:43">
      <c r="AQ56564" s="29"/>
    </row>
    <row r="56565" spans="43:43">
      <c r="AQ56565" s="29"/>
    </row>
    <row r="56566" spans="43:43">
      <c r="AQ56566" s="29"/>
    </row>
    <row r="56567" spans="43:43">
      <c r="AQ56567" s="29"/>
    </row>
    <row r="56568" spans="43:43">
      <c r="AQ56568" s="29"/>
    </row>
    <row r="56569" spans="43:43">
      <c r="AQ56569" s="29"/>
    </row>
    <row r="56570" spans="43:43">
      <c r="AQ56570" s="29"/>
    </row>
    <row r="56571" spans="43:43">
      <c r="AQ56571" s="29"/>
    </row>
    <row r="56572" spans="43:43">
      <c r="AQ56572" s="29"/>
    </row>
    <row r="56573" spans="43:43">
      <c r="AQ56573" s="29"/>
    </row>
    <row r="56574" spans="43:43">
      <c r="AQ56574" s="29"/>
    </row>
    <row r="56575" spans="43:43">
      <c r="AQ56575" s="29"/>
    </row>
    <row r="56576" spans="43:43">
      <c r="AQ56576" s="29"/>
    </row>
    <row r="56577" spans="43:43">
      <c r="AQ56577" s="29"/>
    </row>
    <row r="56578" spans="43:43">
      <c r="AQ56578" s="29"/>
    </row>
    <row r="56579" spans="43:43">
      <c r="AQ56579" s="29"/>
    </row>
    <row r="56580" spans="43:43">
      <c r="AQ56580" s="29"/>
    </row>
    <row r="56581" spans="43:43">
      <c r="AQ56581" s="29"/>
    </row>
    <row r="56582" spans="43:43">
      <c r="AQ56582" s="29"/>
    </row>
    <row r="56583" spans="43:43">
      <c r="AQ56583" s="29"/>
    </row>
    <row r="56584" spans="43:43">
      <c r="AQ56584" s="29"/>
    </row>
    <row r="56585" spans="43:43">
      <c r="AQ56585" s="29"/>
    </row>
    <row r="56586" spans="43:43">
      <c r="AQ56586" s="29"/>
    </row>
    <row r="56587" spans="43:43">
      <c r="AQ56587" s="29"/>
    </row>
    <row r="56588" spans="43:43">
      <c r="AQ56588" s="29"/>
    </row>
    <row r="56589" spans="43:43">
      <c r="AQ56589" s="29"/>
    </row>
    <row r="56590" spans="43:43">
      <c r="AQ56590" s="29"/>
    </row>
    <row r="56591" spans="43:43">
      <c r="AQ56591" s="29"/>
    </row>
    <row r="56592" spans="43:43">
      <c r="AQ56592" s="29"/>
    </row>
    <row r="56593" spans="43:43">
      <c r="AQ56593" s="29"/>
    </row>
    <row r="56594" spans="43:43">
      <c r="AQ56594" s="29"/>
    </row>
    <row r="56595" spans="43:43">
      <c r="AQ56595" s="29"/>
    </row>
    <row r="56596" spans="43:43">
      <c r="AQ56596" s="29"/>
    </row>
    <row r="56597" spans="43:43">
      <c r="AQ56597" s="29"/>
    </row>
    <row r="56598" spans="43:43">
      <c r="AQ56598" s="29"/>
    </row>
    <row r="56599" spans="43:43">
      <c r="AQ56599" s="29"/>
    </row>
    <row r="56600" spans="43:43">
      <c r="AQ56600" s="29"/>
    </row>
    <row r="56601" spans="43:43">
      <c r="AQ56601" s="29"/>
    </row>
    <row r="56602" spans="43:43">
      <c r="AQ56602" s="29"/>
    </row>
    <row r="56603" spans="43:43">
      <c r="AQ56603" s="29"/>
    </row>
    <row r="56604" spans="43:43">
      <c r="AQ56604" s="29"/>
    </row>
    <row r="56605" spans="43:43">
      <c r="AQ56605" s="29"/>
    </row>
    <row r="56606" spans="43:43">
      <c r="AQ56606" s="29"/>
    </row>
    <row r="56607" spans="43:43">
      <c r="AQ56607" s="29"/>
    </row>
    <row r="56608" spans="43:43">
      <c r="AQ56608" s="29"/>
    </row>
    <row r="56609" spans="43:43">
      <c r="AQ56609" s="29"/>
    </row>
    <row r="56610" spans="43:43">
      <c r="AQ56610" s="29"/>
    </row>
    <row r="56611" spans="43:43">
      <c r="AQ56611" s="29"/>
    </row>
    <row r="56612" spans="43:43">
      <c r="AQ56612" s="29"/>
    </row>
    <row r="56613" spans="43:43">
      <c r="AQ56613" s="29"/>
    </row>
    <row r="56614" spans="43:43">
      <c r="AQ56614" s="29"/>
    </row>
    <row r="56615" spans="43:43">
      <c r="AQ56615" s="29"/>
    </row>
    <row r="56616" spans="43:43">
      <c r="AQ56616" s="29"/>
    </row>
    <row r="56617" spans="43:43">
      <c r="AQ56617" s="29"/>
    </row>
    <row r="56618" spans="43:43">
      <c r="AQ56618" s="29"/>
    </row>
    <row r="56619" spans="43:43">
      <c r="AQ56619" s="29"/>
    </row>
    <row r="56620" spans="43:43">
      <c r="AQ56620" s="29"/>
    </row>
    <row r="56621" spans="43:43">
      <c r="AQ56621" s="29"/>
    </row>
    <row r="56622" spans="43:43">
      <c r="AQ56622" s="29"/>
    </row>
    <row r="56623" spans="43:43">
      <c r="AQ56623" s="29"/>
    </row>
    <row r="56624" spans="43:43">
      <c r="AQ56624" s="29"/>
    </row>
    <row r="56625" spans="43:43">
      <c r="AQ56625" s="29"/>
    </row>
    <row r="56626" spans="43:43">
      <c r="AQ56626" s="29"/>
    </row>
    <row r="56627" spans="43:43">
      <c r="AQ56627" s="29"/>
    </row>
    <row r="56628" spans="43:43">
      <c r="AQ56628" s="29"/>
    </row>
    <row r="56629" spans="43:43">
      <c r="AQ56629" s="29"/>
    </row>
    <row r="56630" spans="43:43">
      <c r="AQ56630" s="29"/>
    </row>
    <row r="56631" spans="43:43">
      <c r="AQ56631" s="29"/>
    </row>
    <row r="56632" spans="43:43">
      <c r="AQ56632" s="29"/>
    </row>
    <row r="56633" spans="43:43">
      <c r="AQ56633" s="29"/>
    </row>
    <row r="56634" spans="43:43">
      <c r="AQ56634" s="29"/>
    </row>
    <row r="56635" spans="43:43">
      <c r="AQ56635" s="29"/>
    </row>
    <row r="56636" spans="43:43">
      <c r="AQ56636" s="29"/>
    </row>
    <row r="56637" spans="43:43">
      <c r="AQ56637" s="29"/>
    </row>
    <row r="56638" spans="43:43">
      <c r="AQ56638" s="29"/>
    </row>
    <row r="56639" spans="43:43">
      <c r="AQ56639" s="29"/>
    </row>
    <row r="56640" spans="43:43">
      <c r="AQ56640" s="29"/>
    </row>
    <row r="56641" spans="43:43">
      <c r="AQ56641" s="29"/>
    </row>
    <row r="56642" spans="43:43">
      <c r="AQ56642" s="29"/>
    </row>
    <row r="56643" spans="43:43">
      <c r="AQ56643" s="29"/>
    </row>
    <row r="56644" spans="43:43">
      <c r="AQ56644" s="29"/>
    </row>
    <row r="56645" spans="43:43">
      <c r="AQ56645" s="29"/>
    </row>
    <row r="56646" spans="43:43">
      <c r="AQ56646" s="29"/>
    </row>
    <row r="56647" spans="43:43">
      <c r="AQ56647" s="29"/>
    </row>
    <row r="56648" spans="43:43">
      <c r="AQ56648" s="29"/>
    </row>
    <row r="56649" spans="43:43">
      <c r="AQ56649" s="29"/>
    </row>
    <row r="56650" spans="43:43">
      <c r="AQ56650" s="29"/>
    </row>
    <row r="56651" spans="43:43">
      <c r="AQ56651" s="29"/>
    </row>
    <row r="56652" spans="43:43">
      <c r="AQ56652" s="29"/>
    </row>
    <row r="56653" spans="43:43">
      <c r="AQ56653" s="29"/>
    </row>
    <row r="56654" spans="43:43">
      <c r="AQ56654" s="29"/>
    </row>
    <row r="56655" spans="43:43">
      <c r="AQ56655" s="29"/>
    </row>
    <row r="56656" spans="43:43">
      <c r="AQ56656" s="29"/>
    </row>
    <row r="56657" spans="43:43">
      <c r="AQ56657" s="29"/>
    </row>
    <row r="56658" spans="43:43">
      <c r="AQ56658" s="29"/>
    </row>
    <row r="56659" spans="43:43">
      <c r="AQ56659" s="29"/>
    </row>
    <row r="56660" spans="43:43">
      <c r="AQ56660" s="29"/>
    </row>
    <row r="56661" spans="43:43">
      <c r="AQ56661" s="29"/>
    </row>
    <row r="56662" spans="43:43">
      <c r="AQ56662" s="29"/>
    </row>
    <row r="56663" spans="43:43">
      <c r="AQ56663" s="29"/>
    </row>
    <row r="56664" spans="43:43">
      <c r="AQ56664" s="29"/>
    </row>
    <row r="56665" spans="43:43">
      <c r="AQ56665" s="29"/>
    </row>
    <row r="56666" spans="43:43">
      <c r="AQ56666" s="29"/>
    </row>
    <row r="56667" spans="43:43">
      <c r="AQ56667" s="29"/>
    </row>
    <row r="56668" spans="43:43">
      <c r="AQ56668" s="29"/>
    </row>
    <row r="56669" spans="43:43">
      <c r="AQ56669" s="29"/>
    </row>
    <row r="56670" spans="43:43">
      <c r="AQ56670" s="29"/>
    </row>
    <row r="56671" spans="43:43">
      <c r="AQ56671" s="29"/>
    </row>
    <row r="56672" spans="43:43">
      <c r="AQ56672" s="29"/>
    </row>
    <row r="56673" spans="43:43">
      <c r="AQ56673" s="29"/>
    </row>
    <row r="56674" spans="43:43">
      <c r="AQ56674" s="29"/>
    </row>
    <row r="56675" spans="43:43">
      <c r="AQ56675" s="29"/>
    </row>
    <row r="56676" spans="43:43">
      <c r="AQ56676" s="29"/>
    </row>
    <row r="56677" spans="43:43">
      <c r="AQ56677" s="29"/>
    </row>
    <row r="56678" spans="43:43">
      <c r="AQ56678" s="29"/>
    </row>
    <row r="56679" spans="43:43">
      <c r="AQ56679" s="29"/>
    </row>
    <row r="56680" spans="43:43">
      <c r="AQ56680" s="29"/>
    </row>
    <row r="56681" spans="43:43">
      <c r="AQ56681" s="29"/>
    </row>
    <row r="56682" spans="43:43">
      <c r="AQ56682" s="29"/>
    </row>
    <row r="56683" spans="43:43">
      <c r="AQ56683" s="29"/>
    </row>
    <row r="56684" spans="43:43">
      <c r="AQ56684" s="29"/>
    </row>
    <row r="56685" spans="43:43">
      <c r="AQ56685" s="29"/>
    </row>
    <row r="56686" spans="43:43">
      <c r="AQ56686" s="29"/>
    </row>
    <row r="56687" spans="43:43">
      <c r="AQ56687" s="29"/>
    </row>
    <row r="56688" spans="43:43">
      <c r="AQ56688" s="29"/>
    </row>
    <row r="56689" spans="43:43">
      <c r="AQ56689" s="29"/>
    </row>
    <row r="56690" spans="43:43">
      <c r="AQ56690" s="29"/>
    </row>
    <row r="56691" spans="43:43">
      <c r="AQ56691" s="29"/>
    </row>
    <row r="56692" spans="43:43">
      <c r="AQ56692" s="29"/>
    </row>
    <row r="56693" spans="43:43">
      <c r="AQ56693" s="29"/>
    </row>
    <row r="56694" spans="43:43">
      <c r="AQ56694" s="29"/>
    </row>
    <row r="56695" spans="43:43">
      <c r="AQ56695" s="29"/>
    </row>
    <row r="56696" spans="43:43">
      <c r="AQ56696" s="29"/>
    </row>
    <row r="56697" spans="43:43">
      <c r="AQ56697" s="29"/>
    </row>
    <row r="56698" spans="43:43">
      <c r="AQ56698" s="29"/>
    </row>
    <row r="56699" spans="43:43">
      <c r="AQ56699" s="29"/>
    </row>
    <row r="56700" spans="43:43">
      <c r="AQ56700" s="29"/>
    </row>
    <row r="56701" spans="43:43">
      <c r="AQ56701" s="29"/>
    </row>
    <row r="56702" spans="43:43">
      <c r="AQ56702" s="29"/>
    </row>
    <row r="56703" spans="43:43">
      <c r="AQ56703" s="29"/>
    </row>
    <row r="56704" spans="43:43">
      <c r="AQ56704" s="29"/>
    </row>
    <row r="56705" spans="43:43">
      <c r="AQ56705" s="29"/>
    </row>
    <row r="56706" spans="43:43">
      <c r="AQ56706" s="29"/>
    </row>
    <row r="56707" spans="43:43">
      <c r="AQ56707" s="29"/>
    </row>
    <row r="56708" spans="43:43">
      <c r="AQ56708" s="29"/>
    </row>
    <row r="56709" spans="43:43">
      <c r="AQ56709" s="29"/>
    </row>
    <row r="56710" spans="43:43">
      <c r="AQ56710" s="29"/>
    </row>
    <row r="56711" spans="43:43">
      <c r="AQ56711" s="29"/>
    </row>
    <row r="56712" spans="43:43">
      <c r="AQ56712" s="29"/>
    </row>
    <row r="56713" spans="43:43">
      <c r="AQ56713" s="29"/>
    </row>
    <row r="56714" spans="43:43">
      <c r="AQ56714" s="29"/>
    </row>
    <row r="56715" spans="43:43">
      <c r="AQ56715" s="29"/>
    </row>
    <row r="56716" spans="43:43">
      <c r="AQ56716" s="29"/>
    </row>
    <row r="56717" spans="43:43">
      <c r="AQ56717" s="29"/>
    </row>
    <row r="56718" spans="43:43">
      <c r="AQ56718" s="29"/>
    </row>
    <row r="56719" spans="43:43">
      <c r="AQ56719" s="29"/>
    </row>
    <row r="56720" spans="43:43">
      <c r="AQ56720" s="29"/>
    </row>
    <row r="56721" spans="43:43">
      <c r="AQ56721" s="29"/>
    </row>
    <row r="56722" spans="43:43">
      <c r="AQ56722" s="29"/>
    </row>
    <row r="56723" spans="43:43">
      <c r="AQ56723" s="29"/>
    </row>
    <row r="56724" spans="43:43">
      <c r="AQ56724" s="29"/>
    </row>
    <row r="56725" spans="43:43">
      <c r="AQ56725" s="29"/>
    </row>
    <row r="56726" spans="43:43">
      <c r="AQ56726" s="29"/>
    </row>
    <row r="56727" spans="43:43">
      <c r="AQ56727" s="29"/>
    </row>
    <row r="56728" spans="43:43">
      <c r="AQ56728" s="29"/>
    </row>
    <row r="56729" spans="43:43">
      <c r="AQ56729" s="29"/>
    </row>
    <row r="56730" spans="43:43">
      <c r="AQ56730" s="29"/>
    </row>
    <row r="56731" spans="43:43">
      <c r="AQ56731" s="29"/>
    </row>
    <row r="56732" spans="43:43">
      <c r="AQ56732" s="29"/>
    </row>
    <row r="56733" spans="43:43">
      <c r="AQ56733" s="29"/>
    </row>
    <row r="56734" spans="43:43">
      <c r="AQ56734" s="29"/>
    </row>
    <row r="56735" spans="43:43">
      <c r="AQ56735" s="29"/>
    </row>
    <row r="56736" spans="43:43">
      <c r="AQ56736" s="29"/>
    </row>
    <row r="56737" spans="43:43">
      <c r="AQ56737" s="29"/>
    </row>
    <row r="56738" spans="43:43">
      <c r="AQ56738" s="29"/>
    </row>
    <row r="56739" spans="43:43">
      <c r="AQ56739" s="29"/>
    </row>
    <row r="56740" spans="43:43">
      <c r="AQ56740" s="29"/>
    </row>
    <row r="56741" spans="43:43">
      <c r="AQ56741" s="29"/>
    </row>
    <row r="56742" spans="43:43">
      <c r="AQ56742" s="29"/>
    </row>
    <row r="56743" spans="43:43">
      <c r="AQ56743" s="29"/>
    </row>
    <row r="56744" spans="43:43">
      <c r="AQ56744" s="29"/>
    </row>
    <row r="56745" spans="43:43">
      <c r="AQ56745" s="29"/>
    </row>
    <row r="56746" spans="43:43">
      <c r="AQ56746" s="29"/>
    </row>
    <row r="56747" spans="43:43">
      <c r="AQ56747" s="29"/>
    </row>
    <row r="56748" spans="43:43">
      <c r="AQ56748" s="29"/>
    </row>
    <row r="56749" spans="43:43">
      <c r="AQ56749" s="29"/>
    </row>
    <row r="56750" spans="43:43">
      <c r="AQ56750" s="29"/>
    </row>
    <row r="56751" spans="43:43">
      <c r="AQ56751" s="29"/>
    </row>
    <row r="56752" spans="43:43">
      <c r="AQ56752" s="29"/>
    </row>
    <row r="56753" spans="43:43">
      <c r="AQ56753" s="29"/>
    </row>
    <row r="56754" spans="43:43">
      <c r="AQ56754" s="29"/>
    </row>
    <row r="56755" spans="43:43">
      <c r="AQ56755" s="29"/>
    </row>
    <row r="56756" spans="43:43">
      <c r="AQ56756" s="29"/>
    </row>
    <row r="56757" spans="43:43">
      <c r="AQ56757" s="29"/>
    </row>
    <row r="56758" spans="43:43">
      <c r="AQ56758" s="29"/>
    </row>
    <row r="56759" spans="43:43">
      <c r="AQ56759" s="29"/>
    </row>
    <row r="56760" spans="43:43">
      <c r="AQ56760" s="29"/>
    </row>
    <row r="56761" spans="43:43">
      <c r="AQ56761" s="29"/>
    </row>
    <row r="56762" spans="43:43">
      <c r="AQ56762" s="29"/>
    </row>
    <row r="56763" spans="43:43">
      <c r="AQ56763" s="29"/>
    </row>
    <row r="56764" spans="43:43">
      <c r="AQ56764" s="29"/>
    </row>
    <row r="56765" spans="43:43">
      <c r="AQ56765" s="29"/>
    </row>
    <row r="56766" spans="43:43">
      <c r="AQ56766" s="29"/>
    </row>
    <row r="56767" spans="43:43">
      <c r="AQ56767" s="29"/>
    </row>
    <row r="56768" spans="43:43">
      <c r="AQ56768" s="29"/>
    </row>
    <row r="56769" spans="43:43">
      <c r="AQ56769" s="29"/>
    </row>
    <row r="56770" spans="43:43">
      <c r="AQ56770" s="29"/>
    </row>
    <row r="56771" spans="43:43">
      <c r="AQ56771" s="29"/>
    </row>
    <row r="56772" spans="43:43">
      <c r="AQ56772" s="29"/>
    </row>
    <row r="56773" spans="43:43">
      <c r="AQ56773" s="29"/>
    </row>
    <row r="56774" spans="43:43">
      <c r="AQ56774" s="29"/>
    </row>
    <row r="56775" spans="43:43">
      <c r="AQ56775" s="29"/>
    </row>
    <row r="56776" spans="43:43">
      <c r="AQ56776" s="29"/>
    </row>
    <row r="56777" spans="43:43">
      <c r="AQ56777" s="29"/>
    </row>
    <row r="56778" spans="43:43">
      <c r="AQ56778" s="29"/>
    </row>
    <row r="56779" spans="43:43">
      <c r="AQ56779" s="29"/>
    </row>
    <row r="56780" spans="43:43">
      <c r="AQ56780" s="29"/>
    </row>
    <row r="56781" spans="43:43">
      <c r="AQ56781" s="29"/>
    </row>
    <row r="56782" spans="43:43">
      <c r="AQ56782" s="29"/>
    </row>
    <row r="56783" spans="43:43">
      <c r="AQ56783" s="29"/>
    </row>
    <row r="56784" spans="43:43">
      <c r="AQ56784" s="29"/>
    </row>
    <row r="56785" spans="43:43">
      <c r="AQ56785" s="29"/>
    </row>
    <row r="56786" spans="43:43">
      <c r="AQ56786" s="29"/>
    </row>
    <row r="56787" spans="43:43">
      <c r="AQ56787" s="29"/>
    </row>
    <row r="56788" spans="43:43">
      <c r="AQ56788" s="29"/>
    </row>
    <row r="56789" spans="43:43">
      <c r="AQ56789" s="29"/>
    </row>
    <row r="56790" spans="43:43">
      <c r="AQ56790" s="29"/>
    </row>
    <row r="56791" spans="43:43">
      <c r="AQ56791" s="29"/>
    </row>
    <row r="56792" spans="43:43">
      <c r="AQ56792" s="29"/>
    </row>
    <row r="56793" spans="43:43">
      <c r="AQ56793" s="29"/>
    </row>
    <row r="56794" spans="43:43">
      <c r="AQ56794" s="29"/>
    </row>
    <row r="56795" spans="43:43">
      <c r="AQ56795" s="29"/>
    </row>
    <row r="56796" spans="43:43">
      <c r="AQ56796" s="29"/>
    </row>
    <row r="56797" spans="43:43">
      <c r="AQ56797" s="29"/>
    </row>
    <row r="56798" spans="43:43">
      <c r="AQ56798" s="29"/>
    </row>
    <row r="56799" spans="43:43">
      <c r="AQ56799" s="29"/>
    </row>
    <row r="56800" spans="43:43">
      <c r="AQ56800" s="29"/>
    </row>
    <row r="56801" spans="43:43">
      <c r="AQ56801" s="29"/>
    </row>
    <row r="56802" spans="43:43">
      <c r="AQ56802" s="29"/>
    </row>
    <row r="56803" spans="43:43">
      <c r="AQ56803" s="29"/>
    </row>
    <row r="56804" spans="43:43">
      <c r="AQ56804" s="29"/>
    </row>
    <row r="56805" spans="43:43">
      <c r="AQ56805" s="29"/>
    </row>
    <row r="56806" spans="43:43">
      <c r="AQ56806" s="29"/>
    </row>
    <row r="56807" spans="43:43">
      <c r="AQ56807" s="29"/>
    </row>
    <row r="56808" spans="43:43">
      <c r="AQ56808" s="29"/>
    </row>
    <row r="56809" spans="43:43">
      <c r="AQ56809" s="29"/>
    </row>
    <row r="56810" spans="43:43">
      <c r="AQ56810" s="29"/>
    </row>
    <row r="56811" spans="43:43">
      <c r="AQ56811" s="29"/>
    </row>
    <row r="56812" spans="43:43">
      <c r="AQ56812" s="29"/>
    </row>
    <row r="56813" spans="43:43">
      <c r="AQ56813" s="29"/>
    </row>
    <row r="56814" spans="43:43">
      <c r="AQ56814" s="29"/>
    </row>
    <row r="56815" spans="43:43">
      <c r="AQ56815" s="29"/>
    </row>
    <row r="56816" spans="43:43">
      <c r="AQ56816" s="29"/>
    </row>
    <row r="56817" spans="43:43">
      <c r="AQ56817" s="29"/>
    </row>
    <row r="56818" spans="43:43">
      <c r="AQ56818" s="29"/>
    </row>
    <row r="56819" spans="43:43">
      <c r="AQ56819" s="29"/>
    </row>
    <row r="56820" spans="43:43">
      <c r="AQ56820" s="29"/>
    </row>
    <row r="56821" spans="43:43">
      <c r="AQ56821" s="29"/>
    </row>
    <row r="56822" spans="43:43">
      <c r="AQ56822" s="29"/>
    </row>
    <row r="56823" spans="43:43">
      <c r="AQ56823" s="29"/>
    </row>
    <row r="56824" spans="43:43">
      <c r="AQ56824" s="29"/>
    </row>
    <row r="56825" spans="43:43">
      <c r="AQ56825" s="29"/>
    </row>
    <row r="56826" spans="43:43">
      <c r="AQ56826" s="29"/>
    </row>
    <row r="56827" spans="43:43">
      <c r="AQ56827" s="29"/>
    </row>
    <row r="56828" spans="43:43">
      <c r="AQ56828" s="29"/>
    </row>
    <row r="56829" spans="43:43">
      <c r="AQ56829" s="29"/>
    </row>
    <row r="56830" spans="43:43">
      <c r="AQ56830" s="29"/>
    </row>
    <row r="56831" spans="43:43">
      <c r="AQ56831" s="29"/>
    </row>
    <row r="56832" spans="43:43">
      <c r="AQ56832" s="29"/>
    </row>
    <row r="56833" spans="43:43">
      <c r="AQ56833" s="29"/>
    </row>
    <row r="56834" spans="43:43">
      <c r="AQ56834" s="29"/>
    </row>
    <row r="56835" spans="43:43">
      <c r="AQ56835" s="29"/>
    </row>
    <row r="56836" spans="43:43">
      <c r="AQ56836" s="29"/>
    </row>
    <row r="56837" spans="43:43">
      <c r="AQ56837" s="29"/>
    </row>
    <row r="56838" spans="43:43">
      <c r="AQ56838" s="29"/>
    </row>
    <row r="56839" spans="43:43">
      <c r="AQ56839" s="29"/>
    </row>
    <row r="56840" spans="43:43">
      <c r="AQ56840" s="29"/>
    </row>
    <row r="56841" spans="43:43">
      <c r="AQ56841" s="29"/>
    </row>
    <row r="56842" spans="43:43">
      <c r="AQ56842" s="29"/>
    </row>
    <row r="56843" spans="43:43">
      <c r="AQ56843" s="29"/>
    </row>
    <row r="56844" spans="43:43">
      <c r="AQ56844" s="29"/>
    </row>
    <row r="56845" spans="43:43">
      <c r="AQ56845" s="29"/>
    </row>
    <row r="56846" spans="43:43">
      <c r="AQ56846" s="29"/>
    </row>
    <row r="56847" spans="43:43">
      <c r="AQ56847" s="29"/>
    </row>
    <row r="56848" spans="43:43">
      <c r="AQ56848" s="29"/>
    </row>
    <row r="56849" spans="43:43">
      <c r="AQ56849" s="29"/>
    </row>
    <row r="56850" spans="43:43">
      <c r="AQ56850" s="29"/>
    </row>
    <row r="56851" spans="43:43">
      <c r="AQ56851" s="29"/>
    </row>
    <row r="56852" spans="43:43">
      <c r="AQ56852" s="29"/>
    </row>
    <row r="56853" spans="43:43">
      <c r="AQ56853" s="29"/>
    </row>
    <row r="56854" spans="43:43">
      <c r="AQ56854" s="29"/>
    </row>
    <row r="56855" spans="43:43">
      <c r="AQ56855" s="29"/>
    </row>
    <row r="56856" spans="43:43">
      <c r="AQ56856" s="29"/>
    </row>
    <row r="56857" spans="43:43">
      <c r="AQ56857" s="29"/>
    </row>
    <row r="56858" spans="43:43">
      <c r="AQ56858" s="29"/>
    </row>
    <row r="56859" spans="43:43">
      <c r="AQ56859" s="29"/>
    </row>
    <row r="56860" spans="43:43">
      <c r="AQ56860" s="29"/>
    </row>
    <row r="56861" spans="43:43">
      <c r="AQ56861" s="29"/>
    </row>
    <row r="56862" spans="43:43">
      <c r="AQ56862" s="29"/>
    </row>
    <row r="56863" spans="43:43">
      <c r="AQ56863" s="29"/>
    </row>
    <row r="56864" spans="43:43">
      <c r="AQ56864" s="29"/>
    </row>
    <row r="56865" spans="43:43">
      <c r="AQ56865" s="29"/>
    </row>
    <row r="56866" spans="43:43">
      <c r="AQ56866" s="29"/>
    </row>
    <row r="56867" spans="43:43">
      <c r="AQ56867" s="29"/>
    </row>
    <row r="56868" spans="43:43">
      <c r="AQ56868" s="29"/>
    </row>
    <row r="56869" spans="43:43">
      <c r="AQ56869" s="29"/>
    </row>
    <row r="56870" spans="43:43">
      <c r="AQ56870" s="29"/>
    </row>
    <row r="56871" spans="43:43">
      <c r="AQ56871" s="29"/>
    </row>
    <row r="56872" spans="43:43">
      <c r="AQ56872" s="29"/>
    </row>
    <row r="56873" spans="43:43">
      <c r="AQ56873" s="29"/>
    </row>
    <row r="56874" spans="43:43">
      <c r="AQ56874" s="29"/>
    </row>
    <row r="56875" spans="43:43">
      <c r="AQ56875" s="29"/>
    </row>
    <row r="56876" spans="43:43">
      <c r="AQ56876" s="29"/>
    </row>
    <row r="56877" spans="43:43">
      <c r="AQ56877" s="29"/>
    </row>
    <row r="56878" spans="43:43">
      <c r="AQ56878" s="29"/>
    </row>
    <row r="56879" spans="43:43">
      <c r="AQ56879" s="29"/>
    </row>
    <row r="56880" spans="43:43">
      <c r="AQ56880" s="29"/>
    </row>
    <row r="56881" spans="43:43">
      <c r="AQ56881" s="29"/>
    </row>
    <row r="56882" spans="43:43">
      <c r="AQ56882" s="29"/>
    </row>
    <row r="56883" spans="43:43">
      <c r="AQ56883" s="29"/>
    </row>
    <row r="56884" spans="43:43">
      <c r="AQ56884" s="29"/>
    </row>
    <row r="56885" spans="43:43">
      <c r="AQ56885" s="29"/>
    </row>
    <row r="56886" spans="43:43">
      <c r="AQ56886" s="29"/>
    </row>
    <row r="56887" spans="43:43">
      <c r="AQ56887" s="29"/>
    </row>
    <row r="56888" spans="43:43">
      <c r="AQ56888" s="29"/>
    </row>
    <row r="56889" spans="43:43">
      <c r="AQ56889" s="29"/>
    </row>
    <row r="56890" spans="43:43">
      <c r="AQ56890" s="29"/>
    </row>
    <row r="56891" spans="43:43">
      <c r="AQ56891" s="29"/>
    </row>
    <row r="56892" spans="43:43">
      <c r="AQ56892" s="29"/>
    </row>
    <row r="56893" spans="43:43">
      <c r="AQ56893" s="29"/>
    </row>
    <row r="56894" spans="43:43">
      <c r="AQ56894" s="29"/>
    </row>
    <row r="56895" spans="43:43">
      <c r="AQ56895" s="29"/>
    </row>
    <row r="56896" spans="43:43">
      <c r="AQ56896" s="29"/>
    </row>
    <row r="56897" spans="43:43">
      <c r="AQ56897" s="29"/>
    </row>
    <row r="56898" spans="43:43">
      <c r="AQ56898" s="29"/>
    </row>
    <row r="56899" spans="43:43">
      <c r="AQ56899" s="29"/>
    </row>
    <row r="56900" spans="43:43">
      <c r="AQ56900" s="29"/>
    </row>
    <row r="56901" spans="43:43">
      <c r="AQ56901" s="29"/>
    </row>
    <row r="56902" spans="43:43">
      <c r="AQ56902" s="29"/>
    </row>
    <row r="56903" spans="43:43">
      <c r="AQ56903" s="29"/>
    </row>
    <row r="56904" spans="43:43">
      <c r="AQ56904" s="29"/>
    </row>
    <row r="56905" spans="43:43">
      <c r="AQ56905" s="29"/>
    </row>
    <row r="56906" spans="43:43">
      <c r="AQ56906" s="29"/>
    </row>
    <row r="56907" spans="43:43">
      <c r="AQ56907" s="29"/>
    </row>
    <row r="56908" spans="43:43">
      <c r="AQ56908" s="29"/>
    </row>
    <row r="56909" spans="43:43">
      <c r="AQ56909" s="29"/>
    </row>
    <row r="56910" spans="43:43">
      <c r="AQ56910" s="29"/>
    </row>
    <row r="56911" spans="43:43">
      <c r="AQ56911" s="29"/>
    </row>
    <row r="56912" spans="43:43">
      <c r="AQ56912" s="29"/>
    </row>
    <row r="56913" spans="43:43">
      <c r="AQ56913" s="29"/>
    </row>
    <row r="56914" spans="43:43">
      <c r="AQ56914" s="29"/>
    </row>
    <row r="56915" spans="43:43">
      <c r="AQ56915" s="29"/>
    </row>
    <row r="56916" spans="43:43">
      <c r="AQ56916" s="29"/>
    </row>
    <row r="56917" spans="43:43">
      <c r="AQ56917" s="29"/>
    </row>
    <row r="56918" spans="43:43">
      <c r="AQ56918" s="29"/>
    </row>
    <row r="56919" spans="43:43">
      <c r="AQ56919" s="29"/>
    </row>
    <row r="56920" spans="43:43">
      <c r="AQ56920" s="29"/>
    </row>
    <row r="56921" spans="43:43">
      <c r="AQ56921" s="29"/>
    </row>
    <row r="56922" spans="43:43">
      <c r="AQ56922" s="29"/>
    </row>
    <row r="56923" spans="43:43">
      <c r="AQ56923" s="29"/>
    </row>
    <row r="56924" spans="43:43">
      <c r="AQ56924" s="29"/>
    </row>
    <row r="56925" spans="43:43">
      <c r="AQ56925" s="29"/>
    </row>
    <row r="56926" spans="43:43">
      <c r="AQ56926" s="29"/>
    </row>
    <row r="56927" spans="43:43">
      <c r="AQ56927" s="29"/>
    </row>
    <row r="56928" spans="43:43">
      <c r="AQ56928" s="29"/>
    </row>
    <row r="56929" spans="43:43">
      <c r="AQ56929" s="29"/>
    </row>
    <row r="56930" spans="43:43">
      <c r="AQ56930" s="29"/>
    </row>
    <row r="56931" spans="43:43">
      <c r="AQ56931" s="29"/>
    </row>
    <row r="56932" spans="43:43">
      <c r="AQ56932" s="29"/>
    </row>
    <row r="56933" spans="43:43">
      <c r="AQ56933" s="29"/>
    </row>
    <row r="56934" spans="43:43">
      <c r="AQ56934" s="29"/>
    </row>
    <row r="56935" spans="43:43">
      <c r="AQ56935" s="29"/>
    </row>
    <row r="56936" spans="43:43">
      <c r="AQ56936" s="29"/>
    </row>
    <row r="56937" spans="43:43">
      <c r="AQ56937" s="29"/>
    </row>
    <row r="56938" spans="43:43">
      <c r="AQ56938" s="29"/>
    </row>
    <row r="56939" spans="43:43">
      <c r="AQ56939" s="29"/>
    </row>
    <row r="56940" spans="43:43">
      <c r="AQ56940" s="29"/>
    </row>
    <row r="56941" spans="43:43">
      <c r="AQ56941" s="29"/>
    </row>
    <row r="56942" spans="43:43">
      <c r="AQ56942" s="29"/>
    </row>
    <row r="56943" spans="43:43">
      <c r="AQ56943" s="29"/>
    </row>
    <row r="56944" spans="43:43">
      <c r="AQ56944" s="29"/>
    </row>
    <row r="56945" spans="43:43">
      <c r="AQ56945" s="29"/>
    </row>
    <row r="56946" spans="43:43">
      <c r="AQ56946" s="29"/>
    </row>
    <row r="56947" spans="43:43">
      <c r="AQ56947" s="29"/>
    </row>
    <row r="56948" spans="43:43">
      <c r="AQ56948" s="29"/>
    </row>
    <row r="56949" spans="43:43">
      <c r="AQ56949" s="29"/>
    </row>
    <row r="56950" spans="43:43">
      <c r="AQ56950" s="29"/>
    </row>
    <row r="56951" spans="43:43">
      <c r="AQ56951" s="29"/>
    </row>
    <row r="56952" spans="43:43">
      <c r="AQ56952" s="29"/>
    </row>
    <row r="56953" spans="43:43">
      <c r="AQ56953" s="29"/>
    </row>
    <row r="56954" spans="43:43">
      <c r="AQ56954" s="29"/>
    </row>
    <row r="56955" spans="43:43">
      <c r="AQ56955" s="29"/>
    </row>
    <row r="56956" spans="43:43">
      <c r="AQ56956" s="29"/>
    </row>
    <row r="56957" spans="43:43">
      <c r="AQ56957" s="29"/>
    </row>
    <row r="56958" spans="43:43">
      <c r="AQ56958" s="29"/>
    </row>
    <row r="56959" spans="43:43">
      <c r="AQ56959" s="29"/>
    </row>
    <row r="56960" spans="43:43">
      <c r="AQ56960" s="29"/>
    </row>
    <row r="56961" spans="43:43">
      <c r="AQ56961" s="29"/>
    </row>
    <row r="56962" spans="43:43">
      <c r="AQ56962" s="29"/>
    </row>
    <row r="56963" spans="43:43">
      <c r="AQ56963" s="29"/>
    </row>
    <row r="56964" spans="43:43">
      <c r="AQ56964" s="29"/>
    </row>
    <row r="56965" spans="43:43">
      <c r="AQ56965" s="29"/>
    </row>
    <row r="56966" spans="43:43">
      <c r="AQ56966" s="29"/>
    </row>
    <row r="56967" spans="43:43">
      <c r="AQ56967" s="29"/>
    </row>
    <row r="56968" spans="43:43">
      <c r="AQ56968" s="29"/>
    </row>
    <row r="56969" spans="43:43">
      <c r="AQ56969" s="29"/>
    </row>
    <row r="56970" spans="43:43">
      <c r="AQ56970" s="29"/>
    </row>
    <row r="56971" spans="43:43">
      <c r="AQ56971" s="29"/>
    </row>
    <row r="56972" spans="43:43">
      <c r="AQ56972" s="29"/>
    </row>
    <row r="56973" spans="43:43">
      <c r="AQ56973" s="29"/>
    </row>
    <row r="56974" spans="43:43">
      <c r="AQ56974" s="29"/>
    </row>
    <row r="56975" spans="43:43">
      <c r="AQ56975" s="29"/>
    </row>
    <row r="56976" spans="43:43">
      <c r="AQ56976" s="29"/>
    </row>
    <row r="56977" spans="43:43">
      <c r="AQ56977" s="29"/>
    </row>
    <row r="56978" spans="43:43">
      <c r="AQ56978" s="29"/>
    </row>
    <row r="56979" spans="43:43">
      <c r="AQ56979" s="29"/>
    </row>
    <row r="56980" spans="43:43">
      <c r="AQ56980" s="29"/>
    </row>
    <row r="56981" spans="43:43">
      <c r="AQ56981" s="29"/>
    </row>
    <row r="56982" spans="43:43">
      <c r="AQ56982" s="29"/>
    </row>
    <row r="56983" spans="43:43">
      <c r="AQ56983" s="29"/>
    </row>
    <row r="56984" spans="43:43">
      <c r="AQ56984" s="29"/>
    </row>
    <row r="56985" spans="43:43">
      <c r="AQ56985" s="29"/>
    </row>
    <row r="56986" spans="43:43">
      <c r="AQ56986" s="29"/>
    </row>
    <row r="56987" spans="43:43">
      <c r="AQ56987" s="29"/>
    </row>
    <row r="56988" spans="43:43">
      <c r="AQ56988" s="29"/>
    </row>
    <row r="56989" spans="43:43">
      <c r="AQ56989" s="29"/>
    </row>
    <row r="56990" spans="43:43">
      <c r="AQ56990" s="29"/>
    </row>
    <row r="56991" spans="43:43">
      <c r="AQ56991" s="29"/>
    </row>
    <row r="56992" spans="43:43">
      <c r="AQ56992" s="29"/>
    </row>
    <row r="56993" spans="43:43">
      <c r="AQ56993" s="29"/>
    </row>
    <row r="56994" spans="43:43">
      <c r="AQ56994" s="29"/>
    </row>
    <row r="56995" spans="43:43">
      <c r="AQ56995" s="29"/>
    </row>
    <row r="56996" spans="43:43">
      <c r="AQ56996" s="29"/>
    </row>
    <row r="56997" spans="43:43">
      <c r="AQ56997" s="29"/>
    </row>
    <row r="56998" spans="43:43">
      <c r="AQ56998" s="29"/>
    </row>
    <row r="56999" spans="43:43">
      <c r="AQ56999" s="29"/>
    </row>
    <row r="57000" spans="43:43">
      <c r="AQ57000" s="29"/>
    </row>
    <row r="57001" spans="43:43">
      <c r="AQ57001" s="29"/>
    </row>
    <row r="57002" spans="43:43">
      <c r="AQ57002" s="29"/>
    </row>
    <row r="57003" spans="43:43">
      <c r="AQ57003" s="29"/>
    </row>
    <row r="57004" spans="43:43">
      <c r="AQ57004" s="29"/>
    </row>
    <row r="57005" spans="43:43">
      <c r="AQ57005" s="29"/>
    </row>
    <row r="57006" spans="43:43">
      <c r="AQ57006" s="29"/>
    </row>
    <row r="57007" spans="43:43">
      <c r="AQ57007" s="29"/>
    </row>
    <row r="57008" spans="43:43">
      <c r="AQ57008" s="29"/>
    </row>
    <row r="57009" spans="43:43">
      <c r="AQ57009" s="29"/>
    </row>
    <row r="57010" spans="43:43">
      <c r="AQ57010" s="29"/>
    </row>
    <row r="57011" spans="43:43">
      <c r="AQ57011" s="29"/>
    </row>
    <row r="57012" spans="43:43">
      <c r="AQ57012" s="29"/>
    </row>
    <row r="57013" spans="43:43">
      <c r="AQ57013" s="29"/>
    </row>
    <row r="57014" spans="43:43">
      <c r="AQ57014" s="29"/>
    </row>
    <row r="57015" spans="43:43">
      <c r="AQ57015" s="29"/>
    </row>
    <row r="57016" spans="43:43">
      <c r="AQ57016" s="29"/>
    </row>
    <row r="57017" spans="43:43">
      <c r="AQ57017" s="29"/>
    </row>
    <row r="57018" spans="43:43">
      <c r="AQ57018" s="29"/>
    </row>
    <row r="57019" spans="43:43">
      <c r="AQ57019" s="29"/>
    </row>
    <row r="57020" spans="43:43">
      <c r="AQ57020" s="29"/>
    </row>
    <row r="57021" spans="43:43">
      <c r="AQ57021" s="29"/>
    </row>
    <row r="57022" spans="43:43">
      <c r="AQ57022" s="29"/>
    </row>
    <row r="57023" spans="43:43">
      <c r="AQ57023" s="29"/>
    </row>
    <row r="57024" spans="43:43">
      <c r="AQ57024" s="29"/>
    </row>
    <row r="57025" spans="43:43">
      <c r="AQ57025" s="29"/>
    </row>
    <row r="57026" spans="43:43">
      <c r="AQ57026" s="29"/>
    </row>
    <row r="57027" spans="43:43">
      <c r="AQ57027" s="29"/>
    </row>
    <row r="57028" spans="43:43">
      <c r="AQ57028" s="29"/>
    </row>
    <row r="57029" spans="43:43">
      <c r="AQ57029" s="29"/>
    </row>
    <row r="57030" spans="43:43">
      <c r="AQ57030" s="29"/>
    </row>
    <row r="57031" spans="43:43">
      <c r="AQ57031" s="29"/>
    </row>
    <row r="57032" spans="43:43">
      <c r="AQ57032" s="29"/>
    </row>
    <row r="57033" spans="43:43">
      <c r="AQ57033" s="29"/>
    </row>
    <row r="57034" spans="43:43">
      <c r="AQ57034" s="29"/>
    </row>
    <row r="57035" spans="43:43">
      <c r="AQ57035" s="29"/>
    </row>
    <row r="57036" spans="43:43">
      <c r="AQ57036" s="29"/>
    </row>
    <row r="57037" spans="43:43">
      <c r="AQ57037" s="29"/>
    </row>
    <row r="57038" spans="43:43">
      <c r="AQ57038" s="29"/>
    </row>
    <row r="57039" spans="43:43">
      <c r="AQ57039" s="29"/>
    </row>
    <row r="57040" spans="43:43">
      <c r="AQ57040" s="29"/>
    </row>
    <row r="57041" spans="43:43">
      <c r="AQ57041" s="29"/>
    </row>
    <row r="57042" spans="43:43">
      <c r="AQ57042" s="29"/>
    </row>
    <row r="57043" spans="43:43">
      <c r="AQ57043" s="29"/>
    </row>
    <row r="57044" spans="43:43">
      <c r="AQ57044" s="29"/>
    </row>
    <row r="57045" spans="43:43">
      <c r="AQ57045" s="29"/>
    </row>
    <row r="57046" spans="43:43">
      <c r="AQ57046" s="29"/>
    </row>
    <row r="57047" spans="43:43">
      <c r="AQ57047" s="29"/>
    </row>
    <row r="57048" spans="43:43">
      <c r="AQ57048" s="29"/>
    </row>
    <row r="57049" spans="43:43">
      <c r="AQ57049" s="29"/>
    </row>
    <row r="57050" spans="43:43">
      <c r="AQ57050" s="29"/>
    </row>
    <row r="57051" spans="43:43">
      <c r="AQ57051" s="29"/>
    </row>
    <row r="57052" spans="43:43">
      <c r="AQ57052" s="29"/>
    </row>
    <row r="57053" spans="43:43">
      <c r="AQ57053" s="29"/>
    </row>
    <row r="57054" spans="43:43">
      <c r="AQ57054" s="29"/>
    </row>
    <row r="57055" spans="43:43">
      <c r="AQ57055" s="29"/>
    </row>
    <row r="57056" spans="43:43">
      <c r="AQ57056" s="29"/>
    </row>
    <row r="57057" spans="43:43">
      <c r="AQ57057" s="29"/>
    </row>
    <row r="57058" spans="43:43">
      <c r="AQ57058" s="29"/>
    </row>
    <row r="57059" spans="43:43">
      <c r="AQ57059" s="29"/>
    </row>
    <row r="57060" spans="43:43">
      <c r="AQ57060" s="29"/>
    </row>
    <row r="57061" spans="43:43">
      <c r="AQ57061" s="29"/>
    </row>
    <row r="57062" spans="43:43">
      <c r="AQ57062" s="29"/>
    </row>
    <row r="57063" spans="43:43">
      <c r="AQ57063" s="29"/>
    </row>
    <row r="57064" spans="43:43">
      <c r="AQ57064" s="29"/>
    </row>
    <row r="57065" spans="43:43">
      <c r="AQ57065" s="29"/>
    </row>
    <row r="57066" spans="43:43">
      <c r="AQ57066" s="29"/>
    </row>
    <row r="57067" spans="43:43">
      <c r="AQ57067" s="29"/>
    </row>
    <row r="57068" spans="43:43">
      <c r="AQ57068" s="29"/>
    </row>
    <row r="57069" spans="43:43">
      <c r="AQ57069" s="29"/>
    </row>
    <row r="57070" spans="43:43">
      <c r="AQ57070" s="29"/>
    </row>
    <row r="57071" spans="43:43">
      <c r="AQ57071" s="29"/>
    </row>
    <row r="57072" spans="43:43">
      <c r="AQ57072" s="29"/>
    </row>
    <row r="57073" spans="43:43">
      <c r="AQ57073" s="29"/>
    </row>
    <row r="57074" spans="43:43">
      <c r="AQ57074" s="29"/>
    </row>
    <row r="57075" spans="43:43">
      <c r="AQ57075" s="29"/>
    </row>
    <row r="57076" spans="43:43">
      <c r="AQ57076" s="29"/>
    </row>
    <row r="57077" spans="43:43">
      <c r="AQ57077" s="29"/>
    </row>
    <row r="57078" spans="43:43">
      <c r="AQ57078" s="29"/>
    </row>
    <row r="57079" spans="43:43">
      <c r="AQ57079" s="29"/>
    </row>
    <row r="57080" spans="43:43">
      <c r="AQ57080" s="29"/>
    </row>
    <row r="57081" spans="43:43">
      <c r="AQ57081" s="29"/>
    </row>
    <row r="57082" spans="43:43">
      <c r="AQ57082" s="29"/>
    </row>
    <row r="57083" spans="43:43">
      <c r="AQ57083" s="29"/>
    </row>
    <row r="57084" spans="43:43">
      <c r="AQ57084" s="29"/>
    </row>
    <row r="57085" spans="43:43">
      <c r="AQ57085" s="29"/>
    </row>
    <row r="57086" spans="43:43">
      <c r="AQ57086" s="29"/>
    </row>
    <row r="57087" spans="43:43">
      <c r="AQ57087" s="29"/>
    </row>
    <row r="57088" spans="43:43">
      <c r="AQ57088" s="29"/>
    </row>
    <row r="57089" spans="43:43">
      <c r="AQ57089" s="29"/>
    </row>
    <row r="57090" spans="43:43">
      <c r="AQ57090" s="29"/>
    </row>
    <row r="57091" spans="43:43">
      <c r="AQ57091" s="29"/>
    </row>
    <row r="57092" spans="43:43">
      <c r="AQ57092" s="29"/>
    </row>
    <row r="57093" spans="43:43">
      <c r="AQ57093" s="29"/>
    </row>
    <row r="57094" spans="43:43">
      <c r="AQ57094" s="29"/>
    </row>
    <row r="57095" spans="43:43">
      <c r="AQ57095" s="29"/>
    </row>
    <row r="57096" spans="43:43">
      <c r="AQ57096" s="29"/>
    </row>
    <row r="57097" spans="43:43">
      <c r="AQ57097" s="29"/>
    </row>
    <row r="57098" spans="43:43">
      <c r="AQ57098" s="29"/>
    </row>
    <row r="57099" spans="43:43">
      <c r="AQ57099" s="29"/>
    </row>
    <row r="57100" spans="43:43">
      <c r="AQ57100" s="29"/>
    </row>
    <row r="57101" spans="43:43">
      <c r="AQ57101" s="29"/>
    </row>
    <row r="57102" spans="43:43">
      <c r="AQ57102" s="29"/>
    </row>
    <row r="57103" spans="43:43">
      <c r="AQ57103" s="29"/>
    </row>
    <row r="57104" spans="43:43">
      <c r="AQ57104" s="29"/>
    </row>
    <row r="57105" spans="43:43">
      <c r="AQ57105" s="29"/>
    </row>
    <row r="57106" spans="43:43">
      <c r="AQ57106" s="29"/>
    </row>
    <row r="57107" spans="43:43">
      <c r="AQ57107" s="29"/>
    </row>
    <row r="57108" spans="43:43">
      <c r="AQ57108" s="29"/>
    </row>
    <row r="57109" spans="43:43">
      <c r="AQ57109" s="29"/>
    </row>
    <row r="57110" spans="43:43">
      <c r="AQ57110" s="29"/>
    </row>
    <row r="57111" spans="43:43">
      <c r="AQ57111" s="29"/>
    </row>
    <row r="57112" spans="43:43">
      <c r="AQ57112" s="29"/>
    </row>
    <row r="57113" spans="43:43">
      <c r="AQ57113" s="29"/>
    </row>
    <row r="57114" spans="43:43">
      <c r="AQ57114" s="29"/>
    </row>
    <row r="57115" spans="43:43">
      <c r="AQ57115" s="29"/>
    </row>
    <row r="57116" spans="43:43">
      <c r="AQ57116" s="29"/>
    </row>
    <row r="57117" spans="43:43">
      <c r="AQ57117" s="29"/>
    </row>
    <row r="57118" spans="43:43">
      <c r="AQ57118" s="29"/>
    </row>
    <row r="57119" spans="43:43">
      <c r="AQ57119" s="29"/>
    </row>
    <row r="57120" spans="43:43">
      <c r="AQ57120" s="29"/>
    </row>
    <row r="57121" spans="43:43">
      <c r="AQ57121" s="29"/>
    </row>
    <row r="57122" spans="43:43">
      <c r="AQ57122" s="29"/>
    </row>
    <row r="57123" spans="43:43">
      <c r="AQ57123" s="29"/>
    </row>
    <row r="57124" spans="43:43">
      <c r="AQ57124" s="29"/>
    </row>
    <row r="57125" spans="43:43">
      <c r="AQ57125" s="29"/>
    </row>
    <row r="57126" spans="43:43">
      <c r="AQ57126" s="29"/>
    </row>
    <row r="57127" spans="43:43">
      <c r="AQ57127" s="29"/>
    </row>
    <row r="57128" spans="43:43">
      <c r="AQ57128" s="29"/>
    </row>
    <row r="57129" spans="43:43">
      <c r="AQ57129" s="29"/>
    </row>
    <row r="57130" spans="43:43">
      <c r="AQ57130" s="29"/>
    </row>
    <row r="57131" spans="43:43">
      <c r="AQ57131" s="29"/>
    </row>
    <row r="57132" spans="43:43">
      <c r="AQ57132" s="29"/>
    </row>
    <row r="57133" spans="43:43">
      <c r="AQ57133" s="29"/>
    </row>
    <row r="57134" spans="43:43">
      <c r="AQ57134" s="29"/>
    </row>
    <row r="57135" spans="43:43">
      <c r="AQ57135" s="29"/>
    </row>
    <row r="57136" spans="43:43">
      <c r="AQ57136" s="29"/>
    </row>
    <row r="57137" spans="43:43">
      <c r="AQ57137" s="29"/>
    </row>
    <row r="57138" spans="43:43">
      <c r="AQ57138" s="29"/>
    </row>
    <row r="57139" spans="43:43">
      <c r="AQ57139" s="29"/>
    </row>
    <row r="57140" spans="43:43">
      <c r="AQ57140" s="29"/>
    </row>
    <row r="57141" spans="43:43">
      <c r="AQ57141" s="29"/>
    </row>
    <row r="57142" spans="43:43">
      <c r="AQ57142" s="29"/>
    </row>
    <row r="57143" spans="43:43">
      <c r="AQ57143" s="29"/>
    </row>
    <row r="57144" spans="43:43">
      <c r="AQ57144" s="29"/>
    </row>
    <row r="57145" spans="43:43">
      <c r="AQ57145" s="29"/>
    </row>
    <row r="57146" spans="43:43">
      <c r="AQ57146" s="29"/>
    </row>
    <row r="57147" spans="43:43">
      <c r="AQ57147" s="29"/>
    </row>
    <row r="57148" spans="43:43">
      <c r="AQ57148" s="29"/>
    </row>
    <row r="57149" spans="43:43">
      <c r="AQ57149" s="29"/>
    </row>
    <row r="57150" spans="43:43">
      <c r="AQ57150" s="29"/>
    </row>
    <row r="57151" spans="43:43">
      <c r="AQ57151" s="29"/>
    </row>
    <row r="57152" spans="43:43">
      <c r="AQ57152" s="29"/>
    </row>
    <row r="57153" spans="43:43">
      <c r="AQ57153" s="29"/>
    </row>
    <row r="57154" spans="43:43">
      <c r="AQ57154" s="29"/>
    </row>
    <row r="57155" spans="43:43">
      <c r="AQ57155" s="29"/>
    </row>
    <row r="57156" spans="43:43">
      <c r="AQ57156" s="29"/>
    </row>
    <row r="57157" spans="43:43">
      <c r="AQ57157" s="29"/>
    </row>
    <row r="57158" spans="43:43">
      <c r="AQ57158" s="29"/>
    </row>
    <row r="57159" spans="43:43">
      <c r="AQ57159" s="29"/>
    </row>
    <row r="57160" spans="43:43">
      <c r="AQ57160" s="29"/>
    </row>
    <row r="57161" spans="43:43">
      <c r="AQ57161" s="29"/>
    </row>
    <row r="57162" spans="43:43">
      <c r="AQ57162" s="29"/>
    </row>
    <row r="57163" spans="43:43">
      <c r="AQ57163" s="29"/>
    </row>
    <row r="57164" spans="43:43">
      <c r="AQ57164" s="29"/>
    </row>
    <row r="57165" spans="43:43">
      <c r="AQ57165" s="29"/>
    </row>
    <row r="57166" spans="43:43">
      <c r="AQ57166" s="29"/>
    </row>
    <row r="57167" spans="43:43">
      <c r="AQ57167" s="29"/>
    </row>
    <row r="57168" spans="43:43">
      <c r="AQ57168" s="29"/>
    </row>
    <row r="57169" spans="43:43">
      <c r="AQ57169" s="29"/>
    </row>
    <row r="57170" spans="43:43">
      <c r="AQ57170" s="29"/>
    </row>
    <row r="57171" spans="43:43">
      <c r="AQ57171" s="29"/>
    </row>
    <row r="57172" spans="43:43">
      <c r="AQ57172" s="29"/>
    </row>
    <row r="57173" spans="43:43">
      <c r="AQ57173" s="29"/>
    </row>
    <row r="57174" spans="43:43">
      <c r="AQ57174" s="29"/>
    </row>
    <row r="57175" spans="43:43">
      <c r="AQ57175" s="29"/>
    </row>
    <row r="57176" spans="43:43">
      <c r="AQ57176" s="29"/>
    </row>
    <row r="57177" spans="43:43">
      <c r="AQ57177" s="29"/>
    </row>
    <row r="57178" spans="43:43">
      <c r="AQ57178" s="29"/>
    </row>
    <row r="57179" spans="43:43">
      <c r="AQ57179" s="29"/>
    </row>
    <row r="57180" spans="43:43">
      <c r="AQ57180" s="29"/>
    </row>
    <row r="57181" spans="43:43">
      <c r="AQ57181" s="29"/>
    </row>
    <row r="57182" spans="43:43">
      <c r="AQ57182" s="29"/>
    </row>
    <row r="57183" spans="43:43">
      <c r="AQ57183" s="29"/>
    </row>
    <row r="57184" spans="43:43">
      <c r="AQ57184" s="29"/>
    </row>
    <row r="57185" spans="43:43">
      <c r="AQ57185" s="29"/>
    </row>
    <row r="57186" spans="43:43">
      <c r="AQ57186" s="29"/>
    </row>
    <row r="57187" spans="43:43">
      <c r="AQ57187" s="29"/>
    </row>
    <row r="57188" spans="43:43">
      <c r="AQ57188" s="29"/>
    </row>
    <row r="57189" spans="43:43">
      <c r="AQ57189" s="29"/>
    </row>
    <row r="57190" spans="43:43">
      <c r="AQ57190" s="29"/>
    </row>
    <row r="57191" spans="43:43">
      <c r="AQ57191" s="29"/>
    </row>
    <row r="57192" spans="43:43">
      <c r="AQ57192" s="29"/>
    </row>
    <row r="57193" spans="43:43">
      <c r="AQ57193" s="29"/>
    </row>
    <row r="57194" spans="43:43">
      <c r="AQ57194" s="29"/>
    </row>
    <row r="57195" spans="43:43">
      <c r="AQ57195" s="29"/>
    </row>
    <row r="57196" spans="43:43">
      <c r="AQ57196" s="29"/>
    </row>
    <row r="57197" spans="43:43">
      <c r="AQ57197" s="29"/>
    </row>
    <row r="57198" spans="43:43">
      <c r="AQ57198" s="29"/>
    </row>
    <row r="57199" spans="43:43">
      <c r="AQ57199" s="29"/>
    </row>
    <row r="57200" spans="43:43">
      <c r="AQ57200" s="29"/>
    </row>
    <row r="57201" spans="43:43">
      <c r="AQ57201" s="29"/>
    </row>
    <row r="57202" spans="43:43">
      <c r="AQ57202" s="29"/>
    </row>
    <row r="57203" spans="43:43">
      <c r="AQ57203" s="29"/>
    </row>
    <row r="57204" spans="43:43">
      <c r="AQ57204" s="29"/>
    </row>
    <row r="57205" spans="43:43">
      <c r="AQ57205" s="29"/>
    </row>
    <row r="57206" spans="43:43">
      <c r="AQ57206" s="29"/>
    </row>
    <row r="57207" spans="43:43">
      <c r="AQ57207" s="29"/>
    </row>
    <row r="57208" spans="43:43">
      <c r="AQ57208" s="29"/>
    </row>
    <row r="57209" spans="43:43">
      <c r="AQ57209" s="29"/>
    </row>
    <row r="57210" spans="43:43">
      <c r="AQ57210" s="29"/>
    </row>
    <row r="57211" spans="43:43">
      <c r="AQ57211" s="29"/>
    </row>
    <row r="57212" spans="43:43">
      <c r="AQ57212" s="29"/>
    </row>
    <row r="57213" spans="43:43">
      <c r="AQ57213" s="29"/>
    </row>
    <row r="57214" spans="43:43">
      <c r="AQ57214" s="29"/>
    </row>
    <row r="57215" spans="43:43">
      <c r="AQ57215" s="29"/>
    </row>
    <row r="57216" spans="43:43">
      <c r="AQ57216" s="29"/>
    </row>
    <row r="57217" spans="43:43">
      <c r="AQ57217" s="29"/>
    </row>
    <row r="57218" spans="43:43">
      <c r="AQ57218" s="29"/>
    </row>
    <row r="57219" spans="43:43">
      <c r="AQ57219" s="29"/>
    </row>
    <row r="57220" spans="43:43">
      <c r="AQ57220" s="29"/>
    </row>
    <row r="57221" spans="43:43">
      <c r="AQ57221" s="29"/>
    </row>
    <row r="57222" spans="43:43">
      <c r="AQ57222" s="29"/>
    </row>
    <row r="57223" spans="43:43">
      <c r="AQ57223" s="29"/>
    </row>
    <row r="57224" spans="43:43">
      <c r="AQ57224" s="29"/>
    </row>
    <row r="57225" spans="43:43">
      <c r="AQ57225" s="29"/>
    </row>
    <row r="57226" spans="43:43">
      <c r="AQ57226" s="29"/>
    </row>
    <row r="57227" spans="43:43">
      <c r="AQ57227" s="29"/>
    </row>
    <row r="57228" spans="43:43">
      <c r="AQ57228" s="29"/>
    </row>
    <row r="57229" spans="43:43">
      <c r="AQ57229" s="29"/>
    </row>
    <row r="57230" spans="43:43">
      <c r="AQ57230" s="29"/>
    </row>
    <row r="57231" spans="43:43">
      <c r="AQ57231" s="29"/>
    </row>
    <row r="57232" spans="43:43">
      <c r="AQ57232" s="29"/>
    </row>
    <row r="57233" spans="43:43">
      <c r="AQ57233" s="29"/>
    </row>
    <row r="57234" spans="43:43">
      <c r="AQ57234" s="29"/>
    </row>
    <row r="57235" spans="43:43">
      <c r="AQ57235" s="29"/>
    </row>
    <row r="57236" spans="43:43">
      <c r="AQ57236" s="29"/>
    </row>
    <row r="57237" spans="43:43">
      <c r="AQ57237" s="29"/>
    </row>
    <row r="57238" spans="43:43">
      <c r="AQ57238" s="29"/>
    </row>
    <row r="57239" spans="43:43">
      <c r="AQ57239" s="29"/>
    </row>
    <row r="57240" spans="43:43">
      <c r="AQ57240" s="29"/>
    </row>
    <row r="57241" spans="43:43">
      <c r="AQ57241" s="29"/>
    </row>
    <row r="57242" spans="43:43">
      <c r="AQ57242" s="29"/>
    </row>
    <row r="57243" spans="43:43">
      <c r="AQ57243" s="29"/>
    </row>
    <row r="57244" spans="43:43">
      <c r="AQ57244" s="29"/>
    </row>
    <row r="57245" spans="43:43">
      <c r="AQ57245" s="29"/>
    </row>
    <row r="57246" spans="43:43">
      <c r="AQ57246" s="29"/>
    </row>
    <row r="57247" spans="43:43">
      <c r="AQ57247" s="29"/>
    </row>
    <row r="57248" spans="43:43">
      <c r="AQ57248" s="29"/>
    </row>
    <row r="57249" spans="43:43">
      <c r="AQ57249" s="29"/>
    </row>
    <row r="57250" spans="43:43">
      <c r="AQ57250" s="29"/>
    </row>
    <row r="57251" spans="43:43">
      <c r="AQ57251" s="29"/>
    </row>
    <row r="57252" spans="43:43">
      <c r="AQ57252" s="29"/>
    </row>
    <row r="57253" spans="43:43">
      <c r="AQ57253" s="29"/>
    </row>
    <row r="57254" spans="43:43">
      <c r="AQ57254" s="29"/>
    </row>
    <row r="57255" spans="43:43">
      <c r="AQ57255" s="29"/>
    </row>
    <row r="57256" spans="43:43">
      <c r="AQ57256" s="29"/>
    </row>
    <row r="57257" spans="43:43">
      <c r="AQ57257" s="29"/>
    </row>
    <row r="57258" spans="43:43">
      <c r="AQ57258" s="29"/>
    </row>
    <row r="57259" spans="43:43">
      <c r="AQ57259" s="29"/>
    </row>
    <row r="57260" spans="43:43">
      <c r="AQ57260" s="29"/>
    </row>
    <row r="57261" spans="43:43">
      <c r="AQ57261" s="29"/>
    </row>
    <row r="57262" spans="43:43">
      <c r="AQ57262" s="29"/>
    </row>
    <row r="57263" spans="43:43">
      <c r="AQ57263" s="29"/>
    </row>
    <row r="57264" spans="43:43">
      <c r="AQ57264" s="29"/>
    </row>
    <row r="57265" spans="43:43">
      <c r="AQ57265" s="29"/>
    </row>
    <row r="57266" spans="43:43">
      <c r="AQ57266" s="29"/>
    </row>
    <row r="57267" spans="43:43">
      <c r="AQ57267" s="29"/>
    </row>
    <row r="57268" spans="43:43">
      <c r="AQ57268" s="29"/>
    </row>
    <row r="57269" spans="43:43">
      <c r="AQ57269" s="29"/>
    </row>
    <row r="57270" spans="43:43">
      <c r="AQ57270" s="29"/>
    </row>
    <row r="57271" spans="43:43">
      <c r="AQ57271" s="29"/>
    </row>
    <row r="57272" spans="43:43">
      <c r="AQ57272" s="29"/>
    </row>
    <row r="57273" spans="43:43">
      <c r="AQ57273" s="29"/>
    </row>
    <row r="57274" spans="43:43">
      <c r="AQ57274" s="29"/>
    </row>
    <row r="57275" spans="43:43">
      <c r="AQ57275" s="29"/>
    </row>
    <row r="57276" spans="43:43">
      <c r="AQ57276" s="29"/>
    </row>
    <row r="57277" spans="43:43">
      <c r="AQ57277" s="29"/>
    </row>
    <row r="57278" spans="43:43">
      <c r="AQ57278" s="29"/>
    </row>
    <row r="57279" spans="43:43">
      <c r="AQ57279" s="29"/>
    </row>
    <row r="57280" spans="43:43">
      <c r="AQ57280" s="29"/>
    </row>
    <row r="57281" spans="43:43">
      <c r="AQ57281" s="29"/>
    </row>
    <row r="57282" spans="43:43">
      <c r="AQ57282" s="29"/>
    </row>
    <row r="57283" spans="43:43">
      <c r="AQ57283" s="29"/>
    </row>
    <row r="57284" spans="43:43">
      <c r="AQ57284" s="29"/>
    </row>
    <row r="57285" spans="43:43">
      <c r="AQ57285" s="29"/>
    </row>
    <row r="57286" spans="43:43">
      <c r="AQ57286" s="29"/>
    </row>
    <row r="57287" spans="43:43">
      <c r="AQ57287" s="29"/>
    </row>
    <row r="57288" spans="43:43">
      <c r="AQ57288" s="29"/>
    </row>
    <row r="57289" spans="43:43">
      <c r="AQ57289" s="29"/>
    </row>
    <row r="57290" spans="43:43">
      <c r="AQ57290" s="29"/>
    </row>
    <row r="57291" spans="43:43">
      <c r="AQ57291" s="29"/>
    </row>
    <row r="57292" spans="43:43">
      <c r="AQ57292" s="29"/>
    </row>
    <row r="57293" spans="43:43">
      <c r="AQ57293" s="29"/>
    </row>
    <row r="57294" spans="43:43">
      <c r="AQ57294" s="29"/>
    </row>
    <row r="57295" spans="43:43">
      <c r="AQ57295" s="29"/>
    </row>
    <row r="57296" spans="43:43">
      <c r="AQ57296" s="29"/>
    </row>
    <row r="57297" spans="43:43">
      <c r="AQ57297" s="29"/>
    </row>
    <row r="57298" spans="43:43">
      <c r="AQ57298" s="29"/>
    </row>
    <row r="57299" spans="43:43">
      <c r="AQ57299" s="29"/>
    </row>
    <row r="57300" spans="43:43">
      <c r="AQ57300" s="29"/>
    </row>
    <row r="57301" spans="43:43">
      <c r="AQ57301" s="29"/>
    </row>
    <row r="57302" spans="43:43">
      <c r="AQ57302" s="29"/>
    </row>
    <row r="57303" spans="43:43">
      <c r="AQ57303" s="29"/>
    </row>
    <row r="57304" spans="43:43">
      <c r="AQ57304" s="29"/>
    </row>
    <row r="57305" spans="43:43">
      <c r="AQ57305" s="29"/>
    </row>
    <row r="57306" spans="43:43">
      <c r="AQ57306" s="29"/>
    </row>
    <row r="57307" spans="43:43">
      <c r="AQ57307" s="29"/>
    </row>
    <row r="57308" spans="43:43">
      <c r="AQ57308" s="29"/>
    </row>
    <row r="57309" spans="43:43">
      <c r="AQ57309" s="29"/>
    </row>
    <row r="57310" spans="43:43">
      <c r="AQ57310" s="29"/>
    </row>
    <row r="57311" spans="43:43">
      <c r="AQ57311" s="29"/>
    </row>
    <row r="57312" spans="43:43">
      <c r="AQ57312" s="29"/>
    </row>
    <row r="57313" spans="43:43">
      <c r="AQ57313" s="29"/>
    </row>
    <row r="57314" spans="43:43">
      <c r="AQ57314" s="29"/>
    </row>
    <row r="57315" spans="43:43">
      <c r="AQ57315" s="29"/>
    </row>
    <row r="57316" spans="43:43">
      <c r="AQ57316" s="29"/>
    </row>
    <row r="57317" spans="43:43">
      <c r="AQ57317" s="29"/>
    </row>
    <row r="57318" spans="43:43">
      <c r="AQ57318" s="29"/>
    </row>
    <row r="57319" spans="43:43">
      <c r="AQ57319" s="29"/>
    </row>
    <row r="57320" spans="43:43">
      <c r="AQ57320" s="29"/>
    </row>
    <row r="57321" spans="43:43">
      <c r="AQ57321" s="29"/>
    </row>
    <row r="57322" spans="43:43">
      <c r="AQ57322" s="29"/>
    </row>
    <row r="57323" spans="43:43">
      <c r="AQ57323" s="29"/>
    </row>
    <row r="57324" spans="43:43">
      <c r="AQ57324" s="29"/>
    </row>
    <row r="57325" spans="43:43">
      <c r="AQ57325" s="29"/>
    </row>
    <row r="57326" spans="43:43">
      <c r="AQ57326" s="29"/>
    </row>
    <row r="57327" spans="43:43">
      <c r="AQ57327" s="29"/>
    </row>
    <row r="57328" spans="43:43">
      <c r="AQ57328" s="29"/>
    </row>
    <row r="57329" spans="43:43">
      <c r="AQ57329" s="29"/>
    </row>
    <row r="57330" spans="43:43">
      <c r="AQ57330" s="29"/>
    </row>
    <row r="57331" spans="43:43">
      <c r="AQ57331" s="29"/>
    </row>
    <row r="57332" spans="43:43">
      <c r="AQ57332" s="29"/>
    </row>
    <row r="57333" spans="43:43">
      <c r="AQ57333" s="29"/>
    </row>
    <row r="57334" spans="43:43">
      <c r="AQ57334" s="29"/>
    </row>
    <row r="57335" spans="43:43">
      <c r="AQ57335" s="29"/>
    </row>
    <row r="57336" spans="43:43">
      <c r="AQ57336" s="29"/>
    </row>
    <row r="57337" spans="43:43">
      <c r="AQ57337" s="29"/>
    </row>
    <row r="57338" spans="43:43">
      <c r="AQ57338" s="29"/>
    </row>
    <row r="57339" spans="43:43">
      <c r="AQ57339" s="29"/>
    </row>
    <row r="57340" spans="43:43">
      <c r="AQ57340" s="29"/>
    </row>
    <row r="57341" spans="43:43">
      <c r="AQ57341" s="29"/>
    </row>
    <row r="57342" spans="43:43">
      <c r="AQ57342" s="29"/>
    </row>
    <row r="57343" spans="43:43">
      <c r="AQ57343" s="29"/>
    </row>
    <row r="57344" spans="43:43">
      <c r="AQ57344" s="29"/>
    </row>
    <row r="57345" spans="43:43">
      <c r="AQ57345" s="29"/>
    </row>
    <row r="57346" spans="43:43">
      <c r="AQ57346" s="29"/>
    </row>
    <row r="57347" spans="43:43">
      <c r="AQ57347" s="29"/>
    </row>
    <row r="57348" spans="43:43">
      <c r="AQ57348" s="29"/>
    </row>
    <row r="57349" spans="43:43">
      <c r="AQ57349" s="29"/>
    </row>
    <row r="57350" spans="43:43">
      <c r="AQ57350" s="29"/>
    </row>
    <row r="57351" spans="43:43">
      <c r="AQ57351" s="29"/>
    </row>
    <row r="57352" spans="43:43">
      <c r="AQ57352" s="29"/>
    </row>
    <row r="57353" spans="43:43">
      <c r="AQ57353" s="29"/>
    </row>
    <row r="57354" spans="43:43">
      <c r="AQ57354" s="29"/>
    </row>
    <row r="57355" spans="43:43">
      <c r="AQ57355" s="29"/>
    </row>
    <row r="57356" spans="43:43">
      <c r="AQ57356" s="29"/>
    </row>
    <row r="57357" spans="43:43">
      <c r="AQ57357" s="29"/>
    </row>
    <row r="57358" spans="43:43">
      <c r="AQ57358" s="29"/>
    </row>
    <row r="57359" spans="43:43">
      <c r="AQ57359" s="29"/>
    </row>
    <row r="57360" spans="43:43">
      <c r="AQ57360" s="29"/>
    </row>
    <row r="57361" spans="43:43">
      <c r="AQ57361" s="29"/>
    </row>
    <row r="57362" spans="43:43">
      <c r="AQ57362" s="29"/>
    </row>
    <row r="57363" spans="43:43">
      <c r="AQ57363" s="29"/>
    </row>
    <row r="57364" spans="43:43">
      <c r="AQ57364" s="29"/>
    </row>
    <row r="57365" spans="43:43">
      <c r="AQ57365" s="29"/>
    </row>
    <row r="57366" spans="43:43">
      <c r="AQ57366" s="29"/>
    </row>
    <row r="57367" spans="43:43">
      <c r="AQ57367" s="29"/>
    </row>
    <row r="57368" spans="43:43">
      <c r="AQ57368" s="29"/>
    </row>
    <row r="57369" spans="43:43">
      <c r="AQ57369" s="29"/>
    </row>
    <row r="57370" spans="43:43">
      <c r="AQ57370" s="29"/>
    </row>
    <row r="57371" spans="43:43">
      <c r="AQ57371" s="29"/>
    </row>
    <row r="57372" spans="43:43">
      <c r="AQ57372" s="29"/>
    </row>
    <row r="57373" spans="43:43">
      <c r="AQ57373" s="29"/>
    </row>
    <row r="57374" spans="43:43">
      <c r="AQ57374" s="29"/>
    </row>
    <row r="57375" spans="43:43">
      <c r="AQ57375" s="29"/>
    </row>
    <row r="57376" spans="43:43">
      <c r="AQ57376" s="29"/>
    </row>
    <row r="57377" spans="43:43">
      <c r="AQ57377" s="29"/>
    </row>
    <row r="57378" spans="43:43">
      <c r="AQ57378" s="29"/>
    </row>
    <row r="57379" spans="43:43">
      <c r="AQ57379" s="29"/>
    </row>
    <row r="57380" spans="43:43">
      <c r="AQ57380" s="29"/>
    </row>
    <row r="57381" spans="43:43">
      <c r="AQ57381" s="29"/>
    </row>
    <row r="57382" spans="43:43">
      <c r="AQ57382" s="29"/>
    </row>
    <row r="57383" spans="43:43">
      <c r="AQ57383" s="29"/>
    </row>
    <row r="57384" spans="43:43">
      <c r="AQ57384" s="29"/>
    </row>
    <row r="57385" spans="43:43">
      <c r="AQ57385" s="29"/>
    </row>
    <row r="57386" spans="43:43">
      <c r="AQ57386" s="29"/>
    </row>
    <row r="57387" spans="43:43">
      <c r="AQ57387" s="29"/>
    </row>
    <row r="57388" spans="43:43">
      <c r="AQ57388" s="29"/>
    </row>
    <row r="57389" spans="43:43">
      <c r="AQ57389" s="29"/>
    </row>
    <row r="57390" spans="43:43">
      <c r="AQ57390" s="29"/>
    </row>
    <row r="57391" spans="43:43">
      <c r="AQ57391" s="29"/>
    </row>
    <row r="57392" spans="43:43">
      <c r="AQ57392" s="29"/>
    </row>
    <row r="57393" spans="43:43">
      <c r="AQ57393" s="29"/>
    </row>
    <row r="57394" spans="43:43">
      <c r="AQ57394" s="29"/>
    </row>
    <row r="57395" spans="43:43">
      <c r="AQ57395" s="29"/>
    </row>
    <row r="57396" spans="43:43">
      <c r="AQ57396" s="29"/>
    </row>
    <row r="57397" spans="43:43">
      <c r="AQ57397" s="29"/>
    </row>
    <row r="57398" spans="43:43">
      <c r="AQ57398" s="29"/>
    </row>
    <row r="57399" spans="43:43">
      <c r="AQ57399" s="29"/>
    </row>
    <row r="57400" spans="43:43">
      <c r="AQ57400" s="29"/>
    </row>
    <row r="57401" spans="43:43">
      <c r="AQ57401" s="29"/>
    </row>
    <row r="57402" spans="43:43">
      <c r="AQ57402" s="29"/>
    </row>
    <row r="57403" spans="43:43">
      <c r="AQ57403" s="29"/>
    </row>
    <row r="57404" spans="43:43">
      <c r="AQ57404" s="29"/>
    </row>
    <row r="57405" spans="43:43">
      <c r="AQ57405" s="29"/>
    </row>
    <row r="57406" spans="43:43">
      <c r="AQ57406" s="29"/>
    </row>
    <row r="57407" spans="43:43">
      <c r="AQ57407" s="29"/>
    </row>
    <row r="57408" spans="43:43">
      <c r="AQ57408" s="29"/>
    </row>
    <row r="57409" spans="43:43">
      <c r="AQ57409" s="29"/>
    </row>
    <row r="57410" spans="43:43">
      <c r="AQ57410" s="29"/>
    </row>
    <row r="57411" spans="43:43">
      <c r="AQ57411" s="29"/>
    </row>
    <row r="57412" spans="43:43">
      <c r="AQ57412" s="29"/>
    </row>
    <row r="57413" spans="43:43">
      <c r="AQ57413" s="29"/>
    </row>
    <row r="57414" spans="43:43">
      <c r="AQ57414" s="29"/>
    </row>
    <row r="57415" spans="43:43">
      <c r="AQ57415" s="29"/>
    </row>
    <row r="57416" spans="43:43">
      <c r="AQ57416" s="29"/>
    </row>
    <row r="57417" spans="43:43">
      <c r="AQ57417" s="29"/>
    </row>
    <row r="57418" spans="43:43">
      <c r="AQ57418" s="29"/>
    </row>
    <row r="57419" spans="43:43">
      <c r="AQ57419" s="29"/>
    </row>
    <row r="57420" spans="43:43">
      <c r="AQ57420" s="29"/>
    </row>
    <row r="57421" spans="43:43">
      <c r="AQ57421" s="29"/>
    </row>
    <row r="57422" spans="43:43">
      <c r="AQ57422" s="29"/>
    </row>
    <row r="57423" spans="43:43">
      <c r="AQ57423" s="29"/>
    </row>
    <row r="57424" spans="43:43">
      <c r="AQ57424" s="29"/>
    </row>
    <row r="57425" spans="43:43">
      <c r="AQ57425" s="29"/>
    </row>
    <row r="57426" spans="43:43">
      <c r="AQ57426" s="29"/>
    </row>
    <row r="57427" spans="43:43">
      <c r="AQ57427" s="29"/>
    </row>
    <row r="57428" spans="43:43">
      <c r="AQ57428" s="29"/>
    </row>
    <row r="57429" spans="43:43">
      <c r="AQ57429" s="29"/>
    </row>
    <row r="57430" spans="43:43">
      <c r="AQ57430" s="29"/>
    </row>
    <row r="57431" spans="43:43">
      <c r="AQ57431" s="29"/>
    </row>
    <row r="57432" spans="43:43">
      <c r="AQ57432" s="29"/>
    </row>
    <row r="57433" spans="43:43">
      <c r="AQ57433" s="29"/>
    </row>
    <row r="57434" spans="43:43">
      <c r="AQ57434" s="29"/>
    </row>
    <row r="57435" spans="43:43">
      <c r="AQ57435" s="29"/>
    </row>
    <row r="57436" spans="43:43">
      <c r="AQ57436" s="29"/>
    </row>
    <row r="57437" spans="43:43">
      <c r="AQ57437" s="29"/>
    </row>
    <row r="57438" spans="43:43">
      <c r="AQ57438" s="29"/>
    </row>
    <row r="57439" spans="43:43">
      <c r="AQ57439" s="29"/>
    </row>
    <row r="57440" spans="43:43">
      <c r="AQ57440" s="29"/>
    </row>
    <row r="57441" spans="43:43">
      <c r="AQ57441" s="29"/>
    </row>
    <row r="57442" spans="43:43">
      <c r="AQ57442" s="29"/>
    </row>
    <row r="57443" spans="43:43">
      <c r="AQ57443" s="29"/>
    </row>
    <row r="57444" spans="43:43">
      <c r="AQ57444" s="29"/>
    </row>
    <row r="57445" spans="43:43">
      <c r="AQ57445" s="29"/>
    </row>
    <row r="57446" spans="43:43">
      <c r="AQ57446" s="29"/>
    </row>
    <row r="57447" spans="43:43">
      <c r="AQ57447" s="29"/>
    </row>
    <row r="57448" spans="43:43">
      <c r="AQ57448" s="29"/>
    </row>
    <row r="57449" spans="43:43">
      <c r="AQ57449" s="29"/>
    </row>
    <row r="57450" spans="43:43">
      <c r="AQ57450" s="29"/>
    </row>
    <row r="57451" spans="43:43">
      <c r="AQ57451" s="29"/>
    </row>
    <row r="57452" spans="43:43">
      <c r="AQ57452" s="29"/>
    </row>
    <row r="57453" spans="43:43">
      <c r="AQ57453" s="29"/>
    </row>
    <row r="57454" spans="43:43">
      <c r="AQ57454" s="29"/>
    </row>
    <row r="57455" spans="43:43">
      <c r="AQ57455" s="29"/>
    </row>
    <row r="57456" spans="43:43">
      <c r="AQ57456" s="29"/>
    </row>
    <row r="57457" spans="43:43">
      <c r="AQ57457" s="29"/>
    </row>
    <row r="57458" spans="43:43">
      <c r="AQ57458" s="29"/>
    </row>
    <row r="57459" spans="43:43">
      <c r="AQ57459" s="29"/>
    </row>
    <row r="57460" spans="43:43">
      <c r="AQ57460" s="29"/>
    </row>
    <row r="57461" spans="43:43">
      <c r="AQ57461" s="29"/>
    </row>
    <row r="57462" spans="43:43">
      <c r="AQ57462" s="29"/>
    </row>
    <row r="57463" spans="43:43">
      <c r="AQ57463" s="29"/>
    </row>
    <row r="57464" spans="43:43">
      <c r="AQ57464" s="29"/>
    </row>
    <row r="57465" spans="43:43">
      <c r="AQ57465" s="29"/>
    </row>
    <row r="57466" spans="43:43">
      <c r="AQ57466" s="29"/>
    </row>
    <row r="57467" spans="43:43">
      <c r="AQ57467" s="29"/>
    </row>
    <row r="57468" spans="43:43">
      <c r="AQ57468" s="29"/>
    </row>
    <row r="57469" spans="43:43">
      <c r="AQ57469" s="29"/>
    </row>
    <row r="57470" spans="43:43">
      <c r="AQ57470" s="29"/>
    </row>
    <row r="57471" spans="43:43">
      <c r="AQ57471" s="29"/>
    </row>
    <row r="57472" spans="43:43">
      <c r="AQ57472" s="29"/>
    </row>
    <row r="57473" spans="43:43">
      <c r="AQ57473" s="29"/>
    </row>
    <row r="57474" spans="43:43">
      <c r="AQ57474" s="29"/>
    </row>
    <row r="57475" spans="43:43">
      <c r="AQ57475" s="29"/>
    </row>
    <row r="57476" spans="43:43">
      <c r="AQ57476" s="29"/>
    </row>
    <row r="57477" spans="43:43">
      <c r="AQ57477" s="29"/>
    </row>
    <row r="57478" spans="43:43">
      <c r="AQ57478" s="29"/>
    </row>
    <row r="57479" spans="43:43">
      <c r="AQ57479" s="29"/>
    </row>
    <row r="57480" spans="43:43">
      <c r="AQ57480" s="29"/>
    </row>
    <row r="57481" spans="43:43">
      <c r="AQ57481" s="29"/>
    </row>
    <row r="57482" spans="43:43">
      <c r="AQ57482" s="29"/>
    </row>
    <row r="57483" spans="43:43">
      <c r="AQ57483" s="29"/>
    </row>
    <row r="57484" spans="43:43">
      <c r="AQ57484" s="29"/>
    </row>
    <row r="57485" spans="43:43">
      <c r="AQ57485" s="29"/>
    </row>
    <row r="57486" spans="43:43">
      <c r="AQ57486" s="29"/>
    </row>
    <row r="57487" spans="43:43">
      <c r="AQ57487" s="29"/>
    </row>
    <row r="57488" spans="43:43">
      <c r="AQ57488" s="29"/>
    </row>
    <row r="57489" spans="43:43">
      <c r="AQ57489" s="29"/>
    </row>
    <row r="57490" spans="43:43">
      <c r="AQ57490" s="29"/>
    </row>
    <row r="57491" spans="43:43">
      <c r="AQ57491" s="29"/>
    </row>
    <row r="57492" spans="43:43">
      <c r="AQ57492" s="29"/>
    </row>
    <row r="57493" spans="43:43">
      <c r="AQ57493" s="29"/>
    </row>
    <row r="57494" spans="43:43">
      <c r="AQ57494" s="29"/>
    </row>
    <row r="57495" spans="43:43">
      <c r="AQ57495" s="29"/>
    </row>
    <row r="57496" spans="43:43">
      <c r="AQ57496" s="29"/>
    </row>
    <row r="57497" spans="43:43">
      <c r="AQ57497" s="29"/>
    </row>
    <row r="57498" spans="43:43">
      <c r="AQ57498" s="29"/>
    </row>
    <row r="57499" spans="43:43">
      <c r="AQ57499" s="29"/>
    </row>
    <row r="57500" spans="43:43">
      <c r="AQ57500" s="29"/>
    </row>
    <row r="57501" spans="43:43">
      <c r="AQ57501" s="29"/>
    </row>
    <row r="57502" spans="43:43">
      <c r="AQ57502" s="29"/>
    </row>
    <row r="57503" spans="43:43">
      <c r="AQ57503" s="29"/>
    </row>
    <row r="57504" spans="43:43">
      <c r="AQ57504" s="29"/>
    </row>
    <row r="57505" spans="43:43">
      <c r="AQ57505" s="29"/>
    </row>
    <row r="57506" spans="43:43">
      <c r="AQ57506" s="29"/>
    </row>
    <row r="57507" spans="43:43">
      <c r="AQ57507" s="29"/>
    </row>
    <row r="57508" spans="43:43">
      <c r="AQ57508" s="29"/>
    </row>
    <row r="57509" spans="43:43">
      <c r="AQ57509" s="29"/>
    </row>
    <row r="57510" spans="43:43">
      <c r="AQ57510" s="29"/>
    </row>
    <row r="57511" spans="43:43">
      <c r="AQ57511" s="29"/>
    </row>
    <row r="57512" spans="43:43">
      <c r="AQ57512" s="29"/>
    </row>
    <row r="57513" spans="43:43">
      <c r="AQ57513" s="29"/>
    </row>
    <row r="57514" spans="43:43">
      <c r="AQ57514" s="29"/>
    </row>
    <row r="57515" spans="43:43">
      <c r="AQ57515" s="29"/>
    </row>
    <row r="57516" spans="43:43">
      <c r="AQ57516" s="29"/>
    </row>
    <row r="57517" spans="43:43">
      <c r="AQ57517" s="29"/>
    </row>
    <row r="57518" spans="43:43">
      <c r="AQ57518" s="29"/>
    </row>
    <row r="57519" spans="43:43">
      <c r="AQ57519" s="29"/>
    </row>
    <row r="57520" spans="43:43">
      <c r="AQ57520" s="29"/>
    </row>
    <row r="57521" spans="43:43">
      <c r="AQ57521" s="29"/>
    </row>
    <row r="57522" spans="43:43">
      <c r="AQ57522" s="29"/>
    </row>
    <row r="57523" spans="43:43">
      <c r="AQ57523" s="29"/>
    </row>
    <row r="57524" spans="43:43">
      <c r="AQ57524" s="29"/>
    </row>
    <row r="57525" spans="43:43">
      <c r="AQ57525" s="29"/>
    </row>
    <row r="57526" spans="43:43">
      <c r="AQ57526" s="29"/>
    </row>
    <row r="57527" spans="43:43">
      <c r="AQ57527" s="29"/>
    </row>
    <row r="57528" spans="43:43">
      <c r="AQ57528" s="29"/>
    </row>
    <row r="57529" spans="43:43">
      <c r="AQ57529" s="29"/>
    </row>
    <row r="57530" spans="43:43">
      <c r="AQ57530" s="29"/>
    </row>
    <row r="57531" spans="43:43">
      <c r="AQ57531" s="29"/>
    </row>
    <row r="57532" spans="43:43">
      <c r="AQ57532" s="29"/>
    </row>
    <row r="57533" spans="43:43">
      <c r="AQ57533" s="29"/>
    </row>
    <row r="57534" spans="43:43">
      <c r="AQ57534" s="29"/>
    </row>
    <row r="57535" spans="43:43">
      <c r="AQ57535" s="29"/>
    </row>
    <row r="57536" spans="43:43">
      <c r="AQ57536" s="29"/>
    </row>
    <row r="57537" spans="43:43">
      <c r="AQ57537" s="29"/>
    </row>
    <row r="57538" spans="43:43">
      <c r="AQ57538" s="29"/>
    </row>
    <row r="57539" spans="43:43">
      <c r="AQ57539" s="29"/>
    </row>
    <row r="57540" spans="43:43">
      <c r="AQ57540" s="29"/>
    </row>
    <row r="57541" spans="43:43">
      <c r="AQ57541" s="29"/>
    </row>
    <row r="57542" spans="43:43">
      <c r="AQ57542" s="29"/>
    </row>
    <row r="57543" spans="43:43">
      <c r="AQ57543" s="29"/>
    </row>
    <row r="57544" spans="43:43">
      <c r="AQ57544" s="29"/>
    </row>
    <row r="57545" spans="43:43">
      <c r="AQ57545" s="29"/>
    </row>
    <row r="57546" spans="43:43">
      <c r="AQ57546" s="29"/>
    </row>
    <row r="57547" spans="43:43">
      <c r="AQ57547" s="29"/>
    </row>
    <row r="57548" spans="43:43">
      <c r="AQ57548" s="29"/>
    </row>
    <row r="57549" spans="43:43">
      <c r="AQ57549" s="29"/>
    </row>
    <row r="57550" spans="43:43">
      <c r="AQ57550" s="29"/>
    </row>
    <row r="57551" spans="43:43">
      <c r="AQ57551" s="29"/>
    </row>
    <row r="57552" spans="43:43">
      <c r="AQ57552" s="29"/>
    </row>
    <row r="57553" spans="43:43">
      <c r="AQ57553" s="29"/>
    </row>
    <row r="57554" spans="43:43">
      <c r="AQ57554" s="29"/>
    </row>
    <row r="57555" spans="43:43">
      <c r="AQ57555" s="29"/>
    </row>
    <row r="57556" spans="43:43">
      <c r="AQ57556" s="29"/>
    </row>
    <row r="57557" spans="43:43">
      <c r="AQ57557" s="29"/>
    </row>
    <row r="57558" spans="43:43">
      <c r="AQ57558" s="29"/>
    </row>
    <row r="57559" spans="43:43">
      <c r="AQ57559" s="29"/>
    </row>
    <row r="57560" spans="43:43">
      <c r="AQ57560" s="29"/>
    </row>
    <row r="57561" spans="43:43">
      <c r="AQ57561" s="29"/>
    </row>
    <row r="57562" spans="43:43">
      <c r="AQ57562" s="29"/>
    </row>
    <row r="57563" spans="43:43">
      <c r="AQ57563" s="29"/>
    </row>
    <row r="57564" spans="43:43">
      <c r="AQ57564" s="29"/>
    </row>
    <row r="57565" spans="43:43">
      <c r="AQ57565" s="29"/>
    </row>
    <row r="57566" spans="43:43">
      <c r="AQ57566" s="29"/>
    </row>
    <row r="57567" spans="43:43">
      <c r="AQ57567" s="29"/>
    </row>
    <row r="57568" spans="43:43">
      <c r="AQ57568" s="29"/>
    </row>
    <row r="57569" spans="43:43">
      <c r="AQ57569" s="29"/>
    </row>
    <row r="57570" spans="43:43">
      <c r="AQ57570" s="29"/>
    </row>
    <row r="57571" spans="43:43">
      <c r="AQ57571" s="29"/>
    </row>
    <row r="57572" spans="43:43">
      <c r="AQ57572" s="29"/>
    </row>
    <row r="57573" spans="43:43">
      <c r="AQ57573" s="29"/>
    </row>
    <row r="57574" spans="43:43">
      <c r="AQ57574" s="29"/>
    </row>
    <row r="57575" spans="43:43">
      <c r="AQ57575" s="29"/>
    </row>
    <row r="57576" spans="43:43">
      <c r="AQ57576" s="29"/>
    </row>
    <row r="57577" spans="43:43">
      <c r="AQ57577" s="29"/>
    </row>
    <row r="57578" spans="43:43">
      <c r="AQ57578" s="29"/>
    </row>
    <row r="57579" spans="43:43">
      <c r="AQ57579" s="29"/>
    </row>
    <row r="57580" spans="43:43">
      <c r="AQ57580" s="29"/>
    </row>
    <row r="57581" spans="43:43">
      <c r="AQ57581" s="29"/>
    </row>
    <row r="57582" spans="43:43">
      <c r="AQ57582" s="29"/>
    </row>
    <row r="57583" spans="43:43">
      <c r="AQ57583" s="29"/>
    </row>
    <row r="57584" spans="43:43">
      <c r="AQ57584" s="29"/>
    </row>
    <row r="57585" spans="43:43">
      <c r="AQ57585" s="29"/>
    </row>
    <row r="57586" spans="43:43">
      <c r="AQ57586" s="29"/>
    </row>
    <row r="57587" spans="43:43">
      <c r="AQ57587" s="29"/>
    </row>
    <row r="57588" spans="43:43">
      <c r="AQ57588" s="29"/>
    </row>
    <row r="57589" spans="43:43">
      <c r="AQ57589" s="29"/>
    </row>
    <row r="57590" spans="43:43">
      <c r="AQ57590" s="29"/>
    </row>
    <row r="57591" spans="43:43">
      <c r="AQ57591" s="29"/>
    </row>
    <row r="57592" spans="43:43">
      <c r="AQ57592" s="29"/>
    </row>
    <row r="57593" spans="43:43">
      <c r="AQ57593" s="29"/>
    </row>
    <row r="57594" spans="43:43">
      <c r="AQ57594" s="29"/>
    </row>
    <row r="57595" spans="43:43">
      <c r="AQ57595" s="29"/>
    </row>
    <row r="57596" spans="43:43">
      <c r="AQ57596" s="29"/>
    </row>
    <row r="57597" spans="43:43">
      <c r="AQ57597" s="29"/>
    </row>
    <row r="57598" spans="43:43">
      <c r="AQ57598" s="29"/>
    </row>
    <row r="57599" spans="43:43">
      <c r="AQ57599" s="29"/>
    </row>
    <row r="57600" spans="43:43">
      <c r="AQ57600" s="29"/>
    </row>
    <row r="57601" spans="43:43">
      <c r="AQ57601" s="29"/>
    </row>
    <row r="57602" spans="43:43">
      <c r="AQ57602" s="29"/>
    </row>
    <row r="57603" spans="43:43">
      <c r="AQ57603" s="29"/>
    </row>
    <row r="57604" spans="43:43">
      <c r="AQ57604" s="29"/>
    </row>
    <row r="57605" spans="43:43">
      <c r="AQ57605" s="29"/>
    </row>
    <row r="57606" spans="43:43">
      <c r="AQ57606" s="29"/>
    </row>
    <row r="57607" spans="43:43">
      <c r="AQ57607" s="29"/>
    </row>
    <row r="57608" spans="43:43">
      <c r="AQ57608" s="29"/>
    </row>
    <row r="57609" spans="43:43">
      <c r="AQ57609" s="29"/>
    </row>
    <row r="57610" spans="43:43">
      <c r="AQ57610" s="29"/>
    </row>
    <row r="57611" spans="43:43">
      <c r="AQ57611" s="29"/>
    </row>
    <row r="57612" spans="43:43">
      <c r="AQ57612" s="29"/>
    </row>
    <row r="57613" spans="43:43">
      <c r="AQ57613" s="29"/>
    </row>
    <row r="57614" spans="43:43">
      <c r="AQ57614" s="29"/>
    </row>
    <row r="57615" spans="43:43">
      <c r="AQ57615" s="29"/>
    </row>
    <row r="57616" spans="43:43">
      <c r="AQ57616" s="29"/>
    </row>
    <row r="57617" spans="43:43">
      <c r="AQ57617" s="29"/>
    </row>
    <row r="57618" spans="43:43">
      <c r="AQ57618" s="29"/>
    </row>
    <row r="57619" spans="43:43">
      <c r="AQ57619" s="29"/>
    </row>
    <row r="57620" spans="43:43">
      <c r="AQ57620" s="29"/>
    </row>
    <row r="57621" spans="43:43">
      <c r="AQ57621" s="29"/>
    </row>
    <row r="57622" spans="43:43">
      <c r="AQ57622" s="29"/>
    </row>
    <row r="57623" spans="43:43">
      <c r="AQ57623" s="29"/>
    </row>
    <row r="57624" spans="43:43">
      <c r="AQ57624" s="29"/>
    </row>
    <row r="57625" spans="43:43">
      <c r="AQ57625" s="29"/>
    </row>
    <row r="57626" spans="43:43">
      <c r="AQ57626" s="29"/>
    </row>
    <row r="57627" spans="43:43">
      <c r="AQ57627" s="29"/>
    </row>
    <row r="57628" spans="43:43">
      <c r="AQ57628" s="29"/>
    </row>
    <row r="57629" spans="43:43">
      <c r="AQ57629" s="29"/>
    </row>
    <row r="57630" spans="43:43">
      <c r="AQ57630" s="29"/>
    </row>
    <row r="57631" spans="43:43">
      <c r="AQ57631" s="29"/>
    </row>
    <row r="57632" spans="43:43">
      <c r="AQ57632" s="29"/>
    </row>
    <row r="57633" spans="43:43">
      <c r="AQ57633" s="29"/>
    </row>
    <row r="57634" spans="43:43">
      <c r="AQ57634" s="29"/>
    </row>
    <row r="57635" spans="43:43">
      <c r="AQ57635" s="29"/>
    </row>
    <row r="57636" spans="43:43">
      <c r="AQ57636" s="29"/>
    </row>
    <row r="57637" spans="43:43">
      <c r="AQ57637" s="29"/>
    </row>
    <row r="57638" spans="43:43">
      <c r="AQ57638" s="29"/>
    </row>
    <row r="57639" spans="43:43">
      <c r="AQ57639" s="29"/>
    </row>
    <row r="57640" spans="43:43">
      <c r="AQ57640" s="29"/>
    </row>
    <row r="57641" spans="43:43">
      <c r="AQ57641" s="29"/>
    </row>
    <row r="57642" spans="43:43">
      <c r="AQ57642" s="29"/>
    </row>
    <row r="57643" spans="43:43">
      <c r="AQ57643" s="29"/>
    </row>
    <row r="57644" spans="43:43">
      <c r="AQ57644" s="29"/>
    </row>
    <row r="57645" spans="43:43">
      <c r="AQ57645" s="29"/>
    </row>
    <row r="57646" spans="43:43">
      <c r="AQ57646" s="29"/>
    </row>
    <row r="57647" spans="43:43">
      <c r="AQ57647" s="29"/>
    </row>
    <row r="57648" spans="43:43">
      <c r="AQ57648" s="29"/>
    </row>
    <row r="57649" spans="43:43">
      <c r="AQ57649" s="29"/>
    </row>
    <row r="57650" spans="43:43">
      <c r="AQ57650" s="29"/>
    </row>
    <row r="57651" spans="43:43">
      <c r="AQ57651" s="29"/>
    </row>
    <row r="57652" spans="43:43">
      <c r="AQ57652" s="29"/>
    </row>
    <row r="57653" spans="43:43">
      <c r="AQ57653" s="29"/>
    </row>
    <row r="57654" spans="43:43">
      <c r="AQ57654" s="29"/>
    </row>
    <row r="57655" spans="43:43">
      <c r="AQ57655" s="29"/>
    </row>
    <row r="57656" spans="43:43">
      <c r="AQ57656" s="29"/>
    </row>
    <row r="57657" spans="43:43">
      <c r="AQ57657" s="29"/>
    </row>
    <row r="57658" spans="43:43">
      <c r="AQ57658" s="29"/>
    </row>
    <row r="57659" spans="43:43">
      <c r="AQ57659" s="29"/>
    </row>
    <row r="57660" spans="43:43">
      <c r="AQ57660" s="29"/>
    </row>
    <row r="57661" spans="43:43">
      <c r="AQ57661" s="29"/>
    </row>
    <row r="57662" spans="43:43">
      <c r="AQ57662" s="29"/>
    </row>
    <row r="57663" spans="43:43">
      <c r="AQ57663" s="29"/>
    </row>
    <row r="57664" spans="43:43">
      <c r="AQ57664" s="29"/>
    </row>
    <row r="57665" spans="43:43">
      <c r="AQ57665" s="29"/>
    </row>
    <row r="57666" spans="43:43">
      <c r="AQ57666" s="29"/>
    </row>
    <row r="57667" spans="43:43">
      <c r="AQ57667" s="29"/>
    </row>
    <row r="57668" spans="43:43">
      <c r="AQ57668" s="29"/>
    </row>
    <row r="57669" spans="43:43">
      <c r="AQ57669" s="29"/>
    </row>
    <row r="57670" spans="43:43">
      <c r="AQ57670" s="29"/>
    </row>
    <row r="57671" spans="43:43">
      <c r="AQ57671" s="29"/>
    </row>
    <row r="57672" spans="43:43">
      <c r="AQ57672" s="29"/>
    </row>
    <row r="57673" spans="43:43">
      <c r="AQ57673" s="29"/>
    </row>
    <row r="57674" spans="43:43">
      <c r="AQ57674" s="29"/>
    </row>
    <row r="57675" spans="43:43">
      <c r="AQ57675" s="29"/>
    </row>
    <row r="57676" spans="43:43">
      <c r="AQ57676" s="29"/>
    </row>
    <row r="57677" spans="43:43">
      <c r="AQ57677" s="29"/>
    </row>
    <row r="57678" spans="43:43">
      <c r="AQ57678" s="29"/>
    </row>
    <row r="57679" spans="43:43">
      <c r="AQ57679" s="29"/>
    </row>
    <row r="57680" spans="43:43">
      <c r="AQ57680" s="29"/>
    </row>
    <row r="57681" spans="43:43">
      <c r="AQ57681" s="29"/>
    </row>
    <row r="57682" spans="43:43">
      <c r="AQ57682" s="29"/>
    </row>
    <row r="57683" spans="43:43">
      <c r="AQ57683" s="29"/>
    </row>
    <row r="57684" spans="43:43">
      <c r="AQ57684" s="29"/>
    </row>
    <row r="57685" spans="43:43">
      <c r="AQ57685" s="29"/>
    </row>
    <row r="57686" spans="43:43">
      <c r="AQ57686" s="29"/>
    </row>
    <row r="57687" spans="43:43">
      <c r="AQ57687" s="29"/>
    </row>
    <row r="57688" spans="43:43">
      <c r="AQ57688" s="29"/>
    </row>
    <row r="57689" spans="43:43">
      <c r="AQ57689" s="29"/>
    </row>
    <row r="57690" spans="43:43">
      <c r="AQ57690" s="29"/>
    </row>
    <row r="57691" spans="43:43">
      <c r="AQ57691" s="29"/>
    </row>
    <row r="57692" spans="43:43">
      <c r="AQ57692" s="29"/>
    </row>
    <row r="57693" spans="43:43">
      <c r="AQ57693" s="29"/>
    </row>
    <row r="57694" spans="43:43">
      <c r="AQ57694" s="29"/>
    </row>
    <row r="57695" spans="43:43">
      <c r="AQ57695" s="29"/>
    </row>
    <row r="57696" spans="43:43">
      <c r="AQ57696" s="29"/>
    </row>
    <row r="57697" spans="43:43">
      <c r="AQ57697" s="29"/>
    </row>
    <row r="57698" spans="43:43">
      <c r="AQ57698" s="29"/>
    </row>
    <row r="57699" spans="43:43">
      <c r="AQ57699" s="29"/>
    </row>
    <row r="57700" spans="43:43">
      <c r="AQ57700" s="29"/>
    </row>
    <row r="57701" spans="43:43">
      <c r="AQ57701" s="29"/>
    </row>
    <row r="57702" spans="43:43">
      <c r="AQ57702" s="29"/>
    </row>
    <row r="57703" spans="43:43">
      <c r="AQ57703" s="29"/>
    </row>
    <row r="57704" spans="43:43">
      <c r="AQ57704" s="29"/>
    </row>
    <row r="57705" spans="43:43">
      <c r="AQ57705" s="29"/>
    </row>
    <row r="57706" spans="43:43">
      <c r="AQ57706" s="29"/>
    </row>
    <row r="57707" spans="43:43">
      <c r="AQ57707" s="29"/>
    </row>
    <row r="57708" spans="43:43">
      <c r="AQ57708" s="29"/>
    </row>
    <row r="57709" spans="43:43">
      <c r="AQ57709" s="29"/>
    </row>
    <row r="57710" spans="43:43">
      <c r="AQ57710" s="29"/>
    </row>
    <row r="57711" spans="43:43">
      <c r="AQ57711" s="29"/>
    </row>
    <row r="57712" spans="43:43">
      <c r="AQ57712" s="29"/>
    </row>
    <row r="57713" spans="43:43">
      <c r="AQ57713" s="29"/>
    </row>
    <row r="57714" spans="43:43">
      <c r="AQ57714" s="29"/>
    </row>
    <row r="57715" spans="43:43">
      <c r="AQ57715" s="29"/>
    </row>
    <row r="57716" spans="43:43">
      <c r="AQ57716" s="29"/>
    </row>
    <row r="57717" spans="43:43">
      <c r="AQ57717" s="29"/>
    </row>
    <row r="57718" spans="43:43">
      <c r="AQ57718" s="29"/>
    </row>
    <row r="57719" spans="43:43">
      <c r="AQ57719" s="29"/>
    </row>
    <row r="57720" spans="43:43">
      <c r="AQ57720" s="29"/>
    </row>
    <row r="57721" spans="43:43">
      <c r="AQ57721" s="29"/>
    </row>
    <row r="57722" spans="43:43">
      <c r="AQ57722" s="29"/>
    </row>
    <row r="57723" spans="43:43">
      <c r="AQ57723" s="29"/>
    </row>
    <row r="57724" spans="43:43">
      <c r="AQ57724" s="29"/>
    </row>
    <row r="57725" spans="43:43">
      <c r="AQ57725" s="29"/>
    </row>
    <row r="57726" spans="43:43">
      <c r="AQ57726" s="29"/>
    </row>
    <row r="57727" spans="43:43">
      <c r="AQ57727" s="29"/>
    </row>
    <row r="57728" spans="43:43">
      <c r="AQ57728" s="29"/>
    </row>
    <row r="57729" spans="43:43">
      <c r="AQ57729" s="29"/>
    </row>
    <row r="57730" spans="43:43">
      <c r="AQ57730" s="29"/>
    </row>
    <row r="57731" spans="43:43">
      <c r="AQ57731" s="29"/>
    </row>
    <row r="57732" spans="43:43">
      <c r="AQ57732" s="29"/>
    </row>
    <row r="57733" spans="43:43">
      <c r="AQ57733" s="29"/>
    </row>
    <row r="57734" spans="43:43">
      <c r="AQ57734" s="29"/>
    </row>
    <row r="57735" spans="43:43">
      <c r="AQ57735" s="29"/>
    </row>
    <row r="57736" spans="43:43">
      <c r="AQ57736" s="29"/>
    </row>
    <row r="57737" spans="43:43">
      <c r="AQ57737" s="29"/>
    </row>
    <row r="57738" spans="43:43">
      <c r="AQ57738" s="29"/>
    </row>
    <row r="57739" spans="43:43">
      <c r="AQ57739" s="29"/>
    </row>
    <row r="57740" spans="43:43">
      <c r="AQ57740" s="29"/>
    </row>
    <row r="57741" spans="43:43">
      <c r="AQ57741" s="29"/>
    </row>
    <row r="57742" spans="43:43">
      <c r="AQ57742" s="29"/>
    </row>
    <row r="57743" spans="43:43">
      <c r="AQ57743" s="29"/>
    </row>
    <row r="57744" spans="43:43">
      <c r="AQ57744" s="29"/>
    </row>
    <row r="57745" spans="43:43">
      <c r="AQ57745" s="29"/>
    </row>
    <row r="57746" spans="43:43">
      <c r="AQ57746" s="29"/>
    </row>
    <row r="57747" spans="43:43">
      <c r="AQ57747" s="29"/>
    </row>
    <row r="57748" spans="43:43">
      <c r="AQ57748" s="29"/>
    </row>
    <row r="57749" spans="43:43">
      <c r="AQ57749" s="29"/>
    </row>
    <row r="57750" spans="43:43">
      <c r="AQ57750" s="29"/>
    </row>
    <row r="57751" spans="43:43">
      <c r="AQ57751" s="29"/>
    </row>
    <row r="57752" spans="43:43">
      <c r="AQ57752" s="29"/>
    </row>
    <row r="57753" spans="43:43">
      <c r="AQ57753" s="29"/>
    </row>
    <row r="57754" spans="43:43">
      <c r="AQ57754" s="29"/>
    </row>
    <row r="57755" spans="43:43">
      <c r="AQ57755" s="29"/>
    </row>
    <row r="57756" spans="43:43">
      <c r="AQ57756" s="29"/>
    </row>
    <row r="57757" spans="43:43">
      <c r="AQ57757" s="29"/>
    </row>
    <row r="57758" spans="43:43">
      <c r="AQ57758" s="29"/>
    </row>
    <row r="57759" spans="43:43">
      <c r="AQ57759" s="29"/>
    </row>
    <row r="57760" spans="43:43">
      <c r="AQ57760" s="29"/>
    </row>
    <row r="57761" spans="43:43">
      <c r="AQ57761" s="29"/>
    </row>
    <row r="57762" spans="43:43">
      <c r="AQ57762" s="29"/>
    </row>
    <row r="57763" spans="43:43">
      <c r="AQ57763" s="29"/>
    </row>
    <row r="57764" spans="43:43">
      <c r="AQ57764" s="29"/>
    </row>
    <row r="57765" spans="43:43">
      <c r="AQ57765" s="29"/>
    </row>
    <row r="57766" spans="43:43">
      <c r="AQ57766" s="29"/>
    </row>
    <row r="57767" spans="43:43">
      <c r="AQ57767" s="29"/>
    </row>
    <row r="57768" spans="43:43">
      <c r="AQ57768" s="29"/>
    </row>
    <row r="57769" spans="43:43">
      <c r="AQ57769" s="29"/>
    </row>
    <row r="57770" spans="43:43">
      <c r="AQ57770" s="29"/>
    </row>
    <row r="57771" spans="43:43">
      <c r="AQ57771" s="29"/>
    </row>
    <row r="57772" spans="43:43">
      <c r="AQ57772" s="29"/>
    </row>
    <row r="57773" spans="43:43">
      <c r="AQ57773" s="29"/>
    </row>
    <row r="57774" spans="43:43">
      <c r="AQ57774" s="29"/>
    </row>
    <row r="57775" spans="43:43">
      <c r="AQ57775" s="29"/>
    </row>
    <row r="57776" spans="43:43">
      <c r="AQ57776" s="29"/>
    </row>
    <row r="57777" spans="43:43">
      <c r="AQ57777" s="29"/>
    </row>
    <row r="57778" spans="43:43">
      <c r="AQ57778" s="29"/>
    </row>
    <row r="57779" spans="43:43">
      <c r="AQ57779" s="29"/>
    </row>
    <row r="57780" spans="43:43">
      <c r="AQ57780" s="29"/>
    </row>
    <row r="57781" spans="43:43">
      <c r="AQ57781" s="29"/>
    </row>
    <row r="57782" spans="43:43">
      <c r="AQ57782" s="29"/>
    </row>
    <row r="57783" spans="43:43">
      <c r="AQ57783" s="29"/>
    </row>
    <row r="57784" spans="43:43">
      <c r="AQ57784" s="29"/>
    </row>
    <row r="57785" spans="43:43">
      <c r="AQ57785" s="29"/>
    </row>
    <row r="57786" spans="43:43">
      <c r="AQ57786" s="29"/>
    </row>
    <row r="57787" spans="43:43">
      <c r="AQ57787" s="29"/>
    </row>
    <row r="57788" spans="43:43">
      <c r="AQ57788" s="29"/>
    </row>
    <row r="57789" spans="43:43">
      <c r="AQ57789" s="29"/>
    </row>
    <row r="57790" spans="43:43">
      <c r="AQ57790" s="29"/>
    </row>
    <row r="57791" spans="43:43">
      <c r="AQ57791" s="29"/>
    </row>
    <row r="57792" spans="43:43">
      <c r="AQ57792" s="29"/>
    </row>
    <row r="57793" spans="43:43">
      <c r="AQ57793" s="29"/>
    </row>
    <row r="57794" spans="43:43">
      <c r="AQ57794" s="29"/>
    </row>
    <row r="57795" spans="43:43">
      <c r="AQ57795" s="29"/>
    </row>
    <row r="57796" spans="43:43">
      <c r="AQ57796" s="29"/>
    </row>
    <row r="57797" spans="43:43">
      <c r="AQ57797" s="29"/>
    </row>
    <row r="57798" spans="43:43">
      <c r="AQ57798" s="29"/>
    </row>
    <row r="57799" spans="43:43">
      <c r="AQ57799" s="29"/>
    </row>
    <row r="57800" spans="43:43">
      <c r="AQ57800" s="29"/>
    </row>
    <row r="57801" spans="43:43">
      <c r="AQ57801" s="29"/>
    </row>
    <row r="57802" spans="43:43">
      <c r="AQ57802" s="29"/>
    </row>
    <row r="57803" spans="43:43">
      <c r="AQ57803" s="29"/>
    </row>
    <row r="57804" spans="43:43">
      <c r="AQ57804" s="29"/>
    </row>
    <row r="57805" spans="43:43">
      <c r="AQ57805" s="29"/>
    </row>
    <row r="57806" spans="43:43">
      <c r="AQ57806" s="29"/>
    </row>
    <row r="57807" spans="43:43">
      <c r="AQ57807" s="29"/>
    </row>
    <row r="57808" spans="43:43">
      <c r="AQ57808" s="29"/>
    </row>
    <row r="57809" spans="43:43">
      <c r="AQ57809" s="29"/>
    </row>
    <row r="57810" spans="43:43">
      <c r="AQ57810" s="29"/>
    </row>
    <row r="57811" spans="43:43">
      <c r="AQ57811" s="29"/>
    </row>
    <row r="57812" spans="43:43">
      <c r="AQ57812" s="29"/>
    </row>
    <row r="57813" spans="43:43">
      <c r="AQ57813" s="29"/>
    </row>
    <row r="57814" spans="43:43">
      <c r="AQ57814" s="29"/>
    </row>
    <row r="57815" spans="43:43">
      <c r="AQ57815" s="29"/>
    </row>
    <row r="57816" spans="43:43">
      <c r="AQ57816" s="29"/>
    </row>
    <row r="57817" spans="43:43">
      <c r="AQ57817" s="29"/>
    </row>
    <row r="57818" spans="43:43">
      <c r="AQ57818" s="29"/>
    </row>
    <row r="57819" spans="43:43">
      <c r="AQ57819" s="29"/>
    </row>
    <row r="57820" spans="43:43">
      <c r="AQ57820" s="29"/>
    </row>
    <row r="57821" spans="43:43">
      <c r="AQ57821" s="29"/>
    </row>
    <row r="57822" spans="43:43">
      <c r="AQ57822" s="29"/>
    </row>
    <row r="57823" spans="43:43">
      <c r="AQ57823" s="29"/>
    </row>
    <row r="57824" spans="43:43">
      <c r="AQ57824" s="29"/>
    </row>
    <row r="57825" spans="43:43">
      <c r="AQ57825" s="29"/>
    </row>
    <row r="57826" spans="43:43">
      <c r="AQ57826" s="29"/>
    </row>
    <row r="57827" spans="43:43">
      <c r="AQ57827" s="29"/>
    </row>
    <row r="57828" spans="43:43">
      <c r="AQ57828" s="29"/>
    </row>
    <row r="57829" spans="43:43">
      <c r="AQ57829" s="29"/>
    </row>
    <row r="57830" spans="43:43">
      <c r="AQ57830" s="29"/>
    </row>
    <row r="57831" spans="43:43">
      <c r="AQ57831" s="29"/>
    </row>
    <row r="57832" spans="43:43">
      <c r="AQ57832" s="29"/>
    </row>
    <row r="57833" spans="43:43">
      <c r="AQ57833" s="29"/>
    </row>
    <row r="57834" spans="43:43">
      <c r="AQ57834" s="29"/>
    </row>
    <row r="57835" spans="43:43">
      <c r="AQ57835" s="29"/>
    </row>
    <row r="57836" spans="43:43">
      <c r="AQ57836" s="29"/>
    </row>
    <row r="57837" spans="43:43">
      <c r="AQ57837" s="29"/>
    </row>
    <row r="57838" spans="43:43">
      <c r="AQ57838" s="29"/>
    </row>
    <row r="57839" spans="43:43">
      <c r="AQ57839" s="29"/>
    </row>
    <row r="57840" spans="43:43">
      <c r="AQ57840" s="29"/>
    </row>
    <row r="57841" spans="43:43">
      <c r="AQ57841" s="29"/>
    </row>
    <row r="57842" spans="43:43">
      <c r="AQ57842" s="29"/>
    </row>
    <row r="57843" spans="43:43">
      <c r="AQ57843" s="29"/>
    </row>
    <row r="57844" spans="43:43">
      <c r="AQ57844" s="29"/>
    </row>
    <row r="57845" spans="43:43">
      <c r="AQ57845" s="29"/>
    </row>
    <row r="57846" spans="43:43">
      <c r="AQ57846" s="29"/>
    </row>
    <row r="57847" spans="43:43">
      <c r="AQ57847" s="29"/>
    </row>
    <row r="57848" spans="43:43">
      <c r="AQ57848" s="29"/>
    </row>
    <row r="57849" spans="43:43">
      <c r="AQ57849" s="29"/>
    </row>
    <row r="57850" spans="43:43">
      <c r="AQ57850" s="29"/>
    </row>
    <row r="57851" spans="43:43">
      <c r="AQ57851" s="29"/>
    </row>
    <row r="57852" spans="43:43">
      <c r="AQ57852" s="29"/>
    </row>
    <row r="57853" spans="43:43">
      <c r="AQ57853" s="29"/>
    </row>
    <row r="57854" spans="43:43">
      <c r="AQ57854" s="29"/>
    </row>
    <row r="57855" spans="43:43">
      <c r="AQ57855" s="29"/>
    </row>
    <row r="57856" spans="43:43">
      <c r="AQ57856" s="29"/>
    </row>
    <row r="57857" spans="43:43">
      <c r="AQ57857" s="29"/>
    </row>
    <row r="57858" spans="43:43">
      <c r="AQ57858" s="29"/>
    </row>
    <row r="57859" spans="43:43">
      <c r="AQ57859" s="29"/>
    </row>
    <row r="57860" spans="43:43">
      <c r="AQ57860" s="29"/>
    </row>
    <row r="57861" spans="43:43">
      <c r="AQ57861" s="29"/>
    </row>
    <row r="57862" spans="43:43">
      <c r="AQ57862" s="29"/>
    </row>
    <row r="57863" spans="43:43">
      <c r="AQ57863" s="29"/>
    </row>
    <row r="57864" spans="43:43">
      <c r="AQ57864" s="29"/>
    </row>
    <row r="57865" spans="43:43">
      <c r="AQ57865" s="29"/>
    </row>
    <row r="57866" spans="43:43">
      <c r="AQ57866" s="29"/>
    </row>
    <row r="57867" spans="43:43">
      <c r="AQ57867" s="29"/>
    </row>
    <row r="57868" spans="43:43">
      <c r="AQ57868" s="29"/>
    </row>
    <row r="57869" spans="43:43">
      <c r="AQ57869" s="29"/>
    </row>
    <row r="57870" spans="43:43">
      <c r="AQ57870" s="29"/>
    </row>
    <row r="57871" spans="43:43">
      <c r="AQ57871" s="29"/>
    </row>
    <row r="57872" spans="43:43">
      <c r="AQ57872" s="29"/>
    </row>
    <row r="57873" spans="43:43">
      <c r="AQ57873" s="29"/>
    </row>
    <row r="57874" spans="43:43">
      <c r="AQ57874" s="29"/>
    </row>
    <row r="57875" spans="43:43">
      <c r="AQ57875" s="29"/>
    </row>
    <row r="57876" spans="43:43">
      <c r="AQ57876" s="29"/>
    </row>
    <row r="57877" spans="43:43">
      <c r="AQ57877" s="29"/>
    </row>
    <row r="57878" spans="43:43">
      <c r="AQ57878" s="29"/>
    </row>
    <row r="57879" spans="43:43">
      <c r="AQ57879" s="29"/>
    </row>
    <row r="57880" spans="43:43">
      <c r="AQ57880" s="29"/>
    </row>
    <row r="57881" spans="43:43">
      <c r="AQ57881" s="29"/>
    </row>
    <row r="57882" spans="43:43">
      <c r="AQ57882" s="29"/>
    </row>
    <row r="57883" spans="43:43">
      <c r="AQ57883" s="29"/>
    </row>
    <row r="57884" spans="43:43">
      <c r="AQ57884" s="29"/>
    </row>
    <row r="57885" spans="43:43">
      <c r="AQ57885" s="29"/>
    </row>
    <row r="57886" spans="43:43">
      <c r="AQ57886" s="29"/>
    </row>
    <row r="57887" spans="43:43">
      <c r="AQ57887" s="29"/>
    </row>
    <row r="57888" spans="43:43">
      <c r="AQ57888" s="29"/>
    </row>
    <row r="57889" spans="43:43">
      <c r="AQ57889" s="29"/>
    </row>
    <row r="57890" spans="43:43">
      <c r="AQ57890" s="29"/>
    </row>
    <row r="57891" spans="43:43">
      <c r="AQ57891" s="29"/>
    </row>
    <row r="57892" spans="43:43">
      <c r="AQ57892" s="29"/>
    </row>
    <row r="57893" spans="43:43">
      <c r="AQ57893" s="29"/>
    </row>
    <row r="57894" spans="43:43">
      <c r="AQ57894" s="29"/>
    </row>
    <row r="57895" spans="43:43">
      <c r="AQ57895" s="29"/>
    </row>
    <row r="57896" spans="43:43">
      <c r="AQ57896" s="29"/>
    </row>
    <row r="57897" spans="43:43">
      <c r="AQ57897" s="29"/>
    </row>
    <row r="57898" spans="43:43">
      <c r="AQ57898" s="29"/>
    </row>
    <row r="57899" spans="43:43">
      <c r="AQ57899" s="29"/>
    </row>
    <row r="57900" spans="43:43">
      <c r="AQ57900" s="29"/>
    </row>
    <row r="57901" spans="43:43">
      <c r="AQ57901" s="29"/>
    </row>
    <row r="57902" spans="43:43">
      <c r="AQ57902" s="29"/>
    </row>
    <row r="57903" spans="43:43">
      <c r="AQ57903" s="29"/>
    </row>
    <row r="57904" spans="43:43">
      <c r="AQ57904" s="29"/>
    </row>
    <row r="57905" spans="43:43">
      <c r="AQ57905" s="29"/>
    </row>
    <row r="57906" spans="43:43">
      <c r="AQ57906" s="29"/>
    </row>
    <row r="57907" spans="43:43">
      <c r="AQ57907" s="29"/>
    </row>
    <row r="57908" spans="43:43">
      <c r="AQ57908" s="29"/>
    </row>
    <row r="57909" spans="43:43">
      <c r="AQ57909" s="29"/>
    </row>
    <row r="57910" spans="43:43">
      <c r="AQ57910" s="29"/>
    </row>
    <row r="57911" spans="43:43">
      <c r="AQ57911" s="29"/>
    </row>
    <row r="57912" spans="43:43">
      <c r="AQ57912" s="29"/>
    </row>
    <row r="57913" spans="43:43">
      <c r="AQ57913" s="29"/>
    </row>
    <row r="57914" spans="43:43">
      <c r="AQ57914" s="29"/>
    </row>
    <row r="57915" spans="43:43">
      <c r="AQ57915" s="29"/>
    </row>
    <row r="57916" spans="43:43">
      <c r="AQ57916" s="29"/>
    </row>
    <row r="57917" spans="43:43">
      <c r="AQ57917" s="29"/>
    </row>
    <row r="57918" spans="43:43">
      <c r="AQ57918" s="29"/>
    </row>
    <row r="57919" spans="43:43">
      <c r="AQ57919" s="29"/>
    </row>
    <row r="57920" spans="43:43">
      <c r="AQ57920" s="29"/>
    </row>
    <row r="57921" spans="43:43">
      <c r="AQ57921" s="29"/>
    </row>
    <row r="57922" spans="43:43">
      <c r="AQ57922" s="29"/>
    </row>
    <row r="57923" spans="43:43">
      <c r="AQ57923" s="29"/>
    </row>
    <row r="57924" spans="43:43">
      <c r="AQ57924" s="29"/>
    </row>
    <row r="57925" spans="43:43">
      <c r="AQ57925" s="29"/>
    </row>
    <row r="57926" spans="43:43">
      <c r="AQ57926" s="29"/>
    </row>
    <row r="57927" spans="43:43">
      <c r="AQ57927" s="29"/>
    </row>
    <row r="57928" spans="43:43">
      <c r="AQ57928" s="29"/>
    </row>
    <row r="57929" spans="43:43">
      <c r="AQ57929" s="29"/>
    </row>
    <row r="57930" spans="43:43">
      <c r="AQ57930" s="29"/>
    </row>
    <row r="57931" spans="43:43">
      <c r="AQ57931" s="29"/>
    </row>
    <row r="57932" spans="43:43">
      <c r="AQ57932" s="29"/>
    </row>
    <row r="57933" spans="43:43">
      <c r="AQ57933" s="29"/>
    </row>
    <row r="57934" spans="43:43">
      <c r="AQ57934" s="29"/>
    </row>
    <row r="57935" spans="43:43">
      <c r="AQ57935" s="29"/>
    </row>
    <row r="57936" spans="43:43">
      <c r="AQ57936" s="29"/>
    </row>
    <row r="57937" spans="43:43">
      <c r="AQ57937" s="29"/>
    </row>
    <row r="57938" spans="43:43">
      <c r="AQ57938" s="29"/>
    </row>
    <row r="57939" spans="43:43">
      <c r="AQ57939" s="29"/>
    </row>
    <row r="57940" spans="43:43">
      <c r="AQ57940" s="29"/>
    </row>
    <row r="57941" spans="43:43">
      <c r="AQ57941" s="29"/>
    </row>
    <row r="57942" spans="43:43">
      <c r="AQ57942" s="29"/>
    </row>
    <row r="57943" spans="43:43">
      <c r="AQ57943" s="29"/>
    </row>
    <row r="57944" spans="43:43">
      <c r="AQ57944" s="29"/>
    </row>
    <row r="57945" spans="43:43">
      <c r="AQ57945" s="29"/>
    </row>
    <row r="57946" spans="43:43">
      <c r="AQ57946" s="29"/>
    </row>
    <row r="57947" spans="43:43">
      <c r="AQ57947" s="29"/>
    </row>
    <row r="57948" spans="43:43">
      <c r="AQ57948" s="29"/>
    </row>
    <row r="57949" spans="43:43">
      <c r="AQ57949" s="29"/>
    </row>
    <row r="57950" spans="43:43">
      <c r="AQ57950" s="29"/>
    </row>
    <row r="57951" spans="43:43">
      <c r="AQ57951" s="29"/>
    </row>
    <row r="57952" spans="43:43">
      <c r="AQ57952" s="29"/>
    </row>
    <row r="57953" spans="43:43">
      <c r="AQ57953" s="29"/>
    </row>
    <row r="57954" spans="43:43">
      <c r="AQ57954" s="29"/>
    </row>
    <row r="57955" spans="43:43">
      <c r="AQ57955" s="29"/>
    </row>
    <row r="57956" spans="43:43">
      <c r="AQ57956" s="29"/>
    </row>
    <row r="57957" spans="43:43">
      <c r="AQ57957" s="29"/>
    </row>
    <row r="57958" spans="43:43">
      <c r="AQ57958" s="29"/>
    </row>
    <row r="57959" spans="43:43">
      <c r="AQ57959" s="29"/>
    </row>
    <row r="57960" spans="43:43">
      <c r="AQ57960" s="29"/>
    </row>
    <row r="57961" spans="43:43">
      <c r="AQ57961" s="29"/>
    </row>
    <row r="57962" spans="43:43">
      <c r="AQ57962" s="29"/>
    </row>
    <row r="57963" spans="43:43">
      <c r="AQ57963" s="29"/>
    </row>
    <row r="57964" spans="43:43">
      <c r="AQ57964" s="29"/>
    </row>
    <row r="57965" spans="43:43">
      <c r="AQ57965" s="29"/>
    </row>
    <row r="57966" spans="43:43">
      <c r="AQ57966" s="29"/>
    </row>
    <row r="57967" spans="43:43">
      <c r="AQ57967" s="29"/>
    </row>
    <row r="57968" spans="43:43">
      <c r="AQ57968" s="29"/>
    </row>
    <row r="57969" spans="43:43">
      <c r="AQ57969" s="29"/>
    </row>
    <row r="57970" spans="43:43">
      <c r="AQ57970" s="29"/>
    </row>
    <row r="57971" spans="43:43">
      <c r="AQ57971" s="29"/>
    </row>
    <row r="57972" spans="43:43">
      <c r="AQ57972" s="29"/>
    </row>
    <row r="57973" spans="43:43">
      <c r="AQ57973" s="29"/>
    </row>
    <row r="57974" spans="43:43">
      <c r="AQ57974" s="29"/>
    </row>
    <row r="57975" spans="43:43">
      <c r="AQ57975" s="29"/>
    </row>
    <row r="57976" spans="43:43">
      <c r="AQ57976" s="29"/>
    </row>
    <row r="57977" spans="43:43">
      <c r="AQ57977" s="29"/>
    </row>
    <row r="57978" spans="43:43">
      <c r="AQ57978" s="29"/>
    </row>
    <row r="57979" spans="43:43">
      <c r="AQ57979" s="29"/>
    </row>
    <row r="57980" spans="43:43">
      <c r="AQ57980" s="29"/>
    </row>
    <row r="57981" spans="43:43">
      <c r="AQ57981" s="29"/>
    </row>
    <row r="57982" spans="43:43">
      <c r="AQ57982" s="29"/>
    </row>
    <row r="57983" spans="43:43">
      <c r="AQ57983" s="29"/>
    </row>
    <row r="57984" spans="43:43">
      <c r="AQ57984" s="29"/>
    </row>
    <row r="57985" spans="43:43">
      <c r="AQ57985" s="29"/>
    </row>
    <row r="57986" spans="43:43">
      <c r="AQ57986" s="29"/>
    </row>
    <row r="57987" spans="43:43">
      <c r="AQ57987" s="29"/>
    </row>
    <row r="57988" spans="43:43">
      <c r="AQ57988" s="29"/>
    </row>
    <row r="57989" spans="43:43">
      <c r="AQ57989" s="29"/>
    </row>
    <row r="57990" spans="43:43">
      <c r="AQ57990" s="29"/>
    </row>
    <row r="57991" spans="43:43">
      <c r="AQ57991" s="29"/>
    </row>
    <row r="57992" spans="43:43">
      <c r="AQ57992" s="29"/>
    </row>
    <row r="57993" spans="43:43">
      <c r="AQ57993" s="29"/>
    </row>
    <row r="57994" spans="43:43">
      <c r="AQ57994" s="29"/>
    </row>
    <row r="57995" spans="43:43">
      <c r="AQ57995" s="29"/>
    </row>
    <row r="57996" spans="43:43">
      <c r="AQ57996" s="29"/>
    </row>
    <row r="57997" spans="43:43">
      <c r="AQ57997" s="29"/>
    </row>
    <row r="57998" spans="43:43">
      <c r="AQ57998" s="29"/>
    </row>
    <row r="57999" spans="43:43">
      <c r="AQ57999" s="29"/>
    </row>
    <row r="58000" spans="43:43">
      <c r="AQ58000" s="29"/>
    </row>
    <row r="58001" spans="43:43">
      <c r="AQ58001" s="29"/>
    </row>
    <row r="58002" spans="43:43">
      <c r="AQ58002" s="29"/>
    </row>
    <row r="58003" spans="43:43">
      <c r="AQ58003" s="29"/>
    </row>
    <row r="58004" spans="43:43">
      <c r="AQ58004" s="29"/>
    </row>
    <row r="58005" spans="43:43">
      <c r="AQ58005" s="29"/>
    </row>
    <row r="58006" spans="43:43">
      <c r="AQ58006" s="29"/>
    </row>
    <row r="58007" spans="43:43">
      <c r="AQ58007" s="29"/>
    </row>
    <row r="58008" spans="43:43">
      <c r="AQ58008" s="29"/>
    </row>
    <row r="58009" spans="43:43">
      <c r="AQ58009" s="29"/>
    </row>
    <row r="58010" spans="43:43">
      <c r="AQ58010" s="29"/>
    </row>
    <row r="58011" spans="43:43">
      <c r="AQ58011" s="29"/>
    </row>
    <row r="58012" spans="43:43">
      <c r="AQ58012" s="29"/>
    </row>
    <row r="58013" spans="43:43">
      <c r="AQ58013" s="29"/>
    </row>
    <row r="58014" spans="43:43">
      <c r="AQ58014" s="29"/>
    </row>
    <row r="58015" spans="43:43">
      <c r="AQ58015" s="29"/>
    </row>
    <row r="58016" spans="43:43">
      <c r="AQ58016" s="29"/>
    </row>
    <row r="58017" spans="43:43">
      <c r="AQ58017" s="29"/>
    </row>
    <row r="58018" spans="43:43">
      <c r="AQ58018" s="29"/>
    </row>
    <row r="58019" spans="43:43">
      <c r="AQ58019" s="29"/>
    </row>
    <row r="58020" spans="43:43">
      <c r="AQ58020" s="29"/>
    </row>
    <row r="58021" spans="43:43">
      <c r="AQ58021" s="29"/>
    </row>
    <row r="58022" spans="43:43">
      <c r="AQ58022" s="29"/>
    </row>
    <row r="58023" spans="43:43">
      <c r="AQ58023" s="29"/>
    </row>
    <row r="58024" spans="43:43">
      <c r="AQ58024" s="29"/>
    </row>
    <row r="58025" spans="43:43">
      <c r="AQ58025" s="29"/>
    </row>
    <row r="58026" spans="43:43">
      <c r="AQ58026" s="29"/>
    </row>
    <row r="58027" spans="43:43">
      <c r="AQ58027" s="29"/>
    </row>
    <row r="58028" spans="43:43">
      <c r="AQ58028" s="29"/>
    </row>
    <row r="58029" spans="43:43">
      <c r="AQ58029" s="29"/>
    </row>
    <row r="58030" spans="43:43">
      <c r="AQ58030" s="29"/>
    </row>
    <row r="58031" spans="43:43">
      <c r="AQ58031" s="29"/>
    </row>
    <row r="58032" spans="43:43">
      <c r="AQ58032" s="29"/>
    </row>
    <row r="58033" spans="43:43">
      <c r="AQ58033" s="29"/>
    </row>
    <row r="58034" spans="43:43">
      <c r="AQ58034" s="29"/>
    </row>
    <row r="58035" spans="43:43">
      <c r="AQ58035" s="29"/>
    </row>
    <row r="58036" spans="43:43">
      <c r="AQ58036" s="29"/>
    </row>
    <row r="58037" spans="43:43">
      <c r="AQ58037" s="29"/>
    </row>
    <row r="58038" spans="43:43">
      <c r="AQ58038" s="29"/>
    </row>
    <row r="58039" spans="43:43">
      <c r="AQ58039" s="29"/>
    </row>
    <row r="58040" spans="43:43">
      <c r="AQ58040" s="29"/>
    </row>
    <row r="58041" spans="43:43">
      <c r="AQ58041" s="29"/>
    </row>
    <row r="58042" spans="43:43">
      <c r="AQ58042" s="29"/>
    </row>
    <row r="58043" spans="43:43">
      <c r="AQ58043" s="29"/>
    </row>
    <row r="58044" spans="43:43">
      <c r="AQ58044" s="29"/>
    </row>
    <row r="58045" spans="43:43">
      <c r="AQ58045" s="29"/>
    </row>
    <row r="58046" spans="43:43">
      <c r="AQ58046" s="29"/>
    </row>
    <row r="58047" spans="43:43">
      <c r="AQ58047" s="29"/>
    </row>
    <row r="58048" spans="43:43">
      <c r="AQ58048" s="29"/>
    </row>
    <row r="58049" spans="43:43">
      <c r="AQ58049" s="29"/>
    </row>
    <row r="58050" spans="43:43">
      <c r="AQ58050" s="29"/>
    </row>
    <row r="58051" spans="43:43">
      <c r="AQ58051" s="29"/>
    </row>
    <row r="58052" spans="43:43">
      <c r="AQ58052" s="29"/>
    </row>
    <row r="58053" spans="43:43">
      <c r="AQ58053" s="29"/>
    </row>
    <row r="58054" spans="43:43">
      <c r="AQ58054" s="29"/>
    </row>
    <row r="58055" spans="43:43">
      <c r="AQ58055" s="29"/>
    </row>
    <row r="58056" spans="43:43">
      <c r="AQ58056" s="29"/>
    </row>
    <row r="58057" spans="43:43">
      <c r="AQ58057" s="29"/>
    </row>
    <row r="58058" spans="43:43">
      <c r="AQ58058" s="29"/>
    </row>
    <row r="58059" spans="43:43">
      <c r="AQ58059" s="29"/>
    </row>
    <row r="58060" spans="43:43">
      <c r="AQ58060" s="29"/>
    </row>
    <row r="58061" spans="43:43">
      <c r="AQ58061" s="29"/>
    </row>
    <row r="58062" spans="43:43">
      <c r="AQ58062" s="29"/>
    </row>
    <row r="58063" spans="43:43">
      <c r="AQ58063" s="29"/>
    </row>
    <row r="58064" spans="43:43">
      <c r="AQ58064" s="29"/>
    </row>
    <row r="58065" spans="43:43">
      <c r="AQ58065" s="29"/>
    </row>
    <row r="58066" spans="43:43">
      <c r="AQ58066" s="29"/>
    </row>
    <row r="58067" spans="43:43">
      <c r="AQ58067" s="29"/>
    </row>
    <row r="58068" spans="43:43">
      <c r="AQ58068" s="29"/>
    </row>
    <row r="58069" spans="43:43">
      <c r="AQ58069" s="29"/>
    </row>
    <row r="58070" spans="43:43">
      <c r="AQ58070" s="29"/>
    </row>
    <row r="58071" spans="43:43">
      <c r="AQ58071" s="29"/>
    </row>
    <row r="58072" spans="43:43">
      <c r="AQ58072" s="29"/>
    </row>
    <row r="58073" spans="43:43">
      <c r="AQ58073" s="29"/>
    </row>
    <row r="58074" spans="43:43">
      <c r="AQ58074" s="29"/>
    </row>
    <row r="58075" spans="43:43">
      <c r="AQ58075" s="29"/>
    </row>
    <row r="58076" spans="43:43">
      <c r="AQ58076" s="29"/>
    </row>
    <row r="58077" spans="43:43">
      <c r="AQ58077" s="29"/>
    </row>
    <row r="58078" spans="43:43">
      <c r="AQ58078" s="29"/>
    </row>
    <row r="58079" spans="43:43">
      <c r="AQ58079" s="29"/>
    </row>
    <row r="58080" spans="43:43">
      <c r="AQ58080" s="29"/>
    </row>
    <row r="58081" spans="43:43">
      <c r="AQ58081" s="29"/>
    </row>
    <row r="58082" spans="43:43">
      <c r="AQ58082" s="29"/>
    </row>
    <row r="58083" spans="43:43">
      <c r="AQ58083" s="29"/>
    </row>
    <row r="58084" spans="43:43">
      <c r="AQ58084" s="29"/>
    </row>
    <row r="58085" spans="43:43">
      <c r="AQ58085" s="29"/>
    </row>
    <row r="58086" spans="43:43">
      <c r="AQ58086" s="29"/>
    </row>
    <row r="58087" spans="43:43">
      <c r="AQ58087" s="29"/>
    </row>
    <row r="58088" spans="43:43">
      <c r="AQ58088" s="29"/>
    </row>
    <row r="58089" spans="43:43">
      <c r="AQ58089" s="29"/>
    </row>
    <row r="58090" spans="43:43">
      <c r="AQ58090" s="29"/>
    </row>
    <row r="58091" spans="43:43">
      <c r="AQ58091" s="29"/>
    </row>
    <row r="58092" spans="43:43">
      <c r="AQ58092" s="29"/>
    </row>
    <row r="58093" spans="43:43">
      <c r="AQ58093" s="29"/>
    </row>
    <row r="58094" spans="43:43">
      <c r="AQ58094" s="29"/>
    </row>
    <row r="58095" spans="43:43">
      <c r="AQ58095" s="29"/>
    </row>
    <row r="58096" spans="43:43">
      <c r="AQ58096" s="29"/>
    </row>
    <row r="58097" spans="43:43">
      <c r="AQ58097" s="29"/>
    </row>
    <row r="58098" spans="43:43">
      <c r="AQ58098" s="29"/>
    </row>
    <row r="58099" spans="43:43">
      <c r="AQ58099" s="29"/>
    </row>
    <row r="58100" spans="43:43">
      <c r="AQ58100" s="29"/>
    </row>
    <row r="58101" spans="43:43">
      <c r="AQ58101" s="29"/>
    </row>
    <row r="58102" spans="43:43">
      <c r="AQ58102" s="29"/>
    </row>
    <row r="58103" spans="43:43">
      <c r="AQ58103" s="29"/>
    </row>
    <row r="58104" spans="43:43">
      <c r="AQ58104" s="29"/>
    </row>
    <row r="58105" spans="43:43">
      <c r="AQ58105" s="29"/>
    </row>
    <row r="58106" spans="43:43">
      <c r="AQ58106" s="29"/>
    </row>
    <row r="58107" spans="43:43">
      <c r="AQ58107" s="29"/>
    </row>
    <row r="58108" spans="43:43">
      <c r="AQ58108" s="29"/>
    </row>
    <row r="58109" spans="43:43">
      <c r="AQ58109" s="29"/>
    </row>
    <row r="58110" spans="43:43">
      <c r="AQ58110" s="29"/>
    </row>
    <row r="58111" spans="43:43">
      <c r="AQ58111" s="29"/>
    </row>
    <row r="58112" spans="43:43">
      <c r="AQ58112" s="29"/>
    </row>
    <row r="58113" spans="43:43">
      <c r="AQ58113" s="29"/>
    </row>
    <row r="58114" spans="43:43">
      <c r="AQ58114" s="29"/>
    </row>
    <row r="58115" spans="43:43">
      <c r="AQ58115" s="29"/>
    </row>
    <row r="58116" spans="43:43">
      <c r="AQ58116" s="29"/>
    </row>
    <row r="58117" spans="43:43">
      <c r="AQ58117" s="29"/>
    </row>
    <row r="58118" spans="43:43">
      <c r="AQ58118" s="29"/>
    </row>
    <row r="58119" spans="43:43">
      <c r="AQ58119" s="29"/>
    </row>
    <row r="58120" spans="43:43">
      <c r="AQ58120" s="29"/>
    </row>
    <row r="58121" spans="43:43">
      <c r="AQ58121" s="29"/>
    </row>
    <row r="58122" spans="43:43">
      <c r="AQ58122" s="29"/>
    </row>
    <row r="58123" spans="43:43">
      <c r="AQ58123" s="29"/>
    </row>
    <row r="58124" spans="43:43">
      <c r="AQ58124" s="29"/>
    </row>
    <row r="58125" spans="43:43">
      <c r="AQ58125" s="29"/>
    </row>
    <row r="58126" spans="43:43">
      <c r="AQ58126" s="29"/>
    </row>
    <row r="58127" spans="43:43">
      <c r="AQ58127" s="29"/>
    </row>
    <row r="58128" spans="43:43">
      <c r="AQ58128" s="29"/>
    </row>
    <row r="58129" spans="43:43">
      <c r="AQ58129" s="29"/>
    </row>
    <row r="58130" spans="43:43">
      <c r="AQ58130" s="29"/>
    </row>
    <row r="58131" spans="43:43">
      <c r="AQ58131" s="29"/>
    </row>
    <row r="58132" spans="43:43">
      <c r="AQ58132" s="29"/>
    </row>
    <row r="58133" spans="43:43">
      <c r="AQ58133" s="29"/>
    </row>
    <row r="58134" spans="43:43">
      <c r="AQ58134" s="29"/>
    </row>
    <row r="58135" spans="43:43">
      <c r="AQ58135" s="29"/>
    </row>
    <row r="58136" spans="43:43">
      <c r="AQ58136" s="29"/>
    </row>
    <row r="58137" spans="43:43">
      <c r="AQ58137" s="29"/>
    </row>
    <row r="58138" spans="43:43">
      <c r="AQ58138" s="29"/>
    </row>
    <row r="58139" spans="43:43">
      <c r="AQ58139" s="29"/>
    </row>
    <row r="58140" spans="43:43">
      <c r="AQ58140" s="29"/>
    </row>
    <row r="58141" spans="43:43">
      <c r="AQ58141" s="29"/>
    </row>
    <row r="58142" spans="43:43">
      <c r="AQ58142" s="29"/>
    </row>
    <row r="58143" spans="43:43">
      <c r="AQ58143" s="29"/>
    </row>
    <row r="58144" spans="43:43">
      <c r="AQ58144" s="29"/>
    </row>
    <row r="58145" spans="43:43">
      <c r="AQ58145" s="29"/>
    </row>
    <row r="58146" spans="43:43">
      <c r="AQ58146" s="29"/>
    </row>
    <row r="58147" spans="43:43">
      <c r="AQ58147" s="29"/>
    </row>
    <row r="58148" spans="43:43">
      <c r="AQ58148" s="29"/>
    </row>
    <row r="58149" spans="43:43">
      <c r="AQ58149" s="29"/>
    </row>
    <row r="58150" spans="43:43">
      <c r="AQ58150" s="29"/>
    </row>
    <row r="58151" spans="43:43">
      <c r="AQ58151" s="29"/>
    </row>
    <row r="58152" spans="43:43">
      <c r="AQ58152" s="29"/>
    </row>
    <row r="58153" spans="43:43">
      <c r="AQ58153" s="29"/>
    </row>
    <row r="58154" spans="43:43">
      <c r="AQ58154" s="29"/>
    </row>
    <row r="58155" spans="43:43">
      <c r="AQ58155" s="29"/>
    </row>
    <row r="58156" spans="43:43">
      <c r="AQ58156" s="29"/>
    </row>
    <row r="58157" spans="43:43">
      <c r="AQ58157" s="29"/>
    </row>
    <row r="58158" spans="43:43">
      <c r="AQ58158" s="29"/>
    </row>
    <row r="58159" spans="43:43">
      <c r="AQ58159" s="29"/>
    </row>
    <row r="58160" spans="43:43">
      <c r="AQ58160" s="29"/>
    </row>
    <row r="58161" spans="43:43">
      <c r="AQ58161" s="29"/>
    </row>
    <row r="58162" spans="43:43">
      <c r="AQ58162" s="29"/>
    </row>
    <row r="58163" spans="43:43">
      <c r="AQ58163" s="29"/>
    </row>
    <row r="58164" spans="43:43">
      <c r="AQ58164" s="29"/>
    </row>
    <row r="58165" spans="43:43">
      <c r="AQ58165" s="29"/>
    </row>
    <row r="58166" spans="43:43">
      <c r="AQ58166" s="29"/>
    </row>
    <row r="58167" spans="43:43">
      <c r="AQ58167" s="29"/>
    </row>
    <row r="58168" spans="43:43">
      <c r="AQ58168" s="29"/>
    </row>
    <row r="58169" spans="43:43">
      <c r="AQ58169" s="29"/>
    </row>
    <row r="58170" spans="43:43">
      <c r="AQ58170" s="29"/>
    </row>
    <row r="58171" spans="43:43">
      <c r="AQ58171" s="29"/>
    </row>
    <row r="58172" spans="43:43">
      <c r="AQ58172" s="29"/>
    </row>
    <row r="58173" spans="43:43">
      <c r="AQ58173" s="29"/>
    </row>
    <row r="58174" spans="43:43">
      <c r="AQ58174" s="29"/>
    </row>
    <row r="58175" spans="43:43">
      <c r="AQ58175" s="29"/>
    </row>
    <row r="58176" spans="43:43">
      <c r="AQ58176" s="29"/>
    </row>
    <row r="58177" spans="43:43">
      <c r="AQ58177" s="29"/>
    </row>
    <row r="58178" spans="43:43">
      <c r="AQ58178" s="29"/>
    </row>
    <row r="58179" spans="43:43">
      <c r="AQ58179" s="29"/>
    </row>
    <row r="58180" spans="43:43">
      <c r="AQ58180" s="29"/>
    </row>
    <row r="58181" spans="43:43">
      <c r="AQ58181" s="29"/>
    </row>
    <row r="58182" spans="43:43">
      <c r="AQ58182" s="29"/>
    </row>
    <row r="58183" spans="43:43">
      <c r="AQ58183" s="29"/>
    </row>
    <row r="58184" spans="43:43">
      <c r="AQ58184" s="29"/>
    </row>
    <row r="58185" spans="43:43">
      <c r="AQ58185" s="29"/>
    </row>
    <row r="58186" spans="43:43">
      <c r="AQ58186" s="29"/>
    </row>
    <row r="58187" spans="43:43">
      <c r="AQ58187" s="29"/>
    </row>
    <row r="58188" spans="43:43">
      <c r="AQ58188" s="29"/>
    </row>
    <row r="58189" spans="43:43">
      <c r="AQ58189" s="29"/>
    </row>
    <row r="58190" spans="43:43">
      <c r="AQ58190" s="29"/>
    </row>
    <row r="58191" spans="43:43">
      <c r="AQ58191" s="29"/>
    </row>
    <row r="58192" spans="43:43">
      <c r="AQ58192" s="29"/>
    </row>
    <row r="58193" spans="43:43">
      <c r="AQ58193" s="29"/>
    </row>
    <row r="58194" spans="43:43">
      <c r="AQ58194" s="29"/>
    </row>
    <row r="58195" spans="43:43">
      <c r="AQ58195" s="29"/>
    </row>
    <row r="58196" spans="43:43">
      <c r="AQ58196" s="29"/>
    </row>
    <row r="58197" spans="43:43">
      <c r="AQ58197" s="29"/>
    </row>
    <row r="58198" spans="43:43">
      <c r="AQ58198" s="29"/>
    </row>
    <row r="58199" spans="43:43">
      <c r="AQ58199" s="29"/>
    </row>
    <row r="58200" spans="43:43">
      <c r="AQ58200" s="29"/>
    </row>
    <row r="58201" spans="43:43">
      <c r="AQ58201" s="29"/>
    </row>
    <row r="58202" spans="43:43">
      <c r="AQ58202" s="29"/>
    </row>
    <row r="58203" spans="43:43">
      <c r="AQ58203" s="29"/>
    </row>
    <row r="58204" spans="43:43">
      <c r="AQ58204" s="29"/>
    </row>
    <row r="58205" spans="43:43">
      <c r="AQ58205" s="29"/>
    </row>
    <row r="58206" spans="43:43">
      <c r="AQ58206" s="29"/>
    </row>
    <row r="58207" spans="43:43">
      <c r="AQ58207" s="29"/>
    </row>
    <row r="58208" spans="43:43">
      <c r="AQ58208" s="29"/>
    </row>
    <row r="58209" spans="43:43">
      <c r="AQ58209" s="29"/>
    </row>
    <row r="58210" spans="43:43">
      <c r="AQ58210" s="29"/>
    </row>
    <row r="58211" spans="43:43">
      <c r="AQ58211" s="29"/>
    </row>
    <row r="58212" spans="43:43">
      <c r="AQ58212" s="29"/>
    </row>
    <row r="58213" spans="43:43">
      <c r="AQ58213" s="29"/>
    </row>
    <row r="58214" spans="43:43">
      <c r="AQ58214" s="29"/>
    </row>
    <row r="58215" spans="43:43">
      <c r="AQ58215" s="29"/>
    </row>
    <row r="58216" spans="43:43">
      <c r="AQ58216" s="29"/>
    </row>
    <row r="58217" spans="43:43">
      <c r="AQ58217" s="29"/>
    </row>
    <row r="58218" spans="43:43">
      <c r="AQ58218" s="29"/>
    </row>
    <row r="58219" spans="43:43">
      <c r="AQ58219" s="29"/>
    </row>
    <row r="58220" spans="43:43">
      <c r="AQ58220" s="29"/>
    </row>
    <row r="58221" spans="43:43">
      <c r="AQ58221" s="29"/>
    </row>
    <row r="58222" spans="43:43">
      <c r="AQ58222" s="29"/>
    </row>
    <row r="58223" spans="43:43">
      <c r="AQ58223" s="29"/>
    </row>
    <row r="58224" spans="43:43">
      <c r="AQ58224" s="29"/>
    </row>
    <row r="58225" spans="43:43">
      <c r="AQ58225" s="29"/>
    </row>
    <row r="58226" spans="43:43">
      <c r="AQ58226" s="29"/>
    </row>
    <row r="58227" spans="43:43">
      <c r="AQ58227" s="29"/>
    </row>
    <row r="58228" spans="43:43">
      <c r="AQ58228" s="29"/>
    </row>
    <row r="58229" spans="43:43">
      <c r="AQ58229" s="29"/>
    </row>
    <row r="58230" spans="43:43">
      <c r="AQ58230" s="29"/>
    </row>
    <row r="58231" spans="43:43">
      <c r="AQ58231" s="29"/>
    </row>
    <row r="58232" spans="43:43">
      <c r="AQ58232" s="29"/>
    </row>
    <row r="58233" spans="43:43">
      <c r="AQ58233" s="29"/>
    </row>
    <row r="58234" spans="43:43">
      <c r="AQ58234" s="29"/>
    </row>
    <row r="58235" spans="43:43">
      <c r="AQ58235" s="29"/>
    </row>
    <row r="58236" spans="43:43">
      <c r="AQ58236" s="29"/>
    </row>
    <row r="58237" spans="43:43">
      <c r="AQ58237" s="29"/>
    </row>
    <row r="58238" spans="43:43">
      <c r="AQ58238" s="29"/>
    </row>
    <row r="58239" spans="43:43">
      <c r="AQ58239" s="29"/>
    </row>
    <row r="58240" spans="43:43">
      <c r="AQ58240" s="29"/>
    </row>
    <row r="58241" spans="43:43">
      <c r="AQ58241" s="29"/>
    </row>
    <row r="58242" spans="43:43">
      <c r="AQ58242" s="29"/>
    </row>
    <row r="58243" spans="43:43">
      <c r="AQ58243" s="29"/>
    </row>
    <row r="58244" spans="43:43">
      <c r="AQ58244" s="29"/>
    </row>
    <row r="58245" spans="43:43">
      <c r="AQ58245" s="29"/>
    </row>
    <row r="58246" spans="43:43">
      <c r="AQ58246" s="29"/>
    </row>
    <row r="58247" spans="43:43">
      <c r="AQ58247" s="29"/>
    </row>
    <row r="58248" spans="43:43">
      <c r="AQ58248" s="29"/>
    </row>
    <row r="58249" spans="43:43">
      <c r="AQ58249" s="29"/>
    </row>
    <row r="58250" spans="43:43">
      <c r="AQ58250" s="29"/>
    </row>
    <row r="58251" spans="43:43">
      <c r="AQ58251" s="29"/>
    </row>
    <row r="58252" spans="43:43">
      <c r="AQ58252" s="29"/>
    </row>
    <row r="58253" spans="43:43">
      <c r="AQ58253" s="29"/>
    </row>
    <row r="58254" spans="43:43">
      <c r="AQ58254" s="29"/>
    </row>
    <row r="58255" spans="43:43">
      <c r="AQ58255" s="29"/>
    </row>
    <row r="58256" spans="43:43">
      <c r="AQ58256" s="29"/>
    </row>
    <row r="58257" spans="43:43">
      <c r="AQ58257" s="29"/>
    </row>
    <row r="58258" spans="43:43">
      <c r="AQ58258" s="29"/>
    </row>
    <row r="58259" spans="43:43">
      <c r="AQ58259" s="29"/>
    </row>
    <row r="58260" spans="43:43">
      <c r="AQ58260" s="29"/>
    </row>
    <row r="58261" spans="43:43">
      <c r="AQ58261" s="29"/>
    </row>
    <row r="58262" spans="43:43">
      <c r="AQ58262" s="29"/>
    </row>
    <row r="58263" spans="43:43">
      <c r="AQ58263" s="29"/>
    </row>
    <row r="58264" spans="43:43">
      <c r="AQ58264" s="29"/>
    </row>
    <row r="58265" spans="43:43">
      <c r="AQ58265" s="29"/>
    </row>
    <row r="58266" spans="43:43">
      <c r="AQ58266" s="29"/>
    </row>
    <row r="58267" spans="43:43">
      <c r="AQ58267" s="29"/>
    </row>
    <row r="58268" spans="43:43">
      <c r="AQ58268" s="29"/>
    </row>
    <row r="58269" spans="43:43">
      <c r="AQ58269" s="29"/>
    </row>
    <row r="58270" spans="43:43">
      <c r="AQ58270" s="29"/>
    </row>
    <row r="58271" spans="43:43">
      <c r="AQ58271" s="29"/>
    </row>
    <row r="58272" spans="43:43">
      <c r="AQ58272" s="29"/>
    </row>
    <row r="58273" spans="43:43">
      <c r="AQ58273" s="29"/>
    </row>
    <row r="58274" spans="43:43">
      <c r="AQ58274" s="29"/>
    </row>
    <row r="58275" spans="43:43">
      <c r="AQ58275" s="29"/>
    </row>
    <row r="58276" spans="43:43">
      <c r="AQ58276" s="29"/>
    </row>
    <row r="58277" spans="43:43">
      <c r="AQ58277" s="29"/>
    </row>
    <row r="58278" spans="43:43">
      <c r="AQ58278" s="29"/>
    </row>
    <row r="58279" spans="43:43">
      <c r="AQ58279" s="29"/>
    </row>
    <row r="58280" spans="43:43">
      <c r="AQ58280" s="29"/>
    </row>
    <row r="58281" spans="43:43">
      <c r="AQ58281" s="29"/>
    </row>
    <row r="58282" spans="43:43">
      <c r="AQ58282" s="29"/>
    </row>
    <row r="58283" spans="43:43">
      <c r="AQ58283" s="29"/>
    </row>
    <row r="58284" spans="43:43">
      <c r="AQ58284" s="29"/>
    </row>
    <row r="58285" spans="43:43">
      <c r="AQ58285" s="29"/>
    </row>
    <row r="58286" spans="43:43">
      <c r="AQ58286" s="29"/>
    </row>
    <row r="58287" spans="43:43">
      <c r="AQ58287" s="29"/>
    </row>
    <row r="58288" spans="43:43">
      <c r="AQ58288" s="29"/>
    </row>
    <row r="58289" spans="43:43">
      <c r="AQ58289" s="29"/>
    </row>
    <row r="58290" spans="43:43">
      <c r="AQ58290" s="29"/>
    </row>
    <row r="58291" spans="43:43">
      <c r="AQ58291" s="29"/>
    </row>
    <row r="58292" spans="43:43">
      <c r="AQ58292" s="29"/>
    </row>
    <row r="58293" spans="43:43">
      <c r="AQ58293" s="29"/>
    </row>
    <row r="58294" spans="43:43">
      <c r="AQ58294" s="29"/>
    </row>
    <row r="58295" spans="43:43">
      <c r="AQ58295" s="29"/>
    </row>
    <row r="58296" spans="43:43">
      <c r="AQ58296" s="29"/>
    </row>
    <row r="58297" spans="43:43">
      <c r="AQ58297" s="29"/>
    </row>
    <row r="58298" spans="43:43">
      <c r="AQ58298" s="29"/>
    </row>
    <row r="58299" spans="43:43">
      <c r="AQ58299" s="29"/>
    </row>
    <row r="58300" spans="43:43">
      <c r="AQ58300" s="29"/>
    </row>
    <row r="58301" spans="43:43">
      <c r="AQ58301" s="29"/>
    </row>
    <row r="58302" spans="43:43">
      <c r="AQ58302" s="29"/>
    </row>
    <row r="58303" spans="43:43">
      <c r="AQ58303" s="29"/>
    </row>
    <row r="58304" spans="43:43">
      <c r="AQ58304" s="29"/>
    </row>
    <row r="58305" spans="43:43">
      <c r="AQ58305" s="29"/>
    </row>
    <row r="58306" spans="43:43">
      <c r="AQ58306" s="29"/>
    </row>
    <row r="58307" spans="43:43">
      <c r="AQ58307" s="29"/>
    </row>
    <row r="58308" spans="43:43">
      <c r="AQ58308" s="29"/>
    </row>
    <row r="58309" spans="43:43">
      <c r="AQ58309" s="29"/>
    </row>
    <row r="58310" spans="43:43">
      <c r="AQ58310" s="29"/>
    </row>
    <row r="58311" spans="43:43">
      <c r="AQ58311" s="29"/>
    </row>
    <row r="58312" spans="43:43">
      <c r="AQ58312" s="29"/>
    </row>
    <row r="58313" spans="43:43">
      <c r="AQ58313" s="29"/>
    </row>
    <row r="58314" spans="43:43">
      <c r="AQ58314" s="29"/>
    </row>
    <row r="58315" spans="43:43">
      <c r="AQ58315" s="29"/>
    </row>
    <row r="58316" spans="43:43">
      <c r="AQ58316" s="29"/>
    </row>
    <row r="58317" spans="43:43">
      <c r="AQ58317" s="29"/>
    </row>
    <row r="58318" spans="43:43">
      <c r="AQ58318" s="29"/>
    </row>
    <row r="58319" spans="43:43">
      <c r="AQ58319" s="29"/>
    </row>
    <row r="58320" spans="43:43">
      <c r="AQ58320" s="29"/>
    </row>
    <row r="58321" spans="43:43">
      <c r="AQ58321" s="29"/>
    </row>
    <row r="58322" spans="43:43">
      <c r="AQ58322" s="29"/>
    </row>
    <row r="58323" spans="43:43">
      <c r="AQ58323" s="29"/>
    </row>
    <row r="58324" spans="43:43">
      <c r="AQ58324" s="29"/>
    </row>
    <row r="58325" spans="43:43">
      <c r="AQ58325" s="29"/>
    </row>
    <row r="58326" spans="43:43">
      <c r="AQ58326" s="29"/>
    </row>
    <row r="58327" spans="43:43">
      <c r="AQ58327" s="29"/>
    </row>
    <row r="58328" spans="43:43">
      <c r="AQ58328" s="29"/>
    </row>
    <row r="58329" spans="43:43">
      <c r="AQ58329" s="29"/>
    </row>
    <row r="58330" spans="43:43">
      <c r="AQ58330" s="29"/>
    </row>
    <row r="58331" spans="43:43">
      <c r="AQ58331" s="29"/>
    </row>
    <row r="58332" spans="43:43">
      <c r="AQ58332" s="29"/>
    </row>
    <row r="58333" spans="43:43">
      <c r="AQ58333" s="29"/>
    </row>
    <row r="58334" spans="43:43">
      <c r="AQ58334" s="29"/>
    </row>
    <row r="58335" spans="43:43">
      <c r="AQ58335" s="29"/>
    </row>
    <row r="58336" spans="43:43">
      <c r="AQ58336" s="29"/>
    </row>
    <row r="58337" spans="43:43">
      <c r="AQ58337" s="29"/>
    </row>
    <row r="58338" spans="43:43">
      <c r="AQ58338" s="29"/>
    </row>
    <row r="58339" spans="43:43">
      <c r="AQ58339" s="29"/>
    </row>
    <row r="58340" spans="43:43">
      <c r="AQ58340" s="29"/>
    </row>
    <row r="58341" spans="43:43">
      <c r="AQ58341" s="29"/>
    </row>
    <row r="58342" spans="43:43">
      <c r="AQ58342" s="29"/>
    </row>
    <row r="58343" spans="43:43">
      <c r="AQ58343" s="29"/>
    </row>
    <row r="58344" spans="43:43">
      <c r="AQ58344" s="29"/>
    </row>
    <row r="58345" spans="43:43">
      <c r="AQ58345" s="29"/>
    </row>
    <row r="58346" spans="43:43">
      <c r="AQ58346" s="29"/>
    </row>
    <row r="58347" spans="43:43">
      <c r="AQ58347" s="29"/>
    </row>
    <row r="58348" spans="43:43">
      <c r="AQ58348" s="29"/>
    </row>
    <row r="58349" spans="43:43">
      <c r="AQ58349" s="29"/>
    </row>
    <row r="58350" spans="43:43">
      <c r="AQ58350" s="29"/>
    </row>
    <row r="58351" spans="43:43">
      <c r="AQ58351" s="29"/>
    </row>
    <row r="58352" spans="43:43">
      <c r="AQ58352" s="29"/>
    </row>
    <row r="58353" spans="43:43">
      <c r="AQ58353" s="29"/>
    </row>
    <row r="58354" spans="43:43">
      <c r="AQ58354" s="29"/>
    </row>
    <row r="58355" spans="43:43">
      <c r="AQ58355" s="29"/>
    </row>
    <row r="58356" spans="43:43">
      <c r="AQ58356" s="29"/>
    </row>
    <row r="58357" spans="43:43">
      <c r="AQ58357" s="29"/>
    </row>
    <row r="58358" spans="43:43">
      <c r="AQ58358" s="29"/>
    </row>
    <row r="58359" spans="43:43">
      <c r="AQ58359" s="29"/>
    </row>
    <row r="58360" spans="43:43">
      <c r="AQ58360" s="29"/>
    </row>
    <row r="58361" spans="43:43">
      <c r="AQ58361" s="29"/>
    </row>
    <row r="58362" spans="43:43">
      <c r="AQ58362" s="29"/>
    </row>
    <row r="58363" spans="43:43">
      <c r="AQ58363" s="29"/>
    </row>
    <row r="58364" spans="43:43">
      <c r="AQ58364" s="29"/>
    </row>
    <row r="58365" spans="43:43">
      <c r="AQ58365" s="29"/>
    </row>
    <row r="58366" spans="43:43">
      <c r="AQ58366" s="29"/>
    </row>
    <row r="58367" spans="43:43">
      <c r="AQ58367" s="29"/>
    </row>
    <row r="58368" spans="43:43">
      <c r="AQ58368" s="29"/>
    </row>
    <row r="58369" spans="43:43">
      <c r="AQ58369" s="29"/>
    </row>
    <row r="58370" spans="43:43">
      <c r="AQ58370" s="29"/>
    </row>
    <row r="58371" spans="43:43">
      <c r="AQ58371" s="29"/>
    </row>
    <row r="58372" spans="43:43">
      <c r="AQ58372" s="29"/>
    </row>
    <row r="58373" spans="43:43">
      <c r="AQ58373" s="29"/>
    </row>
    <row r="58374" spans="43:43">
      <c r="AQ58374" s="29"/>
    </row>
    <row r="58375" spans="43:43">
      <c r="AQ58375" s="29"/>
    </row>
    <row r="58376" spans="43:43">
      <c r="AQ58376" s="29"/>
    </row>
    <row r="58377" spans="43:43">
      <c r="AQ58377" s="29"/>
    </row>
    <row r="58378" spans="43:43">
      <c r="AQ58378" s="29"/>
    </row>
    <row r="58379" spans="43:43">
      <c r="AQ58379" s="29"/>
    </row>
    <row r="58380" spans="43:43">
      <c r="AQ58380" s="29"/>
    </row>
    <row r="58381" spans="43:43">
      <c r="AQ58381" s="29"/>
    </row>
    <row r="58382" spans="43:43">
      <c r="AQ58382" s="29"/>
    </row>
    <row r="58383" spans="43:43">
      <c r="AQ58383" s="29"/>
    </row>
    <row r="58384" spans="43:43">
      <c r="AQ58384" s="29"/>
    </row>
    <row r="58385" spans="43:43">
      <c r="AQ58385" s="29"/>
    </row>
    <row r="58386" spans="43:43">
      <c r="AQ58386" s="29"/>
    </row>
    <row r="58387" spans="43:43">
      <c r="AQ58387" s="29"/>
    </row>
    <row r="58388" spans="43:43">
      <c r="AQ58388" s="29"/>
    </row>
    <row r="58389" spans="43:43">
      <c r="AQ58389" s="29"/>
    </row>
    <row r="58390" spans="43:43">
      <c r="AQ58390" s="29"/>
    </row>
    <row r="58391" spans="43:43">
      <c r="AQ58391" s="29"/>
    </row>
    <row r="58392" spans="43:43">
      <c r="AQ58392" s="29"/>
    </row>
    <row r="58393" spans="43:43">
      <c r="AQ58393" s="29"/>
    </row>
    <row r="58394" spans="43:43">
      <c r="AQ58394" s="29"/>
    </row>
    <row r="58395" spans="43:43">
      <c r="AQ58395" s="29"/>
    </row>
    <row r="58396" spans="43:43">
      <c r="AQ58396" s="29"/>
    </row>
    <row r="58397" spans="43:43">
      <c r="AQ58397" s="29"/>
    </row>
    <row r="58398" spans="43:43">
      <c r="AQ58398" s="29"/>
    </row>
    <row r="58399" spans="43:43">
      <c r="AQ58399" s="29"/>
    </row>
    <row r="58400" spans="43:43">
      <c r="AQ58400" s="29"/>
    </row>
    <row r="58401" spans="43:43">
      <c r="AQ58401" s="29"/>
    </row>
    <row r="58402" spans="43:43">
      <c r="AQ58402" s="29"/>
    </row>
    <row r="58403" spans="43:43">
      <c r="AQ58403" s="29"/>
    </row>
    <row r="58404" spans="43:43">
      <c r="AQ58404" s="29"/>
    </row>
    <row r="58405" spans="43:43">
      <c r="AQ58405" s="29"/>
    </row>
    <row r="58406" spans="43:43">
      <c r="AQ58406" s="29"/>
    </row>
    <row r="58407" spans="43:43">
      <c r="AQ58407" s="29"/>
    </row>
    <row r="58408" spans="43:43">
      <c r="AQ58408" s="29"/>
    </row>
    <row r="58409" spans="43:43">
      <c r="AQ58409" s="29"/>
    </row>
    <row r="58410" spans="43:43">
      <c r="AQ58410" s="29"/>
    </row>
    <row r="58411" spans="43:43">
      <c r="AQ58411" s="29"/>
    </row>
    <row r="58412" spans="43:43">
      <c r="AQ58412" s="29"/>
    </row>
    <row r="58413" spans="43:43">
      <c r="AQ58413" s="29"/>
    </row>
    <row r="58414" spans="43:43">
      <c r="AQ58414" s="29"/>
    </row>
    <row r="58415" spans="43:43">
      <c r="AQ58415" s="29"/>
    </row>
    <row r="58416" spans="43:43">
      <c r="AQ58416" s="29"/>
    </row>
    <row r="58417" spans="43:43">
      <c r="AQ58417" s="29"/>
    </row>
    <row r="58418" spans="43:43">
      <c r="AQ58418" s="29"/>
    </row>
    <row r="58419" spans="43:43">
      <c r="AQ58419" s="29"/>
    </row>
    <row r="58420" spans="43:43">
      <c r="AQ58420" s="29"/>
    </row>
    <row r="58421" spans="43:43">
      <c r="AQ58421" s="29"/>
    </row>
    <row r="58422" spans="43:43">
      <c r="AQ58422" s="29"/>
    </row>
    <row r="58423" spans="43:43">
      <c r="AQ58423" s="29"/>
    </row>
    <row r="58424" spans="43:43">
      <c r="AQ58424" s="29"/>
    </row>
    <row r="58425" spans="43:43">
      <c r="AQ58425" s="29"/>
    </row>
    <row r="58426" spans="43:43">
      <c r="AQ58426" s="29"/>
    </row>
    <row r="58427" spans="43:43">
      <c r="AQ58427" s="29"/>
    </row>
    <row r="58428" spans="43:43">
      <c r="AQ58428" s="29"/>
    </row>
    <row r="58429" spans="43:43">
      <c r="AQ58429" s="29"/>
    </row>
    <row r="58430" spans="43:43">
      <c r="AQ58430" s="29"/>
    </row>
    <row r="58431" spans="43:43">
      <c r="AQ58431" s="29"/>
    </row>
    <row r="58432" spans="43:43">
      <c r="AQ58432" s="29"/>
    </row>
    <row r="58433" spans="43:43">
      <c r="AQ58433" s="29"/>
    </row>
    <row r="58434" spans="43:43">
      <c r="AQ58434" s="29"/>
    </row>
    <row r="58435" spans="43:43">
      <c r="AQ58435" s="29"/>
    </row>
    <row r="58436" spans="43:43">
      <c r="AQ58436" s="29"/>
    </row>
    <row r="58437" spans="43:43">
      <c r="AQ58437" s="29"/>
    </row>
    <row r="58438" spans="43:43">
      <c r="AQ58438" s="29"/>
    </row>
    <row r="58439" spans="43:43">
      <c r="AQ58439" s="29"/>
    </row>
    <row r="58440" spans="43:43">
      <c r="AQ58440" s="29"/>
    </row>
    <row r="58441" spans="43:43">
      <c r="AQ58441" s="29"/>
    </row>
    <row r="58442" spans="43:43">
      <c r="AQ58442" s="29"/>
    </row>
    <row r="58443" spans="43:43">
      <c r="AQ58443" s="29"/>
    </row>
    <row r="58444" spans="43:43">
      <c r="AQ58444" s="29"/>
    </row>
    <row r="58445" spans="43:43">
      <c r="AQ58445" s="29"/>
    </row>
    <row r="58446" spans="43:43">
      <c r="AQ58446" s="29"/>
    </row>
    <row r="58447" spans="43:43">
      <c r="AQ58447" s="29"/>
    </row>
    <row r="58448" spans="43:43">
      <c r="AQ58448" s="29"/>
    </row>
    <row r="58449" spans="43:43">
      <c r="AQ58449" s="29"/>
    </row>
    <row r="58450" spans="43:43">
      <c r="AQ58450" s="29"/>
    </row>
    <row r="58451" spans="43:43">
      <c r="AQ58451" s="29"/>
    </row>
    <row r="58452" spans="43:43">
      <c r="AQ58452" s="29"/>
    </row>
    <row r="58453" spans="43:43">
      <c r="AQ58453" s="29"/>
    </row>
    <row r="58454" spans="43:43">
      <c r="AQ58454" s="29"/>
    </row>
    <row r="58455" spans="43:43">
      <c r="AQ58455" s="29"/>
    </row>
    <row r="58456" spans="43:43">
      <c r="AQ58456" s="29"/>
    </row>
    <row r="58457" spans="43:43">
      <c r="AQ58457" s="29"/>
    </row>
    <row r="58458" spans="43:43">
      <c r="AQ58458" s="29"/>
    </row>
    <row r="58459" spans="43:43">
      <c r="AQ58459" s="29"/>
    </row>
    <row r="58460" spans="43:43">
      <c r="AQ58460" s="29"/>
    </row>
    <row r="58461" spans="43:43">
      <c r="AQ58461" s="29"/>
    </row>
    <row r="58462" spans="43:43">
      <c r="AQ58462" s="29"/>
    </row>
    <row r="58463" spans="43:43">
      <c r="AQ58463" s="29"/>
    </row>
    <row r="58464" spans="43:43">
      <c r="AQ58464" s="29"/>
    </row>
    <row r="58465" spans="43:43">
      <c r="AQ58465" s="29"/>
    </row>
    <row r="58466" spans="43:43">
      <c r="AQ58466" s="29"/>
    </row>
    <row r="58467" spans="43:43">
      <c r="AQ58467" s="29"/>
    </row>
    <row r="58468" spans="43:43">
      <c r="AQ58468" s="29"/>
    </row>
    <row r="58469" spans="43:43">
      <c r="AQ58469" s="29"/>
    </row>
    <row r="58470" spans="43:43">
      <c r="AQ58470" s="29"/>
    </row>
    <row r="58471" spans="43:43">
      <c r="AQ58471" s="29"/>
    </row>
    <row r="58472" spans="43:43">
      <c r="AQ58472" s="29"/>
    </row>
    <row r="58473" spans="43:43">
      <c r="AQ58473" s="29"/>
    </row>
    <row r="58474" spans="43:43">
      <c r="AQ58474" s="29"/>
    </row>
    <row r="58475" spans="43:43">
      <c r="AQ58475" s="29"/>
    </row>
    <row r="58476" spans="43:43">
      <c r="AQ58476" s="29"/>
    </row>
    <row r="58477" spans="43:43">
      <c r="AQ58477" s="29"/>
    </row>
    <row r="58478" spans="43:43">
      <c r="AQ58478" s="29"/>
    </row>
    <row r="58479" spans="43:43">
      <c r="AQ58479" s="29"/>
    </row>
    <row r="58480" spans="43:43">
      <c r="AQ58480" s="29"/>
    </row>
    <row r="58481" spans="43:43">
      <c r="AQ58481" s="29"/>
    </row>
    <row r="58482" spans="43:43">
      <c r="AQ58482" s="29"/>
    </row>
    <row r="58483" spans="43:43">
      <c r="AQ58483" s="29"/>
    </row>
    <row r="58484" spans="43:43">
      <c r="AQ58484" s="29"/>
    </row>
    <row r="58485" spans="43:43">
      <c r="AQ58485" s="29"/>
    </row>
    <row r="58486" spans="43:43">
      <c r="AQ58486" s="29"/>
    </row>
    <row r="58487" spans="43:43">
      <c r="AQ58487" s="29"/>
    </row>
    <row r="58488" spans="43:43">
      <c r="AQ58488" s="29"/>
    </row>
    <row r="58489" spans="43:43">
      <c r="AQ58489" s="29"/>
    </row>
    <row r="58490" spans="43:43">
      <c r="AQ58490" s="29"/>
    </row>
    <row r="58491" spans="43:43">
      <c r="AQ58491" s="29"/>
    </row>
    <row r="58492" spans="43:43">
      <c r="AQ58492" s="29"/>
    </row>
    <row r="58493" spans="43:43">
      <c r="AQ58493" s="29"/>
    </row>
    <row r="58494" spans="43:43">
      <c r="AQ58494" s="29"/>
    </row>
    <row r="58495" spans="43:43">
      <c r="AQ58495" s="29"/>
    </row>
    <row r="58496" spans="43:43">
      <c r="AQ58496" s="29"/>
    </row>
    <row r="58497" spans="43:43">
      <c r="AQ58497" s="29"/>
    </row>
    <row r="58498" spans="43:43">
      <c r="AQ58498" s="29"/>
    </row>
    <row r="58499" spans="43:43">
      <c r="AQ58499" s="29"/>
    </row>
    <row r="58500" spans="43:43">
      <c r="AQ58500" s="29"/>
    </row>
    <row r="58501" spans="43:43">
      <c r="AQ58501" s="29"/>
    </row>
    <row r="58502" spans="43:43">
      <c r="AQ58502" s="29"/>
    </row>
    <row r="58503" spans="43:43">
      <c r="AQ58503" s="29"/>
    </row>
    <row r="58504" spans="43:43">
      <c r="AQ58504" s="29"/>
    </row>
    <row r="58505" spans="43:43">
      <c r="AQ58505" s="29"/>
    </row>
    <row r="58506" spans="43:43">
      <c r="AQ58506" s="29"/>
    </row>
    <row r="58507" spans="43:43">
      <c r="AQ58507" s="29"/>
    </row>
    <row r="58508" spans="43:43">
      <c r="AQ58508" s="29"/>
    </row>
    <row r="58509" spans="43:43">
      <c r="AQ58509" s="29"/>
    </row>
    <row r="58510" spans="43:43">
      <c r="AQ58510" s="29"/>
    </row>
    <row r="58511" spans="43:43">
      <c r="AQ58511" s="29"/>
    </row>
    <row r="58512" spans="43:43">
      <c r="AQ58512" s="29"/>
    </row>
    <row r="58513" spans="43:43">
      <c r="AQ58513" s="29"/>
    </row>
    <row r="58514" spans="43:43">
      <c r="AQ58514" s="29"/>
    </row>
    <row r="58515" spans="43:43">
      <c r="AQ58515" s="29"/>
    </row>
    <row r="58516" spans="43:43">
      <c r="AQ58516" s="29"/>
    </row>
    <row r="58517" spans="43:43">
      <c r="AQ58517" s="29"/>
    </row>
    <row r="58518" spans="43:43">
      <c r="AQ58518" s="29"/>
    </row>
    <row r="58519" spans="43:43">
      <c r="AQ58519" s="29"/>
    </row>
    <row r="58520" spans="43:43">
      <c r="AQ58520" s="29"/>
    </row>
    <row r="58521" spans="43:43">
      <c r="AQ58521" s="29"/>
    </row>
    <row r="58522" spans="43:43">
      <c r="AQ58522" s="29"/>
    </row>
    <row r="58523" spans="43:43">
      <c r="AQ58523" s="29"/>
    </row>
    <row r="58524" spans="43:43">
      <c r="AQ58524" s="29"/>
    </row>
    <row r="58525" spans="43:43">
      <c r="AQ58525" s="29"/>
    </row>
    <row r="58526" spans="43:43">
      <c r="AQ58526" s="29"/>
    </row>
    <row r="58527" spans="43:43">
      <c r="AQ58527" s="29"/>
    </row>
    <row r="58528" spans="43:43">
      <c r="AQ58528" s="29"/>
    </row>
    <row r="58529" spans="43:43">
      <c r="AQ58529" s="29"/>
    </row>
    <row r="58530" spans="43:43">
      <c r="AQ58530" s="29"/>
    </row>
    <row r="58531" spans="43:43">
      <c r="AQ58531" s="29"/>
    </row>
    <row r="58532" spans="43:43">
      <c r="AQ58532" s="29"/>
    </row>
    <row r="58533" spans="43:43">
      <c r="AQ58533" s="29"/>
    </row>
    <row r="58534" spans="43:43">
      <c r="AQ58534" s="29"/>
    </row>
    <row r="58535" spans="43:43">
      <c r="AQ58535" s="29"/>
    </row>
    <row r="58536" spans="43:43">
      <c r="AQ58536" s="29"/>
    </row>
    <row r="58537" spans="43:43">
      <c r="AQ58537" s="29"/>
    </row>
    <row r="58538" spans="43:43">
      <c r="AQ58538" s="29"/>
    </row>
    <row r="58539" spans="43:43">
      <c r="AQ58539" s="29"/>
    </row>
    <row r="58540" spans="43:43">
      <c r="AQ58540" s="29"/>
    </row>
    <row r="58541" spans="43:43">
      <c r="AQ58541" s="29"/>
    </row>
    <row r="58542" spans="43:43">
      <c r="AQ58542" s="29"/>
    </row>
    <row r="58543" spans="43:43">
      <c r="AQ58543" s="29"/>
    </row>
    <row r="58544" spans="43:43">
      <c r="AQ58544" s="29"/>
    </row>
    <row r="58545" spans="43:43">
      <c r="AQ58545" s="29"/>
    </row>
    <row r="58546" spans="43:43">
      <c r="AQ58546" s="29"/>
    </row>
    <row r="58547" spans="43:43">
      <c r="AQ58547" s="29"/>
    </row>
    <row r="58548" spans="43:43">
      <c r="AQ58548" s="29"/>
    </row>
    <row r="58549" spans="43:43">
      <c r="AQ58549" s="29"/>
    </row>
    <row r="58550" spans="43:43">
      <c r="AQ58550" s="29"/>
    </row>
    <row r="58551" spans="43:43">
      <c r="AQ58551" s="29"/>
    </row>
    <row r="58552" spans="43:43">
      <c r="AQ58552" s="29"/>
    </row>
    <row r="58553" spans="43:43">
      <c r="AQ58553" s="29"/>
    </row>
    <row r="58554" spans="43:43">
      <c r="AQ58554" s="29"/>
    </row>
    <row r="58555" spans="43:43">
      <c r="AQ58555" s="29"/>
    </row>
    <row r="58556" spans="43:43">
      <c r="AQ58556" s="29"/>
    </row>
    <row r="58557" spans="43:43">
      <c r="AQ58557" s="29"/>
    </row>
    <row r="58558" spans="43:43">
      <c r="AQ58558" s="29"/>
    </row>
    <row r="58559" spans="43:43">
      <c r="AQ58559" s="29"/>
    </row>
    <row r="58560" spans="43:43">
      <c r="AQ58560" s="29"/>
    </row>
    <row r="58561" spans="43:43">
      <c r="AQ58561" s="29"/>
    </row>
    <row r="58562" spans="43:43">
      <c r="AQ58562" s="29"/>
    </row>
    <row r="58563" spans="43:43">
      <c r="AQ58563" s="29"/>
    </row>
    <row r="58564" spans="43:43">
      <c r="AQ58564" s="29"/>
    </row>
    <row r="58565" spans="43:43">
      <c r="AQ58565" s="29"/>
    </row>
    <row r="58566" spans="43:43">
      <c r="AQ58566" s="29"/>
    </row>
    <row r="58567" spans="43:43">
      <c r="AQ58567" s="29"/>
    </row>
    <row r="58568" spans="43:43">
      <c r="AQ58568" s="29"/>
    </row>
    <row r="58569" spans="43:43">
      <c r="AQ58569" s="29"/>
    </row>
    <row r="58570" spans="43:43">
      <c r="AQ58570" s="29"/>
    </row>
    <row r="58571" spans="43:43">
      <c r="AQ58571" s="29"/>
    </row>
    <row r="58572" spans="43:43">
      <c r="AQ58572" s="29"/>
    </row>
    <row r="58573" spans="43:43">
      <c r="AQ58573" s="29"/>
    </row>
    <row r="58574" spans="43:43">
      <c r="AQ58574" s="29"/>
    </row>
    <row r="58575" spans="43:43">
      <c r="AQ58575" s="29"/>
    </row>
    <row r="58576" spans="43:43">
      <c r="AQ58576" s="29"/>
    </row>
    <row r="58577" spans="43:43">
      <c r="AQ58577" s="29"/>
    </row>
    <row r="58578" spans="43:43">
      <c r="AQ58578" s="29"/>
    </row>
    <row r="58579" spans="43:43">
      <c r="AQ58579" s="29"/>
    </row>
    <row r="58580" spans="43:43">
      <c r="AQ58580" s="29"/>
    </row>
    <row r="58581" spans="43:43">
      <c r="AQ58581" s="29"/>
    </row>
    <row r="58582" spans="43:43">
      <c r="AQ58582" s="29"/>
    </row>
    <row r="58583" spans="43:43">
      <c r="AQ58583" s="29"/>
    </row>
    <row r="58584" spans="43:43">
      <c r="AQ58584" s="29"/>
    </row>
    <row r="58585" spans="43:43">
      <c r="AQ58585" s="29"/>
    </row>
    <row r="58586" spans="43:43">
      <c r="AQ58586" s="29"/>
    </row>
    <row r="58587" spans="43:43">
      <c r="AQ58587" s="29"/>
    </row>
    <row r="58588" spans="43:43">
      <c r="AQ58588" s="29"/>
    </row>
    <row r="58589" spans="43:43">
      <c r="AQ58589" s="29"/>
    </row>
    <row r="58590" spans="43:43">
      <c r="AQ58590" s="29"/>
    </row>
    <row r="58591" spans="43:43">
      <c r="AQ58591" s="29"/>
    </row>
    <row r="58592" spans="43:43">
      <c r="AQ58592" s="29"/>
    </row>
    <row r="58593" spans="43:43">
      <c r="AQ58593" s="29"/>
    </row>
    <row r="58594" spans="43:43">
      <c r="AQ58594" s="29"/>
    </row>
    <row r="58595" spans="43:43">
      <c r="AQ58595" s="29"/>
    </row>
    <row r="58596" spans="43:43">
      <c r="AQ58596" s="29"/>
    </row>
    <row r="58597" spans="43:43">
      <c r="AQ58597" s="29"/>
    </row>
    <row r="58598" spans="43:43">
      <c r="AQ58598" s="29"/>
    </row>
    <row r="58599" spans="43:43">
      <c r="AQ58599" s="29"/>
    </row>
    <row r="58600" spans="43:43">
      <c r="AQ58600" s="29"/>
    </row>
    <row r="58601" spans="43:43">
      <c r="AQ58601" s="29"/>
    </row>
    <row r="58602" spans="43:43">
      <c r="AQ58602" s="29"/>
    </row>
    <row r="58603" spans="43:43">
      <c r="AQ58603" s="29"/>
    </row>
    <row r="58604" spans="43:43">
      <c r="AQ58604" s="29"/>
    </row>
    <row r="58605" spans="43:43">
      <c r="AQ58605" s="29"/>
    </row>
    <row r="58606" spans="43:43">
      <c r="AQ58606" s="29"/>
    </row>
    <row r="58607" spans="43:43">
      <c r="AQ58607" s="29"/>
    </row>
    <row r="58608" spans="43:43">
      <c r="AQ58608" s="29"/>
    </row>
    <row r="58609" spans="43:43">
      <c r="AQ58609" s="29"/>
    </row>
    <row r="58610" spans="43:43">
      <c r="AQ58610" s="29"/>
    </row>
    <row r="58611" spans="43:43">
      <c r="AQ58611" s="29"/>
    </row>
    <row r="58612" spans="43:43">
      <c r="AQ58612" s="29"/>
    </row>
    <row r="58613" spans="43:43">
      <c r="AQ58613" s="29"/>
    </row>
    <row r="58614" spans="43:43">
      <c r="AQ58614" s="29"/>
    </row>
    <row r="58615" spans="43:43">
      <c r="AQ58615" s="29"/>
    </row>
    <row r="58616" spans="43:43">
      <c r="AQ58616" s="29"/>
    </row>
    <row r="58617" spans="43:43">
      <c r="AQ58617" s="29"/>
    </row>
    <row r="58618" spans="43:43">
      <c r="AQ58618" s="29"/>
    </row>
    <row r="58619" spans="43:43">
      <c r="AQ58619" s="29"/>
    </row>
    <row r="58620" spans="43:43">
      <c r="AQ58620" s="29"/>
    </row>
    <row r="58621" spans="43:43">
      <c r="AQ58621" s="29"/>
    </row>
    <row r="58622" spans="43:43">
      <c r="AQ58622" s="29"/>
    </row>
    <row r="58623" spans="43:43">
      <c r="AQ58623" s="29"/>
    </row>
    <row r="58624" spans="43:43">
      <c r="AQ58624" s="29"/>
    </row>
    <row r="58625" spans="43:43">
      <c r="AQ58625" s="29"/>
    </row>
    <row r="58626" spans="43:43">
      <c r="AQ58626" s="29"/>
    </row>
    <row r="58627" spans="43:43">
      <c r="AQ58627" s="29"/>
    </row>
    <row r="58628" spans="43:43">
      <c r="AQ58628" s="29"/>
    </row>
    <row r="58629" spans="43:43">
      <c r="AQ58629" s="29"/>
    </row>
    <row r="58630" spans="43:43">
      <c r="AQ58630" s="29"/>
    </row>
    <row r="58631" spans="43:43">
      <c r="AQ58631" s="29"/>
    </row>
    <row r="58632" spans="43:43">
      <c r="AQ58632" s="29"/>
    </row>
    <row r="58633" spans="43:43">
      <c r="AQ58633" s="29"/>
    </row>
    <row r="58634" spans="43:43">
      <c r="AQ58634" s="29"/>
    </row>
    <row r="58635" spans="43:43">
      <c r="AQ58635" s="29"/>
    </row>
    <row r="58636" spans="43:43">
      <c r="AQ58636" s="29"/>
    </row>
    <row r="58637" spans="43:43">
      <c r="AQ58637" s="29"/>
    </row>
    <row r="58638" spans="43:43">
      <c r="AQ58638" s="29"/>
    </row>
    <row r="58639" spans="43:43">
      <c r="AQ58639" s="29"/>
    </row>
    <row r="58640" spans="43:43">
      <c r="AQ58640" s="29"/>
    </row>
    <row r="58641" spans="43:43">
      <c r="AQ58641" s="29"/>
    </row>
    <row r="58642" spans="43:43">
      <c r="AQ58642" s="29"/>
    </row>
    <row r="58643" spans="43:43">
      <c r="AQ58643" s="29"/>
    </row>
    <row r="58644" spans="43:43">
      <c r="AQ58644" s="29"/>
    </row>
    <row r="58645" spans="43:43">
      <c r="AQ58645" s="29"/>
    </row>
    <row r="58646" spans="43:43">
      <c r="AQ58646" s="29"/>
    </row>
    <row r="58647" spans="43:43">
      <c r="AQ58647" s="29"/>
    </row>
    <row r="58648" spans="43:43">
      <c r="AQ58648" s="29"/>
    </row>
    <row r="58649" spans="43:43">
      <c r="AQ58649" s="29"/>
    </row>
    <row r="58650" spans="43:43">
      <c r="AQ58650" s="29"/>
    </row>
    <row r="58651" spans="43:43">
      <c r="AQ58651" s="29"/>
    </row>
    <row r="58652" spans="43:43">
      <c r="AQ58652" s="29"/>
    </row>
    <row r="58653" spans="43:43">
      <c r="AQ58653" s="29"/>
    </row>
    <row r="58654" spans="43:43">
      <c r="AQ58654" s="29"/>
    </row>
    <row r="58655" spans="43:43">
      <c r="AQ58655" s="29"/>
    </row>
    <row r="58656" spans="43:43">
      <c r="AQ58656" s="29"/>
    </row>
    <row r="58657" spans="43:43">
      <c r="AQ58657" s="29"/>
    </row>
    <row r="58658" spans="43:43">
      <c r="AQ58658" s="29"/>
    </row>
    <row r="58659" spans="43:43">
      <c r="AQ58659" s="29"/>
    </row>
    <row r="58660" spans="43:43">
      <c r="AQ58660" s="29"/>
    </row>
    <row r="58661" spans="43:43">
      <c r="AQ58661" s="29"/>
    </row>
    <row r="58662" spans="43:43">
      <c r="AQ58662" s="29"/>
    </row>
    <row r="58663" spans="43:43">
      <c r="AQ58663" s="29"/>
    </row>
    <row r="58664" spans="43:43">
      <c r="AQ58664" s="29"/>
    </row>
    <row r="58665" spans="43:43">
      <c r="AQ58665" s="29"/>
    </row>
    <row r="58666" spans="43:43">
      <c r="AQ58666" s="29"/>
    </row>
    <row r="58667" spans="43:43">
      <c r="AQ58667" s="29"/>
    </row>
    <row r="58668" spans="43:43">
      <c r="AQ58668" s="29"/>
    </row>
    <row r="58669" spans="43:43">
      <c r="AQ58669" s="29"/>
    </row>
    <row r="58670" spans="43:43">
      <c r="AQ58670" s="29"/>
    </row>
    <row r="58671" spans="43:43">
      <c r="AQ58671" s="29"/>
    </row>
    <row r="58672" spans="43:43">
      <c r="AQ58672" s="29"/>
    </row>
    <row r="58673" spans="43:43">
      <c r="AQ58673" s="29"/>
    </row>
    <row r="58674" spans="43:43">
      <c r="AQ58674" s="29"/>
    </row>
    <row r="58675" spans="43:43">
      <c r="AQ58675" s="29"/>
    </row>
    <row r="58676" spans="43:43">
      <c r="AQ58676" s="29"/>
    </row>
    <row r="58677" spans="43:43">
      <c r="AQ58677" s="29"/>
    </row>
    <row r="58678" spans="43:43">
      <c r="AQ58678" s="29"/>
    </row>
    <row r="58679" spans="43:43">
      <c r="AQ58679" s="29"/>
    </row>
    <row r="58680" spans="43:43">
      <c r="AQ58680" s="29"/>
    </row>
    <row r="58681" spans="43:43">
      <c r="AQ58681" s="29"/>
    </row>
    <row r="58682" spans="43:43">
      <c r="AQ58682" s="29"/>
    </row>
    <row r="58683" spans="43:43">
      <c r="AQ58683" s="29"/>
    </row>
    <row r="58684" spans="43:43">
      <c r="AQ58684" s="29"/>
    </row>
    <row r="58685" spans="43:43">
      <c r="AQ58685" s="29"/>
    </row>
    <row r="58686" spans="43:43">
      <c r="AQ58686" s="29"/>
    </row>
    <row r="58687" spans="43:43">
      <c r="AQ58687" s="29"/>
    </row>
    <row r="58688" spans="43:43">
      <c r="AQ58688" s="29"/>
    </row>
    <row r="58689" spans="43:43">
      <c r="AQ58689" s="29"/>
    </row>
    <row r="58690" spans="43:43">
      <c r="AQ58690" s="29"/>
    </row>
    <row r="58691" spans="43:43">
      <c r="AQ58691" s="29"/>
    </row>
    <row r="58692" spans="43:43">
      <c r="AQ58692" s="29"/>
    </row>
    <row r="58693" spans="43:43">
      <c r="AQ58693" s="29"/>
    </row>
    <row r="58694" spans="43:43">
      <c r="AQ58694" s="29"/>
    </row>
    <row r="58695" spans="43:43">
      <c r="AQ58695" s="29"/>
    </row>
    <row r="58696" spans="43:43">
      <c r="AQ58696" s="29"/>
    </row>
    <row r="58697" spans="43:43">
      <c r="AQ58697" s="29"/>
    </row>
    <row r="58698" spans="43:43">
      <c r="AQ58698" s="29"/>
    </row>
    <row r="58699" spans="43:43">
      <c r="AQ58699" s="29"/>
    </row>
    <row r="58700" spans="43:43">
      <c r="AQ58700" s="29"/>
    </row>
    <row r="58701" spans="43:43">
      <c r="AQ58701" s="29"/>
    </row>
    <row r="58702" spans="43:43">
      <c r="AQ58702" s="29"/>
    </row>
    <row r="58703" spans="43:43">
      <c r="AQ58703" s="29"/>
    </row>
    <row r="58704" spans="43:43">
      <c r="AQ58704" s="29"/>
    </row>
    <row r="58705" spans="43:43">
      <c r="AQ58705" s="29"/>
    </row>
    <row r="58706" spans="43:43">
      <c r="AQ58706" s="29"/>
    </row>
    <row r="58707" spans="43:43">
      <c r="AQ58707" s="29"/>
    </row>
    <row r="58708" spans="43:43">
      <c r="AQ58708" s="29"/>
    </row>
    <row r="58709" spans="43:43">
      <c r="AQ58709" s="29"/>
    </row>
    <row r="58710" spans="43:43">
      <c r="AQ58710" s="29"/>
    </row>
    <row r="58711" spans="43:43">
      <c r="AQ58711" s="29"/>
    </row>
    <row r="58712" spans="43:43">
      <c r="AQ58712" s="29"/>
    </row>
    <row r="58713" spans="43:43">
      <c r="AQ58713" s="29"/>
    </row>
    <row r="58714" spans="43:43">
      <c r="AQ58714" s="29"/>
    </row>
    <row r="58715" spans="43:43">
      <c r="AQ58715" s="29"/>
    </row>
    <row r="58716" spans="43:43">
      <c r="AQ58716" s="29"/>
    </row>
    <row r="58717" spans="43:43">
      <c r="AQ58717" s="29"/>
    </row>
    <row r="58718" spans="43:43">
      <c r="AQ58718" s="29"/>
    </row>
    <row r="58719" spans="43:43">
      <c r="AQ58719" s="29"/>
    </row>
    <row r="58720" spans="43:43">
      <c r="AQ58720" s="29"/>
    </row>
    <row r="58721" spans="43:43">
      <c r="AQ58721" s="29"/>
    </row>
    <row r="58722" spans="43:43">
      <c r="AQ58722" s="29"/>
    </row>
    <row r="58723" spans="43:43">
      <c r="AQ58723" s="29"/>
    </row>
    <row r="58724" spans="43:43">
      <c r="AQ58724" s="29"/>
    </row>
    <row r="58725" spans="43:43">
      <c r="AQ58725" s="29"/>
    </row>
    <row r="58726" spans="43:43">
      <c r="AQ58726" s="29"/>
    </row>
    <row r="58727" spans="43:43">
      <c r="AQ58727" s="29"/>
    </row>
    <row r="58728" spans="43:43">
      <c r="AQ58728" s="29"/>
    </row>
    <row r="58729" spans="43:43">
      <c r="AQ58729" s="29"/>
    </row>
    <row r="58730" spans="43:43">
      <c r="AQ58730" s="29"/>
    </row>
    <row r="58731" spans="43:43">
      <c r="AQ58731" s="29"/>
    </row>
    <row r="58732" spans="43:43">
      <c r="AQ58732" s="29"/>
    </row>
    <row r="58733" spans="43:43">
      <c r="AQ58733" s="29"/>
    </row>
    <row r="58734" spans="43:43">
      <c r="AQ58734" s="29"/>
    </row>
    <row r="58735" spans="43:43">
      <c r="AQ58735" s="29"/>
    </row>
    <row r="58736" spans="43:43">
      <c r="AQ58736" s="29"/>
    </row>
    <row r="58737" spans="43:43">
      <c r="AQ58737" s="29"/>
    </row>
    <row r="58738" spans="43:43">
      <c r="AQ58738" s="29"/>
    </row>
    <row r="58739" spans="43:43">
      <c r="AQ58739" s="29"/>
    </row>
    <row r="58740" spans="43:43">
      <c r="AQ58740" s="29"/>
    </row>
    <row r="58741" spans="43:43">
      <c r="AQ58741" s="29"/>
    </row>
    <row r="58742" spans="43:43">
      <c r="AQ58742" s="29"/>
    </row>
    <row r="58743" spans="43:43">
      <c r="AQ58743" s="29"/>
    </row>
    <row r="58744" spans="43:43">
      <c r="AQ58744" s="29"/>
    </row>
    <row r="58745" spans="43:43">
      <c r="AQ58745" s="29"/>
    </row>
    <row r="58746" spans="43:43">
      <c r="AQ58746" s="29"/>
    </row>
    <row r="58747" spans="43:43">
      <c r="AQ58747" s="29"/>
    </row>
    <row r="58748" spans="43:43">
      <c r="AQ58748" s="29"/>
    </row>
    <row r="58749" spans="43:43">
      <c r="AQ58749" s="29"/>
    </row>
    <row r="58750" spans="43:43">
      <c r="AQ58750" s="29"/>
    </row>
    <row r="58751" spans="43:43">
      <c r="AQ58751" s="29"/>
    </row>
    <row r="58752" spans="43:43">
      <c r="AQ58752" s="29"/>
    </row>
    <row r="58753" spans="43:43">
      <c r="AQ58753" s="29"/>
    </row>
    <row r="58754" spans="43:43">
      <c r="AQ58754" s="29"/>
    </row>
    <row r="58755" spans="43:43">
      <c r="AQ58755" s="29"/>
    </row>
    <row r="58756" spans="43:43">
      <c r="AQ58756" s="29"/>
    </row>
    <row r="58757" spans="43:43">
      <c r="AQ58757" s="29"/>
    </row>
    <row r="58758" spans="43:43">
      <c r="AQ58758" s="29"/>
    </row>
    <row r="58759" spans="43:43">
      <c r="AQ58759" s="29"/>
    </row>
    <row r="58760" spans="43:43">
      <c r="AQ58760" s="29"/>
    </row>
    <row r="58761" spans="43:43">
      <c r="AQ58761" s="29"/>
    </row>
    <row r="58762" spans="43:43">
      <c r="AQ58762" s="29"/>
    </row>
    <row r="58763" spans="43:43">
      <c r="AQ58763" s="29"/>
    </row>
    <row r="58764" spans="43:43">
      <c r="AQ58764" s="29"/>
    </row>
    <row r="58765" spans="43:43">
      <c r="AQ58765" s="29"/>
    </row>
    <row r="58766" spans="43:43">
      <c r="AQ58766" s="29"/>
    </row>
    <row r="58767" spans="43:43">
      <c r="AQ58767" s="29"/>
    </row>
    <row r="58768" spans="43:43">
      <c r="AQ58768" s="29"/>
    </row>
    <row r="58769" spans="43:43">
      <c r="AQ58769" s="29"/>
    </row>
    <row r="58770" spans="43:43">
      <c r="AQ58770" s="29"/>
    </row>
    <row r="58771" spans="43:43">
      <c r="AQ58771" s="29"/>
    </row>
    <row r="58772" spans="43:43">
      <c r="AQ58772" s="29"/>
    </row>
    <row r="58773" spans="43:43">
      <c r="AQ58773" s="29"/>
    </row>
    <row r="58774" spans="43:43">
      <c r="AQ58774" s="29"/>
    </row>
    <row r="58775" spans="43:43">
      <c r="AQ58775" s="29"/>
    </row>
    <row r="58776" spans="43:43">
      <c r="AQ58776" s="29"/>
    </row>
    <row r="58777" spans="43:43">
      <c r="AQ58777" s="29"/>
    </row>
    <row r="58778" spans="43:43">
      <c r="AQ58778" s="29"/>
    </row>
    <row r="58779" spans="43:43">
      <c r="AQ58779" s="29"/>
    </row>
    <row r="58780" spans="43:43">
      <c r="AQ58780" s="29"/>
    </row>
    <row r="58781" spans="43:43">
      <c r="AQ58781" s="29"/>
    </row>
    <row r="58782" spans="43:43">
      <c r="AQ58782" s="29"/>
    </row>
    <row r="58783" spans="43:43">
      <c r="AQ58783" s="29"/>
    </row>
    <row r="58784" spans="43:43">
      <c r="AQ58784" s="29"/>
    </row>
    <row r="58785" spans="43:43">
      <c r="AQ58785" s="29"/>
    </row>
    <row r="58786" spans="43:43">
      <c r="AQ58786" s="29"/>
    </row>
    <row r="58787" spans="43:43">
      <c r="AQ58787" s="29"/>
    </row>
    <row r="58788" spans="43:43">
      <c r="AQ58788" s="29"/>
    </row>
    <row r="58789" spans="43:43">
      <c r="AQ58789" s="29"/>
    </row>
    <row r="58790" spans="43:43">
      <c r="AQ58790" s="29"/>
    </row>
    <row r="58791" spans="43:43">
      <c r="AQ58791" s="29"/>
    </row>
    <row r="58792" spans="43:43">
      <c r="AQ58792" s="29"/>
    </row>
    <row r="58793" spans="43:43">
      <c r="AQ58793" s="29"/>
    </row>
    <row r="58794" spans="43:43">
      <c r="AQ58794" s="29"/>
    </row>
    <row r="58795" spans="43:43">
      <c r="AQ58795" s="29"/>
    </row>
    <row r="58796" spans="43:43">
      <c r="AQ58796" s="29"/>
    </row>
    <row r="58797" spans="43:43">
      <c r="AQ58797" s="29"/>
    </row>
    <row r="58798" spans="43:43">
      <c r="AQ58798" s="29"/>
    </row>
    <row r="58799" spans="43:43">
      <c r="AQ58799" s="29"/>
    </row>
    <row r="58800" spans="43:43">
      <c r="AQ58800" s="29"/>
    </row>
    <row r="58801" spans="43:43">
      <c r="AQ58801" s="29"/>
    </row>
    <row r="58802" spans="43:43">
      <c r="AQ58802" s="29"/>
    </row>
    <row r="58803" spans="43:43">
      <c r="AQ58803" s="29"/>
    </row>
    <row r="58804" spans="43:43">
      <c r="AQ58804" s="29"/>
    </row>
    <row r="58805" spans="43:43">
      <c r="AQ58805" s="29"/>
    </row>
    <row r="58806" spans="43:43">
      <c r="AQ58806" s="29"/>
    </row>
    <row r="58807" spans="43:43">
      <c r="AQ58807" s="29"/>
    </row>
    <row r="58808" spans="43:43">
      <c r="AQ58808" s="29"/>
    </row>
    <row r="58809" spans="43:43">
      <c r="AQ58809" s="29"/>
    </row>
    <row r="58810" spans="43:43">
      <c r="AQ58810" s="29"/>
    </row>
    <row r="58811" spans="43:43">
      <c r="AQ58811" s="29"/>
    </row>
    <row r="58812" spans="43:43">
      <c r="AQ58812" s="29"/>
    </row>
    <row r="58813" spans="43:43">
      <c r="AQ58813" s="29"/>
    </row>
    <row r="58814" spans="43:43">
      <c r="AQ58814" s="29"/>
    </row>
    <row r="58815" spans="43:43">
      <c r="AQ58815" s="29"/>
    </row>
    <row r="58816" spans="43:43">
      <c r="AQ58816" s="29"/>
    </row>
    <row r="58817" spans="43:43">
      <c r="AQ58817" s="29"/>
    </row>
    <row r="58818" spans="43:43">
      <c r="AQ58818" s="29"/>
    </row>
    <row r="58819" spans="43:43">
      <c r="AQ58819" s="29"/>
    </row>
    <row r="58820" spans="43:43">
      <c r="AQ58820" s="29"/>
    </row>
    <row r="58821" spans="43:43">
      <c r="AQ58821" s="29"/>
    </row>
    <row r="58822" spans="43:43">
      <c r="AQ58822" s="29"/>
    </row>
    <row r="58823" spans="43:43">
      <c r="AQ58823" s="29"/>
    </row>
    <row r="58824" spans="43:43">
      <c r="AQ58824" s="29"/>
    </row>
    <row r="58825" spans="43:43">
      <c r="AQ58825" s="29"/>
    </row>
    <row r="58826" spans="43:43">
      <c r="AQ58826" s="29"/>
    </row>
    <row r="58827" spans="43:43">
      <c r="AQ58827" s="29"/>
    </row>
    <row r="58828" spans="43:43">
      <c r="AQ58828" s="29"/>
    </row>
    <row r="58829" spans="43:43">
      <c r="AQ58829" s="29"/>
    </row>
    <row r="58830" spans="43:43">
      <c r="AQ58830" s="29"/>
    </row>
    <row r="58831" spans="43:43">
      <c r="AQ58831" s="29"/>
    </row>
    <row r="58832" spans="43:43">
      <c r="AQ58832" s="29"/>
    </row>
    <row r="58833" spans="43:43">
      <c r="AQ58833" s="29"/>
    </row>
    <row r="58834" spans="43:43">
      <c r="AQ58834" s="29"/>
    </row>
    <row r="58835" spans="43:43">
      <c r="AQ58835" s="29"/>
    </row>
    <row r="58836" spans="43:43">
      <c r="AQ58836" s="29"/>
    </row>
    <row r="58837" spans="43:43">
      <c r="AQ58837" s="29"/>
    </row>
    <row r="58838" spans="43:43">
      <c r="AQ58838" s="29"/>
    </row>
    <row r="58839" spans="43:43">
      <c r="AQ58839" s="29"/>
    </row>
    <row r="58840" spans="43:43">
      <c r="AQ58840" s="29"/>
    </row>
    <row r="58841" spans="43:43">
      <c r="AQ58841" s="29"/>
    </row>
    <row r="58842" spans="43:43">
      <c r="AQ58842" s="29"/>
    </row>
    <row r="58843" spans="43:43">
      <c r="AQ58843" s="29"/>
    </row>
    <row r="58844" spans="43:43">
      <c r="AQ58844" s="29"/>
    </row>
    <row r="58845" spans="43:43">
      <c r="AQ58845" s="29"/>
    </row>
    <row r="58846" spans="43:43">
      <c r="AQ58846" s="29"/>
    </row>
    <row r="58847" spans="43:43">
      <c r="AQ58847" s="29"/>
    </row>
    <row r="58848" spans="43:43">
      <c r="AQ58848" s="29"/>
    </row>
    <row r="58849" spans="43:43">
      <c r="AQ58849" s="29"/>
    </row>
    <row r="58850" spans="43:43">
      <c r="AQ58850" s="29"/>
    </row>
    <row r="58851" spans="43:43">
      <c r="AQ58851" s="29"/>
    </row>
    <row r="58852" spans="43:43">
      <c r="AQ58852" s="29"/>
    </row>
    <row r="58853" spans="43:43">
      <c r="AQ58853" s="29"/>
    </row>
    <row r="58854" spans="43:43">
      <c r="AQ58854" s="29"/>
    </row>
    <row r="58855" spans="43:43">
      <c r="AQ58855" s="29"/>
    </row>
    <row r="58856" spans="43:43">
      <c r="AQ58856" s="29"/>
    </row>
    <row r="58857" spans="43:43">
      <c r="AQ58857" s="29"/>
    </row>
    <row r="58858" spans="43:43">
      <c r="AQ58858" s="29"/>
    </row>
    <row r="58859" spans="43:43">
      <c r="AQ58859" s="29"/>
    </row>
    <row r="58860" spans="43:43">
      <c r="AQ58860" s="29"/>
    </row>
    <row r="58861" spans="43:43">
      <c r="AQ58861" s="29"/>
    </row>
    <row r="58862" spans="43:43">
      <c r="AQ58862" s="29"/>
    </row>
    <row r="58863" spans="43:43">
      <c r="AQ58863" s="29"/>
    </row>
    <row r="58864" spans="43:43">
      <c r="AQ58864" s="29"/>
    </row>
    <row r="58865" spans="43:43">
      <c r="AQ58865" s="29"/>
    </row>
    <row r="58866" spans="43:43">
      <c r="AQ58866" s="29"/>
    </row>
    <row r="58867" spans="43:43">
      <c r="AQ58867" s="29"/>
    </row>
    <row r="58868" spans="43:43">
      <c r="AQ58868" s="29"/>
    </row>
    <row r="58869" spans="43:43">
      <c r="AQ58869" s="29"/>
    </row>
    <row r="58870" spans="43:43">
      <c r="AQ58870" s="29"/>
    </row>
    <row r="58871" spans="43:43">
      <c r="AQ58871" s="29"/>
    </row>
    <row r="58872" spans="43:43">
      <c r="AQ58872" s="29"/>
    </row>
    <row r="58873" spans="43:43">
      <c r="AQ58873" s="29"/>
    </row>
    <row r="58874" spans="43:43">
      <c r="AQ58874" s="29"/>
    </row>
    <row r="58875" spans="43:43">
      <c r="AQ58875" s="29"/>
    </row>
    <row r="58876" spans="43:43">
      <c r="AQ58876" s="29"/>
    </row>
    <row r="58877" spans="43:43">
      <c r="AQ58877" s="29"/>
    </row>
    <row r="58878" spans="43:43">
      <c r="AQ58878" s="29"/>
    </row>
    <row r="58879" spans="43:43">
      <c r="AQ58879" s="29"/>
    </row>
    <row r="58880" spans="43:43">
      <c r="AQ58880" s="29"/>
    </row>
    <row r="58881" spans="43:43">
      <c r="AQ58881" s="29"/>
    </row>
    <row r="58882" spans="43:43">
      <c r="AQ58882" s="29"/>
    </row>
    <row r="58883" spans="43:43">
      <c r="AQ58883" s="29"/>
    </row>
    <row r="58884" spans="43:43">
      <c r="AQ58884" s="29"/>
    </row>
    <row r="58885" spans="43:43">
      <c r="AQ58885" s="29"/>
    </row>
    <row r="58886" spans="43:43">
      <c r="AQ58886" s="29"/>
    </row>
    <row r="58887" spans="43:43">
      <c r="AQ58887" s="29"/>
    </row>
    <row r="58888" spans="43:43">
      <c r="AQ58888" s="29"/>
    </row>
    <row r="58889" spans="43:43">
      <c r="AQ58889" s="29"/>
    </row>
    <row r="58890" spans="43:43">
      <c r="AQ58890" s="29"/>
    </row>
    <row r="58891" spans="43:43">
      <c r="AQ58891" s="29"/>
    </row>
    <row r="58892" spans="43:43">
      <c r="AQ58892" s="29"/>
    </row>
    <row r="58893" spans="43:43">
      <c r="AQ58893" s="29"/>
    </row>
    <row r="58894" spans="43:43">
      <c r="AQ58894" s="29"/>
    </row>
    <row r="58895" spans="43:43">
      <c r="AQ58895" s="29"/>
    </row>
    <row r="58896" spans="43:43">
      <c r="AQ58896" s="29"/>
    </row>
    <row r="58897" spans="43:43">
      <c r="AQ58897" s="29"/>
    </row>
    <row r="58898" spans="43:43">
      <c r="AQ58898" s="29"/>
    </row>
    <row r="58899" spans="43:43">
      <c r="AQ58899" s="29"/>
    </row>
    <row r="58900" spans="43:43">
      <c r="AQ58900" s="29"/>
    </row>
    <row r="58901" spans="43:43">
      <c r="AQ58901" s="29"/>
    </row>
    <row r="58902" spans="43:43">
      <c r="AQ58902" s="29"/>
    </row>
    <row r="58903" spans="43:43">
      <c r="AQ58903" s="29"/>
    </row>
    <row r="58904" spans="43:43">
      <c r="AQ58904" s="29"/>
    </row>
    <row r="58905" spans="43:43">
      <c r="AQ58905" s="29"/>
    </row>
    <row r="58906" spans="43:43">
      <c r="AQ58906" s="29"/>
    </row>
    <row r="58907" spans="43:43">
      <c r="AQ58907" s="29"/>
    </row>
    <row r="58908" spans="43:43">
      <c r="AQ58908" s="29"/>
    </row>
    <row r="58909" spans="43:43">
      <c r="AQ58909" s="29"/>
    </row>
    <row r="58910" spans="43:43">
      <c r="AQ58910" s="29"/>
    </row>
    <row r="58911" spans="43:43">
      <c r="AQ58911" s="29"/>
    </row>
    <row r="58912" spans="43:43">
      <c r="AQ58912" s="29"/>
    </row>
    <row r="58913" spans="43:43">
      <c r="AQ58913" s="29"/>
    </row>
    <row r="58914" spans="43:43">
      <c r="AQ58914" s="29"/>
    </row>
    <row r="58915" spans="43:43">
      <c r="AQ58915" s="29"/>
    </row>
    <row r="58916" spans="43:43">
      <c r="AQ58916" s="29"/>
    </row>
    <row r="58917" spans="43:43">
      <c r="AQ58917" s="29"/>
    </row>
    <row r="58918" spans="43:43">
      <c r="AQ58918" s="29"/>
    </row>
    <row r="58919" spans="43:43">
      <c r="AQ58919" s="29"/>
    </row>
    <row r="58920" spans="43:43">
      <c r="AQ58920" s="29"/>
    </row>
    <row r="58921" spans="43:43">
      <c r="AQ58921" s="29"/>
    </row>
    <row r="58922" spans="43:43">
      <c r="AQ58922" s="29"/>
    </row>
    <row r="58923" spans="43:43">
      <c r="AQ58923" s="29"/>
    </row>
    <row r="58924" spans="43:43">
      <c r="AQ58924" s="29"/>
    </row>
    <row r="58925" spans="43:43">
      <c r="AQ58925" s="29"/>
    </row>
    <row r="58926" spans="43:43">
      <c r="AQ58926" s="29"/>
    </row>
    <row r="58927" spans="43:43">
      <c r="AQ58927" s="29"/>
    </row>
    <row r="58928" spans="43:43">
      <c r="AQ58928" s="29"/>
    </row>
    <row r="58929" spans="43:43">
      <c r="AQ58929" s="29"/>
    </row>
    <row r="58930" spans="43:43">
      <c r="AQ58930" s="29"/>
    </row>
    <row r="58931" spans="43:43">
      <c r="AQ58931" s="29"/>
    </row>
    <row r="58932" spans="43:43">
      <c r="AQ58932" s="29"/>
    </row>
    <row r="58933" spans="43:43">
      <c r="AQ58933" s="29"/>
    </row>
    <row r="58934" spans="43:43">
      <c r="AQ58934" s="29"/>
    </row>
    <row r="58935" spans="43:43">
      <c r="AQ58935" s="29"/>
    </row>
    <row r="58936" spans="43:43">
      <c r="AQ58936" s="29"/>
    </row>
    <row r="58937" spans="43:43">
      <c r="AQ58937" s="29"/>
    </row>
    <row r="58938" spans="43:43">
      <c r="AQ58938" s="29"/>
    </row>
    <row r="58939" spans="43:43">
      <c r="AQ58939" s="29"/>
    </row>
    <row r="58940" spans="43:43">
      <c r="AQ58940" s="29"/>
    </row>
    <row r="58941" spans="43:43">
      <c r="AQ58941" s="29"/>
    </row>
    <row r="58942" spans="43:43">
      <c r="AQ58942" s="29"/>
    </row>
    <row r="58943" spans="43:43">
      <c r="AQ58943" s="29"/>
    </row>
    <row r="58944" spans="43:43">
      <c r="AQ58944" s="29"/>
    </row>
    <row r="58945" spans="43:43">
      <c r="AQ58945" s="29"/>
    </row>
    <row r="58946" spans="43:43">
      <c r="AQ58946" s="29"/>
    </row>
    <row r="58947" spans="43:43">
      <c r="AQ58947" s="29"/>
    </row>
    <row r="58948" spans="43:43">
      <c r="AQ58948" s="29"/>
    </row>
    <row r="58949" spans="43:43">
      <c r="AQ58949" s="29"/>
    </row>
    <row r="58950" spans="43:43">
      <c r="AQ58950" s="29"/>
    </row>
    <row r="58951" spans="43:43">
      <c r="AQ58951" s="29"/>
    </row>
    <row r="58952" spans="43:43">
      <c r="AQ58952" s="29"/>
    </row>
    <row r="58953" spans="43:43">
      <c r="AQ58953" s="29"/>
    </row>
    <row r="58954" spans="43:43">
      <c r="AQ58954" s="29"/>
    </row>
    <row r="58955" spans="43:43">
      <c r="AQ58955" s="29"/>
    </row>
    <row r="58956" spans="43:43">
      <c r="AQ58956" s="29"/>
    </row>
    <row r="58957" spans="43:43">
      <c r="AQ58957" s="29"/>
    </row>
    <row r="58958" spans="43:43">
      <c r="AQ58958" s="29"/>
    </row>
    <row r="58959" spans="43:43">
      <c r="AQ58959" s="29"/>
    </row>
    <row r="58960" spans="43:43">
      <c r="AQ58960" s="29"/>
    </row>
    <row r="58961" spans="43:43">
      <c r="AQ58961" s="29"/>
    </row>
    <row r="58962" spans="43:43">
      <c r="AQ58962" s="29"/>
    </row>
    <row r="58963" spans="43:43">
      <c r="AQ58963" s="29"/>
    </row>
    <row r="58964" spans="43:43">
      <c r="AQ58964" s="29"/>
    </row>
    <row r="58965" spans="43:43">
      <c r="AQ58965" s="29"/>
    </row>
    <row r="58966" spans="43:43">
      <c r="AQ58966" s="29"/>
    </row>
    <row r="58967" spans="43:43">
      <c r="AQ58967" s="29"/>
    </row>
    <row r="58968" spans="43:43">
      <c r="AQ58968" s="29"/>
    </row>
    <row r="58969" spans="43:43">
      <c r="AQ58969" s="29"/>
    </row>
    <row r="58970" spans="43:43">
      <c r="AQ58970" s="29"/>
    </row>
    <row r="58971" spans="43:43">
      <c r="AQ58971" s="29"/>
    </row>
    <row r="58972" spans="43:43">
      <c r="AQ58972" s="29"/>
    </row>
    <row r="58973" spans="43:43">
      <c r="AQ58973" s="29"/>
    </row>
    <row r="58974" spans="43:43">
      <c r="AQ58974" s="29"/>
    </row>
    <row r="58975" spans="43:43">
      <c r="AQ58975" s="29"/>
    </row>
    <row r="58976" spans="43:43">
      <c r="AQ58976" s="29"/>
    </row>
    <row r="58977" spans="43:43">
      <c r="AQ58977" s="29"/>
    </row>
    <row r="58978" spans="43:43">
      <c r="AQ58978" s="29"/>
    </row>
    <row r="58979" spans="43:43">
      <c r="AQ58979" s="29"/>
    </row>
    <row r="58980" spans="43:43">
      <c r="AQ58980" s="29"/>
    </row>
    <row r="58981" spans="43:43">
      <c r="AQ58981" s="29"/>
    </row>
    <row r="58982" spans="43:43">
      <c r="AQ58982" s="29"/>
    </row>
    <row r="58983" spans="43:43">
      <c r="AQ58983" s="29"/>
    </row>
    <row r="58984" spans="43:43">
      <c r="AQ58984" s="29"/>
    </row>
    <row r="58985" spans="43:43">
      <c r="AQ58985" s="29"/>
    </row>
    <row r="58986" spans="43:43">
      <c r="AQ58986" s="29"/>
    </row>
    <row r="58987" spans="43:43">
      <c r="AQ58987" s="29"/>
    </row>
    <row r="58988" spans="43:43">
      <c r="AQ58988" s="29"/>
    </row>
    <row r="58989" spans="43:43">
      <c r="AQ58989" s="29"/>
    </row>
    <row r="58990" spans="43:43">
      <c r="AQ58990" s="29"/>
    </row>
    <row r="58991" spans="43:43">
      <c r="AQ58991" s="29"/>
    </row>
    <row r="58992" spans="43:43">
      <c r="AQ58992" s="29"/>
    </row>
    <row r="58993" spans="43:43">
      <c r="AQ58993" s="29"/>
    </row>
    <row r="58994" spans="43:43">
      <c r="AQ58994" s="29"/>
    </row>
    <row r="58995" spans="43:43">
      <c r="AQ58995" s="29"/>
    </row>
    <row r="58996" spans="43:43">
      <c r="AQ58996" s="29"/>
    </row>
    <row r="58997" spans="43:43">
      <c r="AQ58997" s="29"/>
    </row>
    <row r="58998" spans="43:43">
      <c r="AQ58998" s="29"/>
    </row>
    <row r="58999" spans="43:43">
      <c r="AQ58999" s="29"/>
    </row>
    <row r="59000" spans="43:43">
      <c r="AQ59000" s="29"/>
    </row>
    <row r="59001" spans="43:43">
      <c r="AQ59001" s="29"/>
    </row>
    <row r="59002" spans="43:43">
      <c r="AQ59002" s="29"/>
    </row>
    <row r="59003" spans="43:43">
      <c r="AQ59003" s="29"/>
    </row>
    <row r="59004" spans="43:43">
      <c r="AQ59004" s="29"/>
    </row>
    <row r="59005" spans="43:43">
      <c r="AQ59005" s="29"/>
    </row>
    <row r="59006" spans="43:43">
      <c r="AQ59006" s="29"/>
    </row>
    <row r="59007" spans="43:43">
      <c r="AQ59007" s="29"/>
    </row>
    <row r="59008" spans="43:43">
      <c r="AQ59008" s="29"/>
    </row>
    <row r="59009" spans="43:43">
      <c r="AQ59009" s="29"/>
    </row>
    <row r="59010" spans="43:43">
      <c r="AQ59010" s="29"/>
    </row>
    <row r="59011" spans="43:43">
      <c r="AQ59011" s="29"/>
    </row>
    <row r="59012" spans="43:43">
      <c r="AQ59012" s="29"/>
    </row>
    <row r="59013" spans="43:43">
      <c r="AQ59013" s="29"/>
    </row>
    <row r="59014" spans="43:43">
      <c r="AQ59014" s="29"/>
    </row>
    <row r="59015" spans="43:43">
      <c r="AQ59015" s="29"/>
    </row>
    <row r="59016" spans="43:43">
      <c r="AQ59016" s="29"/>
    </row>
    <row r="59017" spans="43:43">
      <c r="AQ59017" s="29"/>
    </row>
    <row r="59018" spans="43:43">
      <c r="AQ59018" s="29"/>
    </row>
    <row r="59019" spans="43:43">
      <c r="AQ59019" s="29"/>
    </row>
    <row r="59020" spans="43:43">
      <c r="AQ59020" s="29"/>
    </row>
    <row r="59021" spans="43:43">
      <c r="AQ59021" s="29"/>
    </row>
    <row r="59022" spans="43:43">
      <c r="AQ59022" s="29"/>
    </row>
    <row r="59023" spans="43:43">
      <c r="AQ59023" s="29"/>
    </row>
    <row r="59024" spans="43:43">
      <c r="AQ59024" s="29"/>
    </row>
    <row r="59025" spans="43:43">
      <c r="AQ59025" s="29"/>
    </row>
    <row r="59026" spans="43:43">
      <c r="AQ59026" s="29"/>
    </row>
    <row r="59027" spans="43:43">
      <c r="AQ59027" s="29"/>
    </row>
    <row r="59028" spans="43:43">
      <c r="AQ59028" s="29"/>
    </row>
    <row r="59029" spans="43:43">
      <c r="AQ59029" s="29"/>
    </row>
    <row r="59030" spans="43:43">
      <c r="AQ59030" s="29"/>
    </row>
    <row r="59031" spans="43:43">
      <c r="AQ59031" s="29"/>
    </row>
    <row r="59032" spans="43:43">
      <c r="AQ59032" s="29"/>
    </row>
    <row r="59033" spans="43:43">
      <c r="AQ59033" s="29"/>
    </row>
    <row r="59034" spans="43:43">
      <c r="AQ59034" s="29"/>
    </row>
    <row r="59035" spans="43:43">
      <c r="AQ59035" s="29"/>
    </row>
    <row r="59036" spans="43:43">
      <c r="AQ59036" s="29"/>
    </row>
    <row r="59037" spans="43:43">
      <c r="AQ59037" s="29"/>
    </row>
    <row r="59038" spans="43:43">
      <c r="AQ59038" s="29"/>
    </row>
    <row r="59039" spans="43:43">
      <c r="AQ59039" s="29"/>
    </row>
    <row r="59040" spans="43:43">
      <c r="AQ59040" s="29"/>
    </row>
    <row r="59041" spans="43:43">
      <c r="AQ59041" s="29"/>
    </row>
    <row r="59042" spans="43:43">
      <c r="AQ59042" s="29"/>
    </row>
    <row r="59043" spans="43:43">
      <c r="AQ59043" s="29"/>
    </row>
    <row r="59044" spans="43:43">
      <c r="AQ59044" s="29"/>
    </row>
    <row r="59045" spans="43:43">
      <c r="AQ59045" s="29"/>
    </row>
    <row r="59046" spans="43:43">
      <c r="AQ59046" s="29"/>
    </row>
    <row r="59047" spans="43:43">
      <c r="AQ59047" s="29"/>
    </row>
    <row r="59048" spans="43:43">
      <c r="AQ59048" s="29"/>
    </row>
    <row r="59049" spans="43:43">
      <c r="AQ59049" s="29"/>
    </row>
    <row r="59050" spans="43:43">
      <c r="AQ59050" s="29"/>
    </row>
    <row r="59051" spans="43:43">
      <c r="AQ59051" s="29"/>
    </row>
    <row r="59052" spans="43:43">
      <c r="AQ59052" s="29"/>
    </row>
    <row r="59053" spans="43:43">
      <c r="AQ59053" s="29"/>
    </row>
    <row r="59054" spans="43:43">
      <c r="AQ59054" s="29"/>
    </row>
    <row r="59055" spans="43:43">
      <c r="AQ59055" s="29"/>
    </row>
    <row r="59056" spans="43:43">
      <c r="AQ59056" s="29"/>
    </row>
    <row r="59057" spans="43:43">
      <c r="AQ59057" s="29"/>
    </row>
    <row r="59058" spans="43:43">
      <c r="AQ59058" s="29"/>
    </row>
    <row r="59059" spans="43:43">
      <c r="AQ59059" s="29"/>
    </row>
    <row r="59060" spans="43:43">
      <c r="AQ59060" s="29"/>
    </row>
    <row r="59061" spans="43:43">
      <c r="AQ59061" s="29"/>
    </row>
    <row r="59062" spans="43:43">
      <c r="AQ59062" s="29"/>
    </row>
    <row r="59063" spans="43:43">
      <c r="AQ59063" s="29"/>
    </row>
    <row r="59064" spans="43:43">
      <c r="AQ59064" s="29"/>
    </row>
    <row r="59065" spans="43:43">
      <c r="AQ59065" s="29"/>
    </row>
    <row r="59066" spans="43:43">
      <c r="AQ59066" s="29"/>
    </row>
    <row r="59067" spans="43:43">
      <c r="AQ59067" s="29"/>
    </row>
    <row r="59068" spans="43:43">
      <c r="AQ59068" s="29"/>
    </row>
    <row r="59069" spans="43:43">
      <c r="AQ59069" s="29"/>
    </row>
    <row r="59070" spans="43:43">
      <c r="AQ59070" s="29"/>
    </row>
    <row r="59071" spans="43:43">
      <c r="AQ59071" s="29"/>
    </row>
    <row r="59072" spans="43:43">
      <c r="AQ59072" s="29"/>
    </row>
    <row r="59073" spans="43:43">
      <c r="AQ59073" s="29"/>
    </row>
    <row r="59074" spans="43:43">
      <c r="AQ59074" s="29"/>
    </row>
    <row r="59075" spans="43:43">
      <c r="AQ59075" s="29"/>
    </row>
    <row r="59076" spans="43:43">
      <c r="AQ59076" s="29"/>
    </row>
    <row r="59077" spans="43:43">
      <c r="AQ59077" s="29"/>
    </row>
    <row r="59078" spans="43:43">
      <c r="AQ59078" s="29"/>
    </row>
    <row r="59079" spans="43:43">
      <c r="AQ59079" s="29"/>
    </row>
    <row r="59080" spans="43:43">
      <c r="AQ59080" s="29"/>
    </row>
    <row r="59081" spans="43:43">
      <c r="AQ59081" s="29"/>
    </row>
    <row r="59082" spans="43:43">
      <c r="AQ59082" s="29"/>
    </row>
    <row r="59083" spans="43:43">
      <c r="AQ59083" s="29"/>
    </row>
    <row r="59084" spans="43:43">
      <c r="AQ59084" s="29"/>
    </row>
    <row r="59085" spans="43:43">
      <c r="AQ59085" s="29"/>
    </row>
    <row r="59086" spans="43:43">
      <c r="AQ59086" s="29"/>
    </row>
    <row r="59087" spans="43:43">
      <c r="AQ59087" s="29"/>
    </row>
    <row r="59088" spans="43:43">
      <c r="AQ59088" s="29"/>
    </row>
    <row r="59089" spans="43:43">
      <c r="AQ59089" s="29"/>
    </row>
    <row r="59090" spans="43:43">
      <c r="AQ59090" s="29"/>
    </row>
    <row r="59091" spans="43:43">
      <c r="AQ59091" s="29"/>
    </row>
    <row r="59092" spans="43:43">
      <c r="AQ59092" s="29"/>
    </row>
    <row r="59093" spans="43:43">
      <c r="AQ59093" s="29"/>
    </row>
    <row r="59094" spans="43:43">
      <c r="AQ59094" s="29"/>
    </row>
    <row r="59095" spans="43:43">
      <c r="AQ59095" s="29"/>
    </row>
    <row r="59096" spans="43:43">
      <c r="AQ59096" s="29"/>
    </row>
    <row r="59097" spans="43:43">
      <c r="AQ59097" s="29"/>
    </row>
    <row r="59098" spans="43:43">
      <c r="AQ59098" s="29"/>
    </row>
    <row r="59099" spans="43:43">
      <c r="AQ59099" s="29"/>
    </row>
    <row r="59100" spans="43:43">
      <c r="AQ59100" s="29"/>
    </row>
    <row r="59101" spans="43:43">
      <c r="AQ59101" s="29"/>
    </row>
    <row r="59102" spans="43:43">
      <c r="AQ59102" s="29"/>
    </row>
    <row r="59103" spans="43:43">
      <c r="AQ59103" s="29"/>
    </row>
    <row r="59104" spans="43:43">
      <c r="AQ59104" s="29"/>
    </row>
    <row r="59105" spans="43:43">
      <c r="AQ59105" s="29"/>
    </row>
    <row r="59106" spans="43:43">
      <c r="AQ59106" s="29"/>
    </row>
    <row r="59107" spans="43:43">
      <c r="AQ59107" s="29"/>
    </row>
    <row r="59108" spans="43:43">
      <c r="AQ59108" s="29"/>
    </row>
    <row r="59109" spans="43:43">
      <c r="AQ59109" s="29"/>
    </row>
    <row r="59110" spans="43:43">
      <c r="AQ59110" s="29"/>
    </row>
    <row r="59111" spans="43:43">
      <c r="AQ59111" s="29"/>
    </row>
    <row r="59112" spans="43:43">
      <c r="AQ59112" s="29"/>
    </row>
    <row r="59113" spans="43:43">
      <c r="AQ59113" s="29"/>
    </row>
    <row r="59114" spans="43:43">
      <c r="AQ59114" s="29"/>
    </row>
    <row r="59115" spans="43:43">
      <c r="AQ59115" s="29"/>
    </row>
    <row r="59116" spans="43:43">
      <c r="AQ59116" s="29"/>
    </row>
    <row r="59117" spans="43:43">
      <c r="AQ59117" s="29"/>
    </row>
    <row r="59118" spans="43:43">
      <c r="AQ59118" s="29"/>
    </row>
    <row r="59119" spans="43:43">
      <c r="AQ59119" s="29"/>
    </row>
    <row r="59120" spans="43:43">
      <c r="AQ59120" s="29"/>
    </row>
    <row r="59121" spans="43:43">
      <c r="AQ59121" s="29"/>
    </row>
    <row r="59122" spans="43:43">
      <c r="AQ59122" s="29"/>
    </row>
    <row r="59123" spans="43:43">
      <c r="AQ59123" s="29"/>
    </row>
    <row r="59124" spans="43:43">
      <c r="AQ59124" s="29"/>
    </row>
    <row r="59125" spans="43:43">
      <c r="AQ59125" s="29"/>
    </row>
    <row r="59126" spans="43:43">
      <c r="AQ59126" s="29"/>
    </row>
    <row r="59127" spans="43:43">
      <c r="AQ59127" s="29"/>
    </row>
    <row r="59128" spans="43:43">
      <c r="AQ59128" s="29"/>
    </row>
    <row r="59129" spans="43:43">
      <c r="AQ59129" s="29"/>
    </row>
    <row r="59130" spans="43:43">
      <c r="AQ59130" s="29"/>
    </row>
    <row r="59131" spans="43:43">
      <c r="AQ59131" s="29"/>
    </row>
    <row r="59132" spans="43:43">
      <c r="AQ59132" s="29"/>
    </row>
    <row r="59133" spans="43:43">
      <c r="AQ59133" s="29"/>
    </row>
    <row r="59134" spans="43:43">
      <c r="AQ59134" s="29"/>
    </row>
    <row r="59135" spans="43:43">
      <c r="AQ59135" s="29"/>
    </row>
    <row r="59136" spans="43:43">
      <c r="AQ59136" s="29"/>
    </row>
    <row r="59137" spans="43:43">
      <c r="AQ59137" s="29"/>
    </row>
    <row r="59138" spans="43:43">
      <c r="AQ59138" s="29"/>
    </row>
    <row r="59139" spans="43:43">
      <c r="AQ59139" s="29"/>
    </row>
    <row r="59140" spans="43:43">
      <c r="AQ59140" s="29"/>
    </row>
    <row r="59141" spans="43:43">
      <c r="AQ59141" s="29"/>
    </row>
    <row r="59142" spans="43:43">
      <c r="AQ59142" s="29"/>
    </row>
    <row r="59143" spans="43:43">
      <c r="AQ59143" s="29"/>
    </row>
    <row r="59144" spans="43:43">
      <c r="AQ59144" s="29"/>
    </row>
    <row r="59145" spans="43:43">
      <c r="AQ59145" s="29"/>
    </row>
    <row r="59146" spans="43:43">
      <c r="AQ59146" s="29"/>
    </row>
    <row r="59147" spans="43:43">
      <c r="AQ59147" s="29"/>
    </row>
    <row r="59148" spans="43:43">
      <c r="AQ59148" s="29"/>
    </row>
    <row r="59149" spans="43:43">
      <c r="AQ59149" s="29"/>
    </row>
    <row r="59150" spans="43:43">
      <c r="AQ59150" s="29"/>
    </row>
    <row r="59151" spans="43:43">
      <c r="AQ59151" s="29"/>
    </row>
    <row r="59152" spans="43:43">
      <c r="AQ59152" s="29"/>
    </row>
    <row r="59153" spans="43:43">
      <c r="AQ59153" s="29"/>
    </row>
    <row r="59154" spans="43:43">
      <c r="AQ59154" s="29"/>
    </row>
    <row r="59155" spans="43:43">
      <c r="AQ59155" s="29"/>
    </row>
    <row r="59156" spans="43:43">
      <c r="AQ59156" s="29"/>
    </row>
    <row r="59157" spans="43:43">
      <c r="AQ59157" s="29"/>
    </row>
    <row r="59158" spans="43:43">
      <c r="AQ59158" s="29"/>
    </row>
    <row r="59159" spans="43:43">
      <c r="AQ59159" s="29"/>
    </row>
    <row r="59160" spans="43:43">
      <c r="AQ59160" s="29"/>
    </row>
    <row r="59161" spans="43:43">
      <c r="AQ59161" s="29"/>
    </row>
    <row r="59162" spans="43:43">
      <c r="AQ59162" s="29"/>
    </row>
    <row r="59163" spans="43:43">
      <c r="AQ59163" s="29"/>
    </row>
    <row r="59164" spans="43:43">
      <c r="AQ59164" s="29"/>
    </row>
    <row r="59165" spans="43:43">
      <c r="AQ59165" s="29"/>
    </row>
    <row r="59166" spans="43:43">
      <c r="AQ59166" s="29"/>
    </row>
    <row r="59167" spans="43:43">
      <c r="AQ59167" s="29"/>
    </row>
    <row r="59168" spans="43:43">
      <c r="AQ59168" s="29"/>
    </row>
    <row r="59169" spans="43:43">
      <c r="AQ59169" s="29"/>
    </row>
    <row r="59170" spans="43:43">
      <c r="AQ59170" s="29"/>
    </row>
    <row r="59171" spans="43:43">
      <c r="AQ59171" s="29"/>
    </row>
    <row r="59172" spans="43:43">
      <c r="AQ59172" s="29"/>
    </row>
    <row r="59173" spans="43:43">
      <c r="AQ59173" s="29"/>
    </row>
    <row r="59174" spans="43:43">
      <c r="AQ59174" s="29"/>
    </row>
    <row r="59175" spans="43:43">
      <c r="AQ59175" s="29"/>
    </row>
    <row r="59176" spans="43:43">
      <c r="AQ59176" s="29"/>
    </row>
    <row r="59177" spans="43:43">
      <c r="AQ59177" s="29"/>
    </row>
    <row r="59178" spans="43:43">
      <c r="AQ59178" s="29"/>
    </row>
    <row r="59179" spans="43:43">
      <c r="AQ59179" s="29"/>
    </row>
    <row r="59180" spans="43:43">
      <c r="AQ59180" s="29"/>
    </row>
    <row r="59181" spans="43:43">
      <c r="AQ59181" s="29"/>
    </row>
    <row r="59182" spans="43:43">
      <c r="AQ59182" s="29"/>
    </row>
    <row r="59183" spans="43:43">
      <c r="AQ59183" s="29"/>
    </row>
    <row r="59184" spans="43:43">
      <c r="AQ59184" s="29"/>
    </row>
    <row r="59185" spans="43:43">
      <c r="AQ59185" s="29"/>
    </row>
    <row r="59186" spans="43:43">
      <c r="AQ59186" s="29"/>
    </row>
    <row r="59187" spans="43:43">
      <c r="AQ59187" s="29"/>
    </row>
    <row r="59188" spans="43:43">
      <c r="AQ59188" s="29"/>
    </row>
    <row r="59189" spans="43:43">
      <c r="AQ59189" s="29"/>
    </row>
    <row r="59190" spans="43:43">
      <c r="AQ59190" s="29"/>
    </row>
    <row r="59191" spans="43:43">
      <c r="AQ59191" s="29"/>
    </row>
    <row r="59192" spans="43:43">
      <c r="AQ59192" s="29"/>
    </row>
    <row r="59193" spans="43:43">
      <c r="AQ59193" s="29"/>
    </row>
    <row r="59194" spans="43:43">
      <c r="AQ59194" s="29"/>
    </row>
    <row r="59195" spans="43:43">
      <c r="AQ59195" s="29"/>
    </row>
    <row r="59196" spans="43:43">
      <c r="AQ59196" s="29"/>
    </row>
    <row r="59197" spans="43:43">
      <c r="AQ59197" s="29"/>
    </row>
    <row r="59198" spans="43:43">
      <c r="AQ59198" s="29"/>
    </row>
    <row r="59199" spans="43:43">
      <c r="AQ59199" s="29"/>
    </row>
    <row r="59200" spans="43:43">
      <c r="AQ59200" s="29"/>
    </row>
    <row r="59201" spans="43:43">
      <c r="AQ59201" s="29"/>
    </row>
    <row r="59202" spans="43:43">
      <c r="AQ59202" s="29"/>
    </row>
    <row r="59203" spans="43:43">
      <c r="AQ59203" s="29"/>
    </row>
    <row r="59204" spans="43:43">
      <c r="AQ59204" s="29"/>
    </row>
    <row r="59205" spans="43:43">
      <c r="AQ59205" s="29"/>
    </row>
    <row r="59206" spans="43:43">
      <c r="AQ59206" s="29"/>
    </row>
    <row r="59207" spans="43:43">
      <c r="AQ59207" s="29"/>
    </row>
    <row r="59208" spans="43:43">
      <c r="AQ59208" s="29"/>
    </row>
    <row r="59209" spans="43:43">
      <c r="AQ59209" s="29"/>
    </row>
    <row r="59210" spans="43:43">
      <c r="AQ59210" s="29"/>
    </row>
    <row r="59211" spans="43:43">
      <c r="AQ59211" s="29"/>
    </row>
    <row r="59212" spans="43:43">
      <c r="AQ59212" s="29"/>
    </row>
    <row r="59213" spans="43:43">
      <c r="AQ59213" s="29"/>
    </row>
    <row r="59214" spans="43:43">
      <c r="AQ59214" s="29"/>
    </row>
    <row r="59215" spans="43:43">
      <c r="AQ59215" s="29"/>
    </row>
    <row r="59216" spans="43:43">
      <c r="AQ59216" s="29"/>
    </row>
    <row r="59217" spans="43:43">
      <c r="AQ59217" s="29"/>
    </row>
    <row r="59218" spans="43:43">
      <c r="AQ59218" s="29"/>
    </row>
    <row r="59219" spans="43:43">
      <c r="AQ59219" s="29"/>
    </row>
    <row r="59220" spans="43:43">
      <c r="AQ59220" s="29"/>
    </row>
    <row r="59221" spans="43:43">
      <c r="AQ59221" s="29"/>
    </row>
    <row r="59222" spans="43:43">
      <c r="AQ59222" s="29"/>
    </row>
    <row r="59223" spans="43:43">
      <c r="AQ59223" s="29"/>
    </row>
    <row r="59224" spans="43:43">
      <c r="AQ59224" s="29"/>
    </row>
    <row r="59225" spans="43:43">
      <c r="AQ59225" s="29"/>
    </row>
    <row r="59226" spans="43:43">
      <c r="AQ59226" s="29"/>
    </row>
    <row r="59227" spans="43:43">
      <c r="AQ59227" s="29"/>
    </row>
    <row r="59228" spans="43:43">
      <c r="AQ59228" s="29"/>
    </row>
    <row r="59229" spans="43:43">
      <c r="AQ59229" s="29"/>
    </row>
    <row r="59230" spans="43:43">
      <c r="AQ59230" s="29"/>
    </row>
    <row r="59231" spans="43:43">
      <c r="AQ59231" s="29"/>
    </row>
    <row r="59232" spans="43:43">
      <c r="AQ59232" s="29"/>
    </row>
    <row r="59233" spans="43:43">
      <c r="AQ59233" s="29"/>
    </row>
    <row r="59234" spans="43:43">
      <c r="AQ59234" s="29"/>
    </row>
    <row r="59235" spans="43:43">
      <c r="AQ59235" s="29"/>
    </row>
    <row r="59236" spans="43:43">
      <c r="AQ59236" s="29"/>
    </row>
    <row r="59237" spans="43:43">
      <c r="AQ59237" s="29"/>
    </row>
    <row r="59238" spans="43:43">
      <c r="AQ59238" s="29"/>
    </row>
    <row r="59239" spans="43:43">
      <c r="AQ59239" s="29"/>
    </row>
    <row r="59240" spans="43:43">
      <c r="AQ59240" s="29"/>
    </row>
    <row r="59241" spans="43:43">
      <c r="AQ59241" s="29"/>
    </row>
    <row r="59242" spans="43:43">
      <c r="AQ59242" s="29"/>
    </row>
    <row r="59243" spans="43:43">
      <c r="AQ59243" s="29"/>
    </row>
    <row r="59244" spans="43:43">
      <c r="AQ59244" s="29"/>
    </row>
    <row r="59245" spans="43:43">
      <c r="AQ59245" s="29"/>
    </row>
    <row r="59246" spans="43:43">
      <c r="AQ59246" s="29"/>
    </row>
    <row r="59247" spans="43:43">
      <c r="AQ59247" s="29"/>
    </row>
    <row r="59248" spans="43:43">
      <c r="AQ59248" s="29"/>
    </row>
    <row r="59249" spans="43:43">
      <c r="AQ59249" s="29"/>
    </row>
    <row r="59250" spans="43:43">
      <c r="AQ59250" s="29"/>
    </row>
    <row r="59251" spans="43:43">
      <c r="AQ59251" s="29"/>
    </row>
    <row r="59252" spans="43:43">
      <c r="AQ59252" s="29"/>
    </row>
    <row r="59253" spans="43:43">
      <c r="AQ59253" s="29"/>
    </row>
    <row r="59254" spans="43:43">
      <c r="AQ59254" s="29"/>
    </row>
    <row r="59255" spans="43:43">
      <c r="AQ59255" s="29"/>
    </row>
    <row r="59256" spans="43:43">
      <c r="AQ59256" s="29"/>
    </row>
    <row r="59257" spans="43:43">
      <c r="AQ59257" s="29"/>
    </row>
    <row r="59258" spans="43:43">
      <c r="AQ59258" s="29"/>
    </row>
    <row r="59259" spans="43:43">
      <c r="AQ59259" s="29"/>
    </row>
    <row r="59260" spans="43:43">
      <c r="AQ59260" s="29"/>
    </row>
    <row r="59261" spans="43:43">
      <c r="AQ59261" s="29"/>
    </row>
    <row r="59262" spans="43:43">
      <c r="AQ59262" s="29"/>
    </row>
    <row r="59263" spans="43:43">
      <c r="AQ59263" s="29"/>
    </row>
    <row r="59264" spans="43:43">
      <c r="AQ59264" s="29"/>
    </row>
    <row r="59265" spans="43:43">
      <c r="AQ59265" s="29"/>
    </row>
    <row r="59266" spans="43:43">
      <c r="AQ59266" s="29"/>
    </row>
    <row r="59267" spans="43:43">
      <c r="AQ59267" s="29"/>
    </row>
    <row r="59268" spans="43:43">
      <c r="AQ59268" s="29"/>
    </row>
    <row r="59269" spans="43:43">
      <c r="AQ59269" s="29"/>
    </row>
    <row r="59270" spans="43:43">
      <c r="AQ59270" s="29"/>
    </row>
    <row r="59271" spans="43:43">
      <c r="AQ59271" s="29"/>
    </row>
    <row r="59272" spans="43:43">
      <c r="AQ59272" s="29"/>
    </row>
    <row r="59273" spans="43:43">
      <c r="AQ59273" s="29"/>
    </row>
    <row r="59274" spans="43:43">
      <c r="AQ59274" s="29"/>
    </row>
    <row r="59275" spans="43:43">
      <c r="AQ59275" s="29"/>
    </row>
    <row r="59276" spans="43:43">
      <c r="AQ59276" s="29"/>
    </row>
    <row r="59277" spans="43:43">
      <c r="AQ59277" s="29"/>
    </row>
    <row r="59278" spans="43:43">
      <c r="AQ59278" s="29"/>
    </row>
    <row r="59279" spans="43:43">
      <c r="AQ59279" s="29"/>
    </row>
    <row r="59280" spans="43:43">
      <c r="AQ59280" s="29"/>
    </row>
    <row r="59281" spans="43:43">
      <c r="AQ59281" s="29"/>
    </row>
    <row r="59282" spans="43:43">
      <c r="AQ59282" s="29"/>
    </row>
    <row r="59283" spans="43:43">
      <c r="AQ59283" s="29"/>
    </row>
    <row r="59284" spans="43:43">
      <c r="AQ59284" s="29"/>
    </row>
    <row r="59285" spans="43:43">
      <c r="AQ59285" s="29"/>
    </row>
    <row r="59286" spans="43:43">
      <c r="AQ59286" s="29"/>
    </row>
    <row r="59287" spans="43:43">
      <c r="AQ59287" s="29"/>
    </row>
    <row r="59288" spans="43:43">
      <c r="AQ59288" s="29"/>
    </row>
    <row r="59289" spans="43:43">
      <c r="AQ59289" s="29"/>
    </row>
    <row r="59290" spans="43:43">
      <c r="AQ59290" s="29"/>
    </row>
    <row r="59291" spans="43:43">
      <c r="AQ59291" s="29"/>
    </row>
    <row r="59292" spans="43:43">
      <c r="AQ59292" s="29"/>
    </row>
    <row r="59293" spans="43:43">
      <c r="AQ59293" s="29"/>
    </row>
    <row r="59294" spans="43:43">
      <c r="AQ59294" s="29"/>
    </row>
    <row r="59295" spans="43:43">
      <c r="AQ59295" s="29"/>
    </row>
    <row r="59296" spans="43:43">
      <c r="AQ59296" s="29"/>
    </row>
    <row r="59297" spans="43:43">
      <c r="AQ59297" s="29"/>
    </row>
    <row r="59298" spans="43:43">
      <c r="AQ59298" s="29"/>
    </row>
    <row r="59299" spans="43:43">
      <c r="AQ59299" s="29"/>
    </row>
    <row r="59300" spans="43:43">
      <c r="AQ59300" s="29"/>
    </row>
    <row r="59301" spans="43:43">
      <c r="AQ59301" s="29"/>
    </row>
    <row r="59302" spans="43:43">
      <c r="AQ59302" s="29"/>
    </row>
    <row r="59303" spans="43:43">
      <c r="AQ59303" s="29"/>
    </row>
    <row r="59304" spans="43:43">
      <c r="AQ59304" s="29"/>
    </row>
    <row r="59305" spans="43:43">
      <c r="AQ59305" s="29"/>
    </row>
    <row r="59306" spans="43:43">
      <c r="AQ59306" s="29"/>
    </row>
    <row r="59307" spans="43:43">
      <c r="AQ59307" s="29"/>
    </row>
    <row r="59308" spans="43:43">
      <c r="AQ59308" s="29"/>
    </row>
    <row r="59309" spans="43:43">
      <c r="AQ59309" s="29"/>
    </row>
    <row r="59310" spans="43:43">
      <c r="AQ59310" s="29"/>
    </row>
    <row r="59311" spans="43:43">
      <c r="AQ59311" s="29"/>
    </row>
    <row r="59312" spans="43:43">
      <c r="AQ59312" s="29"/>
    </row>
    <row r="59313" spans="43:43">
      <c r="AQ59313" s="29"/>
    </row>
    <row r="59314" spans="43:43">
      <c r="AQ59314" s="29"/>
    </row>
    <row r="59315" spans="43:43">
      <c r="AQ59315" s="29"/>
    </row>
    <row r="59316" spans="43:43">
      <c r="AQ59316" s="29"/>
    </row>
    <row r="59317" spans="43:43">
      <c r="AQ59317" s="29"/>
    </row>
    <row r="59318" spans="43:43">
      <c r="AQ59318" s="29"/>
    </row>
    <row r="59319" spans="43:43">
      <c r="AQ59319" s="29"/>
    </row>
    <row r="59320" spans="43:43">
      <c r="AQ59320" s="29"/>
    </row>
    <row r="59321" spans="43:43">
      <c r="AQ59321" s="29"/>
    </row>
    <row r="59322" spans="43:43">
      <c r="AQ59322" s="29"/>
    </row>
    <row r="59323" spans="43:43">
      <c r="AQ59323" s="29"/>
    </row>
    <row r="59324" spans="43:43">
      <c r="AQ59324" s="29"/>
    </row>
    <row r="59325" spans="43:43">
      <c r="AQ59325" s="29"/>
    </row>
    <row r="59326" spans="43:43">
      <c r="AQ59326" s="29"/>
    </row>
    <row r="59327" spans="43:43">
      <c r="AQ59327" s="29"/>
    </row>
    <row r="59328" spans="43:43">
      <c r="AQ59328" s="29"/>
    </row>
    <row r="59329" spans="43:43">
      <c r="AQ59329" s="29"/>
    </row>
    <row r="59330" spans="43:43">
      <c r="AQ59330" s="29"/>
    </row>
    <row r="59331" spans="43:43">
      <c r="AQ59331" s="29"/>
    </row>
    <row r="59332" spans="43:43">
      <c r="AQ59332" s="29"/>
    </row>
    <row r="59333" spans="43:43">
      <c r="AQ59333" s="29"/>
    </row>
    <row r="59334" spans="43:43">
      <c r="AQ59334" s="29"/>
    </row>
    <row r="59335" spans="43:43">
      <c r="AQ59335" s="29"/>
    </row>
    <row r="59336" spans="43:43">
      <c r="AQ59336" s="29"/>
    </row>
    <row r="59337" spans="43:43">
      <c r="AQ59337" s="29"/>
    </row>
    <row r="59338" spans="43:43">
      <c r="AQ59338" s="29"/>
    </row>
    <row r="59339" spans="43:43">
      <c r="AQ59339" s="29"/>
    </row>
    <row r="59340" spans="43:43">
      <c r="AQ59340" s="29"/>
    </row>
    <row r="59341" spans="43:43">
      <c r="AQ59341" s="29"/>
    </row>
    <row r="59342" spans="43:43">
      <c r="AQ59342" s="29"/>
    </row>
    <row r="59343" spans="43:43">
      <c r="AQ59343" s="29"/>
    </row>
    <row r="59344" spans="43:43">
      <c r="AQ59344" s="29"/>
    </row>
    <row r="59345" spans="43:43">
      <c r="AQ59345" s="29"/>
    </row>
    <row r="59346" spans="43:43">
      <c r="AQ59346" s="29"/>
    </row>
    <row r="59347" spans="43:43">
      <c r="AQ59347" s="29"/>
    </row>
    <row r="59348" spans="43:43">
      <c r="AQ59348" s="29"/>
    </row>
    <row r="59349" spans="43:43">
      <c r="AQ59349" s="29"/>
    </row>
    <row r="59350" spans="43:43">
      <c r="AQ59350" s="29"/>
    </row>
    <row r="59351" spans="43:43">
      <c r="AQ59351" s="29"/>
    </row>
    <row r="59352" spans="43:43">
      <c r="AQ59352" s="29"/>
    </row>
    <row r="59353" spans="43:43">
      <c r="AQ59353" s="29"/>
    </row>
    <row r="59354" spans="43:43">
      <c r="AQ59354" s="29"/>
    </row>
    <row r="59355" spans="43:43">
      <c r="AQ59355" s="29"/>
    </row>
    <row r="59356" spans="43:43">
      <c r="AQ59356" s="29"/>
    </row>
    <row r="59357" spans="43:43">
      <c r="AQ59357" s="29"/>
    </row>
    <row r="59358" spans="43:43">
      <c r="AQ59358" s="29"/>
    </row>
    <row r="59359" spans="43:43">
      <c r="AQ59359" s="29"/>
    </row>
    <row r="59360" spans="43:43">
      <c r="AQ59360" s="29"/>
    </row>
    <row r="59361" spans="43:43">
      <c r="AQ59361" s="29"/>
    </row>
    <row r="59362" spans="43:43">
      <c r="AQ59362" s="29"/>
    </row>
    <row r="59363" spans="43:43">
      <c r="AQ59363" s="29"/>
    </row>
    <row r="59364" spans="43:43">
      <c r="AQ59364" s="29"/>
    </row>
    <row r="59365" spans="43:43">
      <c r="AQ59365" s="29"/>
    </row>
    <row r="59366" spans="43:43">
      <c r="AQ59366" s="29"/>
    </row>
    <row r="59367" spans="43:43">
      <c r="AQ59367" s="29"/>
    </row>
    <row r="59368" spans="43:43">
      <c r="AQ59368" s="29"/>
    </row>
    <row r="59369" spans="43:43">
      <c r="AQ59369" s="29"/>
    </row>
    <row r="59370" spans="43:43">
      <c r="AQ59370" s="29"/>
    </row>
    <row r="59371" spans="43:43">
      <c r="AQ59371" s="29"/>
    </row>
    <row r="59372" spans="43:43">
      <c r="AQ59372" s="29"/>
    </row>
    <row r="59373" spans="43:43">
      <c r="AQ59373" s="29"/>
    </row>
    <row r="59374" spans="43:43">
      <c r="AQ59374" s="29"/>
    </row>
    <row r="59375" spans="43:43">
      <c r="AQ59375" s="29"/>
    </row>
    <row r="59376" spans="43:43">
      <c r="AQ59376" s="29"/>
    </row>
    <row r="59377" spans="43:43">
      <c r="AQ59377" s="29"/>
    </row>
    <row r="59378" spans="43:43">
      <c r="AQ59378" s="29"/>
    </row>
    <row r="59379" spans="43:43">
      <c r="AQ59379" s="29"/>
    </row>
    <row r="59380" spans="43:43">
      <c r="AQ59380" s="29"/>
    </row>
    <row r="59381" spans="43:43">
      <c r="AQ59381" s="29"/>
    </row>
    <row r="59382" spans="43:43">
      <c r="AQ59382" s="29"/>
    </row>
    <row r="59383" spans="43:43">
      <c r="AQ59383" s="29"/>
    </row>
    <row r="59384" spans="43:43">
      <c r="AQ59384" s="29"/>
    </row>
    <row r="59385" spans="43:43">
      <c r="AQ59385" s="29"/>
    </row>
    <row r="59386" spans="43:43">
      <c r="AQ59386" s="29"/>
    </row>
    <row r="59387" spans="43:43">
      <c r="AQ59387" s="29"/>
    </row>
    <row r="59388" spans="43:43">
      <c r="AQ59388" s="29"/>
    </row>
    <row r="59389" spans="43:43">
      <c r="AQ59389" s="29"/>
    </row>
    <row r="59390" spans="43:43">
      <c r="AQ59390" s="29"/>
    </row>
    <row r="59391" spans="43:43">
      <c r="AQ59391" s="29"/>
    </row>
    <row r="59392" spans="43:43">
      <c r="AQ59392" s="29"/>
    </row>
    <row r="59393" spans="43:43">
      <c r="AQ59393" s="29"/>
    </row>
    <row r="59394" spans="43:43">
      <c r="AQ59394" s="29"/>
    </row>
    <row r="59395" spans="43:43">
      <c r="AQ59395" s="29"/>
    </row>
    <row r="59396" spans="43:43">
      <c r="AQ59396" s="29"/>
    </row>
    <row r="59397" spans="43:43">
      <c r="AQ59397" s="29"/>
    </row>
    <row r="59398" spans="43:43">
      <c r="AQ59398" s="29"/>
    </row>
    <row r="59399" spans="43:43">
      <c r="AQ59399" s="29"/>
    </row>
    <row r="59400" spans="43:43">
      <c r="AQ59400" s="29"/>
    </row>
    <row r="59401" spans="43:43">
      <c r="AQ59401" s="29"/>
    </row>
    <row r="59402" spans="43:43">
      <c r="AQ59402" s="29"/>
    </row>
    <row r="59403" spans="43:43">
      <c r="AQ59403" s="29"/>
    </row>
    <row r="59404" spans="43:43">
      <c r="AQ59404" s="29"/>
    </row>
    <row r="59405" spans="43:43">
      <c r="AQ59405" s="29"/>
    </row>
    <row r="59406" spans="43:43">
      <c r="AQ59406" s="29"/>
    </row>
    <row r="59407" spans="43:43">
      <c r="AQ59407" s="29"/>
    </row>
    <row r="59408" spans="43:43">
      <c r="AQ59408" s="29"/>
    </row>
    <row r="59409" spans="43:43">
      <c r="AQ59409" s="29"/>
    </row>
    <row r="59410" spans="43:43">
      <c r="AQ59410" s="29"/>
    </row>
    <row r="59411" spans="43:43">
      <c r="AQ59411" s="29"/>
    </row>
    <row r="59412" spans="43:43">
      <c r="AQ59412" s="29"/>
    </row>
    <row r="59413" spans="43:43">
      <c r="AQ59413" s="29"/>
    </row>
    <row r="59414" spans="43:43">
      <c r="AQ59414" s="29"/>
    </row>
    <row r="59415" spans="43:43">
      <c r="AQ59415" s="29"/>
    </row>
    <row r="59416" spans="43:43">
      <c r="AQ59416" s="29"/>
    </row>
    <row r="59417" spans="43:43">
      <c r="AQ59417" s="29"/>
    </row>
    <row r="59418" spans="43:43">
      <c r="AQ59418" s="29"/>
    </row>
    <row r="59419" spans="43:43">
      <c r="AQ59419" s="29"/>
    </row>
    <row r="59420" spans="43:43">
      <c r="AQ59420" s="29"/>
    </row>
    <row r="59421" spans="43:43">
      <c r="AQ59421" s="29"/>
    </row>
    <row r="59422" spans="43:43">
      <c r="AQ59422" s="29"/>
    </row>
    <row r="59423" spans="43:43">
      <c r="AQ59423" s="29"/>
    </row>
    <row r="59424" spans="43:43">
      <c r="AQ59424" s="29"/>
    </row>
    <row r="59425" spans="43:43">
      <c r="AQ59425" s="29"/>
    </row>
    <row r="59426" spans="43:43">
      <c r="AQ59426" s="29"/>
    </row>
    <row r="59427" spans="43:43">
      <c r="AQ59427" s="29"/>
    </row>
    <row r="59428" spans="43:43">
      <c r="AQ59428" s="29"/>
    </row>
    <row r="59429" spans="43:43">
      <c r="AQ59429" s="29"/>
    </row>
    <row r="59430" spans="43:43">
      <c r="AQ59430" s="29"/>
    </row>
    <row r="59431" spans="43:43">
      <c r="AQ59431" s="29"/>
    </row>
    <row r="59432" spans="43:43">
      <c r="AQ59432" s="29"/>
    </row>
    <row r="59433" spans="43:43">
      <c r="AQ59433" s="29"/>
    </row>
    <row r="59434" spans="43:43">
      <c r="AQ59434" s="29"/>
    </row>
    <row r="59435" spans="43:43">
      <c r="AQ59435" s="29"/>
    </row>
    <row r="59436" spans="43:43">
      <c r="AQ59436" s="29"/>
    </row>
    <row r="59437" spans="43:43">
      <c r="AQ59437" s="29"/>
    </row>
    <row r="59438" spans="43:43">
      <c r="AQ59438" s="29"/>
    </row>
    <row r="59439" spans="43:43">
      <c r="AQ59439" s="29"/>
    </row>
    <row r="59440" spans="43:43">
      <c r="AQ59440" s="29"/>
    </row>
    <row r="59441" spans="43:43">
      <c r="AQ59441" s="29"/>
    </row>
    <row r="59442" spans="43:43">
      <c r="AQ59442" s="29"/>
    </row>
    <row r="59443" spans="43:43">
      <c r="AQ59443" s="29"/>
    </row>
    <row r="59444" spans="43:43">
      <c r="AQ59444" s="29"/>
    </row>
    <row r="59445" spans="43:43">
      <c r="AQ59445" s="29"/>
    </row>
    <row r="59446" spans="43:43">
      <c r="AQ59446" s="29"/>
    </row>
    <row r="59447" spans="43:43">
      <c r="AQ59447" s="29"/>
    </row>
    <row r="59448" spans="43:43">
      <c r="AQ59448" s="29"/>
    </row>
    <row r="59449" spans="43:43">
      <c r="AQ59449" s="29"/>
    </row>
    <row r="59450" spans="43:43">
      <c r="AQ59450" s="29"/>
    </row>
    <row r="59451" spans="43:43">
      <c r="AQ59451" s="29"/>
    </row>
    <row r="59452" spans="43:43">
      <c r="AQ59452" s="29"/>
    </row>
    <row r="59453" spans="43:43">
      <c r="AQ59453" s="29"/>
    </row>
    <row r="59454" spans="43:43">
      <c r="AQ59454" s="29"/>
    </row>
    <row r="59455" spans="43:43">
      <c r="AQ59455" s="29"/>
    </row>
    <row r="59456" spans="43:43">
      <c r="AQ59456" s="29"/>
    </row>
    <row r="59457" spans="43:43">
      <c r="AQ59457" s="29"/>
    </row>
    <row r="59458" spans="43:43">
      <c r="AQ59458" s="29"/>
    </row>
    <row r="59459" spans="43:43">
      <c r="AQ59459" s="29"/>
    </row>
    <row r="59460" spans="43:43">
      <c r="AQ59460" s="29"/>
    </row>
    <row r="59461" spans="43:43">
      <c r="AQ59461" s="29"/>
    </row>
    <row r="59462" spans="43:43">
      <c r="AQ59462" s="29"/>
    </row>
    <row r="59463" spans="43:43">
      <c r="AQ59463" s="29"/>
    </row>
    <row r="59464" spans="43:43">
      <c r="AQ59464" s="29"/>
    </row>
    <row r="59465" spans="43:43">
      <c r="AQ59465" s="29"/>
    </row>
    <row r="59466" spans="43:43">
      <c r="AQ59466" s="29"/>
    </row>
    <row r="59467" spans="43:43">
      <c r="AQ59467" s="29"/>
    </row>
    <row r="59468" spans="43:43">
      <c r="AQ59468" s="29"/>
    </row>
    <row r="59469" spans="43:43">
      <c r="AQ59469" s="29"/>
    </row>
    <row r="59470" spans="43:43">
      <c r="AQ59470" s="29"/>
    </row>
    <row r="59471" spans="43:43">
      <c r="AQ59471" s="29"/>
    </row>
    <row r="59472" spans="43:43">
      <c r="AQ59472" s="29"/>
    </row>
    <row r="59473" spans="43:43">
      <c r="AQ59473" s="29"/>
    </row>
    <row r="59474" spans="43:43">
      <c r="AQ59474" s="29"/>
    </row>
    <row r="59475" spans="43:43">
      <c r="AQ59475" s="29"/>
    </row>
    <row r="59476" spans="43:43">
      <c r="AQ59476" s="29"/>
    </row>
    <row r="59477" spans="43:43">
      <c r="AQ59477" s="29"/>
    </row>
    <row r="59478" spans="43:43">
      <c r="AQ59478" s="29"/>
    </row>
    <row r="59479" spans="43:43">
      <c r="AQ59479" s="29"/>
    </row>
    <row r="59480" spans="43:43">
      <c r="AQ59480" s="29"/>
    </row>
    <row r="59481" spans="43:43">
      <c r="AQ59481" s="29"/>
    </row>
    <row r="59482" spans="43:43">
      <c r="AQ59482" s="29"/>
    </row>
    <row r="59483" spans="43:43">
      <c r="AQ59483" s="29"/>
    </row>
    <row r="59484" spans="43:43">
      <c r="AQ59484" s="29"/>
    </row>
    <row r="59485" spans="43:43">
      <c r="AQ59485" s="29"/>
    </row>
    <row r="59486" spans="43:43">
      <c r="AQ59486" s="29"/>
    </row>
    <row r="59487" spans="43:43">
      <c r="AQ59487" s="29"/>
    </row>
    <row r="59488" spans="43:43">
      <c r="AQ59488" s="29"/>
    </row>
    <row r="59489" spans="43:43">
      <c r="AQ59489" s="29"/>
    </row>
    <row r="59490" spans="43:43">
      <c r="AQ59490" s="29"/>
    </row>
    <row r="59491" spans="43:43">
      <c r="AQ59491" s="29"/>
    </row>
    <row r="59492" spans="43:43">
      <c r="AQ59492" s="29"/>
    </row>
    <row r="59493" spans="43:43">
      <c r="AQ59493" s="29"/>
    </row>
    <row r="59494" spans="43:43">
      <c r="AQ59494" s="29"/>
    </row>
    <row r="59495" spans="43:43">
      <c r="AQ59495" s="29"/>
    </row>
    <row r="59496" spans="43:43">
      <c r="AQ59496" s="29"/>
    </row>
    <row r="59497" spans="43:43">
      <c r="AQ59497" s="29"/>
    </row>
    <row r="59498" spans="43:43">
      <c r="AQ59498" s="29"/>
    </row>
    <row r="59499" spans="43:43">
      <c r="AQ59499" s="29"/>
    </row>
    <row r="59500" spans="43:43">
      <c r="AQ59500" s="29"/>
    </row>
    <row r="59501" spans="43:43">
      <c r="AQ59501" s="29"/>
    </row>
    <row r="59502" spans="43:43">
      <c r="AQ59502" s="29"/>
    </row>
    <row r="59503" spans="43:43">
      <c r="AQ59503" s="29"/>
    </row>
    <row r="59504" spans="43:43">
      <c r="AQ59504" s="29"/>
    </row>
    <row r="59505" spans="43:43">
      <c r="AQ59505" s="29"/>
    </row>
    <row r="59506" spans="43:43">
      <c r="AQ59506" s="29"/>
    </row>
    <row r="59507" spans="43:43">
      <c r="AQ59507" s="29"/>
    </row>
    <row r="59508" spans="43:43">
      <c r="AQ59508" s="29"/>
    </row>
    <row r="59509" spans="43:43">
      <c r="AQ59509" s="29"/>
    </row>
    <row r="59510" spans="43:43">
      <c r="AQ59510" s="29"/>
    </row>
    <row r="59511" spans="43:43">
      <c r="AQ59511" s="29"/>
    </row>
    <row r="59512" spans="43:43">
      <c r="AQ59512" s="29"/>
    </row>
    <row r="59513" spans="43:43">
      <c r="AQ59513" s="29"/>
    </row>
    <row r="59514" spans="43:43">
      <c r="AQ59514" s="29"/>
    </row>
    <row r="59515" spans="43:43">
      <c r="AQ59515" s="29"/>
    </row>
    <row r="59516" spans="43:43">
      <c r="AQ59516" s="29"/>
    </row>
    <row r="59517" spans="43:43">
      <c r="AQ59517" s="29"/>
    </row>
    <row r="59518" spans="43:43">
      <c r="AQ59518" s="29"/>
    </row>
    <row r="59519" spans="43:43">
      <c r="AQ59519" s="29"/>
    </row>
    <row r="59520" spans="43:43">
      <c r="AQ59520" s="29"/>
    </row>
    <row r="59521" spans="43:43">
      <c r="AQ59521" s="29"/>
    </row>
    <row r="59522" spans="43:43">
      <c r="AQ59522" s="29"/>
    </row>
    <row r="59523" spans="43:43">
      <c r="AQ59523" s="29"/>
    </row>
    <row r="59524" spans="43:43">
      <c r="AQ59524" s="29"/>
    </row>
    <row r="59525" spans="43:43">
      <c r="AQ59525" s="29"/>
    </row>
    <row r="59526" spans="43:43">
      <c r="AQ59526" s="29"/>
    </row>
    <row r="59527" spans="43:43">
      <c r="AQ59527" s="29"/>
    </row>
    <row r="59528" spans="43:43">
      <c r="AQ59528" s="29"/>
    </row>
    <row r="59529" spans="43:43">
      <c r="AQ59529" s="29"/>
    </row>
    <row r="59530" spans="43:43">
      <c r="AQ59530" s="29"/>
    </row>
    <row r="59531" spans="43:43">
      <c r="AQ59531" s="29"/>
    </row>
    <row r="59532" spans="43:43">
      <c r="AQ59532" s="29"/>
    </row>
    <row r="59533" spans="43:43">
      <c r="AQ59533" s="29"/>
    </row>
    <row r="59534" spans="43:43">
      <c r="AQ59534" s="29"/>
    </row>
    <row r="59535" spans="43:43">
      <c r="AQ59535" s="29"/>
    </row>
    <row r="59536" spans="43:43">
      <c r="AQ59536" s="29"/>
    </row>
    <row r="59537" spans="43:43">
      <c r="AQ59537" s="29"/>
    </row>
    <row r="59538" spans="43:43">
      <c r="AQ59538" s="29"/>
    </row>
    <row r="59539" spans="43:43">
      <c r="AQ59539" s="29"/>
    </row>
    <row r="59540" spans="43:43">
      <c r="AQ59540" s="29"/>
    </row>
    <row r="59541" spans="43:43">
      <c r="AQ59541" s="29"/>
    </row>
    <row r="59542" spans="43:43">
      <c r="AQ59542" s="29"/>
    </row>
    <row r="59543" spans="43:43">
      <c r="AQ59543" s="29"/>
    </row>
    <row r="59544" spans="43:43">
      <c r="AQ59544" s="29"/>
    </row>
    <row r="59545" spans="43:43">
      <c r="AQ59545" s="29"/>
    </row>
    <row r="59546" spans="43:43">
      <c r="AQ59546" s="29"/>
    </row>
    <row r="59547" spans="43:43">
      <c r="AQ59547" s="29"/>
    </row>
    <row r="59548" spans="43:43">
      <c r="AQ59548" s="29"/>
    </row>
    <row r="59549" spans="43:43">
      <c r="AQ59549" s="29"/>
    </row>
    <row r="59550" spans="43:43">
      <c r="AQ59550" s="29"/>
    </row>
    <row r="59551" spans="43:43">
      <c r="AQ59551" s="29"/>
    </row>
    <row r="59552" spans="43:43">
      <c r="AQ59552" s="29"/>
    </row>
    <row r="59553" spans="43:43">
      <c r="AQ59553" s="29"/>
    </row>
    <row r="59554" spans="43:43">
      <c r="AQ59554" s="29"/>
    </row>
    <row r="59555" spans="43:43">
      <c r="AQ59555" s="29"/>
    </row>
    <row r="59556" spans="43:43">
      <c r="AQ59556" s="29"/>
    </row>
    <row r="59557" spans="43:43">
      <c r="AQ59557" s="29"/>
    </row>
    <row r="59558" spans="43:43">
      <c r="AQ59558" s="29"/>
    </row>
    <row r="59559" spans="43:43">
      <c r="AQ59559" s="29"/>
    </row>
    <row r="59560" spans="43:43">
      <c r="AQ59560" s="29"/>
    </row>
    <row r="59561" spans="43:43">
      <c r="AQ59561" s="29"/>
    </row>
    <row r="59562" spans="43:43">
      <c r="AQ59562" s="29"/>
    </row>
    <row r="59563" spans="43:43">
      <c r="AQ59563" s="29"/>
    </row>
    <row r="59564" spans="43:43">
      <c r="AQ59564" s="29"/>
    </row>
    <row r="59565" spans="43:43">
      <c r="AQ59565" s="29"/>
    </row>
    <row r="59566" spans="43:43">
      <c r="AQ59566" s="29"/>
    </row>
    <row r="59567" spans="43:43">
      <c r="AQ59567" s="29"/>
    </row>
    <row r="59568" spans="43:43">
      <c r="AQ59568" s="29"/>
    </row>
    <row r="59569" spans="43:43">
      <c r="AQ59569" s="29"/>
    </row>
    <row r="59570" spans="43:43">
      <c r="AQ59570" s="29"/>
    </row>
    <row r="59571" spans="43:43">
      <c r="AQ59571" s="29"/>
    </row>
    <row r="59572" spans="43:43">
      <c r="AQ59572" s="29"/>
    </row>
    <row r="59573" spans="43:43">
      <c r="AQ59573" s="29"/>
    </row>
    <row r="59574" spans="43:43">
      <c r="AQ59574" s="29"/>
    </row>
    <row r="59575" spans="43:43">
      <c r="AQ59575" s="29"/>
    </row>
    <row r="59576" spans="43:43">
      <c r="AQ59576" s="29"/>
    </row>
    <row r="59577" spans="43:43">
      <c r="AQ59577" s="29"/>
    </row>
    <row r="59578" spans="43:43">
      <c r="AQ59578" s="29"/>
    </row>
    <row r="59579" spans="43:43">
      <c r="AQ59579" s="29"/>
    </row>
    <row r="59580" spans="43:43">
      <c r="AQ59580" s="29"/>
    </row>
    <row r="59581" spans="43:43">
      <c r="AQ59581" s="29"/>
    </row>
    <row r="59582" spans="43:43">
      <c r="AQ59582" s="29"/>
    </row>
    <row r="59583" spans="43:43">
      <c r="AQ59583" s="29"/>
    </row>
    <row r="59584" spans="43:43">
      <c r="AQ59584" s="29"/>
    </row>
    <row r="59585" spans="43:43">
      <c r="AQ59585" s="29"/>
    </row>
    <row r="59586" spans="43:43">
      <c r="AQ59586" s="29"/>
    </row>
    <row r="59587" spans="43:43">
      <c r="AQ59587" s="29"/>
    </row>
    <row r="59588" spans="43:43">
      <c r="AQ59588" s="29"/>
    </row>
    <row r="59589" spans="43:43">
      <c r="AQ59589" s="29"/>
    </row>
    <row r="59590" spans="43:43">
      <c r="AQ59590" s="29"/>
    </row>
    <row r="59591" spans="43:43">
      <c r="AQ59591" s="29"/>
    </row>
    <row r="59592" spans="43:43">
      <c r="AQ59592" s="29"/>
    </row>
    <row r="59593" spans="43:43">
      <c r="AQ59593" s="29"/>
    </row>
    <row r="59594" spans="43:43">
      <c r="AQ59594" s="29"/>
    </row>
    <row r="59595" spans="43:43">
      <c r="AQ59595" s="29"/>
    </row>
    <row r="59596" spans="43:43">
      <c r="AQ59596" s="29"/>
    </row>
    <row r="59597" spans="43:43">
      <c r="AQ59597" s="29"/>
    </row>
    <row r="59598" spans="43:43">
      <c r="AQ59598" s="29"/>
    </row>
    <row r="59599" spans="43:43">
      <c r="AQ59599" s="29"/>
    </row>
    <row r="59600" spans="43:43">
      <c r="AQ59600" s="29"/>
    </row>
    <row r="59601" spans="43:43">
      <c r="AQ59601" s="29"/>
    </row>
    <row r="59602" spans="43:43">
      <c r="AQ59602" s="29"/>
    </row>
    <row r="59603" spans="43:43">
      <c r="AQ59603" s="29"/>
    </row>
    <row r="59604" spans="43:43">
      <c r="AQ59604" s="29"/>
    </row>
    <row r="59605" spans="43:43">
      <c r="AQ59605" s="29"/>
    </row>
    <row r="59606" spans="43:43">
      <c r="AQ59606" s="29"/>
    </row>
    <row r="59607" spans="43:43">
      <c r="AQ59607" s="29"/>
    </row>
    <row r="59608" spans="43:43">
      <c r="AQ59608" s="29"/>
    </row>
    <row r="59609" spans="43:43">
      <c r="AQ59609" s="29"/>
    </row>
    <row r="59610" spans="43:43">
      <c r="AQ59610" s="29"/>
    </row>
    <row r="59611" spans="43:43">
      <c r="AQ59611" s="29"/>
    </row>
    <row r="59612" spans="43:43">
      <c r="AQ59612" s="29"/>
    </row>
    <row r="59613" spans="43:43">
      <c r="AQ59613" s="29"/>
    </row>
    <row r="59614" spans="43:43">
      <c r="AQ59614" s="29"/>
    </row>
    <row r="59615" spans="43:43">
      <c r="AQ59615" s="29"/>
    </row>
    <row r="59616" spans="43:43">
      <c r="AQ59616" s="29"/>
    </row>
    <row r="59617" spans="43:43">
      <c r="AQ59617" s="29"/>
    </row>
    <row r="59618" spans="43:43">
      <c r="AQ59618" s="29"/>
    </row>
    <row r="59619" spans="43:43">
      <c r="AQ59619" s="29"/>
    </row>
    <row r="59620" spans="43:43">
      <c r="AQ59620" s="29"/>
    </row>
    <row r="59621" spans="43:43">
      <c r="AQ59621" s="29"/>
    </row>
    <row r="59622" spans="43:43">
      <c r="AQ59622" s="29"/>
    </row>
    <row r="59623" spans="43:43">
      <c r="AQ59623" s="29"/>
    </row>
    <row r="59624" spans="43:43">
      <c r="AQ59624" s="29"/>
    </row>
    <row r="59625" spans="43:43">
      <c r="AQ59625" s="29"/>
    </row>
    <row r="59626" spans="43:43">
      <c r="AQ59626" s="29"/>
    </row>
    <row r="59627" spans="43:43">
      <c r="AQ59627" s="29"/>
    </row>
    <row r="59628" spans="43:43">
      <c r="AQ59628" s="29"/>
    </row>
    <row r="59629" spans="43:43">
      <c r="AQ59629" s="29"/>
    </row>
    <row r="59630" spans="43:43">
      <c r="AQ59630" s="29"/>
    </row>
    <row r="59631" spans="43:43">
      <c r="AQ59631" s="29"/>
    </row>
    <row r="59632" spans="43:43">
      <c r="AQ59632" s="29"/>
    </row>
    <row r="59633" spans="43:43">
      <c r="AQ59633" s="29"/>
    </row>
    <row r="59634" spans="43:43">
      <c r="AQ59634" s="29"/>
    </row>
    <row r="59635" spans="43:43">
      <c r="AQ59635" s="29"/>
    </row>
    <row r="59636" spans="43:43">
      <c r="AQ59636" s="29"/>
    </row>
    <row r="59637" spans="43:43">
      <c r="AQ59637" s="29"/>
    </row>
    <row r="59638" spans="43:43">
      <c r="AQ59638" s="29"/>
    </row>
    <row r="59639" spans="43:43">
      <c r="AQ59639" s="29"/>
    </row>
    <row r="59640" spans="43:43">
      <c r="AQ59640" s="29"/>
    </row>
    <row r="59641" spans="43:43">
      <c r="AQ59641" s="29"/>
    </row>
    <row r="59642" spans="43:43">
      <c r="AQ59642" s="29"/>
    </row>
    <row r="59643" spans="43:43">
      <c r="AQ59643" s="29"/>
    </row>
    <row r="59644" spans="43:43">
      <c r="AQ59644" s="29"/>
    </row>
    <row r="59645" spans="43:43">
      <c r="AQ59645" s="29"/>
    </row>
    <row r="59646" spans="43:43">
      <c r="AQ59646" s="29"/>
    </row>
    <row r="59647" spans="43:43">
      <c r="AQ59647" s="29"/>
    </row>
    <row r="59648" spans="43:43">
      <c r="AQ59648" s="29"/>
    </row>
    <row r="59649" spans="43:43">
      <c r="AQ59649" s="29"/>
    </row>
    <row r="59650" spans="43:43">
      <c r="AQ59650" s="29"/>
    </row>
    <row r="59651" spans="43:43">
      <c r="AQ59651" s="29"/>
    </row>
    <row r="59652" spans="43:43">
      <c r="AQ59652" s="29"/>
    </row>
    <row r="59653" spans="43:43">
      <c r="AQ59653" s="29"/>
    </row>
    <row r="59654" spans="43:43">
      <c r="AQ59654" s="29"/>
    </row>
    <row r="59655" spans="43:43">
      <c r="AQ59655" s="29"/>
    </row>
    <row r="59656" spans="43:43">
      <c r="AQ59656" s="29"/>
    </row>
    <row r="59657" spans="43:43">
      <c r="AQ59657" s="29"/>
    </row>
    <row r="59658" spans="43:43">
      <c r="AQ59658" s="29"/>
    </row>
    <row r="59659" spans="43:43">
      <c r="AQ59659" s="29"/>
    </row>
    <row r="59660" spans="43:43">
      <c r="AQ59660" s="29"/>
    </row>
    <row r="59661" spans="43:43">
      <c r="AQ59661" s="29"/>
    </row>
    <row r="59662" spans="43:43">
      <c r="AQ59662" s="29"/>
    </row>
    <row r="59663" spans="43:43">
      <c r="AQ59663" s="29"/>
    </row>
    <row r="59664" spans="43:43">
      <c r="AQ59664" s="29"/>
    </row>
    <row r="59665" spans="43:43">
      <c r="AQ59665" s="29"/>
    </row>
    <row r="59666" spans="43:43">
      <c r="AQ59666" s="29"/>
    </row>
    <row r="59667" spans="43:43">
      <c r="AQ59667" s="29"/>
    </row>
    <row r="59668" spans="43:43">
      <c r="AQ59668" s="29"/>
    </row>
    <row r="59669" spans="43:43">
      <c r="AQ59669" s="29"/>
    </row>
    <row r="59670" spans="43:43">
      <c r="AQ59670" s="29"/>
    </row>
    <row r="59671" spans="43:43">
      <c r="AQ59671" s="29"/>
    </row>
    <row r="59672" spans="43:43">
      <c r="AQ59672" s="29"/>
    </row>
    <row r="59673" spans="43:43">
      <c r="AQ59673" s="29"/>
    </row>
    <row r="59674" spans="43:43">
      <c r="AQ59674" s="29"/>
    </row>
    <row r="59675" spans="43:43">
      <c r="AQ59675" s="29"/>
    </row>
    <row r="59676" spans="43:43">
      <c r="AQ59676" s="29"/>
    </row>
    <row r="59677" spans="43:43">
      <c r="AQ59677" s="29"/>
    </row>
    <row r="59678" spans="43:43">
      <c r="AQ59678" s="29"/>
    </row>
    <row r="59679" spans="43:43">
      <c r="AQ59679" s="29"/>
    </row>
    <row r="59680" spans="43:43">
      <c r="AQ59680" s="29"/>
    </row>
    <row r="59681" spans="43:43">
      <c r="AQ59681" s="29"/>
    </row>
    <row r="59682" spans="43:43">
      <c r="AQ59682" s="29"/>
    </row>
    <row r="59683" spans="43:43">
      <c r="AQ59683" s="29"/>
    </row>
    <row r="59684" spans="43:43">
      <c r="AQ59684" s="29"/>
    </row>
    <row r="59685" spans="43:43">
      <c r="AQ59685" s="29"/>
    </row>
    <row r="59686" spans="43:43">
      <c r="AQ59686" s="29"/>
    </row>
    <row r="59687" spans="43:43">
      <c r="AQ59687" s="29"/>
    </row>
    <row r="59688" spans="43:43">
      <c r="AQ59688" s="29"/>
    </row>
    <row r="59689" spans="43:43">
      <c r="AQ59689" s="29"/>
    </row>
    <row r="59690" spans="43:43">
      <c r="AQ59690" s="29"/>
    </row>
    <row r="59691" spans="43:43">
      <c r="AQ59691" s="29"/>
    </row>
    <row r="59692" spans="43:43">
      <c r="AQ59692" s="29"/>
    </row>
    <row r="59693" spans="43:43">
      <c r="AQ59693" s="29"/>
    </row>
    <row r="59694" spans="43:43">
      <c r="AQ59694" s="29"/>
    </row>
    <row r="59695" spans="43:43">
      <c r="AQ59695" s="29"/>
    </row>
    <row r="59696" spans="43:43">
      <c r="AQ59696" s="29"/>
    </row>
    <row r="59697" spans="43:43">
      <c r="AQ59697" s="29"/>
    </row>
    <row r="59698" spans="43:43">
      <c r="AQ59698" s="29"/>
    </row>
    <row r="59699" spans="43:43">
      <c r="AQ59699" s="29"/>
    </row>
    <row r="59700" spans="43:43">
      <c r="AQ59700" s="29"/>
    </row>
    <row r="59701" spans="43:43">
      <c r="AQ59701" s="29"/>
    </row>
    <row r="59702" spans="43:43">
      <c r="AQ59702" s="29"/>
    </row>
    <row r="59703" spans="43:43">
      <c r="AQ59703" s="29"/>
    </row>
    <row r="59704" spans="43:43">
      <c r="AQ59704" s="29"/>
    </row>
    <row r="59705" spans="43:43">
      <c r="AQ59705" s="29"/>
    </row>
    <row r="59706" spans="43:43">
      <c r="AQ59706" s="29"/>
    </row>
    <row r="59707" spans="43:43">
      <c r="AQ59707" s="29"/>
    </row>
    <row r="59708" spans="43:43">
      <c r="AQ59708" s="29"/>
    </row>
    <row r="59709" spans="43:43">
      <c r="AQ59709" s="29"/>
    </row>
    <row r="59710" spans="43:43">
      <c r="AQ59710" s="29"/>
    </row>
    <row r="59711" spans="43:43">
      <c r="AQ59711" s="29"/>
    </row>
    <row r="59712" spans="43:43">
      <c r="AQ59712" s="29"/>
    </row>
    <row r="59713" spans="43:43">
      <c r="AQ59713" s="29"/>
    </row>
    <row r="59714" spans="43:43">
      <c r="AQ59714" s="29"/>
    </row>
    <row r="59715" spans="43:43">
      <c r="AQ59715" s="29"/>
    </row>
    <row r="59716" spans="43:43">
      <c r="AQ59716" s="29"/>
    </row>
    <row r="59717" spans="43:43">
      <c r="AQ59717" s="29"/>
    </row>
    <row r="59718" spans="43:43">
      <c r="AQ59718" s="29"/>
    </row>
    <row r="59719" spans="43:43">
      <c r="AQ59719" s="29"/>
    </row>
    <row r="59720" spans="43:43">
      <c r="AQ59720" s="29"/>
    </row>
    <row r="59721" spans="43:43">
      <c r="AQ59721" s="29"/>
    </row>
    <row r="59722" spans="43:43">
      <c r="AQ59722" s="29"/>
    </row>
    <row r="59723" spans="43:43">
      <c r="AQ59723" s="29"/>
    </row>
    <row r="59724" spans="43:43">
      <c r="AQ59724" s="29"/>
    </row>
    <row r="59725" spans="43:43">
      <c r="AQ59725" s="29"/>
    </row>
    <row r="59726" spans="43:43">
      <c r="AQ59726" s="29"/>
    </row>
    <row r="59727" spans="43:43">
      <c r="AQ59727" s="29"/>
    </row>
    <row r="59728" spans="43:43">
      <c r="AQ59728" s="29"/>
    </row>
    <row r="59729" spans="43:43">
      <c r="AQ59729" s="29"/>
    </row>
    <row r="59730" spans="43:43">
      <c r="AQ59730" s="29"/>
    </row>
    <row r="59731" spans="43:43">
      <c r="AQ59731" s="29"/>
    </row>
    <row r="59732" spans="43:43">
      <c r="AQ59732" s="29"/>
    </row>
    <row r="59733" spans="43:43">
      <c r="AQ59733" s="29"/>
    </row>
    <row r="59734" spans="43:43">
      <c r="AQ59734" s="29"/>
    </row>
    <row r="59735" spans="43:43">
      <c r="AQ59735" s="29"/>
    </row>
    <row r="59736" spans="43:43">
      <c r="AQ59736" s="29"/>
    </row>
    <row r="59737" spans="43:43">
      <c r="AQ59737" s="29"/>
    </row>
    <row r="59738" spans="43:43">
      <c r="AQ59738" s="29"/>
    </row>
    <row r="59739" spans="43:43">
      <c r="AQ59739" s="29"/>
    </row>
    <row r="59740" spans="43:43">
      <c r="AQ59740" s="29"/>
    </row>
    <row r="59741" spans="43:43">
      <c r="AQ59741" s="29"/>
    </row>
    <row r="59742" spans="43:43">
      <c r="AQ59742" s="29"/>
    </row>
    <row r="59743" spans="43:43">
      <c r="AQ59743" s="29"/>
    </row>
    <row r="59744" spans="43:43">
      <c r="AQ59744" s="29"/>
    </row>
    <row r="59745" spans="43:43">
      <c r="AQ59745" s="29"/>
    </row>
    <row r="59746" spans="43:43">
      <c r="AQ59746" s="29"/>
    </row>
    <row r="59747" spans="43:43">
      <c r="AQ59747" s="29"/>
    </row>
    <row r="59748" spans="43:43">
      <c r="AQ59748" s="29"/>
    </row>
    <row r="59749" spans="43:43">
      <c r="AQ59749" s="29"/>
    </row>
    <row r="59750" spans="43:43">
      <c r="AQ59750" s="29"/>
    </row>
    <row r="59751" spans="43:43">
      <c r="AQ59751" s="29"/>
    </row>
    <row r="59752" spans="43:43">
      <c r="AQ59752" s="29"/>
    </row>
    <row r="59753" spans="43:43">
      <c r="AQ59753" s="29"/>
    </row>
    <row r="59754" spans="43:43">
      <c r="AQ59754" s="29"/>
    </row>
    <row r="59755" spans="43:43">
      <c r="AQ59755" s="29"/>
    </row>
    <row r="59756" spans="43:43">
      <c r="AQ59756" s="29"/>
    </row>
    <row r="59757" spans="43:43">
      <c r="AQ59757" s="29"/>
    </row>
    <row r="59758" spans="43:43">
      <c r="AQ59758" s="29"/>
    </row>
    <row r="59759" spans="43:43">
      <c r="AQ59759" s="29"/>
    </row>
    <row r="59760" spans="43:43">
      <c r="AQ59760" s="29"/>
    </row>
    <row r="59761" spans="43:43">
      <c r="AQ59761" s="29"/>
    </row>
    <row r="59762" spans="43:43">
      <c r="AQ59762" s="29"/>
    </row>
    <row r="59763" spans="43:43">
      <c r="AQ59763" s="29"/>
    </row>
    <row r="59764" spans="43:43">
      <c r="AQ59764" s="29"/>
    </row>
    <row r="59765" spans="43:43">
      <c r="AQ59765" s="29"/>
    </row>
    <row r="59766" spans="43:43">
      <c r="AQ59766" s="29"/>
    </row>
    <row r="59767" spans="43:43">
      <c r="AQ59767" s="29"/>
    </row>
    <row r="59768" spans="43:43">
      <c r="AQ59768" s="29"/>
    </row>
    <row r="59769" spans="43:43">
      <c r="AQ59769" s="29"/>
    </row>
    <row r="59770" spans="43:43">
      <c r="AQ59770" s="29"/>
    </row>
    <row r="59771" spans="43:43">
      <c r="AQ59771" s="29"/>
    </row>
    <row r="59772" spans="43:43">
      <c r="AQ59772" s="29"/>
    </row>
    <row r="59773" spans="43:43">
      <c r="AQ59773" s="29"/>
    </row>
    <row r="59774" spans="43:43">
      <c r="AQ59774" s="29"/>
    </row>
    <row r="59775" spans="43:43">
      <c r="AQ59775" s="29"/>
    </row>
    <row r="59776" spans="43:43">
      <c r="AQ59776" s="29"/>
    </row>
    <row r="59777" spans="43:43">
      <c r="AQ59777" s="29"/>
    </row>
    <row r="59778" spans="43:43">
      <c r="AQ59778" s="29"/>
    </row>
    <row r="59779" spans="43:43">
      <c r="AQ59779" s="29"/>
    </row>
    <row r="59780" spans="43:43">
      <c r="AQ59780" s="29"/>
    </row>
    <row r="59781" spans="43:43">
      <c r="AQ59781" s="29"/>
    </row>
    <row r="59782" spans="43:43">
      <c r="AQ59782" s="29"/>
    </row>
    <row r="59783" spans="43:43">
      <c r="AQ59783" s="29"/>
    </row>
    <row r="59784" spans="43:43">
      <c r="AQ59784" s="29"/>
    </row>
    <row r="59785" spans="43:43">
      <c r="AQ59785" s="29"/>
    </row>
    <row r="59786" spans="43:43">
      <c r="AQ59786" s="29"/>
    </row>
    <row r="59787" spans="43:43">
      <c r="AQ59787" s="29"/>
    </row>
    <row r="59788" spans="43:43">
      <c r="AQ59788" s="29"/>
    </row>
    <row r="59789" spans="43:43">
      <c r="AQ59789" s="29"/>
    </row>
    <row r="59790" spans="43:43">
      <c r="AQ59790" s="29"/>
    </row>
    <row r="59791" spans="43:43">
      <c r="AQ59791" s="29"/>
    </row>
    <row r="59792" spans="43:43">
      <c r="AQ59792" s="29"/>
    </row>
    <row r="59793" spans="43:43">
      <c r="AQ59793" s="29"/>
    </row>
    <row r="59794" spans="43:43">
      <c r="AQ59794" s="29"/>
    </row>
    <row r="59795" spans="43:43">
      <c r="AQ59795" s="29"/>
    </row>
    <row r="59796" spans="43:43">
      <c r="AQ59796" s="29"/>
    </row>
    <row r="59797" spans="43:43">
      <c r="AQ59797" s="29"/>
    </row>
    <row r="59798" spans="43:43">
      <c r="AQ59798" s="29"/>
    </row>
    <row r="59799" spans="43:43">
      <c r="AQ59799" s="29"/>
    </row>
    <row r="59800" spans="43:43">
      <c r="AQ59800" s="29"/>
    </row>
    <row r="59801" spans="43:43">
      <c r="AQ59801" s="29"/>
    </row>
    <row r="59802" spans="43:43">
      <c r="AQ59802" s="29"/>
    </row>
    <row r="59803" spans="43:43">
      <c r="AQ59803" s="29"/>
    </row>
    <row r="59804" spans="43:43">
      <c r="AQ59804" s="29"/>
    </row>
    <row r="59805" spans="43:43">
      <c r="AQ59805" s="29"/>
    </row>
    <row r="59806" spans="43:43">
      <c r="AQ59806" s="29"/>
    </row>
    <row r="59807" spans="43:43">
      <c r="AQ59807" s="29"/>
    </row>
    <row r="59808" spans="43:43">
      <c r="AQ59808" s="29"/>
    </row>
    <row r="59809" spans="43:43">
      <c r="AQ59809" s="29"/>
    </row>
    <row r="59810" spans="43:43">
      <c r="AQ59810" s="29"/>
    </row>
    <row r="59811" spans="43:43">
      <c r="AQ59811" s="29"/>
    </row>
    <row r="59812" spans="43:43">
      <c r="AQ59812" s="29"/>
    </row>
    <row r="59813" spans="43:43">
      <c r="AQ59813" s="29"/>
    </row>
    <row r="59814" spans="43:43">
      <c r="AQ59814" s="29"/>
    </row>
    <row r="59815" spans="43:43">
      <c r="AQ59815" s="29"/>
    </row>
    <row r="59816" spans="43:43">
      <c r="AQ59816" s="29"/>
    </row>
    <row r="59817" spans="43:43">
      <c r="AQ59817" s="29"/>
    </row>
    <row r="59818" spans="43:43">
      <c r="AQ59818" s="29"/>
    </row>
    <row r="59819" spans="43:43">
      <c r="AQ59819" s="29"/>
    </row>
    <row r="59820" spans="43:43">
      <c r="AQ59820" s="29"/>
    </row>
    <row r="59821" spans="43:43">
      <c r="AQ59821" s="29"/>
    </row>
    <row r="59822" spans="43:43">
      <c r="AQ59822" s="29"/>
    </row>
    <row r="59823" spans="43:43">
      <c r="AQ59823" s="29"/>
    </row>
    <row r="59824" spans="43:43">
      <c r="AQ59824" s="29"/>
    </row>
    <row r="59825" spans="43:43">
      <c r="AQ59825" s="29"/>
    </row>
    <row r="59826" spans="43:43">
      <c r="AQ59826" s="29"/>
    </row>
    <row r="59827" spans="43:43">
      <c r="AQ59827" s="29"/>
    </row>
    <row r="59828" spans="43:43">
      <c r="AQ59828" s="29"/>
    </row>
    <row r="59829" spans="43:43">
      <c r="AQ59829" s="29"/>
    </row>
    <row r="59830" spans="43:43">
      <c r="AQ59830" s="29"/>
    </row>
    <row r="59831" spans="43:43">
      <c r="AQ59831" s="29"/>
    </row>
    <row r="59832" spans="43:43">
      <c r="AQ59832" s="29"/>
    </row>
    <row r="59833" spans="43:43">
      <c r="AQ59833" s="29"/>
    </row>
    <row r="59834" spans="43:43">
      <c r="AQ59834" s="29"/>
    </row>
    <row r="59835" spans="43:43">
      <c r="AQ59835" s="29"/>
    </row>
    <row r="59836" spans="43:43">
      <c r="AQ59836" s="29"/>
    </row>
    <row r="59837" spans="43:43">
      <c r="AQ59837" s="29"/>
    </row>
    <row r="59838" spans="43:43">
      <c r="AQ59838" s="29"/>
    </row>
    <row r="59839" spans="43:43">
      <c r="AQ59839" s="29"/>
    </row>
    <row r="59840" spans="43:43">
      <c r="AQ59840" s="29"/>
    </row>
    <row r="59841" spans="43:43">
      <c r="AQ59841" s="29"/>
    </row>
    <row r="59842" spans="43:43">
      <c r="AQ59842" s="29"/>
    </row>
    <row r="59843" spans="43:43">
      <c r="AQ59843" s="29"/>
    </row>
    <row r="59844" spans="43:43">
      <c r="AQ59844" s="29"/>
    </row>
    <row r="59845" spans="43:43">
      <c r="AQ59845" s="29"/>
    </row>
    <row r="59846" spans="43:43">
      <c r="AQ59846" s="29"/>
    </row>
    <row r="59847" spans="43:43">
      <c r="AQ59847" s="29"/>
    </row>
    <row r="59848" spans="43:43">
      <c r="AQ59848" s="29"/>
    </row>
    <row r="59849" spans="43:43">
      <c r="AQ59849" s="29"/>
    </row>
    <row r="59850" spans="43:43">
      <c r="AQ59850" s="29"/>
    </row>
    <row r="59851" spans="43:43">
      <c r="AQ59851" s="29"/>
    </row>
    <row r="59852" spans="43:43">
      <c r="AQ59852" s="29"/>
    </row>
    <row r="59853" spans="43:43">
      <c r="AQ59853" s="29"/>
    </row>
    <row r="59854" spans="43:43">
      <c r="AQ59854" s="29"/>
    </row>
    <row r="59855" spans="43:43">
      <c r="AQ59855" s="29"/>
    </row>
    <row r="59856" spans="43:43">
      <c r="AQ59856" s="29"/>
    </row>
    <row r="59857" spans="43:43">
      <c r="AQ59857" s="29"/>
    </row>
    <row r="59858" spans="43:43">
      <c r="AQ59858" s="29"/>
    </row>
    <row r="59859" spans="43:43">
      <c r="AQ59859" s="29"/>
    </row>
    <row r="59860" spans="43:43">
      <c r="AQ59860" s="29"/>
    </row>
    <row r="59861" spans="43:43">
      <c r="AQ59861" s="29"/>
    </row>
    <row r="59862" spans="43:43">
      <c r="AQ59862" s="29"/>
    </row>
    <row r="59863" spans="43:43">
      <c r="AQ59863" s="29"/>
    </row>
    <row r="59864" spans="43:43">
      <c r="AQ59864" s="29"/>
    </row>
    <row r="59865" spans="43:43">
      <c r="AQ59865" s="29"/>
    </row>
    <row r="59866" spans="43:43">
      <c r="AQ59866" s="29"/>
    </row>
    <row r="59867" spans="43:43">
      <c r="AQ59867" s="29"/>
    </row>
    <row r="59868" spans="43:43">
      <c r="AQ59868" s="29"/>
    </row>
    <row r="59869" spans="43:43">
      <c r="AQ59869" s="29"/>
    </row>
    <row r="59870" spans="43:43">
      <c r="AQ59870" s="29"/>
    </row>
    <row r="59871" spans="43:43">
      <c r="AQ59871" s="29"/>
    </row>
    <row r="59872" spans="43:43">
      <c r="AQ59872" s="29"/>
    </row>
    <row r="59873" spans="43:43">
      <c r="AQ59873" s="29"/>
    </row>
    <row r="59874" spans="43:43">
      <c r="AQ59874" s="29"/>
    </row>
    <row r="59875" spans="43:43">
      <c r="AQ59875" s="29"/>
    </row>
    <row r="59876" spans="43:43">
      <c r="AQ59876" s="29"/>
    </row>
    <row r="59877" spans="43:43">
      <c r="AQ59877" s="29"/>
    </row>
    <row r="59878" spans="43:43">
      <c r="AQ59878" s="29"/>
    </row>
    <row r="59879" spans="43:43">
      <c r="AQ59879" s="29"/>
    </row>
    <row r="59880" spans="43:43">
      <c r="AQ59880" s="29"/>
    </row>
    <row r="59881" spans="43:43">
      <c r="AQ59881" s="29"/>
    </row>
    <row r="59882" spans="43:43">
      <c r="AQ59882" s="29"/>
    </row>
    <row r="59883" spans="43:43">
      <c r="AQ59883" s="29"/>
    </row>
    <row r="59884" spans="43:43">
      <c r="AQ59884" s="29"/>
    </row>
    <row r="59885" spans="43:43">
      <c r="AQ59885" s="29"/>
    </row>
    <row r="59886" spans="43:43">
      <c r="AQ59886" s="29"/>
    </row>
    <row r="59887" spans="43:43">
      <c r="AQ59887" s="29"/>
    </row>
    <row r="59888" spans="43:43">
      <c r="AQ59888" s="29"/>
    </row>
    <row r="59889" spans="43:43">
      <c r="AQ59889" s="29"/>
    </row>
    <row r="59890" spans="43:43">
      <c r="AQ59890" s="29"/>
    </row>
    <row r="59891" spans="43:43">
      <c r="AQ59891" s="29"/>
    </row>
    <row r="59892" spans="43:43">
      <c r="AQ59892" s="29"/>
    </row>
    <row r="59893" spans="43:43">
      <c r="AQ59893" s="29"/>
    </row>
    <row r="59894" spans="43:43">
      <c r="AQ59894" s="29"/>
    </row>
    <row r="59895" spans="43:43">
      <c r="AQ59895" s="29"/>
    </row>
    <row r="59896" spans="43:43">
      <c r="AQ59896" s="29"/>
    </row>
    <row r="59897" spans="43:43">
      <c r="AQ59897" s="29"/>
    </row>
    <row r="59898" spans="43:43">
      <c r="AQ59898" s="29"/>
    </row>
    <row r="59899" spans="43:43">
      <c r="AQ59899" s="29"/>
    </row>
    <row r="59900" spans="43:43">
      <c r="AQ59900" s="29"/>
    </row>
    <row r="59901" spans="43:43">
      <c r="AQ59901" s="29"/>
    </row>
    <row r="59902" spans="43:43">
      <c r="AQ59902" s="29"/>
    </row>
    <row r="59903" spans="43:43">
      <c r="AQ59903" s="29"/>
    </row>
    <row r="59904" spans="43:43">
      <c r="AQ59904" s="29"/>
    </row>
    <row r="59905" spans="43:43">
      <c r="AQ59905" s="29"/>
    </row>
    <row r="59906" spans="43:43">
      <c r="AQ59906" s="29"/>
    </row>
    <row r="59907" spans="43:43">
      <c r="AQ59907" s="29"/>
    </row>
    <row r="59908" spans="43:43">
      <c r="AQ59908" s="29"/>
    </row>
    <row r="59909" spans="43:43">
      <c r="AQ59909" s="29"/>
    </row>
    <row r="59910" spans="43:43">
      <c r="AQ59910" s="29"/>
    </row>
    <row r="59911" spans="43:43">
      <c r="AQ59911" s="29"/>
    </row>
    <row r="59912" spans="43:43">
      <c r="AQ59912" s="29"/>
    </row>
    <row r="59913" spans="43:43">
      <c r="AQ59913" s="29"/>
    </row>
    <row r="59914" spans="43:43">
      <c r="AQ59914" s="29"/>
    </row>
    <row r="59915" spans="43:43">
      <c r="AQ59915" s="29"/>
    </row>
    <row r="59916" spans="43:43">
      <c r="AQ59916" s="29"/>
    </row>
    <row r="59917" spans="43:43">
      <c r="AQ59917" s="29"/>
    </row>
    <row r="59918" spans="43:43">
      <c r="AQ59918" s="29"/>
    </row>
    <row r="59919" spans="43:43">
      <c r="AQ59919" s="29"/>
    </row>
    <row r="59920" spans="43:43">
      <c r="AQ59920" s="29"/>
    </row>
    <row r="59921" spans="43:43">
      <c r="AQ59921" s="29"/>
    </row>
    <row r="59922" spans="43:43">
      <c r="AQ59922" s="29"/>
    </row>
    <row r="59923" spans="43:43">
      <c r="AQ59923" s="29"/>
    </row>
    <row r="59924" spans="43:43">
      <c r="AQ59924" s="29"/>
    </row>
    <row r="59925" spans="43:43">
      <c r="AQ59925" s="29"/>
    </row>
    <row r="59926" spans="43:43">
      <c r="AQ59926" s="29"/>
    </row>
    <row r="59927" spans="43:43">
      <c r="AQ59927" s="29"/>
    </row>
    <row r="59928" spans="43:43">
      <c r="AQ59928" s="29"/>
    </row>
    <row r="59929" spans="43:43">
      <c r="AQ59929" s="29"/>
    </row>
    <row r="59930" spans="43:43">
      <c r="AQ59930" s="29"/>
    </row>
    <row r="59931" spans="43:43">
      <c r="AQ59931" s="29"/>
    </row>
    <row r="59932" spans="43:43">
      <c r="AQ59932" s="29"/>
    </row>
    <row r="59933" spans="43:43">
      <c r="AQ59933" s="29"/>
    </row>
    <row r="59934" spans="43:43">
      <c r="AQ59934" s="29"/>
    </row>
    <row r="59935" spans="43:43">
      <c r="AQ59935" s="29"/>
    </row>
    <row r="59936" spans="43:43">
      <c r="AQ59936" s="29"/>
    </row>
    <row r="59937" spans="43:43">
      <c r="AQ59937" s="29"/>
    </row>
    <row r="59938" spans="43:43">
      <c r="AQ59938" s="29"/>
    </row>
    <row r="59939" spans="43:43">
      <c r="AQ59939" s="29"/>
    </row>
    <row r="59940" spans="43:43">
      <c r="AQ59940" s="29"/>
    </row>
    <row r="59941" spans="43:43">
      <c r="AQ59941" s="29"/>
    </row>
    <row r="59942" spans="43:43">
      <c r="AQ59942" s="29"/>
    </row>
    <row r="59943" spans="43:43">
      <c r="AQ59943" s="29"/>
    </row>
    <row r="59944" spans="43:43">
      <c r="AQ59944" s="29"/>
    </row>
    <row r="59945" spans="43:43">
      <c r="AQ59945" s="29"/>
    </row>
    <row r="59946" spans="43:43">
      <c r="AQ59946" s="29"/>
    </row>
    <row r="59947" spans="43:43">
      <c r="AQ59947" s="29"/>
    </row>
    <row r="59948" spans="43:43">
      <c r="AQ59948" s="29"/>
    </row>
    <row r="59949" spans="43:43">
      <c r="AQ59949" s="29"/>
    </row>
    <row r="59950" spans="43:43">
      <c r="AQ59950" s="29"/>
    </row>
    <row r="59951" spans="43:43">
      <c r="AQ59951" s="29"/>
    </row>
    <row r="59952" spans="43:43">
      <c r="AQ59952" s="29"/>
    </row>
    <row r="59953" spans="43:43">
      <c r="AQ59953" s="29"/>
    </row>
    <row r="59954" spans="43:43">
      <c r="AQ59954" s="29"/>
    </row>
    <row r="59955" spans="43:43">
      <c r="AQ59955" s="29"/>
    </row>
    <row r="59956" spans="43:43">
      <c r="AQ59956" s="29"/>
    </row>
    <row r="59957" spans="43:43">
      <c r="AQ59957" s="29"/>
    </row>
    <row r="59958" spans="43:43">
      <c r="AQ59958" s="29"/>
    </row>
    <row r="59959" spans="43:43">
      <c r="AQ59959" s="29"/>
    </row>
    <row r="59960" spans="43:43">
      <c r="AQ59960" s="29"/>
    </row>
    <row r="59961" spans="43:43">
      <c r="AQ59961" s="29"/>
    </row>
    <row r="59962" spans="43:43">
      <c r="AQ59962" s="29"/>
    </row>
    <row r="59963" spans="43:43">
      <c r="AQ59963" s="29"/>
    </row>
    <row r="59964" spans="43:43">
      <c r="AQ59964" s="29"/>
    </row>
    <row r="59965" spans="43:43">
      <c r="AQ59965" s="29"/>
    </row>
    <row r="59966" spans="43:43">
      <c r="AQ59966" s="29"/>
    </row>
    <row r="59967" spans="43:43">
      <c r="AQ59967" s="29"/>
    </row>
    <row r="59968" spans="43:43">
      <c r="AQ59968" s="29"/>
    </row>
    <row r="59969" spans="43:43">
      <c r="AQ59969" s="29"/>
    </row>
    <row r="59970" spans="43:43">
      <c r="AQ59970" s="29"/>
    </row>
    <row r="59971" spans="43:43">
      <c r="AQ59971" s="29"/>
    </row>
    <row r="59972" spans="43:43">
      <c r="AQ59972" s="29"/>
    </row>
    <row r="59973" spans="43:43">
      <c r="AQ59973" s="29"/>
    </row>
    <row r="59974" spans="43:43">
      <c r="AQ59974" s="29"/>
    </row>
    <row r="59975" spans="43:43">
      <c r="AQ59975" s="29"/>
    </row>
    <row r="59976" spans="43:43">
      <c r="AQ59976" s="29"/>
    </row>
    <row r="59977" spans="43:43">
      <c r="AQ59977" s="29"/>
    </row>
    <row r="59978" spans="43:43">
      <c r="AQ59978" s="29"/>
    </row>
    <row r="59979" spans="43:43">
      <c r="AQ59979" s="29"/>
    </row>
    <row r="59980" spans="43:43">
      <c r="AQ59980" s="29"/>
    </row>
    <row r="59981" spans="43:43">
      <c r="AQ59981" s="29"/>
    </row>
    <row r="59982" spans="43:43">
      <c r="AQ59982" s="29"/>
    </row>
    <row r="59983" spans="43:43">
      <c r="AQ59983" s="29"/>
    </row>
    <row r="59984" spans="43:43">
      <c r="AQ59984" s="29"/>
    </row>
    <row r="59985" spans="43:43">
      <c r="AQ59985" s="29"/>
    </row>
    <row r="59986" spans="43:43">
      <c r="AQ59986" s="29"/>
    </row>
    <row r="59987" spans="43:43">
      <c r="AQ59987" s="29"/>
    </row>
    <row r="59988" spans="43:43">
      <c r="AQ59988" s="29"/>
    </row>
    <row r="59989" spans="43:43">
      <c r="AQ59989" s="29"/>
    </row>
    <row r="59990" spans="43:43">
      <c r="AQ59990" s="29"/>
    </row>
    <row r="59991" spans="43:43">
      <c r="AQ59991" s="29"/>
    </row>
    <row r="59992" spans="43:43">
      <c r="AQ59992" s="29"/>
    </row>
    <row r="59993" spans="43:43">
      <c r="AQ59993" s="29"/>
    </row>
    <row r="59994" spans="43:43">
      <c r="AQ59994" s="29"/>
    </row>
    <row r="59995" spans="43:43">
      <c r="AQ59995" s="29"/>
    </row>
    <row r="59996" spans="43:43">
      <c r="AQ59996" s="29"/>
    </row>
    <row r="59997" spans="43:43">
      <c r="AQ59997" s="29"/>
    </row>
    <row r="59998" spans="43:43">
      <c r="AQ59998" s="29"/>
    </row>
    <row r="59999" spans="43:43">
      <c r="AQ59999" s="29"/>
    </row>
    <row r="60000" spans="43:43">
      <c r="AQ60000" s="29"/>
    </row>
    <row r="60001" spans="43:43">
      <c r="AQ60001" s="29"/>
    </row>
    <row r="60002" spans="43:43">
      <c r="AQ60002" s="29"/>
    </row>
    <row r="60003" spans="43:43">
      <c r="AQ60003" s="29"/>
    </row>
    <row r="60004" spans="43:43">
      <c r="AQ60004" s="29"/>
    </row>
    <row r="60005" spans="43:43">
      <c r="AQ60005" s="29"/>
    </row>
    <row r="60006" spans="43:43">
      <c r="AQ60006" s="29"/>
    </row>
    <row r="60007" spans="43:43">
      <c r="AQ60007" s="29"/>
    </row>
    <row r="60008" spans="43:43">
      <c r="AQ60008" s="29"/>
    </row>
    <row r="60009" spans="43:43">
      <c r="AQ60009" s="29"/>
    </row>
    <row r="60010" spans="43:43">
      <c r="AQ60010" s="29"/>
    </row>
    <row r="60011" spans="43:43">
      <c r="AQ60011" s="29"/>
    </row>
    <row r="60012" spans="43:43">
      <c r="AQ60012" s="29"/>
    </row>
    <row r="60013" spans="43:43">
      <c r="AQ60013" s="29"/>
    </row>
    <row r="60014" spans="43:43">
      <c r="AQ60014" s="29"/>
    </row>
    <row r="60015" spans="43:43">
      <c r="AQ60015" s="29"/>
    </row>
    <row r="60016" spans="43:43">
      <c r="AQ60016" s="29"/>
    </row>
    <row r="60017" spans="43:43">
      <c r="AQ60017" s="29"/>
    </row>
    <row r="60018" spans="43:43">
      <c r="AQ60018" s="29"/>
    </row>
    <row r="60019" spans="43:43">
      <c r="AQ60019" s="29"/>
    </row>
    <row r="60020" spans="43:43">
      <c r="AQ60020" s="29"/>
    </row>
    <row r="60021" spans="43:43">
      <c r="AQ60021" s="29"/>
    </row>
    <row r="60022" spans="43:43">
      <c r="AQ60022" s="29"/>
    </row>
    <row r="60023" spans="43:43">
      <c r="AQ60023" s="29"/>
    </row>
    <row r="60024" spans="43:43">
      <c r="AQ60024" s="29"/>
    </row>
    <row r="60025" spans="43:43">
      <c r="AQ60025" s="29"/>
    </row>
    <row r="60026" spans="43:43">
      <c r="AQ60026" s="29"/>
    </row>
    <row r="60027" spans="43:43">
      <c r="AQ60027" s="29"/>
    </row>
    <row r="60028" spans="43:43">
      <c r="AQ60028" s="29"/>
    </row>
    <row r="60029" spans="43:43">
      <c r="AQ60029" s="29"/>
    </row>
    <row r="60030" spans="43:43">
      <c r="AQ60030" s="29"/>
    </row>
    <row r="60031" spans="43:43">
      <c r="AQ60031" s="29"/>
    </row>
    <row r="60032" spans="43:43">
      <c r="AQ60032" s="29"/>
    </row>
    <row r="60033" spans="43:43">
      <c r="AQ60033" s="29"/>
    </row>
    <row r="60034" spans="43:43">
      <c r="AQ60034" s="29"/>
    </row>
    <row r="60035" spans="43:43">
      <c r="AQ60035" s="29"/>
    </row>
    <row r="60036" spans="43:43">
      <c r="AQ60036" s="29"/>
    </row>
    <row r="60037" spans="43:43">
      <c r="AQ60037" s="29"/>
    </row>
    <row r="60038" spans="43:43">
      <c r="AQ60038" s="29"/>
    </row>
    <row r="60039" spans="43:43">
      <c r="AQ60039" s="29"/>
    </row>
    <row r="60040" spans="43:43">
      <c r="AQ60040" s="29"/>
    </row>
    <row r="60041" spans="43:43">
      <c r="AQ60041" s="29"/>
    </row>
    <row r="60042" spans="43:43">
      <c r="AQ60042" s="29"/>
    </row>
    <row r="60043" spans="43:43">
      <c r="AQ60043" s="29"/>
    </row>
    <row r="60044" spans="43:43">
      <c r="AQ60044" s="29"/>
    </row>
    <row r="60045" spans="43:43">
      <c r="AQ60045" s="29"/>
    </row>
    <row r="60046" spans="43:43">
      <c r="AQ60046" s="29"/>
    </row>
    <row r="60047" spans="43:43">
      <c r="AQ60047" s="29"/>
    </row>
    <row r="60048" spans="43:43">
      <c r="AQ60048" s="29"/>
    </row>
    <row r="60049" spans="43:43">
      <c r="AQ60049" s="29"/>
    </row>
    <row r="60050" spans="43:43">
      <c r="AQ60050" s="29"/>
    </row>
    <row r="60051" spans="43:43">
      <c r="AQ60051" s="29"/>
    </row>
    <row r="60052" spans="43:43">
      <c r="AQ60052" s="29"/>
    </row>
    <row r="60053" spans="43:43">
      <c r="AQ60053" s="29"/>
    </row>
    <row r="60054" spans="43:43">
      <c r="AQ60054" s="29"/>
    </row>
    <row r="60055" spans="43:43">
      <c r="AQ60055" s="29"/>
    </row>
    <row r="60056" spans="43:43">
      <c r="AQ60056" s="29"/>
    </row>
    <row r="60057" spans="43:43">
      <c r="AQ60057" s="29"/>
    </row>
    <row r="60058" spans="43:43">
      <c r="AQ60058" s="29"/>
    </row>
    <row r="60059" spans="43:43">
      <c r="AQ60059" s="29"/>
    </row>
    <row r="60060" spans="43:43">
      <c r="AQ60060" s="29"/>
    </row>
    <row r="60061" spans="43:43">
      <c r="AQ60061" s="29"/>
    </row>
    <row r="60062" spans="43:43">
      <c r="AQ60062" s="29"/>
    </row>
    <row r="60063" spans="43:43">
      <c r="AQ60063" s="29"/>
    </row>
    <row r="60064" spans="43:43">
      <c r="AQ60064" s="29"/>
    </row>
    <row r="60065" spans="43:43">
      <c r="AQ60065" s="29"/>
    </row>
    <row r="60066" spans="43:43">
      <c r="AQ60066" s="29"/>
    </row>
    <row r="60067" spans="43:43">
      <c r="AQ60067" s="29"/>
    </row>
    <row r="60068" spans="43:43">
      <c r="AQ60068" s="29"/>
    </row>
    <row r="60069" spans="43:43">
      <c r="AQ60069" s="29"/>
    </row>
    <row r="60070" spans="43:43">
      <c r="AQ60070" s="29"/>
    </row>
    <row r="60071" spans="43:43">
      <c r="AQ60071" s="29"/>
    </row>
    <row r="60072" spans="43:43">
      <c r="AQ60072" s="29"/>
    </row>
    <row r="60073" spans="43:43">
      <c r="AQ60073" s="29"/>
    </row>
    <row r="60074" spans="43:43">
      <c r="AQ60074" s="29"/>
    </row>
    <row r="60075" spans="43:43">
      <c r="AQ60075" s="29"/>
    </row>
    <row r="60076" spans="43:43">
      <c r="AQ60076" s="29"/>
    </row>
    <row r="60077" spans="43:43">
      <c r="AQ60077" s="29"/>
    </row>
    <row r="60078" spans="43:43">
      <c r="AQ60078" s="29"/>
    </row>
    <row r="60079" spans="43:43">
      <c r="AQ60079" s="29"/>
    </row>
    <row r="60080" spans="43:43">
      <c r="AQ60080" s="29"/>
    </row>
    <row r="60081" spans="43:43">
      <c r="AQ60081" s="29"/>
    </row>
    <row r="60082" spans="43:43">
      <c r="AQ60082" s="29"/>
    </row>
    <row r="60083" spans="43:43">
      <c r="AQ60083" s="29"/>
    </row>
    <row r="60084" spans="43:43">
      <c r="AQ60084" s="29"/>
    </row>
    <row r="60085" spans="43:43">
      <c r="AQ60085" s="29"/>
    </row>
    <row r="60086" spans="43:43">
      <c r="AQ60086" s="29"/>
    </row>
    <row r="60087" spans="43:43">
      <c r="AQ60087" s="29"/>
    </row>
    <row r="60088" spans="43:43">
      <c r="AQ60088" s="29"/>
    </row>
    <row r="60089" spans="43:43">
      <c r="AQ60089" s="29"/>
    </row>
    <row r="60090" spans="43:43">
      <c r="AQ60090" s="29"/>
    </row>
    <row r="60091" spans="43:43">
      <c r="AQ60091" s="29"/>
    </row>
    <row r="60092" spans="43:43">
      <c r="AQ60092" s="29"/>
    </row>
    <row r="60093" spans="43:43">
      <c r="AQ60093" s="29"/>
    </row>
    <row r="60094" spans="43:43">
      <c r="AQ60094" s="29"/>
    </row>
    <row r="60095" spans="43:43">
      <c r="AQ60095" s="29"/>
    </row>
    <row r="60096" spans="43:43">
      <c r="AQ60096" s="29"/>
    </row>
    <row r="60097" spans="43:43">
      <c r="AQ60097" s="29"/>
    </row>
    <row r="60098" spans="43:43">
      <c r="AQ60098" s="29"/>
    </row>
    <row r="60099" spans="43:43">
      <c r="AQ60099" s="29"/>
    </row>
    <row r="60100" spans="43:43">
      <c r="AQ60100" s="29"/>
    </row>
    <row r="60101" spans="43:43">
      <c r="AQ60101" s="29"/>
    </row>
    <row r="60102" spans="43:43">
      <c r="AQ60102" s="29"/>
    </row>
    <row r="60103" spans="43:43">
      <c r="AQ60103" s="29"/>
    </row>
    <row r="60104" spans="43:43">
      <c r="AQ60104" s="29"/>
    </row>
    <row r="60105" spans="43:43">
      <c r="AQ60105" s="29"/>
    </row>
    <row r="60106" spans="43:43">
      <c r="AQ60106" s="29"/>
    </row>
    <row r="60107" spans="43:43">
      <c r="AQ60107" s="29"/>
    </row>
    <row r="60108" spans="43:43">
      <c r="AQ60108" s="29"/>
    </row>
    <row r="60109" spans="43:43">
      <c r="AQ60109" s="29"/>
    </row>
    <row r="60110" spans="43:43">
      <c r="AQ60110" s="29"/>
    </row>
    <row r="60111" spans="43:43">
      <c r="AQ60111" s="29"/>
    </row>
    <row r="60112" spans="43:43">
      <c r="AQ60112" s="29"/>
    </row>
    <row r="60113" spans="43:43">
      <c r="AQ60113" s="29"/>
    </row>
    <row r="60114" spans="43:43">
      <c r="AQ60114" s="29"/>
    </row>
    <row r="60115" spans="43:43">
      <c r="AQ60115" s="29"/>
    </row>
    <row r="60116" spans="43:43">
      <c r="AQ60116" s="29"/>
    </row>
    <row r="60117" spans="43:43">
      <c r="AQ60117" s="29"/>
    </row>
    <row r="60118" spans="43:43">
      <c r="AQ60118" s="29"/>
    </row>
    <row r="60119" spans="43:43">
      <c r="AQ60119" s="29"/>
    </row>
    <row r="60120" spans="43:43">
      <c r="AQ60120" s="29"/>
    </row>
    <row r="60121" spans="43:43">
      <c r="AQ60121" s="29"/>
    </row>
    <row r="60122" spans="43:43">
      <c r="AQ60122" s="29"/>
    </row>
    <row r="60123" spans="43:43">
      <c r="AQ60123" s="29"/>
    </row>
    <row r="60124" spans="43:43">
      <c r="AQ60124" s="29"/>
    </row>
    <row r="60125" spans="43:43">
      <c r="AQ60125" s="29"/>
    </row>
    <row r="60126" spans="43:43">
      <c r="AQ60126" s="29"/>
    </row>
    <row r="60127" spans="43:43">
      <c r="AQ60127" s="29"/>
    </row>
    <row r="60128" spans="43:43">
      <c r="AQ60128" s="29"/>
    </row>
    <row r="60129" spans="43:43">
      <c r="AQ60129" s="29"/>
    </row>
    <row r="60130" spans="43:43">
      <c r="AQ60130" s="29"/>
    </row>
    <row r="60131" spans="43:43">
      <c r="AQ60131" s="29"/>
    </row>
    <row r="60132" spans="43:43">
      <c r="AQ60132" s="29"/>
    </row>
    <row r="60133" spans="43:43">
      <c r="AQ60133" s="29"/>
    </row>
    <row r="60134" spans="43:43">
      <c r="AQ60134" s="29"/>
    </row>
    <row r="60135" spans="43:43">
      <c r="AQ60135" s="29"/>
    </row>
    <row r="60136" spans="43:43">
      <c r="AQ60136" s="29"/>
    </row>
    <row r="60137" spans="43:43">
      <c r="AQ60137" s="29"/>
    </row>
    <row r="60138" spans="43:43">
      <c r="AQ60138" s="29"/>
    </row>
    <row r="60139" spans="43:43">
      <c r="AQ60139" s="29"/>
    </row>
    <row r="60140" spans="43:43">
      <c r="AQ60140" s="29"/>
    </row>
    <row r="60141" spans="43:43">
      <c r="AQ60141" s="29"/>
    </row>
    <row r="60142" spans="43:43">
      <c r="AQ60142" s="29"/>
    </row>
    <row r="60143" spans="43:43">
      <c r="AQ60143" s="29"/>
    </row>
    <row r="60144" spans="43:43">
      <c r="AQ60144" s="29"/>
    </row>
    <row r="60145" spans="43:43">
      <c r="AQ60145" s="29"/>
    </row>
    <row r="60146" spans="43:43">
      <c r="AQ60146" s="29"/>
    </row>
    <row r="60147" spans="43:43">
      <c r="AQ60147" s="29"/>
    </row>
    <row r="60148" spans="43:43">
      <c r="AQ60148" s="29"/>
    </row>
    <row r="60149" spans="43:43">
      <c r="AQ60149" s="29"/>
    </row>
    <row r="60150" spans="43:43">
      <c r="AQ60150" s="29"/>
    </row>
    <row r="60151" spans="43:43">
      <c r="AQ60151" s="29"/>
    </row>
    <row r="60152" spans="43:43">
      <c r="AQ60152" s="29"/>
    </row>
    <row r="60153" spans="43:43">
      <c r="AQ60153" s="29"/>
    </row>
    <row r="60154" spans="43:43">
      <c r="AQ60154" s="29"/>
    </row>
    <row r="60155" spans="43:43">
      <c r="AQ60155" s="29"/>
    </row>
    <row r="60156" spans="43:43">
      <c r="AQ60156" s="29"/>
    </row>
    <row r="60157" spans="43:43">
      <c r="AQ60157" s="29"/>
    </row>
    <row r="60158" spans="43:43">
      <c r="AQ60158" s="29"/>
    </row>
    <row r="60159" spans="43:43">
      <c r="AQ60159" s="29"/>
    </row>
    <row r="60160" spans="43:43">
      <c r="AQ60160" s="29"/>
    </row>
    <row r="60161" spans="43:43">
      <c r="AQ60161" s="29"/>
    </row>
    <row r="60162" spans="43:43">
      <c r="AQ60162" s="29"/>
    </row>
    <row r="60163" spans="43:43">
      <c r="AQ60163" s="29"/>
    </row>
    <row r="60164" spans="43:43">
      <c r="AQ60164" s="29"/>
    </row>
    <row r="60165" spans="43:43">
      <c r="AQ60165" s="29"/>
    </row>
    <row r="60166" spans="43:43">
      <c r="AQ60166" s="29"/>
    </row>
    <row r="60167" spans="43:43">
      <c r="AQ60167" s="29"/>
    </row>
    <row r="60168" spans="43:43">
      <c r="AQ60168" s="29"/>
    </row>
    <row r="60169" spans="43:43">
      <c r="AQ60169" s="29"/>
    </row>
    <row r="60170" spans="43:43">
      <c r="AQ60170" s="29"/>
    </row>
    <row r="60171" spans="43:43">
      <c r="AQ60171" s="29"/>
    </row>
    <row r="60172" spans="43:43">
      <c r="AQ60172" s="29"/>
    </row>
    <row r="60173" spans="43:43">
      <c r="AQ60173" s="29"/>
    </row>
    <row r="60174" spans="43:43">
      <c r="AQ60174" s="29"/>
    </row>
    <row r="60175" spans="43:43">
      <c r="AQ60175" s="29"/>
    </row>
    <row r="60176" spans="43:43">
      <c r="AQ60176" s="29"/>
    </row>
    <row r="60177" spans="43:43">
      <c r="AQ60177" s="29"/>
    </row>
    <row r="60178" spans="43:43">
      <c r="AQ60178" s="29"/>
    </row>
    <row r="60179" spans="43:43">
      <c r="AQ60179" s="29"/>
    </row>
    <row r="60180" spans="43:43">
      <c r="AQ60180" s="29"/>
    </row>
    <row r="60181" spans="43:43">
      <c r="AQ60181" s="29"/>
    </row>
    <row r="60182" spans="43:43">
      <c r="AQ60182" s="29"/>
    </row>
    <row r="60183" spans="43:43">
      <c r="AQ60183" s="29"/>
    </row>
    <row r="60184" spans="43:43">
      <c r="AQ60184" s="29"/>
    </row>
    <row r="60185" spans="43:43">
      <c r="AQ60185" s="29"/>
    </row>
    <row r="60186" spans="43:43">
      <c r="AQ60186" s="29"/>
    </row>
    <row r="60187" spans="43:43">
      <c r="AQ60187" s="29"/>
    </row>
    <row r="60188" spans="43:43">
      <c r="AQ60188" s="29"/>
    </row>
    <row r="60189" spans="43:43">
      <c r="AQ60189" s="29"/>
    </row>
    <row r="60190" spans="43:43">
      <c r="AQ60190" s="29"/>
    </row>
    <row r="60191" spans="43:43">
      <c r="AQ60191" s="29"/>
    </row>
    <row r="60192" spans="43:43">
      <c r="AQ60192" s="29"/>
    </row>
    <row r="60193" spans="43:43">
      <c r="AQ60193" s="29"/>
    </row>
    <row r="60194" spans="43:43">
      <c r="AQ60194" s="29"/>
    </row>
    <row r="60195" spans="43:43">
      <c r="AQ60195" s="29"/>
    </row>
    <row r="60196" spans="43:43">
      <c r="AQ60196" s="29"/>
    </row>
    <row r="60197" spans="43:43">
      <c r="AQ60197" s="29"/>
    </row>
    <row r="60198" spans="43:43">
      <c r="AQ60198" s="29"/>
    </row>
    <row r="60199" spans="43:43">
      <c r="AQ60199" s="29"/>
    </row>
    <row r="60200" spans="43:43">
      <c r="AQ60200" s="29"/>
    </row>
    <row r="60201" spans="43:43">
      <c r="AQ60201" s="29"/>
    </row>
    <row r="60202" spans="43:43">
      <c r="AQ60202" s="29"/>
    </row>
    <row r="60203" spans="43:43">
      <c r="AQ60203" s="29"/>
    </row>
    <row r="60204" spans="43:43">
      <c r="AQ60204" s="29"/>
    </row>
    <row r="60205" spans="43:43">
      <c r="AQ60205" s="29"/>
    </row>
    <row r="60206" spans="43:43">
      <c r="AQ60206" s="29"/>
    </row>
    <row r="60207" spans="43:43">
      <c r="AQ60207" s="29"/>
    </row>
    <row r="60208" spans="43:43">
      <c r="AQ60208" s="29"/>
    </row>
    <row r="60209" spans="43:43">
      <c r="AQ60209" s="29"/>
    </row>
    <row r="60210" spans="43:43">
      <c r="AQ60210" s="29"/>
    </row>
    <row r="60211" spans="43:43">
      <c r="AQ60211" s="29"/>
    </row>
    <row r="60212" spans="43:43">
      <c r="AQ60212" s="29"/>
    </row>
    <row r="60213" spans="43:43">
      <c r="AQ60213" s="29"/>
    </row>
    <row r="60214" spans="43:43">
      <c r="AQ60214" s="29"/>
    </row>
    <row r="60215" spans="43:43">
      <c r="AQ60215" s="29"/>
    </row>
    <row r="60216" spans="43:43">
      <c r="AQ60216" s="29"/>
    </row>
    <row r="60217" spans="43:43">
      <c r="AQ60217" s="29"/>
    </row>
    <row r="60218" spans="43:43">
      <c r="AQ60218" s="29"/>
    </row>
    <row r="60219" spans="43:43">
      <c r="AQ60219" s="29"/>
    </row>
    <row r="60220" spans="43:43">
      <c r="AQ60220" s="29"/>
    </row>
    <row r="60221" spans="43:43">
      <c r="AQ60221" s="29"/>
    </row>
    <row r="60222" spans="43:43">
      <c r="AQ60222" s="29"/>
    </row>
    <row r="60223" spans="43:43">
      <c r="AQ60223" s="29"/>
    </row>
    <row r="60224" spans="43:43">
      <c r="AQ60224" s="29"/>
    </row>
    <row r="60225" spans="43:43">
      <c r="AQ60225" s="29"/>
    </row>
    <row r="60226" spans="43:43">
      <c r="AQ60226" s="29"/>
    </row>
    <row r="60227" spans="43:43">
      <c r="AQ60227" s="29"/>
    </row>
    <row r="60228" spans="43:43">
      <c r="AQ60228" s="29"/>
    </row>
    <row r="60229" spans="43:43">
      <c r="AQ60229" s="29"/>
    </row>
    <row r="60230" spans="43:43">
      <c r="AQ60230" s="29"/>
    </row>
    <row r="60231" spans="43:43">
      <c r="AQ60231" s="29"/>
    </row>
    <row r="60232" spans="43:43">
      <c r="AQ60232" s="29"/>
    </row>
    <row r="60233" spans="43:43">
      <c r="AQ60233" s="29"/>
    </row>
    <row r="60234" spans="43:43">
      <c r="AQ60234" s="29"/>
    </row>
    <row r="60235" spans="43:43">
      <c r="AQ60235" s="29"/>
    </row>
    <row r="60236" spans="43:43">
      <c r="AQ60236" s="29"/>
    </row>
    <row r="60237" spans="43:43">
      <c r="AQ60237" s="29"/>
    </row>
    <row r="60238" spans="43:43">
      <c r="AQ60238" s="29"/>
    </row>
    <row r="60239" spans="43:43">
      <c r="AQ60239" s="29"/>
    </row>
    <row r="60240" spans="43:43">
      <c r="AQ60240" s="29"/>
    </row>
    <row r="60241" spans="43:43">
      <c r="AQ60241" s="29"/>
    </row>
    <row r="60242" spans="43:43">
      <c r="AQ60242" s="29"/>
    </row>
    <row r="60243" spans="43:43">
      <c r="AQ60243" s="29"/>
    </row>
    <row r="60244" spans="43:43">
      <c r="AQ60244" s="29"/>
    </row>
    <row r="60245" spans="43:43">
      <c r="AQ60245" s="29"/>
    </row>
    <row r="60246" spans="43:43">
      <c r="AQ60246" s="29"/>
    </row>
    <row r="60247" spans="43:43">
      <c r="AQ60247" s="29"/>
    </row>
    <row r="60248" spans="43:43">
      <c r="AQ60248" s="29"/>
    </row>
    <row r="60249" spans="43:43">
      <c r="AQ60249" s="29"/>
    </row>
    <row r="60250" spans="43:43">
      <c r="AQ60250" s="29"/>
    </row>
    <row r="60251" spans="43:43">
      <c r="AQ60251" s="29"/>
    </row>
    <row r="60252" spans="43:43">
      <c r="AQ60252" s="29"/>
    </row>
    <row r="60253" spans="43:43">
      <c r="AQ60253" s="29"/>
    </row>
    <row r="60254" spans="43:43">
      <c r="AQ60254" s="29"/>
    </row>
    <row r="60255" spans="43:43">
      <c r="AQ60255" s="29"/>
    </row>
    <row r="60256" spans="43:43">
      <c r="AQ60256" s="29"/>
    </row>
    <row r="60257" spans="43:43">
      <c r="AQ60257" s="29"/>
    </row>
    <row r="60258" spans="43:43">
      <c r="AQ60258" s="29"/>
    </row>
    <row r="60259" spans="43:43">
      <c r="AQ60259" s="29"/>
    </row>
    <row r="60260" spans="43:43">
      <c r="AQ60260" s="29"/>
    </row>
    <row r="60261" spans="43:43">
      <c r="AQ60261" s="29"/>
    </row>
    <row r="60262" spans="43:43">
      <c r="AQ60262" s="29"/>
    </row>
    <row r="60263" spans="43:43">
      <c r="AQ60263" s="29"/>
    </row>
    <row r="60264" spans="43:43">
      <c r="AQ60264" s="29"/>
    </row>
    <row r="60265" spans="43:43">
      <c r="AQ60265" s="29"/>
    </row>
    <row r="60266" spans="43:43">
      <c r="AQ60266" s="29"/>
    </row>
    <row r="60267" spans="43:43">
      <c r="AQ60267" s="29"/>
    </row>
    <row r="60268" spans="43:43">
      <c r="AQ60268" s="29"/>
    </row>
    <row r="60269" spans="43:43">
      <c r="AQ60269" s="29"/>
    </row>
    <row r="60270" spans="43:43">
      <c r="AQ60270" s="29"/>
    </row>
    <row r="60271" spans="43:43">
      <c r="AQ60271" s="29"/>
    </row>
    <row r="60272" spans="43:43">
      <c r="AQ60272" s="29"/>
    </row>
    <row r="60273" spans="43:43">
      <c r="AQ60273" s="29"/>
    </row>
    <row r="60274" spans="43:43">
      <c r="AQ60274" s="29"/>
    </row>
    <row r="60275" spans="43:43">
      <c r="AQ60275" s="29"/>
    </row>
    <row r="60276" spans="43:43">
      <c r="AQ60276" s="29"/>
    </row>
    <row r="60277" spans="43:43">
      <c r="AQ60277" s="29"/>
    </row>
    <row r="60278" spans="43:43">
      <c r="AQ60278" s="29"/>
    </row>
    <row r="60279" spans="43:43">
      <c r="AQ60279" s="29"/>
    </row>
    <row r="60280" spans="43:43">
      <c r="AQ60280" s="29"/>
    </row>
    <row r="60281" spans="43:43">
      <c r="AQ60281" s="29"/>
    </row>
    <row r="60282" spans="43:43">
      <c r="AQ60282" s="29"/>
    </row>
    <row r="60283" spans="43:43">
      <c r="AQ60283" s="29"/>
    </row>
    <row r="60284" spans="43:43">
      <c r="AQ60284" s="29"/>
    </row>
    <row r="60285" spans="43:43">
      <c r="AQ60285" s="29"/>
    </row>
    <row r="60286" spans="43:43">
      <c r="AQ60286" s="29"/>
    </row>
    <row r="60287" spans="43:43">
      <c r="AQ60287" s="29"/>
    </row>
    <row r="60288" spans="43:43">
      <c r="AQ60288" s="29"/>
    </row>
    <row r="60289" spans="43:43">
      <c r="AQ60289" s="29"/>
    </row>
    <row r="60290" spans="43:43">
      <c r="AQ60290" s="29"/>
    </row>
    <row r="60291" spans="43:43">
      <c r="AQ60291" s="29"/>
    </row>
    <row r="60292" spans="43:43">
      <c r="AQ60292" s="29"/>
    </row>
    <row r="60293" spans="43:43">
      <c r="AQ60293" s="29"/>
    </row>
    <row r="60294" spans="43:43">
      <c r="AQ60294" s="29"/>
    </row>
    <row r="60295" spans="43:43">
      <c r="AQ60295" s="29"/>
    </row>
    <row r="60296" spans="43:43">
      <c r="AQ60296" s="29"/>
    </row>
    <row r="60297" spans="43:43">
      <c r="AQ60297" s="29"/>
    </row>
    <row r="60298" spans="43:43">
      <c r="AQ60298" s="29"/>
    </row>
    <row r="60299" spans="43:43">
      <c r="AQ60299" s="29"/>
    </row>
    <row r="60300" spans="43:43">
      <c r="AQ60300" s="29"/>
    </row>
    <row r="60301" spans="43:43">
      <c r="AQ60301" s="29"/>
    </row>
    <row r="60302" spans="43:43">
      <c r="AQ60302" s="29"/>
    </row>
    <row r="60303" spans="43:43">
      <c r="AQ60303" s="29"/>
    </row>
    <row r="60304" spans="43:43">
      <c r="AQ60304" s="29"/>
    </row>
    <row r="60305" spans="43:43">
      <c r="AQ60305" s="29"/>
    </row>
    <row r="60306" spans="43:43">
      <c r="AQ60306" s="29"/>
    </row>
    <row r="60307" spans="43:43">
      <c r="AQ60307" s="29"/>
    </row>
    <row r="60308" spans="43:43">
      <c r="AQ60308" s="29"/>
    </row>
    <row r="60309" spans="43:43">
      <c r="AQ60309" s="29"/>
    </row>
    <row r="60310" spans="43:43">
      <c r="AQ60310" s="29"/>
    </row>
    <row r="60311" spans="43:43">
      <c r="AQ60311" s="29"/>
    </row>
    <row r="60312" spans="43:43">
      <c r="AQ60312" s="29"/>
    </row>
    <row r="60313" spans="43:43">
      <c r="AQ60313" s="29"/>
    </row>
    <row r="60314" spans="43:43">
      <c r="AQ60314" s="29"/>
    </row>
    <row r="60315" spans="43:43">
      <c r="AQ60315" s="29"/>
    </row>
    <row r="60316" spans="43:43">
      <c r="AQ60316" s="29"/>
    </row>
    <row r="60317" spans="43:43">
      <c r="AQ60317" s="29"/>
    </row>
    <row r="60318" spans="43:43">
      <c r="AQ60318" s="29"/>
    </row>
    <row r="60319" spans="43:43">
      <c r="AQ60319" s="29"/>
    </row>
    <row r="60320" spans="43:43">
      <c r="AQ60320" s="29"/>
    </row>
    <row r="60321" spans="43:43">
      <c r="AQ60321" s="29"/>
    </row>
    <row r="60322" spans="43:43">
      <c r="AQ60322" s="29"/>
    </row>
    <row r="60323" spans="43:43">
      <c r="AQ60323" s="29"/>
    </row>
    <row r="60324" spans="43:43">
      <c r="AQ60324" s="29"/>
    </row>
    <row r="60325" spans="43:43">
      <c r="AQ60325" s="29"/>
    </row>
    <row r="60326" spans="43:43">
      <c r="AQ60326" s="29"/>
    </row>
    <row r="60327" spans="43:43">
      <c r="AQ60327" s="29"/>
    </row>
    <row r="60328" spans="43:43">
      <c r="AQ60328" s="29"/>
    </row>
    <row r="60329" spans="43:43">
      <c r="AQ60329" s="29"/>
    </row>
    <row r="60330" spans="43:43">
      <c r="AQ60330" s="29"/>
    </row>
    <row r="60331" spans="43:43">
      <c r="AQ60331" s="29"/>
    </row>
    <row r="60332" spans="43:43">
      <c r="AQ60332" s="29"/>
    </row>
    <row r="60333" spans="43:43">
      <c r="AQ60333" s="29"/>
    </row>
    <row r="60334" spans="43:43">
      <c r="AQ60334" s="29"/>
    </row>
    <row r="60335" spans="43:43">
      <c r="AQ60335" s="29"/>
    </row>
    <row r="60336" spans="43:43">
      <c r="AQ60336" s="29"/>
    </row>
    <row r="60337" spans="43:43">
      <c r="AQ60337" s="29"/>
    </row>
    <row r="60338" spans="43:43">
      <c r="AQ60338" s="29"/>
    </row>
    <row r="60339" spans="43:43">
      <c r="AQ60339" s="29"/>
    </row>
    <row r="60340" spans="43:43">
      <c r="AQ60340" s="29"/>
    </row>
    <row r="60341" spans="43:43">
      <c r="AQ60341" s="29"/>
    </row>
    <row r="60342" spans="43:43">
      <c r="AQ60342" s="29"/>
    </row>
    <row r="60343" spans="43:43">
      <c r="AQ60343" s="29"/>
    </row>
    <row r="60344" spans="43:43">
      <c r="AQ60344" s="29"/>
    </row>
    <row r="60345" spans="43:43">
      <c r="AQ60345" s="29"/>
    </row>
    <row r="60346" spans="43:43">
      <c r="AQ60346" s="29"/>
    </row>
    <row r="60347" spans="43:43">
      <c r="AQ60347" s="29"/>
    </row>
    <row r="60348" spans="43:43">
      <c r="AQ60348" s="29"/>
    </row>
    <row r="60349" spans="43:43">
      <c r="AQ60349" s="29"/>
    </row>
    <row r="60350" spans="43:43">
      <c r="AQ60350" s="29"/>
    </row>
    <row r="60351" spans="43:43">
      <c r="AQ60351" s="29"/>
    </row>
    <row r="60352" spans="43:43">
      <c r="AQ60352" s="29"/>
    </row>
    <row r="60353" spans="43:43">
      <c r="AQ60353" s="29"/>
    </row>
    <row r="60354" spans="43:43">
      <c r="AQ60354" s="29"/>
    </row>
    <row r="60355" spans="43:43">
      <c r="AQ60355" s="29"/>
    </row>
    <row r="60356" spans="43:43">
      <c r="AQ60356" s="29"/>
    </row>
    <row r="60357" spans="43:43">
      <c r="AQ60357" s="29"/>
    </row>
    <row r="60358" spans="43:43">
      <c r="AQ60358" s="29"/>
    </row>
    <row r="60359" spans="43:43">
      <c r="AQ60359" s="29"/>
    </row>
    <row r="60360" spans="43:43">
      <c r="AQ60360" s="29"/>
    </row>
    <row r="60361" spans="43:43">
      <c r="AQ60361" s="29"/>
    </row>
    <row r="60362" spans="43:43">
      <c r="AQ60362" s="29"/>
    </row>
    <row r="60363" spans="43:43">
      <c r="AQ60363" s="29"/>
    </row>
    <row r="60364" spans="43:43">
      <c r="AQ60364" s="29"/>
    </row>
    <row r="60365" spans="43:43">
      <c r="AQ60365" s="29"/>
    </row>
    <row r="60366" spans="43:43">
      <c r="AQ60366" s="29"/>
    </row>
    <row r="60367" spans="43:43">
      <c r="AQ60367" s="29"/>
    </row>
    <row r="60368" spans="43:43">
      <c r="AQ60368" s="29"/>
    </row>
    <row r="60369" spans="43:43">
      <c r="AQ60369" s="29"/>
    </row>
    <row r="60370" spans="43:43">
      <c r="AQ60370" s="29"/>
    </row>
    <row r="60371" spans="43:43">
      <c r="AQ60371" s="29"/>
    </row>
    <row r="60372" spans="43:43">
      <c r="AQ60372" s="29"/>
    </row>
    <row r="60373" spans="43:43">
      <c r="AQ60373" s="29"/>
    </row>
    <row r="60374" spans="43:43">
      <c r="AQ60374" s="29"/>
    </row>
    <row r="60375" spans="43:43">
      <c r="AQ60375" s="29"/>
    </row>
    <row r="60376" spans="43:43">
      <c r="AQ60376" s="29"/>
    </row>
    <row r="60377" spans="43:43">
      <c r="AQ60377" s="29"/>
    </row>
    <row r="60378" spans="43:43">
      <c r="AQ60378" s="29"/>
    </row>
    <row r="60379" spans="43:43">
      <c r="AQ60379" s="29"/>
    </row>
    <row r="60380" spans="43:43">
      <c r="AQ60380" s="29"/>
    </row>
    <row r="60381" spans="43:43">
      <c r="AQ60381" s="29"/>
    </row>
    <row r="60382" spans="43:43">
      <c r="AQ60382" s="29"/>
    </row>
    <row r="60383" spans="43:43">
      <c r="AQ60383" s="29"/>
    </row>
    <row r="60384" spans="43:43">
      <c r="AQ60384" s="29"/>
    </row>
    <row r="60385" spans="43:43">
      <c r="AQ60385" s="29"/>
    </row>
    <row r="60386" spans="43:43">
      <c r="AQ60386" s="29"/>
    </row>
    <row r="60387" spans="43:43">
      <c r="AQ60387" s="29"/>
    </row>
    <row r="60388" spans="43:43">
      <c r="AQ60388" s="29"/>
    </row>
    <row r="60389" spans="43:43">
      <c r="AQ60389" s="29"/>
    </row>
    <row r="60390" spans="43:43">
      <c r="AQ60390" s="29"/>
    </row>
    <row r="60391" spans="43:43">
      <c r="AQ60391" s="29"/>
    </row>
    <row r="60392" spans="43:43">
      <c r="AQ60392" s="29"/>
    </row>
    <row r="60393" spans="43:43">
      <c r="AQ60393" s="29"/>
    </row>
    <row r="60394" spans="43:43">
      <c r="AQ60394" s="29"/>
    </row>
    <row r="60395" spans="43:43">
      <c r="AQ60395" s="29"/>
    </row>
    <row r="60396" spans="43:43">
      <c r="AQ60396" s="29"/>
    </row>
    <row r="60397" spans="43:43">
      <c r="AQ60397" s="29"/>
    </row>
    <row r="60398" spans="43:43">
      <c r="AQ60398" s="29"/>
    </row>
    <row r="60399" spans="43:43">
      <c r="AQ60399" s="29"/>
    </row>
    <row r="60400" spans="43:43">
      <c r="AQ60400" s="29"/>
    </row>
    <row r="60401" spans="43:43">
      <c r="AQ60401" s="29"/>
    </row>
    <row r="60402" spans="43:43">
      <c r="AQ60402" s="29"/>
    </row>
    <row r="60403" spans="43:43">
      <c r="AQ60403" s="29"/>
    </row>
    <row r="60404" spans="43:43">
      <c r="AQ60404" s="29"/>
    </row>
    <row r="60405" spans="43:43">
      <c r="AQ60405" s="29"/>
    </row>
    <row r="60406" spans="43:43">
      <c r="AQ60406" s="29"/>
    </row>
    <row r="60407" spans="43:43">
      <c r="AQ60407" s="29"/>
    </row>
    <row r="60408" spans="43:43">
      <c r="AQ60408" s="29"/>
    </row>
    <row r="60409" spans="43:43">
      <c r="AQ60409" s="29"/>
    </row>
    <row r="60410" spans="43:43">
      <c r="AQ60410" s="29"/>
    </row>
    <row r="60411" spans="43:43">
      <c r="AQ60411" s="29"/>
    </row>
    <row r="60412" spans="43:43">
      <c r="AQ60412" s="29"/>
    </row>
    <row r="60413" spans="43:43">
      <c r="AQ60413" s="29"/>
    </row>
    <row r="60414" spans="43:43">
      <c r="AQ60414" s="29"/>
    </row>
    <row r="60415" spans="43:43">
      <c r="AQ60415" s="29"/>
    </row>
    <row r="60416" spans="43:43">
      <c r="AQ60416" s="29"/>
    </row>
    <row r="60417" spans="43:43">
      <c r="AQ60417" s="29"/>
    </row>
    <row r="60418" spans="43:43">
      <c r="AQ60418" s="29"/>
    </row>
    <row r="60419" spans="43:43">
      <c r="AQ60419" s="29"/>
    </row>
    <row r="60420" spans="43:43">
      <c r="AQ60420" s="29"/>
    </row>
    <row r="60421" spans="43:43">
      <c r="AQ60421" s="29"/>
    </row>
    <row r="60422" spans="43:43">
      <c r="AQ60422" s="29"/>
    </row>
    <row r="60423" spans="43:43">
      <c r="AQ60423" s="29"/>
    </row>
    <row r="60424" spans="43:43">
      <c r="AQ60424" s="29"/>
    </row>
    <row r="60425" spans="43:43">
      <c r="AQ60425" s="29"/>
    </row>
    <row r="60426" spans="43:43">
      <c r="AQ60426" s="29"/>
    </row>
    <row r="60427" spans="43:43">
      <c r="AQ60427" s="29"/>
    </row>
    <row r="60428" spans="43:43">
      <c r="AQ60428" s="29"/>
    </row>
    <row r="60429" spans="43:43">
      <c r="AQ60429" s="29"/>
    </row>
    <row r="60430" spans="43:43">
      <c r="AQ60430" s="29"/>
    </row>
    <row r="60431" spans="43:43">
      <c r="AQ60431" s="29"/>
    </row>
    <row r="60432" spans="43:43">
      <c r="AQ60432" s="29"/>
    </row>
    <row r="60433" spans="43:43">
      <c r="AQ60433" s="29"/>
    </row>
    <row r="60434" spans="43:43">
      <c r="AQ60434" s="29"/>
    </row>
    <row r="60435" spans="43:43">
      <c r="AQ60435" s="29"/>
    </row>
    <row r="60436" spans="43:43">
      <c r="AQ60436" s="29"/>
    </row>
    <row r="60437" spans="43:43">
      <c r="AQ60437" s="29"/>
    </row>
    <row r="60438" spans="43:43">
      <c r="AQ60438" s="29"/>
    </row>
    <row r="60439" spans="43:43">
      <c r="AQ60439" s="29"/>
    </row>
    <row r="60440" spans="43:43">
      <c r="AQ60440" s="29"/>
    </row>
    <row r="60441" spans="43:43">
      <c r="AQ60441" s="29"/>
    </row>
    <row r="60442" spans="43:43">
      <c r="AQ60442" s="29"/>
    </row>
    <row r="60443" spans="43:43">
      <c r="AQ60443" s="29"/>
    </row>
    <row r="60444" spans="43:43">
      <c r="AQ60444" s="29"/>
    </row>
    <row r="60445" spans="43:43">
      <c r="AQ60445" s="29"/>
    </row>
    <row r="60446" spans="43:43">
      <c r="AQ60446" s="29"/>
    </row>
    <row r="60447" spans="43:43">
      <c r="AQ60447" s="29"/>
    </row>
    <row r="60448" spans="43:43">
      <c r="AQ60448" s="29"/>
    </row>
    <row r="60449" spans="43:43">
      <c r="AQ60449" s="29"/>
    </row>
    <row r="60450" spans="43:43">
      <c r="AQ60450" s="29"/>
    </row>
    <row r="60451" spans="43:43">
      <c r="AQ60451" s="29"/>
    </row>
    <row r="60452" spans="43:43">
      <c r="AQ60452" s="29"/>
    </row>
    <row r="60453" spans="43:43">
      <c r="AQ60453" s="29"/>
    </row>
    <row r="60454" spans="43:43">
      <c r="AQ60454" s="29"/>
    </row>
    <row r="60455" spans="43:43">
      <c r="AQ60455" s="29"/>
    </row>
    <row r="60456" spans="43:43">
      <c r="AQ60456" s="29"/>
    </row>
    <row r="60457" spans="43:43">
      <c r="AQ60457" s="29"/>
    </row>
    <row r="60458" spans="43:43">
      <c r="AQ60458" s="29"/>
    </row>
    <row r="60459" spans="43:43">
      <c r="AQ60459" s="29"/>
    </row>
    <row r="60460" spans="43:43">
      <c r="AQ60460" s="29"/>
    </row>
    <row r="60461" spans="43:43">
      <c r="AQ60461" s="29"/>
    </row>
    <row r="60462" spans="43:43">
      <c r="AQ60462" s="29"/>
    </row>
    <row r="60463" spans="43:43">
      <c r="AQ60463" s="29"/>
    </row>
    <row r="60464" spans="43:43">
      <c r="AQ60464" s="29"/>
    </row>
    <row r="60465" spans="43:43">
      <c r="AQ60465" s="29"/>
    </row>
    <row r="60466" spans="43:43">
      <c r="AQ60466" s="29"/>
    </row>
    <row r="60467" spans="43:43">
      <c r="AQ60467" s="29"/>
    </row>
    <row r="60468" spans="43:43">
      <c r="AQ60468" s="29"/>
    </row>
    <row r="60469" spans="43:43">
      <c r="AQ60469" s="29"/>
    </row>
    <row r="60470" spans="43:43">
      <c r="AQ60470" s="29"/>
    </row>
    <row r="60471" spans="43:43">
      <c r="AQ60471" s="29"/>
    </row>
    <row r="60472" spans="43:43">
      <c r="AQ60472" s="29"/>
    </row>
    <row r="60473" spans="43:43">
      <c r="AQ60473" s="29"/>
    </row>
    <row r="60474" spans="43:43">
      <c r="AQ60474" s="29"/>
    </row>
    <row r="60475" spans="43:43">
      <c r="AQ60475" s="29"/>
    </row>
    <row r="60476" spans="43:43">
      <c r="AQ60476" s="29"/>
    </row>
    <row r="60477" spans="43:43">
      <c r="AQ60477" s="29"/>
    </row>
    <row r="60478" spans="43:43">
      <c r="AQ60478" s="29"/>
    </row>
    <row r="60479" spans="43:43">
      <c r="AQ60479" s="29"/>
    </row>
    <row r="60480" spans="43:43">
      <c r="AQ60480" s="29"/>
    </row>
    <row r="60481" spans="43:43">
      <c r="AQ60481" s="29"/>
    </row>
    <row r="60482" spans="43:43">
      <c r="AQ60482" s="29"/>
    </row>
    <row r="60483" spans="43:43">
      <c r="AQ60483" s="29"/>
    </row>
    <row r="60484" spans="43:43">
      <c r="AQ60484" s="29"/>
    </row>
    <row r="60485" spans="43:43">
      <c r="AQ60485" s="29"/>
    </row>
    <row r="60486" spans="43:43">
      <c r="AQ60486" s="29"/>
    </row>
    <row r="60487" spans="43:43">
      <c r="AQ60487" s="29"/>
    </row>
    <row r="60488" spans="43:43">
      <c r="AQ60488" s="29"/>
    </row>
    <row r="60489" spans="43:43">
      <c r="AQ60489" s="29"/>
    </row>
    <row r="60490" spans="43:43">
      <c r="AQ60490" s="29"/>
    </row>
    <row r="60491" spans="43:43">
      <c r="AQ60491" s="29"/>
    </row>
    <row r="60492" spans="43:43">
      <c r="AQ60492" s="29"/>
    </row>
    <row r="60493" spans="43:43">
      <c r="AQ60493" s="29"/>
    </row>
    <row r="60494" spans="43:43">
      <c r="AQ60494" s="29"/>
    </row>
    <row r="60495" spans="43:43">
      <c r="AQ60495" s="29"/>
    </row>
    <row r="60496" spans="43:43">
      <c r="AQ60496" s="29"/>
    </row>
    <row r="60497" spans="43:43">
      <c r="AQ60497" s="29"/>
    </row>
    <row r="60498" spans="43:43">
      <c r="AQ60498" s="29"/>
    </row>
    <row r="60499" spans="43:43">
      <c r="AQ60499" s="29"/>
    </row>
    <row r="60500" spans="43:43">
      <c r="AQ60500" s="29"/>
    </row>
    <row r="60501" spans="43:43">
      <c r="AQ60501" s="29"/>
    </row>
    <row r="60502" spans="43:43">
      <c r="AQ60502" s="29"/>
    </row>
    <row r="60503" spans="43:43">
      <c r="AQ60503" s="29"/>
    </row>
    <row r="60504" spans="43:43">
      <c r="AQ60504" s="29"/>
    </row>
    <row r="60505" spans="43:43">
      <c r="AQ60505" s="29"/>
    </row>
    <row r="60506" spans="43:43">
      <c r="AQ60506" s="29"/>
    </row>
    <row r="60507" spans="43:43">
      <c r="AQ60507" s="29"/>
    </row>
    <row r="60508" spans="43:43">
      <c r="AQ60508" s="29"/>
    </row>
    <row r="60509" spans="43:43">
      <c r="AQ60509" s="29"/>
    </row>
    <row r="60510" spans="43:43">
      <c r="AQ60510" s="29"/>
    </row>
    <row r="60511" spans="43:43">
      <c r="AQ60511" s="29"/>
    </row>
    <row r="60512" spans="43:43">
      <c r="AQ60512" s="29"/>
    </row>
    <row r="60513" spans="43:43">
      <c r="AQ60513" s="29"/>
    </row>
    <row r="60514" spans="43:43">
      <c r="AQ60514" s="29"/>
    </row>
    <row r="60515" spans="43:43">
      <c r="AQ60515" s="29"/>
    </row>
    <row r="60516" spans="43:43">
      <c r="AQ60516" s="29"/>
    </row>
    <row r="60517" spans="43:43">
      <c r="AQ60517" s="29"/>
    </row>
    <row r="60518" spans="43:43">
      <c r="AQ60518" s="29"/>
    </row>
    <row r="60519" spans="43:43">
      <c r="AQ60519" s="29"/>
    </row>
    <row r="60520" spans="43:43">
      <c r="AQ60520" s="29"/>
    </row>
    <row r="60521" spans="43:43">
      <c r="AQ60521" s="29"/>
    </row>
    <row r="60522" spans="43:43">
      <c r="AQ60522" s="29"/>
    </row>
    <row r="60523" spans="43:43">
      <c r="AQ60523" s="29"/>
    </row>
    <row r="60524" spans="43:43">
      <c r="AQ60524" s="29"/>
    </row>
    <row r="60525" spans="43:43">
      <c r="AQ60525" s="29"/>
    </row>
    <row r="60526" spans="43:43">
      <c r="AQ60526" s="29"/>
    </row>
    <row r="60527" spans="43:43">
      <c r="AQ60527" s="29"/>
    </row>
    <row r="60528" spans="43:43">
      <c r="AQ60528" s="29"/>
    </row>
    <row r="60529" spans="43:43">
      <c r="AQ60529" s="29"/>
    </row>
    <row r="60530" spans="43:43">
      <c r="AQ60530" s="29"/>
    </row>
    <row r="60531" spans="43:43">
      <c r="AQ60531" s="29"/>
    </row>
    <row r="60532" spans="43:43">
      <c r="AQ60532" s="29"/>
    </row>
    <row r="60533" spans="43:43">
      <c r="AQ60533" s="29"/>
    </row>
    <row r="60534" spans="43:43">
      <c r="AQ60534" s="29"/>
    </row>
    <row r="60535" spans="43:43">
      <c r="AQ60535" s="29"/>
    </row>
    <row r="60536" spans="43:43">
      <c r="AQ60536" s="29"/>
    </row>
    <row r="60537" spans="43:43">
      <c r="AQ60537" s="29"/>
    </row>
    <row r="60538" spans="43:43">
      <c r="AQ60538" s="29"/>
    </row>
    <row r="60539" spans="43:43">
      <c r="AQ60539" s="29"/>
    </row>
    <row r="60540" spans="43:43">
      <c r="AQ60540" s="29"/>
    </row>
    <row r="60541" spans="43:43">
      <c r="AQ60541" s="29"/>
    </row>
    <row r="60542" spans="43:43">
      <c r="AQ60542" s="29"/>
    </row>
    <row r="60543" spans="43:43">
      <c r="AQ60543" s="29"/>
    </row>
    <row r="60544" spans="43:43">
      <c r="AQ60544" s="29"/>
    </row>
    <row r="60545" spans="43:43">
      <c r="AQ60545" s="29"/>
    </row>
    <row r="60546" spans="43:43">
      <c r="AQ60546" s="29"/>
    </row>
    <row r="60547" spans="43:43">
      <c r="AQ60547" s="29"/>
    </row>
    <row r="60548" spans="43:43">
      <c r="AQ60548" s="29"/>
    </row>
    <row r="60549" spans="43:43">
      <c r="AQ60549" s="29"/>
    </row>
    <row r="60550" spans="43:43">
      <c r="AQ60550" s="29"/>
    </row>
    <row r="60551" spans="43:43">
      <c r="AQ60551" s="29"/>
    </row>
    <row r="60552" spans="43:43">
      <c r="AQ60552" s="29"/>
    </row>
    <row r="60553" spans="43:43">
      <c r="AQ60553" s="29"/>
    </row>
    <row r="60554" spans="43:43">
      <c r="AQ60554" s="29"/>
    </row>
    <row r="60555" spans="43:43">
      <c r="AQ60555" s="29"/>
    </row>
    <row r="60556" spans="43:43">
      <c r="AQ60556" s="29"/>
    </row>
    <row r="60557" spans="43:43">
      <c r="AQ60557" s="29"/>
    </row>
    <row r="60558" spans="43:43">
      <c r="AQ60558" s="29"/>
    </row>
    <row r="60559" spans="43:43">
      <c r="AQ60559" s="29"/>
    </row>
    <row r="60560" spans="43:43">
      <c r="AQ60560" s="29"/>
    </row>
    <row r="60561" spans="43:43">
      <c r="AQ60561" s="29"/>
    </row>
    <row r="60562" spans="43:43">
      <c r="AQ60562" s="29"/>
    </row>
    <row r="60563" spans="43:43">
      <c r="AQ60563" s="29"/>
    </row>
    <row r="60564" spans="43:43">
      <c r="AQ60564" s="29"/>
    </row>
    <row r="60565" spans="43:43">
      <c r="AQ60565" s="29"/>
    </row>
    <row r="60566" spans="43:43">
      <c r="AQ60566" s="29"/>
    </row>
    <row r="60567" spans="43:43">
      <c r="AQ60567" s="29"/>
    </row>
    <row r="60568" spans="43:43">
      <c r="AQ60568" s="29"/>
    </row>
    <row r="60569" spans="43:43">
      <c r="AQ60569" s="29"/>
    </row>
    <row r="60570" spans="43:43">
      <c r="AQ60570" s="29"/>
    </row>
    <row r="60571" spans="43:43">
      <c r="AQ60571" s="29"/>
    </row>
    <row r="60572" spans="43:43">
      <c r="AQ60572" s="29"/>
    </row>
    <row r="60573" spans="43:43">
      <c r="AQ60573" s="29"/>
    </row>
    <row r="60574" spans="43:43">
      <c r="AQ60574" s="29"/>
    </row>
    <row r="60575" spans="43:43">
      <c r="AQ60575" s="29"/>
    </row>
    <row r="60576" spans="43:43">
      <c r="AQ60576" s="29"/>
    </row>
    <row r="60577" spans="43:43">
      <c r="AQ60577" s="29"/>
    </row>
    <row r="60578" spans="43:43">
      <c r="AQ60578" s="29"/>
    </row>
    <row r="60579" spans="43:43">
      <c r="AQ60579" s="29"/>
    </row>
    <row r="60580" spans="43:43">
      <c r="AQ60580" s="29"/>
    </row>
    <row r="60581" spans="43:43">
      <c r="AQ60581" s="29"/>
    </row>
    <row r="60582" spans="43:43">
      <c r="AQ60582" s="29"/>
    </row>
    <row r="60583" spans="43:43">
      <c r="AQ60583" s="29"/>
    </row>
    <row r="60584" spans="43:43">
      <c r="AQ60584" s="29"/>
    </row>
    <row r="60585" spans="43:43">
      <c r="AQ60585" s="29"/>
    </row>
    <row r="60586" spans="43:43">
      <c r="AQ60586" s="29"/>
    </row>
    <row r="60587" spans="43:43">
      <c r="AQ60587" s="29"/>
    </row>
    <row r="60588" spans="43:43">
      <c r="AQ60588" s="29"/>
    </row>
    <row r="60589" spans="43:43">
      <c r="AQ60589" s="29"/>
    </row>
    <row r="60590" spans="43:43">
      <c r="AQ60590" s="29"/>
    </row>
    <row r="60591" spans="43:43">
      <c r="AQ60591" s="29"/>
    </row>
    <row r="60592" spans="43:43">
      <c r="AQ60592" s="29"/>
    </row>
    <row r="60593" spans="43:43">
      <c r="AQ60593" s="29"/>
    </row>
    <row r="60594" spans="43:43">
      <c r="AQ60594" s="29"/>
    </row>
    <row r="60595" spans="43:43">
      <c r="AQ60595" s="29"/>
    </row>
    <row r="60596" spans="43:43">
      <c r="AQ60596" s="29"/>
    </row>
    <row r="60597" spans="43:43">
      <c r="AQ60597" s="29"/>
    </row>
    <row r="60598" spans="43:43">
      <c r="AQ60598" s="29"/>
    </row>
    <row r="60599" spans="43:43">
      <c r="AQ60599" s="29"/>
    </row>
    <row r="60600" spans="43:43">
      <c r="AQ60600" s="29"/>
    </row>
    <row r="60601" spans="43:43">
      <c r="AQ60601" s="29"/>
    </row>
    <row r="60602" spans="43:43">
      <c r="AQ60602" s="29"/>
    </row>
    <row r="60603" spans="43:43">
      <c r="AQ60603" s="29"/>
    </row>
    <row r="60604" spans="43:43">
      <c r="AQ60604" s="29"/>
    </row>
    <row r="60605" spans="43:43">
      <c r="AQ60605" s="29"/>
    </row>
    <row r="60606" spans="43:43">
      <c r="AQ60606" s="29"/>
    </row>
    <row r="60607" spans="43:43">
      <c r="AQ60607" s="29"/>
    </row>
    <row r="60608" spans="43:43">
      <c r="AQ60608" s="29"/>
    </row>
    <row r="60609" spans="43:43">
      <c r="AQ60609" s="29"/>
    </row>
    <row r="60610" spans="43:43">
      <c r="AQ60610" s="29"/>
    </row>
    <row r="60611" spans="43:43">
      <c r="AQ60611" s="29"/>
    </row>
    <row r="60612" spans="43:43">
      <c r="AQ60612" s="29"/>
    </row>
    <row r="60613" spans="43:43">
      <c r="AQ60613" s="29"/>
    </row>
    <row r="60614" spans="43:43">
      <c r="AQ60614" s="29"/>
    </row>
    <row r="60615" spans="43:43">
      <c r="AQ60615" s="29"/>
    </row>
    <row r="60616" spans="43:43">
      <c r="AQ60616" s="29"/>
    </row>
    <row r="60617" spans="43:43">
      <c r="AQ60617" s="29"/>
    </row>
    <row r="60618" spans="43:43">
      <c r="AQ60618" s="29"/>
    </row>
    <row r="60619" spans="43:43">
      <c r="AQ60619" s="29"/>
    </row>
    <row r="60620" spans="43:43">
      <c r="AQ60620" s="29"/>
    </row>
    <row r="60621" spans="43:43">
      <c r="AQ60621" s="29"/>
    </row>
    <row r="60622" spans="43:43">
      <c r="AQ60622" s="29"/>
    </row>
    <row r="60623" spans="43:43">
      <c r="AQ60623" s="29"/>
    </row>
    <row r="60624" spans="43:43">
      <c r="AQ60624" s="29"/>
    </row>
    <row r="60625" spans="43:43">
      <c r="AQ60625" s="29"/>
    </row>
    <row r="60626" spans="43:43">
      <c r="AQ60626" s="29"/>
    </row>
    <row r="60627" spans="43:43">
      <c r="AQ60627" s="29"/>
    </row>
    <row r="60628" spans="43:43">
      <c r="AQ60628" s="29"/>
    </row>
    <row r="60629" spans="43:43">
      <c r="AQ60629" s="29"/>
    </row>
    <row r="60630" spans="43:43">
      <c r="AQ60630" s="29"/>
    </row>
    <row r="60631" spans="43:43">
      <c r="AQ60631" s="29"/>
    </row>
    <row r="60632" spans="43:43">
      <c r="AQ60632" s="29"/>
    </row>
    <row r="60633" spans="43:43">
      <c r="AQ60633" s="29"/>
    </row>
    <row r="60634" spans="43:43">
      <c r="AQ60634" s="29"/>
    </row>
    <row r="60635" spans="43:43">
      <c r="AQ60635" s="29"/>
    </row>
    <row r="60636" spans="43:43">
      <c r="AQ60636" s="29"/>
    </row>
    <row r="60637" spans="43:43">
      <c r="AQ60637" s="29"/>
    </row>
    <row r="60638" spans="43:43">
      <c r="AQ60638" s="29"/>
    </row>
    <row r="60639" spans="43:43">
      <c r="AQ60639" s="29"/>
    </row>
    <row r="60640" spans="43:43">
      <c r="AQ60640" s="29"/>
    </row>
    <row r="60641" spans="43:43">
      <c r="AQ60641" s="29"/>
    </row>
    <row r="60642" spans="43:43">
      <c r="AQ60642" s="29"/>
    </row>
    <row r="60643" spans="43:43">
      <c r="AQ60643" s="29"/>
    </row>
    <row r="60644" spans="43:43">
      <c r="AQ60644" s="29"/>
    </row>
    <row r="60645" spans="43:43">
      <c r="AQ60645" s="29"/>
    </row>
    <row r="60646" spans="43:43">
      <c r="AQ60646" s="29"/>
    </row>
    <row r="60647" spans="43:43">
      <c r="AQ60647" s="29"/>
    </row>
    <row r="60648" spans="43:43">
      <c r="AQ60648" s="29"/>
    </row>
    <row r="60649" spans="43:43">
      <c r="AQ60649" s="29"/>
    </row>
    <row r="60650" spans="43:43">
      <c r="AQ60650" s="29"/>
    </row>
    <row r="60651" spans="43:43">
      <c r="AQ60651" s="29"/>
    </row>
    <row r="60652" spans="43:43">
      <c r="AQ60652" s="29"/>
    </row>
    <row r="60653" spans="43:43">
      <c r="AQ60653" s="29"/>
    </row>
    <row r="60654" spans="43:43">
      <c r="AQ60654" s="29"/>
    </row>
    <row r="60655" spans="43:43">
      <c r="AQ60655" s="29"/>
    </row>
    <row r="60656" spans="43:43">
      <c r="AQ60656" s="29"/>
    </row>
    <row r="60657" spans="43:43">
      <c r="AQ60657" s="29"/>
    </row>
    <row r="60658" spans="43:43">
      <c r="AQ60658" s="29"/>
    </row>
    <row r="60659" spans="43:43">
      <c r="AQ60659" s="29"/>
    </row>
    <row r="60660" spans="43:43">
      <c r="AQ60660" s="29"/>
    </row>
    <row r="60661" spans="43:43">
      <c r="AQ60661" s="29"/>
    </row>
    <row r="60662" spans="43:43">
      <c r="AQ60662" s="29"/>
    </row>
    <row r="60663" spans="43:43">
      <c r="AQ60663" s="29"/>
    </row>
    <row r="60664" spans="43:43">
      <c r="AQ60664" s="29"/>
    </row>
    <row r="60665" spans="43:43">
      <c r="AQ60665" s="29"/>
    </row>
    <row r="60666" spans="43:43">
      <c r="AQ60666" s="29"/>
    </row>
    <row r="60667" spans="43:43">
      <c r="AQ60667" s="29"/>
    </row>
    <row r="60668" spans="43:43">
      <c r="AQ60668" s="29"/>
    </row>
    <row r="60669" spans="43:43">
      <c r="AQ60669" s="29"/>
    </row>
    <row r="60670" spans="43:43">
      <c r="AQ60670" s="29"/>
    </row>
    <row r="60671" spans="43:43">
      <c r="AQ60671" s="29"/>
    </row>
    <row r="60672" spans="43:43">
      <c r="AQ60672" s="29"/>
    </row>
    <row r="60673" spans="43:43">
      <c r="AQ60673" s="29"/>
    </row>
    <row r="60674" spans="43:43">
      <c r="AQ60674" s="29"/>
    </row>
    <row r="60675" spans="43:43">
      <c r="AQ60675" s="29"/>
    </row>
    <row r="60676" spans="43:43">
      <c r="AQ60676" s="29"/>
    </row>
    <row r="60677" spans="43:43">
      <c r="AQ60677" s="29"/>
    </row>
    <row r="60678" spans="43:43">
      <c r="AQ60678" s="29"/>
    </row>
    <row r="60679" spans="43:43">
      <c r="AQ60679" s="29"/>
    </row>
    <row r="60680" spans="43:43">
      <c r="AQ60680" s="29"/>
    </row>
    <row r="60681" spans="43:43">
      <c r="AQ60681" s="29"/>
    </row>
    <row r="60682" spans="43:43">
      <c r="AQ60682" s="29"/>
    </row>
    <row r="60683" spans="43:43">
      <c r="AQ60683" s="29"/>
    </row>
    <row r="60684" spans="43:43">
      <c r="AQ60684" s="29"/>
    </row>
    <row r="60685" spans="43:43">
      <c r="AQ60685" s="29"/>
    </row>
    <row r="60686" spans="43:43">
      <c r="AQ60686" s="29"/>
    </row>
    <row r="60687" spans="43:43">
      <c r="AQ60687" s="29"/>
    </row>
    <row r="60688" spans="43:43">
      <c r="AQ60688" s="29"/>
    </row>
    <row r="60689" spans="43:43">
      <c r="AQ60689" s="29"/>
    </row>
    <row r="60690" spans="43:43">
      <c r="AQ60690" s="29"/>
    </row>
    <row r="60691" spans="43:43">
      <c r="AQ60691" s="29"/>
    </row>
    <row r="60692" spans="43:43">
      <c r="AQ60692" s="29"/>
    </row>
    <row r="60693" spans="43:43">
      <c r="AQ60693" s="29"/>
    </row>
    <row r="60694" spans="43:43">
      <c r="AQ60694" s="29"/>
    </row>
    <row r="60695" spans="43:43">
      <c r="AQ60695" s="29"/>
    </row>
    <row r="60696" spans="43:43">
      <c r="AQ60696" s="29"/>
    </row>
    <row r="60697" spans="43:43">
      <c r="AQ60697" s="29"/>
    </row>
    <row r="60698" spans="43:43">
      <c r="AQ60698" s="29"/>
    </row>
    <row r="60699" spans="43:43">
      <c r="AQ60699" s="29"/>
    </row>
    <row r="60700" spans="43:43">
      <c r="AQ60700" s="29"/>
    </row>
    <row r="60701" spans="43:43">
      <c r="AQ60701" s="29"/>
    </row>
    <row r="60702" spans="43:43">
      <c r="AQ60702" s="29"/>
    </row>
    <row r="60703" spans="43:43">
      <c r="AQ60703" s="29"/>
    </row>
    <row r="60704" spans="43:43">
      <c r="AQ60704" s="29"/>
    </row>
    <row r="60705" spans="43:43">
      <c r="AQ60705" s="29"/>
    </row>
    <row r="60706" spans="43:43">
      <c r="AQ60706" s="29"/>
    </row>
    <row r="60707" spans="43:43">
      <c r="AQ60707" s="29"/>
    </row>
    <row r="60708" spans="43:43">
      <c r="AQ60708" s="29"/>
    </row>
    <row r="60709" spans="43:43">
      <c r="AQ60709" s="29"/>
    </row>
    <row r="60710" spans="43:43">
      <c r="AQ60710" s="29"/>
    </row>
    <row r="60711" spans="43:43">
      <c r="AQ60711" s="29"/>
    </row>
    <row r="60712" spans="43:43">
      <c r="AQ60712" s="29"/>
    </row>
    <row r="60713" spans="43:43">
      <c r="AQ60713" s="29"/>
    </row>
    <row r="60714" spans="43:43">
      <c r="AQ60714" s="29"/>
    </row>
    <row r="60715" spans="43:43">
      <c r="AQ60715" s="29"/>
    </row>
    <row r="60716" spans="43:43">
      <c r="AQ60716" s="29"/>
    </row>
    <row r="60717" spans="43:43">
      <c r="AQ60717" s="29"/>
    </row>
    <row r="60718" spans="43:43">
      <c r="AQ60718" s="29"/>
    </row>
    <row r="60719" spans="43:43">
      <c r="AQ60719" s="29"/>
    </row>
    <row r="60720" spans="43:43">
      <c r="AQ60720" s="29"/>
    </row>
    <row r="60721" spans="43:43">
      <c r="AQ60721" s="29"/>
    </row>
    <row r="60722" spans="43:43">
      <c r="AQ60722" s="29"/>
    </row>
    <row r="60723" spans="43:43">
      <c r="AQ60723" s="29"/>
    </row>
    <row r="60724" spans="43:43">
      <c r="AQ60724" s="29"/>
    </row>
    <row r="60725" spans="43:43">
      <c r="AQ60725" s="29"/>
    </row>
    <row r="60726" spans="43:43">
      <c r="AQ60726" s="29"/>
    </row>
    <row r="60727" spans="43:43">
      <c r="AQ60727" s="29"/>
    </row>
    <row r="60728" spans="43:43">
      <c r="AQ60728" s="29"/>
    </row>
    <row r="60729" spans="43:43">
      <c r="AQ60729" s="29"/>
    </row>
    <row r="60730" spans="43:43">
      <c r="AQ60730" s="29"/>
    </row>
    <row r="60731" spans="43:43">
      <c r="AQ60731" s="29"/>
    </row>
    <row r="60732" spans="43:43">
      <c r="AQ60732" s="29"/>
    </row>
    <row r="60733" spans="43:43">
      <c r="AQ60733" s="29"/>
    </row>
    <row r="60734" spans="43:43">
      <c r="AQ60734" s="29"/>
    </row>
    <row r="60735" spans="43:43">
      <c r="AQ60735" s="29"/>
    </row>
    <row r="60736" spans="43:43">
      <c r="AQ60736" s="29"/>
    </row>
    <row r="60737" spans="43:43">
      <c r="AQ60737" s="29"/>
    </row>
    <row r="60738" spans="43:43">
      <c r="AQ60738" s="29"/>
    </row>
    <row r="60739" spans="43:43">
      <c r="AQ60739" s="29"/>
    </row>
    <row r="60740" spans="43:43">
      <c r="AQ60740" s="29"/>
    </row>
    <row r="60741" spans="43:43">
      <c r="AQ60741" s="29"/>
    </row>
    <row r="60742" spans="43:43">
      <c r="AQ60742" s="29"/>
    </row>
    <row r="60743" spans="43:43">
      <c r="AQ60743" s="29"/>
    </row>
    <row r="60744" spans="43:43">
      <c r="AQ60744" s="29"/>
    </row>
    <row r="60745" spans="43:43">
      <c r="AQ60745" s="29"/>
    </row>
    <row r="60746" spans="43:43">
      <c r="AQ60746" s="29"/>
    </row>
    <row r="60747" spans="43:43">
      <c r="AQ60747" s="29"/>
    </row>
    <row r="60748" spans="43:43">
      <c r="AQ60748" s="29"/>
    </row>
    <row r="60749" spans="43:43">
      <c r="AQ60749" s="29"/>
    </row>
    <row r="60750" spans="43:43">
      <c r="AQ60750" s="29"/>
    </row>
    <row r="60751" spans="43:43">
      <c r="AQ60751" s="29"/>
    </row>
    <row r="60752" spans="43:43">
      <c r="AQ60752" s="29"/>
    </row>
    <row r="60753" spans="43:43">
      <c r="AQ60753" s="29"/>
    </row>
    <row r="60754" spans="43:43">
      <c r="AQ60754" s="29"/>
    </row>
    <row r="60755" spans="43:43">
      <c r="AQ60755" s="29"/>
    </row>
    <row r="60756" spans="43:43">
      <c r="AQ60756" s="29"/>
    </row>
    <row r="60757" spans="43:43">
      <c r="AQ60757" s="29"/>
    </row>
    <row r="60758" spans="43:43">
      <c r="AQ60758" s="29"/>
    </row>
    <row r="60759" spans="43:43">
      <c r="AQ60759" s="29"/>
    </row>
    <row r="60760" spans="43:43">
      <c r="AQ60760" s="29"/>
    </row>
    <row r="60761" spans="43:43">
      <c r="AQ60761" s="29"/>
    </row>
    <row r="60762" spans="43:43">
      <c r="AQ60762" s="29"/>
    </row>
    <row r="60763" spans="43:43">
      <c r="AQ60763" s="29"/>
    </row>
    <row r="60764" spans="43:43">
      <c r="AQ60764" s="29"/>
    </row>
    <row r="60765" spans="43:43">
      <c r="AQ60765" s="29"/>
    </row>
    <row r="60766" spans="43:43">
      <c r="AQ60766" s="29"/>
    </row>
    <row r="60767" spans="43:43">
      <c r="AQ60767" s="29"/>
    </row>
    <row r="60768" spans="43:43">
      <c r="AQ60768" s="29"/>
    </row>
    <row r="60769" spans="43:43">
      <c r="AQ60769" s="29"/>
    </row>
    <row r="60770" spans="43:43">
      <c r="AQ60770" s="29"/>
    </row>
    <row r="60771" spans="43:43">
      <c r="AQ60771" s="29"/>
    </row>
    <row r="60772" spans="43:43">
      <c r="AQ60772" s="29"/>
    </row>
    <row r="60773" spans="43:43">
      <c r="AQ60773" s="29"/>
    </row>
    <row r="60774" spans="43:43">
      <c r="AQ60774" s="29"/>
    </row>
    <row r="60775" spans="43:43">
      <c r="AQ60775" s="29"/>
    </row>
    <row r="60776" spans="43:43">
      <c r="AQ60776" s="29"/>
    </row>
    <row r="60777" spans="43:43">
      <c r="AQ60777" s="29"/>
    </row>
    <row r="60778" spans="43:43">
      <c r="AQ60778" s="29"/>
    </row>
    <row r="60779" spans="43:43">
      <c r="AQ60779" s="29"/>
    </row>
    <row r="60780" spans="43:43">
      <c r="AQ60780" s="29"/>
    </row>
    <row r="60781" spans="43:43">
      <c r="AQ60781" s="29"/>
    </row>
    <row r="60782" spans="43:43">
      <c r="AQ60782" s="29"/>
    </row>
    <row r="60783" spans="43:43">
      <c r="AQ60783" s="29"/>
    </row>
    <row r="60784" spans="43:43">
      <c r="AQ60784" s="29"/>
    </row>
    <row r="60785" spans="43:43">
      <c r="AQ60785" s="29"/>
    </row>
    <row r="60786" spans="43:43">
      <c r="AQ60786" s="29"/>
    </row>
    <row r="60787" spans="43:43">
      <c r="AQ60787" s="29"/>
    </row>
    <row r="60788" spans="43:43">
      <c r="AQ60788" s="29"/>
    </row>
    <row r="60789" spans="43:43">
      <c r="AQ60789" s="29"/>
    </row>
    <row r="60790" spans="43:43">
      <c r="AQ60790" s="29"/>
    </row>
    <row r="60791" spans="43:43">
      <c r="AQ60791" s="29"/>
    </row>
    <row r="60792" spans="43:43">
      <c r="AQ60792" s="29"/>
    </row>
    <row r="60793" spans="43:43">
      <c r="AQ60793" s="29"/>
    </row>
    <row r="60794" spans="43:43">
      <c r="AQ60794" s="29"/>
    </row>
    <row r="60795" spans="43:43">
      <c r="AQ60795" s="29"/>
    </row>
    <row r="60796" spans="43:43">
      <c r="AQ60796" s="29"/>
    </row>
    <row r="60797" spans="43:43">
      <c r="AQ60797" s="29"/>
    </row>
    <row r="60798" spans="43:43">
      <c r="AQ60798" s="29"/>
    </row>
    <row r="60799" spans="43:43">
      <c r="AQ60799" s="29"/>
    </row>
    <row r="60800" spans="43:43">
      <c r="AQ60800" s="29"/>
    </row>
    <row r="60801" spans="43:43">
      <c r="AQ60801" s="29"/>
    </row>
    <row r="60802" spans="43:43">
      <c r="AQ60802" s="29"/>
    </row>
    <row r="60803" spans="43:43">
      <c r="AQ60803" s="29"/>
    </row>
    <row r="60804" spans="43:43">
      <c r="AQ60804" s="29"/>
    </row>
    <row r="60805" spans="43:43">
      <c r="AQ60805" s="29"/>
    </row>
    <row r="60806" spans="43:43">
      <c r="AQ60806" s="29"/>
    </row>
    <row r="60807" spans="43:43">
      <c r="AQ60807" s="29"/>
    </row>
    <row r="60808" spans="43:43">
      <c r="AQ60808" s="29"/>
    </row>
    <row r="60809" spans="43:43">
      <c r="AQ60809" s="29"/>
    </row>
    <row r="60810" spans="43:43">
      <c r="AQ60810" s="29"/>
    </row>
    <row r="60811" spans="43:43">
      <c r="AQ60811" s="29"/>
    </row>
    <row r="60812" spans="43:43">
      <c r="AQ60812" s="29"/>
    </row>
    <row r="60813" spans="43:43">
      <c r="AQ60813" s="29"/>
    </row>
    <row r="60814" spans="43:43">
      <c r="AQ60814" s="29"/>
    </row>
    <row r="60815" spans="43:43">
      <c r="AQ60815" s="29"/>
    </row>
    <row r="60816" spans="43:43">
      <c r="AQ60816" s="29"/>
    </row>
    <row r="60817" spans="43:43">
      <c r="AQ60817" s="29"/>
    </row>
    <row r="60818" spans="43:43">
      <c r="AQ60818" s="29"/>
    </row>
    <row r="60819" spans="43:43">
      <c r="AQ60819" s="29"/>
    </row>
    <row r="60820" spans="43:43">
      <c r="AQ60820" s="29"/>
    </row>
    <row r="60821" spans="43:43">
      <c r="AQ60821" s="29"/>
    </row>
    <row r="60822" spans="43:43">
      <c r="AQ60822" s="29"/>
    </row>
    <row r="60823" spans="43:43">
      <c r="AQ60823" s="29"/>
    </row>
    <row r="60824" spans="43:43">
      <c r="AQ60824" s="29"/>
    </row>
    <row r="60825" spans="43:43">
      <c r="AQ60825" s="29"/>
    </row>
    <row r="60826" spans="43:43">
      <c r="AQ60826" s="29"/>
    </row>
    <row r="60827" spans="43:43">
      <c r="AQ60827" s="29"/>
    </row>
    <row r="60828" spans="43:43">
      <c r="AQ60828" s="29"/>
    </row>
    <row r="60829" spans="43:43">
      <c r="AQ60829" s="29"/>
    </row>
    <row r="60830" spans="43:43">
      <c r="AQ60830" s="29"/>
    </row>
    <row r="60831" spans="43:43">
      <c r="AQ60831" s="29"/>
    </row>
    <row r="60832" spans="43:43">
      <c r="AQ60832" s="29"/>
    </row>
    <row r="60833" spans="43:43">
      <c r="AQ60833" s="29"/>
    </row>
    <row r="60834" spans="43:43">
      <c r="AQ60834" s="29"/>
    </row>
    <row r="60835" spans="43:43">
      <c r="AQ60835" s="29"/>
    </row>
    <row r="60836" spans="43:43">
      <c r="AQ60836" s="29"/>
    </row>
    <row r="60837" spans="43:43">
      <c r="AQ60837" s="29"/>
    </row>
    <row r="60838" spans="43:43">
      <c r="AQ60838" s="29"/>
    </row>
    <row r="60839" spans="43:43">
      <c r="AQ60839" s="29"/>
    </row>
    <row r="60840" spans="43:43">
      <c r="AQ60840" s="29"/>
    </row>
    <row r="60841" spans="43:43">
      <c r="AQ60841" s="29"/>
    </row>
    <row r="60842" spans="43:43">
      <c r="AQ60842" s="29"/>
    </row>
    <row r="60843" spans="43:43">
      <c r="AQ60843" s="29"/>
    </row>
    <row r="60844" spans="43:43">
      <c r="AQ60844" s="29"/>
    </row>
    <row r="60845" spans="43:43">
      <c r="AQ60845" s="29"/>
    </row>
    <row r="60846" spans="43:43">
      <c r="AQ60846" s="29"/>
    </row>
    <row r="60847" spans="43:43">
      <c r="AQ60847" s="29"/>
    </row>
    <row r="60848" spans="43:43">
      <c r="AQ60848" s="29"/>
    </row>
    <row r="60849" spans="43:43">
      <c r="AQ60849" s="29"/>
    </row>
    <row r="60850" spans="43:43">
      <c r="AQ60850" s="29"/>
    </row>
    <row r="60851" spans="43:43">
      <c r="AQ60851" s="29"/>
    </row>
    <row r="60852" spans="43:43">
      <c r="AQ60852" s="29"/>
    </row>
    <row r="60853" spans="43:43">
      <c r="AQ60853" s="29"/>
    </row>
    <row r="60854" spans="43:43">
      <c r="AQ60854" s="29"/>
    </row>
    <row r="60855" spans="43:43">
      <c r="AQ60855" s="29"/>
    </row>
    <row r="60856" spans="43:43">
      <c r="AQ60856" s="29"/>
    </row>
    <row r="60857" spans="43:43">
      <c r="AQ60857" s="29"/>
    </row>
    <row r="60858" spans="43:43">
      <c r="AQ60858" s="29"/>
    </row>
    <row r="60859" spans="43:43">
      <c r="AQ60859" s="29"/>
    </row>
    <row r="60860" spans="43:43">
      <c r="AQ60860" s="29"/>
    </row>
    <row r="60861" spans="43:43">
      <c r="AQ60861" s="29"/>
    </row>
    <row r="60862" spans="43:43">
      <c r="AQ60862" s="29"/>
    </row>
    <row r="60863" spans="43:43">
      <c r="AQ60863" s="29"/>
    </row>
    <row r="60864" spans="43:43">
      <c r="AQ60864" s="29"/>
    </row>
    <row r="60865" spans="43:43">
      <c r="AQ60865" s="29"/>
    </row>
    <row r="60866" spans="43:43">
      <c r="AQ60866" s="29"/>
    </row>
    <row r="60867" spans="43:43">
      <c r="AQ60867" s="29"/>
    </row>
    <row r="60868" spans="43:43">
      <c r="AQ60868" s="29"/>
    </row>
    <row r="60869" spans="43:43">
      <c r="AQ60869" s="29"/>
    </row>
    <row r="60870" spans="43:43">
      <c r="AQ60870" s="29"/>
    </row>
    <row r="60871" spans="43:43">
      <c r="AQ60871" s="29"/>
    </row>
    <row r="60872" spans="43:43">
      <c r="AQ60872" s="29"/>
    </row>
    <row r="60873" spans="43:43">
      <c r="AQ60873" s="29"/>
    </row>
    <row r="60874" spans="43:43">
      <c r="AQ60874" s="29"/>
    </row>
    <row r="60875" spans="43:43">
      <c r="AQ60875" s="29"/>
    </row>
    <row r="60876" spans="43:43">
      <c r="AQ60876" s="29"/>
    </row>
    <row r="60877" spans="43:43">
      <c r="AQ60877" s="29"/>
    </row>
    <row r="60878" spans="43:43">
      <c r="AQ60878" s="29"/>
    </row>
    <row r="60879" spans="43:43">
      <c r="AQ60879" s="29"/>
    </row>
    <row r="60880" spans="43:43">
      <c r="AQ60880" s="29"/>
    </row>
    <row r="60881" spans="43:43">
      <c r="AQ60881" s="29"/>
    </row>
    <row r="60882" spans="43:43">
      <c r="AQ60882" s="29"/>
    </row>
    <row r="60883" spans="43:43">
      <c r="AQ60883" s="29"/>
    </row>
    <row r="60884" spans="43:43">
      <c r="AQ60884" s="29"/>
    </row>
    <row r="60885" spans="43:43">
      <c r="AQ60885" s="29"/>
    </row>
    <row r="60886" spans="43:43">
      <c r="AQ60886" s="29"/>
    </row>
    <row r="60887" spans="43:43">
      <c r="AQ60887" s="29"/>
    </row>
    <row r="60888" spans="43:43">
      <c r="AQ60888" s="29"/>
    </row>
    <row r="60889" spans="43:43">
      <c r="AQ60889" s="29"/>
    </row>
    <row r="60890" spans="43:43">
      <c r="AQ60890" s="29"/>
    </row>
    <row r="60891" spans="43:43">
      <c r="AQ60891" s="29"/>
    </row>
    <row r="60892" spans="43:43">
      <c r="AQ60892" s="29"/>
    </row>
    <row r="60893" spans="43:43">
      <c r="AQ60893" s="29"/>
    </row>
    <row r="60894" spans="43:43">
      <c r="AQ60894" s="29"/>
    </row>
    <row r="60895" spans="43:43">
      <c r="AQ60895" s="29"/>
    </row>
    <row r="60896" spans="43:43">
      <c r="AQ60896" s="29"/>
    </row>
    <row r="60897" spans="43:43">
      <c r="AQ60897" s="29"/>
    </row>
    <row r="60898" spans="43:43">
      <c r="AQ60898" s="29"/>
    </row>
    <row r="60899" spans="43:43">
      <c r="AQ60899" s="29"/>
    </row>
    <row r="60900" spans="43:43">
      <c r="AQ60900" s="29"/>
    </row>
    <row r="60901" spans="43:43">
      <c r="AQ60901" s="29"/>
    </row>
    <row r="60902" spans="43:43">
      <c r="AQ60902" s="29"/>
    </row>
    <row r="60903" spans="43:43">
      <c r="AQ60903" s="29"/>
    </row>
    <row r="60904" spans="43:43">
      <c r="AQ60904" s="29"/>
    </row>
    <row r="60905" spans="43:43">
      <c r="AQ60905" s="29"/>
    </row>
    <row r="60906" spans="43:43">
      <c r="AQ60906" s="29"/>
    </row>
    <row r="60907" spans="43:43">
      <c r="AQ60907" s="29"/>
    </row>
    <row r="60908" spans="43:43">
      <c r="AQ60908" s="29"/>
    </row>
    <row r="60909" spans="43:43">
      <c r="AQ60909" s="29"/>
    </row>
    <row r="60910" spans="43:43">
      <c r="AQ60910" s="29"/>
    </row>
    <row r="60911" spans="43:43">
      <c r="AQ60911" s="29"/>
    </row>
    <row r="60912" spans="43:43">
      <c r="AQ60912" s="29"/>
    </row>
    <row r="60913" spans="43:43">
      <c r="AQ60913" s="29"/>
    </row>
    <row r="60914" spans="43:43">
      <c r="AQ60914" s="29"/>
    </row>
    <row r="60915" spans="43:43">
      <c r="AQ60915" s="29"/>
    </row>
    <row r="60916" spans="43:43">
      <c r="AQ60916" s="29"/>
    </row>
    <row r="60917" spans="43:43">
      <c r="AQ60917" s="29"/>
    </row>
    <row r="60918" spans="43:43">
      <c r="AQ60918" s="29"/>
    </row>
    <row r="60919" spans="43:43">
      <c r="AQ60919" s="29"/>
    </row>
    <row r="60920" spans="43:43">
      <c r="AQ60920" s="29"/>
    </row>
    <row r="60921" spans="43:43">
      <c r="AQ60921" s="29"/>
    </row>
    <row r="60922" spans="43:43">
      <c r="AQ60922" s="29"/>
    </row>
    <row r="60923" spans="43:43">
      <c r="AQ60923" s="29"/>
    </row>
    <row r="60924" spans="43:43">
      <c r="AQ60924" s="29"/>
    </row>
    <row r="60925" spans="43:43">
      <c r="AQ60925" s="29"/>
    </row>
    <row r="60926" spans="43:43">
      <c r="AQ60926" s="29"/>
    </row>
    <row r="60927" spans="43:43">
      <c r="AQ60927" s="29"/>
    </row>
    <row r="60928" spans="43:43">
      <c r="AQ60928" s="29"/>
    </row>
    <row r="60929" spans="43:43">
      <c r="AQ60929" s="29"/>
    </row>
    <row r="60930" spans="43:43">
      <c r="AQ60930" s="29"/>
    </row>
    <row r="60931" spans="43:43">
      <c r="AQ60931" s="29"/>
    </row>
    <row r="60932" spans="43:43">
      <c r="AQ60932" s="29"/>
    </row>
    <row r="60933" spans="43:43">
      <c r="AQ60933" s="29"/>
    </row>
    <row r="60934" spans="43:43">
      <c r="AQ60934" s="29"/>
    </row>
    <row r="60935" spans="43:43">
      <c r="AQ60935" s="29"/>
    </row>
    <row r="60936" spans="43:43">
      <c r="AQ60936" s="29"/>
    </row>
    <row r="60937" spans="43:43">
      <c r="AQ60937" s="29"/>
    </row>
    <row r="60938" spans="43:43">
      <c r="AQ60938" s="29"/>
    </row>
    <row r="60939" spans="43:43">
      <c r="AQ60939" s="29"/>
    </row>
    <row r="60940" spans="43:43">
      <c r="AQ60940" s="29"/>
    </row>
    <row r="60941" spans="43:43">
      <c r="AQ60941" s="29"/>
    </row>
    <row r="60942" spans="43:43">
      <c r="AQ60942" s="29"/>
    </row>
    <row r="60943" spans="43:43">
      <c r="AQ60943" s="29"/>
    </row>
    <row r="60944" spans="43:43">
      <c r="AQ60944" s="29"/>
    </row>
    <row r="60945" spans="43:43">
      <c r="AQ60945" s="29"/>
    </row>
    <row r="60946" spans="43:43">
      <c r="AQ60946" s="29"/>
    </row>
    <row r="60947" spans="43:43">
      <c r="AQ60947" s="29"/>
    </row>
    <row r="60948" spans="43:43">
      <c r="AQ60948" s="29"/>
    </row>
    <row r="60949" spans="43:43">
      <c r="AQ60949" s="29"/>
    </row>
    <row r="60950" spans="43:43">
      <c r="AQ60950" s="29"/>
    </row>
    <row r="60951" spans="43:43">
      <c r="AQ60951" s="29"/>
    </row>
    <row r="60952" spans="43:43">
      <c r="AQ60952" s="29"/>
    </row>
    <row r="60953" spans="43:43">
      <c r="AQ60953" s="29"/>
    </row>
    <row r="60954" spans="43:43">
      <c r="AQ60954" s="29"/>
    </row>
    <row r="60955" spans="43:43">
      <c r="AQ60955" s="29"/>
    </row>
    <row r="60956" spans="43:43">
      <c r="AQ60956" s="29"/>
    </row>
    <row r="60957" spans="43:43">
      <c r="AQ60957" s="29"/>
    </row>
    <row r="60958" spans="43:43">
      <c r="AQ60958" s="29"/>
    </row>
    <row r="60959" spans="43:43">
      <c r="AQ60959" s="29"/>
    </row>
    <row r="60960" spans="43:43">
      <c r="AQ60960" s="29"/>
    </row>
    <row r="60961" spans="43:43">
      <c r="AQ60961" s="29"/>
    </row>
    <row r="60962" spans="43:43">
      <c r="AQ60962" s="29"/>
    </row>
    <row r="60963" spans="43:43">
      <c r="AQ60963" s="29"/>
    </row>
    <row r="60964" spans="43:43">
      <c r="AQ60964" s="29"/>
    </row>
    <row r="60965" spans="43:43">
      <c r="AQ60965" s="29"/>
    </row>
    <row r="60966" spans="43:43">
      <c r="AQ60966" s="29"/>
    </row>
    <row r="60967" spans="43:43">
      <c r="AQ60967" s="29"/>
    </row>
    <row r="60968" spans="43:43">
      <c r="AQ60968" s="29"/>
    </row>
    <row r="60969" spans="43:43">
      <c r="AQ60969" s="29"/>
    </row>
    <row r="60970" spans="43:43">
      <c r="AQ60970" s="29"/>
    </row>
    <row r="60971" spans="43:43">
      <c r="AQ60971" s="29"/>
    </row>
    <row r="60972" spans="43:43">
      <c r="AQ60972" s="29"/>
    </row>
    <row r="60973" spans="43:43">
      <c r="AQ60973" s="29"/>
    </row>
    <row r="60974" spans="43:43">
      <c r="AQ60974" s="29"/>
    </row>
    <row r="60975" spans="43:43">
      <c r="AQ60975" s="29"/>
    </row>
    <row r="60976" spans="43:43">
      <c r="AQ60976" s="29"/>
    </row>
    <row r="60977" spans="43:43">
      <c r="AQ60977" s="29"/>
    </row>
    <row r="60978" spans="43:43">
      <c r="AQ60978" s="29"/>
    </row>
    <row r="60979" spans="43:43">
      <c r="AQ60979" s="29"/>
    </row>
    <row r="60980" spans="43:43">
      <c r="AQ60980" s="29"/>
    </row>
    <row r="60981" spans="43:43">
      <c r="AQ60981" s="29"/>
    </row>
    <row r="60982" spans="43:43">
      <c r="AQ60982" s="29"/>
    </row>
    <row r="60983" spans="43:43">
      <c r="AQ60983" s="29"/>
    </row>
    <row r="60984" spans="43:43">
      <c r="AQ60984" s="29"/>
    </row>
    <row r="60985" spans="43:43">
      <c r="AQ60985" s="29"/>
    </row>
    <row r="60986" spans="43:43">
      <c r="AQ60986" s="29"/>
    </row>
    <row r="60987" spans="43:43">
      <c r="AQ60987" s="29"/>
    </row>
    <row r="60988" spans="43:43">
      <c r="AQ60988" s="29"/>
    </row>
    <row r="60989" spans="43:43">
      <c r="AQ60989" s="29"/>
    </row>
    <row r="60990" spans="43:43">
      <c r="AQ60990" s="29"/>
    </row>
    <row r="60991" spans="43:43">
      <c r="AQ60991" s="29"/>
    </row>
    <row r="60992" spans="43:43">
      <c r="AQ60992" s="29"/>
    </row>
    <row r="60993" spans="43:43">
      <c r="AQ60993" s="29"/>
    </row>
    <row r="60994" spans="43:43">
      <c r="AQ60994" s="29"/>
    </row>
    <row r="60995" spans="43:43">
      <c r="AQ60995" s="29"/>
    </row>
    <row r="60996" spans="43:43">
      <c r="AQ60996" s="29"/>
    </row>
    <row r="60997" spans="43:43">
      <c r="AQ60997" s="29"/>
    </row>
    <row r="60998" spans="43:43">
      <c r="AQ60998" s="29"/>
    </row>
    <row r="60999" spans="43:43">
      <c r="AQ60999" s="29"/>
    </row>
    <row r="61000" spans="43:43">
      <c r="AQ61000" s="29"/>
    </row>
    <row r="61001" spans="43:43">
      <c r="AQ61001" s="29"/>
    </row>
    <row r="61002" spans="43:43">
      <c r="AQ61002" s="29"/>
    </row>
    <row r="61003" spans="43:43">
      <c r="AQ61003" s="29"/>
    </row>
    <row r="61004" spans="43:43">
      <c r="AQ61004" s="29"/>
    </row>
    <row r="61005" spans="43:43">
      <c r="AQ61005" s="29"/>
    </row>
    <row r="61006" spans="43:43">
      <c r="AQ61006" s="29"/>
    </row>
    <row r="61007" spans="43:43">
      <c r="AQ61007" s="29"/>
    </row>
    <row r="61008" spans="43:43">
      <c r="AQ61008" s="29"/>
    </row>
    <row r="61009" spans="43:43">
      <c r="AQ61009" s="29"/>
    </row>
    <row r="61010" spans="43:43">
      <c r="AQ61010" s="29"/>
    </row>
    <row r="61011" spans="43:43">
      <c r="AQ61011" s="29"/>
    </row>
    <row r="61012" spans="43:43">
      <c r="AQ61012" s="29"/>
    </row>
    <row r="61013" spans="43:43">
      <c r="AQ61013" s="29"/>
    </row>
    <row r="61014" spans="43:43">
      <c r="AQ61014" s="29"/>
    </row>
    <row r="61015" spans="43:43">
      <c r="AQ61015" s="29"/>
    </row>
    <row r="61016" spans="43:43">
      <c r="AQ61016" s="29"/>
    </row>
    <row r="61017" spans="43:43">
      <c r="AQ61017" s="29"/>
    </row>
    <row r="61018" spans="43:43">
      <c r="AQ61018" s="29"/>
    </row>
    <row r="61019" spans="43:43">
      <c r="AQ61019" s="29"/>
    </row>
    <row r="61020" spans="43:43">
      <c r="AQ61020" s="29"/>
    </row>
    <row r="61021" spans="43:43">
      <c r="AQ61021" s="29"/>
    </row>
    <row r="61022" spans="43:43">
      <c r="AQ61022" s="29"/>
    </row>
    <row r="61023" spans="43:43">
      <c r="AQ61023" s="29"/>
    </row>
    <row r="61024" spans="43:43">
      <c r="AQ61024" s="29"/>
    </row>
    <row r="61025" spans="43:43">
      <c r="AQ61025" s="29"/>
    </row>
    <row r="61026" spans="43:43">
      <c r="AQ61026" s="29"/>
    </row>
    <row r="61027" spans="43:43">
      <c r="AQ61027" s="29"/>
    </row>
    <row r="61028" spans="43:43">
      <c r="AQ61028" s="29"/>
    </row>
    <row r="61029" spans="43:43">
      <c r="AQ61029" s="29"/>
    </row>
    <row r="61030" spans="43:43">
      <c r="AQ61030" s="29"/>
    </row>
    <row r="61031" spans="43:43">
      <c r="AQ61031" s="29"/>
    </row>
    <row r="61032" spans="43:43">
      <c r="AQ61032" s="29"/>
    </row>
    <row r="61033" spans="43:43">
      <c r="AQ61033" s="29"/>
    </row>
    <row r="61034" spans="43:43">
      <c r="AQ61034" s="29"/>
    </row>
    <row r="61035" spans="43:43">
      <c r="AQ61035" s="29"/>
    </row>
    <row r="61036" spans="43:43">
      <c r="AQ61036" s="29"/>
    </row>
    <row r="61037" spans="43:43">
      <c r="AQ61037" s="29"/>
    </row>
    <row r="61038" spans="43:43">
      <c r="AQ61038" s="29"/>
    </row>
    <row r="61039" spans="43:43">
      <c r="AQ61039" s="29"/>
    </row>
    <row r="61040" spans="43:43">
      <c r="AQ61040" s="29"/>
    </row>
    <row r="61041" spans="43:43">
      <c r="AQ61041" s="29"/>
    </row>
    <row r="61042" spans="43:43">
      <c r="AQ61042" s="29"/>
    </row>
    <row r="61043" spans="43:43">
      <c r="AQ61043" s="29"/>
    </row>
    <row r="61044" spans="43:43">
      <c r="AQ61044" s="29"/>
    </row>
    <row r="61045" spans="43:43">
      <c r="AQ61045" s="29"/>
    </row>
    <row r="61046" spans="43:43">
      <c r="AQ61046" s="29"/>
    </row>
    <row r="61047" spans="43:43">
      <c r="AQ61047" s="29"/>
    </row>
    <row r="61048" spans="43:43">
      <c r="AQ61048" s="29"/>
    </row>
    <row r="61049" spans="43:43">
      <c r="AQ61049" s="29"/>
    </row>
    <row r="61050" spans="43:43">
      <c r="AQ61050" s="29"/>
    </row>
    <row r="61051" spans="43:43">
      <c r="AQ61051" s="29"/>
    </row>
    <row r="61052" spans="43:43">
      <c r="AQ61052" s="29"/>
    </row>
    <row r="61053" spans="43:43">
      <c r="AQ61053" s="29"/>
    </row>
    <row r="61054" spans="43:43">
      <c r="AQ61054" s="29"/>
    </row>
    <row r="61055" spans="43:43">
      <c r="AQ61055" s="29"/>
    </row>
    <row r="61056" spans="43:43">
      <c r="AQ61056" s="29"/>
    </row>
    <row r="61057" spans="43:43">
      <c r="AQ61057" s="29"/>
    </row>
    <row r="61058" spans="43:43">
      <c r="AQ61058" s="29"/>
    </row>
    <row r="61059" spans="43:43">
      <c r="AQ61059" s="29"/>
    </row>
    <row r="61060" spans="43:43">
      <c r="AQ61060" s="29"/>
    </row>
    <row r="61061" spans="43:43">
      <c r="AQ61061" s="29"/>
    </row>
    <row r="61062" spans="43:43">
      <c r="AQ61062" s="29"/>
    </row>
    <row r="61063" spans="43:43">
      <c r="AQ61063" s="29"/>
    </row>
    <row r="61064" spans="43:43">
      <c r="AQ61064" s="29"/>
    </row>
    <row r="61065" spans="43:43">
      <c r="AQ61065" s="29"/>
    </row>
    <row r="61066" spans="43:43">
      <c r="AQ61066" s="29"/>
    </row>
    <row r="61067" spans="43:43">
      <c r="AQ61067" s="29"/>
    </row>
    <row r="61068" spans="43:43">
      <c r="AQ61068" s="29"/>
    </row>
    <row r="61069" spans="43:43">
      <c r="AQ61069" s="29"/>
    </row>
    <row r="61070" spans="43:43">
      <c r="AQ61070" s="29"/>
    </row>
    <row r="61071" spans="43:43">
      <c r="AQ61071" s="29"/>
    </row>
    <row r="61072" spans="43:43">
      <c r="AQ61072" s="29"/>
    </row>
    <row r="61073" spans="43:43">
      <c r="AQ61073" s="29"/>
    </row>
    <row r="61074" spans="43:43">
      <c r="AQ61074" s="29"/>
    </row>
    <row r="61075" spans="43:43">
      <c r="AQ61075" s="29"/>
    </row>
    <row r="61076" spans="43:43">
      <c r="AQ61076" s="29"/>
    </row>
    <row r="61077" spans="43:43">
      <c r="AQ61077" s="29"/>
    </row>
    <row r="61078" spans="43:43">
      <c r="AQ61078" s="29"/>
    </row>
    <row r="61079" spans="43:43">
      <c r="AQ61079" s="29"/>
    </row>
    <row r="61080" spans="43:43">
      <c r="AQ61080" s="29"/>
    </row>
    <row r="61081" spans="43:43">
      <c r="AQ61081" s="29"/>
    </row>
    <row r="61082" spans="43:43">
      <c r="AQ61082" s="29"/>
    </row>
    <row r="61083" spans="43:43">
      <c r="AQ61083" s="29"/>
    </row>
    <row r="61084" spans="43:43">
      <c r="AQ61084" s="29"/>
    </row>
    <row r="61085" spans="43:43">
      <c r="AQ61085" s="29"/>
    </row>
    <row r="61086" spans="43:43">
      <c r="AQ61086" s="29"/>
    </row>
    <row r="61087" spans="43:43">
      <c r="AQ61087" s="29"/>
    </row>
    <row r="61088" spans="43:43">
      <c r="AQ61088" s="29"/>
    </row>
    <row r="61089" spans="43:43">
      <c r="AQ61089" s="29"/>
    </row>
    <row r="61090" spans="43:43">
      <c r="AQ61090" s="29"/>
    </row>
    <row r="61091" spans="43:43">
      <c r="AQ61091" s="29"/>
    </row>
    <row r="61092" spans="43:43">
      <c r="AQ61092" s="29"/>
    </row>
    <row r="61093" spans="43:43">
      <c r="AQ61093" s="29"/>
    </row>
    <row r="61094" spans="43:43">
      <c r="AQ61094" s="29"/>
    </row>
    <row r="61095" spans="43:43">
      <c r="AQ61095" s="29"/>
    </row>
    <row r="61096" spans="43:43">
      <c r="AQ61096" s="29"/>
    </row>
    <row r="61097" spans="43:43">
      <c r="AQ61097" s="29"/>
    </row>
    <row r="61098" spans="43:43">
      <c r="AQ61098" s="29"/>
    </row>
    <row r="61099" spans="43:43">
      <c r="AQ61099" s="29"/>
    </row>
    <row r="61100" spans="43:43">
      <c r="AQ61100" s="29"/>
    </row>
    <row r="61101" spans="43:43">
      <c r="AQ61101" s="29"/>
    </row>
    <row r="61102" spans="43:43">
      <c r="AQ61102" s="29"/>
    </row>
    <row r="61103" spans="43:43">
      <c r="AQ61103" s="29"/>
    </row>
    <row r="61104" spans="43:43">
      <c r="AQ61104" s="29"/>
    </row>
    <row r="61105" spans="43:43">
      <c r="AQ61105" s="29"/>
    </row>
    <row r="61106" spans="43:43">
      <c r="AQ61106" s="29"/>
    </row>
    <row r="61107" spans="43:43">
      <c r="AQ61107" s="29"/>
    </row>
    <row r="61108" spans="43:43">
      <c r="AQ61108" s="29"/>
    </row>
    <row r="61109" spans="43:43">
      <c r="AQ61109" s="29"/>
    </row>
    <row r="61110" spans="43:43">
      <c r="AQ61110" s="29"/>
    </row>
    <row r="61111" spans="43:43">
      <c r="AQ61111" s="29"/>
    </row>
    <row r="61112" spans="43:43">
      <c r="AQ61112" s="29"/>
    </row>
    <row r="61113" spans="43:43">
      <c r="AQ61113" s="29"/>
    </row>
    <row r="61114" spans="43:43">
      <c r="AQ61114" s="29"/>
    </row>
    <row r="61115" spans="43:43">
      <c r="AQ61115" s="29"/>
    </row>
    <row r="61116" spans="43:43">
      <c r="AQ61116" s="29"/>
    </row>
    <row r="61117" spans="43:43">
      <c r="AQ61117" s="29"/>
    </row>
    <row r="61118" spans="43:43">
      <c r="AQ61118" s="29"/>
    </row>
    <row r="61119" spans="43:43">
      <c r="AQ61119" s="29"/>
    </row>
    <row r="61120" spans="43:43">
      <c r="AQ61120" s="29"/>
    </row>
    <row r="61121" spans="43:43">
      <c r="AQ61121" s="29"/>
    </row>
    <row r="61122" spans="43:43">
      <c r="AQ61122" s="29"/>
    </row>
    <row r="61123" spans="43:43">
      <c r="AQ61123" s="29"/>
    </row>
    <row r="61124" spans="43:43">
      <c r="AQ61124" s="29"/>
    </row>
    <row r="61125" spans="43:43">
      <c r="AQ61125" s="29"/>
    </row>
    <row r="61126" spans="43:43">
      <c r="AQ61126" s="29"/>
    </row>
    <row r="61127" spans="43:43">
      <c r="AQ61127" s="29"/>
    </row>
    <row r="61128" spans="43:43">
      <c r="AQ61128" s="29"/>
    </row>
    <row r="61129" spans="43:43">
      <c r="AQ61129" s="29"/>
    </row>
    <row r="61130" spans="43:43">
      <c r="AQ61130" s="29"/>
    </row>
    <row r="61131" spans="43:43">
      <c r="AQ61131" s="29"/>
    </row>
    <row r="61132" spans="43:43">
      <c r="AQ61132" s="29"/>
    </row>
    <row r="61133" spans="43:43">
      <c r="AQ61133" s="29"/>
    </row>
    <row r="61134" spans="43:43">
      <c r="AQ61134" s="29"/>
    </row>
    <row r="61135" spans="43:43">
      <c r="AQ61135" s="29"/>
    </row>
    <row r="61136" spans="43:43">
      <c r="AQ61136" s="29"/>
    </row>
    <row r="61137" spans="43:43">
      <c r="AQ61137" s="29"/>
    </row>
    <row r="61138" spans="43:43">
      <c r="AQ61138" s="29"/>
    </row>
    <row r="61139" spans="43:43">
      <c r="AQ61139" s="29"/>
    </row>
    <row r="61140" spans="43:43">
      <c r="AQ61140" s="29"/>
    </row>
    <row r="61141" spans="43:43">
      <c r="AQ61141" s="29"/>
    </row>
    <row r="61142" spans="43:43">
      <c r="AQ61142" s="29"/>
    </row>
    <row r="61143" spans="43:43">
      <c r="AQ61143" s="29"/>
    </row>
    <row r="61144" spans="43:43">
      <c r="AQ61144" s="29"/>
    </row>
    <row r="61145" spans="43:43">
      <c r="AQ61145" s="29"/>
    </row>
    <row r="61146" spans="43:43">
      <c r="AQ61146" s="29"/>
    </row>
    <row r="61147" spans="43:43">
      <c r="AQ61147" s="29"/>
    </row>
    <row r="61148" spans="43:43">
      <c r="AQ61148" s="29"/>
    </row>
    <row r="61149" spans="43:43">
      <c r="AQ61149" s="29"/>
    </row>
    <row r="61150" spans="43:43">
      <c r="AQ61150" s="29"/>
    </row>
    <row r="61151" spans="43:43">
      <c r="AQ61151" s="29"/>
    </row>
    <row r="61152" spans="43:43">
      <c r="AQ61152" s="29"/>
    </row>
    <row r="61153" spans="43:43">
      <c r="AQ61153" s="29"/>
    </row>
    <row r="61154" spans="43:43">
      <c r="AQ61154" s="29"/>
    </row>
    <row r="61155" spans="43:43">
      <c r="AQ61155" s="29"/>
    </row>
    <row r="61156" spans="43:43">
      <c r="AQ61156" s="29"/>
    </row>
    <row r="61157" spans="43:43">
      <c r="AQ61157" s="29"/>
    </row>
    <row r="61158" spans="43:43">
      <c r="AQ61158" s="29"/>
    </row>
    <row r="61159" spans="43:43">
      <c r="AQ61159" s="29"/>
    </row>
    <row r="61160" spans="43:43">
      <c r="AQ61160" s="29"/>
    </row>
    <row r="61161" spans="43:43">
      <c r="AQ61161" s="29"/>
    </row>
    <row r="61162" spans="43:43">
      <c r="AQ61162" s="29"/>
    </row>
    <row r="61163" spans="43:43">
      <c r="AQ61163" s="29"/>
    </row>
    <row r="61164" spans="43:43">
      <c r="AQ61164" s="29"/>
    </row>
    <row r="61165" spans="43:43">
      <c r="AQ61165" s="29"/>
    </row>
    <row r="61166" spans="43:43">
      <c r="AQ61166" s="29"/>
    </row>
    <row r="61167" spans="43:43">
      <c r="AQ61167" s="29"/>
    </row>
    <row r="61168" spans="43:43">
      <c r="AQ61168" s="29"/>
    </row>
    <row r="61169" spans="43:43">
      <c r="AQ61169" s="29"/>
    </row>
    <row r="61170" spans="43:43">
      <c r="AQ61170" s="29"/>
    </row>
    <row r="61171" spans="43:43">
      <c r="AQ61171" s="29"/>
    </row>
    <row r="61172" spans="43:43">
      <c r="AQ61172" s="29"/>
    </row>
    <row r="61173" spans="43:43">
      <c r="AQ61173" s="29"/>
    </row>
    <row r="61174" spans="43:43">
      <c r="AQ61174" s="29"/>
    </row>
    <row r="61175" spans="43:43">
      <c r="AQ61175" s="29"/>
    </row>
    <row r="61176" spans="43:43">
      <c r="AQ61176" s="29"/>
    </row>
    <row r="61177" spans="43:43">
      <c r="AQ61177" s="29"/>
    </row>
    <row r="61178" spans="43:43">
      <c r="AQ61178" s="29"/>
    </row>
    <row r="61179" spans="43:43">
      <c r="AQ61179" s="29"/>
    </row>
    <row r="61180" spans="43:43">
      <c r="AQ61180" s="29"/>
    </row>
    <row r="61181" spans="43:43">
      <c r="AQ61181" s="29"/>
    </row>
    <row r="61182" spans="43:43">
      <c r="AQ61182" s="29"/>
    </row>
    <row r="61183" spans="43:43">
      <c r="AQ61183" s="29"/>
    </row>
    <row r="61184" spans="43:43">
      <c r="AQ61184" s="29"/>
    </row>
    <row r="61185" spans="43:43">
      <c r="AQ61185" s="29"/>
    </row>
    <row r="61186" spans="43:43">
      <c r="AQ61186" s="29"/>
    </row>
    <row r="61187" spans="43:43">
      <c r="AQ61187" s="29"/>
    </row>
    <row r="61188" spans="43:43">
      <c r="AQ61188" s="29"/>
    </row>
    <row r="61189" spans="43:43">
      <c r="AQ61189" s="29"/>
    </row>
    <row r="61190" spans="43:43">
      <c r="AQ61190" s="29"/>
    </row>
    <row r="61191" spans="43:43">
      <c r="AQ61191" s="29"/>
    </row>
    <row r="61192" spans="43:43">
      <c r="AQ61192" s="29"/>
    </row>
    <row r="61193" spans="43:43">
      <c r="AQ61193" s="29"/>
    </row>
    <row r="61194" spans="43:43">
      <c r="AQ61194" s="29"/>
    </row>
    <row r="61195" spans="43:43">
      <c r="AQ61195" s="29"/>
    </row>
    <row r="61196" spans="43:43">
      <c r="AQ61196" s="29"/>
    </row>
    <row r="61197" spans="43:43">
      <c r="AQ61197" s="29"/>
    </row>
    <row r="61198" spans="43:43">
      <c r="AQ61198" s="29"/>
    </row>
    <row r="61199" spans="43:43">
      <c r="AQ61199" s="29"/>
    </row>
    <row r="61200" spans="43:43">
      <c r="AQ61200" s="29"/>
    </row>
    <row r="61201" spans="43:43">
      <c r="AQ61201" s="29"/>
    </row>
    <row r="61202" spans="43:43">
      <c r="AQ61202" s="29"/>
    </row>
    <row r="61203" spans="43:43">
      <c r="AQ61203" s="29"/>
    </row>
    <row r="61204" spans="43:43">
      <c r="AQ61204" s="29"/>
    </row>
    <row r="61205" spans="43:43">
      <c r="AQ61205" s="29"/>
    </row>
    <row r="61206" spans="43:43">
      <c r="AQ61206" s="29"/>
    </row>
    <row r="61207" spans="43:43">
      <c r="AQ61207" s="29"/>
    </row>
    <row r="61208" spans="43:43">
      <c r="AQ61208" s="29"/>
    </row>
    <row r="61209" spans="43:43">
      <c r="AQ61209" s="29"/>
    </row>
    <row r="61210" spans="43:43">
      <c r="AQ61210" s="29"/>
    </row>
    <row r="61211" spans="43:43">
      <c r="AQ61211" s="29"/>
    </row>
    <row r="61212" spans="43:43">
      <c r="AQ61212" s="29"/>
    </row>
    <row r="61213" spans="43:43">
      <c r="AQ61213" s="29"/>
    </row>
    <row r="61214" spans="43:43">
      <c r="AQ61214" s="29"/>
    </row>
    <row r="61215" spans="43:43">
      <c r="AQ61215" s="29"/>
    </row>
    <row r="61216" spans="43:43">
      <c r="AQ61216" s="29"/>
    </row>
    <row r="61217" spans="43:43">
      <c r="AQ61217" s="29"/>
    </row>
    <row r="61218" spans="43:43">
      <c r="AQ61218" s="29"/>
    </row>
    <row r="61219" spans="43:43">
      <c r="AQ61219" s="29"/>
    </row>
    <row r="61220" spans="43:43">
      <c r="AQ61220" s="29"/>
    </row>
    <row r="61221" spans="43:43">
      <c r="AQ61221" s="29"/>
    </row>
    <row r="61222" spans="43:43">
      <c r="AQ61222" s="29"/>
    </row>
    <row r="61223" spans="43:43">
      <c r="AQ61223" s="29"/>
    </row>
    <row r="61224" spans="43:43">
      <c r="AQ61224" s="29"/>
    </row>
    <row r="61225" spans="43:43">
      <c r="AQ61225" s="29"/>
    </row>
    <row r="61226" spans="43:43">
      <c r="AQ61226" s="29"/>
    </row>
    <row r="61227" spans="43:43">
      <c r="AQ61227" s="29"/>
    </row>
    <row r="61228" spans="43:43">
      <c r="AQ61228" s="29"/>
    </row>
    <row r="61229" spans="43:43">
      <c r="AQ61229" s="29"/>
    </row>
    <row r="61230" spans="43:43">
      <c r="AQ61230" s="29"/>
    </row>
    <row r="61231" spans="43:43">
      <c r="AQ61231" s="29"/>
    </row>
    <row r="61232" spans="43:43">
      <c r="AQ61232" s="29"/>
    </row>
    <row r="61233" spans="43:43">
      <c r="AQ61233" s="29"/>
    </row>
    <row r="61234" spans="43:43">
      <c r="AQ61234" s="29"/>
    </row>
    <row r="61235" spans="43:43">
      <c r="AQ61235" s="29"/>
    </row>
    <row r="61236" spans="43:43">
      <c r="AQ61236" s="29"/>
    </row>
    <row r="61237" spans="43:43">
      <c r="AQ61237" s="29"/>
    </row>
    <row r="61238" spans="43:43">
      <c r="AQ61238" s="29"/>
    </row>
    <row r="61239" spans="43:43">
      <c r="AQ61239" s="29"/>
    </row>
    <row r="61240" spans="43:43">
      <c r="AQ61240" s="29"/>
    </row>
    <row r="61241" spans="43:43">
      <c r="AQ61241" s="29"/>
    </row>
    <row r="61242" spans="43:43">
      <c r="AQ61242" s="29"/>
    </row>
    <row r="61243" spans="43:43">
      <c r="AQ61243" s="29"/>
    </row>
    <row r="61244" spans="43:43">
      <c r="AQ61244" s="29"/>
    </row>
    <row r="61245" spans="43:43">
      <c r="AQ61245" s="29"/>
    </row>
    <row r="61246" spans="43:43">
      <c r="AQ61246" s="29"/>
    </row>
    <row r="61247" spans="43:43">
      <c r="AQ61247" s="29"/>
    </row>
    <row r="61248" spans="43:43">
      <c r="AQ61248" s="29"/>
    </row>
    <row r="61249" spans="43:43">
      <c r="AQ61249" s="29"/>
    </row>
    <row r="61250" spans="43:43">
      <c r="AQ61250" s="29"/>
    </row>
    <row r="61251" spans="43:43">
      <c r="AQ61251" s="29"/>
    </row>
    <row r="61252" spans="43:43">
      <c r="AQ61252" s="29"/>
    </row>
    <row r="61253" spans="43:43">
      <c r="AQ61253" s="29"/>
    </row>
    <row r="61254" spans="43:43">
      <c r="AQ61254" s="29"/>
    </row>
    <row r="61255" spans="43:43">
      <c r="AQ61255" s="29"/>
    </row>
    <row r="61256" spans="43:43">
      <c r="AQ61256" s="29"/>
    </row>
    <row r="61257" spans="43:43">
      <c r="AQ61257" s="29"/>
    </row>
    <row r="61258" spans="43:43">
      <c r="AQ61258" s="29"/>
    </row>
    <row r="61259" spans="43:43">
      <c r="AQ61259" s="29"/>
    </row>
    <row r="61260" spans="43:43">
      <c r="AQ61260" s="29"/>
    </row>
    <row r="61261" spans="43:43">
      <c r="AQ61261" s="29"/>
    </row>
    <row r="61262" spans="43:43">
      <c r="AQ61262" s="29"/>
    </row>
    <row r="61263" spans="43:43">
      <c r="AQ61263" s="29"/>
    </row>
    <row r="61264" spans="43:43">
      <c r="AQ61264" s="29"/>
    </row>
    <row r="61265" spans="43:43">
      <c r="AQ61265" s="29"/>
    </row>
    <row r="61266" spans="43:43">
      <c r="AQ61266" s="29"/>
    </row>
    <row r="61267" spans="43:43">
      <c r="AQ61267" s="29"/>
    </row>
    <row r="61268" spans="43:43">
      <c r="AQ61268" s="29"/>
    </row>
    <row r="61269" spans="43:43">
      <c r="AQ61269" s="29"/>
    </row>
    <row r="61270" spans="43:43">
      <c r="AQ61270" s="29"/>
    </row>
    <row r="61271" spans="43:43">
      <c r="AQ61271" s="29"/>
    </row>
    <row r="61272" spans="43:43">
      <c r="AQ61272" s="29"/>
    </row>
    <row r="61273" spans="43:43">
      <c r="AQ61273" s="29"/>
    </row>
    <row r="61274" spans="43:43">
      <c r="AQ61274" s="29"/>
    </row>
    <row r="61275" spans="43:43">
      <c r="AQ61275" s="29"/>
    </row>
    <row r="61276" spans="43:43">
      <c r="AQ61276" s="29"/>
    </row>
    <row r="61277" spans="43:43">
      <c r="AQ61277" s="29"/>
    </row>
    <row r="61278" spans="43:43">
      <c r="AQ61278" s="29"/>
    </row>
    <row r="61279" spans="43:43">
      <c r="AQ61279" s="29"/>
    </row>
    <row r="61280" spans="43:43">
      <c r="AQ61280" s="29"/>
    </row>
    <row r="61281" spans="43:43">
      <c r="AQ61281" s="29"/>
    </row>
    <row r="61282" spans="43:43">
      <c r="AQ61282" s="29"/>
    </row>
    <row r="61283" spans="43:43">
      <c r="AQ61283" s="29"/>
    </row>
    <row r="61284" spans="43:43">
      <c r="AQ61284" s="29"/>
    </row>
    <row r="61285" spans="43:43">
      <c r="AQ61285" s="29"/>
    </row>
    <row r="61286" spans="43:43">
      <c r="AQ61286" s="29"/>
    </row>
    <row r="61287" spans="43:43">
      <c r="AQ61287" s="29"/>
    </row>
    <row r="61288" spans="43:43">
      <c r="AQ61288" s="29"/>
    </row>
    <row r="61289" spans="43:43">
      <c r="AQ61289" s="29"/>
    </row>
    <row r="61290" spans="43:43">
      <c r="AQ61290" s="29"/>
    </row>
    <row r="61291" spans="43:43">
      <c r="AQ61291" s="29"/>
    </row>
    <row r="61292" spans="43:43">
      <c r="AQ61292" s="29"/>
    </row>
    <row r="61293" spans="43:43">
      <c r="AQ61293" s="29"/>
    </row>
    <row r="61294" spans="43:43">
      <c r="AQ61294" s="29"/>
    </row>
    <row r="61295" spans="43:43">
      <c r="AQ61295" s="29"/>
    </row>
    <row r="61296" spans="43:43">
      <c r="AQ61296" s="29"/>
    </row>
    <row r="61297" spans="43:43">
      <c r="AQ61297" s="29"/>
    </row>
    <row r="61298" spans="43:43">
      <c r="AQ61298" s="29"/>
    </row>
    <row r="61299" spans="43:43">
      <c r="AQ61299" s="29"/>
    </row>
    <row r="61300" spans="43:43">
      <c r="AQ61300" s="29"/>
    </row>
    <row r="61301" spans="43:43">
      <c r="AQ61301" s="29"/>
    </row>
    <row r="61302" spans="43:43">
      <c r="AQ61302" s="29"/>
    </row>
    <row r="61303" spans="43:43">
      <c r="AQ61303" s="29"/>
    </row>
    <row r="61304" spans="43:43">
      <c r="AQ61304" s="29"/>
    </row>
    <row r="61305" spans="43:43">
      <c r="AQ61305" s="29"/>
    </row>
    <row r="61306" spans="43:43">
      <c r="AQ61306" s="29"/>
    </row>
    <row r="61307" spans="43:43">
      <c r="AQ61307" s="29"/>
    </row>
    <row r="61308" spans="43:43">
      <c r="AQ61308" s="29"/>
    </row>
    <row r="61309" spans="43:43">
      <c r="AQ61309" s="29"/>
    </row>
    <row r="61310" spans="43:43">
      <c r="AQ61310" s="29"/>
    </row>
    <row r="61311" spans="43:43">
      <c r="AQ61311" s="29"/>
    </row>
    <row r="61312" spans="43:43">
      <c r="AQ61312" s="29"/>
    </row>
    <row r="61313" spans="43:43">
      <c r="AQ61313" s="29"/>
    </row>
    <row r="61314" spans="43:43">
      <c r="AQ61314" s="29"/>
    </row>
    <row r="61315" spans="43:43">
      <c r="AQ61315" s="29"/>
    </row>
    <row r="61316" spans="43:43">
      <c r="AQ61316" s="29"/>
    </row>
    <row r="61317" spans="43:43">
      <c r="AQ61317" s="29"/>
    </row>
    <row r="61318" spans="43:43">
      <c r="AQ61318" s="29"/>
    </row>
    <row r="61319" spans="43:43">
      <c r="AQ61319" s="29"/>
    </row>
    <row r="61320" spans="43:43">
      <c r="AQ61320" s="29"/>
    </row>
    <row r="61321" spans="43:43">
      <c r="AQ61321" s="29"/>
    </row>
    <row r="61322" spans="43:43">
      <c r="AQ61322" s="29"/>
    </row>
    <row r="61323" spans="43:43">
      <c r="AQ61323" s="29"/>
    </row>
    <row r="61324" spans="43:43">
      <c r="AQ61324" s="29"/>
    </row>
    <row r="61325" spans="43:43">
      <c r="AQ61325" s="29"/>
    </row>
    <row r="61326" spans="43:43">
      <c r="AQ61326" s="29"/>
    </row>
    <row r="61327" spans="43:43">
      <c r="AQ61327" s="29"/>
    </row>
    <row r="61328" spans="43:43">
      <c r="AQ61328" s="29"/>
    </row>
    <row r="61329" spans="43:43">
      <c r="AQ61329" s="29"/>
    </row>
    <row r="61330" spans="43:43">
      <c r="AQ61330" s="29"/>
    </row>
    <row r="61331" spans="43:43">
      <c r="AQ61331" s="29"/>
    </row>
    <row r="61332" spans="43:43">
      <c r="AQ61332" s="29"/>
    </row>
    <row r="61333" spans="43:43">
      <c r="AQ61333" s="29"/>
    </row>
    <row r="61334" spans="43:43">
      <c r="AQ61334" s="29"/>
    </row>
    <row r="61335" spans="43:43">
      <c r="AQ61335" s="29"/>
    </row>
    <row r="61336" spans="43:43">
      <c r="AQ61336" s="29"/>
    </row>
    <row r="61337" spans="43:43">
      <c r="AQ61337" s="29"/>
    </row>
    <row r="61338" spans="43:43">
      <c r="AQ61338" s="29"/>
    </row>
    <row r="61339" spans="43:43">
      <c r="AQ61339" s="29"/>
    </row>
    <row r="61340" spans="43:43">
      <c r="AQ61340" s="29"/>
    </row>
    <row r="61341" spans="43:43">
      <c r="AQ61341" s="29"/>
    </row>
    <row r="61342" spans="43:43">
      <c r="AQ61342" s="29"/>
    </row>
    <row r="61343" spans="43:43">
      <c r="AQ61343" s="29"/>
    </row>
    <row r="61344" spans="43:43">
      <c r="AQ61344" s="29"/>
    </row>
    <row r="61345" spans="43:43">
      <c r="AQ61345" s="29"/>
    </row>
    <row r="61346" spans="43:43">
      <c r="AQ61346" s="29"/>
    </row>
    <row r="61347" spans="43:43">
      <c r="AQ61347" s="29"/>
    </row>
    <row r="61348" spans="43:43">
      <c r="AQ61348" s="29"/>
    </row>
    <row r="61349" spans="43:43">
      <c r="AQ61349" s="29"/>
    </row>
    <row r="61350" spans="43:43">
      <c r="AQ61350" s="29"/>
    </row>
    <row r="61351" spans="43:43">
      <c r="AQ61351" s="29"/>
    </row>
    <row r="61352" spans="43:43">
      <c r="AQ61352" s="29"/>
    </row>
    <row r="61353" spans="43:43">
      <c r="AQ61353" s="29"/>
    </row>
    <row r="61354" spans="43:43">
      <c r="AQ61354" s="29"/>
    </row>
    <row r="61355" spans="43:43">
      <c r="AQ61355" s="29"/>
    </row>
    <row r="61356" spans="43:43">
      <c r="AQ61356" s="29"/>
    </row>
    <row r="61357" spans="43:43">
      <c r="AQ61357" s="29"/>
    </row>
    <row r="61358" spans="43:43">
      <c r="AQ61358" s="29"/>
    </row>
    <row r="61359" spans="43:43">
      <c r="AQ61359" s="29"/>
    </row>
    <row r="61360" spans="43:43">
      <c r="AQ61360" s="29"/>
    </row>
    <row r="61361" spans="43:43">
      <c r="AQ61361" s="29"/>
    </row>
    <row r="61362" spans="43:43">
      <c r="AQ61362" s="29"/>
    </row>
    <row r="61363" spans="43:43">
      <c r="AQ61363" s="29"/>
    </row>
    <row r="61364" spans="43:43">
      <c r="AQ61364" s="29"/>
    </row>
    <row r="61365" spans="43:43">
      <c r="AQ61365" s="29"/>
    </row>
    <row r="61366" spans="43:43">
      <c r="AQ61366" s="29"/>
    </row>
    <row r="61367" spans="43:43">
      <c r="AQ61367" s="29"/>
    </row>
    <row r="61368" spans="43:43">
      <c r="AQ61368" s="29"/>
    </row>
    <row r="61369" spans="43:43">
      <c r="AQ61369" s="29"/>
    </row>
    <row r="61370" spans="43:43">
      <c r="AQ61370" s="29"/>
    </row>
    <row r="61371" spans="43:43">
      <c r="AQ61371" s="29"/>
    </row>
    <row r="61372" spans="43:43">
      <c r="AQ61372" s="29"/>
    </row>
    <row r="61373" spans="43:43">
      <c r="AQ61373" s="29"/>
    </row>
    <row r="61374" spans="43:43">
      <c r="AQ61374" s="29"/>
    </row>
    <row r="61375" spans="43:43">
      <c r="AQ61375" s="29"/>
    </row>
    <row r="61376" spans="43:43">
      <c r="AQ61376" s="29"/>
    </row>
    <row r="61377" spans="43:43">
      <c r="AQ61377" s="29"/>
    </row>
    <row r="61378" spans="43:43">
      <c r="AQ61378" s="29"/>
    </row>
    <row r="61379" spans="43:43">
      <c r="AQ61379" s="29"/>
    </row>
    <row r="61380" spans="43:43">
      <c r="AQ61380" s="29"/>
    </row>
    <row r="61381" spans="43:43">
      <c r="AQ61381" s="29"/>
    </row>
    <row r="61382" spans="43:43">
      <c r="AQ61382" s="29"/>
    </row>
    <row r="61383" spans="43:43">
      <c r="AQ61383" s="29"/>
    </row>
    <row r="61384" spans="43:43">
      <c r="AQ61384" s="29"/>
    </row>
    <row r="61385" spans="43:43">
      <c r="AQ61385" s="29"/>
    </row>
    <row r="61386" spans="43:43">
      <c r="AQ61386" s="29"/>
    </row>
    <row r="61387" spans="43:43">
      <c r="AQ61387" s="29"/>
    </row>
    <row r="61388" spans="43:43">
      <c r="AQ61388" s="29"/>
    </row>
    <row r="61389" spans="43:43">
      <c r="AQ61389" s="29"/>
    </row>
    <row r="61390" spans="43:43">
      <c r="AQ61390" s="29"/>
    </row>
    <row r="61391" spans="43:43">
      <c r="AQ61391" s="29"/>
    </row>
    <row r="61392" spans="43:43">
      <c r="AQ61392" s="29"/>
    </row>
    <row r="61393" spans="43:43">
      <c r="AQ61393" s="29"/>
    </row>
    <row r="61394" spans="43:43">
      <c r="AQ61394" s="29"/>
    </row>
    <row r="61395" spans="43:43">
      <c r="AQ61395" s="29"/>
    </row>
    <row r="61396" spans="43:43">
      <c r="AQ61396" s="29"/>
    </row>
    <row r="61397" spans="43:43">
      <c r="AQ61397" s="29"/>
    </row>
    <row r="61398" spans="43:43">
      <c r="AQ61398" s="29"/>
    </row>
    <row r="61399" spans="43:43">
      <c r="AQ61399" s="29"/>
    </row>
    <row r="61400" spans="43:43">
      <c r="AQ61400" s="29"/>
    </row>
    <row r="61401" spans="43:43">
      <c r="AQ61401" s="29"/>
    </row>
    <row r="61402" spans="43:43">
      <c r="AQ61402" s="29"/>
    </row>
    <row r="61403" spans="43:43">
      <c r="AQ61403" s="29"/>
    </row>
    <row r="61404" spans="43:43">
      <c r="AQ61404" s="29"/>
    </row>
    <row r="61405" spans="43:43">
      <c r="AQ61405" s="29"/>
    </row>
    <row r="61406" spans="43:43">
      <c r="AQ61406" s="29"/>
    </row>
    <row r="61407" spans="43:43">
      <c r="AQ61407" s="29"/>
    </row>
    <row r="61408" spans="43:43">
      <c r="AQ61408" s="29"/>
    </row>
    <row r="61409" spans="43:43">
      <c r="AQ61409" s="29"/>
    </row>
    <row r="61410" spans="43:43">
      <c r="AQ61410" s="29"/>
    </row>
    <row r="61411" spans="43:43">
      <c r="AQ61411" s="29"/>
    </row>
    <row r="61412" spans="43:43">
      <c r="AQ61412" s="29"/>
    </row>
    <row r="61413" spans="43:43">
      <c r="AQ61413" s="29"/>
    </row>
    <row r="61414" spans="43:43">
      <c r="AQ61414" s="29"/>
    </row>
    <row r="61415" spans="43:43">
      <c r="AQ61415" s="29"/>
    </row>
    <row r="61416" spans="43:43">
      <c r="AQ61416" s="29"/>
    </row>
    <row r="61417" spans="43:43">
      <c r="AQ61417" s="29"/>
    </row>
    <row r="61418" spans="43:43">
      <c r="AQ61418" s="29"/>
    </row>
    <row r="61419" spans="43:43">
      <c r="AQ61419" s="29"/>
    </row>
    <row r="61420" spans="43:43">
      <c r="AQ61420" s="29"/>
    </row>
    <row r="61421" spans="43:43">
      <c r="AQ61421" s="29"/>
    </row>
    <row r="61422" spans="43:43">
      <c r="AQ61422" s="29"/>
    </row>
    <row r="61423" spans="43:43">
      <c r="AQ61423" s="29"/>
    </row>
    <row r="61424" spans="43:43">
      <c r="AQ61424" s="29"/>
    </row>
    <row r="61425" spans="43:43">
      <c r="AQ61425" s="29"/>
    </row>
    <row r="61426" spans="43:43">
      <c r="AQ61426" s="29"/>
    </row>
    <row r="61427" spans="43:43">
      <c r="AQ61427" s="29"/>
    </row>
    <row r="61428" spans="43:43">
      <c r="AQ61428" s="29"/>
    </row>
    <row r="61429" spans="43:43">
      <c r="AQ61429" s="29"/>
    </row>
    <row r="61430" spans="43:43">
      <c r="AQ61430" s="29"/>
    </row>
    <row r="61431" spans="43:43">
      <c r="AQ61431" s="29"/>
    </row>
    <row r="61432" spans="43:43">
      <c r="AQ61432" s="29"/>
    </row>
    <row r="61433" spans="43:43">
      <c r="AQ61433" s="29"/>
    </row>
    <row r="61434" spans="43:43">
      <c r="AQ61434" s="29"/>
    </row>
    <row r="61435" spans="43:43">
      <c r="AQ61435" s="29"/>
    </row>
    <row r="61436" spans="43:43">
      <c r="AQ61436" s="29"/>
    </row>
    <row r="61437" spans="43:43">
      <c r="AQ61437" s="29"/>
    </row>
    <row r="61438" spans="43:43">
      <c r="AQ61438" s="29"/>
    </row>
    <row r="61439" spans="43:43">
      <c r="AQ61439" s="29"/>
    </row>
    <row r="61440" spans="43:43">
      <c r="AQ61440" s="29"/>
    </row>
    <row r="61441" spans="43:43">
      <c r="AQ61441" s="29"/>
    </row>
    <row r="61442" spans="43:43">
      <c r="AQ61442" s="29"/>
    </row>
    <row r="61443" spans="43:43">
      <c r="AQ61443" s="29"/>
    </row>
    <row r="61444" spans="43:43">
      <c r="AQ61444" s="29"/>
    </row>
    <row r="61445" spans="43:43">
      <c r="AQ61445" s="29"/>
    </row>
    <row r="61446" spans="43:43">
      <c r="AQ61446" s="29"/>
    </row>
    <row r="61447" spans="43:43">
      <c r="AQ61447" s="29"/>
    </row>
    <row r="61448" spans="43:43">
      <c r="AQ61448" s="29"/>
    </row>
    <row r="61449" spans="43:43">
      <c r="AQ61449" s="29"/>
    </row>
    <row r="61450" spans="43:43">
      <c r="AQ61450" s="29"/>
    </row>
    <row r="61451" spans="43:43">
      <c r="AQ61451" s="29"/>
    </row>
    <row r="61452" spans="43:43">
      <c r="AQ61452" s="29"/>
    </row>
    <row r="61453" spans="43:43">
      <c r="AQ61453" s="29"/>
    </row>
    <row r="61454" spans="43:43">
      <c r="AQ61454" s="29"/>
    </row>
    <row r="61455" spans="43:43">
      <c r="AQ61455" s="29"/>
    </row>
    <row r="61456" spans="43:43">
      <c r="AQ61456" s="29"/>
    </row>
    <row r="61457" spans="43:43">
      <c r="AQ61457" s="29"/>
    </row>
    <row r="61458" spans="43:43">
      <c r="AQ61458" s="29"/>
    </row>
    <row r="61459" spans="43:43">
      <c r="AQ61459" s="29"/>
    </row>
    <row r="61460" spans="43:43">
      <c r="AQ61460" s="29"/>
    </row>
    <row r="61461" spans="43:43">
      <c r="AQ61461" s="29"/>
    </row>
    <row r="61462" spans="43:43">
      <c r="AQ61462" s="29"/>
    </row>
    <row r="61463" spans="43:43">
      <c r="AQ61463" s="29"/>
    </row>
    <row r="61464" spans="43:43">
      <c r="AQ61464" s="29"/>
    </row>
    <row r="61465" spans="43:43">
      <c r="AQ61465" s="29"/>
    </row>
    <row r="61466" spans="43:43">
      <c r="AQ61466" s="29"/>
    </row>
    <row r="61467" spans="43:43">
      <c r="AQ61467" s="29"/>
    </row>
    <row r="61468" spans="43:43">
      <c r="AQ61468" s="29"/>
    </row>
    <row r="61469" spans="43:43">
      <c r="AQ61469" s="29"/>
    </row>
    <row r="61470" spans="43:43">
      <c r="AQ61470" s="29"/>
    </row>
    <row r="61471" spans="43:43">
      <c r="AQ61471" s="29"/>
    </row>
    <row r="61472" spans="43:43">
      <c r="AQ61472" s="29"/>
    </row>
    <row r="61473" spans="43:43">
      <c r="AQ61473" s="29"/>
    </row>
    <row r="61474" spans="43:43">
      <c r="AQ61474" s="29"/>
    </row>
    <row r="61475" spans="43:43">
      <c r="AQ61475" s="29"/>
    </row>
    <row r="61476" spans="43:43">
      <c r="AQ61476" s="29"/>
    </row>
    <row r="61477" spans="43:43">
      <c r="AQ61477" s="29"/>
    </row>
    <row r="61478" spans="43:43">
      <c r="AQ61478" s="29"/>
    </row>
    <row r="61479" spans="43:43">
      <c r="AQ61479" s="29"/>
    </row>
    <row r="61480" spans="43:43">
      <c r="AQ61480" s="29"/>
    </row>
    <row r="61481" spans="43:43">
      <c r="AQ61481" s="29"/>
    </row>
    <row r="61482" spans="43:43">
      <c r="AQ61482" s="29"/>
    </row>
    <row r="61483" spans="43:43">
      <c r="AQ61483" s="29"/>
    </row>
    <row r="61484" spans="43:43">
      <c r="AQ61484" s="29"/>
    </row>
    <row r="61485" spans="43:43">
      <c r="AQ61485" s="29"/>
    </row>
    <row r="61486" spans="43:43">
      <c r="AQ61486" s="29"/>
    </row>
    <row r="61487" spans="43:43">
      <c r="AQ61487" s="29"/>
    </row>
    <row r="61488" spans="43:43">
      <c r="AQ61488" s="29"/>
    </row>
    <row r="61489" spans="43:43">
      <c r="AQ61489" s="29"/>
    </row>
    <row r="61490" spans="43:43">
      <c r="AQ61490" s="29"/>
    </row>
    <row r="61491" spans="43:43">
      <c r="AQ61491" s="29"/>
    </row>
    <row r="61492" spans="43:43">
      <c r="AQ61492" s="29"/>
    </row>
    <row r="61493" spans="43:43">
      <c r="AQ61493" s="29"/>
    </row>
    <row r="61494" spans="43:43">
      <c r="AQ61494" s="29"/>
    </row>
    <row r="61495" spans="43:43">
      <c r="AQ61495" s="29"/>
    </row>
    <row r="61496" spans="43:43">
      <c r="AQ61496" s="29"/>
    </row>
    <row r="61497" spans="43:43">
      <c r="AQ61497" s="29"/>
    </row>
    <row r="61498" spans="43:43">
      <c r="AQ61498" s="29"/>
    </row>
    <row r="61499" spans="43:43">
      <c r="AQ61499" s="29"/>
    </row>
    <row r="61500" spans="43:43">
      <c r="AQ61500" s="29"/>
    </row>
    <row r="61501" spans="43:43">
      <c r="AQ61501" s="29"/>
    </row>
    <row r="61502" spans="43:43">
      <c r="AQ61502" s="29"/>
    </row>
    <row r="61503" spans="43:43">
      <c r="AQ61503" s="29"/>
    </row>
    <row r="61504" spans="43:43">
      <c r="AQ61504" s="29"/>
    </row>
    <row r="61505" spans="43:43">
      <c r="AQ61505" s="29"/>
    </row>
    <row r="61506" spans="43:43">
      <c r="AQ61506" s="29"/>
    </row>
    <row r="61507" spans="43:43">
      <c r="AQ61507" s="29"/>
    </row>
    <row r="61508" spans="43:43">
      <c r="AQ61508" s="29"/>
    </row>
    <row r="61509" spans="43:43">
      <c r="AQ61509" s="29"/>
    </row>
    <row r="61510" spans="43:43">
      <c r="AQ61510" s="29"/>
    </row>
    <row r="61511" spans="43:43">
      <c r="AQ61511" s="29"/>
    </row>
    <row r="61512" spans="43:43">
      <c r="AQ61512" s="29"/>
    </row>
    <row r="61513" spans="43:43">
      <c r="AQ61513" s="29"/>
    </row>
    <row r="61514" spans="43:43">
      <c r="AQ61514" s="29"/>
    </row>
    <row r="61515" spans="43:43">
      <c r="AQ61515" s="29"/>
    </row>
    <row r="61516" spans="43:43">
      <c r="AQ61516" s="29"/>
    </row>
    <row r="61517" spans="43:43">
      <c r="AQ61517" s="29"/>
    </row>
    <row r="61518" spans="43:43">
      <c r="AQ61518" s="29"/>
    </row>
    <row r="61519" spans="43:43">
      <c r="AQ61519" s="29"/>
    </row>
    <row r="61520" spans="43:43">
      <c r="AQ61520" s="29"/>
    </row>
    <row r="61521" spans="43:43">
      <c r="AQ61521" s="29"/>
    </row>
    <row r="61522" spans="43:43">
      <c r="AQ61522" s="29"/>
    </row>
    <row r="61523" spans="43:43">
      <c r="AQ61523" s="29"/>
    </row>
    <row r="61524" spans="43:43">
      <c r="AQ61524" s="29"/>
    </row>
    <row r="61525" spans="43:43">
      <c r="AQ61525" s="29"/>
    </row>
    <row r="61526" spans="43:43">
      <c r="AQ61526" s="29"/>
    </row>
    <row r="61527" spans="43:43">
      <c r="AQ61527" s="29"/>
    </row>
    <row r="61528" spans="43:43">
      <c r="AQ61528" s="29"/>
    </row>
    <row r="61529" spans="43:43">
      <c r="AQ61529" s="29"/>
    </row>
    <row r="61530" spans="43:43">
      <c r="AQ61530" s="29"/>
    </row>
    <row r="61531" spans="43:43">
      <c r="AQ61531" s="29"/>
    </row>
    <row r="61532" spans="43:43">
      <c r="AQ61532" s="29"/>
    </row>
    <row r="61533" spans="43:43">
      <c r="AQ61533" s="29"/>
    </row>
    <row r="61534" spans="43:43">
      <c r="AQ61534" s="29"/>
    </row>
    <row r="61535" spans="43:43">
      <c r="AQ61535" s="29"/>
    </row>
    <row r="61536" spans="43:43">
      <c r="AQ61536" s="29"/>
    </row>
    <row r="61537" spans="43:43">
      <c r="AQ61537" s="29"/>
    </row>
    <row r="61538" spans="43:43">
      <c r="AQ61538" s="29"/>
    </row>
    <row r="61539" spans="43:43">
      <c r="AQ61539" s="29"/>
    </row>
    <row r="61540" spans="43:43">
      <c r="AQ61540" s="29"/>
    </row>
    <row r="61541" spans="43:43">
      <c r="AQ61541" s="29"/>
    </row>
    <row r="61542" spans="43:43">
      <c r="AQ61542" s="29"/>
    </row>
    <row r="61543" spans="43:43">
      <c r="AQ61543" s="29"/>
    </row>
    <row r="61544" spans="43:43">
      <c r="AQ61544" s="29"/>
    </row>
    <row r="61545" spans="43:43">
      <c r="AQ61545" s="29"/>
    </row>
    <row r="61546" spans="43:43">
      <c r="AQ61546" s="29"/>
    </row>
    <row r="61547" spans="43:43">
      <c r="AQ61547" s="29"/>
    </row>
    <row r="61548" spans="43:43">
      <c r="AQ61548" s="29"/>
    </row>
    <row r="61549" spans="43:43">
      <c r="AQ61549" s="29"/>
    </row>
    <row r="61550" spans="43:43">
      <c r="AQ61550" s="29"/>
    </row>
    <row r="61551" spans="43:43">
      <c r="AQ61551" s="29"/>
    </row>
    <row r="61552" spans="43:43">
      <c r="AQ61552" s="29"/>
    </row>
    <row r="61553" spans="43:43">
      <c r="AQ61553" s="29"/>
    </row>
    <row r="61554" spans="43:43">
      <c r="AQ61554" s="29"/>
    </row>
    <row r="61555" spans="43:43">
      <c r="AQ61555" s="29"/>
    </row>
    <row r="61556" spans="43:43">
      <c r="AQ61556" s="29"/>
    </row>
    <row r="61557" spans="43:43">
      <c r="AQ61557" s="29"/>
    </row>
    <row r="61558" spans="43:43">
      <c r="AQ61558" s="29"/>
    </row>
    <row r="61559" spans="43:43">
      <c r="AQ61559" s="29"/>
    </row>
    <row r="61560" spans="43:43">
      <c r="AQ61560" s="29"/>
    </row>
    <row r="61561" spans="43:43">
      <c r="AQ61561" s="29"/>
    </row>
    <row r="61562" spans="43:43">
      <c r="AQ61562" s="29"/>
    </row>
    <row r="61563" spans="43:43">
      <c r="AQ61563" s="29"/>
    </row>
    <row r="61564" spans="43:43">
      <c r="AQ61564" s="29"/>
    </row>
    <row r="61565" spans="43:43">
      <c r="AQ61565" s="29"/>
    </row>
    <row r="61566" spans="43:43">
      <c r="AQ61566" s="29"/>
    </row>
    <row r="61567" spans="43:43">
      <c r="AQ61567" s="29"/>
    </row>
    <row r="61568" spans="43:43">
      <c r="AQ61568" s="29"/>
    </row>
    <row r="61569" spans="43:43">
      <c r="AQ61569" s="29"/>
    </row>
    <row r="61570" spans="43:43">
      <c r="AQ61570" s="29"/>
    </row>
    <row r="61571" spans="43:43">
      <c r="AQ61571" s="29"/>
    </row>
    <row r="61572" spans="43:43">
      <c r="AQ61572" s="29"/>
    </row>
    <row r="61573" spans="43:43">
      <c r="AQ61573" s="29"/>
    </row>
    <row r="61574" spans="43:43">
      <c r="AQ61574" s="29"/>
    </row>
    <row r="61575" spans="43:43">
      <c r="AQ61575" s="29"/>
    </row>
    <row r="61576" spans="43:43">
      <c r="AQ61576" s="29"/>
    </row>
    <row r="61577" spans="43:43">
      <c r="AQ61577" s="29"/>
    </row>
    <row r="61578" spans="43:43">
      <c r="AQ61578" s="29"/>
    </row>
    <row r="61579" spans="43:43">
      <c r="AQ61579" s="29"/>
    </row>
    <row r="61580" spans="43:43">
      <c r="AQ61580" s="29"/>
    </row>
    <row r="61581" spans="43:43">
      <c r="AQ61581" s="29"/>
    </row>
    <row r="61582" spans="43:43">
      <c r="AQ61582" s="29"/>
    </row>
    <row r="61583" spans="43:43">
      <c r="AQ61583" s="29"/>
    </row>
    <row r="61584" spans="43:43">
      <c r="AQ61584" s="29"/>
    </row>
    <row r="61585" spans="43:43">
      <c r="AQ61585" s="29"/>
    </row>
    <row r="61586" spans="43:43">
      <c r="AQ61586" s="29"/>
    </row>
    <row r="61587" spans="43:43">
      <c r="AQ61587" s="29"/>
    </row>
    <row r="61588" spans="43:43">
      <c r="AQ61588" s="29"/>
    </row>
    <row r="61589" spans="43:43">
      <c r="AQ61589" s="29"/>
    </row>
    <row r="61590" spans="43:43">
      <c r="AQ61590" s="29"/>
    </row>
    <row r="61591" spans="43:43">
      <c r="AQ61591" s="29"/>
    </row>
    <row r="61592" spans="43:43">
      <c r="AQ61592" s="29"/>
    </row>
    <row r="61593" spans="43:43">
      <c r="AQ61593" s="29"/>
    </row>
    <row r="61594" spans="43:43">
      <c r="AQ61594" s="29"/>
    </row>
    <row r="61595" spans="43:43">
      <c r="AQ61595" s="29"/>
    </row>
    <row r="61596" spans="43:43">
      <c r="AQ61596" s="29"/>
    </row>
    <row r="61597" spans="43:43">
      <c r="AQ61597" s="29"/>
    </row>
    <row r="61598" spans="43:43">
      <c r="AQ61598" s="29"/>
    </row>
    <row r="61599" spans="43:43">
      <c r="AQ61599" s="29"/>
    </row>
    <row r="61600" spans="43:43">
      <c r="AQ61600" s="29"/>
    </row>
    <row r="61601" spans="43:43">
      <c r="AQ61601" s="29"/>
    </row>
    <row r="61602" spans="43:43">
      <c r="AQ61602" s="29"/>
    </row>
    <row r="61603" spans="43:43">
      <c r="AQ61603" s="29"/>
    </row>
    <row r="61604" spans="43:43">
      <c r="AQ61604" s="29"/>
    </row>
    <row r="61605" spans="43:43">
      <c r="AQ61605" s="29"/>
    </row>
    <row r="61606" spans="43:43">
      <c r="AQ61606" s="29"/>
    </row>
    <row r="61607" spans="43:43">
      <c r="AQ61607" s="29"/>
    </row>
    <row r="61608" spans="43:43">
      <c r="AQ61608" s="29"/>
    </row>
    <row r="61609" spans="43:43">
      <c r="AQ61609" s="29"/>
    </row>
    <row r="61610" spans="43:43">
      <c r="AQ61610" s="29"/>
    </row>
    <row r="61611" spans="43:43">
      <c r="AQ61611" s="29"/>
    </row>
    <row r="61612" spans="43:43">
      <c r="AQ61612" s="29"/>
    </row>
    <row r="61613" spans="43:43">
      <c r="AQ61613" s="29"/>
    </row>
    <row r="61614" spans="43:43">
      <c r="AQ61614" s="29"/>
    </row>
    <row r="61615" spans="43:43">
      <c r="AQ61615" s="29"/>
    </row>
    <row r="61616" spans="43:43">
      <c r="AQ61616" s="29"/>
    </row>
    <row r="61617" spans="43:43">
      <c r="AQ61617" s="29"/>
    </row>
    <row r="61618" spans="43:43">
      <c r="AQ61618" s="29"/>
    </row>
    <row r="61619" spans="43:43">
      <c r="AQ61619" s="29"/>
    </row>
    <row r="61620" spans="43:43">
      <c r="AQ61620" s="29"/>
    </row>
    <row r="61621" spans="43:43">
      <c r="AQ61621" s="29"/>
    </row>
    <row r="61622" spans="43:43">
      <c r="AQ61622" s="29"/>
    </row>
    <row r="61623" spans="43:43">
      <c r="AQ61623" s="29"/>
    </row>
    <row r="61624" spans="43:43">
      <c r="AQ61624" s="29"/>
    </row>
    <row r="61625" spans="43:43">
      <c r="AQ61625" s="29"/>
    </row>
    <row r="61626" spans="43:43">
      <c r="AQ61626" s="29"/>
    </row>
    <row r="61627" spans="43:43">
      <c r="AQ61627" s="29"/>
    </row>
    <row r="61628" spans="43:43">
      <c r="AQ61628" s="29"/>
    </row>
    <row r="61629" spans="43:43">
      <c r="AQ61629" s="29"/>
    </row>
    <row r="61630" spans="43:43">
      <c r="AQ61630" s="29"/>
    </row>
    <row r="61631" spans="43:43">
      <c r="AQ61631" s="29"/>
    </row>
    <row r="61632" spans="43:43">
      <c r="AQ61632" s="29"/>
    </row>
    <row r="61633" spans="43:43">
      <c r="AQ61633" s="29"/>
    </row>
    <row r="61634" spans="43:43">
      <c r="AQ61634" s="29"/>
    </row>
    <row r="61635" spans="43:43">
      <c r="AQ61635" s="29"/>
    </row>
    <row r="61636" spans="43:43">
      <c r="AQ61636" s="29"/>
    </row>
    <row r="61637" spans="43:43">
      <c r="AQ61637" s="29"/>
    </row>
    <row r="61638" spans="43:43">
      <c r="AQ61638" s="29"/>
    </row>
    <row r="61639" spans="43:43">
      <c r="AQ61639" s="29"/>
    </row>
    <row r="61640" spans="43:43">
      <c r="AQ61640" s="29"/>
    </row>
    <row r="61641" spans="43:43">
      <c r="AQ61641" s="29"/>
    </row>
    <row r="61642" spans="43:43">
      <c r="AQ61642" s="29"/>
    </row>
    <row r="61643" spans="43:43">
      <c r="AQ61643" s="29"/>
    </row>
    <row r="61644" spans="43:43">
      <c r="AQ61644" s="29"/>
    </row>
    <row r="61645" spans="43:43">
      <c r="AQ61645" s="29"/>
    </row>
    <row r="61646" spans="43:43">
      <c r="AQ61646" s="29"/>
    </row>
    <row r="61647" spans="43:43">
      <c r="AQ61647" s="29"/>
    </row>
    <row r="61648" spans="43:43">
      <c r="AQ61648" s="29"/>
    </row>
    <row r="61649" spans="43:43">
      <c r="AQ61649" s="29"/>
    </row>
    <row r="61650" spans="43:43">
      <c r="AQ61650" s="29"/>
    </row>
    <row r="61651" spans="43:43">
      <c r="AQ61651" s="29"/>
    </row>
    <row r="61652" spans="43:43">
      <c r="AQ61652" s="29"/>
    </row>
    <row r="61653" spans="43:43">
      <c r="AQ61653" s="29"/>
    </row>
    <row r="61654" spans="43:43">
      <c r="AQ61654" s="29"/>
    </row>
    <row r="61655" spans="43:43">
      <c r="AQ61655" s="29"/>
    </row>
    <row r="61656" spans="43:43">
      <c r="AQ61656" s="29"/>
    </row>
    <row r="61657" spans="43:43">
      <c r="AQ61657" s="29"/>
    </row>
    <row r="61658" spans="43:43">
      <c r="AQ61658" s="29"/>
    </row>
    <row r="61659" spans="43:43">
      <c r="AQ61659" s="29"/>
    </row>
    <row r="61660" spans="43:43">
      <c r="AQ61660" s="29"/>
    </row>
    <row r="61661" spans="43:43">
      <c r="AQ61661" s="29"/>
    </row>
    <row r="61662" spans="43:43">
      <c r="AQ61662" s="29"/>
    </row>
    <row r="61663" spans="43:43">
      <c r="AQ61663" s="29"/>
    </row>
    <row r="61664" spans="43:43">
      <c r="AQ61664" s="29"/>
    </row>
    <row r="61665" spans="43:43">
      <c r="AQ61665" s="29"/>
    </row>
    <row r="61666" spans="43:43">
      <c r="AQ61666" s="29"/>
    </row>
    <row r="61667" spans="43:43">
      <c r="AQ61667" s="29"/>
    </row>
    <row r="61668" spans="43:43">
      <c r="AQ61668" s="29"/>
    </row>
    <row r="61669" spans="43:43">
      <c r="AQ61669" s="29"/>
    </row>
    <row r="61670" spans="43:43">
      <c r="AQ61670" s="29"/>
    </row>
    <row r="61671" spans="43:43">
      <c r="AQ61671" s="29"/>
    </row>
    <row r="61672" spans="43:43">
      <c r="AQ61672" s="29"/>
    </row>
    <row r="61673" spans="43:43">
      <c r="AQ61673" s="29"/>
    </row>
    <row r="61674" spans="43:43">
      <c r="AQ61674" s="29"/>
    </row>
    <row r="61675" spans="43:43">
      <c r="AQ61675" s="29"/>
    </row>
    <row r="61676" spans="43:43">
      <c r="AQ61676" s="29"/>
    </row>
    <row r="61677" spans="43:43">
      <c r="AQ61677" s="29"/>
    </row>
    <row r="61678" spans="43:43">
      <c r="AQ61678" s="29"/>
    </row>
    <row r="61679" spans="43:43">
      <c r="AQ61679" s="29"/>
    </row>
    <row r="61680" spans="43:43">
      <c r="AQ61680" s="29"/>
    </row>
    <row r="61681" spans="43:43">
      <c r="AQ61681" s="29"/>
    </row>
    <row r="61682" spans="43:43">
      <c r="AQ61682" s="29"/>
    </row>
    <row r="61683" spans="43:43">
      <c r="AQ61683" s="29"/>
    </row>
    <row r="61684" spans="43:43">
      <c r="AQ61684" s="29"/>
    </row>
    <row r="61685" spans="43:43">
      <c r="AQ61685" s="29"/>
    </row>
    <row r="61686" spans="43:43">
      <c r="AQ61686" s="29"/>
    </row>
    <row r="61687" spans="43:43">
      <c r="AQ61687" s="29"/>
    </row>
    <row r="61688" spans="43:43">
      <c r="AQ61688" s="29"/>
    </row>
    <row r="61689" spans="43:43">
      <c r="AQ61689" s="29"/>
    </row>
    <row r="61690" spans="43:43">
      <c r="AQ61690" s="29"/>
    </row>
    <row r="61691" spans="43:43">
      <c r="AQ61691" s="29"/>
    </row>
    <row r="61692" spans="43:43">
      <c r="AQ61692" s="29"/>
    </row>
    <row r="61693" spans="43:43">
      <c r="AQ61693" s="29"/>
    </row>
    <row r="61694" spans="43:43">
      <c r="AQ61694" s="29"/>
    </row>
    <row r="61695" spans="43:43">
      <c r="AQ61695" s="29"/>
    </row>
    <row r="61696" spans="43:43">
      <c r="AQ61696" s="29"/>
    </row>
    <row r="61697" spans="43:43">
      <c r="AQ61697" s="29"/>
    </row>
    <row r="61698" spans="43:43">
      <c r="AQ61698" s="29"/>
    </row>
    <row r="61699" spans="43:43">
      <c r="AQ61699" s="29"/>
    </row>
    <row r="61700" spans="43:43">
      <c r="AQ61700" s="29"/>
    </row>
    <row r="61701" spans="43:43">
      <c r="AQ61701" s="29"/>
    </row>
    <row r="61702" spans="43:43">
      <c r="AQ61702" s="29"/>
    </row>
    <row r="61703" spans="43:43">
      <c r="AQ61703" s="29"/>
    </row>
    <row r="61704" spans="43:43">
      <c r="AQ61704" s="29"/>
    </row>
    <row r="61705" spans="43:43">
      <c r="AQ61705" s="29"/>
    </row>
    <row r="61706" spans="43:43">
      <c r="AQ61706" s="29"/>
    </row>
    <row r="61707" spans="43:43">
      <c r="AQ61707" s="29"/>
    </row>
    <row r="61708" spans="43:43">
      <c r="AQ61708" s="29"/>
    </row>
    <row r="61709" spans="43:43">
      <c r="AQ61709" s="29"/>
    </row>
    <row r="61710" spans="43:43">
      <c r="AQ61710" s="29"/>
    </row>
    <row r="61711" spans="43:43">
      <c r="AQ61711" s="29"/>
    </row>
    <row r="61712" spans="43:43">
      <c r="AQ61712" s="29"/>
    </row>
    <row r="61713" spans="43:43">
      <c r="AQ61713" s="29"/>
    </row>
    <row r="61714" spans="43:43">
      <c r="AQ61714" s="29"/>
    </row>
    <row r="61715" spans="43:43">
      <c r="AQ61715" s="29"/>
    </row>
    <row r="61716" spans="43:43">
      <c r="AQ61716" s="29"/>
    </row>
    <row r="61717" spans="43:43">
      <c r="AQ61717" s="29"/>
    </row>
    <row r="61718" spans="43:43">
      <c r="AQ61718" s="29"/>
    </row>
    <row r="61719" spans="43:43">
      <c r="AQ61719" s="29"/>
    </row>
    <row r="61720" spans="43:43">
      <c r="AQ61720" s="29"/>
    </row>
    <row r="61721" spans="43:43">
      <c r="AQ61721" s="29"/>
    </row>
    <row r="61722" spans="43:43">
      <c r="AQ61722" s="29"/>
    </row>
    <row r="61723" spans="43:43">
      <c r="AQ61723" s="29"/>
    </row>
    <row r="61724" spans="43:43">
      <c r="AQ61724" s="29"/>
    </row>
    <row r="61725" spans="43:43">
      <c r="AQ61725" s="29"/>
    </row>
    <row r="61726" spans="43:43">
      <c r="AQ61726" s="29"/>
    </row>
    <row r="61727" spans="43:43">
      <c r="AQ61727" s="29"/>
    </row>
    <row r="61728" spans="43:43">
      <c r="AQ61728" s="29"/>
    </row>
    <row r="61729" spans="43:43">
      <c r="AQ61729" s="29"/>
    </row>
    <row r="61730" spans="43:43">
      <c r="AQ61730" s="29"/>
    </row>
    <row r="61731" spans="43:43">
      <c r="AQ61731" s="29"/>
    </row>
    <row r="61732" spans="43:43">
      <c r="AQ61732" s="29"/>
    </row>
    <row r="61733" spans="43:43">
      <c r="AQ61733" s="29"/>
    </row>
    <row r="61734" spans="43:43">
      <c r="AQ61734" s="29"/>
    </row>
    <row r="61735" spans="43:43">
      <c r="AQ61735" s="29"/>
    </row>
    <row r="61736" spans="43:43">
      <c r="AQ61736" s="29"/>
    </row>
    <row r="61737" spans="43:43">
      <c r="AQ61737" s="29"/>
    </row>
    <row r="61738" spans="43:43">
      <c r="AQ61738" s="29"/>
    </row>
    <row r="61739" spans="43:43">
      <c r="AQ61739" s="29"/>
    </row>
    <row r="61740" spans="43:43">
      <c r="AQ61740" s="29"/>
    </row>
    <row r="61741" spans="43:43">
      <c r="AQ61741" s="29"/>
    </row>
    <row r="61742" spans="43:43">
      <c r="AQ61742" s="29"/>
    </row>
    <row r="61743" spans="43:43">
      <c r="AQ61743" s="29"/>
    </row>
    <row r="61744" spans="43:43">
      <c r="AQ61744" s="29"/>
    </row>
    <row r="61745" spans="43:43">
      <c r="AQ61745" s="29"/>
    </row>
    <row r="61746" spans="43:43">
      <c r="AQ61746" s="29"/>
    </row>
    <row r="61747" spans="43:43">
      <c r="AQ61747" s="29"/>
    </row>
    <row r="61748" spans="43:43">
      <c r="AQ61748" s="29"/>
    </row>
    <row r="61749" spans="43:43">
      <c r="AQ61749" s="29"/>
    </row>
    <row r="61750" spans="43:43">
      <c r="AQ61750" s="29"/>
    </row>
    <row r="61751" spans="43:43">
      <c r="AQ61751" s="29"/>
    </row>
    <row r="61752" spans="43:43">
      <c r="AQ61752" s="29"/>
    </row>
    <row r="61753" spans="43:43">
      <c r="AQ61753" s="29"/>
    </row>
    <row r="61754" spans="43:43">
      <c r="AQ61754" s="29"/>
    </row>
    <row r="61755" spans="43:43">
      <c r="AQ61755" s="29"/>
    </row>
    <row r="61756" spans="43:43">
      <c r="AQ61756" s="29"/>
    </row>
    <row r="61757" spans="43:43">
      <c r="AQ61757" s="29"/>
    </row>
    <row r="61758" spans="43:43">
      <c r="AQ61758" s="29"/>
    </row>
    <row r="61759" spans="43:43">
      <c r="AQ61759" s="29"/>
    </row>
    <row r="61760" spans="43:43">
      <c r="AQ61760" s="29"/>
    </row>
    <row r="61761" spans="43:43">
      <c r="AQ61761" s="29"/>
    </row>
    <row r="61762" spans="43:43">
      <c r="AQ61762" s="29"/>
    </row>
    <row r="61763" spans="43:43">
      <c r="AQ61763" s="29"/>
    </row>
    <row r="61764" spans="43:43">
      <c r="AQ61764" s="29"/>
    </row>
    <row r="61765" spans="43:43">
      <c r="AQ61765" s="29"/>
    </row>
    <row r="61766" spans="43:43">
      <c r="AQ61766" s="29"/>
    </row>
    <row r="61767" spans="43:43">
      <c r="AQ61767" s="29"/>
    </row>
    <row r="61768" spans="43:43">
      <c r="AQ61768" s="29"/>
    </row>
    <row r="61769" spans="43:43">
      <c r="AQ61769" s="29"/>
    </row>
    <row r="61770" spans="43:43">
      <c r="AQ61770" s="29"/>
    </row>
    <row r="61771" spans="43:43">
      <c r="AQ61771" s="29"/>
    </row>
    <row r="61772" spans="43:43">
      <c r="AQ61772" s="29"/>
    </row>
    <row r="61773" spans="43:43">
      <c r="AQ61773" s="29"/>
    </row>
    <row r="61774" spans="43:43">
      <c r="AQ61774" s="29"/>
    </row>
    <row r="61775" spans="43:43">
      <c r="AQ61775" s="29"/>
    </row>
    <row r="61776" spans="43:43">
      <c r="AQ61776" s="29"/>
    </row>
    <row r="61777" spans="43:43">
      <c r="AQ61777" s="29"/>
    </row>
    <row r="61778" spans="43:43">
      <c r="AQ61778" s="29"/>
    </row>
    <row r="61779" spans="43:43">
      <c r="AQ61779" s="29"/>
    </row>
    <row r="61780" spans="43:43">
      <c r="AQ61780" s="29"/>
    </row>
    <row r="61781" spans="43:43">
      <c r="AQ61781" s="29"/>
    </row>
    <row r="61782" spans="43:43">
      <c r="AQ61782" s="29"/>
    </row>
    <row r="61783" spans="43:43">
      <c r="AQ61783" s="29"/>
    </row>
    <row r="61784" spans="43:43">
      <c r="AQ61784" s="29"/>
    </row>
    <row r="61785" spans="43:43">
      <c r="AQ61785" s="29"/>
    </row>
    <row r="61786" spans="43:43">
      <c r="AQ61786" s="29"/>
    </row>
    <row r="61787" spans="43:43">
      <c r="AQ61787" s="29"/>
    </row>
    <row r="61788" spans="43:43">
      <c r="AQ61788" s="29"/>
    </row>
    <row r="61789" spans="43:43">
      <c r="AQ61789" s="29"/>
    </row>
    <row r="61790" spans="43:43">
      <c r="AQ61790" s="29"/>
    </row>
    <row r="61791" spans="43:43">
      <c r="AQ61791" s="29"/>
    </row>
    <row r="61792" spans="43:43">
      <c r="AQ61792" s="29"/>
    </row>
    <row r="61793" spans="43:43">
      <c r="AQ61793" s="29"/>
    </row>
    <row r="61794" spans="43:43">
      <c r="AQ61794" s="29"/>
    </row>
    <row r="61795" spans="43:43">
      <c r="AQ61795" s="29"/>
    </row>
    <row r="61796" spans="43:43">
      <c r="AQ61796" s="29"/>
    </row>
    <row r="61797" spans="43:43">
      <c r="AQ61797" s="29"/>
    </row>
    <row r="61798" spans="43:43">
      <c r="AQ61798" s="29"/>
    </row>
    <row r="61799" spans="43:43">
      <c r="AQ61799" s="29"/>
    </row>
    <row r="61800" spans="43:43">
      <c r="AQ61800" s="29"/>
    </row>
    <row r="61801" spans="43:43">
      <c r="AQ61801" s="29"/>
    </row>
    <row r="61802" spans="43:43">
      <c r="AQ61802" s="29"/>
    </row>
    <row r="61803" spans="43:43">
      <c r="AQ61803" s="29"/>
    </row>
    <row r="61804" spans="43:43">
      <c r="AQ61804" s="29"/>
    </row>
    <row r="61805" spans="43:43">
      <c r="AQ61805" s="29"/>
    </row>
    <row r="61806" spans="43:43">
      <c r="AQ61806" s="29"/>
    </row>
    <row r="61807" spans="43:43">
      <c r="AQ61807" s="29"/>
    </row>
    <row r="61808" spans="43:43">
      <c r="AQ61808" s="29"/>
    </row>
    <row r="61809" spans="43:43">
      <c r="AQ61809" s="29"/>
    </row>
    <row r="61810" spans="43:43">
      <c r="AQ61810" s="29"/>
    </row>
    <row r="61811" spans="43:43">
      <c r="AQ61811" s="29"/>
    </row>
    <row r="61812" spans="43:43">
      <c r="AQ61812" s="29"/>
    </row>
    <row r="61813" spans="43:43">
      <c r="AQ61813" s="29"/>
    </row>
    <row r="61814" spans="43:43">
      <c r="AQ61814" s="29"/>
    </row>
    <row r="61815" spans="43:43">
      <c r="AQ61815" s="29"/>
    </row>
    <row r="61816" spans="43:43">
      <c r="AQ61816" s="29"/>
    </row>
    <row r="61817" spans="43:43">
      <c r="AQ61817" s="29"/>
    </row>
    <row r="61818" spans="43:43">
      <c r="AQ61818" s="29"/>
    </row>
    <row r="61819" spans="43:43">
      <c r="AQ61819" s="29"/>
    </row>
    <row r="61820" spans="43:43">
      <c r="AQ61820" s="29"/>
    </row>
    <row r="61821" spans="43:43">
      <c r="AQ61821" s="29"/>
    </row>
    <row r="61822" spans="43:43">
      <c r="AQ61822" s="29"/>
    </row>
    <row r="61823" spans="43:43">
      <c r="AQ61823" s="29"/>
    </row>
    <row r="61824" spans="43:43">
      <c r="AQ61824" s="29"/>
    </row>
    <row r="61825" spans="43:43">
      <c r="AQ61825" s="29"/>
    </row>
    <row r="61826" spans="43:43">
      <c r="AQ61826" s="29"/>
    </row>
    <row r="61827" spans="43:43">
      <c r="AQ61827" s="29"/>
    </row>
    <row r="61828" spans="43:43">
      <c r="AQ61828" s="29"/>
    </row>
    <row r="61829" spans="43:43">
      <c r="AQ61829" s="29"/>
    </row>
    <row r="61830" spans="43:43">
      <c r="AQ61830" s="29"/>
    </row>
    <row r="61831" spans="43:43">
      <c r="AQ61831" s="29"/>
    </row>
    <row r="61832" spans="43:43">
      <c r="AQ61832" s="29"/>
    </row>
    <row r="61833" spans="43:43">
      <c r="AQ61833" s="29"/>
    </row>
    <row r="61834" spans="43:43">
      <c r="AQ61834" s="29"/>
    </row>
    <row r="61835" spans="43:43">
      <c r="AQ61835" s="29"/>
    </row>
    <row r="61836" spans="43:43">
      <c r="AQ61836" s="29"/>
    </row>
    <row r="61837" spans="43:43">
      <c r="AQ61837" s="29"/>
    </row>
    <row r="61838" spans="43:43">
      <c r="AQ61838" s="29"/>
    </row>
    <row r="61839" spans="43:43">
      <c r="AQ61839" s="29"/>
    </row>
    <row r="61840" spans="43:43">
      <c r="AQ61840" s="29"/>
    </row>
    <row r="61841" spans="43:43">
      <c r="AQ61841" s="29"/>
    </row>
    <row r="61842" spans="43:43">
      <c r="AQ61842" s="29"/>
    </row>
    <row r="61843" spans="43:43">
      <c r="AQ61843" s="29"/>
    </row>
    <row r="61844" spans="43:43">
      <c r="AQ61844" s="29"/>
    </row>
    <row r="61845" spans="43:43">
      <c r="AQ61845" s="29"/>
    </row>
    <row r="61846" spans="43:43">
      <c r="AQ61846" s="29"/>
    </row>
    <row r="61847" spans="43:43">
      <c r="AQ61847" s="29"/>
    </row>
    <row r="61848" spans="43:43">
      <c r="AQ61848" s="29"/>
    </row>
    <row r="61849" spans="43:43">
      <c r="AQ61849" s="29"/>
    </row>
    <row r="61850" spans="43:43">
      <c r="AQ61850" s="29"/>
    </row>
    <row r="61851" spans="43:43">
      <c r="AQ61851" s="29"/>
    </row>
    <row r="61852" spans="43:43">
      <c r="AQ61852" s="29"/>
    </row>
    <row r="61853" spans="43:43">
      <c r="AQ61853" s="29"/>
    </row>
    <row r="61854" spans="43:43">
      <c r="AQ61854" s="29"/>
    </row>
    <row r="61855" spans="43:43">
      <c r="AQ61855" s="29"/>
    </row>
    <row r="61856" spans="43:43">
      <c r="AQ61856" s="29"/>
    </row>
    <row r="61857" spans="43:43">
      <c r="AQ61857" s="29"/>
    </row>
    <row r="61858" spans="43:43">
      <c r="AQ61858" s="29"/>
    </row>
    <row r="61859" spans="43:43">
      <c r="AQ61859" s="29"/>
    </row>
    <row r="61860" spans="43:43">
      <c r="AQ61860" s="29"/>
    </row>
    <row r="61861" spans="43:43">
      <c r="AQ61861" s="29"/>
    </row>
    <row r="61862" spans="43:43">
      <c r="AQ61862" s="29"/>
    </row>
    <row r="61863" spans="43:43">
      <c r="AQ61863" s="29"/>
    </row>
    <row r="61864" spans="43:43">
      <c r="AQ61864" s="29"/>
    </row>
    <row r="61865" spans="43:43">
      <c r="AQ61865" s="29"/>
    </row>
    <row r="61866" spans="43:43">
      <c r="AQ61866" s="29"/>
    </row>
    <row r="61867" spans="43:43">
      <c r="AQ61867" s="29"/>
    </row>
    <row r="61868" spans="43:43">
      <c r="AQ61868" s="29"/>
    </row>
    <row r="61869" spans="43:43">
      <c r="AQ61869" s="29"/>
    </row>
    <row r="61870" spans="43:43">
      <c r="AQ61870" s="29"/>
    </row>
    <row r="61871" spans="43:43">
      <c r="AQ61871" s="29"/>
    </row>
    <row r="61872" spans="43:43">
      <c r="AQ61872" s="29"/>
    </row>
    <row r="61873" spans="43:43">
      <c r="AQ61873" s="29"/>
    </row>
    <row r="61874" spans="43:43">
      <c r="AQ61874" s="29"/>
    </row>
    <row r="61875" spans="43:43">
      <c r="AQ61875" s="29"/>
    </row>
    <row r="61876" spans="43:43">
      <c r="AQ61876" s="29"/>
    </row>
    <row r="61877" spans="43:43">
      <c r="AQ61877" s="29"/>
    </row>
    <row r="61878" spans="43:43">
      <c r="AQ61878" s="29"/>
    </row>
    <row r="61879" spans="43:43">
      <c r="AQ61879" s="29"/>
    </row>
    <row r="61880" spans="43:43">
      <c r="AQ61880" s="29"/>
    </row>
    <row r="61881" spans="43:43">
      <c r="AQ61881" s="29"/>
    </row>
    <row r="61882" spans="43:43">
      <c r="AQ61882" s="29"/>
    </row>
    <row r="61883" spans="43:43">
      <c r="AQ61883" s="29"/>
    </row>
    <row r="61884" spans="43:43">
      <c r="AQ61884" s="29"/>
    </row>
    <row r="61885" spans="43:43">
      <c r="AQ61885" s="29"/>
    </row>
    <row r="61886" spans="43:43">
      <c r="AQ61886" s="29"/>
    </row>
    <row r="61887" spans="43:43">
      <c r="AQ61887" s="29"/>
    </row>
    <row r="61888" spans="43:43">
      <c r="AQ61888" s="29"/>
    </row>
    <row r="61889" spans="43:43">
      <c r="AQ61889" s="29"/>
    </row>
    <row r="61890" spans="43:43">
      <c r="AQ61890" s="29"/>
    </row>
    <row r="61891" spans="43:43">
      <c r="AQ61891" s="29"/>
    </row>
    <row r="61892" spans="43:43">
      <c r="AQ61892" s="29"/>
    </row>
    <row r="61893" spans="43:43">
      <c r="AQ61893" s="29"/>
    </row>
    <row r="61894" spans="43:43">
      <c r="AQ61894" s="29"/>
    </row>
    <row r="61895" spans="43:43">
      <c r="AQ61895" s="29"/>
    </row>
    <row r="61896" spans="43:43">
      <c r="AQ61896" s="29"/>
    </row>
    <row r="61897" spans="43:43">
      <c r="AQ61897" s="29"/>
    </row>
    <row r="61898" spans="43:43">
      <c r="AQ61898" s="29"/>
    </row>
    <row r="61899" spans="43:43">
      <c r="AQ61899" s="29"/>
    </row>
    <row r="61900" spans="43:43">
      <c r="AQ61900" s="29"/>
    </row>
    <row r="61901" spans="43:43">
      <c r="AQ61901" s="29"/>
    </row>
    <row r="61902" spans="43:43">
      <c r="AQ61902" s="29"/>
    </row>
    <row r="61903" spans="43:43">
      <c r="AQ61903" s="29"/>
    </row>
    <row r="61904" spans="43:43">
      <c r="AQ61904" s="29"/>
    </row>
    <row r="61905" spans="43:43">
      <c r="AQ61905" s="29"/>
    </row>
    <row r="61906" spans="43:43">
      <c r="AQ61906" s="29"/>
    </row>
    <row r="61907" spans="43:43">
      <c r="AQ61907" s="29"/>
    </row>
    <row r="61908" spans="43:43">
      <c r="AQ61908" s="29"/>
    </row>
    <row r="61909" spans="43:43">
      <c r="AQ61909" s="29"/>
    </row>
    <row r="61910" spans="43:43">
      <c r="AQ61910" s="29"/>
    </row>
    <row r="61911" spans="43:43">
      <c r="AQ61911" s="29"/>
    </row>
    <row r="61912" spans="43:43">
      <c r="AQ61912" s="29"/>
    </row>
    <row r="61913" spans="43:43">
      <c r="AQ61913" s="29"/>
    </row>
    <row r="61914" spans="43:43">
      <c r="AQ61914" s="29"/>
    </row>
    <row r="61915" spans="43:43">
      <c r="AQ61915" s="29"/>
    </row>
    <row r="61916" spans="43:43">
      <c r="AQ61916" s="29"/>
    </row>
    <row r="61917" spans="43:43">
      <c r="AQ61917" s="29"/>
    </row>
    <row r="61918" spans="43:43">
      <c r="AQ61918" s="29"/>
    </row>
    <row r="61919" spans="43:43">
      <c r="AQ61919" s="29"/>
    </row>
    <row r="61920" spans="43:43">
      <c r="AQ61920" s="29"/>
    </row>
    <row r="61921" spans="43:43">
      <c r="AQ61921" s="29"/>
    </row>
    <row r="61922" spans="43:43">
      <c r="AQ61922" s="29"/>
    </row>
    <row r="61923" spans="43:43">
      <c r="AQ61923" s="29"/>
    </row>
    <row r="61924" spans="43:43">
      <c r="AQ61924" s="29"/>
    </row>
    <row r="61925" spans="43:43">
      <c r="AQ61925" s="29"/>
    </row>
    <row r="61926" spans="43:43">
      <c r="AQ61926" s="29"/>
    </row>
    <row r="61927" spans="43:43">
      <c r="AQ61927" s="29"/>
    </row>
    <row r="61928" spans="43:43">
      <c r="AQ61928" s="29"/>
    </row>
    <row r="61929" spans="43:43">
      <c r="AQ61929" s="29"/>
    </row>
    <row r="61930" spans="43:43">
      <c r="AQ61930" s="29"/>
    </row>
    <row r="61931" spans="43:43">
      <c r="AQ61931" s="29"/>
    </row>
    <row r="61932" spans="43:43">
      <c r="AQ61932" s="29"/>
    </row>
    <row r="61933" spans="43:43">
      <c r="AQ61933" s="29"/>
    </row>
    <row r="61934" spans="43:43">
      <c r="AQ61934" s="29"/>
    </row>
    <row r="61935" spans="43:43">
      <c r="AQ61935" s="29"/>
    </row>
    <row r="61936" spans="43:43">
      <c r="AQ61936" s="29"/>
    </row>
    <row r="61937" spans="43:43">
      <c r="AQ61937" s="29"/>
    </row>
    <row r="61938" spans="43:43">
      <c r="AQ61938" s="29"/>
    </row>
    <row r="61939" spans="43:43">
      <c r="AQ61939" s="29"/>
    </row>
    <row r="61940" spans="43:43">
      <c r="AQ61940" s="29"/>
    </row>
    <row r="61941" spans="43:43">
      <c r="AQ61941" s="29"/>
    </row>
    <row r="61942" spans="43:43">
      <c r="AQ61942" s="29"/>
    </row>
    <row r="61943" spans="43:43">
      <c r="AQ61943" s="29"/>
    </row>
    <row r="61944" spans="43:43">
      <c r="AQ61944" s="29"/>
    </row>
    <row r="61945" spans="43:43">
      <c r="AQ61945" s="29"/>
    </row>
    <row r="61946" spans="43:43">
      <c r="AQ61946" s="29"/>
    </row>
    <row r="61947" spans="43:43">
      <c r="AQ61947" s="29"/>
    </row>
    <row r="61948" spans="43:43">
      <c r="AQ61948" s="29"/>
    </row>
    <row r="61949" spans="43:43">
      <c r="AQ61949" s="29"/>
    </row>
    <row r="61950" spans="43:43">
      <c r="AQ61950" s="29"/>
    </row>
    <row r="61951" spans="43:43">
      <c r="AQ61951" s="29"/>
    </row>
    <row r="61952" spans="43:43">
      <c r="AQ61952" s="29"/>
    </row>
    <row r="61953" spans="43:43">
      <c r="AQ61953" s="29"/>
    </row>
    <row r="61954" spans="43:43">
      <c r="AQ61954" s="29"/>
    </row>
    <row r="61955" spans="43:43">
      <c r="AQ61955" s="29"/>
    </row>
    <row r="61956" spans="43:43">
      <c r="AQ61956" s="29"/>
    </row>
    <row r="61957" spans="43:43">
      <c r="AQ61957" s="29"/>
    </row>
    <row r="61958" spans="43:43">
      <c r="AQ61958" s="29"/>
    </row>
    <row r="61959" spans="43:43">
      <c r="AQ61959" s="29"/>
    </row>
    <row r="61960" spans="43:43">
      <c r="AQ61960" s="29"/>
    </row>
    <row r="61961" spans="43:43">
      <c r="AQ61961" s="29"/>
    </row>
    <row r="61962" spans="43:43">
      <c r="AQ61962" s="29"/>
    </row>
    <row r="61963" spans="43:43">
      <c r="AQ61963" s="29"/>
    </row>
    <row r="61964" spans="43:43">
      <c r="AQ61964" s="29"/>
    </row>
    <row r="61965" spans="43:43">
      <c r="AQ61965" s="29"/>
    </row>
    <row r="61966" spans="43:43">
      <c r="AQ61966" s="29"/>
    </row>
    <row r="61967" spans="43:43">
      <c r="AQ61967" s="29"/>
    </row>
    <row r="61968" spans="43:43">
      <c r="AQ61968" s="29"/>
    </row>
    <row r="61969" spans="43:43">
      <c r="AQ61969" s="29"/>
    </row>
    <row r="61970" spans="43:43">
      <c r="AQ61970" s="29"/>
    </row>
    <row r="61971" spans="43:43">
      <c r="AQ61971" s="29"/>
    </row>
    <row r="61972" spans="43:43">
      <c r="AQ61972" s="29"/>
    </row>
    <row r="61973" spans="43:43">
      <c r="AQ61973" s="29"/>
    </row>
    <row r="61974" spans="43:43">
      <c r="AQ61974" s="29"/>
    </row>
    <row r="61975" spans="43:43">
      <c r="AQ61975" s="29"/>
    </row>
    <row r="61976" spans="43:43">
      <c r="AQ61976" s="29"/>
    </row>
    <row r="61977" spans="43:43">
      <c r="AQ61977" s="29"/>
    </row>
    <row r="61978" spans="43:43">
      <c r="AQ61978" s="29"/>
    </row>
    <row r="61979" spans="43:43">
      <c r="AQ61979" s="29"/>
    </row>
    <row r="61980" spans="43:43">
      <c r="AQ61980" s="29"/>
    </row>
    <row r="61981" spans="43:43">
      <c r="AQ61981" s="29"/>
    </row>
    <row r="61982" spans="43:43">
      <c r="AQ61982" s="29"/>
    </row>
    <row r="61983" spans="43:43">
      <c r="AQ61983" s="29"/>
    </row>
    <row r="61984" spans="43:43">
      <c r="AQ61984" s="29"/>
    </row>
    <row r="61985" spans="43:43">
      <c r="AQ61985" s="29"/>
    </row>
    <row r="61986" spans="43:43">
      <c r="AQ61986" s="29"/>
    </row>
    <row r="61987" spans="43:43">
      <c r="AQ61987" s="29"/>
    </row>
    <row r="61988" spans="43:43">
      <c r="AQ61988" s="29"/>
    </row>
    <row r="61989" spans="43:43">
      <c r="AQ61989" s="29"/>
    </row>
    <row r="61990" spans="43:43">
      <c r="AQ61990" s="29"/>
    </row>
    <row r="61991" spans="43:43">
      <c r="AQ61991" s="29"/>
    </row>
    <row r="61992" spans="43:43">
      <c r="AQ61992" s="29"/>
    </row>
    <row r="61993" spans="43:43">
      <c r="AQ61993" s="29"/>
    </row>
    <row r="61994" spans="43:43">
      <c r="AQ61994" s="29"/>
    </row>
    <row r="61995" spans="43:43">
      <c r="AQ61995" s="29"/>
    </row>
    <row r="61996" spans="43:43">
      <c r="AQ61996" s="29"/>
    </row>
    <row r="61997" spans="43:43">
      <c r="AQ61997" s="29"/>
    </row>
    <row r="61998" spans="43:43">
      <c r="AQ61998" s="29"/>
    </row>
    <row r="61999" spans="43:43">
      <c r="AQ61999" s="29"/>
    </row>
    <row r="62000" spans="43:43">
      <c r="AQ62000" s="29"/>
    </row>
    <row r="62001" spans="43:43">
      <c r="AQ62001" s="29"/>
    </row>
    <row r="62002" spans="43:43">
      <c r="AQ62002" s="29"/>
    </row>
    <row r="62003" spans="43:43">
      <c r="AQ62003" s="29"/>
    </row>
    <row r="62004" spans="43:43">
      <c r="AQ62004" s="29"/>
    </row>
    <row r="62005" spans="43:43">
      <c r="AQ62005" s="29"/>
    </row>
    <row r="62006" spans="43:43">
      <c r="AQ62006" s="29"/>
    </row>
    <row r="62007" spans="43:43">
      <c r="AQ62007" s="29"/>
    </row>
    <row r="62008" spans="43:43">
      <c r="AQ62008" s="29"/>
    </row>
    <row r="62009" spans="43:43">
      <c r="AQ62009" s="29"/>
    </row>
    <row r="62010" spans="43:43">
      <c r="AQ62010" s="29"/>
    </row>
    <row r="62011" spans="43:43">
      <c r="AQ62011" s="29"/>
    </row>
    <row r="62012" spans="43:43">
      <c r="AQ62012" s="29"/>
    </row>
    <row r="62013" spans="43:43">
      <c r="AQ62013" s="29"/>
    </row>
    <row r="62014" spans="43:43">
      <c r="AQ62014" s="29"/>
    </row>
    <row r="62015" spans="43:43">
      <c r="AQ62015" s="29"/>
    </row>
    <row r="62016" spans="43:43">
      <c r="AQ62016" s="29"/>
    </row>
    <row r="62017" spans="43:43">
      <c r="AQ62017" s="29"/>
    </row>
    <row r="62018" spans="43:43">
      <c r="AQ62018" s="29"/>
    </row>
    <row r="62019" spans="43:43">
      <c r="AQ62019" s="29"/>
    </row>
    <row r="62020" spans="43:43">
      <c r="AQ62020" s="29"/>
    </row>
    <row r="62021" spans="43:43">
      <c r="AQ62021" s="29"/>
    </row>
    <row r="62022" spans="43:43">
      <c r="AQ62022" s="29"/>
    </row>
    <row r="62023" spans="43:43">
      <c r="AQ62023" s="29"/>
    </row>
    <row r="62024" spans="43:43">
      <c r="AQ62024" s="29"/>
    </row>
    <row r="62025" spans="43:43">
      <c r="AQ62025" s="29"/>
    </row>
    <row r="62026" spans="43:43">
      <c r="AQ62026" s="29"/>
    </row>
    <row r="62027" spans="43:43">
      <c r="AQ62027" s="29"/>
    </row>
    <row r="62028" spans="43:43">
      <c r="AQ62028" s="29"/>
    </row>
    <row r="62029" spans="43:43">
      <c r="AQ62029" s="29"/>
    </row>
    <row r="62030" spans="43:43">
      <c r="AQ62030" s="29"/>
    </row>
    <row r="62031" spans="43:43">
      <c r="AQ62031" s="29"/>
    </row>
    <row r="62032" spans="43:43">
      <c r="AQ62032" s="29"/>
    </row>
    <row r="62033" spans="43:43">
      <c r="AQ62033" s="29"/>
    </row>
    <row r="62034" spans="43:43">
      <c r="AQ62034" s="29"/>
    </row>
    <row r="62035" spans="43:43">
      <c r="AQ62035" s="29"/>
    </row>
    <row r="62036" spans="43:43">
      <c r="AQ62036" s="29"/>
    </row>
    <row r="62037" spans="43:43">
      <c r="AQ62037" s="29"/>
    </row>
    <row r="62038" spans="43:43">
      <c r="AQ62038" s="29"/>
    </row>
    <row r="62039" spans="43:43">
      <c r="AQ62039" s="29"/>
    </row>
    <row r="62040" spans="43:43">
      <c r="AQ62040" s="29"/>
    </row>
    <row r="62041" spans="43:43">
      <c r="AQ62041" s="29"/>
    </row>
    <row r="62042" spans="43:43">
      <c r="AQ62042" s="29"/>
    </row>
    <row r="62043" spans="43:43">
      <c r="AQ62043" s="29"/>
    </row>
    <row r="62044" spans="43:43">
      <c r="AQ62044" s="29"/>
    </row>
    <row r="62045" spans="43:43">
      <c r="AQ62045" s="29"/>
    </row>
    <row r="62046" spans="43:43">
      <c r="AQ62046" s="29"/>
    </row>
    <row r="62047" spans="43:43">
      <c r="AQ62047" s="29"/>
    </row>
    <row r="62048" spans="43:43">
      <c r="AQ62048" s="29"/>
    </row>
    <row r="62049" spans="43:43">
      <c r="AQ62049" s="29"/>
    </row>
    <row r="62050" spans="43:43">
      <c r="AQ62050" s="29"/>
    </row>
    <row r="62051" spans="43:43">
      <c r="AQ62051" s="29"/>
    </row>
    <row r="62052" spans="43:43">
      <c r="AQ62052" s="29"/>
    </row>
    <row r="62053" spans="43:43">
      <c r="AQ62053" s="29"/>
    </row>
    <row r="62054" spans="43:43">
      <c r="AQ62054" s="29"/>
    </row>
    <row r="62055" spans="43:43">
      <c r="AQ62055" s="29"/>
    </row>
    <row r="62056" spans="43:43">
      <c r="AQ62056" s="29"/>
    </row>
    <row r="62057" spans="43:43">
      <c r="AQ62057" s="29"/>
    </row>
    <row r="62058" spans="43:43">
      <c r="AQ62058" s="29"/>
    </row>
    <row r="62059" spans="43:43">
      <c r="AQ62059" s="29"/>
    </row>
    <row r="62060" spans="43:43">
      <c r="AQ62060" s="29"/>
    </row>
    <row r="62061" spans="43:43">
      <c r="AQ62061" s="29"/>
    </row>
    <row r="62062" spans="43:43">
      <c r="AQ62062" s="29"/>
    </row>
    <row r="62063" spans="43:43">
      <c r="AQ62063" s="29"/>
    </row>
    <row r="62064" spans="43:43">
      <c r="AQ62064" s="29"/>
    </row>
    <row r="62065" spans="43:43">
      <c r="AQ62065" s="29"/>
    </row>
    <row r="62066" spans="43:43">
      <c r="AQ62066" s="29"/>
    </row>
    <row r="62067" spans="43:43">
      <c r="AQ62067" s="29"/>
    </row>
    <row r="62068" spans="43:43">
      <c r="AQ62068" s="29"/>
    </row>
    <row r="62069" spans="43:43">
      <c r="AQ62069" s="29"/>
    </row>
    <row r="62070" spans="43:43">
      <c r="AQ62070" s="29"/>
    </row>
    <row r="62071" spans="43:43">
      <c r="AQ62071" s="29"/>
    </row>
    <row r="62072" spans="43:43">
      <c r="AQ62072" s="29"/>
    </row>
    <row r="62073" spans="43:43">
      <c r="AQ62073" s="29"/>
    </row>
    <row r="62074" spans="43:43">
      <c r="AQ62074" s="29"/>
    </row>
    <row r="62075" spans="43:43">
      <c r="AQ62075" s="29"/>
    </row>
    <row r="62076" spans="43:43">
      <c r="AQ62076" s="29"/>
    </row>
    <row r="62077" spans="43:43">
      <c r="AQ62077" s="29"/>
    </row>
    <row r="62078" spans="43:43">
      <c r="AQ62078" s="29"/>
    </row>
    <row r="62079" spans="43:43">
      <c r="AQ62079" s="29"/>
    </row>
    <row r="62080" spans="43:43">
      <c r="AQ62080" s="29"/>
    </row>
    <row r="62081" spans="43:43">
      <c r="AQ62081" s="29"/>
    </row>
    <row r="62082" spans="43:43">
      <c r="AQ62082" s="29"/>
    </row>
    <row r="62083" spans="43:43">
      <c r="AQ62083" s="29"/>
    </row>
    <row r="62084" spans="43:43">
      <c r="AQ62084" s="29"/>
    </row>
    <row r="62085" spans="43:43">
      <c r="AQ62085" s="29"/>
    </row>
    <row r="62086" spans="43:43">
      <c r="AQ62086" s="29"/>
    </row>
    <row r="62087" spans="43:43">
      <c r="AQ62087" s="29"/>
    </row>
    <row r="62088" spans="43:43">
      <c r="AQ62088" s="29"/>
    </row>
    <row r="62089" spans="43:43">
      <c r="AQ62089" s="29"/>
    </row>
    <row r="62090" spans="43:43">
      <c r="AQ62090" s="29"/>
    </row>
    <row r="62091" spans="43:43">
      <c r="AQ62091" s="29"/>
    </row>
    <row r="62092" spans="43:43">
      <c r="AQ62092" s="29"/>
    </row>
    <row r="62093" spans="43:43">
      <c r="AQ62093" s="29"/>
    </row>
    <row r="62094" spans="43:43">
      <c r="AQ62094" s="29"/>
    </row>
    <row r="62095" spans="43:43">
      <c r="AQ62095" s="29"/>
    </row>
    <row r="62096" spans="43:43">
      <c r="AQ62096" s="29"/>
    </row>
    <row r="62097" spans="43:43">
      <c r="AQ62097" s="29"/>
    </row>
    <row r="62098" spans="43:43">
      <c r="AQ62098" s="29"/>
    </row>
    <row r="62099" spans="43:43">
      <c r="AQ62099" s="29"/>
    </row>
    <row r="62100" spans="43:43">
      <c r="AQ62100" s="29"/>
    </row>
    <row r="62101" spans="43:43">
      <c r="AQ62101" s="29"/>
    </row>
    <row r="62102" spans="43:43">
      <c r="AQ62102" s="29"/>
    </row>
    <row r="62103" spans="43:43">
      <c r="AQ62103" s="29"/>
    </row>
    <row r="62104" spans="43:43">
      <c r="AQ62104" s="29"/>
    </row>
    <row r="62105" spans="43:43">
      <c r="AQ62105" s="29"/>
    </row>
    <row r="62106" spans="43:43">
      <c r="AQ62106" s="29"/>
    </row>
    <row r="62107" spans="43:43">
      <c r="AQ62107" s="29"/>
    </row>
    <row r="62108" spans="43:43">
      <c r="AQ62108" s="29"/>
    </row>
    <row r="62109" spans="43:43">
      <c r="AQ62109" s="29"/>
    </row>
    <row r="62110" spans="43:43">
      <c r="AQ62110" s="29"/>
    </row>
    <row r="62111" spans="43:43">
      <c r="AQ62111" s="29"/>
    </row>
    <row r="62112" spans="43:43">
      <c r="AQ62112" s="29"/>
    </row>
    <row r="62113" spans="43:43">
      <c r="AQ62113" s="29"/>
    </row>
    <row r="62114" spans="43:43">
      <c r="AQ62114" s="29"/>
    </row>
    <row r="62115" spans="43:43">
      <c r="AQ62115" s="29"/>
    </row>
    <row r="62116" spans="43:43">
      <c r="AQ62116" s="29"/>
    </row>
    <row r="62117" spans="43:43">
      <c r="AQ62117" s="29"/>
    </row>
    <row r="62118" spans="43:43">
      <c r="AQ62118" s="29"/>
    </row>
    <row r="62119" spans="43:43">
      <c r="AQ62119" s="29"/>
    </row>
    <row r="62120" spans="43:43">
      <c r="AQ62120" s="29"/>
    </row>
    <row r="62121" spans="43:43">
      <c r="AQ62121" s="29"/>
    </row>
    <row r="62122" spans="43:43">
      <c r="AQ62122" s="29"/>
    </row>
    <row r="62123" spans="43:43">
      <c r="AQ62123" s="29"/>
    </row>
    <row r="62124" spans="43:43">
      <c r="AQ62124" s="29"/>
    </row>
    <row r="62125" spans="43:43">
      <c r="AQ62125" s="29"/>
    </row>
    <row r="62126" spans="43:43">
      <c r="AQ62126" s="29"/>
    </row>
    <row r="62127" spans="43:43">
      <c r="AQ62127" s="29"/>
    </row>
    <row r="62128" spans="43:43">
      <c r="AQ62128" s="29"/>
    </row>
    <row r="62129" spans="43:43">
      <c r="AQ62129" s="29"/>
    </row>
    <row r="62130" spans="43:43">
      <c r="AQ62130" s="29"/>
    </row>
    <row r="62131" spans="43:43">
      <c r="AQ62131" s="29"/>
    </row>
    <row r="62132" spans="43:43">
      <c r="AQ62132" s="29"/>
    </row>
    <row r="62133" spans="43:43">
      <c r="AQ62133" s="29"/>
    </row>
    <row r="62134" spans="43:43">
      <c r="AQ62134" s="29"/>
    </row>
    <row r="62135" spans="43:43">
      <c r="AQ62135" s="29"/>
    </row>
    <row r="62136" spans="43:43">
      <c r="AQ62136" s="29"/>
    </row>
    <row r="62137" spans="43:43">
      <c r="AQ62137" s="29"/>
    </row>
    <row r="62138" spans="43:43">
      <c r="AQ62138" s="29"/>
    </row>
    <row r="62139" spans="43:43">
      <c r="AQ62139" s="29"/>
    </row>
    <row r="62140" spans="43:43">
      <c r="AQ62140" s="29"/>
    </row>
    <row r="62141" spans="43:43">
      <c r="AQ62141" s="29"/>
    </row>
    <row r="62142" spans="43:43">
      <c r="AQ62142" s="29"/>
    </row>
    <row r="62143" spans="43:43">
      <c r="AQ62143" s="29"/>
    </row>
    <row r="62144" spans="43:43">
      <c r="AQ62144" s="29"/>
    </row>
    <row r="62145" spans="43:43">
      <c r="AQ62145" s="29"/>
    </row>
    <row r="62146" spans="43:43">
      <c r="AQ62146" s="29"/>
    </row>
    <row r="62147" spans="43:43">
      <c r="AQ62147" s="29"/>
    </row>
    <row r="62148" spans="43:43">
      <c r="AQ62148" s="29"/>
    </row>
    <row r="62149" spans="43:43">
      <c r="AQ62149" s="29"/>
    </row>
    <row r="62150" spans="43:43">
      <c r="AQ62150" s="29"/>
    </row>
    <row r="62151" spans="43:43">
      <c r="AQ62151" s="29"/>
    </row>
    <row r="62152" spans="43:43">
      <c r="AQ62152" s="29"/>
    </row>
    <row r="62153" spans="43:43">
      <c r="AQ62153" s="29"/>
    </row>
    <row r="62154" spans="43:43">
      <c r="AQ62154" s="29"/>
    </row>
    <row r="62155" spans="43:43">
      <c r="AQ62155" s="29"/>
    </row>
    <row r="62156" spans="43:43">
      <c r="AQ62156" s="29"/>
    </row>
    <row r="62157" spans="43:43">
      <c r="AQ62157" s="29"/>
    </row>
    <row r="62158" spans="43:43">
      <c r="AQ62158" s="29"/>
    </row>
    <row r="62159" spans="43:43">
      <c r="AQ62159" s="29"/>
    </row>
    <row r="62160" spans="43:43">
      <c r="AQ62160" s="29"/>
    </row>
    <row r="62161" spans="43:43">
      <c r="AQ62161" s="29"/>
    </row>
    <row r="62162" spans="43:43">
      <c r="AQ62162" s="29"/>
    </row>
    <row r="62163" spans="43:43">
      <c r="AQ62163" s="29"/>
    </row>
    <row r="62164" spans="43:43">
      <c r="AQ62164" s="29"/>
    </row>
    <row r="62165" spans="43:43">
      <c r="AQ62165" s="29"/>
    </row>
    <row r="62166" spans="43:43">
      <c r="AQ62166" s="29"/>
    </row>
    <row r="62167" spans="43:43">
      <c r="AQ62167" s="29"/>
    </row>
    <row r="62168" spans="43:43">
      <c r="AQ62168" s="29"/>
    </row>
    <row r="62169" spans="43:43">
      <c r="AQ62169" s="29"/>
    </row>
    <row r="62170" spans="43:43">
      <c r="AQ62170" s="29"/>
    </row>
    <row r="62171" spans="43:43">
      <c r="AQ62171" s="29"/>
    </row>
    <row r="62172" spans="43:43">
      <c r="AQ62172" s="29"/>
    </row>
    <row r="62173" spans="43:43">
      <c r="AQ62173" s="29"/>
    </row>
    <row r="62174" spans="43:43">
      <c r="AQ62174" s="29"/>
    </row>
    <row r="62175" spans="43:43">
      <c r="AQ62175" s="29"/>
    </row>
    <row r="62176" spans="43:43">
      <c r="AQ62176" s="29"/>
    </row>
    <row r="62177" spans="43:43">
      <c r="AQ62177" s="29"/>
    </row>
    <row r="62178" spans="43:43">
      <c r="AQ62178" s="29"/>
    </row>
    <row r="62179" spans="43:43">
      <c r="AQ62179" s="29"/>
    </row>
    <row r="62180" spans="43:43">
      <c r="AQ62180" s="29"/>
    </row>
    <row r="62181" spans="43:43">
      <c r="AQ62181" s="29"/>
    </row>
    <row r="62182" spans="43:43">
      <c r="AQ62182" s="29"/>
    </row>
    <row r="62183" spans="43:43">
      <c r="AQ62183" s="29"/>
    </row>
    <row r="62184" spans="43:43">
      <c r="AQ62184" s="29"/>
    </row>
    <row r="62185" spans="43:43">
      <c r="AQ62185" s="29"/>
    </row>
    <row r="62186" spans="43:43">
      <c r="AQ62186" s="29"/>
    </row>
    <row r="62187" spans="43:43">
      <c r="AQ62187" s="29"/>
    </row>
    <row r="62188" spans="43:43">
      <c r="AQ62188" s="29"/>
    </row>
    <row r="62189" spans="43:43">
      <c r="AQ62189" s="29"/>
    </row>
    <row r="62190" spans="43:43">
      <c r="AQ62190" s="29"/>
    </row>
    <row r="62191" spans="43:43">
      <c r="AQ62191" s="29"/>
    </row>
    <row r="62192" spans="43:43">
      <c r="AQ62192" s="29"/>
    </row>
    <row r="62193" spans="43:43">
      <c r="AQ62193" s="29"/>
    </row>
    <row r="62194" spans="43:43">
      <c r="AQ62194" s="29"/>
    </row>
    <row r="62195" spans="43:43">
      <c r="AQ62195" s="29"/>
    </row>
    <row r="62196" spans="43:43">
      <c r="AQ62196" s="29"/>
    </row>
    <row r="62197" spans="43:43">
      <c r="AQ62197" s="29"/>
    </row>
    <row r="62198" spans="43:43">
      <c r="AQ62198" s="29"/>
    </row>
    <row r="62199" spans="43:43">
      <c r="AQ62199" s="29"/>
    </row>
    <row r="62200" spans="43:43">
      <c r="AQ62200" s="29"/>
    </row>
    <row r="62201" spans="43:43">
      <c r="AQ62201" s="29"/>
    </row>
    <row r="62202" spans="43:43">
      <c r="AQ62202" s="29"/>
    </row>
    <row r="62203" spans="43:43">
      <c r="AQ62203" s="29"/>
    </row>
    <row r="62204" spans="43:43">
      <c r="AQ62204" s="29"/>
    </row>
    <row r="62205" spans="43:43">
      <c r="AQ62205" s="29"/>
    </row>
    <row r="62206" spans="43:43">
      <c r="AQ62206" s="29"/>
    </row>
    <row r="62207" spans="43:43">
      <c r="AQ62207" s="29"/>
    </row>
    <row r="62208" spans="43:43">
      <c r="AQ62208" s="29"/>
    </row>
    <row r="62209" spans="43:43">
      <c r="AQ62209" s="29"/>
    </row>
    <row r="62210" spans="43:43">
      <c r="AQ62210" s="29"/>
    </row>
    <row r="62211" spans="43:43">
      <c r="AQ62211" s="29"/>
    </row>
    <row r="62212" spans="43:43">
      <c r="AQ62212" s="29"/>
    </row>
    <row r="62213" spans="43:43">
      <c r="AQ62213" s="29"/>
    </row>
    <row r="62214" spans="43:43">
      <c r="AQ62214" s="29"/>
    </row>
    <row r="62215" spans="43:43">
      <c r="AQ62215" s="29"/>
    </row>
    <row r="62216" spans="43:43">
      <c r="AQ62216" s="29"/>
    </row>
    <row r="62217" spans="43:43">
      <c r="AQ62217" s="29"/>
    </row>
    <row r="62218" spans="43:43">
      <c r="AQ62218" s="29"/>
    </row>
    <row r="62219" spans="43:43">
      <c r="AQ62219" s="29"/>
    </row>
    <row r="62220" spans="43:43">
      <c r="AQ62220" s="29"/>
    </row>
    <row r="62221" spans="43:43">
      <c r="AQ62221" s="29"/>
    </row>
    <row r="62222" spans="43:43">
      <c r="AQ62222" s="29"/>
    </row>
    <row r="62223" spans="43:43">
      <c r="AQ62223" s="29"/>
    </row>
    <row r="62224" spans="43:43">
      <c r="AQ62224" s="29"/>
    </row>
    <row r="62225" spans="43:43">
      <c r="AQ62225" s="29"/>
    </row>
    <row r="62226" spans="43:43">
      <c r="AQ62226" s="29"/>
    </row>
    <row r="62227" spans="43:43">
      <c r="AQ62227" s="29"/>
    </row>
    <row r="62228" spans="43:43">
      <c r="AQ62228" s="29"/>
    </row>
    <row r="62229" spans="43:43">
      <c r="AQ62229" s="29"/>
    </row>
    <row r="62230" spans="43:43">
      <c r="AQ62230" s="29"/>
    </row>
    <row r="62231" spans="43:43">
      <c r="AQ62231" s="29"/>
    </row>
    <row r="62232" spans="43:43">
      <c r="AQ62232" s="29"/>
    </row>
    <row r="62233" spans="43:43">
      <c r="AQ62233" s="29"/>
    </row>
    <row r="62234" spans="43:43">
      <c r="AQ62234" s="29"/>
    </row>
    <row r="62235" spans="43:43">
      <c r="AQ62235" s="29"/>
    </row>
    <row r="62236" spans="43:43">
      <c r="AQ62236" s="29"/>
    </row>
    <row r="62237" spans="43:43">
      <c r="AQ62237" s="29"/>
    </row>
    <row r="62238" spans="43:43">
      <c r="AQ62238" s="29"/>
    </row>
    <row r="62239" spans="43:43">
      <c r="AQ62239" s="29"/>
    </row>
    <row r="62240" spans="43:43">
      <c r="AQ62240" s="29"/>
    </row>
    <row r="62241" spans="43:43">
      <c r="AQ62241" s="29"/>
    </row>
    <row r="62242" spans="43:43">
      <c r="AQ62242" s="29"/>
    </row>
    <row r="62243" spans="43:43">
      <c r="AQ62243" s="29"/>
    </row>
    <row r="62244" spans="43:43">
      <c r="AQ62244" s="29"/>
    </row>
    <row r="62245" spans="43:43">
      <c r="AQ62245" s="29"/>
    </row>
    <row r="62246" spans="43:43">
      <c r="AQ62246" s="29"/>
    </row>
    <row r="62247" spans="43:43">
      <c r="AQ62247" s="29"/>
    </row>
    <row r="62248" spans="43:43">
      <c r="AQ62248" s="29"/>
    </row>
    <row r="62249" spans="43:43">
      <c r="AQ62249" s="29"/>
    </row>
    <row r="62250" spans="43:43">
      <c r="AQ62250" s="29"/>
    </row>
    <row r="62251" spans="43:43">
      <c r="AQ62251" s="29"/>
    </row>
    <row r="62252" spans="43:43">
      <c r="AQ62252" s="29"/>
    </row>
    <row r="62253" spans="43:43">
      <c r="AQ62253" s="29"/>
    </row>
    <row r="62254" spans="43:43">
      <c r="AQ62254" s="29"/>
    </row>
    <row r="62255" spans="43:43">
      <c r="AQ62255" s="29"/>
    </row>
    <row r="62256" spans="43:43">
      <c r="AQ62256" s="29"/>
    </row>
    <row r="62257" spans="43:43">
      <c r="AQ62257" s="29"/>
    </row>
    <row r="62258" spans="43:43">
      <c r="AQ62258" s="29"/>
    </row>
    <row r="62259" spans="43:43">
      <c r="AQ62259" s="29"/>
    </row>
    <row r="62260" spans="43:43">
      <c r="AQ62260" s="29"/>
    </row>
    <row r="62261" spans="43:43">
      <c r="AQ62261" s="29"/>
    </row>
    <row r="62262" spans="43:43">
      <c r="AQ62262" s="29"/>
    </row>
    <row r="62263" spans="43:43">
      <c r="AQ62263" s="29"/>
    </row>
    <row r="62264" spans="43:43">
      <c r="AQ62264" s="29"/>
    </row>
    <row r="62265" spans="43:43">
      <c r="AQ62265" s="29"/>
    </row>
    <row r="62266" spans="43:43">
      <c r="AQ62266" s="29"/>
    </row>
    <row r="62267" spans="43:43">
      <c r="AQ62267" s="29"/>
    </row>
    <row r="62268" spans="43:43">
      <c r="AQ62268" s="29"/>
    </row>
    <row r="62269" spans="43:43">
      <c r="AQ62269" s="29"/>
    </row>
    <row r="62270" spans="43:43">
      <c r="AQ62270" s="29"/>
    </row>
    <row r="62271" spans="43:43">
      <c r="AQ62271" s="29"/>
    </row>
    <row r="62272" spans="43:43">
      <c r="AQ62272" s="29"/>
    </row>
    <row r="62273" spans="43:43">
      <c r="AQ62273" s="29"/>
    </row>
    <row r="62274" spans="43:43">
      <c r="AQ62274" s="29"/>
    </row>
    <row r="62275" spans="43:43">
      <c r="AQ62275" s="29"/>
    </row>
    <row r="62276" spans="43:43">
      <c r="AQ62276" s="29"/>
    </row>
    <row r="62277" spans="43:43">
      <c r="AQ62277" s="29"/>
    </row>
    <row r="62278" spans="43:43">
      <c r="AQ62278" s="29"/>
    </row>
    <row r="62279" spans="43:43">
      <c r="AQ62279" s="29"/>
    </row>
    <row r="62280" spans="43:43">
      <c r="AQ62280" s="29"/>
    </row>
    <row r="62281" spans="43:43">
      <c r="AQ62281" s="29"/>
    </row>
    <row r="62282" spans="43:43">
      <c r="AQ62282" s="29"/>
    </row>
    <row r="62283" spans="43:43">
      <c r="AQ62283" s="29"/>
    </row>
    <row r="62284" spans="43:43">
      <c r="AQ62284" s="29"/>
    </row>
    <row r="62285" spans="43:43">
      <c r="AQ62285" s="29"/>
    </row>
    <row r="62286" spans="43:43">
      <c r="AQ62286" s="29"/>
    </row>
    <row r="62287" spans="43:43">
      <c r="AQ62287" s="29"/>
    </row>
    <row r="62288" spans="43:43">
      <c r="AQ62288" s="29"/>
    </row>
    <row r="62289" spans="43:43">
      <c r="AQ62289" s="29"/>
    </row>
    <row r="62290" spans="43:43">
      <c r="AQ62290" s="29"/>
    </row>
    <row r="62291" spans="43:43">
      <c r="AQ62291" s="29"/>
    </row>
    <row r="62292" spans="43:43">
      <c r="AQ62292" s="29"/>
    </row>
    <row r="62293" spans="43:43">
      <c r="AQ62293" s="29"/>
    </row>
    <row r="62294" spans="43:43">
      <c r="AQ62294" s="29"/>
    </row>
    <row r="62295" spans="43:43">
      <c r="AQ62295" s="29"/>
    </row>
    <row r="62296" spans="43:43">
      <c r="AQ62296" s="29"/>
    </row>
    <row r="62297" spans="43:43">
      <c r="AQ62297" s="29"/>
    </row>
    <row r="62298" spans="43:43">
      <c r="AQ62298" s="29"/>
    </row>
    <row r="62299" spans="43:43">
      <c r="AQ62299" s="29"/>
    </row>
    <row r="62300" spans="43:43">
      <c r="AQ62300" s="29"/>
    </row>
    <row r="62301" spans="43:43">
      <c r="AQ62301" s="29"/>
    </row>
    <row r="62302" spans="43:43">
      <c r="AQ62302" s="29"/>
    </row>
    <row r="62303" spans="43:43">
      <c r="AQ62303" s="29"/>
    </row>
    <row r="62304" spans="43:43">
      <c r="AQ62304" s="29"/>
    </row>
    <row r="62305" spans="43:43">
      <c r="AQ62305" s="29"/>
    </row>
    <row r="62306" spans="43:43">
      <c r="AQ62306" s="29"/>
    </row>
    <row r="62307" spans="43:43">
      <c r="AQ62307" s="29"/>
    </row>
    <row r="62308" spans="43:43">
      <c r="AQ62308" s="29"/>
    </row>
    <row r="62309" spans="43:43">
      <c r="AQ62309" s="29"/>
    </row>
    <row r="62310" spans="43:43">
      <c r="AQ62310" s="29"/>
    </row>
    <row r="62311" spans="43:43">
      <c r="AQ62311" s="29"/>
    </row>
    <row r="62312" spans="43:43">
      <c r="AQ62312" s="29"/>
    </row>
    <row r="62313" spans="43:43">
      <c r="AQ62313" s="29"/>
    </row>
    <row r="62314" spans="43:43">
      <c r="AQ62314" s="29"/>
    </row>
    <row r="62315" spans="43:43">
      <c r="AQ62315" s="29"/>
    </row>
    <row r="62316" spans="43:43">
      <c r="AQ62316" s="29"/>
    </row>
    <row r="62317" spans="43:43">
      <c r="AQ62317" s="29"/>
    </row>
    <row r="62318" spans="43:43">
      <c r="AQ62318" s="29"/>
    </row>
    <row r="62319" spans="43:43">
      <c r="AQ62319" s="29"/>
    </row>
    <row r="62320" spans="43:43">
      <c r="AQ62320" s="29"/>
    </row>
    <row r="62321" spans="43:43">
      <c r="AQ62321" s="29"/>
    </row>
    <row r="62322" spans="43:43">
      <c r="AQ62322" s="29"/>
    </row>
    <row r="62323" spans="43:43">
      <c r="AQ62323" s="29"/>
    </row>
    <row r="62324" spans="43:43">
      <c r="AQ62324" s="29"/>
    </row>
    <row r="62325" spans="43:43">
      <c r="AQ62325" s="29"/>
    </row>
    <row r="62326" spans="43:43">
      <c r="AQ62326" s="29"/>
    </row>
    <row r="62327" spans="43:43">
      <c r="AQ62327" s="29"/>
    </row>
    <row r="62328" spans="43:43">
      <c r="AQ62328" s="29"/>
    </row>
    <row r="62329" spans="43:43">
      <c r="AQ62329" s="29"/>
    </row>
    <row r="62330" spans="43:43">
      <c r="AQ62330" s="29"/>
    </row>
    <row r="62331" spans="43:43">
      <c r="AQ62331" s="29"/>
    </row>
    <row r="62332" spans="43:43">
      <c r="AQ62332" s="29"/>
    </row>
    <row r="62333" spans="43:43">
      <c r="AQ62333" s="29"/>
    </row>
    <row r="62334" spans="43:43">
      <c r="AQ62334" s="29"/>
    </row>
    <row r="62335" spans="43:43">
      <c r="AQ62335" s="29"/>
    </row>
    <row r="62336" spans="43:43">
      <c r="AQ62336" s="29"/>
    </row>
    <row r="62337" spans="43:43">
      <c r="AQ62337" s="29"/>
    </row>
    <row r="62338" spans="43:43">
      <c r="AQ62338" s="29"/>
    </row>
    <row r="62339" spans="43:43">
      <c r="AQ62339" s="29"/>
    </row>
    <row r="62340" spans="43:43">
      <c r="AQ62340" s="29"/>
    </row>
    <row r="62341" spans="43:43">
      <c r="AQ62341" s="29"/>
    </row>
    <row r="62342" spans="43:43">
      <c r="AQ62342" s="29"/>
    </row>
    <row r="62343" spans="43:43">
      <c r="AQ62343" s="29"/>
    </row>
    <row r="62344" spans="43:43">
      <c r="AQ62344" s="29"/>
    </row>
    <row r="62345" spans="43:43">
      <c r="AQ62345" s="29"/>
    </row>
    <row r="62346" spans="43:43">
      <c r="AQ62346" s="29"/>
    </row>
    <row r="62347" spans="43:43">
      <c r="AQ62347" s="29"/>
    </row>
    <row r="62348" spans="43:43">
      <c r="AQ62348" s="29"/>
    </row>
    <row r="62349" spans="43:43">
      <c r="AQ62349" s="29"/>
    </row>
    <row r="62350" spans="43:43">
      <c r="AQ62350" s="29"/>
    </row>
    <row r="62351" spans="43:43">
      <c r="AQ62351" s="29"/>
    </row>
    <row r="62352" spans="43:43">
      <c r="AQ62352" s="29"/>
    </row>
    <row r="62353" spans="43:43">
      <c r="AQ62353" s="29"/>
    </row>
    <row r="62354" spans="43:43">
      <c r="AQ62354" s="29"/>
    </row>
    <row r="62355" spans="43:43">
      <c r="AQ62355" s="29"/>
    </row>
    <row r="62356" spans="43:43">
      <c r="AQ62356" s="29"/>
    </row>
    <row r="62357" spans="43:43">
      <c r="AQ62357" s="29"/>
    </row>
    <row r="62358" spans="43:43">
      <c r="AQ62358" s="29"/>
    </row>
    <row r="62359" spans="43:43">
      <c r="AQ62359" s="29"/>
    </row>
    <row r="62360" spans="43:43">
      <c r="AQ62360" s="29"/>
    </row>
    <row r="62361" spans="43:43">
      <c r="AQ62361" s="29"/>
    </row>
    <row r="62362" spans="43:43">
      <c r="AQ62362" s="29"/>
    </row>
    <row r="62363" spans="43:43">
      <c r="AQ62363" s="29"/>
    </row>
    <row r="62364" spans="43:43">
      <c r="AQ62364" s="29"/>
    </row>
    <row r="62365" spans="43:43">
      <c r="AQ62365" s="29"/>
    </row>
    <row r="62366" spans="43:43">
      <c r="AQ62366" s="29"/>
    </row>
    <row r="62367" spans="43:43">
      <c r="AQ62367" s="29"/>
    </row>
    <row r="62368" spans="43:43">
      <c r="AQ62368" s="29"/>
    </row>
    <row r="62369" spans="43:43">
      <c r="AQ62369" s="29"/>
    </row>
    <row r="62370" spans="43:43">
      <c r="AQ62370" s="29"/>
    </row>
    <row r="62371" spans="43:43">
      <c r="AQ62371" s="29"/>
    </row>
    <row r="62372" spans="43:43">
      <c r="AQ62372" s="29"/>
    </row>
    <row r="62373" spans="43:43">
      <c r="AQ62373" s="29"/>
    </row>
    <row r="62374" spans="43:43">
      <c r="AQ62374" s="29"/>
    </row>
    <row r="62375" spans="43:43">
      <c r="AQ62375" s="29"/>
    </row>
    <row r="62376" spans="43:43">
      <c r="AQ62376" s="29"/>
    </row>
    <row r="62377" spans="43:43">
      <c r="AQ62377" s="29"/>
    </row>
    <row r="62378" spans="43:43">
      <c r="AQ62378" s="29"/>
    </row>
    <row r="62379" spans="43:43">
      <c r="AQ62379" s="29"/>
    </row>
    <row r="62380" spans="43:43">
      <c r="AQ62380" s="29"/>
    </row>
    <row r="62381" spans="43:43">
      <c r="AQ62381" s="29"/>
    </row>
    <row r="62382" spans="43:43">
      <c r="AQ62382" s="29"/>
    </row>
    <row r="62383" spans="43:43">
      <c r="AQ62383" s="29"/>
    </row>
    <row r="62384" spans="43:43">
      <c r="AQ62384" s="29"/>
    </row>
    <row r="62385" spans="43:43">
      <c r="AQ62385" s="29"/>
    </row>
    <row r="62386" spans="43:43">
      <c r="AQ62386" s="29"/>
    </row>
    <row r="62387" spans="43:43">
      <c r="AQ62387" s="29"/>
    </row>
    <row r="62388" spans="43:43">
      <c r="AQ62388" s="29"/>
    </row>
    <row r="62389" spans="43:43">
      <c r="AQ62389" s="29"/>
    </row>
    <row r="62390" spans="43:43">
      <c r="AQ62390" s="29"/>
    </row>
    <row r="62391" spans="43:43">
      <c r="AQ62391" s="29"/>
    </row>
    <row r="62392" spans="43:43">
      <c r="AQ62392" s="29"/>
    </row>
    <row r="62393" spans="43:43">
      <c r="AQ62393" s="29"/>
    </row>
    <row r="62394" spans="43:43">
      <c r="AQ62394" s="29"/>
    </row>
    <row r="62395" spans="43:43">
      <c r="AQ62395" s="29"/>
    </row>
    <row r="62396" spans="43:43">
      <c r="AQ62396" s="29"/>
    </row>
    <row r="62397" spans="43:43">
      <c r="AQ62397" s="29"/>
    </row>
    <row r="62398" spans="43:43">
      <c r="AQ62398" s="29"/>
    </row>
    <row r="62399" spans="43:43">
      <c r="AQ62399" s="29"/>
    </row>
    <row r="62400" spans="43:43">
      <c r="AQ62400" s="29"/>
    </row>
    <row r="62401" spans="43:43">
      <c r="AQ62401" s="29"/>
    </row>
    <row r="62402" spans="43:43">
      <c r="AQ62402" s="29"/>
    </row>
    <row r="62403" spans="43:43">
      <c r="AQ62403" s="29"/>
    </row>
    <row r="62404" spans="43:43">
      <c r="AQ62404" s="29"/>
    </row>
    <row r="62405" spans="43:43">
      <c r="AQ62405" s="29"/>
    </row>
    <row r="62406" spans="43:43">
      <c r="AQ62406" s="29"/>
    </row>
    <row r="62407" spans="43:43">
      <c r="AQ62407" s="29"/>
    </row>
    <row r="62408" spans="43:43">
      <c r="AQ62408" s="29"/>
    </row>
    <row r="62409" spans="43:43">
      <c r="AQ62409" s="29"/>
    </row>
    <row r="62410" spans="43:43">
      <c r="AQ62410" s="29"/>
    </row>
    <row r="62411" spans="43:43">
      <c r="AQ62411" s="29"/>
    </row>
    <row r="62412" spans="43:43">
      <c r="AQ62412" s="29"/>
    </row>
    <row r="62413" spans="43:43">
      <c r="AQ62413" s="29"/>
    </row>
    <row r="62414" spans="43:43">
      <c r="AQ62414" s="29"/>
    </row>
    <row r="62415" spans="43:43">
      <c r="AQ62415" s="29"/>
    </row>
    <row r="62416" spans="43:43">
      <c r="AQ62416" s="29"/>
    </row>
    <row r="62417" spans="43:43">
      <c r="AQ62417" s="29"/>
    </row>
    <row r="62418" spans="43:43">
      <c r="AQ62418" s="29"/>
    </row>
    <row r="62419" spans="43:43">
      <c r="AQ62419" s="29"/>
    </row>
    <row r="62420" spans="43:43">
      <c r="AQ62420" s="29"/>
    </row>
    <row r="62421" spans="43:43">
      <c r="AQ62421" s="29"/>
    </row>
    <row r="62422" spans="43:43">
      <c r="AQ62422" s="29"/>
    </row>
    <row r="62423" spans="43:43">
      <c r="AQ62423" s="29"/>
    </row>
    <row r="62424" spans="43:43">
      <c r="AQ62424" s="29"/>
    </row>
    <row r="62425" spans="43:43">
      <c r="AQ62425" s="29"/>
    </row>
    <row r="62426" spans="43:43">
      <c r="AQ62426" s="29"/>
    </row>
    <row r="62427" spans="43:43">
      <c r="AQ62427" s="29"/>
    </row>
    <row r="62428" spans="43:43">
      <c r="AQ62428" s="29"/>
    </row>
    <row r="62429" spans="43:43">
      <c r="AQ62429" s="29"/>
    </row>
    <row r="62430" spans="43:43">
      <c r="AQ62430" s="29"/>
    </row>
    <row r="62431" spans="43:43">
      <c r="AQ62431" s="29"/>
    </row>
    <row r="62432" spans="43:43">
      <c r="AQ62432" s="29"/>
    </row>
    <row r="62433" spans="43:43">
      <c r="AQ62433" s="29"/>
    </row>
    <row r="62434" spans="43:43">
      <c r="AQ62434" s="29"/>
    </row>
    <row r="62435" spans="43:43">
      <c r="AQ62435" s="29"/>
    </row>
    <row r="62436" spans="43:43">
      <c r="AQ62436" s="29"/>
    </row>
    <row r="62437" spans="43:43">
      <c r="AQ62437" s="29"/>
    </row>
    <row r="62438" spans="43:43">
      <c r="AQ62438" s="29"/>
    </row>
    <row r="62439" spans="43:43">
      <c r="AQ62439" s="29"/>
    </row>
    <row r="62440" spans="43:43">
      <c r="AQ62440" s="29"/>
    </row>
    <row r="62441" spans="43:43">
      <c r="AQ62441" s="29"/>
    </row>
    <row r="62442" spans="43:43">
      <c r="AQ62442" s="29"/>
    </row>
    <row r="62443" spans="43:43">
      <c r="AQ62443" s="29"/>
    </row>
    <row r="62444" spans="43:43">
      <c r="AQ62444" s="29"/>
    </row>
    <row r="62445" spans="43:43">
      <c r="AQ62445" s="29"/>
    </row>
    <row r="62446" spans="43:43">
      <c r="AQ62446" s="29"/>
    </row>
    <row r="62447" spans="43:43">
      <c r="AQ62447" s="29"/>
    </row>
    <row r="62448" spans="43:43">
      <c r="AQ62448" s="29"/>
    </row>
    <row r="62449" spans="43:43">
      <c r="AQ62449" s="29"/>
    </row>
    <row r="62450" spans="43:43">
      <c r="AQ62450" s="29"/>
    </row>
    <row r="62451" spans="43:43">
      <c r="AQ62451" s="29"/>
    </row>
    <row r="62452" spans="43:43">
      <c r="AQ62452" s="29"/>
    </row>
    <row r="62453" spans="43:43">
      <c r="AQ62453" s="29"/>
    </row>
    <row r="62454" spans="43:43">
      <c r="AQ62454" s="29"/>
    </row>
    <row r="62455" spans="43:43">
      <c r="AQ62455" s="29"/>
    </row>
    <row r="62456" spans="43:43">
      <c r="AQ62456" s="29"/>
    </row>
    <row r="62457" spans="43:43">
      <c r="AQ62457" s="29"/>
    </row>
    <row r="62458" spans="43:43">
      <c r="AQ62458" s="29"/>
    </row>
    <row r="62459" spans="43:43">
      <c r="AQ62459" s="29"/>
    </row>
    <row r="62460" spans="43:43">
      <c r="AQ62460" s="29"/>
    </row>
    <row r="62461" spans="43:43">
      <c r="AQ62461" s="29"/>
    </row>
    <row r="62462" spans="43:43">
      <c r="AQ62462" s="29"/>
    </row>
    <row r="62463" spans="43:43">
      <c r="AQ62463" s="29"/>
    </row>
    <row r="62464" spans="43:43">
      <c r="AQ62464" s="29"/>
    </row>
    <row r="62465" spans="43:43">
      <c r="AQ62465" s="29"/>
    </row>
    <row r="62466" spans="43:43">
      <c r="AQ62466" s="29"/>
    </row>
    <row r="62467" spans="43:43">
      <c r="AQ62467" s="29"/>
    </row>
    <row r="62468" spans="43:43">
      <c r="AQ62468" s="29"/>
    </row>
    <row r="62469" spans="43:43">
      <c r="AQ62469" s="29"/>
    </row>
    <row r="62470" spans="43:43">
      <c r="AQ62470" s="29"/>
    </row>
    <row r="62471" spans="43:43">
      <c r="AQ62471" s="29"/>
    </row>
    <row r="62472" spans="43:43">
      <c r="AQ62472" s="29"/>
    </row>
    <row r="62473" spans="43:43">
      <c r="AQ62473" s="29"/>
    </row>
    <row r="62474" spans="43:43">
      <c r="AQ62474" s="29"/>
    </row>
    <row r="62475" spans="43:43">
      <c r="AQ62475" s="29"/>
    </row>
    <row r="62476" spans="43:43">
      <c r="AQ62476" s="29"/>
    </row>
    <row r="62477" spans="43:43">
      <c r="AQ62477" s="29"/>
    </row>
    <row r="62478" spans="43:43">
      <c r="AQ62478" s="29"/>
    </row>
    <row r="62479" spans="43:43">
      <c r="AQ62479" s="29"/>
    </row>
    <row r="62480" spans="43:43">
      <c r="AQ62480" s="29"/>
    </row>
    <row r="62481" spans="43:43">
      <c r="AQ62481" s="29"/>
    </row>
    <row r="62482" spans="43:43">
      <c r="AQ62482" s="29"/>
    </row>
    <row r="62483" spans="43:43">
      <c r="AQ62483" s="29"/>
    </row>
    <row r="62484" spans="43:43">
      <c r="AQ62484" s="29"/>
    </row>
    <row r="62485" spans="43:43">
      <c r="AQ62485" s="29"/>
    </row>
    <row r="62486" spans="43:43">
      <c r="AQ62486" s="29"/>
    </row>
    <row r="62487" spans="43:43">
      <c r="AQ62487" s="29"/>
    </row>
    <row r="62488" spans="43:43">
      <c r="AQ62488" s="29"/>
    </row>
    <row r="62489" spans="43:43">
      <c r="AQ62489" s="29"/>
    </row>
    <row r="62490" spans="43:43">
      <c r="AQ62490" s="29"/>
    </row>
    <row r="62491" spans="43:43">
      <c r="AQ62491" s="29"/>
    </row>
    <row r="62492" spans="43:43">
      <c r="AQ62492" s="29"/>
    </row>
    <row r="62493" spans="43:43">
      <c r="AQ62493" s="29"/>
    </row>
    <row r="62494" spans="43:43">
      <c r="AQ62494" s="29"/>
    </row>
    <row r="62495" spans="43:43">
      <c r="AQ62495" s="29"/>
    </row>
    <row r="62496" spans="43:43">
      <c r="AQ62496" s="29"/>
    </row>
    <row r="62497" spans="43:43">
      <c r="AQ62497" s="29"/>
    </row>
    <row r="62498" spans="43:43">
      <c r="AQ62498" s="29"/>
    </row>
    <row r="62499" spans="43:43">
      <c r="AQ62499" s="29"/>
    </row>
    <row r="62500" spans="43:43">
      <c r="AQ62500" s="29"/>
    </row>
    <row r="62501" spans="43:43">
      <c r="AQ62501" s="29"/>
    </row>
    <row r="62502" spans="43:43">
      <c r="AQ62502" s="29"/>
    </row>
    <row r="62503" spans="43:43">
      <c r="AQ62503" s="29"/>
    </row>
    <row r="62504" spans="43:43">
      <c r="AQ62504" s="29"/>
    </row>
    <row r="62505" spans="43:43">
      <c r="AQ62505" s="29"/>
    </row>
    <row r="62506" spans="43:43">
      <c r="AQ62506" s="29"/>
    </row>
    <row r="62507" spans="43:43">
      <c r="AQ62507" s="29"/>
    </row>
    <row r="62508" spans="43:43">
      <c r="AQ62508" s="29"/>
    </row>
    <row r="62509" spans="43:43">
      <c r="AQ62509" s="29"/>
    </row>
    <row r="62510" spans="43:43">
      <c r="AQ62510" s="29"/>
    </row>
    <row r="62511" spans="43:43">
      <c r="AQ62511" s="29"/>
    </row>
    <row r="62512" spans="43:43">
      <c r="AQ62512" s="29"/>
    </row>
    <row r="62513" spans="43:43">
      <c r="AQ62513" s="29"/>
    </row>
    <row r="62514" spans="43:43">
      <c r="AQ62514" s="29"/>
    </row>
    <row r="62515" spans="43:43">
      <c r="AQ62515" s="29"/>
    </row>
    <row r="62516" spans="43:43">
      <c r="AQ62516" s="29"/>
    </row>
    <row r="62517" spans="43:43">
      <c r="AQ62517" s="29"/>
    </row>
    <row r="62518" spans="43:43">
      <c r="AQ62518" s="29"/>
    </row>
    <row r="62519" spans="43:43">
      <c r="AQ62519" s="29"/>
    </row>
    <row r="62520" spans="43:43">
      <c r="AQ62520" s="29"/>
    </row>
    <row r="62521" spans="43:43">
      <c r="AQ62521" s="29"/>
    </row>
    <row r="62522" spans="43:43">
      <c r="AQ62522" s="29"/>
    </row>
    <row r="62523" spans="43:43">
      <c r="AQ62523" s="29"/>
    </row>
    <row r="62524" spans="43:43">
      <c r="AQ62524" s="29"/>
    </row>
    <row r="62525" spans="43:43">
      <c r="AQ62525" s="29"/>
    </row>
    <row r="62526" spans="43:43">
      <c r="AQ62526" s="29"/>
    </row>
    <row r="62527" spans="43:43">
      <c r="AQ62527" s="29"/>
    </row>
    <row r="62528" spans="43:43">
      <c r="AQ62528" s="29"/>
    </row>
    <row r="62529" spans="43:43">
      <c r="AQ62529" s="29"/>
    </row>
    <row r="62530" spans="43:43">
      <c r="AQ62530" s="29"/>
    </row>
    <row r="62531" spans="43:43">
      <c r="AQ62531" s="29"/>
    </row>
    <row r="62532" spans="43:43">
      <c r="AQ62532" s="29"/>
    </row>
    <row r="62533" spans="43:43">
      <c r="AQ62533" s="29"/>
    </row>
    <row r="62534" spans="43:43">
      <c r="AQ62534" s="29"/>
    </row>
    <row r="62535" spans="43:43">
      <c r="AQ62535" s="29"/>
    </row>
    <row r="62536" spans="43:43">
      <c r="AQ62536" s="29"/>
    </row>
    <row r="62537" spans="43:43">
      <c r="AQ62537" s="29"/>
    </row>
    <row r="62538" spans="43:43">
      <c r="AQ62538" s="29"/>
    </row>
    <row r="62539" spans="43:43">
      <c r="AQ62539" s="29"/>
    </row>
    <row r="62540" spans="43:43">
      <c r="AQ62540" s="29"/>
    </row>
    <row r="62541" spans="43:43">
      <c r="AQ62541" s="29"/>
    </row>
    <row r="62542" spans="43:43">
      <c r="AQ62542" s="29"/>
    </row>
    <row r="62543" spans="43:43">
      <c r="AQ62543" s="29"/>
    </row>
    <row r="62544" spans="43:43">
      <c r="AQ62544" s="29"/>
    </row>
    <row r="62545" spans="43:43">
      <c r="AQ62545" s="29"/>
    </row>
    <row r="62546" spans="43:43">
      <c r="AQ62546" s="29"/>
    </row>
    <row r="62547" spans="43:43">
      <c r="AQ62547" s="29"/>
    </row>
    <row r="62548" spans="43:43">
      <c r="AQ62548" s="29"/>
    </row>
    <row r="62549" spans="43:43">
      <c r="AQ62549" s="29"/>
    </row>
    <row r="62550" spans="43:43">
      <c r="AQ62550" s="29"/>
    </row>
    <row r="62551" spans="43:43">
      <c r="AQ62551" s="29"/>
    </row>
    <row r="62552" spans="43:43">
      <c r="AQ62552" s="29"/>
    </row>
    <row r="62553" spans="43:43">
      <c r="AQ62553" s="29"/>
    </row>
    <row r="62554" spans="43:43">
      <c r="AQ62554" s="29"/>
    </row>
    <row r="62555" spans="43:43">
      <c r="AQ62555" s="29"/>
    </row>
    <row r="62556" spans="43:43">
      <c r="AQ62556" s="29"/>
    </row>
    <row r="62557" spans="43:43">
      <c r="AQ62557" s="29"/>
    </row>
    <row r="62558" spans="43:43">
      <c r="AQ62558" s="29"/>
    </row>
    <row r="62559" spans="43:43">
      <c r="AQ62559" s="29"/>
    </row>
    <row r="62560" spans="43:43">
      <c r="AQ62560" s="29"/>
    </row>
    <row r="62561" spans="43:43">
      <c r="AQ62561" s="29"/>
    </row>
    <row r="62562" spans="43:43">
      <c r="AQ62562" s="29"/>
    </row>
    <row r="62563" spans="43:43">
      <c r="AQ62563" s="29"/>
    </row>
    <row r="62564" spans="43:43">
      <c r="AQ62564" s="29"/>
    </row>
    <row r="62565" spans="43:43">
      <c r="AQ62565" s="29"/>
    </row>
    <row r="62566" spans="43:43">
      <c r="AQ62566" s="29"/>
    </row>
    <row r="62567" spans="43:43">
      <c r="AQ62567" s="29"/>
    </row>
    <row r="62568" spans="43:43">
      <c r="AQ62568" s="29"/>
    </row>
    <row r="62569" spans="43:43">
      <c r="AQ62569" s="29"/>
    </row>
    <row r="62570" spans="43:43">
      <c r="AQ62570" s="29"/>
    </row>
    <row r="62571" spans="43:43">
      <c r="AQ62571" s="29"/>
    </row>
    <row r="62572" spans="43:43">
      <c r="AQ62572" s="29"/>
    </row>
    <row r="62573" spans="43:43">
      <c r="AQ62573" s="29"/>
    </row>
    <row r="62574" spans="43:43">
      <c r="AQ62574" s="29"/>
    </row>
    <row r="62575" spans="43:43">
      <c r="AQ62575" s="29"/>
    </row>
    <row r="62576" spans="43:43">
      <c r="AQ62576" s="29"/>
    </row>
    <row r="62577" spans="43:43">
      <c r="AQ62577" s="29"/>
    </row>
    <row r="62578" spans="43:43">
      <c r="AQ62578" s="29"/>
    </row>
    <row r="62579" spans="43:43">
      <c r="AQ62579" s="29"/>
    </row>
    <row r="62580" spans="43:43">
      <c r="AQ62580" s="29"/>
    </row>
    <row r="62581" spans="43:43">
      <c r="AQ62581" s="29"/>
    </row>
    <row r="62582" spans="43:43">
      <c r="AQ62582" s="29"/>
    </row>
    <row r="62583" spans="43:43">
      <c r="AQ62583" s="29"/>
    </row>
    <row r="62584" spans="43:43">
      <c r="AQ62584" s="29"/>
    </row>
    <row r="62585" spans="43:43">
      <c r="AQ62585" s="29"/>
    </row>
    <row r="62586" spans="43:43">
      <c r="AQ62586" s="29"/>
    </row>
    <row r="62587" spans="43:43">
      <c r="AQ62587" s="29"/>
    </row>
    <row r="62588" spans="43:43">
      <c r="AQ62588" s="29"/>
    </row>
    <row r="62589" spans="43:43">
      <c r="AQ62589" s="29"/>
    </row>
    <row r="62590" spans="43:43">
      <c r="AQ62590" s="29"/>
    </row>
    <row r="62591" spans="43:43">
      <c r="AQ62591" s="29"/>
    </row>
    <row r="62592" spans="43:43">
      <c r="AQ62592" s="29"/>
    </row>
    <row r="62593" spans="43:43">
      <c r="AQ62593" s="29"/>
    </row>
    <row r="62594" spans="43:43">
      <c r="AQ62594" s="29"/>
    </row>
    <row r="62595" spans="43:43">
      <c r="AQ62595" s="29"/>
    </row>
    <row r="62596" spans="43:43">
      <c r="AQ62596" s="29"/>
    </row>
    <row r="62597" spans="43:43">
      <c r="AQ62597" s="29"/>
    </row>
    <row r="62598" spans="43:43">
      <c r="AQ62598" s="29"/>
    </row>
    <row r="62599" spans="43:43">
      <c r="AQ62599" s="29"/>
    </row>
    <row r="62600" spans="43:43">
      <c r="AQ62600" s="29"/>
    </row>
    <row r="62601" spans="43:43">
      <c r="AQ62601" s="29"/>
    </row>
    <row r="62602" spans="43:43">
      <c r="AQ62602" s="29"/>
    </row>
    <row r="62603" spans="43:43">
      <c r="AQ62603" s="29"/>
    </row>
    <row r="62604" spans="43:43">
      <c r="AQ62604" s="29"/>
    </row>
    <row r="62605" spans="43:43">
      <c r="AQ62605" s="29"/>
    </row>
    <row r="62606" spans="43:43">
      <c r="AQ62606" s="29"/>
    </row>
    <row r="62607" spans="43:43">
      <c r="AQ62607" s="29"/>
    </row>
    <row r="62608" spans="43:43">
      <c r="AQ62608" s="29"/>
    </row>
    <row r="62609" spans="43:43">
      <c r="AQ62609" s="29"/>
    </row>
    <row r="62610" spans="43:43">
      <c r="AQ62610" s="29"/>
    </row>
    <row r="62611" spans="43:43">
      <c r="AQ62611" s="29"/>
    </row>
    <row r="62612" spans="43:43">
      <c r="AQ62612" s="29"/>
    </row>
    <row r="62613" spans="43:43">
      <c r="AQ62613" s="29"/>
    </row>
    <row r="62614" spans="43:43">
      <c r="AQ62614" s="29"/>
    </row>
    <row r="62615" spans="43:43">
      <c r="AQ62615" s="29"/>
    </row>
    <row r="62616" spans="43:43">
      <c r="AQ62616" s="29"/>
    </row>
    <row r="62617" spans="43:43">
      <c r="AQ62617" s="29"/>
    </row>
    <row r="62618" spans="43:43">
      <c r="AQ62618" s="29"/>
    </row>
    <row r="62619" spans="43:43">
      <c r="AQ62619" s="29"/>
    </row>
    <row r="62620" spans="43:43">
      <c r="AQ62620" s="29"/>
    </row>
    <row r="62621" spans="43:43">
      <c r="AQ62621" s="29"/>
    </row>
    <row r="62622" spans="43:43">
      <c r="AQ62622" s="29"/>
    </row>
    <row r="62623" spans="43:43">
      <c r="AQ62623" s="29"/>
    </row>
    <row r="62624" spans="43:43">
      <c r="AQ62624" s="29"/>
    </row>
    <row r="62625" spans="43:43">
      <c r="AQ62625" s="29"/>
    </row>
    <row r="62626" spans="43:43">
      <c r="AQ62626" s="29"/>
    </row>
    <row r="62627" spans="43:43">
      <c r="AQ62627" s="29"/>
    </row>
    <row r="62628" spans="43:43">
      <c r="AQ62628" s="29"/>
    </row>
    <row r="62629" spans="43:43">
      <c r="AQ62629" s="29"/>
    </row>
    <row r="62630" spans="43:43">
      <c r="AQ62630" s="29"/>
    </row>
    <row r="62631" spans="43:43">
      <c r="AQ62631" s="29"/>
    </row>
    <row r="62632" spans="43:43">
      <c r="AQ62632" s="29"/>
    </row>
    <row r="62633" spans="43:43">
      <c r="AQ62633" s="29"/>
    </row>
    <row r="62634" spans="43:43">
      <c r="AQ62634" s="29"/>
    </row>
    <row r="62635" spans="43:43">
      <c r="AQ62635" s="29"/>
    </row>
    <row r="62636" spans="43:43">
      <c r="AQ62636" s="29"/>
    </row>
    <row r="62637" spans="43:43">
      <c r="AQ62637" s="29"/>
    </row>
    <row r="62638" spans="43:43">
      <c r="AQ62638" s="29"/>
    </row>
    <row r="62639" spans="43:43">
      <c r="AQ62639" s="29"/>
    </row>
    <row r="62640" spans="43:43">
      <c r="AQ62640" s="29"/>
    </row>
    <row r="62641" spans="43:43">
      <c r="AQ62641" s="29"/>
    </row>
    <row r="62642" spans="43:43">
      <c r="AQ62642" s="29"/>
    </row>
    <row r="62643" spans="43:43">
      <c r="AQ62643" s="29"/>
    </row>
    <row r="62644" spans="43:43">
      <c r="AQ62644" s="29"/>
    </row>
    <row r="62645" spans="43:43">
      <c r="AQ62645" s="29"/>
    </row>
    <row r="62646" spans="43:43">
      <c r="AQ62646" s="29"/>
    </row>
    <row r="62647" spans="43:43">
      <c r="AQ62647" s="29"/>
    </row>
    <row r="62648" spans="43:43">
      <c r="AQ62648" s="29"/>
    </row>
    <row r="62649" spans="43:43">
      <c r="AQ62649" s="29"/>
    </row>
    <row r="62650" spans="43:43">
      <c r="AQ62650" s="29"/>
    </row>
    <row r="62651" spans="43:43">
      <c r="AQ62651" s="29"/>
    </row>
    <row r="62652" spans="43:43">
      <c r="AQ62652" s="29"/>
    </row>
    <row r="62653" spans="43:43">
      <c r="AQ62653" s="29"/>
    </row>
    <row r="62654" spans="43:43">
      <c r="AQ62654" s="29"/>
    </row>
    <row r="62655" spans="43:43">
      <c r="AQ62655" s="29"/>
    </row>
    <row r="62656" spans="43:43">
      <c r="AQ62656" s="29"/>
    </row>
    <row r="62657" spans="43:43">
      <c r="AQ62657" s="29"/>
    </row>
    <row r="62658" spans="43:43">
      <c r="AQ62658" s="29"/>
    </row>
    <row r="62659" spans="43:43">
      <c r="AQ62659" s="29"/>
    </row>
    <row r="62660" spans="43:43">
      <c r="AQ62660" s="29"/>
    </row>
    <row r="62661" spans="43:43">
      <c r="AQ62661" s="29"/>
    </row>
    <row r="62662" spans="43:43">
      <c r="AQ62662" s="29"/>
    </row>
    <row r="62663" spans="43:43">
      <c r="AQ62663" s="29"/>
    </row>
    <row r="62664" spans="43:43">
      <c r="AQ62664" s="29"/>
    </row>
    <row r="62665" spans="43:43">
      <c r="AQ62665" s="29"/>
    </row>
    <row r="62666" spans="43:43">
      <c r="AQ62666" s="29"/>
    </row>
    <row r="62667" spans="43:43">
      <c r="AQ62667" s="29"/>
    </row>
    <row r="62668" spans="43:43">
      <c r="AQ62668" s="29"/>
    </row>
    <row r="62669" spans="43:43">
      <c r="AQ62669" s="29"/>
    </row>
    <row r="62670" spans="43:43">
      <c r="AQ62670" s="29"/>
    </row>
    <row r="62671" spans="43:43">
      <c r="AQ62671" s="29"/>
    </row>
    <row r="62672" spans="43:43">
      <c r="AQ62672" s="29"/>
    </row>
    <row r="62673" spans="43:43">
      <c r="AQ62673" s="29"/>
    </row>
    <row r="62674" spans="43:43">
      <c r="AQ62674" s="29"/>
    </row>
    <row r="62675" spans="43:43">
      <c r="AQ62675" s="29"/>
    </row>
    <row r="62676" spans="43:43">
      <c r="AQ62676" s="29"/>
    </row>
    <row r="62677" spans="43:43">
      <c r="AQ62677" s="29"/>
    </row>
    <row r="62678" spans="43:43">
      <c r="AQ62678" s="29"/>
    </row>
    <row r="62679" spans="43:43">
      <c r="AQ62679" s="29"/>
    </row>
    <row r="62680" spans="43:43">
      <c r="AQ62680" s="29"/>
    </row>
    <row r="62681" spans="43:43">
      <c r="AQ62681" s="29"/>
    </row>
    <row r="62682" spans="43:43">
      <c r="AQ62682" s="29"/>
    </row>
    <row r="62683" spans="43:43">
      <c r="AQ62683" s="29"/>
    </row>
    <row r="62684" spans="43:43">
      <c r="AQ62684" s="29"/>
    </row>
    <row r="62685" spans="43:43">
      <c r="AQ62685" s="29"/>
    </row>
    <row r="62686" spans="43:43">
      <c r="AQ62686" s="29"/>
    </row>
    <row r="62687" spans="43:43">
      <c r="AQ62687" s="29"/>
    </row>
    <row r="62688" spans="43:43">
      <c r="AQ62688" s="29"/>
    </row>
    <row r="62689" spans="43:43">
      <c r="AQ62689" s="29"/>
    </row>
    <row r="62690" spans="43:43">
      <c r="AQ62690" s="29"/>
    </row>
    <row r="62691" spans="43:43">
      <c r="AQ62691" s="29"/>
    </row>
    <row r="62692" spans="43:43">
      <c r="AQ62692" s="29"/>
    </row>
    <row r="62693" spans="43:43">
      <c r="AQ62693" s="29"/>
    </row>
    <row r="62694" spans="43:43">
      <c r="AQ62694" s="29"/>
    </row>
    <row r="62695" spans="43:43">
      <c r="AQ62695" s="29"/>
    </row>
    <row r="62696" spans="43:43">
      <c r="AQ62696" s="29"/>
    </row>
    <row r="62697" spans="43:43">
      <c r="AQ62697" s="29"/>
    </row>
    <row r="62698" spans="43:43">
      <c r="AQ62698" s="29"/>
    </row>
    <row r="62699" spans="43:43">
      <c r="AQ62699" s="29"/>
    </row>
    <row r="62700" spans="43:43">
      <c r="AQ62700" s="29"/>
    </row>
    <row r="62701" spans="43:43">
      <c r="AQ62701" s="29"/>
    </row>
    <row r="62702" spans="43:43">
      <c r="AQ62702" s="29"/>
    </row>
    <row r="62703" spans="43:43">
      <c r="AQ62703" s="29"/>
    </row>
    <row r="62704" spans="43:43">
      <c r="AQ62704" s="29"/>
    </row>
    <row r="62705" spans="43:43">
      <c r="AQ62705" s="29"/>
    </row>
    <row r="62706" spans="43:43">
      <c r="AQ62706" s="29"/>
    </row>
    <row r="62707" spans="43:43">
      <c r="AQ62707" s="29"/>
    </row>
    <row r="62708" spans="43:43">
      <c r="AQ62708" s="29"/>
    </row>
    <row r="62709" spans="43:43">
      <c r="AQ62709" s="29"/>
    </row>
    <row r="62710" spans="43:43">
      <c r="AQ62710" s="29"/>
    </row>
    <row r="62711" spans="43:43">
      <c r="AQ62711" s="29"/>
    </row>
    <row r="62712" spans="43:43">
      <c r="AQ62712" s="29"/>
    </row>
    <row r="62713" spans="43:43">
      <c r="AQ62713" s="29"/>
    </row>
    <row r="62714" spans="43:43">
      <c r="AQ62714" s="29"/>
    </row>
    <row r="62715" spans="43:43">
      <c r="AQ62715" s="29"/>
    </row>
    <row r="62716" spans="43:43">
      <c r="AQ62716" s="29"/>
    </row>
    <row r="62717" spans="43:43">
      <c r="AQ62717" s="29"/>
    </row>
    <row r="62718" spans="43:43">
      <c r="AQ62718" s="29"/>
    </row>
    <row r="62719" spans="43:43">
      <c r="AQ62719" s="29"/>
    </row>
    <row r="62720" spans="43:43">
      <c r="AQ62720" s="29"/>
    </row>
    <row r="62721" spans="43:43">
      <c r="AQ62721" s="29"/>
    </row>
    <row r="62722" spans="43:43">
      <c r="AQ62722" s="29"/>
    </row>
    <row r="62723" spans="43:43">
      <c r="AQ62723" s="29"/>
    </row>
    <row r="62724" spans="43:43">
      <c r="AQ62724" s="29"/>
    </row>
    <row r="62725" spans="43:43">
      <c r="AQ62725" s="29"/>
    </row>
    <row r="62726" spans="43:43">
      <c r="AQ62726" s="29"/>
    </row>
    <row r="62727" spans="43:43">
      <c r="AQ62727" s="29"/>
    </row>
    <row r="62728" spans="43:43">
      <c r="AQ62728" s="29"/>
    </row>
    <row r="62729" spans="43:43">
      <c r="AQ62729" s="29"/>
    </row>
    <row r="62730" spans="43:43">
      <c r="AQ62730" s="29"/>
    </row>
    <row r="62731" spans="43:43">
      <c r="AQ62731" s="29"/>
    </row>
    <row r="62732" spans="43:43">
      <c r="AQ62732" s="29"/>
    </row>
    <row r="62733" spans="43:43">
      <c r="AQ62733" s="29"/>
    </row>
    <row r="62734" spans="43:43">
      <c r="AQ62734" s="29"/>
    </row>
    <row r="62735" spans="43:43">
      <c r="AQ62735" s="29"/>
    </row>
    <row r="62736" spans="43:43">
      <c r="AQ62736" s="29"/>
    </row>
    <row r="62737" spans="43:43">
      <c r="AQ62737" s="29"/>
    </row>
    <row r="62738" spans="43:43">
      <c r="AQ62738" s="29"/>
    </row>
    <row r="62739" spans="43:43">
      <c r="AQ62739" s="29"/>
    </row>
    <row r="62740" spans="43:43">
      <c r="AQ62740" s="29"/>
    </row>
    <row r="62741" spans="43:43">
      <c r="AQ62741" s="29"/>
    </row>
    <row r="62742" spans="43:43">
      <c r="AQ62742" s="29"/>
    </row>
    <row r="62743" spans="43:43">
      <c r="AQ62743" s="29"/>
    </row>
    <row r="62744" spans="43:43">
      <c r="AQ62744" s="29"/>
    </row>
    <row r="62745" spans="43:43">
      <c r="AQ62745" s="29"/>
    </row>
    <row r="62746" spans="43:43">
      <c r="AQ62746" s="29"/>
    </row>
    <row r="62747" spans="43:43">
      <c r="AQ62747" s="29"/>
    </row>
    <row r="62748" spans="43:43">
      <c r="AQ62748" s="29"/>
    </row>
    <row r="62749" spans="43:43">
      <c r="AQ62749" s="29"/>
    </row>
    <row r="62750" spans="43:43">
      <c r="AQ62750" s="29"/>
    </row>
    <row r="62751" spans="43:43">
      <c r="AQ62751" s="29"/>
    </row>
    <row r="62752" spans="43:43">
      <c r="AQ62752" s="29"/>
    </row>
    <row r="62753" spans="43:43">
      <c r="AQ62753" s="29"/>
    </row>
    <row r="62754" spans="43:43">
      <c r="AQ62754" s="29"/>
    </row>
    <row r="62755" spans="43:43">
      <c r="AQ62755" s="29"/>
    </row>
    <row r="62756" spans="43:43">
      <c r="AQ62756" s="29"/>
    </row>
    <row r="62757" spans="43:43">
      <c r="AQ62757" s="29"/>
    </row>
    <row r="62758" spans="43:43">
      <c r="AQ62758" s="29"/>
    </row>
    <row r="62759" spans="43:43">
      <c r="AQ62759" s="29"/>
    </row>
    <row r="62760" spans="43:43">
      <c r="AQ62760" s="29"/>
    </row>
    <row r="62761" spans="43:43">
      <c r="AQ62761" s="29"/>
    </row>
    <row r="62762" spans="43:43">
      <c r="AQ62762" s="29"/>
    </row>
    <row r="62763" spans="43:43">
      <c r="AQ62763" s="29"/>
    </row>
    <row r="62764" spans="43:43">
      <c r="AQ62764" s="29"/>
    </row>
    <row r="62765" spans="43:43">
      <c r="AQ62765" s="29"/>
    </row>
    <row r="62766" spans="43:43">
      <c r="AQ62766" s="29"/>
    </row>
    <row r="62767" spans="43:43">
      <c r="AQ62767" s="29"/>
    </row>
    <row r="62768" spans="43:43">
      <c r="AQ62768" s="29"/>
    </row>
    <row r="62769" spans="43:43">
      <c r="AQ62769" s="29"/>
    </row>
    <row r="62770" spans="43:43">
      <c r="AQ62770" s="29"/>
    </row>
    <row r="62771" spans="43:43">
      <c r="AQ62771" s="29"/>
    </row>
    <row r="62772" spans="43:43">
      <c r="AQ62772" s="29"/>
    </row>
    <row r="62773" spans="43:43">
      <c r="AQ62773" s="29"/>
    </row>
    <row r="62774" spans="43:43">
      <c r="AQ62774" s="29"/>
    </row>
    <row r="62775" spans="43:43">
      <c r="AQ62775" s="29"/>
    </row>
    <row r="62776" spans="43:43">
      <c r="AQ62776" s="29"/>
    </row>
    <row r="62777" spans="43:43">
      <c r="AQ62777" s="29"/>
    </row>
    <row r="62778" spans="43:43">
      <c r="AQ62778" s="29"/>
    </row>
    <row r="62779" spans="43:43">
      <c r="AQ62779" s="29"/>
    </row>
    <row r="62780" spans="43:43">
      <c r="AQ62780" s="29"/>
    </row>
    <row r="62781" spans="43:43">
      <c r="AQ62781" s="29"/>
    </row>
    <row r="62782" spans="43:43">
      <c r="AQ62782" s="29"/>
    </row>
    <row r="62783" spans="43:43">
      <c r="AQ62783" s="29"/>
    </row>
    <row r="62784" spans="43:43">
      <c r="AQ62784" s="29"/>
    </row>
    <row r="62785" spans="43:43">
      <c r="AQ62785" s="29"/>
    </row>
    <row r="62786" spans="43:43">
      <c r="AQ62786" s="29"/>
    </row>
    <row r="62787" spans="43:43">
      <c r="AQ62787" s="29"/>
    </row>
    <row r="62788" spans="43:43">
      <c r="AQ62788" s="29"/>
    </row>
    <row r="62789" spans="43:43">
      <c r="AQ62789" s="29"/>
    </row>
    <row r="62790" spans="43:43">
      <c r="AQ62790" s="29"/>
    </row>
    <row r="62791" spans="43:43">
      <c r="AQ62791" s="29"/>
    </row>
    <row r="62792" spans="43:43">
      <c r="AQ62792" s="29"/>
    </row>
    <row r="62793" spans="43:43">
      <c r="AQ62793" s="29"/>
    </row>
    <row r="62794" spans="43:43">
      <c r="AQ62794" s="29"/>
    </row>
    <row r="62795" spans="43:43">
      <c r="AQ62795" s="29"/>
    </row>
    <row r="62796" spans="43:43">
      <c r="AQ62796" s="29"/>
    </row>
    <row r="62797" spans="43:43">
      <c r="AQ62797" s="29"/>
    </row>
    <row r="62798" spans="43:43">
      <c r="AQ62798" s="29"/>
    </row>
    <row r="62799" spans="43:43">
      <c r="AQ62799" s="29"/>
    </row>
    <row r="62800" spans="43:43">
      <c r="AQ62800" s="29"/>
    </row>
    <row r="62801" spans="43:43">
      <c r="AQ62801" s="29"/>
    </row>
    <row r="62802" spans="43:43">
      <c r="AQ62802" s="29"/>
    </row>
    <row r="62803" spans="43:43">
      <c r="AQ62803" s="29"/>
    </row>
    <row r="62804" spans="43:43">
      <c r="AQ62804" s="29"/>
    </row>
    <row r="62805" spans="43:43">
      <c r="AQ62805" s="29"/>
    </row>
    <row r="62806" spans="43:43">
      <c r="AQ62806" s="29"/>
    </row>
    <row r="62807" spans="43:43">
      <c r="AQ62807" s="29"/>
    </row>
    <row r="62808" spans="43:43">
      <c r="AQ62808" s="29"/>
    </row>
    <row r="62809" spans="43:43">
      <c r="AQ62809" s="29"/>
    </row>
    <row r="62810" spans="43:43">
      <c r="AQ62810" s="29"/>
    </row>
    <row r="62811" spans="43:43">
      <c r="AQ62811" s="29"/>
    </row>
    <row r="62812" spans="43:43">
      <c r="AQ62812" s="29"/>
    </row>
    <row r="62813" spans="43:43">
      <c r="AQ62813" s="29"/>
    </row>
    <row r="62814" spans="43:43">
      <c r="AQ62814" s="29"/>
    </row>
    <row r="62815" spans="43:43">
      <c r="AQ62815" s="29"/>
    </row>
    <row r="62816" spans="43:43">
      <c r="AQ62816" s="29"/>
    </row>
    <row r="62817" spans="43:43">
      <c r="AQ62817" s="29"/>
    </row>
    <row r="62818" spans="43:43">
      <c r="AQ62818" s="29"/>
    </row>
    <row r="62819" spans="43:43">
      <c r="AQ62819" s="29"/>
    </row>
    <row r="62820" spans="43:43">
      <c r="AQ62820" s="29"/>
    </row>
    <row r="62821" spans="43:43">
      <c r="AQ62821" s="29"/>
    </row>
    <row r="62822" spans="43:43">
      <c r="AQ62822" s="29"/>
    </row>
    <row r="62823" spans="43:43">
      <c r="AQ62823" s="29"/>
    </row>
    <row r="62824" spans="43:43">
      <c r="AQ62824" s="29"/>
    </row>
    <row r="62825" spans="43:43">
      <c r="AQ62825" s="29"/>
    </row>
    <row r="62826" spans="43:43">
      <c r="AQ62826" s="29"/>
    </row>
    <row r="62827" spans="43:43">
      <c r="AQ62827" s="29"/>
    </row>
    <row r="62828" spans="43:43">
      <c r="AQ62828" s="29"/>
    </row>
    <row r="62829" spans="43:43">
      <c r="AQ62829" s="29"/>
    </row>
    <row r="62830" spans="43:43">
      <c r="AQ62830" s="29"/>
    </row>
    <row r="62831" spans="43:43">
      <c r="AQ62831" s="29"/>
    </row>
    <row r="62832" spans="43:43">
      <c r="AQ62832" s="29"/>
    </row>
    <row r="62833" spans="43:43">
      <c r="AQ62833" s="29"/>
    </row>
    <row r="62834" spans="43:43">
      <c r="AQ62834" s="29"/>
    </row>
    <row r="62835" spans="43:43">
      <c r="AQ62835" s="29"/>
    </row>
    <row r="62836" spans="43:43">
      <c r="AQ62836" s="29"/>
    </row>
    <row r="62837" spans="43:43">
      <c r="AQ62837" s="29"/>
    </row>
    <row r="62838" spans="43:43">
      <c r="AQ62838" s="29"/>
    </row>
    <row r="62839" spans="43:43">
      <c r="AQ62839" s="29"/>
    </row>
    <row r="62840" spans="43:43">
      <c r="AQ62840" s="29"/>
    </row>
    <row r="62841" spans="43:43">
      <c r="AQ62841" s="29"/>
    </row>
    <row r="62842" spans="43:43">
      <c r="AQ62842" s="29"/>
    </row>
    <row r="62843" spans="43:43">
      <c r="AQ62843" s="29"/>
    </row>
    <row r="62844" spans="43:43">
      <c r="AQ62844" s="29"/>
    </row>
    <row r="62845" spans="43:43">
      <c r="AQ62845" s="29"/>
    </row>
    <row r="62846" spans="43:43">
      <c r="AQ62846" s="29"/>
    </row>
    <row r="62847" spans="43:43">
      <c r="AQ62847" s="29"/>
    </row>
    <row r="62848" spans="43:43">
      <c r="AQ62848" s="29"/>
    </row>
    <row r="62849" spans="43:43">
      <c r="AQ62849" s="29"/>
    </row>
    <row r="62850" spans="43:43">
      <c r="AQ62850" s="29"/>
    </row>
    <row r="62851" spans="43:43">
      <c r="AQ62851" s="29"/>
    </row>
    <row r="62852" spans="43:43">
      <c r="AQ62852" s="29"/>
    </row>
    <row r="62853" spans="43:43">
      <c r="AQ62853" s="29"/>
    </row>
    <row r="62854" spans="43:43">
      <c r="AQ62854" s="29"/>
    </row>
    <row r="62855" spans="43:43">
      <c r="AQ62855" s="29"/>
    </row>
    <row r="62856" spans="43:43">
      <c r="AQ62856" s="29"/>
    </row>
    <row r="62857" spans="43:43">
      <c r="AQ62857" s="29"/>
    </row>
    <row r="62858" spans="43:43">
      <c r="AQ62858" s="29"/>
    </row>
    <row r="62859" spans="43:43">
      <c r="AQ62859" s="29"/>
    </row>
    <row r="62860" spans="43:43">
      <c r="AQ62860" s="29"/>
    </row>
    <row r="62861" spans="43:43">
      <c r="AQ62861" s="29"/>
    </row>
    <row r="62862" spans="43:43">
      <c r="AQ62862" s="29"/>
    </row>
    <row r="62863" spans="43:43">
      <c r="AQ62863" s="29"/>
    </row>
    <row r="62864" spans="43:43">
      <c r="AQ62864" s="29"/>
    </row>
    <row r="62865" spans="43:43">
      <c r="AQ62865" s="29"/>
    </row>
    <row r="62866" spans="43:43">
      <c r="AQ62866" s="29"/>
    </row>
    <row r="62867" spans="43:43">
      <c r="AQ62867" s="29"/>
    </row>
    <row r="62868" spans="43:43">
      <c r="AQ62868" s="29"/>
    </row>
    <row r="62869" spans="43:43">
      <c r="AQ62869" s="29"/>
    </row>
    <row r="62870" spans="43:43">
      <c r="AQ62870" s="29"/>
    </row>
    <row r="62871" spans="43:43">
      <c r="AQ62871" s="29"/>
    </row>
    <row r="62872" spans="43:43">
      <c r="AQ62872" s="29"/>
    </row>
    <row r="62873" spans="43:43">
      <c r="AQ62873" s="29"/>
    </row>
    <row r="62874" spans="43:43">
      <c r="AQ62874" s="29"/>
    </row>
    <row r="62875" spans="43:43">
      <c r="AQ62875" s="29"/>
    </row>
    <row r="62876" spans="43:43">
      <c r="AQ62876" s="29"/>
    </row>
    <row r="62877" spans="43:43">
      <c r="AQ62877" s="29"/>
    </row>
    <row r="62878" spans="43:43">
      <c r="AQ62878" s="29"/>
    </row>
    <row r="62879" spans="43:43">
      <c r="AQ62879" s="29"/>
    </row>
    <row r="62880" spans="43:43">
      <c r="AQ62880" s="29"/>
    </row>
    <row r="62881" spans="43:43">
      <c r="AQ62881" s="29"/>
    </row>
    <row r="62882" spans="43:43">
      <c r="AQ62882" s="29"/>
    </row>
    <row r="62883" spans="43:43">
      <c r="AQ62883" s="29"/>
    </row>
    <row r="62884" spans="43:43">
      <c r="AQ62884" s="29"/>
    </row>
    <row r="62885" spans="43:43">
      <c r="AQ62885" s="29"/>
    </row>
    <row r="62886" spans="43:43">
      <c r="AQ62886" s="29"/>
    </row>
    <row r="62887" spans="43:43">
      <c r="AQ62887" s="29"/>
    </row>
    <row r="62888" spans="43:43">
      <c r="AQ62888" s="29"/>
    </row>
    <row r="62889" spans="43:43">
      <c r="AQ62889" s="29"/>
    </row>
    <row r="62890" spans="43:43">
      <c r="AQ62890" s="29"/>
    </row>
    <row r="62891" spans="43:43">
      <c r="AQ62891" s="29"/>
    </row>
    <row r="62892" spans="43:43">
      <c r="AQ62892" s="29"/>
    </row>
    <row r="62893" spans="43:43">
      <c r="AQ62893" s="29"/>
    </row>
    <row r="62894" spans="43:43">
      <c r="AQ62894" s="29"/>
    </row>
    <row r="62895" spans="43:43">
      <c r="AQ62895" s="29"/>
    </row>
    <row r="62896" spans="43:43">
      <c r="AQ62896" s="29"/>
    </row>
    <row r="62897" spans="43:43">
      <c r="AQ62897" s="29"/>
    </row>
    <row r="62898" spans="43:43">
      <c r="AQ62898" s="29"/>
    </row>
    <row r="62899" spans="43:43">
      <c r="AQ62899" s="29"/>
    </row>
    <row r="62900" spans="43:43">
      <c r="AQ62900" s="29"/>
    </row>
    <row r="62901" spans="43:43">
      <c r="AQ62901" s="29"/>
    </row>
    <row r="62902" spans="43:43">
      <c r="AQ62902" s="29"/>
    </row>
    <row r="62903" spans="43:43">
      <c r="AQ62903" s="29"/>
    </row>
    <row r="62904" spans="43:43">
      <c r="AQ62904" s="29"/>
    </row>
    <row r="62905" spans="43:43">
      <c r="AQ62905" s="29"/>
    </row>
    <row r="62906" spans="43:43">
      <c r="AQ62906" s="29"/>
    </row>
    <row r="62907" spans="43:43">
      <c r="AQ62907" s="29"/>
    </row>
    <row r="62908" spans="43:43">
      <c r="AQ62908" s="29"/>
    </row>
    <row r="62909" spans="43:43">
      <c r="AQ62909" s="29"/>
    </row>
    <row r="62910" spans="43:43">
      <c r="AQ62910" s="29"/>
    </row>
    <row r="62911" spans="43:43">
      <c r="AQ62911" s="29"/>
    </row>
    <row r="62912" spans="43:43">
      <c r="AQ62912" s="29"/>
    </row>
    <row r="62913" spans="43:43">
      <c r="AQ62913" s="29"/>
    </row>
    <row r="62914" spans="43:43">
      <c r="AQ62914" s="29"/>
    </row>
    <row r="62915" spans="43:43">
      <c r="AQ62915" s="29"/>
    </row>
    <row r="62916" spans="43:43">
      <c r="AQ62916" s="29"/>
    </row>
    <row r="62917" spans="43:43">
      <c r="AQ62917" s="29"/>
    </row>
    <row r="62918" spans="43:43">
      <c r="AQ62918" s="29"/>
    </row>
    <row r="62919" spans="43:43">
      <c r="AQ62919" s="29"/>
    </row>
    <row r="62920" spans="43:43">
      <c r="AQ62920" s="29"/>
    </row>
    <row r="62921" spans="43:43">
      <c r="AQ62921" s="29"/>
    </row>
    <row r="62922" spans="43:43">
      <c r="AQ62922" s="29"/>
    </row>
    <row r="62923" spans="43:43">
      <c r="AQ62923" s="29"/>
    </row>
    <row r="62924" spans="43:43">
      <c r="AQ62924" s="29"/>
    </row>
    <row r="62925" spans="43:43">
      <c r="AQ62925" s="29"/>
    </row>
    <row r="62926" spans="43:43">
      <c r="AQ62926" s="29"/>
    </row>
    <row r="62927" spans="43:43">
      <c r="AQ62927" s="29"/>
    </row>
    <row r="62928" spans="43:43">
      <c r="AQ62928" s="29"/>
    </row>
    <row r="62929" spans="43:43">
      <c r="AQ62929" s="29"/>
    </row>
    <row r="62930" spans="43:43">
      <c r="AQ62930" s="29"/>
    </row>
    <row r="62931" spans="43:43">
      <c r="AQ62931" s="29"/>
    </row>
    <row r="62932" spans="43:43">
      <c r="AQ62932" s="29"/>
    </row>
    <row r="62933" spans="43:43">
      <c r="AQ62933" s="29"/>
    </row>
    <row r="62934" spans="43:43">
      <c r="AQ62934" s="29"/>
    </row>
    <row r="62935" spans="43:43">
      <c r="AQ62935" s="29"/>
    </row>
    <row r="62936" spans="43:43">
      <c r="AQ62936" s="29"/>
    </row>
    <row r="62937" spans="43:43">
      <c r="AQ62937" s="29"/>
    </row>
    <row r="62938" spans="43:43">
      <c r="AQ62938" s="29"/>
    </row>
    <row r="62939" spans="43:43">
      <c r="AQ62939" s="29"/>
    </row>
    <row r="62940" spans="43:43">
      <c r="AQ62940" s="29"/>
    </row>
    <row r="62941" spans="43:43">
      <c r="AQ62941" s="29"/>
    </row>
    <row r="62942" spans="43:43">
      <c r="AQ62942" s="29"/>
    </row>
    <row r="62943" spans="43:43">
      <c r="AQ62943" s="29"/>
    </row>
    <row r="62944" spans="43:43">
      <c r="AQ62944" s="29"/>
    </row>
    <row r="62945" spans="43:43">
      <c r="AQ62945" s="29"/>
    </row>
    <row r="62946" spans="43:43">
      <c r="AQ62946" s="29"/>
    </row>
    <row r="62947" spans="43:43">
      <c r="AQ62947" s="29"/>
    </row>
    <row r="62948" spans="43:43">
      <c r="AQ62948" s="29"/>
    </row>
    <row r="62949" spans="43:43">
      <c r="AQ62949" s="29"/>
    </row>
    <row r="62950" spans="43:43">
      <c r="AQ62950" s="29"/>
    </row>
    <row r="62951" spans="43:43">
      <c r="AQ62951" s="29"/>
    </row>
    <row r="62952" spans="43:43">
      <c r="AQ62952" s="29"/>
    </row>
    <row r="62953" spans="43:43">
      <c r="AQ62953" s="29"/>
    </row>
    <row r="62954" spans="43:43">
      <c r="AQ62954" s="29"/>
    </row>
    <row r="62955" spans="43:43">
      <c r="AQ62955" s="29"/>
    </row>
    <row r="62956" spans="43:43">
      <c r="AQ62956" s="29"/>
    </row>
    <row r="62957" spans="43:43">
      <c r="AQ62957" s="29"/>
    </row>
    <row r="62958" spans="43:43">
      <c r="AQ62958" s="29"/>
    </row>
    <row r="62959" spans="43:43">
      <c r="AQ62959" s="29"/>
    </row>
    <row r="62960" spans="43:43">
      <c r="AQ62960" s="29"/>
    </row>
    <row r="62961" spans="43:43">
      <c r="AQ62961" s="29"/>
    </row>
    <row r="62962" spans="43:43">
      <c r="AQ62962" s="29"/>
    </row>
    <row r="62963" spans="43:43">
      <c r="AQ62963" s="29"/>
    </row>
    <row r="62964" spans="43:43">
      <c r="AQ62964" s="29"/>
    </row>
    <row r="62965" spans="43:43">
      <c r="AQ62965" s="29"/>
    </row>
    <row r="62966" spans="43:43">
      <c r="AQ62966" s="29"/>
    </row>
    <row r="62967" spans="43:43">
      <c r="AQ62967" s="29"/>
    </row>
    <row r="62968" spans="43:43">
      <c r="AQ62968" s="29"/>
    </row>
    <row r="62969" spans="43:43">
      <c r="AQ62969" s="29"/>
    </row>
    <row r="62970" spans="43:43">
      <c r="AQ62970" s="29"/>
    </row>
    <row r="62971" spans="43:43">
      <c r="AQ62971" s="29"/>
    </row>
    <row r="62972" spans="43:43">
      <c r="AQ62972" s="29"/>
    </row>
    <row r="62973" spans="43:43">
      <c r="AQ62973" s="29"/>
    </row>
    <row r="62974" spans="43:43">
      <c r="AQ62974" s="29"/>
    </row>
    <row r="62975" spans="43:43">
      <c r="AQ62975" s="29"/>
    </row>
    <row r="62976" spans="43:43">
      <c r="AQ62976" s="29"/>
    </row>
    <row r="62977" spans="43:43">
      <c r="AQ62977" s="29"/>
    </row>
    <row r="62978" spans="43:43">
      <c r="AQ62978" s="29"/>
    </row>
    <row r="62979" spans="43:43">
      <c r="AQ62979" s="29"/>
    </row>
    <row r="62980" spans="43:43">
      <c r="AQ62980" s="29"/>
    </row>
    <row r="62981" spans="43:43">
      <c r="AQ62981" s="29"/>
    </row>
    <row r="62982" spans="43:43">
      <c r="AQ62982" s="29"/>
    </row>
    <row r="62983" spans="43:43">
      <c r="AQ62983" s="29"/>
    </row>
    <row r="62984" spans="43:43">
      <c r="AQ62984" s="29"/>
    </row>
    <row r="62985" spans="43:43">
      <c r="AQ62985" s="29"/>
    </row>
    <row r="62986" spans="43:43">
      <c r="AQ62986" s="29"/>
    </row>
    <row r="62987" spans="43:43">
      <c r="AQ62987" s="29"/>
    </row>
    <row r="62988" spans="43:43">
      <c r="AQ62988" s="29"/>
    </row>
    <row r="62989" spans="43:43">
      <c r="AQ62989" s="29"/>
    </row>
    <row r="62990" spans="43:43">
      <c r="AQ62990" s="29"/>
    </row>
    <row r="62991" spans="43:43">
      <c r="AQ62991" s="29"/>
    </row>
    <row r="62992" spans="43:43">
      <c r="AQ62992" s="29"/>
    </row>
    <row r="62993" spans="43:43">
      <c r="AQ62993" s="29"/>
    </row>
    <row r="62994" spans="43:43">
      <c r="AQ62994" s="29"/>
    </row>
    <row r="62995" spans="43:43">
      <c r="AQ62995" s="29"/>
    </row>
    <row r="62996" spans="43:43">
      <c r="AQ62996" s="29"/>
    </row>
    <row r="62997" spans="43:43">
      <c r="AQ62997" s="29"/>
    </row>
    <row r="62998" spans="43:43">
      <c r="AQ62998" s="29"/>
    </row>
    <row r="62999" spans="43:43">
      <c r="AQ62999" s="29"/>
    </row>
    <row r="63000" spans="43:43">
      <c r="AQ63000" s="29"/>
    </row>
    <row r="63001" spans="43:43">
      <c r="AQ63001" s="29"/>
    </row>
    <row r="63002" spans="43:43">
      <c r="AQ63002" s="29"/>
    </row>
    <row r="63003" spans="43:43">
      <c r="AQ63003" s="29"/>
    </row>
    <row r="63004" spans="43:43">
      <c r="AQ63004" s="29"/>
    </row>
    <row r="63005" spans="43:43">
      <c r="AQ63005" s="29"/>
    </row>
    <row r="63006" spans="43:43">
      <c r="AQ63006" s="29"/>
    </row>
    <row r="63007" spans="43:43">
      <c r="AQ63007" s="29"/>
    </row>
    <row r="63008" spans="43:43">
      <c r="AQ63008" s="29"/>
    </row>
    <row r="63009" spans="43:43">
      <c r="AQ63009" s="29"/>
    </row>
    <row r="63010" spans="43:43">
      <c r="AQ63010" s="29"/>
    </row>
    <row r="63011" spans="43:43">
      <c r="AQ63011" s="29"/>
    </row>
    <row r="63012" spans="43:43">
      <c r="AQ63012" s="29"/>
    </row>
    <row r="63013" spans="43:43">
      <c r="AQ63013" s="29"/>
    </row>
    <row r="63014" spans="43:43">
      <c r="AQ63014" s="29"/>
    </row>
    <row r="63015" spans="43:43">
      <c r="AQ63015" s="29"/>
    </row>
    <row r="63016" spans="43:43">
      <c r="AQ63016" s="29"/>
    </row>
    <row r="63017" spans="43:43">
      <c r="AQ63017" s="29"/>
    </row>
    <row r="63018" spans="43:43">
      <c r="AQ63018" s="29"/>
    </row>
    <row r="63019" spans="43:43">
      <c r="AQ63019" s="29"/>
    </row>
    <row r="63020" spans="43:43">
      <c r="AQ63020" s="29"/>
    </row>
    <row r="63021" spans="43:43">
      <c r="AQ63021" s="29"/>
    </row>
    <row r="63022" spans="43:43">
      <c r="AQ63022" s="29"/>
    </row>
    <row r="63023" spans="43:43">
      <c r="AQ63023" s="29"/>
    </row>
    <row r="63024" spans="43:43">
      <c r="AQ63024" s="29"/>
    </row>
    <row r="63025" spans="43:43">
      <c r="AQ63025" s="29"/>
    </row>
    <row r="63026" spans="43:43">
      <c r="AQ63026" s="29"/>
    </row>
    <row r="63027" spans="43:43">
      <c r="AQ63027" s="29"/>
    </row>
    <row r="63028" spans="43:43">
      <c r="AQ63028" s="29"/>
    </row>
    <row r="63029" spans="43:43">
      <c r="AQ63029" s="29"/>
    </row>
    <row r="63030" spans="43:43">
      <c r="AQ63030" s="29"/>
    </row>
    <row r="63031" spans="43:43">
      <c r="AQ63031" s="29"/>
    </row>
    <row r="63032" spans="43:43">
      <c r="AQ63032" s="29"/>
    </row>
    <row r="63033" spans="43:43">
      <c r="AQ63033" s="29"/>
    </row>
    <row r="63034" spans="43:43">
      <c r="AQ63034" s="29"/>
    </row>
    <row r="63035" spans="43:43">
      <c r="AQ63035" s="29"/>
    </row>
    <row r="63036" spans="43:43">
      <c r="AQ63036" s="29"/>
    </row>
    <row r="63037" spans="43:43">
      <c r="AQ63037" s="29"/>
    </row>
    <row r="63038" spans="43:43">
      <c r="AQ63038" s="29"/>
    </row>
    <row r="63039" spans="43:43">
      <c r="AQ63039" s="29"/>
    </row>
    <row r="63040" spans="43:43">
      <c r="AQ63040" s="29"/>
    </row>
    <row r="63041" spans="43:43">
      <c r="AQ63041" s="29"/>
    </row>
    <row r="63042" spans="43:43">
      <c r="AQ63042" s="29"/>
    </row>
    <row r="63043" spans="43:43">
      <c r="AQ63043" s="29"/>
    </row>
    <row r="63044" spans="43:43">
      <c r="AQ63044" s="29"/>
    </row>
    <row r="63045" spans="43:43">
      <c r="AQ63045" s="29"/>
    </row>
    <row r="63046" spans="43:43">
      <c r="AQ63046" s="29"/>
    </row>
    <row r="63047" spans="43:43">
      <c r="AQ63047" s="29"/>
    </row>
    <row r="63048" spans="43:43">
      <c r="AQ63048" s="29"/>
    </row>
    <row r="63049" spans="43:43">
      <c r="AQ63049" s="29"/>
    </row>
    <row r="63050" spans="43:43">
      <c r="AQ63050" s="29"/>
    </row>
    <row r="63051" spans="43:43">
      <c r="AQ63051" s="29"/>
    </row>
    <row r="63052" spans="43:43">
      <c r="AQ63052" s="29"/>
    </row>
    <row r="63053" spans="43:43">
      <c r="AQ63053" s="29"/>
    </row>
    <row r="63054" spans="43:43">
      <c r="AQ63054" s="29"/>
    </row>
    <row r="63055" spans="43:43">
      <c r="AQ63055" s="29"/>
    </row>
    <row r="63056" spans="43:43">
      <c r="AQ63056" s="29"/>
    </row>
    <row r="63057" spans="43:43">
      <c r="AQ63057" s="29"/>
    </row>
    <row r="63058" spans="43:43">
      <c r="AQ63058" s="29"/>
    </row>
    <row r="63059" spans="43:43">
      <c r="AQ63059" s="29"/>
    </row>
    <row r="63060" spans="43:43">
      <c r="AQ63060" s="29"/>
    </row>
    <row r="63061" spans="43:43">
      <c r="AQ63061" s="29"/>
    </row>
    <row r="63062" spans="43:43">
      <c r="AQ63062" s="29"/>
    </row>
    <row r="63063" spans="43:43">
      <c r="AQ63063" s="29"/>
    </row>
    <row r="63064" spans="43:43">
      <c r="AQ63064" s="29"/>
    </row>
    <row r="63065" spans="43:43">
      <c r="AQ63065" s="29"/>
    </row>
    <row r="63066" spans="43:43">
      <c r="AQ63066" s="29"/>
    </row>
    <row r="63067" spans="43:43">
      <c r="AQ63067" s="29"/>
    </row>
    <row r="63068" spans="43:43">
      <c r="AQ63068" s="29"/>
    </row>
    <row r="63069" spans="43:43">
      <c r="AQ63069" s="29"/>
    </row>
    <row r="63070" spans="43:43">
      <c r="AQ63070" s="29"/>
    </row>
    <row r="63071" spans="43:43">
      <c r="AQ63071" s="29"/>
    </row>
    <row r="63072" spans="43:43">
      <c r="AQ63072" s="29"/>
    </row>
    <row r="63073" spans="43:43">
      <c r="AQ63073" s="29"/>
    </row>
    <row r="63074" spans="43:43">
      <c r="AQ63074" s="29"/>
    </row>
    <row r="63075" spans="43:43">
      <c r="AQ63075" s="29"/>
    </row>
    <row r="63076" spans="43:43">
      <c r="AQ63076" s="29"/>
    </row>
    <row r="63077" spans="43:43">
      <c r="AQ63077" s="29"/>
    </row>
    <row r="63078" spans="43:43">
      <c r="AQ63078" s="29"/>
    </row>
    <row r="63079" spans="43:43">
      <c r="AQ63079" s="29"/>
    </row>
    <row r="63080" spans="43:43">
      <c r="AQ63080" s="29"/>
    </row>
    <row r="63081" spans="43:43">
      <c r="AQ63081" s="29"/>
    </row>
    <row r="63082" spans="43:43">
      <c r="AQ63082" s="29"/>
    </row>
    <row r="63083" spans="43:43">
      <c r="AQ63083" s="29"/>
    </row>
    <row r="63084" spans="43:43">
      <c r="AQ63084" s="29"/>
    </row>
    <row r="63085" spans="43:43">
      <c r="AQ63085" s="29"/>
    </row>
    <row r="63086" spans="43:43">
      <c r="AQ63086" s="29"/>
    </row>
    <row r="63087" spans="43:43">
      <c r="AQ63087" s="29"/>
    </row>
    <row r="63088" spans="43:43">
      <c r="AQ63088" s="29"/>
    </row>
    <row r="63089" spans="43:43">
      <c r="AQ63089" s="29"/>
    </row>
    <row r="63090" spans="43:43">
      <c r="AQ63090" s="29"/>
    </row>
    <row r="63091" spans="43:43">
      <c r="AQ63091" s="29"/>
    </row>
    <row r="63092" spans="43:43">
      <c r="AQ63092" s="29"/>
    </row>
    <row r="63093" spans="43:43">
      <c r="AQ63093" s="29"/>
    </row>
    <row r="63094" spans="43:43">
      <c r="AQ63094" s="29"/>
    </row>
    <row r="63095" spans="43:43">
      <c r="AQ63095" s="29"/>
    </row>
    <row r="63096" spans="43:43">
      <c r="AQ63096" s="29"/>
    </row>
    <row r="63097" spans="43:43">
      <c r="AQ63097" s="29"/>
    </row>
    <row r="63098" spans="43:43">
      <c r="AQ63098" s="29"/>
    </row>
    <row r="63099" spans="43:43">
      <c r="AQ63099" s="29"/>
    </row>
    <row r="63100" spans="43:43">
      <c r="AQ63100" s="29"/>
    </row>
    <row r="63101" spans="43:43">
      <c r="AQ63101" s="29"/>
    </row>
    <row r="63102" spans="43:43">
      <c r="AQ63102" s="29"/>
    </row>
    <row r="63103" spans="43:43">
      <c r="AQ63103" s="29"/>
    </row>
    <row r="63104" spans="43:43">
      <c r="AQ63104" s="29"/>
    </row>
    <row r="63105" spans="43:43">
      <c r="AQ63105" s="29"/>
    </row>
    <row r="63106" spans="43:43">
      <c r="AQ63106" s="29"/>
    </row>
    <row r="63107" spans="43:43">
      <c r="AQ63107" s="29"/>
    </row>
    <row r="63108" spans="43:43">
      <c r="AQ63108" s="29"/>
    </row>
    <row r="63109" spans="43:43">
      <c r="AQ63109" s="29"/>
    </row>
    <row r="63110" spans="43:43">
      <c r="AQ63110" s="29"/>
    </row>
    <row r="63111" spans="43:43">
      <c r="AQ63111" s="29"/>
    </row>
    <row r="63112" spans="43:43">
      <c r="AQ63112" s="29"/>
    </row>
    <row r="63113" spans="43:43">
      <c r="AQ63113" s="29"/>
    </row>
    <row r="63114" spans="43:43">
      <c r="AQ63114" s="29"/>
    </row>
    <row r="63115" spans="43:43">
      <c r="AQ63115" s="29"/>
    </row>
    <row r="63116" spans="43:43">
      <c r="AQ63116" s="29"/>
    </row>
    <row r="63117" spans="43:43">
      <c r="AQ63117" s="29"/>
    </row>
    <row r="63118" spans="43:43">
      <c r="AQ63118" s="29"/>
    </row>
    <row r="63119" spans="43:43">
      <c r="AQ63119" s="29"/>
    </row>
    <row r="63120" spans="43:43">
      <c r="AQ63120" s="29"/>
    </row>
    <row r="63121" spans="43:43">
      <c r="AQ63121" s="29"/>
    </row>
    <row r="63122" spans="43:43">
      <c r="AQ63122" s="29"/>
    </row>
    <row r="63123" spans="43:43">
      <c r="AQ63123" s="29"/>
    </row>
    <row r="63124" spans="43:43">
      <c r="AQ63124" s="29"/>
    </row>
    <row r="63125" spans="43:43">
      <c r="AQ63125" s="29"/>
    </row>
    <row r="63126" spans="43:43">
      <c r="AQ63126" s="29"/>
    </row>
    <row r="63127" spans="43:43">
      <c r="AQ63127" s="29"/>
    </row>
    <row r="63128" spans="43:43">
      <c r="AQ63128" s="29"/>
    </row>
    <row r="63129" spans="43:43">
      <c r="AQ63129" s="29"/>
    </row>
    <row r="63130" spans="43:43">
      <c r="AQ63130" s="29"/>
    </row>
    <row r="63131" spans="43:43">
      <c r="AQ63131" s="29"/>
    </row>
    <row r="63132" spans="43:43">
      <c r="AQ63132" s="29"/>
    </row>
    <row r="63133" spans="43:43">
      <c r="AQ63133" s="29"/>
    </row>
    <row r="63134" spans="43:43">
      <c r="AQ63134" s="29"/>
    </row>
    <row r="63135" spans="43:43">
      <c r="AQ63135" s="29"/>
    </row>
    <row r="63136" spans="43:43">
      <c r="AQ63136" s="29"/>
    </row>
    <row r="63137" spans="43:43">
      <c r="AQ63137" s="29"/>
    </row>
    <row r="63138" spans="43:43">
      <c r="AQ63138" s="29"/>
    </row>
    <row r="63139" spans="43:43">
      <c r="AQ63139" s="29"/>
    </row>
    <row r="63140" spans="43:43">
      <c r="AQ63140" s="29"/>
    </row>
    <row r="63141" spans="43:43">
      <c r="AQ63141" s="29"/>
    </row>
    <row r="63142" spans="43:43">
      <c r="AQ63142" s="29"/>
    </row>
    <row r="63143" spans="43:43">
      <c r="AQ63143" s="29"/>
    </row>
    <row r="63144" spans="43:43">
      <c r="AQ63144" s="29"/>
    </row>
    <row r="63145" spans="43:43">
      <c r="AQ63145" s="29"/>
    </row>
    <row r="63146" spans="43:43">
      <c r="AQ63146" s="29"/>
    </row>
    <row r="63147" spans="43:43">
      <c r="AQ63147" s="29"/>
    </row>
    <row r="63148" spans="43:43">
      <c r="AQ63148" s="29"/>
    </row>
    <row r="63149" spans="43:43">
      <c r="AQ63149" s="29"/>
    </row>
    <row r="63150" spans="43:43">
      <c r="AQ63150" s="29"/>
    </row>
    <row r="63151" spans="43:43">
      <c r="AQ63151" s="29"/>
    </row>
    <row r="63152" spans="43:43">
      <c r="AQ63152" s="29"/>
    </row>
    <row r="63153" spans="43:43">
      <c r="AQ63153" s="29"/>
    </row>
    <row r="63154" spans="43:43">
      <c r="AQ63154" s="29"/>
    </row>
    <row r="63155" spans="43:43">
      <c r="AQ63155" s="29"/>
    </row>
    <row r="63156" spans="43:43">
      <c r="AQ63156" s="29"/>
    </row>
    <row r="63157" spans="43:43">
      <c r="AQ63157" s="29"/>
    </row>
    <row r="63158" spans="43:43">
      <c r="AQ63158" s="29"/>
    </row>
    <row r="63159" spans="43:43">
      <c r="AQ63159" s="29"/>
    </row>
    <row r="63160" spans="43:43">
      <c r="AQ63160" s="29"/>
    </row>
    <row r="63161" spans="43:43">
      <c r="AQ63161" s="29"/>
    </row>
    <row r="63162" spans="43:43">
      <c r="AQ63162" s="29"/>
    </row>
    <row r="63163" spans="43:43">
      <c r="AQ63163" s="29"/>
    </row>
    <row r="63164" spans="43:43">
      <c r="AQ63164" s="29"/>
    </row>
    <row r="63165" spans="43:43">
      <c r="AQ63165" s="29"/>
    </row>
    <row r="63166" spans="43:43">
      <c r="AQ63166" s="29"/>
    </row>
    <row r="63167" spans="43:43">
      <c r="AQ63167" s="29"/>
    </row>
    <row r="63168" spans="43:43">
      <c r="AQ63168" s="29"/>
    </row>
    <row r="63169" spans="43:43">
      <c r="AQ63169" s="29"/>
    </row>
    <row r="63170" spans="43:43">
      <c r="AQ63170" s="29"/>
    </row>
    <row r="63171" spans="43:43">
      <c r="AQ63171" s="29"/>
    </row>
    <row r="63172" spans="43:43">
      <c r="AQ63172" s="29"/>
    </row>
    <row r="63173" spans="43:43">
      <c r="AQ63173" s="29"/>
    </row>
    <row r="63174" spans="43:43">
      <c r="AQ63174" s="29"/>
    </row>
    <row r="63175" spans="43:43">
      <c r="AQ63175" s="29"/>
    </row>
    <row r="63176" spans="43:43">
      <c r="AQ63176" s="29"/>
    </row>
    <row r="63177" spans="43:43">
      <c r="AQ63177" s="29"/>
    </row>
    <row r="63178" spans="43:43">
      <c r="AQ63178" s="29"/>
    </row>
    <row r="63179" spans="43:43">
      <c r="AQ63179" s="29"/>
    </row>
    <row r="63180" spans="43:43">
      <c r="AQ63180" s="29"/>
    </row>
    <row r="63181" spans="43:43">
      <c r="AQ63181" s="29"/>
    </row>
    <row r="63182" spans="43:43">
      <c r="AQ63182" s="29"/>
    </row>
    <row r="63183" spans="43:43">
      <c r="AQ63183" s="29"/>
    </row>
    <row r="63184" spans="43:43">
      <c r="AQ63184" s="29"/>
    </row>
    <row r="63185" spans="43:43">
      <c r="AQ63185" s="29"/>
    </row>
    <row r="63186" spans="43:43">
      <c r="AQ63186" s="29"/>
    </row>
    <row r="63187" spans="43:43">
      <c r="AQ63187" s="29"/>
    </row>
    <row r="63188" spans="43:43">
      <c r="AQ63188" s="29"/>
    </row>
    <row r="63189" spans="43:43">
      <c r="AQ63189" s="29"/>
    </row>
    <row r="63190" spans="43:43">
      <c r="AQ63190" s="29"/>
    </row>
    <row r="63191" spans="43:43">
      <c r="AQ63191" s="29"/>
    </row>
    <row r="63192" spans="43:43">
      <c r="AQ63192" s="29"/>
    </row>
    <row r="63193" spans="43:43">
      <c r="AQ63193" s="29"/>
    </row>
    <row r="63194" spans="43:43">
      <c r="AQ63194" s="29"/>
    </row>
    <row r="63195" spans="43:43">
      <c r="AQ63195" s="29"/>
    </row>
    <row r="63196" spans="43:43">
      <c r="AQ63196" s="29"/>
    </row>
    <row r="63197" spans="43:43">
      <c r="AQ63197" s="29"/>
    </row>
    <row r="63198" spans="43:43">
      <c r="AQ63198" s="29"/>
    </row>
    <row r="63199" spans="43:43">
      <c r="AQ63199" s="29"/>
    </row>
    <row r="63200" spans="43:43">
      <c r="AQ63200" s="29"/>
    </row>
    <row r="63201" spans="43:43">
      <c r="AQ63201" s="29"/>
    </row>
    <row r="63202" spans="43:43">
      <c r="AQ63202" s="29"/>
    </row>
    <row r="63203" spans="43:43">
      <c r="AQ63203" s="29"/>
    </row>
    <row r="63204" spans="43:43">
      <c r="AQ63204" s="29"/>
    </row>
    <row r="63205" spans="43:43">
      <c r="AQ63205" s="29"/>
    </row>
    <row r="63206" spans="43:43">
      <c r="AQ63206" s="29"/>
    </row>
    <row r="63207" spans="43:43">
      <c r="AQ63207" s="29"/>
    </row>
    <row r="63208" spans="43:43">
      <c r="AQ63208" s="29"/>
    </row>
    <row r="63209" spans="43:43">
      <c r="AQ63209" s="29"/>
    </row>
    <row r="63210" spans="43:43">
      <c r="AQ63210" s="29"/>
    </row>
    <row r="63211" spans="43:43">
      <c r="AQ63211" s="29"/>
    </row>
    <row r="63212" spans="43:43">
      <c r="AQ63212" s="29"/>
    </row>
    <row r="63213" spans="43:43">
      <c r="AQ63213" s="29"/>
    </row>
    <row r="63214" spans="43:43">
      <c r="AQ63214" s="29"/>
    </row>
    <row r="63215" spans="43:43">
      <c r="AQ63215" s="29"/>
    </row>
    <row r="63216" spans="43:43">
      <c r="AQ63216" s="29"/>
    </row>
    <row r="63217" spans="43:43">
      <c r="AQ63217" s="29"/>
    </row>
    <row r="63218" spans="43:43">
      <c r="AQ63218" s="29"/>
    </row>
    <row r="63219" spans="43:43">
      <c r="AQ63219" s="29"/>
    </row>
    <row r="63220" spans="43:43">
      <c r="AQ63220" s="29"/>
    </row>
    <row r="63221" spans="43:43">
      <c r="AQ63221" s="29"/>
    </row>
    <row r="63222" spans="43:43">
      <c r="AQ63222" s="29"/>
    </row>
    <row r="63223" spans="43:43">
      <c r="AQ63223" s="29"/>
    </row>
    <row r="63224" spans="43:43">
      <c r="AQ63224" s="29"/>
    </row>
    <row r="63225" spans="43:43">
      <c r="AQ63225" s="29"/>
    </row>
    <row r="63226" spans="43:43">
      <c r="AQ63226" s="29"/>
    </row>
    <row r="63227" spans="43:43">
      <c r="AQ63227" s="29"/>
    </row>
    <row r="63228" spans="43:43">
      <c r="AQ63228" s="29"/>
    </row>
    <row r="63229" spans="43:43">
      <c r="AQ63229" s="29"/>
    </row>
    <row r="63230" spans="43:43">
      <c r="AQ63230" s="29"/>
    </row>
    <row r="63231" spans="43:43">
      <c r="AQ63231" s="29"/>
    </row>
    <row r="63232" spans="43:43">
      <c r="AQ63232" s="29"/>
    </row>
    <row r="63233" spans="43:43">
      <c r="AQ63233" s="29"/>
    </row>
    <row r="63234" spans="43:43">
      <c r="AQ63234" s="29"/>
    </row>
    <row r="63235" spans="43:43">
      <c r="AQ63235" s="29"/>
    </row>
    <row r="63236" spans="43:43">
      <c r="AQ63236" s="29"/>
    </row>
    <row r="63237" spans="43:43">
      <c r="AQ63237" s="29"/>
    </row>
    <row r="63238" spans="43:43">
      <c r="AQ63238" s="29"/>
    </row>
    <row r="63239" spans="43:43">
      <c r="AQ63239" s="29"/>
    </row>
    <row r="63240" spans="43:43">
      <c r="AQ63240" s="29"/>
    </row>
    <row r="63241" spans="43:43">
      <c r="AQ63241" s="29"/>
    </row>
    <row r="63242" spans="43:43">
      <c r="AQ63242" s="29"/>
    </row>
    <row r="63243" spans="43:43">
      <c r="AQ63243" s="29"/>
    </row>
    <row r="63244" spans="43:43">
      <c r="AQ63244" s="29"/>
    </row>
    <row r="63245" spans="43:43">
      <c r="AQ63245" s="29"/>
    </row>
    <row r="63246" spans="43:43">
      <c r="AQ63246" s="29"/>
    </row>
    <row r="63247" spans="43:43">
      <c r="AQ63247" s="29"/>
    </row>
    <row r="63248" spans="43:43">
      <c r="AQ63248" s="29"/>
    </row>
    <row r="63249" spans="43:43">
      <c r="AQ63249" s="29"/>
    </row>
    <row r="63250" spans="43:43">
      <c r="AQ63250" s="29"/>
    </row>
    <row r="63251" spans="43:43">
      <c r="AQ63251" s="29"/>
    </row>
    <row r="63252" spans="43:43">
      <c r="AQ63252" s="29"/>
    </row>
    <row r="63253" spans="43:43">
      <c r="AQ63253" s="29"/>
    </row>
    <row r="63254" spans="43:43">
      <c r="AQ63254" s="29"/>
    </row>
    <row r="63255" spans="43:43">
      <c r="AQ63255" s="29"/>
    </row>
    <row r="63256" spans="43:43">
      <c r="AQ63256" s="29"/>
    </row>
    <row r="63257" spans="43:43">
      <c r="AQ63257" s="29"/>
    </row>
    <row r="63258" spans="43:43">
      <c r="AQ63258" s="29"/>
    </row>
    <row r="63259" spans="43:43">
      <c r="AQ63259" s="29"/>
    </row>
    <row r="63260" spans="43:43">
      <c r="AQ63260" s="29"/>
    </row>
    <row r="63261" spans="43:43">
      <c r="AQ63261" s="29"/>
    </row>
    <row r="63262" spans="43:43">
      <c r="AQ63262" s="29"/>
    </row>
    <row r="63263" spans="43:43">
      <c r="AQ63263" s="29"/>
    </row>
    <row r="63264" spans="43:43">
      <c r="AQ63264" s="29"/>
    </row>
    <row r="63265" spans="43:43">
      <c r="AQ63265" s="29"/>
    </row>
    <row r="63266" spans="43:43">
      <c r="AQ63266" s="29"/>
    </row>
    <row r="63267" spans="43:43">
      <c r="AQ63267" s="29"/>
    </row>
    <row r="63268" spans="43:43">
      <c r="AQ63268" s="29"/>
    </row>
    <row r="63269" spans="43:43">
      <c r="AQ63269" s="29"/>
    </row>
    <row r="63270" spans="43:43">
      <c r="AQ63270" s="29"/>
    </row>
    <row r="63271" spans="43:43">
      <c r="AQ63271" s="29"/>
    </row>
    <row r="63272" spans="43:43">
      <c r="AQ63272" s="29"/>
    </row>
    <row r="63273" spans="43:43">
      <c r="AQ63273" s="29"/>
    </row>
    <row r="63274" spans="43:43">
      <c r="AQ63274" s="29"/>
    </row>
    <row r="63275" spans="43:43">
      <c r="AQ63275" s="29"/>
    </row>
    <row r="63276" spans="43:43">
      <c r="AQ63276" s="29"/>
    </row>
    <row r="63277" spans="43:43">
      <c r="AQ63277" s="29"/>
    </row>
    <row r="63278" spans="43:43">
      <c r="AQ63278" s="29"/>
    </row>
    <row r="63279" spans="43:43">
      <c r="AQ63279" s="29"/>
    </row>
    <row r="63280" spans="43:43">
      <c r="AQ63280" s="29"/>
    </row>
    <row r="63281" spans="43:43">
      <c r="AQ63281" s="29"/>
    </row>
    <row r="63282" spans="43:43">
      <c r="AQ63282" s="29"/>
    </row>
    <row r="63283" spans="43:43">
      <c r="AQ63283" s="29"/>
    </row>
    <row r="63284" spans="43:43">
      <c r="AQ63284" s="29"/>
    </row>
    <row r="63285" spans="43:43">
      <c r="AQ63285" s="29"/>
    </row>
    <row r="63286" spans="43:43">
      <c r="AQ63286" s="29"/>
    </row>
    <row r="63287" spans="43:43">
      <c r="AQ63287" s="29"/>
    </row>
    <row r="63288" spans="43:43">
      <c r="AQ63288" s="29"/>
    </row>
    <row r="63289" spans="43:43">
      <c r="AQ63289" s="29"/>
    </row>
    <row r="63290" spans="43:43">
      <c r="AQ63290" s="29"/>
    </row>
    <row r="63291" spans="43:43">
      <c r="AQ63291" s="29"/>
    </row>
    <row r="63292" spans="43:43">
      <c r="AQ63292" s="29"/>
    </row>
    <row r="63293" spans="43:43">
      <c r="AQ63293" s="29"/>
    </row>
    <row r="63294" spans="43:43">
      <c r="AQ63294" s="29"/>
    </row>
    <row r="63295" spans="43:43">
      <c r="AQ63295" s="29"/>
    </row>
    <row r="63296" spans="43:43">
      <c r="AQ63296" s="29"/>
    </row>
    <row r="63297" spans="43:43">
      <c r="AQ63297" s="29"/>
    </row>
    <row r="63298" spans="43:43">
      <c r="AQ63298" s="29"/>
    </row>
    <row r="63299" spans="43:43">
      <c r="AQ63299" s="29"/>
    </row>
    <row r="63300" spans="43:43">
      <c r="AQ63300" s="29"/>
    </row>
    <row r="63301" spans="43:43">
      <c r="AQ63301" s="29"/>
    </row>
    <row r="63302" spans="43:43">
      <c r="AQ63302" s="29"/>
    </row>
    <row r="63303" spans="43:43">
      <c r="AQ63303" s="29"/>
    </row>
    <row r="63304" spans="43:43">
      <c r="AQ63304" s="29"/>
    </row>
    <row r="63305" spans="43:43">
      <c r="AQ63305" s="29"/>
    </row>
    <row r="63306" spans="43:43">
      <c r="AQ63306" s="29"/>
    </row>
    <row r="63307" spans="43:43">
      <c r="AQ63307" s="29"/>
    </row>
    <row r="63308" spans="43:43">
      <c r="AQ63308" s="29"/>
    </row>
    <row r="63309" spans="43:43">
      <c r="AQ63309" s="29"/>
    </row>
    <row r="63310" spans="43:43">
      <c r="AQ63310" s="29"/>
    </row>
    <row r="63311" spans="43:43">
      <c r="AQ63311" s="29"/>
    </row>
    <row r="63312" spans="43:43">
      <c r="AQ63312" s="29"/>
    </row>
    <row r="63313" spans="43:43">
      <c r="AQ63313" s="29"/>
    </row>
    <row r="63314" spans="43:43">
      <c r="AQ63314" s="29"/>
    </row>
    <row r="63315" spans="43:43">
      <c r="AQ63315" s="29"/>
    </row>
    <row r="63316" spans="43:43">
      <c r="AQ63316" s="29"/>
    </row>
    <row r="63317" spans="43:43">
      <c r="AQ63317" s="29"/>
    </row>
    <row r="63318" spans="43:43">
      <c r="AQ63318" s="29"/>
    </row>
    <row r="63319" spans="43:43">
      <c r="AQ63319" s="29"/>
    </row>
    <row r="63320" spans="43:43">
      <c r="AQ63320" s="29"/>
    </row>
    <row r="63321" spans="43:43">
      <c r="AQ63321" s="29"/>
    </row>
    <row r="63322" spans="43:43">
      <c r="AQ63322" s="29"/>
    </row>
    <row r="63323" spans="43:43">
      <c r="AQ63323" s="29"/>
    </row>
    <row r="63324" spans="43:43">
      <c r="AQ63324" s="29"/>
    </row>
    <row r="63325" spans="43:43">
      <c r="AQ63325" s="29"/>
    </row>
    <row r="63326" spans="43:43">
      <c r="AQ63326" s="29"/>
    </row>
    <row r="63327" spans="43:43">
      <c r="AQ63327" s="29"/>
    </row>
    <row r="63328" spans="43:43">
      <c r="AQ63328" s="29"/>
    </row>
    <row r="63329" spans="43:43">
      <c r="AQ63329" s="29"/>
    </row>
    <row r="63330" spans="43:43">
      <c r="AQ63330" s="29"/>
    </row>
    <row r="63331" spans="43:43">
      <c r="AQ63331" s="29"/>
    </row>
    <row r="63332" spans="43:43">
      <c r="AQ63332" s="29"/>
    </row>
    <row r="63333" spans="43:43">
      <c r="AQ63333" s="29"/>
    </row>
    <row r="63334" spans="43:43">
      <c r="AQ63334" s="29"/>
    </row>
    <row r="63335" spans="43:43">
      <c r="AQ63335" s="29"/>
    </row>
    <row r="63336" spans="43:43">
      <c r="AQ63336" s="29"/>
    </row>
    <row r="63337" spans="43:43">
      <c r="AQ63337" s="29"/>
    </row>
    <row r="63338" spans="43:43">
      <c r="AQ63338" s="29"/>
    </row>
    <row r="63339" spans="43:43">
      <c r="AQ63339" s="29"/>
    </row>
    <row r="63340" spans="43:43">
      <c r="AQ63340" s="29"/>
    </row>
    <row r="63341" spans="43:43">
      <c r="AQ63341" s="29"/>
    </row>
    <row r="63342" spans="43:43">
      <c r="AQ63342" s="29"/>
    </row>
    <row r="63343" spans="43:43">
      <c r="AQ63343" s="29"/>
    </row>
    <row r="63344" spans="43:43">
      <c r="AQ63344" s="29"/>
    </row>
    <row r="63345" spans="43:43">
      <c r="AQ63345" s="29"/>
    </row>
    <row r="63346" spans="43:43">
      <c r="AQ63346" s="29"/>
    </row>
    <row r="63347" spans="43:43">
      <c r="AQ63347" s="29"/>
    </row>
    <row r="63348" spans="43:43">
      <c r="AQ63348" s="29"/>
    </row>
    <row r="63349" spans="43:43">
      <c r="AQ63349" s="29"/>
    </row>
    <row r="63350" spans="43:43">
      <c r="AQ63350" s="29"/>
    </row>
    <row r="63351" spans="43:43">
      <c r="AQ63351" s="29"/>
    </row>
    <row r="63352" spans="43:43">
      <c r="AQ63352" s="29"/>
    </row>
    <row r="63353" spans="43:43">
      <c r="AQ63353" s="29"/>
    </row>
    <row r="63354" spans="43:43">
      <c r="AQ63354" s="29"/>
    </row>
    <row r="63355" spans="43:43">
      <c r="AQ63355" s="29"/>
    </row>
    <row r="63356" spans="43:43">
      <c r="AQ63356" s="29"/>
    </row>
    <row r="63357" spans="43:43">
      <c r="AQ63357" s="29"/>
    </row>
    <row r="63358" spans="43:43">
      <c r="AQ63358" s="29"/>
    </row>
    <row r="63359" spans="43:43">
      <c r="AQ63359" s="29"/>
    </row>
    <row r="63360" spans="43:43">
      <c r="AQ63360" s="29"/>
    </row>
    <row r="63361" spans="43:43">
      <c r="AQ63361" s="29"/>
    </row>
    <row r="63362" spans="43:43">
      <c r="AQ63362" s="29"/>
    </row>
    <row r="63363" spans="43:43">
      <c r="AQ63363" s="29"/>
    </row>
    <row r="63364" spans="43:43">
      <c r="AQ63364" s="29"/>
    </row>
    <row r="63365" spans="43:43">
      <c r="AQ63365" s="29"/>
    </row>
    <row r="63366" spans="43:43">
      <c r="AQ63366" s="29"/>
    </row>
    <row r="63367" spans="43:43">
      <c r="AQ63367" s="29"/>
    </row>
    <row r="63368" spans="43:43">
      <c r="AQ63368" s="29"/>
    </row>
    <row r="63369" spans="43:43">
      <c r="AQ63369" s="29"/>
    </row>
    <row r="63370" spans="43:43">
      <c r="AQ63370" s="29"/>
    </row>
    <row r="63371" spans="43:43">
      <c r="AQ63371" s="29"/>
    </row>
    <row r="63372" spans="43:43">
      <c r="AQ63372" s="29"/>
    </row>
    <row r="63373" spans="43:43">
      <c r="AQ63373" s="29"/>
    </row>
    <row r="63374" spans="43:43">
      <c r="AQ63374" s="29"/>
    </row>
    <row r="63375" spans="43:43">
      <c r="AQ63375" s="29"/>
    </row>
    <row r="63376" spans="43:43">
      <c r="AQ63376" s="29"/>
    </row>
    <row r="63377" spans="43:43">
      <c r="AQ63377" s="29"/>
    </row>
    <row r="63378" spans="43:43">
      <c r="AQ63378" s="29"/>
    </row>
    <row r="63379" spans="43:43">
      <c r="AQ63379" s="29"/>
    </row>
    <row r="63380" spans="43:43">
      <c r="AQ63380" s="29"/>
    </row>
    <row r="63381" spans="43:43">
      <c r="AQ63381" s="29"/>
    </row>
    <row r="63382" spans="43:43">
      <c r="AQ63382" s="29"/>
    </row>
    <row r="63383" spans="43:43">
      <c r="AQ63383" s="29"/>
    </row>
    <row r="63384" spans="43:43">
      <c r="AQ63384" s="29"/>
    </row>
    <row r="63385" spans="43:43">
      <c r="AQ63385" s="29"/>
    </row>
    <row r="63386" spans="43:43">
      <c r="AQ63386" s="29"/>
    </row>
    <row r="63387" spans="43:43">
      <c r="AQ63387" s="29"/>
    </row>
    <row r="63388" spans="43:43">
      <c r="AQ63388" s="29"/>
    </row>
    <row r="63389" spans="43:43">
      <c r="AQ63389" s="29"/>
    </row>
    <row r="63390" spans="43:43">
      <c r="AQ63390" s="29"/>
    </row>
    <row r="63391" spans="43:43">
      <c r="AQ63391" s="29"/>
    </row>
    <row r="63392" spans="43:43">
      <c r="AQ63392" s="29"/>
    </row>
    <row r="63393" spans="43:43">
      <c r="AQ63393" s="29"/>
    </row>
    <row r="63394" spans="43:43">
      <c r="AQ63394" s="29"/>
    </row>
    <row r="63395" spans="43:43">
      <c r="AQ63395" s="29"/>
    </row>
    <row r="63396" spans="43:43">
      <c r="AQ63396" s="29"/>
    </row>
    <row r="63397" spans="43:43">
      <c r="AQ63397" s="29"/>
    </row>
    <row r="63398" spans="43:43">
      <c r="AQ63398" s="29"/>
    </row>
    <row r="63399" spans="43:43">
      <c r="AQ63399" s="29"/>
    </row>
    <row r="63400" spans="43:43">
      <c r="AQ63400" s="29"/>
    </row>
    <row r="63401" spans="43:43">
      <c r="AQ63401" s="29"/>
    </row>
    <row r="63402" spans="43:43">
      <c r="AQ63402" s="29"/>
    </row>
    <row r="63403" spans="43:43">
      <c r="AQ63403" s="29"/>
    </row>
    <row r="63404" spans="43:43">
      <c r="AQ63404" s="29"/>
    </row>
    <row r="63405" spans="43:43">
      <c r="AQ63405" s="29"/>
    </row>
    <row r="63406" spans="43:43">
      <c r="AQ63406" s="29"/>
    </row>
    <row r="63407" spans="43:43">
      <c r="AQ63407" s="29"/>
    </row>
    <row r="63408" spans="43:43">
      <c r="AQ63408" s="29"/>
    </row>
    <row r="63409" spans="43:43">
      <c r="AQ63409" s="29"/>
    </row>
    <row r="63410" spans="43:43">
      <c r="AQ63410" s="29"/>
    </row>
    <row r="63411" spans="43:43">
      <c r="AQ63411" s="29"/>
    </row>
    <row r="63412" spans="43:43">
      <c r="AQ63412" s="29"/>
    </row>
    <row r="63413" spans="43:43">
      <c r="AQ63413" s="29"/>
    </row>
    <row r="63414" spans="43:43">
      <c r="AQ63414" s="29"/>
    </row>
    <row r="63415" spans="43:43">
      <c r="AQ63415" s="29"/>
    </row>
    <row r="63416" spans="43:43">
      <c r="AQ63416" s="29"/>
    </row>
    <row r="63417" spans="43:43">
      <c r="AQ63417" s="29"/>
    </row>
    <row r="63418" spans="43:43">
      <c r="AQ63418" s="29"/>
    </row>
    <row r="63419" spans="43:43">
      <c r="AQ63419" s="29"/>
    </row>
    <row r="63420" spans="43:43">
      <c r="AQ63420" s="29"/>
    </row>
    <row r="63421" spans="43:43">
      <c r="AQ63421" s="29"/>
    </row>
    <row r="63422" spans="43:43">
      <c r="AQ63422" s="29"/>
    </row>
    <row r="63423" spans="43:43">
      <c r="AQ63423" s="29"/>
    </row>
    <row r="63424" spans="43:43">
      <c r="AQ63424" s="29"/>
    </row>
    <row r="63425" spans="43:43">
      <c r="AQ63425" s="29"/>
    </row>
    <row r="63426" spans="43:43">
      <c r="AQ63426" s="29"/>
    </row>
    <row r="63427" spans="43:43">
      <c r="AQ63427" s="29"/>
    </row>
    <row r="63428" spans="43:43">
      <c r="AQ63428" s="29"/>
    </row>
    <row r="63429" spans="43:43">
      <c r="AQ63429" s="29"/>
    </row>
    <row r="63430" spans="43:43">
      <c r="AQ63430" s="29"/>
    </row>
    <row r="63431" spans="43:43">
      <c r="AQ63431" s="29"/>
    </row>
    <row r="63432" spans="43:43">
      <c r="AQ63432" s="29"/>
    </row>
    <row r="63433" spans="43:43">
      <c r="AQ63433" s="29"/>
    </row>
    <row r="63434" spans="43:43">
      <c r="AQ63434" s="29"/>
    </row>
    <row r="63435" spans="43:43">
      <c r="AQ63435" s="29"/>
    </row>
    <row r="63436" spans="43:43">
      <c r="AQ63436" s="29"/>
    </row>
    <row r="63437" spans="43:43">
      <c r="AQ63437" s="29"/>
    </row>
    <row r="63438" spans="43:43">
      <c r="AQ63438" s="29"/>
    </row>
    <row r="63439" spans="43:43">
      <c r="AQ63439" s="29"/>
    </row>
    <row r="63440" spans="43:43">
      <c r="AQ63440" s="29"/>
    </row>
    <row r="63441" spans="43:43">
      <c r="AQ63441" s="29"/>
    </row>
    <row r="63442" spans="43:43">
      <c r="AQ63442" s="29"/>
    </row>
    <row r="63443" spans="43:43">
      <c r="AQ63443" s="29"/>
    </row>
    <row r="63444" spans="43:43">
      <c r="AQ63444" s="29"/>
    </row>
    <row r="63445" spans="43:43">
      <c r="AQ63445" s="29"/>
    </row>
    <row r="63446" spans="43:43">
      <c r="AQ63446" s="29"/>
    </row>
    <row r="63447" spans="43:43">
      <c r="AQ63447" s="29"/>
    </row>
    <row r="63448" spans="43:43">
      <c r="AQ63448" s="29"/>
    </row>
    <row r="63449" spans="43:43">
      <c r="AQ63449" s="29"/>
    </row>
    <row r="63450" spans="43:43">
      <c r="AQ63450" s="29"/>
    </row>
    <row r="63451" spans="43:43">
      <c r="AQ63451" s="29"/>
    </row>
    <row r="63452" spans="43:43">
      <c r="AQ63452" s="29"/>
    </row>
    <row r="63453" spans="43:43">
      <c r="AQ63453" s="29"/>
    </row>
    <row r="63454" spans="43:43">
      <c r="AQ63454" s="29"/>
    </row>
    <row r="63455" spans="43:43">
      <c r="AQ63455" s="29"/>
    </row>
    <row r="63456" spans="43:43">
      <c r="AQ63456" s="29"/>
    </row>
    <row r="63457" spans="43:43">
      <c r="AQ63457" s="29"/>
    </row>
    <row r="63458" spans="43:43">
      <c r="AQ63458" s="29"/>
    </row>
    <row r="63459" spans="43:43">
      <c r="AQ63459" s="29"/>
    </row>
    <row r="63460" spans="43:43">
      <c r="AQ63460" s="29"/>
    </row>
    <row r="63461" spans="43:43">
      <c r="AQ63461" s="29"/>
    </row>
    <row r="63462" spans="43:43">
      <c r="AQ63462" s="29"/>
    </row>
    <row r="63463" spans="43:43">
      <c r="AQ63463" s="29"/>
    </row>
    <row r="63464" spans="43:43">
      <c r="AQ63464" s="29"/>
    </row>
    <row r="63465" spans="43:43">
      <c r="AQ63465" s="29"/>
    </row>
    <row r="63466" spans="43:43">
      <c r="AQ63466" s="29"/>
    </row>
    <row r="63467" spans="43:43">
      <c r="AQ63467" s="29"/>
    </row>
    <row r="63468" spans="43:43">
      <c r="AQ63468" s="29"/>
    </row>
    <row r="63469" spans="43:43">
      <c r="AQ63469" s="29"/>
    </row>
    <row r="63470" spans="43:43">
      <c r="AQ63470" s="29"/>
    </row>
    <row r="63471" spans="43:43">
      <c r="AQ63471" s="29"/>
    </row>
    <row r="63472" spans="43:43">
      <c r="AQ63472" s="29"/>
    </row>
    <row r="63473" spans="43:43">
      <c r="AQ63473" s="29"/>
    </row>
    <row r="63474" spans="43:43">
      <c r="AQ63474" s="29"/>
    </row>
    <row r="63475" spans="43:43">
      <c r="AQ63475" s="29"/>
    </row>
    <row r="63476" spans="43:43">
      <c r="AQ63476" s="29"/>
    </row>
    <row r="63477" spans="43:43">
      <c r="AQ63477" s="29"/>
    </row>
    <row r="63478" spans="43:43">
      <c r="AQ63478" s="29"/>
    </row>
    <row r="63479" spans="43:43">
      <c r="AQ63479" s="29"/>
    </row>
    <row r="63480" spans="43:43">
      <c r="AQ63480" s="29"/>
    </row>
    <row r="63481" spans="43:43">
      <c r="AQ63481" s="29"/>
    </row>
    <row r="63482" spans="43:43">
      <c r="AQ63482" s="29"/>
    </row>
    <row r="63483" spans="43:43">
      <c r="AQ63483" s="29"/>
    </row>
    <row r="63484" spans="43:43">
      <c r="AQ63484" s="29"/>
    </row>
    <row r="63485" spans="43:43">
      <c r="AQ63485" s="29"/>
    </row>
    <row r="63486" spans="43:43">
      <c r="AQ63486" s="29"/>
    </row>
    <row r="63487" spans="43:43">
      <c r="AQ63487" s="29"/>
    </row>
    <row r="63488" spans="43:43">
      <c r="AQ63488" s="29"/>
    </row>
    <row r="63489" spans="43:43">
      <c r="AQ63489" s="29"/>
    </row>
    <row r="63490" spans="43:43">
      <c r="AQ63490" s="29"/>
    </row>
    <row r="63491" spans="43:43">
      <c r="AQ63491" s="29"/>
    </row>
    <row r="63492" spans="43:43">
      <c r="AQ63492" s="29"/>
    </row>
    <row r="63493" spans="43:43">
      <c r="AQ63493" s="29"/>
    </row>
    <row r="63494" spans="43:43">
      <c r="AQ63494" s="29"/>
    </row>
    <row r="63495" spans="43:43">
      <c r="AQ63495" s="29"/>
    </row>
    <row r="63496" spans="43:43">
      <c r="AQ63496" s="29"/>
    </row>
    <row r="63497" spans="43:43">
      <c r="AQ63497" s="29"/>
    </row>
    <row r="63498" spans="43:43">
      <c r="AQ63498" s="29"/>
    </row>
    <row r="63499" spans="43:43">
      <c r="AQ63499" s="29"/>
    </row>
    <row r="63500" spans="43:43">
      <c r="AQ63500" s="29"/>
    </row>
    <row r="63501" spans="43:43">
      <c r="AQ63501" s="29"/>
    </row>
    <row r="63502" spans="43:43">
      <c r="AQ63502" s="29"/>
    </row>
    <row r="63503" spans="43:43">
      <c r="AQ63503" s="29"/>
    </row>
    <row r="63504" spans="43:43">
      <c r="AQ63504" s="29"/>
    </row>
    <row r="63505" spans="43:43">
      <c r="AQ63505" s="29"/>
    </row>
    <row r="63506" spans="43:43">
      <c r="AQ63506" s="29"/>
    </row>
    <row r="63507" spans="43:43">
      <c r="AQ63507" s="29"/>
    </row>
    <row r="63508" spans="43:43">
      <c r="AQ63508" s="29"/>
    </row>
    <row r="63509" spans="43:43">
      <c r="AQ63509" s="29"/>
    </row>
    <row r="63510" spans="43:43">
      <c r="AQ63510" s="29"/>
    </row>
    <row r="63511" spans="43:43">
      <c r="AQ63511" s="29"/>
    </row>
    <row r="63512" spans="43:43">
      <c r="AQ63512" s="29"/>
    </row>
    <row r="63513" spans="43:43">
      <c r="AQ63513" s="29"/>
    </row>
    <row r="63514" spans="43:43">
      <c r="AQ63514" s="29"/>
    </row>
    <row r="63515" spans="43:43">
      <c r="AQ63515" s="29"/>
    </row>
    <row r="63516" spans="43:43">
      <c r="AQ63516" s="29"/>
    </row>
    <row r="63517" spans="43:43">
      <c r="AQ63517" s="29"/>
    </row>
    <row r="63518" spans="43:43">
      <c r="AQ63518" s="29"/>
    </row>
    <row r="63519" spans="43:43">
      <c r="AQ63519" s="29"/>
    </row>
    <row r="63520" spans="43:43">
      <c r="AQ63520" s="29"/>
    </row>
    <row r="63521" spans="43:43">
      <c r="AQ63521" s="29"/>
    </row>
    <row r="63522" spans="43:43">
      <c r="AQ63522" s="29"/>
    </row>
    <row r="63523" spans="43:43">
      <c r="AQ63523" s="29"/>
    </row>
    <row r="63524" spans="43:43">
      <c r="AQ63524" s="29"/>
    </row>
    <row r="63525" spans="43:43">
      <c r="AQ63525" s="29"/>
    </row>
    <row r="63526" spans="43:43">
      <c r="AQ63526" s="29"/>
    </row>
    <row r="63527" spans="43:43">
      <c r="AQ63527" s="29"/>
    </row>
    <row r="63528" spans="43:43">
      <c r="AQ63528" s="29"/>
    </row>
    <row r="63529" spans="43:43">
      <c r="AQ63529" s="29"/>
    </row>
    <row r="63530" spans="43:43">
      <c r="AQ63530" s="29"/>
    </row>
    <row r="63531" spans="43:43">
      <c r="AQ63531" s="29"/>
    </row>
    <row r="63532" spans="43:43">
      <c r="AQ63532" s="29"/>
    </row>
    <row r="63533" spans="43:43">
      <c r="AQ63533" s="29"/>
    </row>
    <row r="63534" spans="43:43">
      <c r="AQ63534" s="29"/>
    </row>
    <row r="63535" spans="43:43">
      <c r="AQ63535" s="29"/>
    </row>
    <row r="63536" spans="43:43">
      <c r="AQ63536" s="29"/>
    </row>
    <row r="63537" spans="43:43">
      <c r="AQ63537" s="29"/>
    </row>
    <row r="63538" spans="43:43">
      <c r="AQ63538" s="29"/>
    </row>
    <row r="63539" spans="43:43">
      <c r="AQ63539" s="29"/>
    </row>
    <row r="63540" spans="43:43">
      <c r="AQ63540" s="29"/>
    </row>
    <row r="63541" spans="43:43">
      <c r="AQ63541" s="29"/>
    </row>
    <row r="63542" spans="43:43">
      <c r="AQ63542" s="29"/>
    </row>
    <row r="63543" spans="43:43">
      <c r="AQ63543" s="29"/>
    </row>
    <row r="63544" spans="43:43">
      <c r="AQ63544" s="29"/>
    </row>
    <row r="63545" spans="43:43">
      <c r="AQ63545" s="29"/>
    </row>
    <row r="63546" spans="43:43">
      <c r="AQ63546" s="29"/>
    </row>
    <row r="63547" spans="43:43">
      <c r="AQ63547" s="29"/>
    </row>
    <row r="63548" spans="43:43">
      <c r="AQ63548" s="29"/>
    </row>
    <row r="63549" spans="43:43">
      <c r="AQ63549" s="29"/>
    </row>
    <row r="63550" spans="43:43">
      <c r="AQ63550" s="29"/>
    </row>
    <row r="63551" spans="43:43">
      <c r="AQ63551" s="29"/>
    </row>
    <row r="63552" spans="43:43">
      <c r="AQ63552" s="29"/>
    </row>
    <row r="63553" spans="43:43">
      <c r="AQ63553" s="29"/>
    </row>
    <row r="63554" spans="43:43">
      <c r="AQ63554" s="29"/>
    </row>
    <row r="63555" spans="43:43">
      <c r="AQ63555" s="29"/>
    </row>
    <row r="63556" spans="43:43">
      <c r="AQ63556" s="29"/>
    </row>
    <row r="63557" spans="43:43">
      <c r="AQ63557" s="29"/>
    </row>
    <row r="63558" spans="43:43">
      <c r="AQ63558" s="29"/>
    </row>
    <row r="63559" spans="43:43">
      <c r="AQ63559" s="29"/>
    </row>
    <row r="63560" spans="43:43">
      <c r="AQ63560" s="29"/>
    </row>
    <row r="63561" spans="43:43">
      <c r="AQ63561" s="29"/>
    </row>
    <row r="63562" spans="43:43">
      <c r="AQ63562" s="29"/>
    </row>
    <row r="63563" spans="43:43">
      <c r="AQ63563" s="29"/>
    </row>
    <row r="63564" spans="43:43">
      <c r="AQ63564" s="29"/>
    </row>
    <row r="63565" spans="43:43">
      <c r="AQ63565" s="29"/>
    </row>
    <row r="63566" spans="43:43">
      <c r="AQ63566" s="29"/>
    </row>
    <row r="63567" spans="43:43">
      <c r="AQ63567" s="29"/>
    </row>
    <row r="63568" spans="43:43">
      <c r="AQ63568" s="29"/>
    </row>
    <row r="63569" spans="43:43">
      <c r="AQ63569" s="29"/>
    </row>
    <row r="63570" spans="43:43">
      <c r="AQ63570" s="29"/>
    </row>
    <row r="63571" spans="43:43">
      <c r="AQ63571" s="29"/>
    </row>
    <row r="63572" spans="43:43">
      <c r="AQ63572" s="29"/>
    </row>
    <row r="63573" spans="43:43">
      <c r="AQ63573" s="29"/>
    </row>
    <row r="63574" spans="43:43">
      <c r="AQ63574" s="29"/>
    </row>
    <row r="63575" spans="43:43">
      <c r="AQ63575" s="29"/>
    </row>
    <row r="63576" spans="43:43">
      <c r="AQ63576" s="29"/>
    </row>
    <row r="63577" spans="43:43">
      <c r="AQ63577" s="29"/>
    </row>
    <row r="63578" spans="43:43">
      <c r="AQ63578" s="29"/>
    </row>
    <row r="63579" spans="43:43">
      <c r="AQ63579" s="29"/>
    </row>
    <row r="63580" spans="43:43">
      <c r="AQ63580" s="29"/>
    </row>
    <row r="63581" spans="43:43">
      <c r="AQ63581" s="29"/>
    </row>
    <row r="63582" spans="43:43">
      <c r="AQ63582" s="29"/>
    </row>
    <row r="63583" spans="43:43">
      <c r="AQ63583" s="29"/>
    </row>
    <row r="63584" spans="43:43">
      <c r="AQ63584" s="29"/>
    </row>
    <row r="63585" spans="43:43">
      <c r="AQ63585" s="29"/>
    </row>
    <row r="63586" spans="43:43">
      <c r="AQ63586" s="29"/>
    </row>
    <row r="63587" spans="43:43">
      <c r="AQ63587" s="29"/>
    </row>
    <row r="63588" spans="43:43">
      <c r="AQ63588" s="29"/>
    </row>
    <row r="63589" spans="43:43">
      <c r="AQ63589" s="29"/>
    </row>
    <row r="63590" spans="43:43">
      <c r="AQ63590" s="29"/>
    </row>
    <row r="63591" spans="43:43">
      <c r="AQ63591" s="29"/>
    </row>
    <row r="63592" spans="43:43">
      <c r="AQ63592" s="29"/>
    </row>
    <row r="63593" spans="43:43">
      <c r="AQ63593" s="29"/>
    </row>
    <row r="63594" spans="43:43">
      <c r="AQ63594" s="29"/>
    </row>
    <row r="63595" spans="43:43">
      <c r="AQ63595" s="29"/>
    </row>
    <row r="63596" spans="43:43">
      <c r="AQ63596" s="29"/>
    </row>
    <row r="63597" spans="43:43">
      <c r="AQ63597" s="29"/>
    </row>
    <row r="63598" spans="43:43">
      <c r="AQ63598" s="29"/>
    </row>
    <row r="63599" spans="43:43">
      <c r="AQ63599" s="29"/>
    </row>
    <row r="63600" spans="43:43">
      <c r="AQ63600" s="29"/>
    </row>
    <row r="63601" spans="43:43">
      <c r="AQ63601" s="29"/>
    </row>
    <row r="63602" spans="43:43">
      <c r="AQ63602" s="29"/>
    </row>
    <row r="63603" spans="43:43">
      <c r="AQ63603" s="29"/>
    </row>
    <row r="63604" spans="43:43">
      <c r="AQ63604" s="29"/>
    </row>
    <row r="63605" spans="43:43">
      <c r="AQ63605" s="29"/>
    </row>
    <row r="63606" spans="43:43">
      <c r="AQ63606" s="29"/>
    </row>
    <row r="63607" spans="43:43">
      <c r="AQ63607" s="29"/>
    </row>
    <row r="63608" spans="43:43">
      <c r="AQ63608" s="29"/>
    </row>
    <row r="63609" spans="43:43">
      <c r="AQ63609" s="29"/>
    </row>
    <row r="63610" spans="43:43">
      <c r="AQ63610" s="29"/>
    </row>
    <row r="63611" spans="43:43">
      <c r="AQ63611" s="29"/>
    </row>
    <row r="63612" spans="43:43">
      <c r="AQ63612" s="29"/>
    </row>
    <row r="63613" spans="43:43">
      <c r="AQ63613" s="29"/>
    </row>
    <row r="63614" spans="43:43">
      <c r="AQ63614" s="29"/>
    </row>
    <row r="63615" spans="43:43">
      <c r="AQ63615" s="29"/>
    </row>
    <row r="63616" spans="43:43">
      <c r="AQ63616" s="29"/>
    </row>
    <row r="63617" spans="43:43">
      <c r="AQ63617" s="29"/>
    </row>
    <row r="63618" spans="43:43">
      <c r="AQ63618" s="29"/>
    </row>
    <row r="63619" spans="43:43">
      <c r="AQ63619" s="29"/>
    </row>
    <row r="63620" spans="43:43">
      <c r="AQ63620" s="29"/>
    </row>
    <row r="63621" spans="43:43">
      <c r="AQ63621" s="29"/>
    </row>
    <row r="63622" spans="43:43">
      <c r="AQ63622" s="29"/>
    </row>
    <row r="63623" spans="43:43">
      <c r="AQ63623" s="29"/>
    </row>
    <row r="63624" spans="43:43">
      <c r="AQ63624" s="29"/>
    </row>
    <row r="63625" spans="43:43">
      <c r="AQ63625" s="29"/>
    </row>
    <row r="63626" spans="43:43">
      <c r="AQ63626" s="29"/>
    </row>
    <row r="63627" spans="43:43">
      <c r="AQ63627" s="29"/>
    </row>
    <row r="63628" spans="43:43">
      <c r="AQ63628" s="29"/>
    </row>
    <row r="63629" spans="43:43">
      <c r="AQ63629" s="29"/>
    </row>
    <row r="63630" spans="43:43">
      <c r="AQ63630" s="29"/>
    </row>
    <row r="63631" spans="43:43">
      <c r="AQ63631" s="29"/>
    </row>
    <row r="63632" spans="43:43">
      <c r="AQ63632" s="29"/>
    </row>
    <row r="63633" spans="43:43">
      <c r="AQ63633" s="29"/>
    </row>
    <row r="63634" spans="43:43">
      <c r="AQ63634" s="29"/>
    </row>
    <row r="63635" spans="43:43">
      <c r="AQ63635" s="29"/>
    </row>
    <row r="63636" spans="43:43">
      <c r="AQ63636" s="29"/>
    </row>
    <row r="63637" spans="43:43">
      <c r="AQ63637" s="29"/>
    </row>
    <row r="63638" spans="43:43">
      <c r="AQ63638" s="29"/>
    </row>
    <row r="63639" spans="43:43">
      <c r="AQ63639" s="29"/>
    </row>
    <row r="63640" spans="43:43">
      <c r="AQ63640" s="29"/>
    </row>
    <row r="63641" spans="43:43">
      <c r="AQ63641" s="29"/>
    </row>
    <row r="63642" spans="43:43">
      <c r="AQ63642" s="29"/>
    </row>
    <row r="63643" spans="43:43">
      <c r="AQ63643" s="29"/>
    </row>
    <row r="63644" spans="43:43">
      <c r="AQ63644" s="29"/>
    </row>
    <row r="63645" spans="43:43">
      <c r="AQ63645" s="29"/>
    </row>
    <row r="63646" spans="43:43">
      <c r="AQ63646" s="29"/>
    </row>
    <row r="63647" spans="43:43">
      <c r="AQ63647" s="29"/>
    </row>
    <row r="63648" spans="43:43">
      <c r="AQ63648" s="29"/>
    </row>
    <row r="63649" spans="43:43">
      <c r="AQ63649" s="29"/>
    </row>
    <row r="63650" spans="43:43">
      <c r="AQ63650" s="29"/>
    </row>
    <row r="63651" spans="43:43">
      <c r="AQ63651" s="29"/>
    </row>
    <row r="63652" spans="43:43">
      <c r="AQ63652" s="29"/>
    </row>
    <row r="63653" spans="43:43">
      <c r="AQ63653" s="29"/>
    </row>
    <row r="63654" spans="43:43">
      <c r="AQ63654" s="29"/>
    </row>
    <row r="63655" spans="43:43">
      <c r="AQ63655" s="29"/>
    </row>
    <row r="63656" spans="43:43">
      <c r="AQ63656" s="29"/>
    </row>
    <row r="63657" spans="43:43">
      <c r="AQ63657" s="29"/>
    </row>
    <row r="63658" spans="43:43">
      <c r="AQ63658" s="29"/>
    </row>
    <row r="63659" spans="43:43">
      <c r="AQ63659" s="29"/>
    </row>
    <row r="63660" spans="43:43">
      <c r="AQ63660" s="29"/>
    </row>
    <row r="63661" spans="43:43">
      <c r="AQ63661" s="29"/>
    </row>
    <row r="63662" spans="43:43">
      <c r="AQ63662" s="29"/>
    </row>
    <row r="63663" spans="43:43">
      <c r="AQ63663" s="29"/>
    </row>
    <row r="63664" spans="43:43">
      <c r="AQ63664" s="29"/>
    </row>
    <row r="63665" spans="43:43">
      <c r="AQ63665" s="29"/>
    </row>
    <row r="63666" spans="43:43">
      <c r="AQ63666" s="29"/>
    </row>
    <row r="63667" spans="43:43">
      <c r="AQ63667" s="29"/>
    </row>
    <row r="63668" spans="43:43">
      <c r="AQ63668" s="29"/>
    </row>
    <row r="63669" spans="43:43">
      <c r="AQ63669" s="29"/>
    </row>
    <row r="63670" spans="43:43">
      <c r="AQ63670" s="29"/>
    </row>
    <row r="63671" spans="43:43">
      <c r="AQ63671" s="29"/>
    </row>
    <row r="63672" spans="43:43">
      <c r="AQ63672" s="29"/>
    </row>
    <row r="63673" spans="43:43">
      <c r="AQ63673" s="29"/>
    </row>
    <row r="63674" spans="43:43">
      <c r="AQ63674" s="29"/>
    </row>
    <row r="63675" spans="43:43">
      <c r="AQ63675" s="29"/>
    </row>
    <row r="63676" spans="43:43">
      <c r="AQ63676" s="29"/>
    </row>
    <row r="63677" spans="43:43">
      <c r="AQ63677" s="29"/>
    </row>
    <row r="63678" spans="43:43">
      <c r="AQ63678" s="29"/>
    </row>
    <row r="63679" spans="43:43">
      <c r="AQ63679" s="29"/>
    </row>
    <row r="63680" spans="43:43">
      <c r="AQ63680" s="29"/>
    </row>
    <row r="63681" spans="43:43">
      <c r="AQ63681" s="29"/>
    </row>
    <row r="63682" spans="43:43">
      <c r="AQ63682" s="29"/>
    </row>
    <row r="63683" spans="43:43">
      <c r="AQ63683" s="29"/>
    </row>
    <row r="63684" spans="43:43">
      <c r="AQ63684" s="29"/>
    </row>
    <row r="63685" spans="43:43">
      <c r="AQ63685" s="29"/>
    </row>
    <row r="63686" spans="43:43">
      <c r="AQ63686" s="29"/>
    </row>
    <row r="63687" spans="43:43">
      <c r="AQ63687" s="29"/>
    </row>
    <row r="63688" spans="43:43">
      <c r="AQ63688" s="29"/>
    </row>
    <row r="63689" spans="43:43">
      <c r="AQ63689" s="29"/>
    </row>
    <row r="63690" spans="43:43">
      <c r="AQ63690" s="29"/>
    </row>
    <row r="63691" spans="43:43">
      <c r="AQ63691" s="29"/>
    </row>
    <row r="63692" spans="43:43">
      <c r="AQ63692" s="29"/>
    </row>
    <row r="63693" spans="43:43">
      <c r="AQ63693" s="29"/>
    </row>
    <row r="63694" spans="43:43">
      <c r="AQ63694" s="29"/>
    </row>
    <row r="63695" spans="43:43">
      <c r="AQ63695" s="29"/>
    </row>
    <row r="63696" spans="43:43">
      <c r="AQ63696" s="29"/>
    </row>
    <row r="63697" spans="43:43">
      <c r="AQ63697" s="29"/>
    </row>
    <row r="63698" spans="43:43">
      <c r="AQ63698" s="29"/>
    </row>
    <row r="63699" spans="43:43">
      <c r="AQ63699" s="29"/>
    </row>
    <row r="63700" spans="43:43">
      <c r="AQ63700" s="29"/>
    </row>
    <row r="63701" spans="43:43">
      <c r="AQ63701" s="29"/>
    </row>
    <row r="63702" spans="43:43">
      <c r="AQ63702" s="29"/>
    </row>
    <row r="63703" spans="43:43">
      <c r="AQ63703" s="29"/>
    </row>
    <row r="63704" spans="43:43">
      <c r="AQ63704" s="29"/>
    </row>
    <row r="63705" spans="43:43">
      <c r="AQ63705" s="29"/>
    </row>
    <row r="63706" spans="43:43">
      <c r="AQ63706" s="29"/>
    </row>
    <row r="63707" spans="43:43">
      <c r="AQ63707" s="29"/>
    </row>
    <row r="63708" spans="43:43">
      <c r="AQ63708" s="29"/>
    </row>
    <row r="63709" spans="43:43">
      <c r="AQ63709" s="29"/>
    </row>
    <row r="63710" spans="43:43">
      <c r="AQ63710" s="29"/>
    </row>
    <row r="63711" spans="43:43">
      <c r="AQ63711" s="29"/>
    </row>
    <row r="63712" spans="43:43">
      <c r="AQ63712" s="29"/>
    </row>
    <row r="63713" spans="43:43">
      <c r="AQ63713" s="29"/>
    </row>
    <row r="63714" spans="43:43">
      <c r="AQ63714" s="29"/>
    </row>
    <row r="63715" spans="43:43">
      <c r="AQ63715" s="29"/>
    </row>
    <row r="63716" spans="43:43">
      <c r="AQ63716" s="29"/>
    </row>
    <row r="63717" spans="43:43">
      <c r="AQ63717" s="29"/>
    </row>
    <row r="63718" spans="43:43">
      <c r="AQ63718" s="29"/>
    </row>
    <row r="63719" spans="43:43">
      <c r="AQ63719" s="29"/>
    </row>
    <row r="63720" spans="43:43">
      <c r="AQ63720" s="29"/>
    </row>
    <row r="63721" spans="43:43">
      <c r="AQ63721" s="29"/>
    </row>
    <row r="63722" spans="43:43">
      <c r="AQ63722" s="29"/>
    </row>
    <row r="63723" spans="43:43">
      <c r="AQ63723" s="29"/>
    </row>
    <row r="63724" spans="43:43">
      <c r="AQ63724" s="29"/>
    </row>
    <row r="63725" spans="43:43">
      <c r="AQ63725" s="29"/>
    </row>
    <row r="63726" spans="43:43">
      <c r="AQ63726" s="29"/>
    </row>
    <row r="63727" spans="43:43">
      <c r="AQ63727" s="29"/>
    </row>
    <row r="63728" spans="43:43">
      <c r="AQ63728" s="29"/>
    </row>
    <row r="63729" spans="43:43">
      <c r="AQ63729" s="29"/>
    </row>
    <row r="63730" spans="43:43">
      <c r="AQ63730" s="29"/>
    </row>
    <row r="63731" spans="43:43">
      <c r="AQ63731" s="29"/>
    </row>
    <row r="63732" spans="43:43">
      <c r="AQ63732" s="29"/>
    </row>
    <row r="63733" spans="43:43">
      <c r="AQ63733" s="29"/>
    </row>
    <row r="63734" spans="43:43">
      <c r="AQ63734" s="29"/>
    </row>
    <row r="63735" spans="43:43">
      <c r="AQ63735" s="29"/>
    </row>
    <row r="63736" spans="43:43">
      <c r="AQ63736" s="29"/>
    </row>
    <row r="63737" spans="43:43">
      <c r="AQ63737" s="29"/>
    </row>
    <row r="63738" spans="43:43">
      <c r="AQ63738" s="29"/>
    </row>
    <row r="63739" spans="43:43">
      <c r="AQ63739" s="29"/>
    </row>
    <row r="63740" spans="43:43">
      <c r="AQ63740" s="29"/>
    </row>
    <row r="63741" spans="43:43">
      <c r="AQ63741" s="29"/>
    </row>
    <row r="63742" spans="43:43">
      <c r="AQ63742" s="29"/>
    </row>
    <row r="63743" spans="43:43">
      <c r="AQ63743" s="29"/>
    </row>
    <row r="63744" spans="43:43">
      <c r="AQ63744" s="29"/>
    </row>
    <row r="63745" spans="43:43">
      <c r="AQ63745" s="29"/>
    </row>
    <row r="63746" spans="43:43">
      <c r="AQ63746" s="29"/>
    </row>
    <row r="63747" spans="43:43">
      <c r="AQ63747" s="29"/>
    </row>
    <row r="63748" spans="43:43">
      <c r="AQ63748" s="29"/>
    </row>
    <row r="63749" spans="43:43">
      <c r="AQ63749" s="29"/>
    </row>
    <row r="63750" spans="43:43">
      <c r="AQ63750" s="29"/>
    </row>
    <row r="63751" spans="43:43">
      <c r="AQ63751" s="29"/>
    </row>
    <row r="63752" spans="43:43">
      <c r="AQ63752" s="29"/>
    </row>
    <row r="63753" spans="43:43">
      <c r="AQ63753" s="29"/>
    </row>
    <row r="63754" spans="43:43">
      <c r="AQ63754" s="29"/>
    </row>
    <row r="63755" spans="43:43">
      <c r="AQ63755" s="29"/>
    </row>
    <row r="63756" spans="43:43">
      <c r="AQ63756" s="29"/>
    </row>
    <row r="63757" spans="43:43">
      <c r="AQ63757" s="29"/>
    </row>
    <row r="63758" spans="43:43">
      <c r="AQ63758" s="29"/>
    </row>
    <row r="63759" spans="43:43">
      <c r="AQ63759" s="29"/>
    </row>
    <row r="63760" spans="43:43">
      <c r="AQ63760" s="29"/>
    </row>
    <row r="63761" spans="43:43">
      <c r="AQ63761" s="29"/>
    </row>
    <row r="63762" spans="43:43">
      <c r="AQ63762" s="29"/>
    </row>
    <row r="63763" spans="43:43">
      <c r="AQ63763" s="29"/>
    </row>
    <row r="63764" spans="43:43">
      <c r="AQ63764" s="29"/>
    </row>
    <row r="63765" spans="43:43">
      <c r="AQ63765" s="29"/>
    </row>
    <row r="63766" spans="43:43">
      <c r="AQ63766" s="29"/>
    </row>
    <row r="63767" spans="43:43">
      <c r="AQ63767" s="29"/>
    </row>
    <row r="63768" spans="43:43">
      <c r="AQ63768" s="29"/>
    </row>
    <row r="63769" spans="43:43">
      <c r="AQ63769" s="29"/>
    </row>
    <row r="63770" spans="43:43">
      <c r="AQ63770" s="29"/>
    </row>
    <row r="63771" spans="43:43">
      <c r="AQ63771" s="29"/>
    </row>
    <row r="63772" spans="43:43">
      <c r="AQ63772" s="29"/>
    </row>
    <row r="63773" spans="43:43">
      <c r="AQ63773" s="29"/>
    </row>
    <row r="63774" spans="43:43">
      <c r="AQ63774" s="29"/>
    </row>
    <row r="63775" spans="43:43">
      <c r="AQ63775" s="29"/>
    </row>
    <row r="63776" spans="43:43">
      <c r="AQ63776" s="29"/>
    </row>
    <row r="63777" spans="43:43">
      <c r="AQ63777" s="29"/>
    </row>
    <row r="63778" spans="43:43">
      <c r="AQ63778" s="29"/>
    </row>
    <row r="63779" spans="43:43">
      <c r="AQ63779" s="29"/>
    </row>
    <row r="63780" spans="43:43">
      <c r="AQ63780" s="29"/>
    </row>
    <row r="63781" spans="43:43">
      <c r="AQ63781" s="29"/>
    </row>
    <row r="63782" spans="43:43">
      <c r="AQ63782" s="29"/>
    </row>
    <row r="63783" spans="43:43">
      <c r="AQ63783" s="29"/>
    </row>
    <row r="63784" spans="43:43">
      <c r="AQ63784" s="29"/>
    </row>
    <row r="63785" spans="43:43">
      <c r="AQ63785" s="29"/>
    </row>
    <row r="63786" spans="43:43">
      <c r="AQ63786" s="29"/>
    </row>
    <row r="63787" spans="43:43">
      <c r="AQ63787" s="29"/>
    </row>
    <row r="63788" spans="43:43">
      <c r="AQ63788" s="29"/>
    </row>
    <row r="63789" spans="43:43">
      <c r="AQ63789" s="29"/>
    </row>
    <row r="63790" spans="43:43">
      <c r="AQ63790" s="29"/>
    </row>
    <row r="63791" spans="43:43">
      <c r="AQ63791" s="29"/>
    </row>
    <row r="63792" spans="43:43">
      <c r="AQ63792" s="29"/>
    </row>
    <row r="63793" spans="43:43">
      <c r="AQ63793" s="29"/>
    </row>
    <row r="63794" spans="43:43">
      <c r="AQ63794" s="29"/>
    </row>
    <row r="63795" spans="43:43">
      <c r="AQ63795" s="29"/>
    </row>
    <row r="63796" spans="43:43">
      <c r="AQ63796" s="29"/>
    </row>
    <row r="63797" spans="43:43">
      <c r="AQ63797" s="29"/>
    </row>
    <row r="63798" spans="43:43">
      <c r="AQ63798" s="29"/>
    </row>
    <row r="63799" spans="43:43">
      <c r="AQ63799" s="29"/>
    </row>
    <row r="63800" spans="43:43">
      <c r="AQ63800" s="29"/>
    </row>
    <row r="63801" spans="43:43">
      <c r="AQ63801" s="29"/>
    </row>
    <row r="63802" spans="43:43">
      <c r="AQ63802" s="29"/>
    </row>
    <row r="63803" spans="43:43">
      <c r="AQ63803" s="29"/>
    </row>
    <row r="63804" spans="43:43">
      <c r="AQ63804" s="29"/>
    </row>
    <row r="63805" spans="43:43">
      <c r="AQ63805" s="29"/>
    </row>
    <row r="63806" spans="43:43">
      <c r="AQ63806" s="29"/>
    </row>
    <row r="63807" spans="43:43">
      <c r="AQ63807" s="29"/>
    </row>
    <row r="63808" spans="43:43">
      <c r="AQ63808" s="29"/>
    </row>
    <row r="63809" spans="43:43">
      <c r="AQ63809" s="29"/>
    </row>
    <row r="63810" spans="43:43">
      <c r="AQ63810" s="29"/>
    </row>
    <row r="63811" spans="43:43">
      <c r="AQ63811" s="29"/>
    </row>
    <row r="63812" spans="43:43">
      <c r="AQ63812" s="29"/>
    </row>
    <row r="63813" spans="43:43">
      <c r="AQ63813" s="29"/>
    </row>
    <row r="63814" spans="43:43">
      <c r="AQ63814" s="29"/>
    </row>
    <row r="63815" spans="43:43">
      <c r="AQ63815" s="29"/>
    </row>
    <row r="63816" spans="43:43">
      <c r="AQ63816" s="29"/>
    </row>
    <row r="63817" spans="43:43">
      <c r="AQ63817" s="29"/>
    </row>
    <row r="63818" spans="43:43">
      <c r="AQ63818" s="29"/>
    </row>
    <row r="63819" spans="43:43">
      <c r="AQ63819" s="29"/>
    </row>
    <row r="63820" spans="43:43">
      <c r="AQ63820" s="29"/>
    </row>
    <row r="63821" spans="43:43">
      <c r="AQ63821" s="29"/>
    </row>
    <row r="63822" spans="43:43">
      <c r="AQ63822" s="29"/>
    </row>
    <row r="63823" spans="43:43">
      <c r="AQ63823" s="29"/>
    </row>
    <row r="63824" spans="43:43">
      <c r="AQ63824" s="29"/>
    </row>
    <row r="63825" spans="43:43">
      <c r="AQ63825" s="29"/>
    </row>
    <row r="63826" spans="43:43">
      <c r="AQ63826" s="29"/>
    </row>
    <row r="63827" spans="43:43">
      <c r="AQ63827" s="29"/>
    </row>
    <row r="63828" spans="43:43">
      <c r="AQ63828" s="29"/>
    </row>
    <row r="63829" spans="43:43">
      <c r="AQ63829" s="29"/>
    </row>
    <row r="63830" spans="43:43">
      <c r="AQ63830" s="29"/>
    </row>
    <row r="63831" spans="43:43">
      <c r="AQ63831" s="29"/>
    </row>
    <row r="63832" spans="43:43">
      <c r="AQ63832" s="29"/>
    </row>
    <row r="63833" spans="43:43">
      <c r="AQ63833" s="29"/>
    </row>
    <row r="63834" spans="43:43">
      <c r="AQ63834" s="29"/>
    </row>
    <row r="63835" spans="43:43">
      <c r="AQ63835" s="29"/>
    </row>
    <row r="63836" spans="43:43">
      <c r="AQ63836" s="29"/>
    </row>
    <row r="63837" spans="43:43">
      <c r="AQ63837" s="29"/>
    </row>
    <row r="63838" spans="43:43">
      <c r="AQ63838" s="29"/>
    </row>
    <row r="63839" spans="43:43">
      <c r="AQ63839" s="29"/>
    </row>
    <row r="63840" spans="43:43">
      <c r="AQ63840" s="29"/>
    </row>
    <row r="63841" spans="43:43">
      <c r="AQ63841" s="29"/>
    </row>
    <row r="63842" spans="43:43">
      <c r="AQ63842" s="29"/>
    </row>
    <row r="63843" spans="43:43">
      <c r="AQ63843" s="29"/>
    </row>
    <row r="63844" spans="43:43">
      <c r="AQ63844" s="29"/>
    </row>
    <row r="63845" spans="43:43">
      <c r="AQ63845" s="29"/>
    </row>
    <row r="63846" spans="43:43">
      <c r="AQ63846" s="29"/>
    </row>
    <row r="63847" spans="43:43">
      <c r="AQ63847" s="29"/>
    </row>
    <row r="63848" spans="43:43">
      <c r="AQ63848" s="29"/>
    </row>
    <row r="63849" spans="43:43">
      <c r="AQ63849" s="29"/>
    </row>
    <row r="63850" spans="43:43">
      <c r="AQ63850" s="29"/>
    </row>
    <row r="63851" spans="43:43">
      <c r="AQ63851" s="29"/>
    </row>
    <row r="63852" spans="43:43">
      <c r="AQ63852" s="29"/>
    </row>
    <row r="63853" spans="43:43">
      <c r="AQ63853" s="29"/>
    </row>
    <row r="63854" spans="43:43">
      <c r="AQ63854" s="29"/>
    </row>
    <row r="63855" spans="43:43">
      <c r="AQ63855" s="29"/>
    </row>
    <row r="63856" spans="43:43">
      <c r="AQ63856" s="29"/>
    </row>
    <row r="63857" spans="43:43">
      <c r="AQ63857" s="29"/>
    </row>
    <row r="63858" spans="43:43">
      <c r="AQ63858" s="29"/>
    </row>
    <row r="63859" spans="43:43">
      <c r="AQ63859" s="29"/>
    </row>
    <row r="63860" spans="43:43">
      <c r="AQ63860" s="29"/>
    </row>
    <row r="63861" spans="43:43">
      <c r="AQ63861" s="29"/>
    </row>
    <row r="63862" spans="43:43">
      <c r="AQ63862" s="29"/>
    </row>
    <row r="63863" spans="43:43">
      <c r="AQ63863" s="29"/>
    </row>
    <row r="63864" spans="43:43">
      <c r="AQ63864" s="29"/>
    </row>
    <row r="63865" spans="43:43">
      <c r="AQ63865" s="29"/>
    </row>
    <row r="63866" spans="43:43">
      <c r="AQ63866" s="29"/>
    </row>
    <row r="63867" spans="43:43">
      <c r="AQ63867" s="29"/>
    </row>
    <row r="63868" spans="43:43">
      <c r="AQ63868" s="29"/>
    </row>
    <row r="63869" spans="43:43">
      <c r="AQ63869" s="29"/>
    </row>
    <row r="63870" spans="43:43">
      <c r="AQ63870" s="29"/>
    </row>
    <row r="63871" spans="43:43">
      <c r="AQ63871" s="29"/>
    </row>
    <row r="63872" spans="43:43">
      <c r="AQ63872" s="29"/>
    </row>
    <row r="63873" spans="43:43">
      <c r="AQ63873" s="29"/>
    </row>
    <row r="63874" spans="43:43">
      <c r="AQ63874" s="29"/>
    </row>
    <row r="63875" spans="43:43">
      <c r="AQ63875" s="29"/>
    </row>
    <row r="63876" spans="43:43">
      <c r="AQ63876" s="29"/>
    </row>
    <row r="63877" spans="43:43">
      <c r="AQ63877" s="29"/>
    </row>
    <row r="63878" spans="43:43">
      <c r="AQ63878" s="29"/>
    </row>
    <row r="63879" spans="43:43">
      <c r="AQ63879" s="29"/>
    </row>
    <row r="63880" spans="43:43">
      <c r="AQ63880" s="29"/>
    </row>
    <row r="63881" spans="43:43">
      <c r="AQ63881" s="29"/>
    </row>
    <row r="63882" spans="43:43">
      <c r="AQ63882" s="29"/>
    </row>
    <row r="63883" spans="43:43">
      <c r="AQ63883" s="29"/>
    </row>
    <row r="63884" spans="43:43">
      <c r="AQ63884" s="29"/>
    </row>
    <row r="63885" spans="43:43">
      <c r="AQ63885" s="29"/>
    </row>
    <row r="63886" spans="43:43">
      <c r="AQ63886" s="29"/>
    </row>
    <row r="63887" spans="43:43">
      <c r="AQ63887" s="29"/>
    </row>
    <row r="63888" spans="43:43">
      <c r="AQ63888" s="29"/>
    </row>
    <row r="63889" spans="43:43">
      <c r="AQ63889" s="29"/>
    </row>
    <row r="63890" spans="43:43">
      <c r="AQ63890" s="29"/>
    </row>
    <row r="63891" spans="43:43">
      <c r="AQ63891" s="29"/>
    </row>
    <row r="63892" spans="43:43">
      <c r="AQ63892" s="29"/>
    </row>
    <row r="63893" spans="43:43">
      <c r="AQ63893" s="29"/>
    </row>
    <row r="63894" spans="43:43">
      <c r="AQ63894" s="29"/>
    </row>
    <row r="63895" spans="43:43">
      <c r="AQ63895" s="29"/>
    </row>
    <row r="63896" spans="43:43">
      <c r="AQ63896" s="29"/>
    </row>
    <row r="63897" spans="43:43">
      <c r="AQ63897" s="29"/>
    </row>
    <row r="63898" spans="43:43">
      <c r="AQ63898" s="29"/>
    </row>
    <row r="63899" spans="43:43">
      <c r="AQ63899" s="29"/>
    </row>
    <row r="63900" spans="43:43">
      <c r="AQ63900" s="29"/>
    </row>
    <row r="63901" spans="43:43">
      <c r="AQ63901" s="29"/>
    </row>
    <row r="63902" spans="43:43">
      <c r="AQ63902" s="29"/>
    </row>
    <row r="63903" spans="43:43">
      <c r="AQ63903" s="29"/>
    </row>
    <row r="63904" spans="43:43">
      <c r="AQ63904" s="29"/>
    </row>
    <row r="63905" spans="43:43">
      <c r="AQ63905" s="29"/>
    </row>
    <row r="63906" spans="43:43">
      <c r="AQ63906" s="29"/>
    </row>
    <row r="63907" spans="43:43">
      <c r="AQ63907" s="29"/>
    </row>
    <row r="63908" spans="43:43">
      <c r="AQ63908" s="29"/>
    </row>
    <row r="63909" spans="43:43">
      <c r="AQ63909" s="29"/>
    </row>
    <row r="63910" spans="43:43">
      <c r="AQ63910" s="29"/>
    </row>
    <row r="63911" spans="43:43">
      <c r="AQ63911" s="29"/>
    </row>
    <row r="63912" spans="43:43">
      <c r="AQ63912" s="29"/>
    </row>
    <row r="63913" spans="43:43">
      <c r="AQ63913" s="29"/>
    </row>
    <row r="63914" spans="43:43">
      <c r="AQ63914" s="29"/>
    </row>
    <row r="63915" spans="43:43">
      <c r="AQ63915" s="29"/>
    </row>
    <row r="63916" spans="43:43">
      <c r="AQ63916" s="29"/>
    </row>
    <row r="63917" spans="43:43">
      <c r="AQ63917" s="29"/>
    </row>
    <row r="63918" spans="43:43">
      <c r="AQ63918" s="29"/>
    </row>
    <row r="63919" spans="43:43">
      <c r="AQ63919" s="29"/>
    </row>
    <row r="63920" spans="43:43">
      <c r="AQ63920" s="29"/>
    </row>
    <row r="63921" spans="43:43">
      <c r="AQ63921" s="29"/>
    </row>
    <row r="63922" spans="43:43">
      <c r="AQ63922" s="29"/>
    </row>
    <row r="63923" spans="43:43">
      <c r="AQ63923" s="29"/>
    </row>
    <row r="63924" spans="43:43">
      <c r="AQ63924" s="29"/>
    </row>
    <row r="63925" spans="43:43">
      <c r="AQ63925" s="29"/>
    </row>
    <row r="63926" spans="43:43">
      <c r="AQ63926" s="29"/>
    </row>
    <row r="63927" spans="43:43">
      <c r="AQ63927" s="29"/>
    </row>
    <row r="63928" spans="43:43">
      <c r="AQ63928" s="29"/>
    </row>
    <row r="63929" spans="43:43">
      <c r="AQ63929" s="29"/>
    </row>
    <row r="63930" spans="43:43">
      <c r="AQ63930" s="29"/>
    </row>
    <row r="63931" spans="43:43">
      <c r="AQ63931" s="29"/>
    </row>
    <row r="63932" spans="43:43">
      <c r="AQ63932" s="29"/>
    </row>
    <row r="63933" spans="43:43">
      <c r="AQ63933" s="29"/>
    </row>
    <row r="63934" spans="43:43">
      <c r="AQ63934" s="29"/>
    </row>
    <row r="63935" spans="43:43">
      <c r="AQ63935" s="29"/>
    </row>
    <row r="63936" spans="43:43">
      <c r="AQ63936" s="29"/>
    </row>
    <row r="63937" spans="43:43">
      <c r="AQ63937" s="29"/>
    </row>
    <row r="63938" spans="43:43">
      <c r="AQ63938" s="29"/>
    </row>
    <row r="63939" spans="43:43">
      <c r="AQ63939" s="29"/>
    </row>
    <row r="63940" spans="43:43">
      <c r="AQ63940" s="29"/>
    </row>
    <row r="63941" spans="43:43">
      <c r="AQ63941" s="29"/>
    </row>
    <row r="63942" spans="43:43">
      <c r="AQ63942" s="29"/>
    </row>
    <row r="63943" spans="43:43">
      <c r="AQ63943" s="29"/>
    </row>
    <row r="63944" spans="43:43">
      <c r="AQ63944" s="29"/>
    </row>
    <row r="63945" spans="43:43">
      <c r="AQ63945" s="29"/>
    </row>
    <row r="63946" spans="43:43">
      <c r="AQ63946" s="29"/>
    </row>
    <row r="63947" spans="43:43">
      <c r="AQ63947" s="29"/>
    </row>
    <row r="63948" spans="43:43">
      <c r="AQ63948" s="29"/>
    </row>
    <row r="63949" spans="43:43">
      <c r="AQ63949" s="29"/>
    </row>
    <row r="63950" spans="43:43">
      <c r="AQ63950" s="29"/>
    </row>
    <row r="63951" spans="43:43">
      <c r="AQ63951" s="29"/>
    </row>
    <row r="63952" spans="43:43">
      <c r="AQ63952" s="29"/>
    </row>
    <row r="63953" spans="43:43">
      <c r="AQ63953" s="29"/>
    </row>
    <row r="63954" spans="43:43">
      <c r="AQ63954" s="29"/>
    </row>
    <row r="63955" spans="43:43">
      <c r="AQ63955" s="29"/>
    </row>
    <row r="63956" spans="43:43">
      <c r="AQ63956" s="29"/>
    </row>
    <row r="63957" spans="43:43">
      <c r="AQ63957" s="29"/>
    </row>
    <row r="63958" spans="43:43">
      <c r="AQ63958" s="29"/>
    </row>
    <row r="63959" spans="43:43">
      <c r="AQ63959" s="29"/>
    </row>
    <row r="63960" spans="43:43">
      <c r="AQ63960" s="29"/>
    </row>
    <row r="63961" spans="43:43">
      <c r="AQ63961" s="29"/>
    </row>
    <row r="63962" spans="43:43">
      <c r="AQ63962" s="29"/>
    </row>
    <row r="63963" spans="43:43">
      <c r="AQ63963" s="29"/>
    </row>
    <row r="63964" spans="43:43">
      <c r="AQ63964" s="29"/>
    </row>
    <row r="63965" spans="43:43">
      <c r="AQ63965" s="29"/>
    </row>
    <row r="63966" spans="43:43">
      <c r="AQ63966" s="29"/>
    </row>
    <row r="63967" spans="43:43">
      <c r="AQ63967" s="29"/>
    </row>
    <row r="63968" spans="43:43">
      <c r="AQ63968" s="29"/>
    </row>
    <row r="63969" spans="43:43">
      <c r="AQ63969" s="29"/>
    </row>
    <row r="63970" spans="43:43">
      <c r="AQ63970" s="29"/>
    </row>
    <row r="63971" spans="43:43">
      <c r="AQ63971" s="29"/>
    </row>
    <row r="63972" spans="43:43">
      <c r="AQ63972" s="29"/>
    </row>
    <row r="63973" spans="43:43">
      <c r="AQ63973" s="29"/>
    </row>
    <row r="63974" spans="43:43">
      <c r="AQ63974" s="29"/>
    </row>
    <row r="63975" spans="43:43">
      <c r="AQ63975" s="29"/>
    </row>
    <row r="63976" spans="43:43">
      <c r="AQ63976" s="29"/>
    </row>
    <row r="63977" spans="43:43">
      <c r="AQ63977" s="29"/>
    </row>
    <row r="63978" spans="43:43">
      <c r="AQ63978" s="29"/>
    </row>
    <row r="63979" spans="43:43">
      <c r="AQ63979" s="29"/>
    </row>
    <row r="63980" spans="43:43">
      <c r="AQ63980" s="29"/>
    </row>
    <row r="63981" spans="43:43">
      <c r="AQ63981" s="29"/>
    </row>
    <row r="63982" spans="43:43">
      <c r="AQ63982" s="29"/>
    </row>
    <row r="63983" spans="43:43">
      <c r="AQ63983" s="29"/>
    </row>
    <row r="63984" spans="43:43">
      <c r="AQ63984" s="29"/>
    </row>
    <row r="63985" spans="43:43">
      <c r="AQ63985" s="29"/>
    </row>
    <row r="63986" spans="43:43">
      <c r="AQ63986" s="29"/>
    </row>
    <row r="63987" spans="43:43">
      <c r="AQ63987" s="29"/>
    </row>
    <row r="63988" spans="43:43">
      <c r="AQ63988" s="29"/>
    </row>
    <row r="63989" spans="43:43">
      <c r="AQ63989" s="29"/>
    </row>
    <row r="63990" spans="43:43">
      <c r="AQ63990" s="29"/>
    </row>
    <row r="63991" spans="43:43">
      <c r="AQ63991" s="29"/>
    </row>
    <row r="63992" spans="43:43">
      <c r="AQ63992" s="29"/>
    </row>
    <row r="63993" spans="43:43">
      <c r="AQ63993" s="29"/>
    </row>
    <row r="63994" spans="43:43">
      <c r="AQ63994" s="29"/>
    </row>
    <row r="63995" spans="43:43">
      <c r="AQ63995" s="29"/>
    </row>
    <row r="63996" spans="43:43">
      <c r="AQ63996" s="29"/>
    </row>
    <row r="63997" spans="43:43">
      <c r="AQ63997" s="29"/>
    </row>
    <row r="63998" spans="43:43">
      <c r="AQ63998" s="29"/>
    </row>
    <row r="63999" spans="43:43">
      <c r="AQ63999" s="29"/>
    </row>
    <row r="64000" spans="43:43">
      <c r="AQ64000" s="29"/>
    </row>
    <row r="64001" spans="43:43">
      <c r="AQ64001" s="29"/>
    </row>
    <row r="64002" spans="43:43">
      <c r="AQ64002" s="29"/>
    </row>
    <row r="64003" spans="43:43">
      <c r="AQ64003" s="29"/>
    </row>
    <row r="64004" spans="43:43">
      <c r="AQ64004" s="29"/>
    </row>
    <row r="64005" spans="43:43">
      <c r="AQ64005" s="29"/>
    </row>
    <row r="64006" spans="43:43">
      <c r="AQ64006" s="29"/>
    </row>
    <row r="64007" spans="43:43">
      <c r="AQ64007" s="29"/>
    </row>
    <row r="64008" spans="43:43">
      <c r="AQ64008" s="29"/>
    </row>
    <row r="64009" spans="43:43">
      <c r="AQ64009" s="29"/>
    </row>
    <row r="64010" spans="43:43">
      <c r="AQ64010" s="29"/>
    </row>
    <row r="64011" spans="43:43">
      <c r="AQ64011" s="29"/>
    </row>
    <row r="64012" spans="43:43">
      <c r="AQ64012" s="29"/>
    </row>
    <row r="64013" spans="43:43">
      <c r="AQ64013" s="29"/>
    </row>
    <row r="64014" spans="43:43">
      <c r="AQ64014" s="29"/>
    </row>
    <row r="64015" spans="43:43">
      <c r="AQ64015" s="29"/>
    </row>
    <row r="64016" spans="43:43">
      <c r="AQ64016" s="29"/>
    </row>
    <row r="64017" spans="43:43">
      <c r="AQ64017" s="29"/>
    </row>
    <row r="64018" spans="43:43">
      <c r="AQ64018" s="29"/>
    </row>
    <row r="64019" spans="43:43">
      <c r="AQ64019" s="29"/>
    </row>
    <row r="64020" spans="43:43">
      <c r="AQ64020" s="29"/>
    </row>
    <row r="64021" spans="43:43">
      <c r="AQ64021" s="29"/>
    </row>
    <row r="64022" spans="43:43">
      <c r="AQ64022" s="29"/>
    </row>
    <row r="64023" spans="43:43">
      <c r="AQ64023" s="29"/>
    </row>
    <row r="64024" spans="43:43">
      <c r="AQ64024" s="29"/>
    </row>
    <row r="64025" spans="43:43">
      <c r="AQ64025" s="29"/>
    </row>
    <row r="64026" spans="43:43">
      <c r="AQ64026" s="29"/>
    </row>
    <row r="64027" spans="43:43">
      <c r="AQ64027" s="29"/>
    </row>
    <row r="64028" spans="43:43">
      <c r="AQ64028" s="29"/>
    </row>
    <row r="64029" spans="43:43">
      <c r="AQ64029" s="29"/>
    </row>
    <row r="64030" spans="43:43">
      <c r="AQ64030" s="29"/>
    </row>
    <row r="64031" spans="43:43">
      <c r="AQ64031" s="29"/>
    </row>
    <row r="64032" spans="43:43">
      <c r="AQ64032" s="29"/>
    </row>
    <row r="64033" spans="43:43">
      <c r="AQ64033" s="29"/>
    </row>
    <row r="64034" spans="43:43">
      <c r="AQ64034" s="29"/>
    </row>
    <row r="64035" spans="43:43">
      <c r="AQ64035" s="29"/>
    </row>
    <row r="64036" spans="43:43">
      <c r="AQ64036" s="29"/>
    </row>
    <row r="64037" spans="43:43">
      <c r="AQ64037" s="29"/>
    </row>
    <row r="64038" spans="43:43">
      <c r="AQ64038" s="29"/>
    </row>
    <row r="64039" spans="43:43">
      <c r="AQ64039" s="29"/>
    </row>
    <row r="64040" spans="43:43">
      <c r="AQ64040" s="29"/>
    </row>
    <row r="64041" spans="43:43">
      <c r="AQ64041" s="29"/>
    </row>
    <row r="64042" spans="43:43">
      <c r="AQ64042" s="29"/>
    </row>
    <row r="64043" spans="43:43">
      <c r="AQ64043" s="29"/>
    </row>
    <row r="64044" spans="43:43">
      <c r="AQ64044" s="29"/>
    </row>
    <row r="64045" spans="43:43">
      <c r="AQ64045" s="29"/>
    </row>
    <row r="64046" spans="43:43">
      <c r="AQ64046" s="29"/>
    </row>
    <row r="64047" spans="43:43">
      <c r="AQ64047" s="29"/>
    </row>
    <row r="64048" spans="43:43">
      <c r="AQ64048" s="29"/>
    </row>
    <row r="64049" spans="43:43">
      <c r="AQ64049" s="29"/>
    </row>
    <row r="64050" spans="43:43">
      <c r="AQ64050" s="29"/>
    </row>
    <row r="64051" spans="43:43">
      <c r="AQ64051" s="29"/>
    </row>
    <row r="64052" spans="43:43">
      <c r="AQ64052" s="29"/>
    </row>
    <row r="64053" spans="43:43">
      <c r="AQ64053" s="29"/>
    </row>
    <row r="64054" spans="43:43">
      <c r="AQ64054" s="29"/>
    </row>
    <row r="64055" spans="43:43">
      <c r="AQ64055" s="29"/>
    </row>
    <row r="64056" spans="43:43">
      <c r="AQ64056" s="29"/>
    </row>
    <row r="64057" spans="43:43">
      <c r="AQ64057" s="29"/>
    </row>
    <row r="64058" spans="43:43">
      <c r="AQ64058" s="29"/>
    </row>
    <row r="64059" spans="43:43">
      <c r="AQ64059" s="29"/>
    </row>
    <row r="64060" spans="43:43">
      <c r="AQ64060" s="29"/>
    </row>
    <row r="64061" spans="43:43">
      <c r="AQ64061" s="29"/>
    </row>
    <row r="64062" spans="43:43">
      <c r="AQ64062" s="29"/>
    </row>
    <row r="64063" spans="43:43">
      <c r="AQ64063" s="29"/>
    </row>
    <row r="64064" spans="43:43">
      <c r="AQ64064" s="29"/>
    </row>
    <row r="64065" spans="43:43">
      <c r="AQ64065" s="29"/>
    </row>
    <row r="64066" spans="43:43">
      <c r="AQ64066" s="29"/>
    </row>
    <row r="64067" spans="43:43">
      <c r="AQ64067" s="29"/>
    </row>
    <row r="64068" spans="43:43">
      <c r="AQ64068" s="29"/>
    </row>
    <row r="64069" spans="43:43">
      <c r="AQ64069" s="29"/>
    </row>
    <row r="64070" spans="43:43">
      <c r="AQ64070" s="29"/>
    </row>
    <row r="64071" spans="43:43">
      <c r="AQ64071" s="29"/>
    </row>
    <row r="64072" spans="43:43">
      <c r="AQ64072" s="29"/>
    </row>
    <row r="64073" spans="43:43">
      <c r="AQ64073" s="29"/>
    </row>
    <row r="64074" spans="43:43">
      <c r="AQ64074" s="29"/>
    </row>
    <row r="64075" spans="43:43">
      <c r="AQ64075" s="29"/>
    </row>
    <row r="64076" spans="43:43">
      <c r="AQ64076" s="29"/>
    </row>
    <row r="64077" spans="43:43">
      <c r="AQ64077" s="29"/>
    </row>
    <row r="64078" spans="43:43">
      <c r="AQ64078" s="29"/>
    </row>
    <row r="64079" spans="43:43">
      <c r="AQ64079" s="29"/>
    </row>
    <row r="64080" spans="43:43">
      <c r="AQ64080" s="29"/>
    </row>
    <row r="64081" spans="43:43">
      <c r="AQ64081" s="29"/>
    </row>
    <row r="64082" spans="43:43">
      <c r="AQ64082" s="29"/>
    </row>
    <row r="64083" spans="43:43">
      <c r="AQ64083" s="29"/>
    </row>
    <row r="64084" spans="43:43">
      <c r="AQ64084" s="29"/>
    </row>
    <row r="64085" spans="43:43">
      <c r="AQ64085" s="29"/>
    </row>
    <row r="64086" spans="43:43">
      <c r="AQ64086" s="29"/>
    </row>
    <row r="64087" spans="43:43">
      <c r="AQ64087" s="29"/>
    </row>
    <row r="64088" spans="43:43">
      <c r="AQ64088" s="29"/>
    </row>
    <row r="64089" spans="43:43">
      <c r="AQ64089" s="29"/>
    </row>
    <row r="64090" spans="43:43">
      <c r="AQ64090" s="29"/>
    </row>
    <row r="64091" spans="43:43">
      <c r="AQ64091" s="29"/>
    </row>
    <row r="64092" spans="43:43">
      <c r="AQ64092" s="29"/>
    </row>
    <row r="64093" spans="43:43">
      <c r="AQ64093" s="29"/>
    </row>
    <row r="64094" spans="43:43">
      <c r="AQ64094" s="29"/>
    </row>
    <row r="64095" spans="43:43">
      <c r="AQ64095" s="29"/>
    </row>
    <row r="64096" spans="43:43">
      <c r="AQ64096" s="29"/>
    </row>
    <row r="64097" spans="43:43">
      <c r="AQ64097" s="29"/>
    </row>
    <row r="64098" spans="43:43">
      <c r="AQ64098" s="29"/>
    </row>
    <row r="64099" spans="43:43">
      <c r="AQ64099" s="29"/>
    </row>
    <row r="64100" spans="43:43">
      <c r="AQ64100" s="29"/>
    </row>
    <row r="64101" spans="43:43">
      <c r="AQ64101" s="29"/>
    </row>
    <row r="64102" spans="43:43">
      <c r="AQ64102" s="29"/>
    </row>
    <row r="64103" spans="43:43">
      <c r="AQ64103" s="29"/>
    </row>
    <row r="64104" spans="43:43">
      <c r="AQ64104" s="29"/>
    </row>
    <row r="64105" spans="43:43">
      <c r="AQ64105" s="29"/>
    </row>
    <row r="64106" spans="43:43">
      <c r="AQ64106" s="29"/>
    </row>
    <row r="64107" spans="43:43">
      <c r="AQ64107" s="29"/>
    </row>
    <row r="64108" spans="43:43">
      <c r="AQ64108" s="29"/>
    </row>
    <row r="64109" spans="43:43">
      <c r="AQ64109" s="29"/>
    </row>
    <row r="64110" spans="43:43">
      <c r="AQ64110" s="29"/>
    </row>
    <row r="64111" spans="43:43">
      <c r="AQ64111" s="29"/>
    </row>
    <row r="64112" spans="43:43">
      <c r="AQ64112" s="29"/>
    </row>
    <row r="64113" spans="43:43">
      <c r="AQ64113" s="29"/>
    </row>
    <row r="64114" spans="43:43">
      <c r="AQ64114" s="29"/>
    </row>
    <row r="64115" spans="43:43">
      <c r="AQ64115" s="29"/>
    </row>
    <row r="64116" spans="43:43">
      <c r="AQ64116" s="29"/>
    </row>
    <row r="64117" spans="43:43">
      <c r="AQ64117" s="29"/>
    </row>
    <row r="64118" spans="43:43">
      <c r="AQ64118" s="29"/>
    </row>
    <row r="64119" spans="43:43">
      <c r="AQ64119" s="29"/>
    </row>
    <row r="64120" spans="43:43">
      <c r="AQ64120" s="29"/>
    </row>
    <row r="64121" spans="43:43">
      <c r="AQ64121" s="29"/>
    </row>
    <row r="64122" spans="43:43">
      <c r="AQ64122" s="29"/>
    </row>
    <row r="64123" spans="43:43">
      <c r="AQ64123" s="29"/>
    </row>
    <row r="64124" spans="43:43">
      <c r="AQ64124" s="29"/>
    </row>
    <row r="64125" spans="43:43">
      <c r="AQ64125" s="29"/>
    </row>
    <row r="64126" spans="43:43">
      <c r="AQ64126" s="29"/>
    </row>
    <row r="64127" spans="43:43">
      <c r="AQ64127" s="29"/>
    </row>
    <row r="64128" spans="43:43">
      <c r="AQ64128" s="29"/>
    </row>
    <row r="64129" spans="43:43">
      <c r="AQ64129" s="29"/>
    </row>
    <row r="64130" spans="43:43">
      <c r="AQ64130" s="29"/>
    </row>
    <row r="64131" spans="43:43">
      <c r="AQ64131" s="29"/>
    </row>
    <row r="64132" spans="43:43">
      <c r="AQ64132" s="29"/>
    </row>
    <row r="64133" spans="43:43">
      <c r="AQ64133" s="29"/>
    </row>
    <row r="64134" spans="43:43">
      <c r="AQ64134" s="29"/>
    </row>
    <row r="64135" spans="43:43">
      <c r="AQ64135" s="29"/>
    </row>
    <row r="64136" spans="43:43">
      <c r="AQ64136" s="29"/>
    </row>
    <row r="64137" spans="43:43">
      <c r="AQ64137" s="29"/>
    </row>
    <row r="64138" spans="43:43">
      <c r="AQ64138" s="29"/>
    </row>
    <row r="64139" spans="43:43">
      <c r="AQ64139" s="29"/>
    </row>
    <row r="64140" spans="43:43">
      <c r="AQ64140" s="29"/>
    </row>
    <row r="64141" spans="43:43">
      <c r="AQ64141" s="29"/>
    </row>
    <row r="64142" spans="43:43">
      <c r="AQ64142" s="29"/>
    </row>
    <row r="64143" spans="43:43">
      <c r="AQ64143" s="29"/>
    </row>
    <row r="64144" spans="43:43">
      <c r="AQ64144" s="29"/>
    </row>
    <row r="64145" spans="43:43">
      <c r="AQ64145" s="29"/>
    </row>
    <row r="64146" spans="43:43">
      <c r="AQ64146" s="29"/>
    </row>
    <row r="64147" spans="43:43">
      <c r="AQ64147" s="29"/>
    </row>
    <row r="64148" spans="43:43">
      <c r="AQ64148" s="29"/>
    </row>
    <row r="64149" spans="43:43">
      <c r="AQ64149" s="29"/>
    </row>
    <row r="64150" spans="43:43">
      <c r="AQ64150" s="29"/>
    </row>
    <row r="64151" spans="43:43">
      <c r="AQ64151" s="29"/>
    </row>
    <row r="64152" spans="43:43">
      <c r="AQ64152" s="29"/>
    </row>
    <row r="64153" spans="43:43">
      <c r="AQ64153" s="29"/>
    </row>
    <row r="64154" spans="43:43">
      <c r="AQ64154" s="29"/>
    </row>
    <row r="64155" spans="43:43">
      <c r="AQ64155" s="29"/>
    </row>
    <row r="64156" spans="43:43">
      <c r="AQ64156" s="29"/>
    </row>
    <row r="64157" spans="43:43">
      <c r="AQ64157" s="29"/>
    </row>
    <row r="64158" spans="43:43">
      <c r="AQ64158" s="29"/>
    </row>
    <row r="64159" spans="43:43">
      <c r="AQ64159" s="29"/>
    </row>
    <row r="64160" spans="43:43">
      <c r="AQ64160" s="29"/>
    </row>
    <row r="64161" spans="43:43">
      <c r="AQ64161" s="29"/>
    </row>
    <row r="64162" spans="43:43">
      <c r="AQ64162" s="29"/>
    </row>
    <row r="64163" spans="43:43">
      <c r="AQ64163" s="29"/>
    </row>
    <row r="64164" spans="43:43">
      <c r="AQ64164" s="29"/>
    </row>
    <row r="64165" spans="43:43">
      <c r="AQ64165" s="29"/>
    </row>
    <row r="64166" spans="43:43">
      <c r="AQ64166" s="29"/>
    </row>
    <row r="64167" spans="43:43">
      <c r="AQ64167" s="29"/>
    </row>
    <row r="64168" spans="43:43">
      <c r="AQ64168" s="29"/>
    </row>
    <row r="64169" spans="43:43">
      <c r="AQ64169" s="29"/>
    </row>
    <row r="64170" spans="43:43">
      <c r="AQ64170" s="29"/>
    </row>
    <row r="64171" spans="43:43">
      <c r="AQ64171" s="29"/>
    </row>
    <row r="64172" spans="43:43">
      <c r="AQ64172" s="29"/>
    </row>
    <row r="64173" spans="43:43">
      <c r="AQ64173" s="29"/>
    </row>
    <row r="64174" spans="43:43">
      <c r="AQ64174" s="29"/>
    </row>
    <row r="64175" spans="43:43">
      <c r="AQ64175" s="29"/>
    </row>
    <row r="64176" spans="43:43">
      <c r="AQ64176" s="29"/>
    </row>
    <row r="64177" spans="43:43">
      <c r="AQ64177" s="29"/>
    </row>
    <row r="64178" spans="43:43">
      <c r="AQ64178" s="29"/>
    </row>
    <row r="64179" spans="43:43">
      <c r="AQ64179" s="29"/>
    </row>
    <row r="64180" spans="43:43">
      <c r="AQ64180" s="29"/>
    </row>
    <row r="64181" spans="43:43">
      <c r="AQ64181" s="29"/>
    </row>
    <row r="64182" spans="43:43">
      <c r="AQ64182" s="29"/>
    </row>
    <row r="64183" spans="43:43">
      <c r="AQ64183" s="29"/>
    </row>
    <row r="64184" spans="43:43">
      <c r="AQ64184" s="29"/>
    </row>
    <row r="64185" spans="43:43">
      <c r="AQ64185" s="29"/>
    </row>
    <row r="64186" spans="43:43">
      <c r="AQ64186" s="29"/>
    </row>
    <row r="64187" spans="43:43">
      <c r="AQ64187" s="29"/>
    </row>
    <row r="64188" spans="43:43">
      <c r="AQ64188" s="29"/>
    </row>
    <row r="64189" spans="43:43">
      <c r="AQ64189" s="29"/>
    </row>
    <row r="64190" spans="43:43">
      <c r="AQ64190" s="29"/>
    </row>
    <row r="64191" spans="43:43">
      <c r="AQ64191" s="29"/>
    </row>
    <row r="64192" spans="43:43">
      <c r="AQ64192" s="29"/>
    </row>
    <row r="64193" spans="43:43">
      <c r="AQ64193" s="29"/>
    </row>
    <row r="64194" spans="43:43">
      <c r="AQ64194" s="29"/>
    </row>
    <row r="64195" spans="43:43">
      <c r="AQ64195" s="29"/>
    </row>
    <row r="64196" spans="43:43">
      <c r="AQ64196" s="29"/>
    </row>
    <row r="64197" spans="43:43">
      <c r="AQ64197" s="29"/>
    </row>
    <row r="64198" spans="43:43">
      <c r="AQ64198" s="29"/>
    </row>
    <row r="64199" spans="43:43">
      <c r="AQ64199" s="29"/>
    </row>
    <row r="64200" spans="43:43">
      <c r="AQ64200" s="29"/>
    </row>
    <row r="64201" spans="43:43">
      <c r="AQ64201" s="29"/>
    </row>
    <row r="64202" spans="43:43">
      <c r="AQ64202" s="29"/>
    </row>
    <row r="64203" spans="43:43">
      <c r="AQ64203" s="29"/>
    </row>
    <row r="64204" spans="43:43">
      <c r="AQ64204" s="29"/>
    </row>
    <row r="64205" spans="43:43">
      <c r="AQ64205" s="29"/>
    </row>
    <row r="64206" spans="43:43">
      <c r="AQ64206" s="29"/>
    </row>
    <row r="64207" spans="43:43">
      <c r="AQ64207" s="29"/>
    </row>
    <row r="64208" spans="43:43">
      <c r="AQ64208" s="29"/>
    </row>
    <row r="64209" spans="43:43">
      <c r="AQ64209" s="29"/>
    </row>
    <row r="64210" spans="43:43">
      <c r="AQ64210" s="29"/>
    </row>
    <row r="64211" spans="43:43">
      <c r="AQ64211" s="29"/>
    </row>
    <row r="64212" spans="43:43">
      <c r="AQ64212" s="29"/>
    </row>
    <row r="64213" spans="43:43">
      <c r="AQ64213" s="29"/>
    </row>
    <row r="64214" spans="43:43">
      <c r="AQ64214" s="29"/>
    </row>
    <row r="64215" spans="43:43">
      <c r="AQ64215" s="29"/>
    </row>
    <row r="64216" spans="43:43">
      <c r="AQ64216" s="29"/>
    </row>
    <row r="64217" spans="43:43">
      <c r="AQ64217" s="29"/>
    </row>
    <row r="64218" spans="43:43">
      <c r="AQ64218" s="29"/>
    </row>
    <row r="64219" spans="43:43">
      <c r="AQ64219" s="29"/>
    </row>
    <row r="64220" spans="43:43">
      <c r="AQ64220" s="29"/>
    </row>
    <row r="64221" spans="43:43">
      <c r="AQ64221" s="29"/>
    </row>
    <row r="64222" spans="43:43">
      <c r="AQ64222" s="29"/>
    </row>
    <row r="64223" spans="43:43">
      <c r="AQ64223" s="29"/>
    </row>
    <row r="64224" spans="43:43">
      <c r="AQ64224" s="29"/>
    </row>
    <row r="64225" spans="43:43">
      <c r="AQ64225" s="29"/>
    </row>
    <row r="64226" spans="43:43">
      <c r="AQ64226" s="29"/>
    </row>
    <row r="64227" spans="43:43">
      <c r="AQ64227" s="29"/>
    </row>
    <row r="64228" spans="43:43">
      <c r="AQ64228" s="29"/>
    </row>
    <row r="64229" spans="43:43">
      <c r="AQ64229" s="29"/>
    </row>
    <row r="64230" spans="43:43">
      <c r="AQ64230" s="29"/>
    </row>
    <row r="64231" spans="43:43">
      <c r="AQ64231" s="29"/>
    </row>
    <row r="64232" spans="43:43">
      <c r="AQ64232" s="29"/>
    </row>
    <row r="64233" spans="43:43">
      <c r="AQ64233" s="29"/>
    </row>
    <row r="64234" spans="43:43">
      <c r="AQ64234" s="29"/>
    </row>
    <row r="64235" spans="43:43">
      <c r="AQ64235" s="29"/>
    </row>
    <row r="64236" spans="43:43">
      <c r="AQ64236" s="29"/>
    </row>
    <row r="64237" spans="43:43">
      <c r="AQ64237" s="29"/>
    </row>
    <row r="64238" spans="43:43">
      <c r="AQ64238" s="29"/>
    </row>
    <row r="64239" spans="43:43">
      <c r="AQ64239" s="29"/>
    </row>
    <row r="64240" spans="43:43">
      <c r="AQ64240" s="29"/>
    </row>
    <row r="64241" spans="43:43">
      <c r="AQ64241" s="29"/>
    </row>
    <row r="64242" spans="43:43">
      <c r="AQ64242" s="29"/>
    </row>
    <row r="64243" spans="43:43">
      <c r="AQ64243" s="29"/>
    </row>
    <row r="64244" spans="43:43">
      <c r="AQ64244" s="29"/>
    </row>
    <row r="64245" spans="43:43">
      <c r="AQ64245" s="29"/>
    </row>
    <row r="64246" spans="43:43">
      <c r="AQ64246" s="29"/>
    </row>
    <row r="64247" spans="43:43">
      <c r="AQ64247" s="29"/>
    </row>
    <row r="64248" spans="43:43">
      <c r="AQ64248" s="29"/>
    </row>
    <row r="64249" spans="43:43">
      <c r="AQ64249" s="29"/>
    </row>
    <row r="64250" spans="43:43">
      <c r="AQ64250" s="29"/>
    </row>
    <row r="64251" spans="43:43">
      <c r="AQ64251" s="29"/>
    </row>
    <row r="64252" spans="43:43">
      <c r="AQ64252" s="29"/>
    </row>
    <row r="64253" spans="43:43">
      <c r="AQ64253" s="29"/>
    </row>
    <row r="64254" spans="43:43">
      <c r="AQ64254" s="29"/>
    </row>
    <row r="64255" spans="43:43">
      <c r="AQ64255" s="29"/>
    </row>
    <row r="64256" spans="43:43">
      <c r="AQ64256" s="29"/>
    </row>
    <row r="64257" spans="43:43">
      <c r="AQ64257" s="29"/>
    </row>
    <row r="64258" spans="43:43">
      <c r="AQ64258" s="29"/>
    </row>
    <row r="64259" spans="43:43">
      <c r="AQ64259" s="29"/>
    </row>
    <row r="64260" spans="43:43">
      <c r="AQ64260" s="29"/>
    </row>
    <row r="64261" spans="43:43">
      <c r="AQ64261" s="29"/>
    </row>
    <row r="64262" spans="43:43">
      <c r="AQ64262" s="29"/>
    </row>
    <row r="64263" spans="43:43">
      <c r="AQ64263" s="29"/>
    </row>
    <row r="64264" spans="43:43">
      <c r="AQ64264" s="29"/>
    </row>
    <row r="64265" spans="43:43">
      <c r="AQ64265" s="29"/>
    </row>
    <row r="64266" spans="43:43">
      <c r="AQ64266" s="29"/>
    </row>
    <row r="64267" spans="43:43">
      <c r="AQ64267" s="29"/>
    </row>
    <row r="64268" spans="43:43">
      <c r="AQ64268" s="29"/>
    </row>
    <row r="64269" spans="43:43">
      <c r="AQ64269" s="29"/>
    </row>
    <row r="64270" spans="43:43">
      <c r="AQ64270" s="29"/>
    </row>
    <row r="64271" spans="43:43">
      <c r="AQ64271" s="29"/>
    </row>
    <row r="64272" spans="43:43">
      <c r="AQ64272" s="29"/>
    </row>
    <row r="64273" spans="43:43">
      <c r="AQ64273" s="29"/>
    </row>
    <row r="64274" spans="43:43">
      <c r="AQ64274" s="29"/>
    </row>
    <row r="64275" spans="43:43">
      <c r="AQ64275" s="29"/>
    </row>
    <row r="64276" spans="43:43">
      <c r="AQ64276" s="29"/>
    </row>
    <row r="64277" spans="43:43">
      <c r="AQ64277" s="29"/>
    </row>
    <row r="64278" spans="43:43">
      <c r="AQ64278" s="29"/>
    </row>
    <row r="64279" spans="43:43">
      <c r="AQ64279" s="29"/>
    </row>
    <row r="64280" spans="43:43">
      <c r="AQ64280" s="29"/>
    </row>
    <row r="64281" spans="43:43">
      <c r="AQ64281" s="29"/>
    </row>
    <row r="64282" spans="43:43">
      <c r="AQ64282" s="29"/>
    </row>
    <row r="64283" spans="43:43">
      <c r="AQ64283" s="29"/>
    </row>
    <row r="64284" spans="43:43">
      <c r="AQ64284" s="29"/>
    </row>
    <row r="64285" spans="43:43">
      <c r="AQ64285" s="29"/>
    </row>
    <row r="64286" spans="43:43">
      <c r="AQ64286" s="29"/>
    </row>
    <row r="64287" spans="43:43">
      <c r="AQ64287" s="29"/>
    </row>
    <row r="64288" spans="43:43">
      <c r="AQ64288" s="29"/>
    </row>
    <row r="64289" spans="43:43">
      <c r="AQ64289" s="29"/>
    </row>
    <row r="64290" spans="43:43">
      <c r="AQ64290" s="29"/>
    </row>
    <row r="64291" spans="43:43">
      <c r="AQ64291" s="29"/>
    </row>
    <row r="64292" spans="43:43">
      <c r="AQ64292" s="29"/>
    </row>
    <row r="64293" spans="43:43">
      <c r="AQ64293" s="29"/>
    </row>
    <row r="64294" spans="43:43">
      <c r="AQ64294" s="29"/>
    </row>
    <row r="64295" spans="43:43">
      <c r="AQ64295" s="29"/>
    </row>
    <row r="64296" spans="43:43">
      <c r="AQ64296" s="29"/>
    </row>
    <row r="64297" spans="43:43">
      <c r="AQ64297" s="29"/>
    </row>
    <row r="64298" spans="43:43">
      <c r="AQ64298" s="29"/>
    </row>
    <row r="64299" spans="43:43">
      <c r="AQ64299" s="29"/>
    </row>
    <row r="64300" spans="43:43">
      <c r="AQ64300" s="29"/>
    </row>
    <row r="64301" spans="43:43">
      <c r="AQ64301" s="29"/>
    </row>
    <row r="64302" spans="43:43">
      <c r="AQ64302" s="29"/>
    </row>
    <row r="64303" spans="43:43">
      <c r="AQ64303" s="29"/>
    </row>
    <row r="64304" spans="43:43">
      <c r="AQ64304" s="29"/>
    </row>
    <row r="64305" spans="43:43">
      <c r="AQ64305" s="29"/>
    </row>
    <row r="64306" spans="43:43">
      <c r="AQ64306" s="29"/>
    </row>
    <row r="64307" spans="43:43">
      <c r="AQ64307" s="29"/>
    </row>
    <row r="64308" spans="43:43">
      <c r="AQ64308" s="29"/>
    </row>
    <row r="64309" spans="43:43">
      <c r="AQ64309" s="29"/>
    </row>
    <row r="64310" spans="43:43">
      <c r="AQ64310" s="29"/>
    </row>
    <row r="64311" spans="43:43">
      <c r="AQ64311" s="29"/>
    </row>
    <row r="64312" spans="43:43">
      <c r="AQ64312" s="29"/>
    </row>
    <row r="64313" spans="43:43">
      <c r="AQ64313" s="29"/>
    </row>
    <row r="64314" spans="43:43">
      <c r="AQ64314" s="29"/>
    </row>
    <row r="64315" spans="43:43">
      <c r="AQ64315" s="29"/>
    </row>
    <row r="64316" spans="43:43">
      <c r="AQ64316" s="29"/>
    </row>
    <row r="64317" spans="43:43">
      <c r="AQ64317" s="29"/>
    </row>
    <row r="64318" spans="43:43">
      <c r="AQ64318" s="29"/>
    </row>
    <row r="64319" spans="43:43">
      <c r="AQ64319" s="29"/>
    </row>
    <row r="64320" spans="43:43">
      <c r="AQ64320" s="29"/>
    </row>
    <row r="64321" spans="43:43">
      <c r="AQ64321" s="29"/>
    </row>
    <row r="64322" spans="43:43">
      <c r="AQ64322" s="29"/>
    </row>
    <row r="64323" spans="43:43">
      <c r="AQ64323" s="29"/>
    </row>
    <row r="64324" spans="43:43">
      <c r="AQ64324" s="29"/>
    </row>
    <row r="64325" spans="43:43">
      <c r="AQ64325" s="29"/>
    </row>
    <row r="64326" spans="43:43">
      <c r="AQ64326" s="29"/>
    </row>
    <row r="64327" spans="43:43">
      <c r="AQ64327" s="29"/>
    </row>
    <row r="64328" spans="43:43">
      <c r="AQ64328" s="29"/>
    </row>
    <row r="64329" spans="43:43">
      <c r="AQ64329" s="29"/>
    </row>
    <row r="64330" spans="43:43">
      <c r="AQ64330" s="29"/>
    </row>
    <row r="64331" spans="43:43">
      <c r="AQ64331" s="29"/>
    </row>
    <row r="64332" spans="43:43">
      <c r="AQ64332" s="29"/>
    </row>
    <row r="64333" spans="43:43">
      <c r="AQ64333" s="29"/>
    </row>
    <row r="64334" spans="43:43">
      <c r="AQ64334" s="29"/>
    </row>
    <row r="64335" spans="43:43">
      <c r="AQ64335" s="29"/>
    </row>
    <row r="64336" spans="43:43">
      <c r="AQ64336" s="29"/>
    </row>
    <row r="64337" spans="43:43">
      <c r="AQ64337" s="29"/>
    </row>
    <row r="64338" spans="43:43">
      <c r="AQ64338" s="29"/>
    </row>
    <row r="64339" spans="43:43">
      <c r="AQ64339" s="29"/>
    </row>
    <row r="64340" spans="43:43">
      <c r="AQ64340" s="29"/>
    </row>
    <row r="64341" spans="43:43">
      <c r="AQ64341" s="29"/>
    </row>
    <row r="64342" spans="43:43">
      <c r="AQ64342" s="29"/>
    </row>
    <row r="64343" spans="43:43">
      <c r="AQ64343" s="29"/>
    </row>
    <row r="64344" spans="43:43">
      <c r="AQ64344" s="29"/>
    </row>
    <row r="64345" spans="43:43">
      <c r="AQ64345" s="29"/>
    </row>
    <row r="64346" spans="43:43">
      <c r="AQ64346" s="29"/>
    </row>
    <row r="64347" spans="43:43">
      <c r="AQ64347" s="29"/>
    </row>
    <row r="64348" spans="43:43">
      <c r="AQ64348" s="29"/>
    </row>
    <row r="64349" spans="43:43">
      <c r="AQ64349" s="29"/>
    </row>
    <row r="64350" spans="43:43">
      <c r="AQ64350" s="29"/>
    </row>
    <row r="64351" spans="43:43">
      <c r="AQ64351" s="29"/>
    </row>
    <row r="64352" spans="43:43">
      <c r="AQ64352" s="29"/>
    </row>
    <row r="64353" spans="43:43">
      <c r="AQ64353" s="29"/>
    </row>
    <row r="64354" spans="43:43">
      <c r="AQ64354" s="29"/>
    </row>
    <row r="64355" spans="43:43">
      <c r="AQ64355" s="29"/>
    </row>
    <row r="64356" spans="43:43">
      <c r="AQ64356" s="29"/>
    </row>
    <row r="64357" spans="43:43">
      <c r="AQ64357" s="29"/>
    </row>
    <row r="64358" spans="43:43">
      <c r="AQ64358" s="29"/>
    </row>
    <row r="64359" spans="43:43">
      <c r="AQ64359" s="29"/>
    </row>
    <row r="64360" spans="43:43">
      <c r="AQ64360" s="29"/>
    </row>
    <row r="64361" spans="43:43">
      <c r="AQ64361" s="29"/>
    </row>
    <row r="64362" spans="43:43">
      <c r="AQ64362" s="29"/>
    </row>
    <row r="64363" spans="43:43">
      <c r="AQ64363" s="29"/>
    </row>
    <row r="64364" spans="43:43">
      <c r="AQ64364" s="29"/>
    </row>
    <row r="64365" spans="43:43">
      <c r="AQ64365" s="29"/>
    </row>
    <row r="64366" spans="43:43">
      <c r="AQ64366" s="29"/>
    </row>
    <row r="64367" spans="43:43">
      <c r="AQ64367" s="29"/>
    </row>
    <row r="64368" spans="43:43">
      <c r="AQ64368" s="29"/>
    </row>
    <row r="64369" spans="43:43">
      <c r="AQ64369" s="29"/>
    </row>
    <row r="64370" spans="43:43">
      <c r="AQ64370" s="29"/>
    </row>
    <row r="64371" spans="43:43">
      <c r="AQ64371" s="29"/>
    </row>
    <row r="64372" spans="43:43">
      <c r="AQ64372" s="29"/>
    </row>
    <row r="64373" spans="43:43">
      <c r="AQ64373" s="29"/>
    </row>
    <row r="64374" spans="43:43">
      <c r="AQ64374" s="29"/>
    </row>
    <row r="64375" spans="43:43">
      <c r="AQ64375" s="29"/>
    </row>
    <row r="64376" spans="43:43">
      <c r="AQ64376" s="29"/>
    </row>
    <row r="64377" spans="43:43">
      <c r="AQ64377" s="29"/>
    </row>
    <row r="64378" spans="43:43">
      <c r="AQ64378" s="29"/>
    </row>
    <row r="64379" spans="43:43">
      <c r="AQ64379" s="29"/>
    </row>
    <row r="64380" spans="43:43">
      <c r="AQ64380" s="29"/>
    </row>
    <row r="64381" spans="43:43">
      <c r="AQ64381" s="29"/>
    </row>
    <row r="64382" spans="43:43">
      <c r="AQ64382" s="29"/>
    </row>
    <row r="64383" spans="43:43">
      <c r="AQ64383" s="29"/>
    </row>
    <row r="64384" spans="43:43">
      <c r="AQ64384" s="29"/>
    </row>
    <row r="64385" spans="43:43">
      <c r="AQ64385" s="29"/>
    </row>
    <row r="64386" spans="43:43">
      <c r="AQ64386" s="29"/>
    </row>
    <row r="64387" spans="43:43">
      <c r="AQ64387" s="29"/>
    </row>
    <row r="64388" spans="43:43">
      <c r="AQ64388" s="29"/>
    </row>
    <row r="64389" spans="43:43">
      <c r="AQ64389" s="29"/>
    </row>
    <row r="64390" spans="43:43">
      <c r="AQ64390" s="29"/>
    </row>
    <row r="64391" spans="43:43">
      <c r="AQ64391" s="29"/>
    </row>
    <row r="64392" spans="43:43">
      <c r="AQ64392" s="29"/>
    </row>
    <row r="64393" spans="43:43">
      <c r="AQ64393" s="29"/>
    </row>
    <row r="64394" spans="43:43">
      <c r="AQ64394" s="29"/>
    </row>
    <row r="64395" spans="43:43">
      <c r="AQ64395" s="29"/>
    </row>
    <row r="64396" spans="43:43">
      <c r="AQ64396" s="29"/>
    </row>
    <row r="64397" spans="43:43">
      <c r="AQ64397" s="29"/>
    </row>
    <row r="64398" spans="43:43">
      <c r="AQ64398" s="29"/>
    </row>
    <row r="64399" spans="43:43">
      <c r="AQ64399" s="29"/>
    </row>
    <row r="64400" spans="43:43">
      <c r="AQ64400" s="29"/>
    </row>
    <row r="64401" spans="43:43">
      <c r="AQ64401" s="29"/>
    </row>
    <row r="64402" spans="43:43">
      <c r="AQ64402" s="29"/>
    </row>
    <row r="64403" spans="43:43">
      <c r="AQ64403" s="29"/>
    </row>
    <row r="64404" spans="43:43">
      <c r="AQ64404" s="29"/>
    </row>
    <row r="64405" spans="43:43">
      <c r="AQ64405" s="29"/>
    </row>
    <row r="64406" spans="43:43">
      <c r="AQ64406" s="29"/>
    </row>
    <row r="64407" spans="43:43">
      <c r="AQ64407" s="29"/>
    </row>
    <row r="64408" spans="43:43">
      <c r="AQ64408" s="29"/>
    </row>
    <row r="64409" spans="43:43">
      <c r="AQ64409" s="29"/>
    </row>
    <row r="64410" spans="43:43">
      <c r="AQ64410" s="29"/>
    </row>
    <row r="64411" spans="43:43">
      <c r="AQ64411" s="29"/>
    </row>
    <row r="64412" spans="43:43">
      <c r="AQ64412" s="29"/>
    </row>
    <row r="64413" spans="43:43">
      <c r="AQ64413" s="29"/>
    </row>
    <row r="64414" spans="43:43">
      <c r="AQ64414" s="29"/>
    </row>
    <row r="64415" spans="43:43">
      <c r="AQ64415" s="29"/>
    </row>
    <row r="64416" spans="43:43">
      <c r="AQ64416" s="29"/>
    </row>
    <row r="64417" spans="43:43">
      <c r="AQ64417" s="29"/>
    </row>
    <row r="64418" spans="43:43">
      <c r="AQ64418" s="29"/>
    </row>
    <row r="64419" spans="43:43">
      <c r="AQ64419" s="29"/>
    </row>
    <row r="64420" spans="43:43">
      <c r="AQ64420" s="29"/>
    </row>
    <row r="64421" spans="43:43">
      <c r="AQ64421" s="29"/>
    </row>
    <row r="64422" spans="43:43">
      <c r="AQ64422" s="29"/>
    </row>
    <row r="64423" spans="43:43">
      <c r="AQ64423" s="29"/>
    </row>
    <row r="64424" spans="43:43">
      <c r="AQ64424" s="29"/>
    </row>
    <row r="64425" spans="43:43">
      <c r="AQ64425" s="29"/>
    </row>
    <row r="64426" spans="43:43">
      <c r="AQ64426" s="29"/>
    </row>
    <row r="64427" spans="43:43">
      <c r="AQ64427" s="29"/>
    </row>
    <row r="64428" spans="43:43">
      <c r="AQ64428" s="29"/>
    </row>
    <row r="64429" spans="43:43">
      <c r="AQ64429" s="29"/>
    </row>
    <row r="64430" spans="43:43">
      <c r="AQ64430" s="29"/>
    </row>
    <row r="64431" spans="43:43">
      <c r="AQ64431" s="29"/>
    </row>
    <row r="64432" spans="43:43">
      <c r="AQ64432" s="29"/>
    </row>
    <row r="64433" spans="43:43">
      <c r="AQ64433" s="29"/>
    </row>
    <row r="64434" spans="43:43">
      <c r="AQ64434" s="29"/>
    </row>
    <row r="64435" spans="43:43">
      <c r="AQ64435" s="29"/>
    </row>
    <row r="64436" spans="43:43">
      <c r="AQ64436" s="29"/>
    </row>
    <row r="64437" spans="43:43">
      <c r="AQ64437" s="29"/>
    </row>
    <row r="64438" spans="43:43">
      <c r="AQ64438" s="29"/>
    </row>
    <row r="64439" spans="43:43">
      <c r="AQ64439" s="29"/>
    </row>
    <row r="64440" spans="43:43">
      <c r="AQ64440" s="29"/>
    </row>
    <row r="64441" spans="43:43">
      <c r="AQ64441" s="29"/>
    </row>
    <row r="64442" spans="43:43">
      <c r="AQ64442" s="29"/>
    </row>
    <row r="64443" spans="43:43">
      <c r="AQ64443" s="29"/>
    </row>
    <row r="64444" spans="43:43">
      <c r="AQ64444" s="29"/>
    </row>
    <row r="64445" spans="43:43">
      <c r="AQ64445" s="29"/>
    </row>
    <row r="64446" spans="43:43">
      <c r="AQ64446" s="29"/>
    </row>
    <row r="64447" spans="43:43">
      <c r="AQ64447" s="29"/>
    </row>
    <row r="64448" spans="43:43">
      <c r="AQ64448" s="29"/>
    </row>
    <row r="64449" spans="43:43">
      <c r="AQ64449" s="29"/>
    </row>
    <row r="64450" spans="43:43">
      <c r="AQ64450" s="29"/>
    </row>
    <row r="64451" spans="43:43">
      <c r="AQ64451" s="29"/>
    </row>
    <row r="64452" spans="43:43">
      <c r="AQ64452" s="29"/>
    </row>
    <row r="64453" spans="43:43">
      <c r="AQ64453" s="29"/>
    </row>
    <row r="64454" spans="43:43">
      <c r="AQ64454" s="29"/>
    </row>
    <row r="64455" spans="43:43">
      <c r="AQ64455" s="29"/>
    </row>
    <row r="64456" spans="43:43">
      <c r="AQ64456" s="29"/>
    </row>
    <row r="64457" spans="43:43">
      <c r="AQ64457" s="29"/>
    </row>
    <row r="64458" spans="43:43">
      <c r="AQ64458" s="29"/>
    </row>
    <row r="64459" spans="43:43">
      <c r="AQ64459" s="29"/>
    </row>
    <row r="64460" spans="43:43">
      <c r="AQ64460" s="29"/>
    </row>
    <row r="64461" spans="43:43">
      <c r="AQ64461" s="29"/>
    </row>
    <row r="64462" spans="43:43">
      <c r="AQ64462" s="29"/>
    </row>
    <row r="64463" spans="43:43">
      <c r="AQ64463" s="29"/>
    </row>
    <row r="64464" spans="43:43">
      <c r="AQ64464" s="29"/>
    </row>
    <row r="64465" spans="43:43">
      <c r="AQ64465" s="29"/>
    </row>
    <row r="64466" spans="43:43">
      <c r="AQ64466" s="29"/>
    </row>
    <row r="64467" spans="43:43">
      <c r="AQ64467" s="29"/>
    </row>
    <row r="64468" spans="43:43">
      <c r="AQ64468" s="29"/>
    </row>
    <row r="64469" spans="43:43">
      <c r="AQ64469" s="29"/>
    </row>
    <row r="64470" spans="43:43">
      <c r="AQ64470" s="29"/>
    </row>
    <row r="64471" spans="43:43">
      <c r="AQ64471" s="29"/>
    </row>
    <row r="64472" spans="43:43">
      <c r="AQ64472" s="29"/>
    </row>
    <row r="64473" spans="43:43">
      <c r="AQ64473" s="29"/>
    </row>
    <row r="64474" spans="43:43">
      <c r="AQ64474" s="29"/>
    </row>
    <row r="64475" spans="43:43">
      <c r="AQ64475" s="29"/>
    </row>
    <row r="64476" spans="43:43">
      <c r="AQ64476" s="29"/>
    </row>
    <row r="64477" spans="43:43">
      <c r="AQ64477" s="29"/>
    </row>
    <row r="64478" spans="43:43">
      <c r="AQ64478" s="29"/>
    </row>
    <row r="64479" spans="43:43">
      <c r="AQ64479" s="29"/>
    </row>
    <row r="64480" spans="43:43">
      <c r="AQ64480" s="29"/>
    </row>
    <row r="64481" spans="43:43">
      <c r="AQ64481" s="29"/>
    </row>
    <row r="64482" spans="43:43">
      <c r="AQ64482" s="29"/>
    </row>
    <row r="64483" spans="43:43">
      <c r="AQ64483" s="29"/>
    </row>
    <row r="64484" spans="43:43">
      <c r="AQ64484" s="29"/>
    </row>
    <row r="64485" spans="43:43">
      <c r="AQ64485" s="29"/>
    </row>
    <row r="64486" spans="43:43">
      <c r="AQ64486" s="29"/>
    </row>
    <row r="64487" spans="43:43">
      <c r="AQ64487" s="29"/>
    </row>
    <row r="64488" spans="43:43">
      <c r="AQ64488" s="29"/>
    </row>
    <row r="64489" spans="43:43">
      <c r="AQ64489" s="29"/>
    </row>
    <row r="64490" spans="43:43">
      <c r="AQ64490" s="29"/>
    </row>
    <row r="64491" spans="43:43">
      <c r="AQ64491" s="29"/>
    </row>
    <row r="64492" spans="43:43">
      <c r="AQ64492" s="29"/>
    </row>
    <row r="64493" spans="43:43">
      <c r="AQ64493" s="29"/>
    </row>
    <row r="64494" spans="43:43">
      <c r="AQ64494" s="29"/>
    </row>
    <row r="64495" spans="43:43">
      <c r="AQ64495" s="29"/>
    </row>
    <row r="64496" spans="43:43">
      <c r="AQ64496" s="29"/>
    </row>
    <row r="64497" spans="43:43">
      <c r="AQ64497" s="29"/>
    </row>
    <row r="64498" spans="43:43">
      <c r="AQ64498" s="29"/>
    </row>
    <row r="64499" spans="43:43">
      <c r="AQ64499" s="29"/>
    </row>
    <row r="64500" spans="43:43">
      <c r="AQ64500" s="29"/>
    </row>
    <row r="64501" spans="43:43">
      <c r="AQ64501" s="29"/>
    </row>
    <row r="64502" spans="43:43">
      <c r="AQ64502" s="29"/>
    </row>
    <row r="64503" spans="43:43">
      <c r="AQ64503" s="29"/>
    </row>
    <row r="64504" spans="43:43">
      <c r="AQ64504" s="29"/>
    </row>
    <row r="64505" spans="43:43">
      <c r="AQ64505" s="29"/>
    </row>
    <row r="64506" spans="43:43">
      <c r="AQ64506" s="29"/>
    </row>
    <row r="64507" spans="43:43">
      <c r="AQ64507" s="29"/>
    </row>
    <row r="64508" spans="43:43">
      <c r="AQ64508" s="29"/>
    </row>
    <row r="64509" spans="43:43">
      <c r="AQ64509" s="29"/>
    </row>
    <row r="64510" spans="43:43">
      <c r="AQ64510" s="29"/>
    </row>
    <row r="64511" spans="43:43">
      <c r="AQ64511" s="29"/>
    </row>
    <row r="64512" spans="43:43">
      <c r="AQ64512" s="29"/>
    </row>
    <row r="64513" spans="43:43">
      <c r="AQ64513" s="29"/>
    </row>
    <row r="64514" spans="43:43">
      <c r="AQ64514" s="29"/>
    </row>
    <row r="64515" spans="43:43">
      <c r="AQ64515" s="29"/>
    </row>
    <row r="64516" spans="43:43">
      <c r="AQ64516" s="29"/>
    </row>
    <row r="64517" spans="43:43">
      <c r="AQ64517" s="29"/>
    </row>
    <row r="64518" spans="43:43">
      <c r="AQ64518" s="29"/>
    </row>
    <row r="64519" spans="43:43">
      <c r="AQ64519" s="29"/>
    </row>
    <row r="64520" spans="43:43">
      <c r="AQ64520" s="29"/>
    </row>
    <row r="64521" spans="43:43">
      <c r="AQ64521" s="29"/>
    </row>
    <row r="64522" spans="43:43">
      <c r="AQ64522" s="29"/>
    </row>
    <row r="64523" spans="43:43">
      <c r="AQ64523" s="29"/>
    </row>
    <row r="64524" spans="43:43">
      <c r="AQ64524" s="29"/>
    </row>
    <row r="64525" spans="43:43">
      <c r="AQ64525" s="29"/>
    </row>
    <row r="64526" spans="43:43">
      <c r="AQ64526" s="29"/>
    </row>
    <row r="64527" spans="43:43">
      <c r="AQ64527" s="29"/>
    </row>
    <row r="64528" spans="43:43">
      <c r="AQ64528" s="29"/>
    </row>
    <row r="64529" spans="43:43">
      <c r="AQ64529" s="29"/>
    </row>
    <row r="64530" spans="43:43">
      <c r="AQ64530" s="29"/>
    </row>
    <row r="64531" spans="43:43">
      <c r="AQ64531" s="29"/>
    </row>
    <row r="64532" spans="43:43">
      <c r="AQ64532" s="29"/>
    </row>
    <row r="64533" spans="43:43">
      <c r="AQ64533" s="29"/>
    </row>
    <row r="64534" spans="43:43">
      <c r="AQ64534" s="29"/>
    </row>
    <row r="64535" spans="43:43">
      <c r="AQ64535" s="29"/>
    </row>
    <row r="64536" spans="43:43">
      <c r="AQ64536" s="29"/>
    </row>
    <row r="64537" spans="43:43">
      <c r="AQ64537" s="29"/>
    </row>
    <row r="64538" spans="43:43">
      <c r="AQ64538" s="29"/>
    </row>
    <row r="64539" spans="43:43">
      <c r="AQ64539" s="29"/>
    </row>
    <row r="64540" spans="43:43">
      <c r="AQ64540" s="29"/>
    </row>
    <row r="64541" spans="43:43">
      <c r="AQ64541" s="29"/>
    </row>
    <row r="64542" spans="43:43">
      <c r="AQ64542" s="29"/>
    </row>
    <row r="64543" spans="43:43">
      <c r="AQ64543" s="29"/>
    </row>
    <row r="64544" spans="43:43">
      <c r="AQ64544" s="29"/>
    </row>
    <row r="64545" spans="43:43">
      <c r="AQ64545" s="29"/>
    </row>
    <row r="64546" spans="43:43">
      <c r="AQ64546" s="29"/>
    </row>
    <row r="64547" spans="43:43">
      <c r="AQ64547" s="29"/>
    </row>
    <row r="64548" spans="43:43">
      <c r="AQ64548" s="29"/>
    </row>
    <row r="64549" spans="43:43">
      <c r="AQ64549" s="29"/>
    </row>
    <row r="64550" spans="43:43">
      <c r="AQ64550" s="29"/>
    </row>
    <row r="64551" spans="43:43">
      <c r="AQ64551" s="29"/>
    </row>
    <row r="64552" spans="43:43">
      <c r="AQ64552" s="29"/>
    </row>
    <row r="64553" spans="43:43">
      <c r="AQ64553" s="29"/>
    </row>
    <row r="64554" spans="43:43">
      <c r="AQ64554" s="29"/>
    </row>
    <row r="64555" spans="43:43">
      <c r="AQ64555" s="29"/>
    </row>
    <row r="64556" spans="43:43">
      <c r="AQ64556" s="29"/>
    </row>
    <row r="64557" spans="43:43">
      <c r="AQ64557" s="29"/>
    </row>
    <row r="64558" spans="43:43">
      <c r="AQ64558" s="29"/>
    </row>
    <row r="64559" spans="43:43">
      <c r="AQ64559" s="29"/>
    </row>
    <row r="64560" spans="43:43">
      <c r="AQ64560" s="29"/>
    </row>
    <row r="64561" spans="43:43">
      <c r="AQ64561" s="29"/>
    </row>
    <row r="64562" spans="43:43">
      <c r="AQ64562" s="29"/>
    </row>
    <row r="64563" spans="43:43">
      <c r="AQ64563" s="29"/>
    </row>
    <row r="64564" spans="43:43">
      <c r="AQ64564" s="29"/>
    </row>
    <row r="64565" spans="43:43">
      <c r="AQ64565" s="29"/>
    </row>
    <row r="64566" spans="43:43">
      <c r="AQ64566" s="29"/>
    </row>
    <row r="64567" spans="43:43">
      <c r="AQ64567" s="29"/>
    </row>
    <row r="64568" spans="43:43">
      <c r="AQ64568" s="29"/>
    </row>
    <row r="64569" spans="43:43">
      <c r="AQ64569" s="29"/>
    </row>
    <row r="64570" spans="43:43">
      <c r="AQ64570" s="29"/>
    </row>
    <row r="64571" spans="43:43">
      <c r="AQ64571" s="29"/>
    </row>
    <row r="64572" spans="43:43">
      <c r="AQ64572" s="29"/>
    </row>
    <row r="64573" spans="43:43">
      <c r="AQ64573" s="29"/>
    </row>
    <row r="64574" spans="43:43">
      <c r="AQ64574" s="29"/>
    </row>
    <row r="64575" spans="43:43">
      <c r="AQ64575" s="29"/>
    </row>
    <row r="64576" spans="43:43">
      <c r="AQ64576" s="29"/>
    </row>
    <row r="64577" spans="43:43">
      <c r="AQ64577" s="29"/>
    </row>
    <row r="64578" spans="43:43">
      <c r="AQ64578" s="29"/>
    </row>
    <row r="64579" spans="43:43">
      <c r="AQ64579" s="29"/>
    </row>
    <row r="64580" spans="43:43">
      <c r="AQ64580" s="29"/>
    </row>
    <row r="64581" spans="43:43">
      <c r="AQ64581" s="29"/>
    </row>
    <row r="64582" spans="43:43">
      <c r="AQ64582" s="29"/>
    </row>
    <row r="64583" spans="43:43">
      <c r="AQ64583" s="29"/>
    </row>
    <row r="64584" spans="43:43">
      <c r="AQ64584" s="29"/>
    </row>
    <row r="64585" spans="43:43">
      <c r="AQ64585" s="29"/>
    </row>
    <row r="64586" spans="43:43">
      <c r="AQ64586" s="29"/>
    </row>
    <row r="64587" spans="43:43">
      <c r="AQ64587" s="29"/>
    </row>
    <row r="64588" spans="43:43">
      <c r="AQ64588" s="29"/>
    </row>
    <row r="64589" spans="43:43">
      <c r="AQ64589" s="29"/>
    </row>
    <row r="64590" spans="43:43">
      <c r="AQ64590" s="29"/>
    </row>
    <row r="64591" spans="43:43">
      <c r="AQ64591" s="29"/>
    </row>
    <row r="64592" spans="43:43">
      <c r="AQ64592" s="29"/>
    </row>
    <row r="64593" spans="43:43">
      <c r="AQ64593" s="29"/>
    </row>
    <row r="64594" spans="43:43">
      <c r="AQ64594" s="29"/>
    </row>
    <row r="64595" spans="43:43">
      <c r="AQ64595" s="29"/>
    </row>
    <row r="64596" spans="43:43">
      <c r="AQ64596" s="29"/>
    </row>
    <row r="64597" spans="43:43">
      <c r="AQ64597" s="29"/>
    </row>
    <row r="64598" spans="43:43">
      <c r="AQ64598" s="29"/>
    </row>
    <row r="64599" spans="43:43">
      <c r="AQ64599" s="29"/>
    </row>
    <row r="64600" spans="43:43">
      <c r="AQ64600" s="29"/>
    </row>
    <row r="64601" spans="43:43">
      <c r="AQ64601" s="29"/>
    </row>
    <row r="64602" spans="43:43">
      <c r="AQ64602" s="29"/>
    </row>
    <row r="64603" spans="43:43">
      <c r="AQ64603" s="29"/>
    </row>
    <row r="64604" spans="43:43">
      <c r="AQ64604" s="29"/>
    </row>
    <row r="64605" spans="43:43">
      <c r="AQ64605" s="29"/>
    </row>
    <row r="64606" spans="43:43">
      <c r="AQ64606" s="29"/>
    </row>
    <row r="64607" spans="43:43">
      <c r="AQ64607" s="29"/>
    </row>
    <row r="64608" spans="43:43">
      <c r="AQ64608" s="29"/>
    </row>
    <row r="64609" spans="43:43">
      <c r="AQ64609" s="29"/>
    </row>
    <row r="64610" spans="43:43">
      <c r="AQ64610" s="29"/>
    </row>
    <row r="64611" spans="43:43">
      <c r="AQ64611" s="29"/>
    </row>
    <row r="64612" spans="43:43">
      <c r="AQ64612" s="29"/>
    </row>
    <row r="64613" spans="43:43">
      <c r="AQ64613" s="29"/>
    </row>
    <row r="64614" spans="43:43">
      <c r="AQ64614" s="29"/>
    </row>
    <row r="64615" spans="43:43">
      <c r="AQ64615" s="29"/>
    </row>
    <row r="64616" spans="43:43">
      <c r="AQ64616" s="29"/>
    </row>
    <row r="64617" spans="43:43">
      <c r="AQ64617" s="29"/>
    </row>
    <row r="64618" spans="43:43">
      <c r="AQ64618" s="29"/>
    </row>
    <row r="64619" spans="43:43">
      <c r="AQ64619" s="29"/>
    </row>
    <row r="64620" spans="43:43">
      <c r="AQ64620" s="29"/>
    </row>
    <row r="64621" spans="43:43">
      <c r="AQ64621" s="29"/>
    </row>
    <row r="64622" spans="43:43">
      <c r="AQ64622" s="29"/>
    </row>
    <row r="64623" spans="43:43">
      <c r="AQ64623" s="29"/>
    </row>
    <row r="64624" spans="43:43">
      <c r="AQ64624" s="29"/>
    </row>
    <row r="64625" spans="43:43">
      <c r="AQ64625" s="29"/>
    </row>
    <row r="64626" spans="43:43">
      <c r="AQ64626" s="29"/>
    </row>
    <row r="64627" spans="43:43">
      <c r="AQ64627" s="29"/>
    </row>
    <row r="64628" spans="43:43">
      <c r="AQ64628" s="29"/>
    </row>
    <row r="64629" spans="43:43">
      <c r="AQ64629" s="29"/>
    </row>
    <row r="64630" spans="43:43">
      <c r="AQ64630" s="29"/>
    </row>
    <row r="64631" spans="43:43">
      <c r="AQ64631" s="29"/>
    </row>
    <row r="64632" spans="43:43">
      <c r="AQ64632" s="29"/>
    </row>
    <row r="64633" spans="43:43">
      <c r="AQ64633" s="29"/>
    </row>
    <row r="64634" spans="43:43">
      <c r="AQ64634" s="29"/>
    </row>
    <row r="64635" spans="43:43">
      <c r="AQ64635" s="29"/>
    </row>
    <row r="64636" spans="43:43">
      <c r="AQ64636" s="29"/>
    </row>
    <row r="64637" spans="43:43">
      <c r="AQ64637" s="29"/>
    </row>
    <row r="64638" spans="43:43">
      <c r="AQ64638" s="29"/>
    </row>
    <row r="64639" spans="43:43">
      <c r="AQ64639" s="29"/>
    </row>
    <row r="64640" spans="43:43">
      <c r="AQ64640" s="29"/>
    </row>
    <row r="64641" spans="43:43">
      <c r="AQ64641" s="29"/>
    </row>
    <row r="64642" spans="43:43">
      <c r="AQ64642" s="29"/>
    </row>
    <row r="64643" spans="43:43">
      <c r="AQ64643" s="29"/>
    </row>
    <row r="64644" spans="43:43">
      <c r="AQ64644" s="29"/>
    </row>
    <row r="64645" spans="43:43">
      <c r="AQ64645" s="29"/>
    </row>
    <row r="64646" spans="43:43">
      <c r="AQ64646" s="29"/>
    </row>
    <row r="64647" spans="43:43">
      <c r="AQ64647" s="29"/>
    </row>
    <row r="64648" spans="43:43">
      <c r="AQ64648" s="29"/>
    </row>
    <row r="64649" spans="43:43">
      <c r="AQ64649" s="29"/>
    </row>
    <row r="64650" spans="43:43">
      <c r="AQ64650" s="29"/>
    </row>
    <row r="64651" spans="43:43">
      <c r="AQ64651" s="29"/>
    </row>
    <row r="64652" spans="43:43">
      <c r="AQ64652" s="29"/>
    </row>
    <row r="64653" spans="43:43">
      <c r="AQ64653" s="29"/>
    </row>
    <row r="64654" spans="43:43">
      <c r="AQ64654" s="29"/>
    </row>
    <row r="64655" spans="43:43">
      <c r="AQ64655" s="29"/>
    </row>
    <row r="64656" spans="43:43">
      <c r="AQ64656" s="29"/>
    </row>
    <row r="64657" spans="43:43">
      <c r="AQ64657" s="29"/>
    </row>
    <row r="64658" spans="43:43">
      <c r="AQ64658" s="29"/>
    </row>
    <row r="64659" spans="43:43">
      <c r="AQ64659" s="29"/>
    </row>
    <row r="64660" spans="43:43">
      <c r="AQ64660" s="29"/>
    </row>
    <row r="64661" spans="43:43">
      <c r="AQ64661" s="29"/>
    </row>
    <row r="64662" spans="43:43">
      <c r="AQ64662" s="29"/>
    </row>
    <row r="64663" spans="43:43">
      <c r="AQ64663" s="29"/>
    </row>
    <row r="64664" spans="43:43">
      <c r="AQ64664" s="29"/>
    </row>
    <row r="64665" spans="43:43">
      <c r="AQ64665" s="29"/>
    </row>
    <row r="64666" spans="43:43">
      <c r="AQ64666" s="29"/>
    </row>
    <row r="64667" spans="43:43">
      <c r="AQ64667" s="29"/>
    </row>
    <row r="64668" spans="43:43">
      <c r="AQ64668" s="29"/>
    </row>
    <row r="64669" spans="43:43">
      <c r="AQ64669" s="29"/>
    </row>
    <row r="64670" spans="43:43">
      <c r="AQ64670" s="29"/>
    </row>
    <row r="64671" spans="43:43">
      <c r="AQ64671" s="29"/>
    </row>
    <row r="64672" spans="43:43">
      <c r="AQ64672" s="29"/>
    </row>
    <row r="64673" spans="43:43">
      <c r="AQ64673" s="29"/>
    </row>
    <row r="64674" spans="43:43">
      <c r="AQ64674" s="29"/>
    </row>
    <row r="64675" spans="43:43">
      <c r="AQ64675" s="29"/>
    </row>
    <row r="64676" spans="43:43">
      <c r="AQ64676" s="29"/>
    </row>
    <row r="64677" spans="43:43">
      <c r="AQ64677" s="29"/>
    </row>
    <row r="64678" spans="43:43">
      <c r="AQ64678" s="29"/>
    </row>
    <row r="64679" spans="43:43">
      <c r="AQ64679" s="29"/>
    </row>
    <row r="64680" spans="43:43">
      <c r="AQ64680" s="29"/>
    </row>
    <row r="64681" spans="43:43">
      <c r="AQ64681" s="29"/>
    </row>
    <row r="64682" spans="43:43">
      <c r="AQ64682" s="29"/>
    </row>
    <row r="64683" spans="43:43">
      <c r="AQ64683" s="29"/>
    </row>
    <row r="64684" spans="43:43">
      <c r="AQ64684" s="29"/>
    </row>
    <row r="64685" spans="43:43">
      <c r="AQ64685" s="29"/>
    </row>
    <row r="64686" spans="43:43">
      <c r="AQ64686" s="29"/>
    </row>
    <row r="64687" spans="43:43">
      <c r="AQ64687" s="29"/>
    </row>
    <row r="64688" spans="43:43">
      <c r="AQ64688" s="29"/>
    </row>
    <row r="64689" spans="43:43">
      <c r="AQ64689" s="29"/>
    </row>
    <row r="64690" spans="43:43">
      <c r="AQ64690" s="29"/>
    </row>
    <row r="64691" spans="43:43">
      <c r="AQ64691" s="29"/>
    </row>
    <row r="64692" spans="43:43">
      <c r="AQ64692" s="29"/>
    </row>
    <row r="64693" spans="43:43">
      <c r="AQ64693" s="29"/>
    </row>
    <row r="64694" spans="43:43">
      <c r="AQ64694" s="29"/>
    </row>
    <row r="64695" spans="43:43">
      <c r="AQ64695" s="29"/>
    </row>
    <row r="64696" spans="43:43">
      <c r="AQ64696" s="29"/>
    </row>
    <row r="64697" spans="43:43">
      <c r="AQ64697" s="29"/>
    </row>
    <row r="64698" spans="43:43">
      <c r="AQ64698" s="29"/>
    </row>
    <row r="64699" spans="43:43">
      <c r="AQ64699" s="29"/>
    </row>
    <row r="64700" spans="43:43">
      <c r="AQ64700" s="29"/>
    </row>
    <row r="64701" spans="43:43">
      <c r="AQ64701" s="29"/>
    </row>
    <row r="64702" spans="43:43">
      <c r="AQ64702" s="29"/>
    </row>
    <row r="64703" spans="43:43">
      <c r="AQ64703" s="29"/>
    </row>
    <row r="64704" spans="43:43">
      <c r="AQ64704" s="29"/>
    </row>
    <row r="64705" spans="43:43">
      <c r="AQ64705" s="29"/>
    </row>
    <row r="64706" spans="43:43">
      <c r="AQ64706" s="29"/>
    </row>
    <row r="64707" spans="43:43">
      <c r="AQ64707" s="29"/>
    </row>
    <row r="64708" spans="43:43">
      <c r="AQ64708" s="29"/>
    </row>
    <row r="64709" spans="43:43">
      <c r="AQ64709" s="29"/>
    </row>
    <row r="64710" spans="43:43">
      <c r="AQ64710" s="29"/>
    </row>
    <row r="64711" spans="43:43">
      <c r="AQ64711" s="29"/>
    </row>
    <row r="64712" spans="43:43">
      <c r="AQ64712" s="29"/>
    </row>
    <row r="64713" spans="43:43">
      <c r="AQ64713" s="29"/>
    </row>
    <row r="64714" spans="43:43">
      <c r="AQ64714" s="29"/>
    </row>
    <row r="64715" spans="43:43">
      <c r="AQ64715" s="29"/>
    </row>
    <row r="64716" spans="43:43">
      <c r="AQ64716" s="29"/>
    </row>
    <row r="64717" spans="43:43">
      <c r="AQ64717" s="29"/>
    </row>
    <row r="64718" spans="43:43">
      <c r="AQ64718" s="29"/>
    </row>
    <row r="64719" spans="43:43">
      <c r="AQ64719" s="29"/>
    </row>
    <row r="64720" spans="43:43">
      <c r="AQ64720" s="29"/>
    </row>
    <row r="64721" spans="43:43">
      <c r="AQ64721" s="29"/>
    </row>
    <row r="64722" spans="43:43">
      <c r="AQ64722" s="29"/>
    </row>
    <row r="64723" spans="43:43">
      <c r="AQ64723" s="29"/>
    </row>
    <row r="64724" spans="43:43">
      <c r="AQ64724" s="29"/>
    </row>
    <row r="64725" spans="43:43">
      <c r="AQ64725" s="29"/>
    </row>
    <row r="64726" spans="43:43">
      <c r="AQ64726" s="29"/>
    </row>
    <row r="64727" spans="43:43">
      <c r="AQ64727" s="29"/>
    </row>
    <row r="64728" spans="43:43">
      <c r="AQ64728" s="29"/>
    </row>
    <row r="64729" spans="43:43">
      <c r="AQ64729" s="29"/>
    </row>
    <row r="64730" spans="43:43">
      <c r="AQ64730" s="29"/>
    </row>
    <row r="64731" spans="43:43">
      <c r="AQ64731" s="29"/>
    </row>
    <row r="64732" spans="43:43">
      <c r="AQ64732" s="29"/>
    </row>
    <row r="64733" spans="43:43">
      <c r="AQ64733" s="29"/>
    </row>
    <row r="64734" spans="43:43">
      <c r="AQ64734" s="29"/>
    </row>
    <row r="64735" spans="43:43">
      <c r="AQ64735" s="29"/>
    </row>
    <row r="64736" spans="43:43">
      <c r="AQ64736" s="29"/>
    </row>
    <row r="64737" spans="43:43">
      <c r="AQ64737" s="29"/>
    </row>
    <row r="64738" spans="43:43">
      <c r="AQ64738" s="29"/>
    </row>
    <row r="64739" spans="43:43">
      <c r="AQ64739" s="29"/>
    </row>
    <row r="64740" spans="43:43">
      <c r="AQ64740" s="29"/>
    </row>
    <row r="64741" spans="43:43">
      <c r="AQ64741" s="29"/>
    </row>
    <row r="64742" spans="43:43">
      <c r="AQ64742" s="29"/>
    </row>
    <row r="64743" spans="43:43">
      <c r="AQ64743" s="29"/>
    </row>
    <row r="64744" spans="43:43">
      <c r="AQ64744" s="29"/>
    </row>
    <row r="64745" spans="43:43">
      <c r="AQ64745" s="29"/>
    </row>
    <row r="64746" spans="43:43">
      <c r="AQ64746" s="29"/>
    </row>
    <row r="64747" spans="43:43">
      <c r="AQ64747" s="29"/>
    </row>
    <row r="64748" spans="43:43">
      <c r="AQ64748" s="29"/>
    </row>
    <row r="64749" spans="43:43">
      <c r="AQ64749" s="29"/>
    </row>
    <row r="64750" spans="43:43">
      <c r="AQ64750" s="29"/>
    </row>
    <row r="64751" spans="43:43">
      <c r="AQ64751" s="29"/>
    </row>
    <row r="64752" spans="43:43">
      <c r="AQ64752" s="29"/>
    </row>
    <row r="64753" spans="43:43">
      <c r="AQ64753" s="29"/>
    </row>
    <row r="64754" spans="43:43">
      <c r="AQ64754" s="29"/>
    </row>
    <row r="64755" spans="43:43">
      <c r="AQ64755" s="29"/>
    </row>
    <row r="64756" spans="43:43">
      <c r="AQ64756" s="29"/>
    </row>
    <row r="64757" spans="43:43">
      <c r="AQ64757" s="29"/>
    </row>
    <row r="64758" spans="43:43">
      <c r="AQ64758" s="29"/>
    </row>
    <row r="64759" spans="43:43">
      <c r="AQ64759" s="29"/>
    </row>
    <row r="64760" spans="43:43">
      <c r="AQ64760" s="29"/>
    </row>
    <row r="64761" spans="43:43">
      <c r="AQ64761" s="29"/>
    </row>
    <row r="64762" spans="43:43">
      <c r="AQ64762" s="29"/>
    </row>
    <row r="64763" spans="43:43">
      <c r="AQ64763" s="29"/>
    </row>
    <row r="64764" spans="43:43">
      <c r="AQ64764" s="29"/>
    </row>
    <row r="64765" spans="43:43">
      <c r="AQ64765" s="29"/>
    </row>
    <row r="64766" spans="43:43">
      <c r="AQ64766" s="29"/>
    </row>
    <row r="64767" spans="43:43">
      <c r="AQ64767" s="29"/>
    </row>
    <row r="64768" spans="43:43">
      <c r="AQ64768" s="29"/>
    </row>
    <row r="64769" spans="43:43">
      <c r="AQ64769" s="29"/>
    </row>
    <row r="64770" spans="43:43">
      <c r="AQ64770" s="29"/>
    </row>
    <row r="64771" spans="43:43">
      <c r="AQ64771" s="29"/>
    </row>
    <row r="64772" spans="43:43">
      <c r="AQ64772" s="29"/>
    </row>
    <row r="64773" spans="43:43">
      <c r="AQ64773" s="29"/>
    </row>
    <row r="64774" spans="43:43">
      <c r="AQ64774" s="29"/>
    </row>
    <row r="64775" spans="43:43">
      <c r="AQ64775" s="29"/>
    </row>
    <row r="64776" spans="43:43">
      <c r="AQ64776" s="29"/>
    </row>
    <row r="64777" spans="43:43">
      <c r="AQ64777" s="29"/>
    </row>
    <row r="64778" spans="43:43">
      <c r="AQ64778" s="29"/>
    </row>
    <row r="64779" spans="43:43">
      <c r="AQ64779" s="29"/>
    </row>
    <row r="64780" spans="43:43">
      <c r="AQ64780" s="29"/>
    </row>
    <row r="64781" spans="43:43">
      <c r="AQ64781" s="29"/>
    </row>
    <row r="64782" spans="43:43">
      <c r="AQ64782" s="29"/>
    </row>
    <row r="64783" spans="43:43">
      <c r="AQ64783" s="29"/>
    </row>
    <row r="64784" spans="43:43">
      <c r="AQ64784" s="29"/>
    </row>
    <row r="64785" spans="43:43">
      <c r="AQ64785" s="29"/>
    </row>
    <row r="64786" spans="43:43">
      <c r="AQ64786" s="29"/>
    </row>
    <row r="64787" spans="43:43">
      <c r="AQ64787" s="29"/>
    </row>
    <row r="64788" spans="43:43">
      <c r="AQ64788" s="29"/>
    </row>
    <row r="64789" spans="43:43">
      <c r="AQ64789" s="29"/>
    </row>
    <row r="64790" spans="43:43">
      <c r="AQ64790" s="29"/>
    </row>
    <row r="64791" spans="43:43">
      <c r="AQ64791" s="29"/>
    </row>
    <row r="64792" spans="43:43">
      <c r="AQ64792" s="29"/>
    </row>
    <row r="64793" spans="43:43">
      <c r="AQ64793" s="29"/>
    </row>
    <row r="64794" spans="43:43">
      <c r="AQ64794" s="29"/>
    </row>
    <row r="64795" spans="43:43">
      <c r="AQ64795" s="29"/>
    </row>
    <row r="64796" spans="43:43">
      <c r="AQ64796" s="29"/>
    </row>
    <row r="64797" spans="43:43">
      <c r="AQ64797" s="29"/>
    </row>
    <row r="64798" spans="43:43">
      <c r="AQ64798" s="29"/>
    </row>
    <row r="64799" spans="43:43">
      <c r="AQ64799" s="29"/>
    </row>
    <row r="64800" spans="43:43">
      <c r="AQ64800" s="29"/>
    </row>
    <row r="64801" spans="43:43">
      <c r="AQ64801" s="29"/>
    </row>
    <row r="64802" spans="43:43">
      <c r="AQ64802" s="29"/>
    </row>
    <row r="64803" spans="43:43">
      <c r="AQ64803" s="29"/>
    </row>
    <row r="64804" spans="43:43">
      <c r="AQ64804" s="29"/>
    </row>
    <row r="64805" spans="43:43">
      <c r="AQ64805" s="29"/>
    </row>
    <row r="64806" spans="43:43">
      <c r="AQ64806" s="29"/>
    </row>
    <row r="64807" spans="43:43">
      <c r="AQ64807" s="29"/>
    </row>
    <row r="64808" spans="43:43">
      <c r="AQ64808" s="29"/>
    </row>
    <row r="64809" spans="43:43">
      <c r="AQ64809" s="29"/>
    </row>
    <row r="64810" spans="43:43">
      <c r="AQ64810" s="29"/>
    </row>
    <row r="64811" spans="43:43">
      <c r="AQ64811" s="29"/>
    </row>
    <row r="64812" spans="43:43">
      <c r="AQ64812" s="29"/>
    </row>
    <row r="64813" spans="43:43">
      <c r="AQ64813" s="29"/>
    </row>
    <row r="64814" spans="43:43">
      <c r="AQ64814" s="29"/>
    </row>
    <row r="64815" spans="43:43">
      <c r="AQ64815" s="29"/>
    </row>
    <row r="64816" spans="43:43">
      <c r="AQ64816" s="29"/>
    </row>
    <row r="64817" spans="43:43">
      <c r="AQ64817" s="29"/>
    </row>
    <row r="64818" spans="43:43">
      <c r="AQ64818" s="29"/>
    </row>
    <row r="64819" spans="43:43">
      <c r="AQ64819" s="29"/>
    </row>
    <row r="64820" spans="43:43">
      <c r="AQ64820" s="29"/>
    </row>
    <row r="64821" spans="43:43">
      <c r="AQ64821" s="29"/>
    </row>
    <row r="64822" spans="43:43">
      <c r="AQ64822" s="29"/>
    </row>
    <row r="64823" spans="43:43">
      <c r="AQ64823" s="29"/>
    </row>
    <row r="64824" spans="43:43">
      <c r="AQ64824" s="29"/>
    </row>
    <row r="64825" spans="43:43">
      <c r="AQ64825" s="29"/>
    </row>
    <row r="64826" spans="43:43">
      <c r="AQ64826" s="29"/>
    </row>
    <row r="64827" spans="43:43">
      <c r="AQ64827" s="29"/>
    </row>
    <row r="64828" spans="43:43">
      <c r="AQ64828" s="29"/>
    </row>
    <row r="64829" spans="43:43">
      <c r="AQ64829" s="29"/>
    </row>
    <row r="64830" spans="43:43">
      <c r="AQ64830" s="29"/>
    </row>
    <row r="64831" spans="43:43">
      <c r="AQ64831" s="29"/>
    </row>
    <row r="64832" spans="43:43">
      <c r="AQ64832" s="29"/>
    </row>
    <row r="64833" spans="43:43">
      <c r="AQ64833" s="29"/>
    </row>
    <row r="64834" spans="43:43">
      <c r="AQ64834" s="29"/>
    </row>
    <row r="64835" spans="43:43">
      <c r="AQ64835" s="29"/>
    </row>
    <row r="64836" spans="43:43">
      <c r="AQ64836" s="29"/>
    </row>
    <row r="64837" spans="43:43">
      <c r="AQ64837" s="29"/>
    </row>
    <row r="64838" spans="43:43">
      <c r="AQ64838" s="29"/>
    </row>
    <row r="64839" spans="43:43">
      <c r="AQ64839" s="29"/>
    </row>
    <row r="64840" spans="43:43">
      <c r="AQ64840" s="29"/>
    </row>
    <row r="64841" spans="43:43">
      <c r="AQ64841" s="29"/>
    </row>
    <row r="64842" spans="43:43">
      <c r="AQ64842" s="29"/>
    </row>
    <row r="64843" spans="43:43">
      <c r="AQ64843" s="29"/>
    </row>
    <row r="64844" spans="43:43">
      <c r="AQ64844" s="29"/>
    </row>
    <row r="64845" spans="43:43">
      <c r="AQ64845" s="29"/>
    </row>
    <row r="64846" spans="43:43">
      <c r="AQ64846" s="29"/>
    </row>
    <row r="64847" spans="43:43">
      <c r="AQ64847" s="29"/>
    </row>
    <row r="64848" spans="43:43">
      <c r="AQ64848" s="29"/>
    </row>
    <row r="64849" spans="43:43">
      <c r="AQ64849" s="29"/>
    </row>
    <row r="64850" spans="43:43">
      <c r="AQ64850" s="29"/>
    </row>
    <row r="64851" spans="43:43">
      <c r="AQ64851" s="29"/>
    </row>
    <row r="64852" spans="43:43">
      <c r="AQ64852" s="29"/>
    </row>
    <row r="64853" spans="43:43">
      <c r="AQ64853" s="29"/>
    </row>
    <row r="64854" spans="43:43">
      <c r="AQ64854" s="29"/>
    </row>
    <row r="64855" spans="43:43">
      <c r="AQ64855" s="29"/>
    </row>
    <row r="64856" spans="43:43">
      <c r="AQ64856" s="29"/>
    </row>
    <row r="64857" spans="43:43">
      <c r="AQ64857" s="29"/>
    </row>
    <row r="64858" spans="43:43">
      <c r="AQ64858" s="29"/>
    </row>
    <row r="64859" spans="43:43">
      <c r="AQ64859" s="29"/>
    </row>
    <row r="64860" spans="43:43">
      <c r="AQ64860" s="29"/>
    </row>
    <row r="64861" spans="43:43">
      <c r="AQ64861" s="29"/>
    </row>
    <row r="64862" spans="43:43">
      <c r="AQ64862" s="29"/>
    </row>
    <row r="64863" spans="43:43">
      <c r="AQ64863" s="29"/>
    </row>
    <row r="64864" spans="43:43">
      <c r="AQ64864" s="29"/>
    </row>
    <row r="64865" spans="43:43">
      <c r="AQ64865" s="29"/>
    </row>
    <row r="64866" spans="43:43">
      <c r="AQ64866" s="29"/>
    </row>
    <row r="64867" spans="43:43">
      <c r="AQ64867" s="29"/>
    </row>
    <row r="64868" spans="43:43">
      <c r="AQ64868" s="29"/>
    </row>
    <row r="64869" spans="43:43">
      <c r="AQ64869" s="29"/>
    </row>
    <row r="64870" spans="43:43">
      <c r="AQ64870" s="29"/>
    </row>
    <row r="64871" spans="43:43">
      <c r="AQ64871" s="29"/>
    </row>
    <row r="64872" spans="43:43">
      <c r="AQ64872" s="29"/>
    </row>
    <row r="64873" spans="43:43">
      <c r="AQ64873" s="29"/>
    </row>
    <row r="64874" spans="43:43">
      <c r="AQ64874" s="29"/>
    </row>
    <row r="64875" spans="43:43">
      <c r="AQ64875" s="29"/>
    </row>
    <row r="64876" spans="43:43">
      <c r="AQ64876" s="29"/>
    </row>
    <row r="64877" spans="43:43">
      <c r="AQ64877" s="29"/>
    </row>
    <row r="64878" spans="43:43">
      <c r="AQ64878" s="29"/>
    </row>
    <row r="64879" spans="43:43">
      <c r="AQ64879" s="29"/>
    </row>
    <row r="64880" spans="43:43">
      <c r="AQ64880" s="29"/>
    </row>
    <row r="64881" spans="43:43">
      <c r="AQ64881" s="29"/>
    </row>
    <row r="64882" spans="43:43">
      <c r="AQ64882" s="29"/>
    </row>
    <row r="64883" spans="43:43">
      <c r="AQ64883" s="29"/>
    </row>
    <row r="64884" spans="43:43">
      <c r="AQ64884" s="29"/>
    </row>
    <row r="64885" spans="43:43">
      <c r="AQ64885" s="29"/>
    </row>
    <row r="64886" spans="43:43">
      <c r="AQ64886" s="29"/>
    </row>
    <row r="64887" spans="43:43">
      <c r="AQ64887" s="29"/>
    </row>
    <row r="64888" spans="43:43">
      <c r="AQ64888" s="29"/>
    </row>
    <row r="64889" spans="43:43">
      <c r="AQ64889" s="29"/>
    </row>
    <row r="64890" spans="43:43">
      <c r="AQ64890" s="29"/>
    </row>
    <row r="64891" spans="43:43">
      <c r="AQ64891" s="29"/>
    </row>
    <row r="64892" spans="43:43">
      <c r="AQ64892" s="29"/>
    </row>
    <row r="64893" spans="43:43">
      <c r="AQ64893" s="29"/>
    </row>
    <row r="64894" spans="43:43">
      <c r="AQ64894" s="29"/>
    </row>
    <row r="64895" spans="43:43">
      <c r="AQ64895" s="29"/>
    </row>
    <row r="64896" spans="43:43">
      <c r="AQ64896" s="29"/>
    </row>
    <row r="64897" spans="43:43">
      <c r="AQ64897" s="29"/>
    </row>
    <row r="64898" spans="43:43">
      <c r="AQ64898" s="29"/>
    </row>
    <row r="64899" spans="43:43">
      <c r="AQ64899" s="29"/>
    </row>
    <row r="64900" spans="43:43">
      <c r="AQ64900" s="29"/>
    </row>
    <row r="64901" spans="43:43">
      <c r="AQ64901" s="29"/>
    </row>
    <row r="64902" spans="43:43">
      <c r="AQ64902" s="29"/>
    </row>
    <row r="64903" spans="43:43">
      <c r="AQ64903" s="29"/>
    </row>
    <row r="64904" spans="43:43">
      <c r="AQ64904" s="29"/>
    </row>
    <row r="64905" spans="43:43">
      <c r="AQ64905" s="29"/>
    </row>
    <row r="64906" spans="43:43">
      <c r="AQ64906" s="29"/>
    </row>
    <row r="64907" spans="43:43">
      <c r="AQ64907" s="29"/>
    </row>
    <row r="64908" spans="43:43">
      <c r="AQ64908" s="29"/>
    </row>
    <row r="64909" spans="43:43">
      <c r="AQ64909" s="29"/>
    </row>
    <row r="64910" spans="43:43">
      <c r="AQ64910" s="29"/>
    </row>
    <row r="64911" spans="43:43">
      <c r="AQ64911" s="29"/>
    </row>
    <row r="64912" spans="43:43">
      <c r="AQ64912" s="29"/>
    </row>
    <row r="64913" spans="43:43">
      <c r="AQ64913" s="29"/>
    </row>
    <row r="64914" spans="43:43">
      <c r="AQ64914" s="29"/>
    </row>
    <row r="64915" spans="43:43">
      <c r="AQ64915" s="29"/>
    </row>
    <row r="64916" spans="43:43">
      <c r="AQ64916" s="29"/>
    </row>
    <row r="64917" spans="43:43">
      <c r="AQ64917" s="29"/>
    </row>
    <row r="64918" spans="43:43">
      <c r="AQ64918" s="29"/>
    </row>
    <row r="64919" spans="43:43">
      <c r="AQ64919" s="29"/>
    </row>
    <row r="64920" spans="43:43">
      <c r="AQ64920" s="29"/>
    </row>
    <row r="64921" spans="43:43">
      <c r="AQ64921" s="29"/>
    </row>
    <row r="64922" spans="43:43">
      <c r="AQ64922" s="29"/>
    </row>
    <row r="64923" spans="43:43">
      <c r="AQ64923" s="29"/>
    </row>
    <row r="64924" spans="43:43">
      <c r="AQ64924" s="29"/>
    </row>
    <row r="64925" spans="43:43">
      <c r="AQ64925" s="29"/>
    </row>
    <row r="64926" spans="43:43">
      <c r="AQ64926" s="29"/>
    </row>
    <row r="64927" spans="43:43">
      <c r="AQ64927" s="29"/>
    </row>
    <row r="64928" spans="43:43">
      <c r="AQ64928" s="29"/>
    </row>
    <row r="64929" spans="43:43">
      <c r="AQ64929" s="29"/>
    </row>
    <row r="64930" spans="43:43">
      <c r="AQ64930" s="29"/>
    </row>
    <row r="64931" spans="43:43">
      <c r="AQ64931" s="29"/>
    </row>
    <row r="64932" spans="43:43">
      <c r="AQ64932" s="29"/>
    </row>
    <row r="64933" spans="43:43">
      <c r="AQ64933" s="29"/>
    </row>
    <row r="64934" spans="43:43">
      <c r="AQ64934" s="29"/>
    </row>
    <row r="64935" spans="43:43">
      <c r="AQ64935" s="29"/>
    </row>
    <row r="64936" spans="43:43">
      <c r="AQ64936" s="29"/>
    </row>
    <row r="64937" spans="43:43">
      <c r="AQ64937" s="29"/>
    </row>
    <row r="64938" spans="43:43">
      <c r="AQ64938" s="29"/>
    </row>
    <row r="64939" spans="43:43">
      <c r="AQ64939" s="29"/>
    </row>
    <row r="64940" spans="43:43">
      <c r="AQ64940" s="29"/>
    </row>
    <row r="64941" spans="43:43">
      <c r="AQ64941" s="29"/>
    </row>
    <row r="64942" spans="43:43">
      <c r="AQ64942" s="29"/>
    </row>
    <row r="64943" spans="43:43">
      <c r="AQ64943" s="29"/>
    </row>
    <row r="64944" spans="43:43">
      <c r="AQ64944" s="29"/>
    </row>
    <row r="64945" spans="43:43">
      <c r="AQ64945" s="29"/>
    </row>
    <row r="64946" spans="43:43">
      <c r="AQ64946" s="29"/>
    </row>
    <row r="64947" spans="43:43">
      <c r="AQ64947" s="29"/>
    </row>
    <row r="64948" spans="43:43">
      <c r="AQ64948" s="29"/>
    </row>
    <row r="64949" spans="43:43">
      <c r="AQ64949" s="29"/>
    </row>
    <row r="64950" spans="43:43">
      <c r="AQ64950" s="29"/>
    </row>
    <row r="64951" spans="43:43">
      <c r="AQ64951" s="29"/>
    </row>
    <row r="64952" spans="43:43">
      <c r="AQ64952" s="29"/>
    </row>
    <row r="64953" spans="43:43">
      <c r="AQ64953" s="29"/>
    </row>
    <row r="64954" spans="43:43">
      <c r="AQ64954" s="29"/>
    </row>
    <row r="64955" spans="43:43">
      <c r="AQ64955" s="29"/>
    </row>
    <row r="64956" spans="43:43">
      <c r="AQ64956" s="29"/>
    </row>
    <row r="64957" spans="43:43">
      <c r="AQ64957" s="29"/>
    </row>
    <row r="64958" spans="43:43">
      <c r="AQ64958" s="29"/>
    </row>
    <row r="64959" spans="43:43">
      <c r="AQ64959" s="29"/>
    </row>
    <row r="64960" spans="43:43">
      <c r="AQ64960" s="29"/>
    </row>
    <row r="64961" spans="43:43">
      <c r="AQ64961" s="29"/>
    </row>
    <row r="64962" spans="43:43">
      <c r="AQ64962" s="29"/>
    </row>
    <row r="64963" spans="43:43">
      <c r="AQ64963" s="29"/>
    </row>
    <row r="64964" spans="43:43">
      <c r="AQ64964" s="29"/>
    </row>
    <row r="64965" spans="43:43">
      <c r="AQ64965" s="29"/>
    </row>
    <row r="64966" spans="43:43">
      <c r="AQ64966" s="29"/>
    </row>
    <row r="64967" spans="43:43">
      <c r="AQ64967" s="29"/>
    </row>
    <row r="64968" spans="43:43">
      <c r="AQ64968" s="29"/>
    </row>
    <row r="64969" spans="43:43">
      <c r="AQ64969" s="29"/>
    </row>
    <row r="64970" spans="43:43">
      <c r="AQ64970" s="29"/>
    </row>
    <row r="64971" spans="43:43">
      <c r="AQ64971" s="29"/>
    </row>
    <row r="64972" spans="43:43">
      <c r="AQ64972" s="29"/>
    </row>
    <row r="64973" spans="43:43">
      <c r="AQ64973" s="29"/>
    </row>
    <row r="64974" spans="43:43">
      <c r="AQ64974" s="29"/>
    </row>
    <row r="64975" spans="43:43">
      <c r="AQ64975" s="29"/>
    </row>
    <row r="64976" spans="43:43">
      <c r="AQ64976" s="29"/>
    </row>
    <row r="64977" spans="43:43">
      <c r="AQ64977" s="29"/>
    </row>
    <row r="64978" spans="43:43">
      <c r="AQ64978" s="29"/>
    </row>
    <row r="64979" spans="43:43">
      <c r="AQ64979" s="29"/>
    </row>
    <row r="64980" spans="43:43">
      <c r="AQ64980" s="29"/>
    </row>
    <row r="64981" spans="43:43">
      <c r="AQ64981" s="29"/>
    </row>
    <row r="64982" spans="43:43">
      <c r="AQ64982" s="29"/>
    </row>
    <row r="64983" spans="43:43">
      <c r="AQ64983" s="29"/>
    </row>
    <row r="64984" spans="43:43">
      <c r="AQ64984" s="29"/>
    </row>
    <row r="64985" spans="43:43">
      <c r="AQ64985" s="29"/>
    </row>
    <row r="64986" spans="43:43">
      <c r="AQ64986" s="29"/>
    </row>
    <row r="64987" spans="43:43">
      <c r="AQ64987" s="29"/>
    </row>
    <row r="64988" spans="43:43">
      <c r="AQ64988" s="29"/>
    </row>
    <row r="64989" spans="43:43">
      <c r="AQ64989" s="29"/>
    </row>
    <row r="64990" spans="43:43">
      <c r="AQ64990" s="29"/>
    </row>
    <row r="64991" spans="43:43">
      <c r="AQ64991" s="29"/>
    </row>
    <row r="64992" spans="43:43">
      <c r="AQ64992" s="29"/>
    </row>
    <row r="64993" spans="43:43">
      <c r="AQ64993" s="29"/>
    </row>
    <row r="64994" spans="43:43">
      <c r="AQ64994" s="29"/>
    </row>
    <row r="64995" spans="43:43">
      <c r="AQ64995" s="29"/>
    </row>
    <row r="64996" spans="43:43">
      <c r="AQ64996" s="29"/>
    </row>
    <row r="64997" spans="43:43">
      <c r="AQ64997" s="29"/>
    </row>
    <row r="64998" spans="43:43">
      <c r="AQ64998" s="29"/>
    </row>
    <row r="64999" spans="43:43">
      <c r="AQ64999" s="29"/>
    </row>
    <row r="65000" spans="43:43">
      <c r="AQ65000" s="29"/>
    </row>
    <row r="65001" spans="43:43">
      <c r="AQ65001" s="29"/>
    </row>
    <row r="65002" spans="43:43">
      <c r="AQ65002" s="29"/>
    </row>
    <row r="65003" spans="43:43">
      <c r="AQ65003" s="29"/>
    </row>
    <row r="65004" spans="43:43">
      <c r="AQ65004" s="29"/>
    </row>
    <row r="65005" spans="43:43">
      <c r="AQ65005" s="29"/>
    </row>
    <row r="65006" spans="43:43">
      <c r="AQ65006" s="29"/>
    </row>
    <row r="65007" spans="43:43">
      <c r="AQ65007" s="29"/>
    </row>
    <row r="65008" spans="43:43">
      <c r="AQ65008" s="29"/>
    </row>
    <row r="65009" spans="43:43">
      <c r="AQ65009" s="29"/>
    </row>
    <row r="65010" spans="43:43">
      <c r="AQ65010" s="29"/>
    </row>
    <row r="65011" spans="43:43">
      <c r="AQ65011" s="29"/>
    </row>
    <row r="65012" spans="43:43">
      <c r="AQ65012" s="29"/>
    </row>
    <row r="65013" spans="43:43">
      <c r="AQ65013" s="29"/>
    </row>
    <row r="65014" spans="43:43">
      <c r="AQ65014" s="29"/>
    </row>
    <row r="65015" spans="43:43">
      <c r="AQ65015" s="29"/>
    </row>
    <row r="65016" spans="43:43">
      <c r="AQ65016" s="29"/>
    </row>
    <row r="65017" spans="43:43">
      <c r="AQ65017" s="29"/>
    </row>
    <row r="65018" spans="43:43">
      <c r="AQ65018" s="29"/>
    </row>
    <row r="65019" spans="43:43">
      <c r="AQ65019" s="29"/>
    </row>
    <row r="65020" spans="43:43">
      <c r="AQ65020" s="29"/>
    </row>
    <row r="65021" spans="43:43">
      <c r="AQ65021" s="29"/>
    </row>
    <row r="65022" spans="43:43">
      <c r="AQ65022" s="29"/>
    </row>
    <row r="65023" spans="43:43">
      <c r="AQ65023" s="29"/>
    </row>
    <row r="65024" spans="43:43">
      <c r="AQ65024" s="29"/>
    </row>
    <row r="65025" spans="43:43">
      <c r="AQ65025" s="29"/>
    </row>
    <row r="65026" spans="43:43">
      <c r="AQ65026" s="29"/>
    </row>
    <row r="65027" spans="43:43">
      <c r="AQ65027" s="29"/>
    </row>
    <row r="65028" spans="43:43">
      <c r="AQ65028" s="29"/>
    </row>
    <row r="65029" spans="43:43">
      <c r="AQ65029" s="29"/>
    </row>
    <row r="65030" spans="43:43">
      <c r="AQ65030" s="29"/>
    </row>
    <row r="65031" spans="43:43">
      <c r="AQ65031" s="29"/>
    </row>
    <row r="65032" spans="43:43">
      <c r="AQ65032" s="29"/>
    </row>
    <row r="65033" spans="43:43">
      <c r="AQ65033" s="29"/>
    </row>
    <row r="65034" spans="43:43">
      <c r="AQ65034" s="29"/>
    </row>
    <row r="65035" spans="43:43">
      <c r="AQ65035" s="29"/>
    </row>
    <row r="65036" spans="43:43">
      <c r="AQ65036" s="29"/>
    </row>
    <row r="65037" spans="43:43">
      <c r="AQ65037" s="29"/>
    </row>
    <row r="65038" spans="43:43">
      <c r="AQ65038" s="29"/>
    </row>
    <row r="65039" spans="43:43">
      <c r="AQ65039" s="29"/>
    </row>
    <row r="65040" spans="43:43">
      <c r="AQ65040" s="29"/>
    </row>
    <row r="65041" spans="43:43">
      <c r="AQ65041" s="29"/>
    </row>
    <row r="65042" spans="43:43">
      <c r="AQ65042" s="29"/>
    </row>
    <row r="65043" spans="43:43">
      <c r="AQ65043" s="29"/>
    </row>
    <row r="65044" spans="43:43">
      <c r="AQ65044" s="29"/>
    </row>
    <row r="65045" spans="43:43">
      <c r="AQ65045" s="29"/>
    </row>
    <row r="65046" spans="43:43">
      <c r="AQ65046" s="29"/>
    </row>
    <row r="65047" spans="43:43">
      <c r="AQ65047" s="29"/>
    </row>
    <row r="65048" spans="43:43">
      <c r="AQ65048" s="29"/>
    </row>
    <row r="65049" spans="43:43">
      <c r="AQ65049" s="29"/>
    </row>
    <row r="65050" spans="43:43">
      <c r="AQ65050" s="29"/>
    </row>
    <row r="65051" spans="43:43">
      <c r="AQ65051" s="29"/>
    </row>
    <row r="65052" spans="43:43">
      <c r="AQ65052" s="29"/>
    </row>
    <row r="65053" spans="43:43">
      <c r="AQ65053" s="29"/>
    </row>
    <row r="65054" spans="43:43">
      <c r="AQ65054" s="29"/>
    </row>
    <row r="65055" spans="43:43">
      <c r="AQ65055" s="29"/>
    </row>
    <row r="65056" spans="43:43">
      <c r="AQ65056" s="29"/>
    </row>
    <row r="65057" spans="43:43">
      <c r="AQ65057" s="29"/>
    </row>
    <row r="65058" spans="43:43">
      <c r="AQ65058" s="29"/>
    </row>
    <row r="65059" spans="43:43">
      <c r="AQ65059" s="29"/>
    </row>
    <row r="65060" spans="43:43">
      <c r="AQ65060" s="29"/>
    </row>
    <row r="65061" spans="43:43">
      <c r="AQ65061" s="29"/>
    </row>
    <row r="65062" spans="43:43">
      <c r="AQ65062" s="29"/>
    </row>
    <row r="65063" spans="43:43">
      <c r="AQ65063" s="29"/>
    </row>
    <row r="65064" spans="43:43">
      <c r="AQ65064" s="29"/>
    </row>
    <row r="65065" spans="43:43">
      <c r="AQ65065" s="29"/>
    </row>
    <row r="65066" spans="43:43">
      <c r="AQ65066" s="29"/>
    </row>
    <row r="65067" spans="43:43">
      <c r="AQ65067" s="29"/>
    </row>
    <row r="65068" spans="43:43">
      <c r="AQ65068" s="29"/>
    </row>
    <row r="65069" spans="43:43">
      <c r="AQ65069" s="29"/>
    </row>
    <row r="65070" spans="43:43">
      <c r="AQ65070" s="29"/>
    </row>
    <row r="65071" spans="43:43">
      <c r="AQ65071" s="29"/>
    </row>
    <row r="65072" spans="43:43">
      <c r="AQ65072" s="29"/>
    </row>
    <row r="65073" spans="43:43">
      <c r="AQ65073" s="29"/>
    </row>
    <row r="65074" spans="43:43">
      <c r="AQ65074" s="29"/>
    </row>
    <row r="65075" spans="43:43">
      <c r="AQ65075" s="29"/>
    </row>
    <row r="65076" spans="43:43">
      <c r="AQ65076" s="29"/>
    </row>
    <row r="65077" spans="43:43">
      <c r="AQ65077" s="29"/>
    </row>
    <row r="65078" spans="43:43">
      <c r="AQ65078" s="29"/>
    </row>
    <row r="65079" spans="43:43">
      <c r="AQ65079" s="29"/>
    </row>
    <row r="65080" spans="43:43">
      <c r="AQ65080" s="29"/>
    </row>
    <row r="65081" spans="43:43">
      <c r="AQ65081" s="29"/>
    </row>
    <row r="65082" spans="43:43">
      <c r="AQ65082" s="29"/>
    </row>
    <row r="65083" spans="43:43">
      <c r="AQ65083" s="29"/>
    </row>
    <row r="65084" spans="43:43">
      <c r="AQ65084" s="29"/>
    </row>
    <row r="65085" spans="43:43">
      <c r="AQ65085" s="29"/>
    </row>
    <row r="65086" spans="43:43">
      <c r="AQ65086" s="29"/>
    </row>
    <row r="65087" spans="43:43">
      <c r="AQ65087" s="29"/>
    </row>
    <row r="65088" spans="43:43">
      <c r="AQ65088" s="29"/>
    </row>
    <row r="65089" spans="43:43">
      <c r="AQ65089" s="29"/>
    </row>
    <row r="65090" spans="43:43">
      <c r="AQ65090" s="29"/>
    </row>
    <row r="65091" spans="43:43">
      <c r="AQ65091" s="29"/>
    </row>
    <row r="65092" spans="43:43">
      <c r="AQ65092" s="29"/>
    </row>
    <row r="65093" spans="43:43">
      <c r="AQ65093" s="29"/>
    </row>
    <row r="65094" spans="43:43">
      <c r="AQ65094" s="29"/>
    </row>
    <row r="65095" spans="43:43">
      <c r="AQ65095" s="29"/>
    </row>
    <row r="65096" spans="43:43">
      <c r="AQ65096" s="29"/>
    </row>
    <row r="65097" spans="43:43">
      <c r="AQ65097" s="29"/>
    </row>
    <row r="65098" spans="43:43">
      <c r="AQ65098" s="29"/>
    </row>
    <row r="65099" spans="43:43">
      <c r="AQ65099" s="29"/>
    </row>
    <row r="65100" spans="43:43">
      <c r="AQ65100" s="29"/>
    </row>
    <row r="65101" spans="43:43">
      <c r="AQ65101" s="29"/>
    </row>
    <row r="65102" spans="43:43">
      <c r="AQ65102" s="29"/>
    </row>
    <row r="65103" spans="43:43">
      <c r="AQ65103" s="29"/>
    </row>
    <row r="65104" spans="43:43">
      <c r="AQ65104" s="29"/>
    </row>
    <row r="65105" spans="43:43">
      <c r="AQ65105" s="29"/>
    </row>
    <row r="65106" spans="43:43">
      <c r="AQ65106" s="29"/>
    </row>
    <row r="65107" spans="43:43">
      <c r="AQ65107" s="29"/>
    </row>
    <row r="65108" spans="43:43">
      <c r="AQ65108" s="29"/>
    </row>
    <row r="65109" spans="43:43">
      <c r="AQ65109" s="29"/>
    </row>
    <row r="65110" spans="43:43">
      <c r="AQ65110" s="29"/>
    </row>
    <row r="65111" spans="43:43">
      <c r="AQ65111" s="29"/>
    </row>
    <row r="65112" spans="43:43">
      <c r="AQ65112" s="29"/>
    </row>
    <row r="65113" spans="43:43">
      <c r="AQ65113" s="29"/>
    </row>
    <row r="65114" spans="43:43">
      <c r="AQ65114" s="29"/>
    </row>
    <row r="65115" spans="43:43">
      <c r="AQ65115" s="29"/>
    </row>
    <row r="65116" spans="43:43">
      <c r="AQ65116" s="29"/>
    </row>
    <row r="65117" spans="43:43">
      <c r="AQ65117" s="29"/>
    </row>
    <row r="65118" spans="43:43">
      <c r="AQ65118" s="29"/>
    </row>
    <row r="65119" spans="43:43">
      <c r="AQ65119" s="29"/>
    </row>
    <row r="65120" spans="43:43">
      <c r="AQ65120" s="29"/>
    </row>
    <row r="65121" spans="43:43">
      <c r="AQ65121" s="29"/>
    </row>
    <row r="65122" spans="43:43">
      <c r="AQ65122" s="29"/>
    </row>
    <row r="65123" spans="43:43">
      <c r="AQ65123" s="29"/>
    </row>
    <row r="65124" spans="43:43">
      <c r="AQ65124" s="29"/>
    </row>
    <row r="65125" spans="43:43">
      <c r="AQ65125" s="29"/>
    </row>
    <row r="65126" spans="43:43">
      <c r="AQ65126" s="29"/>
    </row>
    <row r="65127" spans="43:43">
      <c r="AQ65127" s="29"/>
    </row>
    <row r="65128" spans="43:43">
      <c r="AQ65128" s="29"/>
    </row>
    <row r="65129" spans="43:43">
      <c r="AQ65129" s="29"/>
    </row>
    <row r="65130" spans="43:43">
      <c r="AQ65130" s="29"/>
    </row>
    <row r="65131" spans="43:43">
      <c r="AQ65131" s="29"/>
    </row>
    <row r="65132" spans="43:43">
      <c r="AQ65132" s="29"/>
    </row>
    <row r="65133" spans="43:43">
      <c r="AQ65133" s="29"/>
    </row>
    <row r="65134" spans="43:43">
      <c r="AQ65134" s="29"/>
    </row>
    <row r="65135" spans="43:43">
      <c r="AQ65135" s="29"/>
    </row>
    <row r="65136" spans="43:43">
      <c r="AQ65136" s="29"/>
    </row>
    <row r="65137" spans="43:43">
      <c r="AQ65137" s="29"/>
    </row>
    <row r="65138" spans="43:43">
      <c r="AQ65138" s="29"/>
    </row>
    <row r="65139" spans="43:43">
      <c r="AQ65139" s="29"/>
    </row>
    <row r="65140" spans="43:43">
      <c r="AQ65140" s="29"/>
    </row>
    <row r="65141" spans="43:43">
      <c r="AQ65141" s="29"/>
    </row>
    <row r="65142" spans="43:43">
      <c r="AQ65142" s="29"/>
    </row>
    <row r="65143" spans="43:43">
      <c r="AQ65143" s="29"/>
    </row>
    <row r="65144" spans="43:43">
      <c r="AQ65144" s="29"/>
    </row>
    <row r="65145" spans="43:43">
      <c r="AQ65145" s="29"/>
    </row>
    <row r="65146" spans="43:43">
      <c r="AQ65146" s="29"/>
    </row>
    <row r="65147" spans="43:43">
      <c r="AQ65147" s="29"/>
    </row>
    <row r="65148" spans="43:43">
      <c r="AQ65148" s="29"/>
    </row>
    <row r="65149" spans="43:43">
      <c r="AQ65149" s="29"/>
    </row>
    <row r="65150" spans="43:43">
      <c r="AQ65150" s="29"/>
    </row>
    <row r="65151" spans="43:43">
      <c r="AQ65151" s="29"/>
    </row>
    <row r="65152" spans="43:43">
      <c r="AQ65152" s="29"/>
    </row>
    <row r="65153" spans="43:43">
      <c r="AQ65153" s="29"/>
    </row>
    <row r="65154" spans="43:43">
      <c r="AQ65154" s="29"/>
    </row>
    <row r="65155" spans="43:43">
      <c r="AQ65155" s="29"/>
    </row>
    <row r="65156" spans="43:43">
      <c r="AQ65156" s="29"/>
    </row>
    <row r="65157" spans="43:43">
      <c r="AQ65157" s="29"/>
    </row>
    <row r="65158" spans="43:43">
      <c r="AQ65158" s="29"/>
    </row>
    <row r="65159" spans="43:43">
      <c r="AQ65159" s="29"/>
    </row>
    <row r="65160" spans="43:43">
      <c r="AQ65160" s="29"/>
    </row>
    <row r="65161" spans="43:43">
      <c r="AQ65161" s="29"/>
    </row>
    <row r="65162" spans="43:43">
      <c r="AQ65162" s="29"/>
    </row>
    <row r="65163" spans="43:43">
      <c r="AQ65163" s="29"/>
    </row>
    <row r="65164" spans="43:43">
      <c r="AQ65164" s="29"/>
    </row>
    <row r="65165" spans="43:43">
      <c r="AQ65165" s="29"/>
    </row>
    <row r="65166" spans="43:43">
      <c r="AQ65166" s="29"/>
    </row>
    <row r="65167" spans="43:43">
      <c r="AQ65167" s="29"/>
    </row>
    <row r="65168" spans="43:43">
      <c r="AQ65168" s="29"/>
    </row>
    <row r="65169" spans="43:43">
      <c r="AQ65169" s="29"/>
    </row>
    <row r="65170" spans="43:43">
      <c r="AQ65170" s="29"/>
    </row>
    <row r="65171" spans="43:43">
      <c r="AQ65171" s="29"/>
    </row>
    <row r="65172" spans="43:43">
      <c r="AQ65172" s="29"/>
    </row>
    <row r="65173" spans="43:43">
      <c r="AQ65173" s="29"/>
    </row>
    <row r="65174" spans="43:43">
      <c r="AQ65174" s="29"/>
    </row>
    <row r="65175" spans="43:43">
      <c r="AQ65175" s="29"/>
    </row>
    <row r="65176" spans="43:43">
      <c r="AQ65176" s="29"/>
    </row>
    <row r="65177" spans="43:43">
      <c r="AQ65177" s="29"/>
    </row>
    <row r="65178" spans="43:43">
      <c r="AQ65178" s="29"/>
    </row>
    <row r="65179" spans="43:43">
      <c r="AQ65179" s="29"/>
    </row>
    <row r="65180" spans="43:43">
      <c r="AQ65180" s="29"/>
    </row>
    <row r="65181" spans="43:43">
      <c r="AQ65181" s="29"/>
    </row>
    <row r="65182" spans="43:43">
      <c r="AQ65182" s="29"/>
    </row>
    <row r="65183" spans="43:43">
      <c r="AQ65183" s="29"/>
    </row>
    <row r="65184" spans="43:43">
      <c r="AQ65184" s="29"/>
    </row>
    <row r="65185" spans="43:43">
      <c r="AQ65185" s="29"/>
    </row>
    <row r="65186" spans="43:43">
      <c r="AQ65186" s="29"/>
    </row>
    <row r="65187" spans="43:43">
      <c r="AQ65187" s="29"/>
    </row>
    <row r="65188" spans="43:43">
      <c r="AQ65188" s="29"/>
    </row>
    <row r="65189" spans="43:43">
      <c r="AQ65189" s="29"/>
    </row>
    <row r="65190" spans="43:43">
      <c r="AQ65190" s="29"/>
    </row>
    <row r="65191" spans="43:43">
      <c r="AQ65191" s="29"/>
    </row>
    <row r="65192" spans="43:43">
      <c r="AQ65192" s="29"/>
    </row>
    <row r="65193" spans="43:43">
      <c r="AQ65193" s="29"/>
    </row>
    <row r="65194" spans="43:43">
      <c r="AQ65194" s="29"/>
    </row>
    <row r="65195" spans="43:43">
      <c r="AQ65195" s="29"/>
    </row>
    <row r="65196" spans="43:43">
      <c r="AQ65196" s="29"/>
    </row>
    <row r="65197" spans="43:43">
      <c r="AQ65197" s="29"/>
    </row>
    <row r="65198" spans="43:43">
      <c r="AQ65198" s="29"/>
    </row>
    <row r="65199" spans="43:43">
      <c r="AQ65199" s="29"/>
    </row>
    <row r="65200" spans="43:43">
      <c r="AQ65200" s="29"/>
    </row>
    <row r="65201" spans="43:43">
      <c r="AQ65201" s="29"/>
    </row>
    <row r="65202" spans="43:43">
      <c r="AQ65202" s="29"/>
    </row>
    <row r="65203" spans="43:43">
      <c r="AQ65203" s="29"/>
    </row>
    <row r="65204" spans="43:43">
      <c r="AQ65204" s="29"/>
    </row>
    <row r="65205" spans="43:43">
      <c r="AQ65205" s="29"/>
    </row>
    <row r="65206" spans="43:43">
      <c r="AQ65206" s="29"/>
    </row>
    <row r="65207" spans="43:43">
      <c r="AQ65207" s="29"/>
    </row>
    <row r="65208" spans="43:43">
      <c r="AQ65208" s="29"/>
    </row>
    <row r="65209" spans="43:43">
      <c r="AQ65209" s="29"/>
    </row>
    <row r="65210" spans="43:43">
      <c r="AQ65210" s="29"/>
    </row>
    <row r="65211" spans="43:43">
      <c r="AQ65211" s="29"/>
    </row>
    <row r="65212" spans="43:43">
      <c r="AQ65212" s="29"/>
    </row>
    <row r="65213" spans="43:43">
      <c r="AQ65213" s="29"/>
    </row>
    <row r="65214" spans="43:43">
      <c r="AQ65214" s="29"/>
    </row>
    <row r="65215" spans="43:43">
      <c r="AQ65215" s="29"/>
    </row>
    <row r="65216" spans="43:43">
      <c r="AQ65216" s="29"/>
    </row>
    <row r="65217" spans="43:43">
      <c r="AQ65217" s="29"/>
    </row>
    <row r="65218" spans="43:43">
      <c r="AQ65218" s="29"/>
    </row>
    <row r="65219" spans="43:43">
      <c r="AQ65219" s="29"/>
    </row>
    <row r="65220" spans="43:43">
      <c r="AQ65220" s="29"/>
    </row>
    <row r="65221" spans="43:43">
      <c r="AQ65221" s="29"/>
    </row>
    <row r="65222" spans="43:43">
      <c r="AQ65222" s="29"/>
    </row>
    <row r="65223" spans="43:43">
      <c r="AQ65223" s="29"/>
    </row>
    <row r="65224" spans="43:43">
      <c r="AQ65224" s="29"/>
    </row>
    <row r="65225" spans="43:43">
      <c r="AQ65225" s="29"/>
    </row>
    <row r="65226" spans="43:43">
      <c r="AQ65226" s="29"/>
    </row>
    <row r="65227" spans="43:43">
      <c r="AQ65227" s="29"/>
    </row>
    <row r="65228" spans="43:43">
      <c r="AQ65228" s="29"/>
    </row>
    <row r="65229" spans="43:43">
      <c r="AQ65229" s="29"/>
    </row>
    <row r="65230" spans="43:43">
      <c r="AQ65230" s="29"/>
    </row>
    <row r="65231" spans="43:43">
      <c r="AQ65231" s="29"/>
    </row>
    <row r="65232" spans="43:43">
      <c r="AQ65232" s="29"/>
    </row>
    <row r="65233" spans="43:43">
      <c r="AQ65233" s="29"/>
    </row>
    <row r="65234" spans="43:43">
      <c r="AQ65234" s="29"/>
    </row>
    <row r="65235" spans="43:43">
      <c r="AQ65235" s="29"/>
    </row>
    <row r="65236" spans="43:43">
      <c r="AQ65236" s="29"/>
    </row>
    <row r="65237" spans="43:43">
      <c r="AQ65237" s="29"/>
    </row>
    <row r="65238" spans="43:43">
      <c r="AQ65238" s="29"/>
    </row>
    <row r="65239" spans="43:43">
      <c r="AQ65239" s="29"/>
    </row>
    <row r="65240" spans="43:43">
      <c r="AQ65240" s="29"/>
    </row>
    <row r="65241" spans="43:43">
      <c r="AQ65241" s="29"/>
    </row>
    <row r="65242" spans="43:43">
      <c r="AQ65242" s="29"/>
    </row>
    <row r="65243" spans="43:43">
      <c r="AQ65243" s="29"/>
    </row>
    <row r="65244" spans="43:43">
      <c r="AQ65244" s="29"/>
    </row>
    <row r="65245" spans="43:43">
      <c r="AQ65245" s="29"/>
    </row>
    <row r="65246" spans="43:43">
      <c r="AQ65246" s="29"/>
    </row>
    <row r="65247" spans="43:43">
      <c r="AQ65247" s="29"/>
    </row>
    <row r="65248" spans="43:43">
      <c r="AQ65248" s="29"/>
    </row>
    <row r="65249" spans="43:43">
      <c r="AQ65249" s="29"/>
    </row>
    <row r="65250" spans="43:43">
      <c r="AQ65250" s="29"/>
    </row>
    <row r="65251" spans="43:43">
      <c r="AQ65251" s="29"/>
    </row>
    <row r="65252" spans="43:43">
      <c r="AQ65252" s="29"/>
    </row>
    <row r="65253" spans="43:43">
      <c r="AQ65253" s="29"/>
    </row>
    <row r="65254" spans="43:43">
      <c r="AQ65254" s="29"/>
    </row>
    <row r="65255" spans="43:43">
      <c r="AQ65255" s="29"/>
    </row>
    <row r="65256" spans="43:43">
      <c r="AQ65256" s="29"/>
    </row>
    <row r="65257" spans="43:43">
      <c r="AQ65257" s="29"/>
    </row>
    <row r="65258" spans="43:43">
      <c r="AQ65258" s="29"/>
    </row>
    <row r="65259" spans="43:43">
      <c r="AQ65259" s="29"/>
    </row>
    <row r="65260" spans="43:43">
      <c r="AQ65260" s="29"/>
    </row>
    <row r="65261" spans="43:43">
      <c r="AQ65261" s="29"/>
    </row>
    <row r="65262" spans="43:43">
      <c r="AQ65262" s="29"/>
    </row>
    <row r="65263" spans="43:43">
      <c r="AQ65263" s="29"/>
    </row>
    <row r="65264" spans="43:43">
      <c r="AQ65264" s="29"/>
    </row>
    <row r="65265" spans="43:43">
      <c r="AQ65265" s="29"/>
    </row>
    <row r="65266" spans="43:43">
      <c r="AQ65266" s="29"/>
    </row>
    <row r="65267" spans="43:43">
      <c r="AQ65267" s="29"/>
    </row>
    <row r="65268" spans="43:43">
      <c r="AQ65268" s="29"/>
    </row>
    <row r="65269" spans="43:43">
      <c r="AQ65269" s="29"/>
    </row>
    <row r="65270" spans="43:43">
      <c r="AQ65270" s="29"/>
    </row>
    <row r="65271" spans="43:43">
      <c r="AQ65271" s="29"/>
    </row>
    <row r="65272" spans="43:43">
      <c r="AQ65272" s="29"/>
    </row>
    <row r="65273" spans="43:43">
      <c r="AQ65273" s="29"/>
    </row>
    <row r="65274" spans="43:43">
      <c r="AQ65274" s="29"/>
    </row>
    <row r="65275" spans="43:43">
      <c r="AQ65275" s="29"/>
    </row>
    <row r="65276" spans="43:43">
      <c r="AQ65276" s="29"/>
    </row>
    <row r="65277" spans="43:43">
      <c r="AQ65277" s="29"/>
    </row>
    <row r="65278" spans="43:43">
      <c r="AQ65278" s="29"/>
    </row>
    <row r="65279" spans="43:43">
      <c r="AQ65279" s="29"/>
    </row>
    <row r="65280" spans="43:43">
      <c r="AQ65280" s="29"/>
    </row>
    <row r="65281" spans="43:43">
      <c r="AQ65281" s="29"/>
    </row>
    <row r="65282" spans="43:43">
      <c r="AQ65282" s="29"/>
    </row>
    <row r="65283" spans="43:43">
      <c r="AQ65283" s="29"/>
    </row>
    <row r="65284" spans="43:43">
      <c r="AQ65284" s="29"/>
    </row>
    <row r="65285" spans="43:43">
      <c r="AQ65285" s="29"/>
    </row>
    <row r="65286" spans="43:43">
      <c r="AQ65286" s="29"/>
    </row>
    <row r="65287" spans="43:43">
      <c r="AQ65287" s="29"/>
    </row>
    <row r="65288" spans="43:43">
      <c r="AQ65288" s="29"/>
    </row>
    <row r="65289" spans="43:43">
      <c r="AQ65289" s="29"/>
    </row>
    <row r="65290" spans="43:43">
      <c r="AQ65290" s="29"/>
    </row>
    <row r="65291" spans="43:43">
      <c r="AQ65291" s="29"/>
    </row>
    <row r="65292" spans="43:43">
      <c r="AQ65292" s="29"/>
    </row>
    <row r="65293" spans="43:43">
      <c r="AQ65293" s="29"/>
    </row>
    <row r="65294" spans="43:43">
      <c r="AQ65294" s="29"/>
    </row>
    <row r="65295" spans="43:43">
      <c r="AQ65295" s="29"/>
    </row>
    <row r="65296" spans="43:43">
      <c r="AQ65296" s="29"/>
    </row>
    <row r="65297" spans="43:43">
      <c r="AQ65297" s="29"/>
    </row>
    <row r="65298" spans="43:43">
      <c r="AQ65298" s="29"/>
    </row>
    <row r="65299" spans="43:43">
      <c r="AQ65299" s="29"/>
    </row>
    <row r="65300" spans="43:43">
      <c r="AQ65300" s="29"/>
    </row>
    <row r="65301" spans="43:43">
      <c r="AQ65301" s="29"/>
    </row>
    <row r="65302" spans="43:43">
      <c r="AQ65302" s="29"/>
    </row>
    <row r="65303" spans="43:43">
      <c r="AQ65303" s="29"/>
    </row>
    <row r="65304" spans="43:43">
      <c r="AQ65304" s="29"/>
    </row>
    <row r="65305" spans="43:43">
      <c r="AQ65305" s="29"/>
    </row>
    <row r="65306" spans="43:43">
      <c r="AQ65306" s="29"/>
    </row>
    <row r="65307" spans="43:43">
      <c r="AQ65307" s="29"/>
    </row>
    <row r="65308" spans="43:43">
      <c r="AQ65308" s="29"/>
    </row>
    <row r="65309" spans="43:43">
      <c r="AQ65309" s="29"/>
    </row>
    <row r="65310" spans="43:43">
      <c r="AQ65310" s="29"/>
    </row>
    <row r="65311" spans="43:43">
      <c r="AQ65311" s="29"/>
    </row>
    <row r="65312" spans="43:43">
      <c r="AQ65312" s="29"/>
    </row>
    <row r="65313" spans="43:43">
      <c r="AQ65313" s="29"/>
    </row>
    <row r="65314" spans="43:43">
      <c r="AQ65314" s="29"/>
    </row>
    <row r="65315" spans="43:43">
      <c r="AQ65315" s="29"/>
    </row>
    <row r="65316" spans="43:43">
      <c r="AQ65316" s="29"/>
    </row>
    <row r="65317" spans="43:43">
      <c r="AQ65317" s="29"/>
    </row>
    <row r="65318" spans="43:43">
      <c r="AQ65318" s="29"/>
    </row>
    <row r="65319" spans="43:43">
      <c r="AQ65319" s="29"/>
    </row>
    <row r="65320" spans="43:43">
      <c r="AQ65320" s="29"/>
    </row>
    <row r="65321" spans="43:43">
      <c r="AQ65321" s="29"/>
    </row>
    <row r="65322" spans="43:43">
      <c r="AQ65322" s="29"/>
    </row>
    <row r="65323" spans="43:43">
      <c r="AQ65323" s="29"/>
    </row>
    <row r="65324" spans="43:43">
      <c r="AQ65324" s="29"/>
    </row>
    <row r="65325" spans="43:43">
      <c r="AQ65325" s="29"/>
    </row>
    <row r="65326" spans="43:43">
      <c r="AQ65326" s="29"/>
    </row>
    <row r="65327" spans="43:43">
      <c r="AQ65327" s="29"/>
    </row>
    <row r="65328" spans="43:43">
      <c r="AQ65328" s="29"/>
    </row>
    <row r="65329" spans="43:43">
      <c r="AQ65329" s="29"/>
    </row>
    <row r="65330" spans="43:43">
      <c r="AQ65330" s="29"/>
    </row>
    <row r="65331" spans="43:43">
      <c r="AQ65331" s="29"/>
    </row>
    <row r="65332" spans="43:43">
      <c r="AQ65332" s="29"/>
    </row>
    <row r="65333" spans="43:43">
      <c r="AQ65333" s="29"/>
    </row>
    <row r="65334" spans="43:43">
      <c r="AQ65334" s="29"/>
    </row>
    <row r="65335" spans="43:43">
      <c r="AQ65335" s="29"/>
    </row>
    <row r="65336" spans="43:43">
      <c r="AQ65336" s="29"/>
    </row>
    <row r="65337" spans="43:43">
      <c r="AQ65337" s="29"/>
    </row>
    <row r="65338" spans="43:43">
      <c r="AQ65338" s="29"/>
    </row>
    <row r="65339" spans="43:43">
      <c r="AQ65339" s="29"/>
    </row>
    <row r="65340" spans="43:43">
      <c r="AQ65340" s="29"/>
    </row>
    <row r="65341" spans="43:43">
      <c r="AQ65341" s="29"/>
    </row>
    <row r="65342" spans="43:43">
      <c r="AQ65342" s="29"/>
    </row>
    <row r="65343" spans="43:43">
      <c r="AQ65343" s="29"/>
    </row>
    <row r="65344" spans="43:43">
      <c r="AQ65344" s="29"/>
    </row>
    <row r="65345" spans="43:43">
      <c r="AQ65345" s="29"/>
    </row>
    <row r="65346" spans="43:43">
      <c r="AQ65346" s="29"/>
    </row>
    <row r="65347" spans="43:43">
      <c r="AQ65347" s="29"/>
    </row>
    <row r="65348" spans="43:43">
      <c r="AQ65348" s="29"/>
    </row>
    <row r="65349" spans="43:43">
      <c r="AQ65349" s="29"/>
    </row>
    <row r="65350" spans="43:43">
      <c r="AQ65350" s="29"/>
    </row>
    <row r="65351" spans="43:43">
      <c r="AQ65351" s="29"/>
    </row>
    <row r="65352" spans="43:43">
      <c r="AQ65352" s="29"/>
    </row>
    <row r="65353" spans="43:43">
      <c r="AQ65353" s="29"/>
    </row>
    <row r="65354" spans="43:43">
      <c r="AQ65354" s="29"/>
    </row>
    <row r="65355" spans="43:43">
      <c r="AQ65355" s="29"/>
    </row>
    <row r="65356" spans="43:43">
      <c r="AQ65356" s="29"/>
    </row>
    <row r="65357" spans="43:43">
      <c r="AQ65357" s="29"/>
    </row>
    <row r="65358" spans="43:43">
      <c r="AQ65358" s="29"/>
    </row>
    <row r="65359" spans="43:43">
      <c r="AQ65359" s="29"/>
    </row>
    <row r="65360" spans="43:43">
      <c r="AQ65360" s="29"/>
    </row>
    <row r="65361" spans="43:43">
      <c r="AQ65361" s="29"/>
    </row>
    <row r="65362" spans="43:43">
      <c r="AQ65362" s="29"/>
    </row>
    <row r="65363" spans="43:43">
      <c r="AQ65363" s="29"/>
    </row>
    <row r="65364" spans="43:43">
      <c r="AQ65364" s="29"/>
    </row>
    <row r="65365" spans="43:43">
      <c r="AQ65365" s="29"/>
    </row>
    <row r="65366" spans="43:43">
      <c r="AQ65366" s="29"/>
    </row>
    <row r="65367" spans="43:43">
      <c r="AQ65367" s="29"/>
    </row>
    <row r="65368" spans="43:43">
      <c r="AQ65368" s="29"/>
    </row>
    <row r="65369" spans="43:43">
      <c r="AQ65369" s="29"/>
    </row>
    <row r="65370" spans="43:43">
      <c r="AQ65370" s="29"/>
    </row>
    <row r="65371" spans="43:43">
      <c r="AQ65371" s="29"/>
    </row>
    <row r="65372" spans="43:43">
      <c r="AQ65372" s="29"/>
    </row>
    <row r="65373" spans="43:43">
      <c r="AQ65373" s="29"/>
    </row>
    <row r="65374" spans="43:43">
      <c r="AQ65374" s="29"/>
    </row>
    <row r="65375" spans="43:43">
      <c r="AQ65375" s="29"/>
    </row>
    <row r="65376" spans="43:43">
      <c r="AQ65376" s="29"/>
    </row>
    <row r="65377" spans="43:43">
      <c r="AQ65377" s="29"/>
    </row>
    <row r="65378" spans="43:43">
      <c r="AQ65378" s="29"/>
    </row>
    <row r="65379" spans="43:43">
      <c r="AQ65379" s="29"/>
    </row>
    <row r="65380" spans="43:43">
      <c r="AQ65380" s="29"/>
    </row>
    <row r="65381" spans="43:43">
      <c r="AQ65381" s="29"/>
    </row>
    <row r="65382" spans="43:43">
      <c r="AQ65382" s="29"/>
    </row>
    <row r="65383" spans="43:43">
      <c r="AQ65383" s="29"/>
    </row>
    <row r="65384" spans="43:43">
      <c r="AQ65384" s="29"/>
    </row>
    <row r="65385" spans="43:43">
      <c r="AQ65385" s="29"/>
    </row>
    <row r="65386" spans="43:43">
      <c r="AQ65386" s="29"/>
    </row>
    <row r="65387" spans="43:43">
      <c r="AQ65387" s="29"/>
    </row>
    <row r="65388" spans="43:43">
      <c r="AQ65388" s="29"/>
    </row>
    <row r="65389" spans="43:43">
      <c r="AQ65389" s="29"/>
    </row>
    <row r="65390" spans="43:43">
      <c r="AQ65390" s="29"/>
    </row>
    <row r="65391" spans="43:43">
      <c r="AQ65391" s="29"/>
    </row>
    <row r="65392" spans="43:43">
      <c r="AQ65392" s="29"/>
    </row>
    <row r="65393" spans="43:43">
      <c r="AQ65393" s="29"/>
    </row>
    <row r="65394" spans="43:43">
      <c r="AQ65394" s="29"/>
    </row>
    <row r="65395" spans="43:43">
      <c r="AQ65395" s="29"/>
    </row>
    <row r="65396" spans="43:43">
      <c r="AQ65396" s="29"/>
    </row>
    <row r="65397" spans="43:43">
      <c r="AQ65397" s="29"/>
    </row>
    <row r="65398" spans="43:43">
      <c r="AQ65398" s="29"/>
    </row>
    <row r="65399" spans="43:43">
      <c r="AQ65399" s="29"/>
    </row>
    <row r="65400" spans="43:43">
      <c r="AQ65400" s="29"/>
    </row>
    <row r="65401" spans="43:43">
      <c r="AQ65401" s="29"/>
    </row>
    <row r="65402" spans="43:43">
      <c r="AQ65402" s="29"/>
    </row>
    <row r="65403" spans="43:43">
      <c r="AQ65403" s="29"/>
    </row>
    <row r="65404" spans="43:43">
      <c r="AQ65404" s="29"/>
    </row>
    <row r="65405" spans="43:43">
      <c r="AQ65405" s="29"/>
    </row>
    <row r="65406" spans="43:43">
      <c r="AQ65406" s="29"/>
    </row>
    <row r="65407" spans="43:43">
      <c r="AQ65407" s="29"/>
    </row>
    <row r="65408" spans="43:43">
      <c r="AQ65408" s="29"/>
    </row>
    <row r="65409" spans="43:43">
      <c r="AQ65409" s="29"/>
    </row>
    <row r="65410" spans="43:43">
      <c r="AQ65410" s="29"/>
    </row>
    <row r="65411" spans="43:43">
      <c r="AQ65411" s="29"/>
    </row>
    <row r="65412" spans="43:43">
      <c r="AQ65412" s="29"/>
    </row>
    <row r="65413" spans="43:43">
      <c r="AQ65413" s="29"/>
    </row>
    <row r="65414" spans="43:43">
      <c r="AQ65414" s="29"/>
    </row>
    <row r="65415" spans="43:43">
      <c r="AQ65415" s="29"/>
    </row>
    <row r="65416" spans="43:43">
      <c r="AQ65416" s="29"/>
    </row>
    <row r="65417" spans="43:43">
      <c r="AQ65417" s="29"/>
    </row>
    <row r="65418" spans="43:43">
      <c r="AQ65418" s="29"/>
    </row>
    <row r="65419" spans="43:43">
      <c r="AQ65419" s="29"/>
    </row>
    <row r="65420" spans="43:43">
      <c r="AQ65420" s="29"/>
    </row>
    <row r="65421" spans="43:43">
      <c r="AQ65421" s="29"/>
    </row>
    <row r="65422" spans="43:43">
      <c r="AQ65422" s="29"/>
    </row>
    <row r="65423" spans="43:43">
      <c r="AQ65423" s="29"/>
    </row>
    <row r="65424" spans="43:43">
      <c r="AQ65424" s="29"/>
    </row>
    <row r="65425" spans="43:43">
      <c r="AQ65425" s="29"/>
    </row>
    <row r="65426" spans="43:43">
      <c r="AQ65426" s="29"/>
    </row>
    <row r="65427" spans="43:43">
      <c r="AQ65427" s="29"/>
    </row>
    <row r="65428" spans="43:43">
      <c r="AQ65428" s="29"/>
    </row>
    <row r="65429" spans="43:43">
      <c r="AQ65429" s="29"/>
    </row>
    <row r="65430" spans="43:43">
      <c r="AQ65430" s="29"/>
    </row>
    <row r="65431" spans="43:43">
      <c r="AQ65431" s="29"/>
    </row>
    <row r="65432" spans="43:43">
      <c r="AQ65432" s="29"/>
    </row>
    <row r="65433" spans="43:43">
      <c r="AQ65433" s="29"/>
    </row>
    <row r="65434" spans="43:43">
      <c r="AQ65434" s="29"/>
    </row>
    <row r="65435" spans="43:43">
      <c r="AQ65435" s="29"/>
    </row>
    <row r="65436" spans="43:43">
      <c r="AQ65436" s="29"/>
    </row>
    <row r="65437" spans="43:43">
      <c r="AQ65437" s="29"/>
    </row>
    <row r="65438" spans="43:43">
      <c r="AQ65438" s="29"/>
    </row>
    <row r="65439" spans="43:43">
      <c r="AQ65439" s="29"/>
    </row>
    <row r="65440" spans="43:43">
      <c r="AQ65440" s="29"/>
    </row>
    <row r="65441" spans="43:43">
      <c r="AQ65441" s="29"/>
    </row>
    <row r="65442" spans="43:43">
      <c r="AQ65442" s="29"/>
    </row>
    <row r="65443" spans="43:43">
      <c r="AQ65443" s="29"/>
    </row>
    <row r="65444" spans="43:43">
      <c r="AQ65444" s="29"/>
    </row>
    <row r="65445" spans="43:43">
      <c r="AQ65445" s="29"/>
    </row>
    <row r="65446" spans="43:43">
      <c r="AQ65446" s="29"/>
    </row>
    <row r="65447" spans="43:43">
      <c r="AQ65447" s="29"/>
    </row>
    <row r="65448" spans="43:43">
      <c r="AQ65448" s="29"/>
    </row>
    <row r="65449" spans="43:43">
      <c r="AQ65449" s="29"/>
    </row>
    <row r="65450" spans="43:43">
      <c r="AQ65450" s="29"/>
    </row>
    <row r="65451" spans="43:43">
      <c r="AQ65451" s="29"/>
    </row>
    <row r="65452" spans="43:43">
      <c r="AQ65452" s="29"/>
    </row>
    <row r="65453" spans="43:43">
      <c r="AQ65453" s="29"/>
    </row>
    <row r="65454" spans="43:43">
      <c r="AQ65454" s="29"/>
    </row>
    <row r="65455" spans="43:43">
      <c r="AQ65455" s="29"/>
    </row>
    <row r="65456" spans="43:43">
      <c r="AQ65456" s="29"/>
    </row>
    <row r="65457" spans="43:43">
      <c r="AQ65457" s="29"/>
    </row>
    <row r="65458" spans="43:43">
      <c r="AQ65458" s="29"/>
    </row>
    <row r="65459" spans="43:43">
      <c r="AQ65459" s="29"/>
    </row>
    <row r="65460" spans="43:43">
      <c r="AQ65460" s="29"/>
    </row>
    <row r="65461" spans="43:43">
      <c r="AQ65461" s="29"/>
    </row>
    <row r="65462" spans="43:43">
      <c r="AQ65462" s="29"/>
    </row>
    <row r="65463" spans="43:43">
      <c r="AQ65463" s="29"/>
    </row>
    <row r="65464" spans="43:43">
      <c r="AQ65464" s="29"/>
    </row>
    <row r="65465" spans="43:43">
      <c r="AQ65465" s="29"/>
    </row>
    <row r="65466" spans="43:43">
      <c r="AQ65466" s="29"/>
    </row>
    <row r="65467" spans="43:43">
      <c r="AQ65467" s="29"/>
    </row>
    <row r="65468" spans="43:43">
      <c r="AQ65468" s="29"/>
    </row>
    <row r="65469" spans="43:43">
      <c r="AQ65469" s="29"/>
    </row>
    <row r="65470" spans="43:43">
      <c r="AQ65470" s="29"/>
    </row>
    <row r="65471" spans="43:43">
      <c r="AQ65471" s="29"/>
    </row>
    <row r="65472" spans="43:43">
      <c r="AQ65472" s="29"/>
    </row>
    <row r="65473" spans="43:43">
      <c r="AQ65473" s="29"/>
    </row>
    <row r="65474" spans="43:43">
      <c r="AQ65474" s="29"/>
    </row>
    <row r="65475" spans="43:43">
      <c r="AQ65475" s="29"/>
    </row>
    <row r="65476" spans="43:43">
      <c r="AQ65476" s="29"/>
    </row>
    <row r="65477" spans="43:43">
      <c r="AQ65477" s="29"/>
    </row>
    <row r="65478" spans="43:43">
      <c r="AQ65478" s="29"/>
    </row>
    <row r="65479" spans="43:43">
      <c r="AQ65479" s="29"/>
    </row>
    <row r="65480" spans="43:43">
      <c r="AQ65480" s="29"/>
    </row>
    <row r="65481" spans="43:43">
      <c r="AQ65481" s="29"/>
    </row>
    <row r="65482" spans="43:43">
      <c r="AQ65482" s="29"/>
    </row>
    <row r="65483" spans="43:43">
      <c r="AQ65483" s="29"/>
    </row>
    <row r="65484" spans="43:43">
      <c r="AQ65484" s="29"/>
    </row>
    <row r="65485" spans="43:43">
      <c r="AQ65485" s="29"/>
    </row>
    <row r="65486" spans="43:43">
      <c r="AQ65486" s="29"/>
    </row>
    <row r="65487" spans="43:43">
      <c r="AQ65487" s="29"/>
    </row>
    <row r="65488" spans="43:43">
      <c r="AQ65488" s="29"/>
    </row>
    <row r="65489" spans="43:43">
      <c r="AQ65489" s="29"/>
    </row>
    <row r="65490" spans="43:43">
      <c r="AQ65490" s="29"/>
    </row>
    <row r="65491" spans="43:43">
      <c r="AQ65491" s="29"/>
    </row>
    <row r="65492" spans="43:43">
      <c r="AQ65492" s="29"/>
    </row>
    <row r="65493" spans="43:43">
      <c r="AQ65493" s="29"/>
    </row>
    <row r="65494" spans="43:43">
      <c r="AQ65494" s="29"/>
    </row>
    <row r="65495" spans="43:43">
      <c r="AQ65495" s="29"/>
    </row>
    <row r="65496" spans="43:43">
      <c r="AQ65496" s="29"/>
    </row>
    <row r="65497" spans="43:43">
      <c r="AQ65497" s="29"/>
    </row>
    <row r="65498" spans="43:43">
      <c r="AQ65498" s="29"/>
    </row>
    <row r="65499" spans="43:43">
      <c r="AQ65499" s="29"/>
    </row>
    <row r="65500" spans="43:43">
      <c r="AQ65500" s="29"/>
    </row>
    <row r="65501" spans="43:43">
      <c r="AQ65501" s="29"/>
    </row>
    <row r="65502" spans="43:43">
      <c r="AQ65502" s="29"/>
    </row>
    <row r="65503" spans="43:43">
      <c r="AQ65503" s="29"/>
    </row>
    <row r="65504" spans="43:43">
      <c r="AQ65504" s="29"/>
    </row>
    <row r="65505" spans="43:43">
      <c r="AQ65505" s="29"/>
    </row>
    <row r="65506" spans="43:43">
      <c r="AQ65506" s="29"/>
    </row>
    <row r="65507" spans="43:43">
      <c r="AQ65507" s="29"/>
    </row>
    <row r="65508" spans="43:43">
      <c r="AQ65508" s="29"/>
    </row>
    <row r="65509" spans="43:43">
      <c r="AQ65509" s="29"/>
    </row>
    <row r="65510" spans="43:43">
      <c r="AQ65510" s="29"/>
    </row>
    <row r="65511" spans="43:43">
      <c r="AQ65511" s="29"/>
    </row>
    <row r="65512" spans="43:43">
      <c r="AQ65512" s="29"/>
    </row>
    <row r="65513" spans="43:43">
      <c r="AQ65513" s="29"/>
    </row>
    <row r="65514" spans="43:43">
      <c r="AQ65514" s="29"/>
    </row>
    <row r="65515" spans="43:43">
      <c r="AQ65515" s="29"/>
    </row>
    <row r="65516" spans="43:43">
      <c r="AQ65516" s="29"/>
    </row>
    <row r="65517" spans="43:43">
      <c r="AQ65517" s="29"/>
    </row>
    <row r="65518" spans="43:43">
      <c r="AQ65518" s="29"/>
    </row>
    <row r="65519" spans="43:43">
      <c r="AQ65519" s="29"/>
    </row>
    <row r="65520" spans="43:43">
      <c r="AQ65520" s="29"/>
    </row>
    <row r="65521" spans="43:43">
      <c r="AQ65521" s="29"/>
    </row>
    <row r="65522" spans="43:43">
      <c r="AQ65522" s="29"/>
    </row>
    <row r="65523" spans="43:43">
      <c r="AQ65523" s="29"/>
    </row>
    <row r="65524" spans="43:43">
      <c r="AQ65524" s="29"/>
    </row>
    <row r="65525" spans="43:43">
      <c r="AQ65525" s="29"/>
    </row>
    <row r="65526" spans="43:43">
      <c r="AQ65526" s="29"/>
    </row>
    <row r="65527" spans="43:43">
      <c r="AQ65527" s="29"/>
    </row>
    <row r="65528" spans="43:43">
      <c r="AQ65528" s="29"/>
    </row>
    <row r="65529" spans="43:43">
      <c r="AQ65529" s="29"/>
    </row>
    <row r="65530" spans="43:43">
      <c r="AQ65530" s="29"/>
    </row>
    <row r="65531" spans="43:43">
      <c r="AQ65531" s="29"/>
    </row>
    <row r="65532" spans="43:43">
      <c r="AQ65532" s="29"/>
    </row>
    <row r="65533" spans="43:43">
      <c r="AQ65533" s="29"/>
    </row>
    <row r="65534" spans="43:43">
      <c r="AQ65534" s="29"/>
    </row>
    <row r="65535" spans="43:43">
      <c r="AQ65535" s="29"/>
    </row>
    <row r="65536" spans="43:43">
      <c r="AQ65536" s="29"/>
    </row>
  </sheetData>
  <dataValidations count="20">
    <dataValidation type="date" allowBlank="1" showInputMessage="1" showErrorMessage="1" sqref="D1:E10361">
      <formula1>D2</formula1>
      <formula2>D10000</formula2>
    </dataValidation>
    <dataValidation type="time" allowBlank="1" showInputMessage="1" showErrorMessage="1" sqref="F1:H10361">
      <formula1>F2</formula1>
      <formula2>F10000</formula2>
    </dataValidation>
    <dataValidation type="whole" allowBlank="1" showInputMessage="1" showErrorMessage="1" sqref="AZ1:BC10361">
      <formula1>AZ2</formula1>
      <formula2>AZ100</formula2>
    </dataValidation>
    <dataValidation type="textLength" operator="equal" allowBlank="1" showInputMessage="1" showErrorMessage="1" sqref="AF1:AN10361">
      <formula1>7</formula1>
    </dataValidation>
    <dataValidation type="list" allowBlank="1" showInputMessage="1" showErrorMessage="1" sqref="AW2001:AW10361">
      <formula1>"0,A.dom,B.con,B.ser,C.fus,C.dor,D.ver,E.eph,G.gla,G.gry,Gr.cam,I.kra,L.alb,L.pun,M.mer,M.tha,Me.bic,Me.bra,Me.roe,Mo.fro,My.ace,N.syl,O.pel,P.fal,Ph.apt,Ph.gri,Pl.alb,Pl.mon,Pl.tes,Pl.vey,Po.den,Pt.hey,R.nit,T.asy,T.can,T.cau,T.vir"</formula1>
    </dataValidation>
    <dataValidation type="list" allowBlank="1" showInputMessage="1" showErrorMessage="1" sqref="C2001:C10361">
      <formula1>"Handfang,Sichtbeobachtung,Netzfang,Klopfmethode,Bodenfalle,Lichtfang,akustische Erfassung (Detektor),akustische Erfassung (ohne Detektor)"</formula1>
    </dataValidation>
    <dataValidation type="list" allowBlank="1" showInputMessage="1" showErrorMessage="1" sqref="AD2001:AD10361">
      <formula1>"Barnim,Dahme-Spreewald,Elbe-Elster,Havelland,Märkisch-Oderland,Oberhavel,Oberspreewald-Lausitz,Oder-Spree,Ostprignitz-Ruppin,Potsdam-Mittelmark,Prignitz,Spree-Neiße,Teltow-Fläming,Uckermark,------,Brandenburg an der Havel,Cottbus,Frankfurt(Oder),Potsdam"</formula1>
    </dataValidation>
    <dataValidation type="list" allowBlank="1" showInputMessage="1" showErrorMessage="1" sqref="AQ2:AQ10361">
      <formula1>"0,FR,FP,FV,SG,SK,SP,ST,SA,SR,SW,SL,SZ,SV,RR,RS,RX,RK,MA,MM,ME,GF,GM,GT,GA,GS,GI,GZ,GL,HZ,HG,BL,BF,BH,BR,BE,BK,BS,BO,BG,BM,WM,WLM,WK,WZ,WR,WV,WN,WL,WG,WI,WP,LA,LI,LB,LJ,PF,PG,PK,PS,PE,PC,PD,PW,PG,PZ,D,AE,AG,AH,AF,AT,AS,AR,AL,AX,AW,OS,OG,OL,OT,OV,OA,OK,OH"</formula1>
    </dataValidation>
    <dataValidation type="list" allowBlank="1" showInputMessage="1" showErrorMessage="1" sqref="AY2:AY10361">
      <formula1>"ohne Angabe,Ei,Nymphe, Adulte,Nymphe I,Nymphe II,Nymphe III,Nymphe IV,Nymphe V,Nymphe VI,Nymphe VII,Nymphe VIII,Nymphe IX, Nymphe X, NympheXI, Nymphe XII, Nymphe XIII, NympheXIV"</formula1>
    </dataValidation>
    <dataValidation type="list" allowBlank="1" showInputMessage="1" showErrorMessage="1" sqref="AX2:AX10361">
      <formula1>"0,ATha,AFus,AMic,BTub,CIta,CAlb,CApr,CBig,CBru,CDor,CMol,CMon,CPar,CPul,CVag,CDis,ETer,EBra,GRuf,GSib,LMig,MPar,MAlp,MMac,OCae,OGer,OHae,ORuf,OVir,PPed,PStr,SCae,SSca,SCra,SLin,SNig,SRub,SSti,SGro,T(b)bip,T(b)kr,TBip,TCep,TSub,TTen,TTue,TUnd"</formula1>
    </dataValidation>
    <dataValidation type="list" allowBlank="1" showInputMessage="1" showErrorMessage="1" sqref="C2:C2000">
      <formula1>"akustische Erfassung (ohne Detektor),akustische Erfassung (Detektor),Bodenfalle,Handfang,Hauslicht,Isolationsquadrat,Klopfmethode,Lichtfang,Netzfang,quantitative Erfassung,Sichtbeobachtung,Transektbegehung"</formula1>
    </dataValidation>
    <dataValidation type="list" allowBlank="1" showInputMessage="1" showErrorMessage="1" sqref="AD2:AD2000">
      <formula1>"Berlin,Barnim,Dahme-Spreewald,Elbe-Elster,Havelland,Märkisch-Oderland,Oberhavel,Oberspreewald-Lausitz,Oder-Spree,Ostprignitz-Ruppin,Potsdam-Mittelmark,Prignitz,Spree-Neiße,Teltow-Fläming,Uckermark,------,Brandenburg a. d. H.,Cottbus,Frankfurt(O),Potsdam"</formula1>
    </dataValidation>
    <dataValidation type="list" allowBlank="1" showInputMessage="1" showErrorMessage="1" sqref="B2:B2000">
      <formula1>"AK intern, LUGV/anonym,AK Heuschrecken,LUGV/namentlich,öffentlich/anonym,öffentlich/namentlich"</formula1>
    </dataValidation>
    <dataValidation type="list" allowBlank="1" showInputMessage="1" showErrorMessage="1" sqref="S2:S2000">
      <formula1>"Bewölkung o.A.,bedeckt,halb bedeckt,heiter,wolkenlos/klar,wolkig,wolkig/bewölkt"</formula1>
    </dataValidation>
    <dataValidation type="list" allowBlank="1" showInputMessage="1" showErrorMessage="1" sqref="R2:R2000">
      <formula1>"Winverh. o.A.,leichte Brise,leiser Zug,mäßige Brise,schwache Brise,starker Wind,steifer Wind,windstill"</formula1>
    </dataValidation>
    <dataValidation type="list" allowBlank="1" showInputMessage="1" showErrorMessage="1" sqref="T2:T2000">
      <formula1>"Niederschl. o.A.,Hagel,kein Niederschl.,leichter Regen,Nebel,Regen,Regen (Niesel),Reif,Schauer,Schnee,Sprühregen,Tau"</formula1>
    </dataValidation>
    <dataValidation type="list" allowBlank="1" showInputMessage="1" showErrorMessage="1" sqref="U2:U2000">
      <formula1>"Lichtverh. o.A.,Tag,Dämmerung,Nacht,Neumond,Viertelmond,Halbmond,Dreiviertelmond,Vollmond,sonnig,dunkel"</formula1>
    </dataValidation>
    <dataValidation type="list" allowBlank="1" showInputMessage="1" showErrorMessage="1" sqref="V2:V2000">
      <formula1>"Wetter sonst o.A.,Altweibersommer,Bodennebel,empfindliche Abkühlung,feucht-kalt,frostig,Gewitter,heiß,herbstlich,kalt,kühl,naß-kalt,Regenneigung,Schneegriesel,schwül-warm,sommerlich,warm,Wetterleuchten"</formula1>
    </dataValidation>
    <dataValidation type="list" allowBlank="1" showInputMessage="1" showErrorMessage="1" sqref="A2:A2000">
      <formula1>"Heuschrecken (Saltatoria)"</formula1>
    </dataValidation>
    <dataValidation type="list" allowBlank="1" showInputMessage="1" showErrorMessage="1" sqref="AW2:AW2000">
      <formula1>"0,A.dom,B.con,B.ser,C.dor,C.fus,D.ver,E.eph,G.gla,G.gry,Gr.cam,I.kra,L.alb,L.pun,M.mer,M.tha,Me.bic,Me.bra,Me.roe,Mo.fro,My.ace,N.syl,O.pel,P.fal,Ph.apt,Ph.gri,Pl.alb,Pl.mon,Pl.tes,Pl.vey,Po.den,Pt.hey,R.nit,T.asy,T.can,T.cau,T.vir"</formula1>
    </dataValidation>
  </dataValidation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M84"/>
  <sheetViews>
    <sheetView workbookViewId="0">
      <selection activeCell="D8" sqref="D8"/>
    </sheetView>
  </sheetViews>
  <sheetFormatPr baseColWidth="10" defaultRowHeight="15.75" customHeight="1"/>
  <cols>
    <col min="1" max="1" width="27.85546875" style="18" customWidth="1"/>
    <col min="4" max="4" width="16" customWidth="1"/>
    <col min="5" max="5" width="19" customWidth="1"/>
    <col min="8" max="8" width="24.5703125" customWidth="1"/>
    <col min="9" max="9" width="22.7109375" customWidth="1"/>
    <col min="10" max="10" width="16.42578125" customWidth="1"/>
    <col min="12" max="12" width="17.140625" customWidth="1"/>
    <col min="13" max="13" width="15.140625" customWidth="1"/>
  </cols>
  <sheetData>
    <row r="1" spans="1:13" ht="15.75" customHeight="1">
      <c r="A1" s="13" t="s">
        <v>55</v>
      </c>
      <c r="D1" s="13" t="s">
        <v>55</v>
      </c>
      <c r="E1" s="13" t="s">
        <v>55</v>
      </c>
    </row>
    <row r="2" spans="1:13" ht="15.75" customHeight="1">
      <c r="A2" s="14" t="s">
        <v>56</v>
      </c>
      <c r="B2" s="14"/>
      <c r="C2" s="16" t="s">
        <v>59</v>
      </c>
      <c r="D2" s="15" t="s">
        <v>57</v>
      </c>
      <c r="E2" s="15" t="s">
        <v>58</v>
      </c>
      <c r="F2" s="16" t="s">
        <v>59</v>
      </c>
      <c r="G2" s="16" t="s">
        <v>60</v>
      </c>
      <c r="H2" s="14" t="s">
        <v>56</v>
      </c>
      <c r="I2" s="14" t="s">
        <v>61</v>
      </c>
      <c r="J2" s="15" t="s">
        <v>57</v>
      </c>
      <c r="K2" s="15" t="s">
        <v>58</v>
      </c>
      <c r="L2" s="15" t="s">
        <v>62</v>
      </c>
      <c r="M2" s="15" t="s">
        <v>63</v>
      </c>
    </row>
    <row r="3" spans="1:13" ht="15.75" customHeight="1">
      <c r="A3" s="14" t="s">
        <v>61</v>
      </c>
      <c r="B3" s="14"/>
      <c r="C3" s="16" t="s">
        <v>60</v>
      </c>
      <c r="D3" s="15" t="s">
        <v>62</v>
      </c>
      <c r="E3" s="15" t="s">
        <v>63</v>
      </c>
      <c r="F3" s="16" t="s">
        <v>64</v>
      </c>
      <c r="G3" s="16" t="s">
        <v>65</v>
      </c>
      <c r="H3" s="14" t="s">
        <v>66</v>
      </c>
      <c r="I3" s="14" t="s">
        <v>67</v>
      </c>
      <c r="J3" s="15" t="s">
        <v>68</v>
      </c>
      <c r="K3" s="15" t="s">
        <v>69</v>
      </c>
      <c r="L3" s="15" t="s">
        <v>70</v>
      </c>
      <c r="M3" s="15" t="s">
        <v>71</v>
      </c>
    </row>
    <row r="4" spans="1:13" ht="15.75" customHeight="1">
      <c r="A4" s="14" t="s">
        <v>67</v>
      </c>
      <c r="B4" s="14"/>
      <c r="C4" s="16" t="s">
        <v>65</v>
      </c>
      <c r="D4" s="15" t="s">
        <v>70</v>
      </c>
      <c r="E4" s="15" t="s">
        <v>71</v>
      </c>
      <c r="F4" s="16" t="s">
        <v>72</v>
      </c>
      <c r="G4" s="16" t="s">
        <v>73</v>
      </c>
      <c r="H4" s="14" t="s">
        <v>74</v>
      </c>
      <c r="I4" s="14" t="s">
        <v>75</v>
      </c>
      <c r="J4" s="15" t="s">
        <v>68</v>
      </c>
      <c r="K4" s="15" t="s">
        <v>76</v>
      </c>
      <c r="L4" s="15" t="s">
        <v>70</v>
      </c>
      <c r="M4" s="15" t="s">
        <v>77</v>
      </c>
    </row>
    <row r="5" spans="1:13" ht="15.75" customHeight="1">
      <c r="A5" s="14" t="s">
        <v>75</v>
      </c>
      <c r="B5" s="14"/>
      <c r="C5" s="16" t="s">
        <v>73</v>
      </c>
      <c r="D5" s="15" t="s">
        <v>70</v>
      </c>
      <c r="E5" s="15" t="s">
        <v>77</v>
      </c>
      <c r="F5" s="16" t="s">
        <v>84</v>
      </c>
      <c r="G5" s="16" t="s">
        <v>79</v>
      </c>
      <c r="H5" s="14" t="s">
        <v>86</v>
      </c>
      <c r="I5" s="14" t="s">
        <v>80</v>
      </c>
      <c r="J5" s="15" t="s">
        <v>81</v>
      </c>
      <c r="K5" s="15" t="s">
        <v>343</v>
      </c>
      <c r="L5" s="15" t="s">
        <v>82</v>
      </c>
      <c r="M5" s="15" t="s">
        <v>83</v>
      </c>
    </row>
    <row r="6" spans="1:13" ht="15.75" customHeight="1">
      <c r="A6" s="14" t="s">
        <v>66</v>
      </c>
      <c r="B6" s="14"/>
      <c r="C6" s="16" t="s">
        <v>64</v>
      </c>
      <c r="D6" s="15" t="s">
        <v>68</v>
      </c>
      <c r="E6" s="15" t="s">
        <v>69</v>
      </c>
      <c r="F6" s="16" t="s">
        <v>341</v>
      </c>
      <c r="G6" s="16" t="s">
        <v>85</v>
      </c>
      <c r="H6" s="14" t="s">
        <v>342</v>
      </c>
      <c r="I6" s="14" t="s">
        <v>87</v>
      </c>
      <c r="J6" s="15" t="s">
        <v>81</v>
      </c>
      <c r="K6" s="15" t="s">
        <v>88</v>
      </c>
      <c r="L6" s="15" t="s">
        <v>89</v>
      </c>
      <c r="M6" s="15" t="s">
        <v>90</v>
      </c>
    </row>
    <row r="7" spans="1:13" ht="15.75" customHeight="1">
      <c r="A7" s="14" t="s">
        <v>74</v>
      </c>
      <c r="B7" s="14"/>
      <c r="C7" s="16" t="s">
        <v>72</v>
      </c>
      <c r="D7" s="15" t="s">
        <v>68</v>
      </c>
      <c r="E7" s="15" t="s">
        <v>76</v>
      </c>
      <c r="F7" s="16" t="s">
        <v>91</v>
      </c>
      <c r="G7" s="16" t="s">
        <v>92</v>
      </c>
      <c r="H7" s="14" t="s">
        <v>93</v>
      </c>
      <c r="I7" s="14" t="s">
        <v>94</v>
      </c>
      <c r="J7" s="15" t="s">
        <v>95</v>
      </c>
      <c r="K7" s="15" t="s">
        <v>96</v>
      </c>
      <c r="L7" s="15" t="s">
        <v>97</v>
      </c>
      <c r="M7" s="15" t="s">
        <v>98</v>
      </c>
    </row>
    <row r="8" spans="1:13" ht="15.75" customHeight="1">
      <c r="A8" s="14" t="s">
        <v>80</v>
      </c>
      <c r="B8" s="14"/>
      <c r="C8" s="16" t="s">
        <v>79</v>
      </c>
      <c r="D8" s="15" t="s">
        <v>82</v>
      </c>
      <c r="E8" s="15" t="s">
        <v>83</v>
      </c>
      <c r="F8" s="16" t="s">
        <v>99</v>
      </c>
      <c r="G8" s="16" t="s">
        <v>100</v>
      </c>
      <c r="H8" s="14" t="s">
        <v>101</v>
      </c>
      <c r="I8" s="14" t="s">
        <v>102</v>
      </c>
      <c r="J8" s="15" t="s">
        <v>103</v>
      </c>
      <c r="K8" s="15" t="s">
        <v>104</v>
      </c>
      <c r="L8" s="15" t="s">
        <v>97</v>
      </c>
      <c r="M8" s="15" t="s">
        <v>105</v>
      </c>
    </row>
    <row r="9" spans="1:13" ht="15.75" customHeight="1">
      <c r="A9" s="14" t="s">
        <v>87</v>
      </c>
      <c r="B9" s="14"/>
      <c r="C9" s="16" t="s">
        <v>85</v>
      </c>
      <c r="D9" s="15" t="s">
        <v>89</v>
      </c>
      <c r="E9" s="15" t="s">
        <v>90</v>
      </c>
      <c r="F9" s="16" t="s">
        <v>106</v>
      </c>
      <c r="G9" s="16" t="s">
        <v>107</v>
      </c>
      <c r="H9" s="14" t="s">
        <v>108</v>
      </c>
      <c r="I9" s="14" t="s">
        <v>109</v>
      </c>
      <c r="J9" s="15" t="s">
        <v>110</v>
      </c>
      <c r="K9" s="15" t="s">
        <v>111</v>
      </c>
      <c r="L9" s="15" t="s">
        <v>97</v>
      </c>
      <c r="M9" s="15" t="s">
        <v>112</v>
      </c>
    </row>
    <row r="10" spans="1:13" ht="15.75" customHeight="1">
      <c r="A10" s="14" t="s">
        <v>94</v>
      </c>
      <c r="B10" s="14"/>
      <c r="C10" s="16" t="s">
        <v>92</v>
      </c>
      <c r="D10" s="15" t="s">
        <v>97</v>
      </c>
      <c r="E10" s="15" t="s">
        <v>98</v>
      </c>
      <c r="F10" s="16" t="s">
        <v>113</v>
      </c>
      <c r="G10" s="16" t="s">
        <v>114</v>
      </c>
      <c r="H10" s="14" t="s">
        <v>115</v>
      </c>
      <c r="I10" s="14" t="s">
        <v>116</v>
      </c>
      <c r="J10" s="15" t="s">
        <v>117</v>
      </c>
      <c r="K10" s="15" t="s">
        <v>118</v>
      </c>
      <c r="L10" s="15" t="s">
        <v>97</v>
      </c>
      <c r="M10" s="15" t="s">
        <v>119</v>
      </c>
    </row>
    <row r="11" spans="1:13" ht="15.75" customHeight="1">
      <c r="A11" s="14" t="s">
        <v>102</v>
      </c>
      <c r="B11" s="14"/>
      <c r="C11" s="16" t="s">
        <v>100</v>
      </c>
      <c r="D11" s="15" t="s">
        <v>97</v>
      </c>
      <c r="E11" s="15" t="s">
        <v>105</v>
      </c>
      <c r="F11" s="16" t="s">
        <v>120</v>
      </c>
      <c r="G11" s="16" t="s">
        <v>84</v>
      </c>
      <c r="H11" s="14" t="s">
        <v>121</v>
      </c>
      <c r="I11" s="14" t="s">
        <v>122</v>
      </c>
      <c r="J11" s="15" t="s">
        <v>123</v>
      </c>
      <c r="K11" s="15" t="s">
        <v>124</v>
      </c>
      <c r="L11" s="15" t="s">
        <v>97</v>
      </c>
      <c r="M11" s="15" t="s">
        <v>125</v>
      </c>
    </row>
    <row r="12" spans="1:13" ht="15.75" customHeight="1">
      <c r="A12" s="14" t="s">
        <v>109</v>
      </c>
      <c r="B12" s="14"/>
      <c r="C12" s="16" t="s">
        <v>107</v>
      </c>
      <c r="D12" s="15" t="s">
        <v>97</v>
      </c>
      <c r="E12" s="15" t="s">
        <v>112</v>
      </c>
      <c r="F12" s="16" t="s">
        <v>126</v>
      </c>
      <c r="G12" s="16" t="s">
        <v>127</v>
      </c>
      <c r="H12" s="14" t="s">
        <v>128</v>
      </c>
      <c r="I12" s="14" t="s">
        <v>129</v>
      </c>
      <c r="J12" s="15" t="s">
        <v>130</v>
      </c>
      <c r="K12" s="15" t="s">
        <v>131</v>
      </c>
      <c r="L12" s="15" t="s">
        <v>97</v>
      </c>
      <c r="M12" s="15" t="s">
        <v>132</v>
      </c>
    </row>
    <row r="13" spans="1:13" ht="15.75" customHeight="1">
      <c r="A13" s="14" t="s">
        <v>116</v>
      </c>
      <c r="B13" s="14"/>
      <c r="C13" s="16" t="s">
        <v>114</v>
      </c>
      <c r="D13" s="15" t="s">
        <v>97</v>
      </c>
      <c r="E13" s="15" t="s">
        <v>119</v>
      </c>
      <c r="F13" s="16" t="s">
        <v>133</v>
      </c>
      <c r="G13" s="16" t="s">
        <v>134</v>
      </c>
      <c r="H13" s="14" t="s">
        <v>135</v>
      </c>
      <c r="I13" s="14" t="s">
        <v>136</v>
      </c>
      <c r="J13" s="15" t="s">
        <v>137</v>
      </c>
      <c r="K13" s="15" t="s">
        <v>138</v>
      </c>
      <c r="L13" s="15" t="s">
        <v>97</v>
      </c>
      <c r="M13" s="15" t="s">
        <v>139</v>
      </c>
    </row>
    <row r="14" spans="1:13" ht="15.75" customHeight="1">
      <c r="A14" s="14" t="s">
        <v>122</v>
      </c>
      <c r="B14" s="14"/>
      <c r="C14" s="16" t="s">
        <v>84</v>
      </c>
      <c r="D14" s="15" t="s">
        <v>97</v>
      </c>
      <c r="E14" s="15" t="s">
        <v>125</v>
      </c>
      <c r="F14" s="16" t="s">
        <v>140</v>
      </c>
      <c r="G14" s="16" t="s">
        <v>141</v>
      </c>
      <c r="H14" s="14" t="s">
        <v>142</v>
      </c>
      <c r="I14" s="14" t="s">
        <v>143</v>
      </c>
      <c r="J14" s="15" t="s">
        <v>137</v>
      </c>
      <c r="K14" s="15" t="s">
        <v>144</v>
      </c>
      <c r="L14" s="15" t="s">
        <v>97</v>
      </c>
      <c r="M14" s="15" t="s">
        <v>145</v>
      </c>
    </row>
    <row r="15" spans="1:13" ht="15.75" customHeight="1">
      <c r="A15" s="14" t="s">
        <v>129</v>
      </c>
      <c r="B15" s="14"/>
      <c r="C15" s="16" t="s">
        <v>127</v>
      </c>
      <c r="D15" s="15" t="s">
        <v>97</v>
      </c>
      <c r="E15" s="15" t="s">
        <v>132</v>
      </c>
      <c r="F15" s="16" t="s">
        <v>146</v>
      </c>
      <c r="G15" s="16" t="s">
        <v>147</v>
      </c>
      <c r="H15" s="14" t="s">
        <v>148</v>
      </c>
      <c r="I15" s="14" t="s">
        <v>149</v>
      </c>
      <c r="J15" s="15" t="s">
        <v>150</v>
      </c>
      <c r="K15" s="15" t="s">
        <v>151</v>
      </c>
      <c r="L15" s="15" t="s">
        <v>97</v>
      </c>
      <c r="M15" s="15" t="s">
        <v>152</v>
      </c>
    </row>
    <row r="16" spans="1:13" ht="15.75" customHeight="1">
      <c r="A16" s="14" t="s">
        <v>136</v>
      </c>
      <c r="B16" s="14"/>
      <c r="C16" s="16" t="s">
        <v>134</v>
      </c>
      <c r="D16" s="15" t="s">
        <v>97</v>
      </c>
      <c r="E16" s="15" t="s">
        <v>139</v>
      </c>
      <c r="F16" s="16" t="s">
        <v>153</v>
      </c>
      <c r="G16" s="16" t="s">
        <v>154</v>
      </c>
      <c r="H16" s="14" t="s">
        <v>155</v>
      </c>
      <c r="I16" s="14" t="s">
        <v>156</v>
      </c>
      <c r="J16" s="15" t="s">
        <v>150</v>
      </c>
      <c r="K16" s="15" t="s">
        <v>157</v>
      </c>
      <c r="L16" s="15" t="s">
        <v>97</v>
      </c>
      <c r="M16" s="15" t="s">
        <v>158</v>
      </c>
    </row>
    <row r="17" spans="1:13" ht="15.75" customHeight="1">
      <c r="A17" s="14" t="s">
        <v>143</v>
      </c>
      <c r="B17" s="14"/>
      <c r="C17" s="16" t="s">
        <v>141</v>
      </c>
      <c r="D17" s="15" t="s">
        <v>97</v>
      </c>
      <c r="E17" s="15" t="s">
        <v>145</v>
      </c>
      <c r="F17" s="16" t="s">
        <v>159</v>
      </c>
      <c r="G17" s="16" t="s">
        <v>78</v>
      </c>
      <c r="H17" s="14" t="s">
        <v>160</v>
      </c>
      <c r="I17" s="14" t="s">
        <v>161</v>
      </c>
      <c r="J17" s="15" t="s">
        <v>162</v>
      </c>
      <c r="K17" s="15" t="s">
        <v>163</v>
      </c>
      <c r="L17" s="15" t="s">
        <v>164</v>
      </c>
      <c r="M17" s="15" t="s">
        <v>165</v>
      </c>
    </row>
    <row r="18" spans="1:13" ht="15.75" customHeight="1">
      <c r="A18" s="14" t="s">
        <v>149</v>
      </c>
      <c r="B18" s="14"/>
      <c r="C18" s="16" t="s">
        <v>147</v>
      </c>
      <c r="D18" s="15" t="s">
        <v>97</v>
      </c>
      <c r="E18" s="15" t="s">
        <v>152</v>
      </c>
      <c r="F18" s="16" t="s">
        <v>166</v>
      </c>
      <c r="G18" s="16" t="s">
        <v>167</v>
      </c>
      <c r="H18" s="14" t="s">
        <v>168</v>
      </c>
      <c r="I18" s="14" t="s">
        <v>169</v>
      </c>
      <c r="J18" s="15" t="s">
        <v>162</v>
      </c>
      <c r="K18" s="15" t="s">
        <v>170</v>
      </c>
      <c r="L18" s="15" t="s">
        <v>171</v>
      </c>
      <c r="M18" s="15" t="s">
        <v>172</v>
      </c>
    </row>
    <row r="19" spans="1:13" ht="15.75" customHeight="1">
      <c r="A19" s="14" t="s">
        <v>156</v>
      </c>
      <c r="B19" s="14"/>
      <c r="C19" s="16" t="s">
        <v>154</v>
      </c>
      <c r="D19" s="15" t="s">
        <v>97</v>
      </c>
      <c r="E19" s="15" t="s">
        <v>158</v>
      </c>
      <c r="F19" s="16" t="s">
        <v>173</v>
      </c>
      <c r="G19" s="16" t="s">
        <v>174</v>
      </c>
      <c r="H19" s="14" t="s">
        <v>175</v>
      </c>
      <c r="I19" s="14" t="s">
        <v>176</v>
      </c>
      <c r="J19" s="15" t="s">
        <v>162</v>
      </c>
      <c r="K19" s="15" t="s">
        <v>177</v>
      </c>
      <c r="L19" s="15" t="s">
        <v>178</v>
      </c>
      <c r="M19" s="15" t="s">
        <v>170</v>
      </c>
    </row>
    <row r="20" spans="1:13" ht="15.75" customHeight="1">
      <c r="A20" s="14" t="s">
        <v>161</v>
      </c>
      <c r="C20" s="16" t="s">
        <v>78</v>
      </c>
      <c r="D20" s="15" t="s">
        <v>164</v>
      </c>
      <c r="E20" s="15" t="s">
        <v>165</v>
      </c>
      <c r="F20" s="16" t="s">
        <v>179</v>
      </c>
      <c r="G20" s="16" t="s">
        <v>180</v>
      </c>
      <c r="H20" s="14" t="s">
        <v>181</v>
      </c>
      <c r="I20" s="14" t="s">
        <v>182</v>
      </c>
      <c r="J20" s="15" t="s">
        <v>183</v>
      </c>
      <c r="K20" s="15" t="s">
        <v>184</v>
      </c>
      <c r="L20" s="15" t="s">
        <v>185</v>
      </c>
      <c r="M20" s="15" t="s">
        <v>186</v>
      </c>
    </row>
    <row r="21" spans="1:13" ht="15.75" customHeight="1">
      <c r="A21" s="14" t="s">
        <v>86</v>
      </c>
      <c r="B21" s="14"/>
      <c r="C21" s="16" t="s">
        <v>84</v>
      </c>
      <c r="D21" s="15" t="s">
        <v>81</v>
      </c>
      <c r="E21" s="15" t="s">
        <v>88</v>
      </c>
      <c r="F21" s="16" t="s">
        <v>187</v>
      </c>
      <c r="G21" s="16" t="s">
        <v>188</v>
      </c>
      <c r="H21" s="14" t="s">
        <v>189</v>
      </c>
      <c r="I21" s="14" t="s">
        <v>190</v>
      </c>
      <c r="J21" s="15" t="s">
        <v>191</v>
      </c>
      <c r="K21" s="15" t="s">
        <v>192</v>
      </c>
      <c r="L21" s="15" t="s">
        <v>193</v>
      </c>
      <c r="M21" s="15" t="s">
        <v>194</v>
      </c>
    </row>
    <row r="22" spans="1:13" ht="15.75" customHeight="1">
      <c r="A22" s="14" t="s">
        <v>342</v>
      </c>
      <c r="C22" s="16" t="s">
        <v>341</v>
      </c>
      <c r="D22" s="15" t="s">
        <v>81</v>
      </c>
      <c r="E22" s="15" t="s">
        <v>343</v>
      </c>
      <c r="F22" s="16" t="s">
        <v>195</v>
      </c>
      <c r="G22" s="16" t="s">
        <v>196</v>
      </c>
      <c r="H22" s="14" t="s">
        <v>197</v>
      </c>
      <c r="I22" s="14" t="s">
        <v>198</v>
      </c>
      <c r="J22" s="15" t="s">
        <v>199</v>
      </c>
      <c r="K22" s="15" t="s">
        <v>200</v>
      </c>
      <c r="L22" s="15" t="s">
        <v>201</v>
      </c>
      <c r="M22" s="15" t="s">
        <v>202</v>
      </c>
    </row>
    <row r="23" spans="1:13" ht="15.75" customHeight="1">
      <c r="A23" s="14" t="s">
        <v>93</v>
      </c>
      <c r="B23" s="14"/>
      <c r="C23" s="16" t="s">
        <v>91</v>
      </c>
      <c r="D23" s="15" t="s">
        <v>95</v>
      </c>
      <c r="E23" s="15" t="s">
        <v>96</v>
      </c>
      <c r="F23" s="16" t="s">
        <v>203</v>
      </c>
      <c r="G23" s="16" t="s">
        <v>204</v>
      </c>
      <c r="H23" s="14" t="s">
        <v>205</v>
      </c>
      <c r="I23" s="14" t="s">
        <v>206</v>
      </c>
      <c r="J23" s="15" t="s">
        <v>207</v>
      </c>
      <c r="K23" s="15" t="s">
        <v>208</v>
      </c>
      <c r="L23" s="15" t="s">
        <v>209</v>
      </c>
      <c r="M23" s="15" t="s">
        <v>210</v>
      </c>
    </row>
    <row r="24" spans="1:13" ht="15.75" customHeight="1">
      <c r="A24" s="14" t="s">
        <v>169</v>
      </c>
      <c r="B24" s="14"/>
      <c r="C24" s="16" t="s">
        <v>167</v>
      </c>
      <c r="D24" s="15" t="s">
        <v>171</v>
      </c>
      <c r="E24" s="15" t="s">
        <v>172</v>
      </c>
      <c r="F24" s="16" t="s">
        <v>211</v>
      </c>
      <c r="G24" s="16" t="s">
        <v>212</v>
      </c>
      <c r="H24" s="14" t="s">
        <v>213</v>
      </c>
      <c r="I24" s="14" t="s">
        <v>214</v>
      </c>
      <c r="J24" s="15" t="s">
        <v>215</v>
      </c>
      <c r="K24" s="15" t="s">
        <v>216</v>
      </c>
      <c r="L24" s="15" t="s">
        <v>217</v>
      </c>
      <c r="M24" s="15" t="s">
        <v>218</v>
      </c>
    </row>
    <row r="25" spans="1:13" ht="15.75" customHeight="1">
      <c r="A25" s="14" t="s">
        <v>101</v>
      </c>
      <c r="B25" s="14"/>
      <c r="C25" s="16" t="s">
        <v>99</v>
      </c>
      <c r="D25" s="15" t="s">
        <v>103</v>
      </c>
      <c r="E25" s="15" t="s">
        <v>104</v>
      </c>
      <c r="F25" s="16" t="s">
        <v>219</v>
      </c>
      <c r="G25" s="16" t="s">
        <v>220</v>
      </c>
      <c r="H25" s="14" t="s">
        <v>221</v>
      </c>
      <c r="I25" s="14" t="s">
        <v>222</v>
      </c>
      <c r="J25" s="15" t="s">
        <v>223</v>
      </c>
      <c r="K25" s="15" t="s">
        <v>224</v>
      </c>
      <c r="L25" s="15" t="s">
        <v>225</v>
      </c>
      <c r="M25" s="15" t="s">
        <v>226</v>
      </c>
    </row>
    <row r="26" spans="1:13" ht="15.75" customHeight="1">
      <c r="A26" s="14" t="s">
        <v>176</v>
      </c>
      <c r="B26" s="14"/>
      <c r="C26" s="16" t="s">
        <v>174</v>
      </c>
      <c r="D26" s="15" t="s">
        <v>178</v>
      </c>
      <c r="E26" s="15" t="s">
        <v>170</v>
      </c>
      <c r="F26" s="16" t="s">
        <v>227</v>
      </c>
      <c r="G26" s="16" t="s">
        <v>228</v>
      </c>
      <c r="H26" s="14" t="s">
        <v>229</v>
      </c>
      <c r="I26" s="14" t="s">
        <v>230</v>
      </c>
      <c r="J26" s="15" t="s">
        <v>223</v>
      </c>
      <c r="K26" s="15" t="s">
        <v>231</v>
      </c>
      <c r="L26" s="15" t="s">
        <v>232</v>
      </c>
      <c r="M26" s="15" t="s">
        <v>233</v>
      </c>
    </row>
    <row r="27" spans="1:13" ht="15.75" customHeight="1">
      <c r="A27" s="14" t="s">
        <v>108</v>
      </c>
      <c r="B27" s="14"/>
      <c r="C27" s="16" t="s">
        <v>106</v>
      </c>
      <c r="D27" s="15" t="s">
        <v>110</v>
      </c>
      <c r="E27" s="15" t="s">
        <v>111</v>
      </c>
      <c r="F27" s="16" t="s">
        <v>234</v>
      </c>
      <c r="G27" s="16" t="s">
        <v>235</v>
      </c>
      <c r="H27" s="14" t="s">
        <v>236</v>
      </c>
      <c r="I27" s="14" t="s">
        <v>237</v>
      </c>
      <c r="J27" s="15" t="s">
        <v>238</v>
      </c>
      <c r="K27" s="15" t="s">
        <v>239</v>
      </c>
      <c r="L27" s="15" t="s">
        <v>232</v>
      </c>
      <c r="M27" s="15" t="s">
        <v>240</v>
      </c>
    </row>
    <row r="28" spans="1:13" ht="15.75" customHeight="1">
      <c r="A28" s="14" t="s">
        <v>182</v>
      </c>
      <c r="B28" s="14"/>
      <c r="C28" s="16" t="s">
        <v>180</v>
      </c>
      <c r="D28" s="15" t="s">
        <v>185</v>
      </c>
      <c r="E28" s="15" t="s">
        <v>186</v>
      </c>
      <c r="F28" s="16" t="s">
        <v>241</v>
      </c>
      <c r="G28" s="16" t="s">
        <v>242</v>
      </c>
      <c r="H28" s="14" t="s">
        <v>243</v>
      </c>
      <c r="I28" s="14" t="s">
        <v>244</v>
      </c>
      <c r="J28" s="15" t="s">
        <v>238</v>
      </c>
      <c r="K28" s="15" t="s">
        <v>245</v>
      </c>
      <c r="L28" s="15" t="s">
        <v>246</v>
      </c>
      <c r="M28" s="15" t="s">
        <v>247</v>
      </c>
    </row>
    <row r="29" spans="1:13" ht="15.75" customHeight="1">
      <c r="A29" s="14" t="s">
        <v>190</v>
      </c>
      <c r="B29" s="14"/>
      <c r="C29" s="16" t="s">
        <v>188</v>
      </c>
      <c r="D29" s="15" t="s">
        <v>193</v>
      </c>
      <c r="E29" s="15" t="s">
        <v>194</v>
      </c>
      <c r="F29" s="16" t="s">
        <v>248</v>
      </c>
      <c r="G29" s="16" t="s">
        <v>249</v>
      </c>
      <c r="H29" s="14" t="s">
        <v>250</v>
      </c>
      <c r="I29" s="14" t="s">
        <v>251</v>
      </c>
      <c r="J29" s="15" t="s">
        <v>238</v>
      </c>
      <c r="K29" s="15" t="s">
        <v>252</v>
      </c>
      <c r="L29" s="15" t="s">
        <v>246</v>
      </c>
      <c r="M29" s="15" t="s">
        <v>253</v>
      </c>
    </row>
    <row r="30" spans="1:13" ht="15.75" customHeight="1">
      <c r="A30" s="14" t="s">
        <v>115</v>
      </c>
      <c r="B30" s="14"/>
      <c r="C30" s="16" t="s">
        <v>113</v>
      </c>
      <c r="D30" s="15" t="s">
        <v>117</v>
      </c>
      <c r="E30" s="15" t="s">
        <v>118</v>
      </c>
      <c r="F30" s="16" t="s">
        <v>344</v>
      </c>
      <c r="G30" s="16" t="s">
        <v>255</v>
      </c>
      <c r="H30" s="14" t="s">
        <v>345</v>
      </c>
      <c r="I30" s="14" t="s">
        <v>257</v>
      </c>
      <c r="J30" s="15" t="s">
        <v>238</v>
      </c>
      <c r="K30" s="15" t="s">
        <v>346</v>
      </c>
      <c r="L30" s="15" t="s">
        <v>246</v>
      </c>
      <c r="M30" s="15" t="s">
        <v>260</v>
      </c>
    </row>
    <row r="31" spans="1:13" ht="15.75" customHeight="1">
      <c r="A31" s="14" t="s">
        <v>121</v>
      </c>
      <c r="B31" s="14"/>
      <c r="C31" s="16" t="s">
        <v>120</v>
      </c>
      <c r="D31" s="15" t="s">
        <v>123</v>
      </c>
      <c r="E31" s="15" t="s">
        <v>124</v>
      </c>
      <c r="F31" s="16" t="s">
        <v>254</v>
      </c>
      <c r="G31" s="16" t="s">
        <v>262</v>
      </c>
      <c r="H31" s="14" t="s">
        <v>256</v>
      </c>
      <c r="I31" s="14" t="s">
        <v>264</v>
      </c>
      <c r="J31" s="15" t="s">
        <v>258</v>
      </c>
      <c r="K31" s="15" t="s">
        <v>259</v>
      </c>
      <c r="L31" s="15" t="s">
        <v>267</v>
      </c>
      <c r="M31" s="15" t="s">
        <v>268</v>
      </c>
    </row>
    <row r="32" spans="1:13" ht="15.75" customHeight="1">
      <c r="A32" s="14" t="s">
        <v>128</v>
      </c>
      <c r="B32" s="14"/>
      <c r="C32" s="16" t="s">
        <v>126</v>
      </c>
      <c r="D32" s="15" t="s">
        <v>130</v>
      </c>
      <c r="E32" s="15" t="s">
        <v>131</v>
      </c>
      <c r="F32" s="16" t="s">
        <v>261</v>
      </c>
      <c r="G32" s="16" t="s">
        <v>270</v>
      </c>
      <c r="H32" s="17" t="s">
        <v>263</v>
      </c>
      <c r="I32" s="17" t="s">
        <v>272</v>
      </c>
      <c r="J32" s="15" t="s">
        <v>265</v>
      </c>
      <c r="K32" s="15" t="s">
        <v>266</v>
      </c>
      <c r="L32" s="15" t="s">
        <v>275</v>
      </c>
      <c r="M32" s="15" t="s">
        <v>276</v>
      </c>
    </row>
    <row r="33" spans="1:13" ht="15.75" customHeight="1">
      <c r="A33" s="14" t="s">
        <v>135</v>
      </c>
      <c r="B33" s="14"/>
      <c r="C33" s="16" t="s">
        <v>133</v>
      </c>
      <c r="D33" s="15" t="s">
        <v>137</v>
      </c>
      <c r="E33" s="15" t="s">
        <v>138</v>
      </c>
      <c r="F33" s="16" t="s">
        <v>269</v>
      </c>
      <c r="G33" s="16" t="s">
        <v>278</v>
      </c>
      <c r="H33" s="17" t="s">
        <v>271</v>
      </c>
      <c r="I33" s="17" t="s">
        <v>280</v>
      </c>
      <c r="J33" s="15" t="s">
        <v>273</v>
      </c>
      <c r="K33" s="15" t="s">
        <v>274</v>
      </c>
      <c r="L33" s="15" t="s">
        <v>283</v>
      </c>
      <c r="M33" s="15" t="s">
        <v>284</v>
      </c>
    </row>
    <row r="34" spans="1:13" ht="15.75" customHeight="1">
      <c r="A34" s="14" t="s">
        <v>142</v>
      </c>
      <c r="B34" s="14"/>
      <c r="C34" s="16" t="s">
        <v>140</v>
      </c>
      <c r="D34" s="15" t="s">
        <v>137</v>
      </c>
      <c r="E34" s="15" t="s">
        <v>144</v>
      </c>
      <c r="F34" s="16" t="s">
        <v>277</v>
      </c>
      <c r="G34" s="16" t="s">
        <v>286</v>
      </c>
      <c r="H34" s="17" t="s">
        <v>279</v>
      </c>
      <c r="I34" s="17" t="s">
        <v>288</v>
      </c>
      <c r="J34" s="15" t="s">
        <v>281</v>
      </c>
      <c r="K34" s="15" t="s">
        <v>282</v>
      </c>
      <c r="L34" s="15" t="s">
        <v>291</v>
      </c>
      <c r="M34" s="15" t="s">
        <v>292</v>
      </c>
    </row>
    <row r="35" spans="1:13" ht="15.75" customHeight="1">
      <c r="A35" s="14" t="s">
        <v>198</v>
      </c>
      <c r="B35" s="14"/>
      <c r="C35" s="16" t="s">
        <v>196</v>
      </c>
      <c r="D35" s="15" t="s">
        <v>201</v>
      </c>
      <c r="E35" s="15" t="s">
        <v>202</v>
      </c>
      <c r="F35" s="16" t="s">
        <v>285</v>
      </c>
      <c r="G35" s="16" t="s">
        <v>294</v>
      </c>
      <c r="H35" s="17" t="s">
        <v>287</v>
      </c>
      <c r="I35" s="17" t="s">
        <v>296</v>
      </c>
      <c r="J35" s="15" t="s">
        <v>289</v>
      </c>
      <c r="K35" s="15" t="s">
        <v>290</v>
      </c>
      <c r="L35" s="15" t="s">
        <v>298</v>
      </c>
      <c r="M35" s="15" t="s">
        <v>299</v>
      </c>
    </row>
    <row r="36" spans="1:13" ht="15.75" customHeight="1">
      <c r="A36" s="14" t="s">
        <v>148</v>
      </c>
      <c r="B36" s="14"/>
      <c r="C36" s="16" t="s">
        <v>146</v>
      </c>
      <c r="D36" s="15" t="s">
        <v>150</v>
      </c>
      <c r="E36" s="15" t="s">
        <v>151</v>
      </c>
      <c r="F36" s="16" t="s">
        <v>293</v>
      </c>
      <c r="G36" s="16" t="s">
        <v>301</v>
      </c>
      <c r="H36" s="17" t="s">
        <v>295</v>
      </c>
      <c r="I36" s="17" t="s">
        <v>303</v>
      </c>
      <c r="J36" s="15" t="s">
        <v>289</v>
      </c>
      <c r="K36" s="15" t="s">
        <v>297</v>
      </c>
      <c r="L36" s="15" t="s">
        <v>298</v>
      </c>
      <c r="M36" s="15" t="s">
        <v>305</v>
      </c>
    </row>
    <row r="37" spans="1:13" ht="15.75" customHeight="1">
      <c r="A37" s="14" t="s">
        <v>155</v>
      </c>
      <c r="B37" s="14"/>
      <c r="C37" s="16" t="s">
        <v>153</v>
      </c>
      <c r="D37" s="15" t="s">
        <v>150</v>
      </c>
      <c r="E37" s="15" t="s">
        <v>157</v>
      </c>
      <c r="F37" s="16" t="s">
        <v>300</v>
      </c>
      <c r="G37" s="16" t="s">
        <v>306</v>
      </c>
      <c r="H37" s="17" t="s">
        <v>302</v>
      </c>
      <c r="I37" s="17" t="s">
        <v>307</v>
      </c>
      <c r="J37" s="15" t="s">
        <v>289</v>
      </c>
      <c r="K37" s="15" t="s">
        <v>304</v>
      </c>
      <c r="L37" s="15" t="s">
        <v>298</v>
      </c>
      <c r="M37" s="15" t="s">
        <v>308</v>
      </c>
    </row>
    <row r="38" spans="1:13" ht="15.75" customHeight="1">
      <c r="A38" s="14" t="s">
        <v>206</v>
      </c>
      <c r="B38" s="14"/>
      <c r="C38" s="16" t="s">
        <v>204</v>
      </c>
      <c r="D38" s="15" t="s">
        <v>209</v>
      </c>
      <c r="E38" s="15" t="s">
        <v>210</v>
      </c>
      <c r="G38" s="16" t="s">
        <v>309</v>
      </c>
      <c r="I38" s="17" t="s">
        <v>310</v>
      </c>
      <c r="L38" s="15" t="s">
        <v>298</v>
      </c>
      <c r="M38" s="15" t="s">
        <v>311</v>
      </c>
    </row>
    <row r="39" spans="1:13" ht="15.75" customHeight="1">
      <c r="A39" s="14" t="s">
        <v>160</v>
      </c>
      <c r="B39" s="14"/>
      <c r="C39" s="16" t="s">
        <v>159</v>
      </c>
      <c r="D39" s="15" t="s">
        <v>162</v>
      </c>
      <c r="E39" s="15" t="s">
        <v>163</v>
      </c>
      <c r="G39" s="16" t="s">
        <v>312</v>
      </c>
      <c r="I39" s="17" t="s">
        <v>313</v>
      </c>
      <c r="L39" s="15" t="s">
        <v>298</v>
      </c>
      <c r="M39" s="15" t="s">
        <v>314</v>
      </c>
    </row>
    <row r="40" spans="1:13" ht="15.75" customHeight="1">
      <c r="A40" s="14" t="s">
        <v>168</v>
      </c>
      <c r="B40" s="14"/>
      <c r="C40" s="16" t="s">
        <v>166</v>
      </c>
      <c r="D40" s="15" t="s">
        <v>162</v>
      </c>
      <c r="E40" s="15" t="s">
        <v>170</v>
      </c>
      <c r="G40" s="16" t="s">
        <v>315</v>
      </c>
      <c r="I40" s="17" t="s">
        <v>316</v>
      </c>
      <c r="L40" s="15" t="s">
        <v>317</v>
      </c>
      <c r="M40" s="15" t="s">
        <v>318</v>
      </c>
    </row>
    <row r="41" spans="1:13" ht="15.75" customHeight="1">
      <c r="A41" s="14" t="s">
        <v>175</v>
      </c>
      <c r="B41" s="14"/>
      <c r="C41" s="16" t="s">
        <v>173</v>
      </c>
      <c r="D41" s="15" t="s">
        <v>162</v>
      </c>
      <c r="E41" s="15" t="s">
        <v>177</v>
      </c>
      <c r="G41" s="16" t="s">
        <v>319</v>
      </c>
      <c r="I41" s="17" t="s">
        <v>347</v>
      </c>
      <c r="L41" s="15" t="s">
        <v>320</v>
      </c>
      <c r="M41" s="15" t="s">
        <v>321</v>
      </c>
    </row>
    <row r="42" spans="1:13" ht="15.75" customHeight="1">
      <c r="A42" s="14" t="s">
        <v>214</v>
      </c>
      <c r="B42" s="14"/>
      <c r="C42" s="16" t="s">
        <v>212</v>
      </c>
      <c r="D42" s="15" t="s">
        <v>217</v>
      </c>
      <c r="E42" s="15" t="s">
        <v>218</v>
      </c>
      <c r="G42" s="16" t="s">
        <v>322</v>
      </c>
      <c r="I42" s="17" t="s">
        <v>348</v>
      </c>
      <c r="L42" s="15" t="s">
        <v>320</v>
      </c>
      <c r="M42" s="15" t="s">
        <v>323</v>
      </c>
    </row>
    <row r="43" spans="1:13" ht="15.75" customHeight="1">
      <c r="A43" s="14" t="s">
        <v>181</v>
      </c>
      <c r="B43" s="14"/>
      <c r="C43" s="16" t="s">
        <v>179</v>
      </c>
      <c r="D43" s="15" t="s">
        <v>183</v>
      </c>
      <c r="E43" s="15" t="s">
        <v>184</v>
      </c>
      <c r="G43" s="16" t="s">
        <v>324</v>
      </c>
      <c r="I43" s="17" t="s">
        <v>349</v>
      </c>
      <c r="L43" s="15" t="s">
        <v>320</v>
      </c>
      <c r="M43" s="15" t="s">
        <v>325</v>
      </c>
    </row>
    <row r="44" spans="1:13" ht="15.75" customHeight="1">
      <c r="A44" s="14" t="s">
        <v>189</v>
      </c>
      <c r="B44" s="14"/>
      <c r="C44" s="16" t="s">
        <v>187</v>
      </c>
      <c r="D44" s="15" t="s">
        <v>191</v>
      </c>
      <c r="E44" s="15" t="s">
        <v>192</v>
      </c>
      <c r="G44" s="16" t="s">
        <v>326</v>
      </c>
      <c r="I44" s="17" t="s">
        <v>327</v>
      </c>
      <c r="L44" s="15" t="s">
        <v>320</v>
      </c>
      <c r="M44" s="15" t="s">
        <v>328</v>
      </c>
    </row>
    <row r="45" spans="1:13" ht="15.75" customHeight="1">
      <c r="A45" s="14" t="s">
        <v>222</v>
      </c>
      <c r="B45" s="14"/>
      <c r="C45" s="16" t="s">
        <v>220</v>
      </c>
      <c r="D45" s="15" t="s">
        <v>225</v>
      </c>
      <c r="E45" s="15" t="s">
        <v>226</v>
      </c>
      <c r="G45" s="16" t="s">
        <v>329</v>
      </c>
      <c r="I45" s="17" t="s">
        <v>330</v>
      </c>
      <c r="L45" s="15" t="s">
        <v>320</v>
      </c>
      <c r="M45" s="15" t="s">
        <v>331</v>
      </c>
    </row>
    <row r="46" spans="1:13" ht="15.75" customHeight="1">
      <c r="A46" s="14" t="s">
        <v>197</v>
      </c>
      <c r="B46" s="14"/>
      <c r="C46" s="16" t="s">
        <v>195</v>
      </c>
      <c r="D46" s="15" t="s">
        <v>199</v>
      </c>
      <c r="E46" s="15" t="s">
        <v>200</v>
      </c>
      <c r="G46" s="16" t="s">
        <v>332</v>
      </c>
      <c r="I46" s="17" t="s">
        <v>333</v>
      </c>
      <c r="L46" s="15" t="s">
        <v>320</v>
      </c>
      <c r="M46" s="15" t="s">
        <v>334</v>
      </c>
    </row>
    <row r="47" spans="1:13" ht="15.75" customHeight="1">
      <c r="A47" s="14" t="s">
        <v>205</v>
      </c>
      <c r="B47" s="14"/>
      <c r="C47" s="16" t="s">
        <v>203</v>
      </c>
      <c r="D47" s="15" t="s">
        <v>207</v>
      </c>
      <c r="E47" s="15" t="s">
        <v>208</v>
      </c>
      <c r="G47" s="16" t="s">
        <v>335</v>
      </c>
      <c r="I47" s="17" t="s">
        <v>336</v>
      </c>
      <c r="L47" s="15" t="s">
        <v>320</v>
      </c>
      <c r="M47" s="15" t="s">
        <v>337</v>
      </c>
    </row>
    <row r="48" spans="1:13" ht="15.75" customHeight="1">
      <c r="A48" s="14" t="s">
        <v>230</v>
      </c>
      <c r="B48" s="14"/>
      <c r="C48" s="16" t="s">
        <v>228</v>
      </c>
      <c r="D48" s="15" t="s">
        <v>232</v>
      </c>
      <c r="E48" s="15" t="s">
        <v>233</v>
      </c>
      <c r="G48" s="16" t="s">
        <v>338</v>
      </c>
      <c r="I48" s="17" t="s">
        <v>339</v>
      </c>
      <c r="L48" s="15" t="s">
        <v>320</v>
      </c>
      <c r="M48" s="15" t="s">
        <v>340</v>
      </c>
    </row>
    <row r="49" spans="1:5" ht="15.75" customHeight="1">
      <c r="A49" s="14" t="s">
        <v>237</v>
      </c>
      <c r="B49" s="14"/>
      <c r="C49" s="16" t="s">
        <v>235</v>
      </c>
      <c r="D49" s="15" t="s">
        <v>232</v>
      </c>
      <c r="E49" s="15" t="s">
        <v>240</v>
      </c>
    </row>
    <row r="50" spans="1:5" ht="15.75" customHeight="1">
      <c r="A50" s="14" t="s">
        <v>244</v>
      </c>
      <c r="B50" s="14"/>
      <c r="C50" s="16" t="s">
        <v>242</v>
      </c>
      <c r="D50" s="15" t="s">
        <v>246</v>
      </c>
      <c r="E50" s="15" t="s">
        <v>247</v>
      </c>
    </row>
    <row r="51" spans="1:5" ht="15.75" customHeight="1">
      <c r="A51" s="14" t="s">
        <v>251</v>
      </c>
      <c r="B51" s="14"/>
      <c r="C51" s="16" t="s">
        <v>249</v>
      </c>
      <c r="D51" s="15" t="s">
        <v>246</v>
      </c>
      <c r="E51" s="15" t="s">
        <v>253</v>
      </c>
    </row>
    <row r="52" spans="1:5" ht="15.75" customHeight="1">
      <c r="A52" s="14" t="s">
        <v>257</v>
      </c>
      <c r="B52" s="14"/>
      <c r="C52" s="16" t="s">
        <v>255</v>
      </c>
      <c r="D52" s="15" t="s">
        <v>246</v>
      </c>
      <c r="E52" s="15" t="s">
        <v>260</v>
      </c>
    </row>
    <row r="53" spans="1:5" ht="15.75" customHeight="1">
      <c r="A53" s="14" t="s">
        <v>213</v>
      </c>
      <c r="B53" s="14"/>
      <c r="C53" s="16" t="s">
        <v>211</v>
      </c>
      <c r="D53" s="15" t="s">
        <v>215</v>
      </c>
      <c r="E53" s="15" t="s">
        <v>216</v>
      </c>
    </row>
    <row r="54" spans="1:5" ht="15.75" customHeight="1">
      <c r="A54" s="14" t="s">
        <v>221</v>
      </c>
      <c r="B54" s="14"/>
      <c r="C54" s="16" t="s">
        <v>219</v>
      </c>
      <c r="D54" s="15" t="s">
        <v>223</v>
      </c>
      <c r="E54" s="15" t="s">
        <v>224</v>
      </c>
    </row>
    <row r="55" spans="1:5" ht="15.75" customHeight="1">
      <c r="A55" s="14" t="s">
        <v>229</v>
      </c>
      <c r="B55" s="14"/>
      <c r="C55" s="16" t="s">
        <v>227</v>
      </c>
      <c r="D55" s="15" t="s">
        <v>223</v>
      </c>
      <c r="E55" s="15" t="s">
        <v>231</v>
      </c>
    </row>
    <row r="56" spans="1:5" ht="15.75" customHeight="1">
      <c r="A56" s="14" t="s">
        <v>236</v>
      </c>
      <c r="B56" s="14"/>
      <c r="C56" s="16" t="s">
        <v>234</v>
      </c>
      <c r="D56" s="15" t="s">
        <v>238</v>
      </c>
      <c r="E56" s="15" t="s">
        <v>239</v>
      </c>
    </row>
    <row r="57" spans="1:5" ht="15.75" customHeight="1">
      <c r="A57" s="14" t="s">
        <v>243</v>
      </c>
      <c r="B57" s="14"/>
      <c r="C57" s="16" t="s">
        <v>241</v>
      </c>
      <c r="D57" s="15" t="s">
        <v>238</v>
      </c>
      <c r="E57" s="15" t="s">
        <v>245</v>
      </c>
    </row>
    <row r="58" spans="1:5" ht="15.75" customHeight="1">
      <c r="A58" s="14" t="s">
        <v>250</v>
      </c>
      <c r="B58" s="14"/>
      <c r="C58" s="16" t="s">
        <v>248</v>
      </c>
      <c r="D58" s="15" t="s">
        <v>238</v>
      </c>
      <c r="E58" s="15" t="s">
        <v>252</v>
      </c>
    </row>
    <row r="59" spans="1:5" ht="15.75" customHeight="1">
      <c r="A59" s="14" t="s">
        <v>345</v>
      </c>
      <c r="B59" s="14"/>
      <c r="C59" s="16" t="s">
        <v>344</v>
      </c>
      <c r="D59" s="15" t="s">
        <v>238</v>
      </c>
      <c r="E59" s="15" t="s">
        <v>346</v>
      </c>
    </row>
    <row r="60" spans="1:5" ht="15.75" customHeight="1">
      <c r="A60" s="14" t="s">
        <v>264</v>
      </c>
      <c r="B60" s="14"/>
      <c r="C60" s="16" t="s">
        <v>262</v>
      </c>
      <c r="D60" s="15" t="s">
        <v>267</v>
      </c>
      <c r="E60" s="15" t="s">
        <v>268</v>
      </c>
    </row>
    <row r="61" spans="1:5" ht="15.75" customHeight="1">
      <c r="A61" s="14" t="s">
        <v>256</v>
      </c>
      <c r="B61" s="14"/>
      <c r="C61" s="16" t="s">
        <v>254</v>
      </c>
      <c r="D61" s="15" t="s">
        <v>258</v>
      </c>
      <c r="E61" s="15" t="s">
        <v>259</v>
      </c>
    </row>
    <row r="62" spans="1:5" ht="15.75" customHeight="1">
      <c r="A62" s="17" t="s">
        <v>272</v>
      </c>
      <c r="C62" s="16" t="s">
        <v>270</v>
      </c>
      <c r="D62" s="15" t="s">
        <v>275</v>
      </c>
      <c r="E62" s="15" t="s">
        <v>276</v>
      </c>
    </row>
    <row r="63" spans="1:5" ht="15.75" customHeight="1">
      <c r="A63" s="17" t="s">
        <v>263</v>
      </c>
      <c r="C63" s="16" t="s">
        <v>261</v>
      </c>
      <c r="D63" s="15" t="s">
        <v>265</v>
      </c>
      <c r="E63" s="15" t="s">
        <v>266</v>
      </c>
    </row>
    <row r="64" spans="1:5" ht="15.75" customHeight="1">
      <c r="A64" s="17" t="s">
        <v>271</v>
      </c>
      <c r="C64" s="16" t="s">
        <v>269</v>
      </c>
      <c r="D64" s="15" t="s">
        <v>273</v>
      </c>
      <c r="E64" s="15" t="s">
        <v>274</v>
      </c>
    </row>
    <row r="65" spans="1:5" ht="15.75" customHeight="1">
      <c r="A65" s="17" t="s">
        <v>280</v>
      </c>
      <c r="C65" s="16" t="s">
        <v>278</v>
      </c>
      <c r="D65" s="15" t="s">
        <v>283</v>
      </c>
      <c r="E65" s="15" t="s">
        <v>284</v>
      </c>
    </row>
    <row r="66" spans="1:5" ht="15.75" customHeight="1">
      <c r="A66" s="17" t="s">
        <v>288</v>
      </c>
      <c r="C66" s="16" t="s">
        <v>286</v>
      </c>
      <c r="D66" s="15" t="s">
        <v>291</v>
      </c>
      <c r="E66" s="15" t="s">
        <v>292</v>
      </c>
    </row>
    <row r="67" spans="1:5" ht="15.75" customHeight="1">
      <c r="A67" s="17" t="s">
        <v>296</v>
      </c>
      <c r="C67" s="16" t="s">
        <v>294</v>
      </c>
      <c r="D67" s="15" t="s">
        <v>298</v>
      </c>
      <c r="E67" s="15" t="s">
        <v>299</v>
      </c>
    </row>
    <row r="68" spans="1:5" ht="15.75" customHeight="1">
      <c r="A68" s="17" t="s">
        <v>303</v>
      </c>
      <c r="C68" s="16" t="s">
        <v>301</v>
      </c>
      <c r="D68" s="15" t="s">
        <v>298</v>
      </c>
      <c r="E68" s="15" t="s">
        <v>305</v>
      </c>
    </row>
    <row r="69" spans="1:5" ht="15.75" customHeight="1">
      <c r="A69" s="17" t="s">
        <v>307</v>
      </c>
      <c r="C69" s="16" t="s">
        <v>306</v>
      </c>
      <c r="D69" s="15" t="s">
        <v>298</v>
      </c>
      <c r="E69" s="15" t="s">
        <v>308</v>
      </c>
    </row>
    <row r="70" spans="1:5" ht="15.75" customHeight="1">
      <c r="A70" s="17" t="s">
        <v>310</v>
      </c>
      <c r="C70" s="16" t="s">
        <v>309</v>
      </c>
      <c r="D70" s="15" t="s">
        <v>298</v>
      </c>
      <c r="E70" s="15" t="s">
        <v>311</v>
      </c>
    </row>
    <row r="71" spans="1:5" ht="15.75" customHeight="1">
      <c r="A71" s="17" t="s">
        <v>313</v>
      </c>
      <c r="C71" s="16" t="s">
        <v>312</v>
      </c>
      <c r="D71" s="15" t="s">
        <v>298</v>
      </c>
      <c r="E71" s="15" t="s">
        <v>314</v>
      </c>
    </row>
    <row r="72" spans="1:5" ht="15.75" customHeight="1">
      <c r="A72" s="17" t="s">
        <v>316</v>
      </c>
      <c r="C72" s="16" t="s">
        <v>315</v>
      </c>
      <c r="D72" s="15" t="s">
        <v>317</v>
      </c>
      <c r="E72" s="15" t="s">
        <v>318</v>
      </c>
    </row>
    <row r="73" spans="1:5" ht="15.75" customHeight="1">
      <c r="A73" s="17" t="s">
        <v>279</v>
      </c>
      <c r="C73" s="16" t="s">
        <v>277</v>
      </c>
      <c r="D73" s="15" t="s">
        <v>281</v>
      </c>
      <c r="E73" s="15" t="s">
        <v>282</v>
      </c>
    </row>
    <row r="74" spans="1:5" ht="15.75" customHeight="1">
      <c r="A74" s="17" t="s">
        <v>347</v>
      </c>
      <c r="C74" s="16" t="s">
        <v>538</v>
      </c>
      <c r="D74" s="15" t="s">
        <v>320</v>
      </c>
      <c r="E74" s="15" t="s">
        <v>350</v>
      </c>
    </row>
    <row r="75" spans="1:5" ht="15.75" customHeight="1">
      <c r="A75" s="17" t="s">
        <v>348</v>
      </c>
      <c r="C75" s="16" t="s">
        <v>537</v>
      </c>
      <c r="D75" s="15" t="s">
        <v>320</v>
      </c>
      <c r="E75" s="15" t="s">
        <v>351</v>
      </c>
    </row>
    <row r="76" spans="1:5" ht="15.75" customHeight="1">
      <c r="A76" s="17" t="s">
        <v>349</v>
      </c>
      <c r="C76" s="16" t="s">
        <v>324</v>
      </c>
      <c r="D76" s="15" t="s">
        <v>320</v>
      </c>
      <c r="E76" s="15" t="s">
        <v>352</v>
      </c>
    </row>
    <row r="77" spans="1:5" ht="15.75" customHeight="1">
      <c r="A77" s="17" t="s">
        <v>327</v>
      </c>
      <c r="C77" s="16" t="s">
        <v>326</v>
      </c>
      <c r="D77" s="15" t="s">
        <v>320</v>
      </c>
      <c r="E77" s="15" t="s">
        <v>328</v>
      </c>
    </row>
    <row r="78" spans="1:5" ht="15.75" customHeight="1">
      <c r="A78" s="17" t="s">
        <v>330</v>
      </c>
      <c r="C78" s="16" t="s">
        <v>329</v>
      </c>
      <c r="D78" s="15" t="s">
        <v>320</v>
      </c>
      <c r="E78" s="15" t="s">
        <v>331</v>
      </c>
    </row>
    <row r="79" spans="1:5" ht="15.75" customHeight="1">
      <c r="A79" s="17" t="s">
        <v>333</v>
      </c>
      <c r="C79" s="16" t="s">
        <v>332</v>
      </c>
      <c r="D79" s="15" t="s">
        <v>320</v>
      </c>
      <c r="E79" s="15" t="s">
        <v>334</v>
      </c>
    </row>
    <row r="80" spans="1:5" ht="15.75" customHeight="1">
      <c r="A80" s="17" t="s">
        <v>336</v>
      </c>
      <c r="C80" s="16" t="s">
        <v>335</v>
      </c>
      <c r="D80" s="15" t="s">
        <v>320</v>
      </c>
      <c r="E80" s="15" t="s">
        <v>337</v>
      </c>
    </row>
    <row r="81" spans="1:5" ht="15.75" customHeight="1">
      <c r="A81" s="17" t="s">
        <v>339</v>
      </c>
      <c r="C81" s="16" t="s">
        <v>338</v>
      </c>
      <c r="D81" s="15" t="s">
        <v>320</v>
      </c>
      <c r="E81" s="15" t="s">
        <v>340</v>
      </c>
    </row>
    <row r="82" spans="1:5" ht="15.75" customHeight="1">
      <c r="A82" s="17" t="s">
        <v>287</v>
      </c>
      <c r="C82" s="16" t="s">
        <v>285</v>
      </c>
      <c r="D82" s="15" t="s">
        <v>289</v>
      </c>
      <c r="E82" s="15" t="s">
        <v>290</v>
      </c>
    </row>
    <row r="83" spans="1:5" ht="15.75" customHeight="1">
      <c r="A83" s="17" t="s">
        <v>295</v>
      </c>
      <c r="C83" s="16" t="s">
        <v>293</v>
      </c>
      <c r="D83" s="15" t="s">
        <v>289</v>
      </c>
      <c r="E83" s="15" t="s">
        <v>297</v>
      </c>
    </row>
    <row r="84" spans="1:5" ht="15.75" customHeight="1">
      <c r="A84" s="17" t="s">
        <v>302</v>
      </c>
      <c r="C84" s="16" t="s">
        <v>300</v>
      </c>
      <c r="D84" s="15" t="s">
        <v>289</v>
      </c>
      <c r="E84" s="15" t="s">
        <v>304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93"/>
  <sheetViews>
    <sheetView topLeftCell="A7" workbookViewId="0">
      <selection activeCell="A50" sqref="A50"/>
    </sheetView>
  </sheetViews>
  <sheetFormatPr baseColWidth="10" defaultRowHeight="15" customHeight="1"/>
  <cols>
    <col min="1" max="1" width="5.42578125" style="22" customWidth="1"/>
    <col min="2" max="2" width="88.5703125" style="22" customWidth="1"/>
    <col min="3" max="3" width="11.42578125" style="22"/>
    <col min="4" max="4" width="61.7109375" style="22" customWidth="1"/>
    <col min="5" max="16384" width="11.42578125" style="22"/>
  </cols>
  <sheetData>
    <row r="1" spans="1:4" ht="15" customHeight="1">
      <c r="A1" s="21" t="s">
        <v>355</v>
      </c>
      <c r="B1" s="21" t="s">
        <v>356</v>
      </c>
      <c r="C1" s="23" t="s">
        <v>498</v>
      </c>
      <c r="D1" s="23" t="s">
        <v>499</v>
      </c>
    </row>
    <row r="2" spans="1:4" ht="15" customHeight="1">
      <c r="A2" s="23" t="s">
        <v>357</v>
      </c>
      <c r="B2" s="23" t="s">
        <v>358</v>
      </c>
      <c r="C2" s="23" t="s">
        <v>504</v>
      </c>
      <c r="D2" s="23" t="s">
        <v>505</v>
      </c>
    </row>
    <row r="3" spans="1:4" ht="15" customHeight="1">
      <c r="A3" s="23" t="s">
        <v>359</v>
      </c>
      <c r="B3" s="24" t="s">
        <v>360</v>
      </c>
      <c r="C3" s="23" t="s">
        <v>500</v>
      </c>
      <c r="D3" s="23" t="s">
        <v>501</v>
      </c>
    </row>
    <row r="4" spans="1:4" ht="15" customHeight="1">
      <c r="A4" s="23" t="s">
        <v>361</v>
      </c>
      <c r="B4" s="23" t="s">
        <v>362</v>
      </c>
      <c r="C4" s="23" t="s">
        <v>502</v>
      </c>
      <c r="D4" s="23" t="s">
        <v>503</v>
      </c>
    </row>
    <row r="5" spans="1:4" ht="15" customHeight="1">
      <c r="A5" s="23" t="s">
        <v>363</v>
      </c>
      <c r="B5" s="23" t="s">
        <v>364</v>
      </c>
      <c r="C5" s="23" t="s">
        <v>512</v>
      </c>
      <c r="D5" s="23" t="s">
        <v>513</v>
      </c>
    </row>
    <row r="6" spans="1:4" ht="15" customHeight="1">
      <c r="A6" s="23" t="s">
        <v>365</v>
      </c>
      <c r="B6" s="23" t="s">
        <v>366</v>
      </c>
      <c r="C6" s="23" t="s">
        <v>510</v>
      </c>
      <c r="D6" s="23" t="s">
        <v>511</v>
      </c>
    </row>
    <row r="7" spans="1:4" ht="15" customHeight="1">
      <c r="A7" s="23" t="s">
        <v>367</v>
      </c>
      <c r="B7" s="23" t="s">
        <v>368</v>
      </c>
      <c r="C7" s="23" t="s">
        <v>508</v>
      </c>
      <c r="D7" s="23" t="s">
        <v>509</v>
      </c>
    </row>
    <row r="8" spans="1:4" ht="15" customHeight="1">
      <c r="A8" s="23" t="s">
        <v>369</v>
      </c>
      <c r="B8" s="23" t="s">
        <v>370</v>
      </c>
      <c r="C8" s="23" t="s">
        <v>506</v>
      </c>
      <c r="D8" s="23" t="s">
        <v>507</v>
      </c>
    </row>
    <row r="9" spans="1:4" ht="15" customHeight="1">
      <c r="A9" s="23" t="s">
        <v>371</v>
      </c>
      <c r="B9" s="23" t="s">
        <v>372</v>
      </c>
      <c r="C9" s="23" t="s">
        <v>516</v>
      </c>
      <c r="D9" s="23" t="s">
        <v>517</v>
      </c>
    </row>
    <row r="10" spans="1:4" ht="15" customHeight="1">
      <c r="A10" s="23" t="s">
        <v>373</v>
      </c>
      <c r="B10" s="23" t="s">
        <v>374</v>
      </c>
      <c r="C10" s="23" t="s">
        <v>514</v>
      </c>
      <c r="D10" s="23" t="s">
        <v>515</v>
      </c>
    </row>
    <row r="11" spans="1:4" ht="15" customHeight="1">
      <c r="A11" s="23" t="s">
        <v>375</v>
      </c>
      <c r="B11" s="23" t="s">
        <v>376</v>
      </c>
      <c r="C11" s="23" t="s">
        <v>435</v>
      </c>
      <c r="D11" s="23" t="s">
        <v>436</v>
      </c>
    </row>
    <row r="12" spans="1:4" ht="15" customHeight="1">
      <c r="A12" s="23" t="s">
        <v>377</v>
      </c>
      <c r="B12" s="23" t="s">
        <v>378</v>
      </c>
      <c r="C12" s="23" t="s">
        <v>429</v>
      </c>
      <c r="D12" s="23" t="s">
        <v>430</v>
      </c>
    </row>
    <row r="13" spans="1:4" ht="15" customHeight="1">
      <c r="A13" s="23" t="s">
        <v>379</v>
      </c>
      <c r="B13" s="23" t="s">
        <v>380</v>
      </c>
      <c r="C13" s="23" t="s">
        <v>443</v>
      </c>
      <c r="D13" s="23" t="s">
        <v>444</v>
      </c>
    </row>
    <row r="14" spans="1:4" ht="15" customHeight="1">
      <c r="A14" s="23" t="s">
        <v>381</v>
      </c>
      <c r="B14" s="23" t="s">
        <v>382</v>
      </c>
      <c r="C14" s="23" t="s">
        <v>431</v>
      </c>
      <c r="D14" s="23" t="s">
        <v>432</v>
      </c>
    </row>
    <row r="15" spans="1:4" ht="15" customHeight="1">
      <c r="A15" s="23" t="s">
        <v>383</v>
      </c>
      <c r="B15" s="23" t="s">
        <v>384</v>
      </c>
      <c r="C15" s="23" t="s">
        <v>437</v>
      </c>
      <c r="D15" s="24" t="s">
        <v>438</v>
      </c>
    </row>
    <row r="16" spans="1:4" ht="15" customHeight="1">
      <c r="A16" s="23" t="s">
        <v>385</v>
      </c>
      <c r="B16" s="23" t="s">
        <v>386</v>
      </c>
      <c r="C16" s="23" t="s">
        <v>427</v>
      </c>
      <c r="D16" s="23" t="s">
        <v>428</v>
      </c>
    </row>
    <row r="17" spans="1:4" ht="15" customHeight="1">
      <c r="A17" s="23" t="s">
        <v>387</v>
      </c>
      <c r="B17" s="23" t="s">
        <v>388</v>
      </c>
      <c r="C17" s="23" t="s">
        <v>445</v>
      </c>
      <c r="D17" s="23" t="s">
        <v>446</v>
      </c>
    </row>
    <row r="18" spans="1:4" ht="15" customHeight="1">
      <c r="A18" s="23" t="s">
        <v>389</v>
      </c>
      <c r="B18" s="23" t="s">
        <v>390</v>
      </c>
      <c r="C18" s="23" t="s">
        <v>441</v>
      </c>
      <c r="D18" s="23" t="s">
        <v>442</v>
      </c>
    </row>
    <row r="19" spans="1:4" ht="15" customHeight="1">
      <c r="A19" s="23" t="s">
        <v>391</v>
      </c>
      <c r="B19" s="23" t="s">
        <v>392</v>
      </c>
      <c r="C19" s="23" t="s">
        <v>433</v>
      </c>
      <c r="D19" s="23" t="s">
        <v>434</v>
      </c>
    </row>
    <row r="20" spans="1:4" ht="15" customHeight="1">
      <c r="A20" s="23" t="s">
        <v>393</v>
      </c>
      <c r="B20" s="24" t="s">
        <v>394</v>
      </c>
      <c r="C20" s="23" t="s">
        <v>439</v>
      </c>
      <c r="D20" s="23" t="s">
        <v>440</v>
      </c>
    </row>
    <row r="21" spans="1:4" ht="15" customHeight="1">
      <c r="A21" s="23" t="s">
        <v>395</v>
      </c>
      <c r="B21" s="23" t="s">
        <v>396</v>
      </c>
      <c r="C21" s="23" t="s">
        <v>496</v>
      </c>
      <c r="D21" s="23" t="s">
        <v>497</v>
      </c>
    </row>
    <row r="22" spans="1:4" ht="15" customHeight="1">
      <c r="A22" s="23" t="s">
        <v>397</v>
      </c>
      <c r="B22" s="23" t="s">
        <v>398</v>
      </c>
      <c r="C22" s="23" t="s">
        <v>367</v>
      </c>
      <c r="D22" s="23" t="s">
        <v>368</v>
      </c>
    </row>
    <row r="23" spans="1:4" ht="15" customHeight="1">
      <c r="A23" s="23" t="s">
        <v>399</v>
      </c>
      <c r="B23" s="24" t="s">
        <v>400</v>
      </c>
      <c r="C23" s="23" t="s">
        <v>371</v>
      </c>
      <c r="D23" s="23" t="s">
        <v>372</v>
      </c>
    </row>
    <row r="24" spans="1:4" ht="15" customHeight="1">
      <c r="A24" s="23" t="s">
        <v>401</v>
      </c>
      <c r="B24" s="23" t="s">
        <v>402</v>
      </c>
      <c r="C24" s="23" t="s">
        <v>413</v>
      </c>
      <c r="D24" s="23" t="s">
        <v>414</v>
      </c>
    </row>
    <row r="25" spans="1:4" ht="15" customHeight="1">
      <c r="A25" s="23" t="s">
        <v>403</v>
      </c>
      <c r="B25" s="23" t="s">
        <v>404</v>
      </c>
      <c r="C25" s="23" t="s">
        <v>407</v>
      </c>
      <c r="D25" s="23" t="s">
        <v>408</v>
      </c>
    </row>
    <row r="26" spans="1:4" ht="15" customHeight="1">
      <c r="A26" s="23" t="s">
        <v>405</v>
      </c>
      <c r="B26" s="24" t="s">
        <v>406</v>
      </c>
      <c r="C26" s="23" t="s">
        <v>417</v>
      </c>
      <c r="D26" s="23" t="s">
        <v>418</v>
      </c>
    </row>
    <row r="27" spans="1:4" ht="15" customHeight="1">
      <c r="A27" s="23" t="s">
        <v>407</v>
      </c>
      <c r="B27" s="23" t="s">
        <v>408</v>
      </c>
      <c r="C27" s="23" t="s">
        <v>421</v>
      </c>
      <c r="D27" s="23" t="s">
        <v>422</v>
      </c>
    </row>
    <row r="28" spans="1:4" ht="15" customHeight="1">
      <c r="A28" s="23" t="s">
        <v>409</v>
      </c>
      <c r="B28" s="23" t="s">
        <v>410</v>
      </c>
      <c r="C28" s="23" t="s">
        <v>409</v>
      </c>
      <c r="D28" s="23" t="s">
        <v>410</v>
      </c>
    </row>
    <row r="29" spans="1:4" ht="15" customHeight="1">
      <c r="A29" s="23" t="s">
        <v>411</v>
      </c>
      <c r="B29" s="23" t="s">
        <v>412</v>
      </c>
      <c r="C29" s="23" t="s">
        <v>415</v>
      </c>
      <c r="D29" s="23" t="s">
        <v>416</v>
      </c>
    </row>
    <row r="30" spans="1:4" ht="15" customHeight="1">
      <c r="A30" s="23" t="s">
        <v>413</v>
      </c>
      <c r="B30" s="23" t="s">
        <v>414</v>
      </c>
      <c r="C30" s="23" t="s">
        <v>411</v>
      </c>
      <c r="D30" s="23" t="s">
        <v>412</v>
      </c>
    </row>
    <row r="31" spans="1:4" ht="15" customHeight="1">
      <c r="A31" s="23" t="s">
        <v>415</v>
      </c>
      <c r="B31" s="23" t="s">
        <v>416</v>
      </c>
      <c r="C31" s="23" t="s">
        <v>419</v>
      </c>
      <c r="D31" s="23" t="s">
        <v>420</v>
      </c>
    </row>
    <row r="32" spans="1:4" ht="15" customHeight="1">
      <c r="A32" s="23" t="s">
        <v>417</v>
      </c>
      <c r="B32" s="23" t="s">
        <v>418</v>
      </c>
      <c r="C32" s="23" t="s">
        <v>425</v>
      </c>
      <c r="D32" s="23" t="s">
        <v>426</v>
      </c>
    </row>
    <row r="33" spans="1:4" ht="15" customHeight="1">
      <c r="A33" s="23" t="s">
        <v>419</v>
      </c>
      <c r="B33" s="23" t="s">
        <v>420</v>
      </c>
      <c r="C33" s="23" t="s">
        <v>423</v>
      </c>
      <c r="D33" s="23" t="s">
        <v>424</v>
      </c>
    </row>
    <row r="34" spans="1:4" ht="15" customHeight="1">
      <c r="A34" s="23" t="s">
        <v>421</v>
      </c>
      <c r="B34" s="23" t="s">
        <v>422</v>
      </c>
      <c r="C34" s="23" t="s">
        <v>469</v>
      </c>
      <c r="D34" s="23" t="s">
        <v>470</v>
      </c>
    </row>
    <row r="35" spans="1:4" ht="15" customHeight="1">
      <c r="A35" s="23" t="s">
        <v>423</v>
      </c>
      <c r="B35" s="23" t="s">
        <v>424</v>
      </c>
      <c r="C35" s="23" t="s">
        <v>473</v>
      </c>
      <c r="D35" s="23" t="s">
        <v>474</v>
      </c>
    </row>
    <row r="36" spans="1:4" ht="15" customHeight="1">
      <c r="A36" s="23" t="s">
        <v>425</v>
      </c>
      <c r="B36" s="23" t="s">
        <v>426</v>
      </c>
      <c r="C36" s="23" t="s">
        <v>471</v>
      </c>
      <c r="D36" s="23" t="s">
        <v>472</v>
      </c>
    </row>
    <row r="37" spans="1:4" ht="15" customHeight="1">
      <c r="A37" s="23" t="s">
        <v>427</v>
      </c>
      <c r="B37" s="23" t="s">
        <v>428</v>
      </c>
      <c r="C37" s="23" t="s">
        <v>475</v>
      </c>
      <c r="D37" s="23" t="s">
        <v>476</v>
      </c>
    </row>
    <row r="38" spans="1:4" ht="15" customHeight="1">
      <c r="A38" s="23" t="s">
        <v>429</v>
      </c>
      <c r="B38" s="23" t="s">
        <v>430</v>
      </c>
      <c r="C38" s="23" t="s">
        <v>401</v>
      </c>
      <c r="D38" s="23" t="s">
        <v>402</v>
      </c>
    </row>
    <row r="39" spans="1:4" ht="15" customHeight="1">
      <c r="A39" s="23" t="s">
        <v>431</v>
      </c>
      <c r="B39" s="23" t="s">
        <v>432</v>
      </c>
      <c r="C39" s="23" t="s">
        <v>405</v>
      </c>
      <c r="D39" s="24" t="s">
        <v>406</v>
      </c>
    </row>
    <row r="40" spans="1:4" ht="15" customHeight="1">
      <c r="A40" s="23" t="s">
        <v>433</v>
      </c>
      <c r="B40" s="23" t="s">
        <v>434</v>
      </c>
      <c r="C40" s="23" t="s">
        <v>403</v>
      </c>
      <c r="D40" s="23" t="s">
        <v>404</v>
      </c>
    </row>
    <row r="41" spans="1:4" ht="15" customHeight="1">
      <c r="A41" s="23" t="s">
        <v>435</v>
      </c>
      <c r="B41" s="23" t="s">
        <v>436</v>
      </c>
      <c r="C41" s="23" t="s">
        <v>528</v>
      </c>
      <c r="D41" s="23" t="s">
        <v>529</v>
      </c>
    </row>
    <row r="42" spans="1:4" ht="15" customHeight="1">
      <c r="A42" s="23" t="s">
        <v>437</v>
      </c>
      <c r="B42" s="24" t="s">
        <v>438</v>
      </c>
      <c r="C42" s="23" t="s">
        <v>520</v>
      </c>
      <c r="D42" s="23" t="s">
        <v>521</v>
      </c>
    </row>
    <row r="43" spans="1:4" ht="15" customHeight="1">
      <c r="A43" s="23" t="s">
        <v>439</v>
      </c>
      <c r="B43" s="23" t="s">
        <v>440</v>
      </c>
      <c r="C43" s="23" t="s">
        <v>532</v>
      </c>
      <c r="D43" s="23" t="s">
        <v>533</v>
      </c>
    </row>
    <row r="44" spans="1:4" ht="15" customHeight="1">
      <c r="A44" s="23" t="s">
        <v>441</v>
      </c>
      <c r="B44" s="23" t="s">
        <v>442</v>
      </c>
      <c r="C44" s="23" t="s">
        <v>530</v>
      </c>
      <c r="D44" s="23" t="s">
        <v>531</v>
      </c>
    </row>
    <row r="45" spans="1:4" ht="15" customHeight="1">
      <c r="A45" s="23" t="s">
        <v>443</v>
      </c>
      <c r="B45" s="23" t="s">
        <v>444</v>
      </c>
      <c r="C45" s="23" t="s">
        <v>522</v>
      </c>
      <c r="D45" s="23" t="s">
        <v>523</v>
      </c>
    </row>
    <row r="46" spans="1:4" ht="15" customHeight="1">
      <c r="A46" s="23" t="s">
        <v>445</v>
      </c>
      <c r="B46" s="23" t="s">
        <v>446</v>
      </c>
      <c r="C46" s="23" t="s">
        <v>518</v>
      </c>
      <c r="D46" s="23" t="s">
        <v>519</v>
      </c>
    </row>
    <row r="47" spans="1:4" ht="15" customHeight="1">
      <c r="A47" s="23" t="s">
        <v>447</v>
      </c>
      <c r="B47" s="23" t="s">
        <v>448</v>
      </c>
      <c r="C47" s="23" t="s">
        <v>524</v>
      </c>
      <c r="D47" s="23" t="s">
        <v>525</v>
      </c>
    </row>
    <row r="48" spans="1:4" ht="15" customHeight="1">
      <c r="A48" s="25" t="s">
        <v>449</v>
      </c>
      <c r="B48" s="25" t="s">
        <v>450</v>
      </c>
      <c r="C48" s="23" t="s">
        <v>526</v>
      </c>
      <c r="D48" s="23" t="s">
        <v>527</v>
      </c>
    </row>
    <row r="49" spans="1:4" ht="15" customHeight="1">
      <c r="A49" s="23" t="s">
        <v>451</v>
      </c>
      <c r="B49" s="23" t="s">
        <v>452</v>
      </c>
      <c r="C49" s="23" t="s">
        <v>487</v>
      </c>
      <c r="D49" s="23" t="s">
        <v>488</v>
      </c>
    </row>
    <row r="50" spans="1:4" ht="15" customHeight="1">
      <c r="A50" s="23" t="s">
        <v>453</v>
      </c>
      <c r="B50" s="23" t="s">
        <v>454</v>
      </c>
      <c r="C50" s="23" t="s">
        <v>489</v>
      </c>
      <c r="D50" s="23" t="s">
        <v>490</v>
      </c>
    </row>
    <row r="51" spans="1:4" ht="15" customHeight="1">
      <c r="A51" s="23" t="s">
        <v>455</v>
      </c>
      <c r="B51" s="23" t="s">
        <v>456</v>
      </c>
      <c r="C51" s="23" t="s">
        <v>485</v>
      </c>
      <c r="D51" s="23" t="s">
        <v>486</v>
      </c>
    </row>
    <row r="52" spans="1:4" ht="15" customHeight="1">
      <c r="A52" s="23" t="s">
        <v>457</v>
      </c>
      <c r="B52" s="23" t="s">
        <v>458</v>
      </c>
      <c r="C52" s="23" t="s">
        <v>477</v>
      </c>
      <c r="D52" s="23" t="s">
        <v>478</v>
      </c>
    </row>
    <row r="53" spans="1:4" ht="15" customHeight="1">
      <c r="A53" s="23" t="s">
        <v>459</v>
      </c>
      <c r="B53" s="23" t="s">
        <v>460</v>
      </c>
      <c r="C53" s="23" t="s">
        <v>479</v>
      </c>
      <c r="D53" s="23" t="s">
        <v>480</v>
      </c>
    </row>
    <row r="54" spans="1:4" ht="15" customHeight="1">
      <c r="A54" s="23" t="s">
        <v>461</v>
      </c>
      <c r="B54" s="23" t="s">
        <v>462</v>
      </c>
      <c r="C54" s="23" t="s">
        <v>479</v>
      </c>
      <c r="D54" s="23" t="s">
        <v>493</v>
      </c>
    </row>
    <row r="55" spans="1:4" ht="15" customHeight="1">
      <c r="A55" s="23" t="s">
        <v>463</v>
      </c>
      <c r="B55" s="23" t="s">
        <v>464</v>
      </c>
      <c r="C55" s="23" t="s">
        <v>481</v>
      </c>
      <c r="D55" s="23" t="s">
        <v>482</v>
      </c>
    </row>
    <row r="56" spans="1:4" ht="15" customHeight="1">
      <c r="A56" s="23" t="s">
        <v>465</v>
      </c>
      <c r="B56" s="23" t="s">
        <v>466</v>
      </c>
      <c r="C56" s="23" t="s">
        <v>483</v>
      </c>
      <c r="D56" s="23" t="s">
        <v>484</v>
      </c>
    </row>
    <row r="57" spans="1:4" ht="15" customHeight="1">
      <c r="A57" s="23" t="s">
        <v>467</v>
      </c>
      <c r="B57" s="23" t="s">
        <v>468</v>
      </c>
      <c r="C57" s="23" t="s">
        <v>491</v>
      </c>
      <c r="D57" s="23" t="s">
        <v>492</v>
      </c>
    </row>
    <row r="58" spans="1:4" ht="15" customHeight="1">
      <c r="A58" s="23" t="s">
        <v>469</v>
      </c>
      <c r="B58" s="23" t="s">
        <v>470</v>
      </c>
      <c r="C58" s="23" t="s">
        <v>494</v>
      </c>
      <c r="D58" s="23" t="s">
        <v>495</v>
      </c>
    </row>
    <row r="59" spans="1:4" ht="15" customHeight="1">
      <c r="A59" s="23" t="s">
        <v>471</v>
      </c>
      <c r="B59" s="23" t="s">
        <v>472</v>
      </c>
      <c r="C59" s="23" t="s">
        <v>399</v>
      </c>
      <c r="D59" s="24" t="s">
        <v>400</v>
      </c>
    </row>
    <row r="60" spans="1:4" ht="15" customHeight="1">
      <c r="A60" s="23" t="s">
        <v>473</v>
      </c>
      <c r="B60" s="23" t="s">
        <v>474</v>
      </c>
      <c r="C60" s="23" t="s">
        <v>393</v>
      </c>
      <c r="D60" s="24" t="s">
        <v>394</v>
      </c>
    </row>
    <row r="61" spans="1:4" ht="15" customHeight="1">
      <c r="A61" s="23" t="s">
        <v>475</v>
      </c>
      <c r="B61" s="23" t="s">
        <v>476</v>
      </c>
      <c r="C61" s="23" t="s">
        <v>395</v>
      </c>
      <c r="D61" s="23" t="s">
        <v>396</v>
      </c>
    </row>
    <row r="62" spans="1:4" ht="15" customHeight="1">
      <c r="A62" s="23" t="s">
        <v>477</v>
      </c>
      <c r="B62" s="23" t="s">
        <v>478</v>
      </c>
      <c r="C62" s="23" t="s">
        <v>397</v>
      </c>
      <c r="D62" s="23" t="s">
        <v>398</v>
      </c>
    </row>
    <row r="63" spans="1:4" ht="15" customHeight="1">
      <c r="A63" s="23" t="s">
        <v>479</v>
      </c>
      <c r="B63" s="23" t="s">
        <v>480</v>
      </c>
      <c r="C63" s="23" t="s">
        <v>381</v>
      </c>
      <c r="D63" s="23" t="s">
        <v>382</v>
      </c>
    </row>
    <row r="64" spans="1:4" ht="15" customHeight="1">
      <c r="A64" s="23" t="s">
        <v>481</v>
      </c>
      <c r="B64" s="23" t="s">
        <v>482</v>
      </c>
      <c r="C64" s="23" t="s">
        <v>373</v>
      </c>
      <c r="D64" s="23" t="s">
        <v>374</v>
      </c>
    </row>
    <row r="65" spans="1:4" ht="15" customHeight="1">
      <c r="A65" s="23" t="s">
        <v>483</v>
      </c>
      <c r="B65" s="23" t="s">
        <v>484</v>
      </c>
      <c r="C65" s="23" t="s">
        <v>375</v>
      </c>
      <c r="D65" s="23" t="s">
        <v>376</v>
      </c>
    </row>
    <row r="66" spans="1:4" ht="15" customHeight="1">
      <c r="A66" s="23" t="s">
        <v>485</v>
      </c>
      <c r="B66" s="23" t="s">
        <v>486</v>
      </c>
      <c r="C66" s="23" t="s">
        <v>387</v>
      </c>
      <c r="D66" s="23" t="s">
        <v>388</v>
      </c>
    </row>
    <row r="67" spans="1:4" ht="15" customHeight="1">
      <c r="A67" s="23" t="s">
        <v>487</v>
      </c>
      <c r="B67" s="23" t="s">
        <v>488</v>
      </c>
      <c r="C67" s="23" t="s">
        <v>377</v>
      </c>
      <c r="D67" s="23" t="s">
        <v>378</v>
      </c>
    </row>
    <row r="68" spans="1:4" ht="15" customHeight="1">
      <c r="A68" s="23" t="s">
        <v>489</v>
      </c>
      <c r="B68" s="23" t="s">
        <v>490</v>
      </c>
      <c r="C68" s="23" t="s">
        <v>383</v>
      </c>
      <c r="D68" s="23" t="s">
        <v>384</v>
      </c>
    </row>
    <row r="69" spans="1:4" ht="15" customHeight="1">
      <c r="A69" s="23" t="s">
        <v>491</v>
      </c>
      <c r="B69" s="23" t="s">
        <v>492</v>
      </c>
      <c r="C69" s="23" t="s">
        <v>379</v>
      </c>
      <c r="D69" s="23" t="s">
        <v>380</v>
      </c>
    </row>
    <row r="70" spans="1:4" ht="15" customHeight="1">
      <c r="A70" s="23" t="s">
        <v>479</v>
      </c>
      <c r="B70" s="23" t="s">
        <v>493</v>
      </c>
      <c r="C70" s="23" t="s">
        <v>391</v>
      </c>
      <c r="D70" s="23" t="s">
        <v>392</v>
      </c>
    </row>
    <row r="71" spans="1:4" ht="15" customHeight="1">
      <c r="A71" s="23" t="s">
        <v>494</v>
      </c>
      <c r="B71" s="23" t="s">
        <v>495</v>
      </c>
      <c r="C71" s="23" t="s">
        <v>385</v>
      </c>
      <c r="D71" s="23" t="s">
        <v>386</v>
      </c>
    </row>
    <row r="72" spans="1:4" ht="15" customHeight="1">
      <c r="A72" s="23" t="s">
        <v>496</v>
      </c>
      <c r="B72" s="23" t="s">
        <v>497</v>
      </c>
      <c r="C72" s="23" t="s">
        <v>389</v>
      </c>
      <c r="D72" s="23" t="s">
        <v>390</v>
      </c>
    </row>
    <row r="73" spans="1:4" ht="15" customHeight="1">
      <c r="A73" s="23" t="s">
        <v>498</v>
      </c>
      <c r="B73" s="23" t="s">
        <v>499</v>
      </c>
      <c r="C73" s="23" t="s">
        <v>463</v>
      </c>
      <c r="D73" s="23" t="s">
        <v>464</v>
      </c>
    </row>
    <row r="74" spans="1:4" ht="15" customHeight="1">
      <c r="A74" s="23" t="s">
        <v>500</v>
      </c>
      <c r="B74" s="23" t="s">
        <v>501</v>
      </c>
      <c r="C74" s="23" t="s">
        <v>465</v>
      </c>
      <c r="D74" s="23" t="s">
        <v>466</v>
      </c>
    </row>
    <row r="75" spans="1:4" ht="15" customHeight="1">
      <c r="A75" s="23" t="s">
        <v>502</v>
      </c>
      <c r="B75" s="23" t="s">
        <v>503</v>
      </c>
      <c r="C75" s="23" t="s">
        <v>451</v>
      </c>
      <c r="D75" s="23" t="s">
        <v>452</v>
      </c>
    </row>
    <row r="76" spans="1:4" ht="15" customHeight="1">
      <c r="A76" s="23" t="s">
        <v>504</v>
      </c>
      <c r="B76" s="23" t="s">
        <v>505</v>
      </c>
      <c r="C76" s="23" t="s">
        <v>461</v>
      </c>
      <c r="D76" s="23" t="s">
        <v>462</v>
      </c>
    </row>
    <row r="77" spans="1:4" ht="15" customHeight="1">
      <c r="A77" s="23" t="s">
        <v>506</v>
      </c>
      <c r="B77" s="23" t="s">
        <v>507</v>
      </c>
      <c r="C77" s="25" t="s">
        <v>449</v>
      </c>
      <c r="D77" s="25" t="s">
        <v>450</v>
      </c>
    </row>
    <row r="78" spans="1:4" ht="15" customHeight="1">
      <c r="A78" s="23" t="s">
        <v>508</v>
      </c>
      <c r="B78" s="23" t="s">
        <v>509</v>
      </c>
      <c r="C78" s="23" t="s">
        <v>447</v>
      </c>
      <c r="D78" s="23" t="s">
        <v>448</v>
      </c>
    </row>
    <row r="79" spans="1:4" ht="15" customHeight="1">
      <c r="A79" s="23" t="s">
        <v>510</v>
      </c>
      <c r="B79" s="23" t="s">
        <v>511</v>
      </c>
      <c r="C79" s="23" t="s">
        <v>459</v>
      </c>
      <c r="D79" s="23" t="s">
        <v>460</v>
      </c>
    </row>
    <row r="80" spans="1:4" ht="15" customHeight="1">
      <c r="A80" s="23" t="s">
        <v>512</v>
      </c>
      <c r="B80" s="23" t="s">
        <v>513</v>
      </c>
      <c r="C80" s="23" t="s">
        <v>467</v>
      </c>
      <c r="D80" s="23" t="s">
        <v>468</v>
      </c>
    </row>
    <row r="81" spans="1:4" ht="15" customHeight="1">
      <c r="A81" s="23" t="s">
        <v>514</v>
      </c>
      <c r="B81" s="23" t="s">
        <v>515</v>
      </c>
      <c r="C81" s="23" t="s">
        <v>455</v>
      </c>
      <c r="D81" s="23" t="s">
        <v>456</v>
      </c>
    </row>
    <row r="82" spans="1:4" ht="15" customHeight="1">
      <c r="A82" s="23" t="s">
        <v>516</v>
      </c>
      <c r="B82" s="23" t="s">
        <v>517</v>
      </c>
      <c r="C82" s="23" t="s">
        <v>457</v>
      </c>
      <c r="D82" s="23" t="s">
        <v>458</v>
      </c>
    </row>
    <row r="83" spans="1:4" ht="15" customHeight="1">
      <c r="A83" s="23" t="s">
        <v>518</v>
      </c>
      <c r="B83" s="23" t="s">
        <v>519</v>
      </c>
      <c r="C83" s="23" t="s">
        <v>453</v>
      </c>
      <c r="D83" s="23" t="s">
        <v>454</v>
      </c>
    </row>
    <row r="84" spans="1:4" ht="15" customHeight="1">
      <c r="A84" s="23" t="s">
        <v>520</v>
      </c>
      <c r="B84" s="23" t="s">
        <v>521</v>
      </c>
    </row>
    <row r="85" spans="1:4" ht="15" customHeight="1">
      <c r="A85" s="23" t="s">
        <v>522</v>
      </c>
      <c r="B85" s="23" t="s">
        <v>523</v>
      </c>
    </row>
    <row r="86" spans="1:4" ht="15" customHeight="1">
      <c r="A86" s="23" t="s">
        <v>524</v>
      </c>
      <c r="B86" s="23" t="s">
        <v>525</v>
      </c>
    </row>
    <row r="87" spans="1:4" ht="15" customHeight="1">
      <c r="A87" s="23" t="s">
        <v>526</v>
      </c>
      <c r="B87" s="23" t="s">
        <v>527</v>
      </c>
    </row>
    <row r="88" spans="1:4" ht="15" customHeight="1">
      <c r="A88" s="23" t="s">
        <v>528</v>
      </c>
      <c r="B88" s="23" t="s">
        <v>529</v>
      </c>
    </row>
    <row r="89" spans="1:4" ht="15" customHeight="1">
      <c r="A89" s="23" t="s">
        <v>530</v>
      </c>
      <c r="B89" s="23" t="s">
        <v>531</v>
      </c>
    </row>
    <row r="90" spans="1:4" ht="15" customHeight="1">
      <c r="A90" s="23" t="s">
        <v>532</v>
      </c>
      <c r="B90" s="23" t="s">
        <v>533</v>
      </c>
    </row>
    <row r="92" spans="1:4" ht="15" customHeight="1">
      <c r="A92" s="21"/>
      <c r="B92" s="21"/>
    </row>
    <row r="93" spans="1:4" ht="15" customHeight="1">
      <c r="A93" s="23"/>
      <c r="B93" s="2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ExpImpInsectis</vt:lpstr>
      <vt:lpstr>ExpImpInsectIS_2</vt:lpstr>
      <vt:lpstr>Arten</vt:lpstr>
      <vt:lpstr>Biotope</vt:lpstr>
    </vt:vector>
  </TitlesOfParts>
  <Company>FIB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Ihr Benutzername</dc:creator>
  <cp:lastModifiedBy>Dr. Lehmann</cp:lastModifiedBy>
  <dcterms:created xsi:type="dcterms:W3CDTF">2011-10-26T13:28:45Z</dcterms:created>
  <dcterms:modified xsi:type="dcterms:W3CDTF">2012-07-28T17:41:27Z</dcterms:modified>
</cp:coreProperties>
</file>